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7c7f9708ae2afb07/Pictures/Documents/"/>
    </mc:Choice>
  </mc:AlternateContent>
  <xr:revisionPtr revIDLastSave="133" documentId="8_{BCDD8EBB-F1A2-4858-9EBF-AA858D2D5D62}" xr6:coauthVersionLast="47" xr6:coauthVersionMax="47" xr10:uidLastSave="{0A169607-3D8B-43D2-A54D-3588062CD86A}"/>
  <bookViews>
    <workbookView xWindow="-96" yWindow="0" windowWidth="11712" windowHeight="12336" xr2:uid="{5828A418-B83C-42FF-AE78-7C98CD2B7D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50" i="1" l="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5" i="1"/>
  <c r="O11546"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3"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79" i="1"/>
  <c r="O11680" i="1"/>
  <c r="O11681" i="1"/>
  <c r="O11682" i="1"/>
  <c r="O11683" i="1"/>
  <c r="O11684" i="1"/>
  <c r="O11685" i="1"/>
  <c r="O11686" i="1"/>
  <c r="O11687" i="1"/>
  <c r="O11688" i="1"/>
  <c r="O11689" i="1"/>
  <c r="O11690" i="1"/>
  <c r="O11691" i="1"/>
  <c r="O11692"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818"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O12002" i="1"/>
  <c r="O12003" i="1"/>
  <c r="O12004" i="1"/>
  <c r="O12005" i="1"/>
  <c r="O12006" i="1"/>
  <c r="O12007" i="1"/>
  <c r="O12008" i="1"/>
  <c r="O12009" i="1"/>
  <c r="O12010" i="1"/>
  <c r="N297" i="1"/>
  <c r="N298" i="1"/>
  <c r="N299"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D11149" i="1"/>
  <c r="D11150" i="1"/>
  <c r="D11151" i="1"/>
  <c r="D11152" i="1"/>
  <c r="D11153" i="1"/>
  <c r="D11154" i="1"/>
  <c r="D11155" i="1"/>
  <c r="D11156" i="1"/>
  <c r="D11157" i="1"/>
  <c r="D11158" i="1"/>
  <c r="D11159" i="1"/>
  <c r="D11160" i="1"/>
  <c r="D11161" i="1"/>
  <c r="D11162" i="1"/>
  <c r="D11163" i="1"/>
  <c r="D11164" i="1"/>
  <c r="D11165" i="1"/>
  <c r="D11166" i="1"/>
  <c r="D11167" i="1"/>
  <c r="D11168" i="1"/>
  <c r="D11169" i="1"/>
  <c r="D11170" i="1"/>
  <c r="D11171" i="1"/>
  <c r="D11172" i="1"/>
  <c r="D11173" i="1"/>
  <c r="D11174" i="1"/>
  <c r="D11175" i="1"/>
  <c r="D11176" i="1"/>
  <c r="D11177" i="1"/>
  <c r="D11178" i="1"/>
  <c r="D11179" i="1"/>
  <c r="D11180" i="1"/>
  <c r="D11181" i="1"/>
  <c r="D11182" i="1"/>
  <c r="D11183" i="1"/>
  <c r="D11184" i="1"/>
  <c r="D11185" i="1"/>
  <c r="D11186" i="1"/>
  <c r="D11187" i="1"/>
  <c r="D11188" i="1"/>
  <c r="D11189" i="1"/>
  <c r="D11190" i="1"/>
  <c r="D11191" i="1"/>
  <c r="D11192" i="1"/>
  <c r="D11193" i="1"/>
  <c r="D11194" i="1"/>
  <c r="D11195" i="1"/>
  <c r="D11196" i="1"/>
  <c r="D11197" i="1"/>
  <c r="D11198" i="1"/>
  <c r="D11199" i="1"/>
  <c r="D11200" i="1"/>
  <c r="D11201" i="1"/>
  <c r="D11202" i="1"/>
  <c r="D11203" i="1"/>
  <c r="D11204" i="1"/>
  <c r="D11205" i="1"/>
  <c r="D11206" i="1"/>
  <c r="D11207" i="1"/>
  <c r="D11208" i="1"/>
  <c r="D11209" i="1"/>
  <c r="D11210" i="1"/>
  <c r="D11211" i="1"/>
  <c r="D11212" i="1"/>
  <c r="D11213" i="1"/>
  <c r="D11214" i="1"/>
  <c r="D11215" i="1"/>
  <c r="D11216" i="1"/>
  <c r="D11217" i="1"/>
  <c r="D11218" i="1"/>
  <c r="D11219" i="1"/>
  <c r="D11220" i="1"/>
  <c r="D11221" i="1"/>
  <c r="D11222" i="1"/>
  <c r="D11223" i="1"/>
  <c r="D11224" i="1"/>
  <c r="D11225" i="1"/>
  <c r="D11226" i="1"/>
  <c r="D11227" i="1"/>
  <c r="D11228" i="1"/>
  <c r="D11229" i="1"/>
  <c r="D11230" i="1"/>
  <c r="D11231" i="1"/>
  <c r="D11232" i="1"/>
  <c r="D11233" i="1"/>
  <c r="D11234" i="1"/>
  <c r="D11235" i="1"/>
  <c r="D11236" i="1"/>
  <c r="D11237" i="1"/>
  <c r="D11238" i="1"/>
  <c r="D11239" i="1"/>
  <c r="D11240" i="1"/>
  <c r="D11241" i="1"/>
  <c r="D11242" i="1"/>
  <c r="D11243" i="1"/>
  <c r="D11244" i="1"/>
  <c r="D11245" i="1"/>
  <c r="D11246" i="1"/>
  <c r="D11247" i="1"/>
  <c r="D11248" i="1"/>
  <c r="D11249" i="1"/>
  <c r="D11250" i="1"/>
  <c r="D11251" i="1"/>
  <c r="D11252" i="1"/>
  <c r="D11253" i="1"/>
  <c r="D11254" i="1"/>
  <c r="D11255" i="1"/>
  <c r="D11256" i="1"/>
  <c r="D11257" i="1"/>
  <c r="D11258" i="1"/>
  <c r="D11259" i="1"/>
  <c r="D11260" i="1"/>
  <c r="D11261" i="1"/>
  <c r="D11262" i="1"/>
  <c r="D11263" i="1"/>
  <c r="D11264" i="1"/>
  <c r="D11265" i="1"/>
  <c r="D11266" i="1"/>
  <c r="D11267" i="1"/>
  <c r="D11268" i="1"/>
  <c r="D11269" i="1"/>
  <c r="D11270" i="1"/>
  <c r="D11271" i="1"/>
  <c r="D11272" i="1"/>
  <c r="D11273" i="1"/>
  <c r="D11274" i="1"/>
  <c r="D11275" i="1"/>
  <c r="D11276" i="1"/>
  <c r="D11277" i="1"/>
  <c r="D11278" i="1"/>
  <c r="D11279" i="1"/>
  <c r="D11280" i="1"/>
  <c r="D11281" i="1"/>
  <c r="D11282" i="1"/>
  <c r="D11283" i="1"/>
  <c r="D11284" i="1"/>
  <c r="D11285" i="1"/>
  <c r="D11286" i="1"/>
  <c r="D11287" i="1"/>
  <c r="D11288" i="1"/>
  <c r="D11289" i="1"/>
  <c r="D11290" i="1"/>
  <c r="D11291" i="1"/>
  <c r="D11292" i="1"/>
  <c r="D11293" i="1"/>
  <c r="D11294" i="1"/>
  <c r="D11295" i="1"/>
  <c r="D11296" i="1"/>
  <c r="D11297" i="1"/>
  <c r="D11298" i="1"/>
  <c r="D11299" i="1"/>
  <c r="D11300" i="1"/>
  <c r="D11301" i="1"/>
  <c r="D11302" i="1"/>
  <c r="D11303" i="1"/>
  <c r="D11304" i="1"/>
  <c r="D11305" i="1"/>
  <c r="D11306" i="1"/>
  <c r="D11307" i="1"/>
  <c r="D11308" i="1"/>
  <c r="D11309" i="1"/>
  <c r="D11310" i="1"/>
  <c r="D11311" i="1"/>
  <c r="D11312" i="1"/>
  <c r="D11313" i="1"/>
  <c r="D11314" i="1"/>
  <c r="D11315" i="1"/>
  <c r="D11316" i="1"/>
  <c r="D11317" i="1"/>
  <c r="D11318" i="1"/>
  <c r="D11319" i="1"/>
  <c r="D11320" i="1"/>
  <c r="D11321" i="1"/>
  <c r="D11322" i="1"/>
  <c r="D11323" i="1"/>
  <c r="D11324" i="1"/>
  <c r="D11325" i="1"/>
  <c r="D11326" i="1"/>
  <c r="D11327" i="1"/>
  <c r="D11328" i="1"/>
  <c r="D11329" i="1"/>
  <c r="D11330" i="1"/>
  <c r="D11331" i="1"/>
  <c r="D11332" i="1"/>
  <c r="D11333" i="1"/>
  <c r="D11334" i="1"/>
  <c r="D11335" i="1"/>
  <c r="D11336" i="1"/>
  <c r="D11337" i="1"/>
  <c r="D11338" i="1"/>
  <c r="D11339" i="1"/>
  <c r="D11340" i="1"/>
  <c r="D11341" i="1"/>
  <c r="D11342" i="1"/>
  <c r="D11343" i="1"/>
  <c r="D11344" i="1"/>
  <c r="D11345" i="1"/>
  <c r="D11346" i="1"/>
  <c r="D11347" i="1"/>
  <c r="D11348" i="1"/>
  <c r="D11349" i="1"/>
  <c r="D11350" i="1"/>
  <c r="D11351" i="1"/>
  <c r="D11352" i="1"/>
  <c r="D11353" i="1"/>
  <c r="D11354" i="1"/>
  <c r="D11355" i="1"/>
  <c r="D11356" i="1"/>
  <c r="D11357" i="1"/>
  <c r="D11358" i="1"/>
  <c r="D11359" i="1"/>
  <c r="D11360" i="1"/>
  <c r="D11361" i="1"/>
  <c r="D11362" i="1"/>
  <c r="D11363" i="1"/>
  <c r="D11364" i="1"/>
  <c r="D11365" i="1"/>
  <c r="D11366" i="1"/>
  <c r="D11367" i="1"/>
  <c r="D11368" i="1"/>
  <c r="D11369" i="1"/>
  <c r="D11370" i="1"/>
  <c r="D11371" i="1"/>
  <c r="D11372" i="1"/>
  <c r="D11373" i="1"/>
  <c r="D11374" i="1"/>
  <c r="D11375" i="1"/>
  <c r="D11376" i="1"/>
  <c r="D11377" i="1"/>
  <c r="D11378" i="1"/>
  <c r="D11379" i="1"/>
  <c r="D11380" i="1"/>
  <c r="D11381" i="1"/>
  <c r="D11382" i="1"/>
  <c r="D11383" i="1"/>
  <c r="D11384" i="1"/>
  <c r="D11385" i="1"/>
  <c r="D11386" i="1"/>
  <c r="D11387" i="1"/>
  <c r="D11388" i="1"/>
  <c r="D11389" i="1"/>
  <c r="D11390" i="1"/>
  <c r="D11391" i="1"/>
  <c r="D11392" i="1"/>
  <c r="D11393" i="1"/>
  <c r="D11394" i="1"/>
  <c r="D11395" i="1"/>
  <c r="D11396" i="1"/>
  <c r="D11397" i="1"/>
  <c r="D11398" i="1"/>
  <c r="D11399" i="1"/>
  <c r="D11400" i="1"/>
  <c r="D11401" i="1"/>
  <c r="D11402" i="1"/>
  <c r="D11403" i="1"/>
  <c r="D11404" i="1"/>
  <c r="D11405" i="1"/>
  <c r="D11406" i="1"/>
  <c r="D11407" i="1"/>
  <c r="D11408" i="1"/>
  <c r="D11409" i="1"/>
  <c r="D11410" i="1"/>
  <c r="D11411" i="1"/>
  <c r="D11412" i="1"/>
  <c r="D11413" i="1"/>
  <c r="D11414" i="1"/>
  <c r="D11415" i="1"/>
  <c r="D11416" i="1"/>
  <c r="D11417" i="1"/>
  <c r="D11418" i="1"/>
  <c r="D11419" i="1"/>
  <c r="D11420" i="1"/>
  <c r="D11421" i="1"/>
  <c r="D11422" i="1"/>
  <c r="D11423" i="1"/>
  <c r="D11424" i="1"/>
  <c r="D11425" i="1"/>
  <c r="D11426" i="1"/>
  <c r="D11427" i="1"/>
  <c r="D11428" i="1"/>
  <c r="D11429" i="1"/>
  <c r="D11430" i="1"/>
  <c r="D11431" i="1"/>
  <c r="D11432" i="1"/>
  <c r="D11433" i="1"/>
  <c r="D11434" i="1"/>
  <c r="D11435" i="1"/>
  <c r="D11436" i="1"/>
  <c r="D11437" i="1"/>
  <c r="D11438" i="1"/>
  <c r="D11439" i="1"/>
  <c r="D11440" i="1"/>
  <c r="D11441" i="1"/>
  <c r="D11442" i="1"/>
  <c r="D11443" i="1"/>
  <c r="D11444" i="1"/>
  <c r="D11445" i="1"/>
  <c r="D11446" i="1"/>
  <c r="D11447" i="1"/>
  <c r="D11448" i="1"/>
  <c r="D11449" i="1"/>
  <c r="D11450" i="1"/>
  <c r="D11451" i="1"/>
  <c r="D11452" i="1"/>
  <c r="D11453" i="1"/>
  <c r="D11454" i="1"/>
  <c r="D11455" i="1"/>
  <c r="D11456" i="1"/>
  <c r="D11457" i="1"/>
  <c r="D11458" i="1"/>
  <c r="D11459" i="1"/>
  <c r="D11460" i="1"/>
  <c r="D11461" i="1"/>
  <c r="D11462" i="1"/>
  <c r="D11463" i="1"/>
  <c r="D11464" i="1"/>
  <c r="D11465" i="1"/>
  <c r="D11466" i="1"/>
  <c r="D11467" i="1"/>
  <c r="D11468" i="1"/>
  <c r="D11469" i="1"/>
  <c r="D11470" i="1"/>
  <c r="D11471" i="1"/>
  <c r="D11472" i="1"/>
  <c r="D11473" i="1"/>
  <c r="D11474" i="1"/>
  <c r="D11475" i="1"/>
  <c r="D11476" i="1"/>
  <c r="D11477" i="1"/>
  <c r="D11478" i="1"/>
  <c r="D11479" i="1"/>
  <c r="D11480" i="1"/>
  <c r="D11481" i="1"/>
  <c r="D11482" i="1"/>
  <c r="D11483" i="1"/>
  <c r="D11484" i="1"/>
  <c r="D11485" i="1"/>
  <c r="D11486" i="1"/>
  <c r="D11487" i="1"/>
  <c r="D11488" i="1"/>
  <c r="D11489" i="1"/>
  <c r="D11490" i="1"/>
  <c r="D11491" i="1"/>
  <c r="D11492" i="1"/>
  <c r="D11493" i="1"/>
  <c r="D11494" i="1"/>
  <c r="D11495" i="1"/>
  <c r="D11496" i="1"/>
  <c r="D11497" i="1"/>
  <c r="D11498" i="1"/>
  <c r="D11499" i="1"/>
  <c r="D11500" i="1"/>
  <c r="D11501" i="1"/>
  <c r="D11502" i="1"/>
  <c r="D11503" i="1"/>
  <c r="D11504" i="1"/>
  <c r="D11505" i="1"/>
  <c r="D11506" i="1"/>
  <c r="D11507" i="1"/>
  <c r="D11508" i="1"/>
  <c r="D11509" i="1"/>
  <c r="D11510" i="1"/>
  <c r="D11511" i="1"/>
  <c r="D11512" i="1"/>
  <c r="D11513" i="1"/>
  <c r="D11514" i="1"/>
  <c r="D11515" i="1"/>
  <c r="D11516" i="1"/>
  <c r="D11517" i="1"/>
  <c r="D11518" i="1"/>
  <c r="D11519" i="1"/>
  <c r="D11520" i="1"/>
  <c r="D11521" i="1"/>
  <c r="D11522" i="1"/>
  <c r="D11523" i="1"/>
  <c r="D11524" i="1"/>
  <c r="D11525" i="1"/>
  <c r="D11526" i="1"/>
  <c r="D11527" i="1"/>
  <c r="D11528" i="1"/>
  <c r="D11529" i="1"/>
  <c r="D11530" i="1"/>
  <c r="D11531" i="1"/>
  <c r="D11532" i="1"/>
  <c r="D11533" i="1"/>
  <c r="D11534" i="1"/>
  <c r="D11535" i="1"/>
  <c r="D11536" i="1"/>
  <c r="D11537" i="1"/>
  <c r="D11538" i="1"/>
  <c r="D11539" i="1"/>
  <c r="D11540" i="1"/>
  <c r="D11541" i="1"/>
  <c r="D11542" i="1"/>
  <c r="D11543" i="1"/>
  <c r="D11544" i="1"/>
  <c r="D11545" i="1"/>
  <c r="D11546" i="1"/>
  <c r="D11547" i="1"/>
  <c r="D11548" i="1"/>
  <c r="D11549" i="1"/>
  <c r="D11550" i="1"/>
  <c r="D11551" i="1"/>
  <c r="D11552" i="1"/>
  <c r="D11553" i="1"/>
  <c r="D11554" i="1"/>
  <c r="D11555" i="1"/>
  <c r="D11556" i="1"/>
  <c r="D11557" i="1"/>
  <c r="D11558" i="1"/>
  <c r="D11559" i="1"/>
  <c r="D11560" i="1"/>
  <c r="D11561" i="1"/>
  <c r="D11562" i="1"/>
  <c r="D11563" i="1"/>
  <c r="D11564" i="1"/>
  <c r="D11565" i="1"/>
  <c r="D11566" i="1"/>
  <c r="D11567" i="1"/>
  <c r="D11568" i="1"/>
  <c r="D11569" i="1"/>
  <c r="D11570" i="1"/>
  <c r="D11571" i="1"/>
  <c r="D11572" i="1"/>
  <c r="D11573" i="1"/>
  <c r="D11574" i="1"/>
  <c r="D11575" i="1"/>
  <c r="D11576" i="1"/>
  <c r="D11577" i="1"/>
  <c r="D11578" i="1"/>
  <c r="D11579" i="1"/>
  <c r="D11580" i="1"/>
  <c r="D11581" i="1"/>
  <c r="D11582" i="1"/>
  <c r="D11583" i="1"/>
  <c r="D11584" i="1"/>
  <c r="D11585" i="1"/>
  <c r="D11586" i="1"/>
  <c r="D11587" i="1"/>
  <c r="D11588" i="1"/>
  <c r="D11589" i="1"/>
  <c r="D11590" i="1"/>
  <c r="D11591" i="1"/>
  <c r="D11592" i="1"/>
  <c r="D11593" i="1"/>
  <c r="D11594" i="1"/>
  <c r="D11595" i="1"/>
  <c r="D11596" i="1"/>
  <c r="D11597" i="1"/>
  <c r="D11598" i="1"/>
  <c r="D11599" i="1"/>
  <c r="D11600" i="1"/>
  <c r="D11601" i="1"/>
  <c r="D11602" i="1"/>
  <c r="D11603" i="1"/>
  <c r="D11604" i="1"/>
  <c r="D11605" i="1"/>
  <c r="D11606" i="1"/>
  <c r="D11607" i="1"/>
  <c r="D11608" i="1"/>
  <c r="D11609" i="1"/>
  <c r="D11610" i="1"/>
  <c r="D11611" i="1"/>
  <c r="D11612" i="1"/>
  <c r="D11613" i="1"/>
  <c r="D11614" i="1"/>
  <c r="D11615" i="1"/>
  <c r="D11616" i="1"/>
  <c r="D11617" i="1"/>
  <c r="D11618" i="1"/>
  <c r="D11619" i="1"/>
  <c r="D11620" i="1"/>
  <c r="D11621" i="1"/>
  <c r="D11622" i="1"/>
  <c r="D11623" i="1"/>
  <c r="D11624" i="1"/>
  <c r="D11625" i="1"/>
  <c r="D11626" i="1"/>
  <c r="D11627" i="1"/>
  <c r="D11628" i="1"/>
  <c r="D11629" i="1"/>
  <c r="D11630" i="1"/>
  <c r="D11631" i="1"/>
  <c r="D11632" i="1"/>
  <c r="D11633" i="1"/>
  <c r="D11634" i="1"/>
  <c r="D11635" i="1"/>
  <c r="D11636" i="1"/>
  <c r="D11637" i="1"/>
  <c r="D11638" i="1"/>
  <c r="D11639" i="1"/>
  <c r="D11640" i="1"/>
  <c r="D11641" i="1"/>
  <c r="D11642" i="1"/>
  <c r="D11643" i="1"/>
  <c r="D11644" i="1"/>
  <c r="D11645" i="1"/>
  <c r="D11646" i="1"/>
  <c r="D11647" i="1"/>
  <c r="D11648" i="1"/>
  <c r="D11649" i="1"/>
  <c r="D11650" i="1"/>
  <c r="D11651" i="1"/>
  <c r="D11652" i="1"/>
  <c r="D11653" i="1"/>
  <c r="D11654" i="1"/>
  <c r="D11655" i="1"/>
  <c r="D11656" i="1"/>
  <c r="D11657" i="1"/>
  <c r="D11658" i="1"/>
  <c r="D11659" i="1"/>
  <c r="D11660" i="1"/>
  <c r="D11661" i="1"/>
  <c r="D11662" i="1"/>
  <c r="D11663" i="1"/>
  <c r="D11664" i="1"/>
  <c r="D11665" i="1"/>
  <c r="D11666" i="1"/>
  <c r="D11667" i="1"/>
  <c r="D11668" i="1"/>
  <c r="D11669" i="1"/>
  <c r="D11670" i="1"/>
  <c r="D11671" i="1"/>
  <c r="D11672" i="1"/>
  <c r="D11673" i="1"/>
  <c r="D11674" i="1"/>
  <c r="D11675" i="1"/>
  <c r="D11676" i="1"/>
  <c r="D11677" i="1"/>
  <c r="D11678" i="1"/>
  <c r="D11679" i="1"/>
  <c r="D11680" i="1"/>
  <c r="D11681" i="1"/>
  <c r="D11682" i="1"/>
  <c r="D11683" i="1"/>
  <c r="D11684" i="1"/>
  <c r="D11685" i="1"/>
  <c r="D11686" i="1"/>
  <c r="D11687" i="1"/>
  <c r="D11688" i="1"/>
  <c r="D11689" i="1"/>
  <c r="D11690" i="1"/>
  <c r="D11691" i="1"/>
  <c r="D11692" i="1"/>
  <c r="D11693" i="1"/>
  <c r="D11694" i="1"/>
  <c r="D11695" i="1"/>
  <c r="D11696" i="1"/>
  <c r="D11697" i="1"/>
  <c r="D11698" i="1"/>
  <c r="D11699" i="1"/>
  <c r="D11700" i="1"/>
  <c r="D11701" i="1"/>
  <c r="D11702" i="1"/>
  <c r="D11703" i="1"/>
  <c r="D11704" i="1"/>
  <c r="D11705" i="1"/>
  <c r="D11706" i="1"/>
  <c r="D11707" i="1"/>
  <c r="D11708" i="1"/>
  <c r="D11709" i="1"/>
  <c r="D11710" i="1"/>
  <c r="D11711" i="1"/>
  <c r="D11712" i="1"/>
  <c r="D11713" i="1"/>
  <c r="D11714" i="1"/>
  <c r="D11715" i="1"/>
  <c r="D11716" i="1"/>
  <c r="D11717" i="1"/>
  <c r="D11718" i="1"/>
  <c r="D11719" i="1"/>
  <c r="D11720" i="1"/>
  <c r="D11721" i="1"/>
  <c r="D11722" i="1"/>
  <c r="D11723" i="1"/>
  <c r="D11724" i="1"/>
  <c r="D11725" i="1"/>
  <c r="D11726" i="1"/>
  <c r="D11727" i="1"/>
  <c r="D11728" i="1"/>
  <c r="D11729" i="1"/>
  <c r="D11730" i="1"/>
  <c r="D11731" i="1"/>
  <c r="D11732" i="1"/>
  <c r="D11733" i="1"/>
  <c r="D11734" i="1"/>
  <c r="D11735" i="1"/>
  <c r="D11736" i="1"/>
  <c r="D11737" i="1"/>
  <c r="D11738" i="1"/>
  <c r="D11739" i="1"/>
  <c r="D11740" i="1"/>
  <c r="D11741" i="1"/>
  <c r="D11742" i="1"/>
  <c r="D11743" i="1"/>
  <c r="D11744" i="1"/>
  <c r="D11745" i="1"/>
  <c r="D11746" i="1"/>
  <c r="D11747" i="1"/>
  <c r="D11748" i="1"/>
  <c r="D11749" i="1"/>
  <c r="D11750" i="1"/>
  <c r="D11751" i="1"/>
  <c r="D11752" i="1"/>
  <c r="D11753" i="1"/>
  <c r="D11754" i="1"/>
  <c r="D11755" i="1"/>
  <c r="D11756" i="1"/>
  <c r="D11757" i="1"/>
  <c r="D11758" i="1"/>
  <c r="D11759" i="1"/>
  <c r="D11760" i="1"/>
  <c r="D11761" i="1"/>
  <c r="D11762" i="1"/>
  <c r="D11763" i="1"/>
  <c r="D11764" i="1"/>
  <c r="D11765" i="1"/>
  <c r="D11766" i="1"/>
  <c r="D11767" i="1"/>
  <c r="D11768" i="1"/>
  <c r="D11769" i="1"/>
  <c r="D11770" i="1"/>
  <c r="D11771" i="1"/>
  <c r="D11772" i="1"/>
  <c r="D11773" i="1"/>
  <c r="D11774" i="1"/>
  <c r="D11775" i="1"/>
  <c r="D11776" i="1"/>
  <c r="D11777" i="1"/>
  <c r="D11778" i="1"/>
  <c r="D11779" i="1"/>
  <c r="D11780" i="1"/>
  <c r="D11781" i="1"/>
  <c r="D11782" i="1"/>
  <c r="D11783" i="1"/>
  <c r="D11784" i="1"/>
  <c r="D11785" i="1"/>
  <c r="D11786" i="1"/>
  <c r="D11787" i="1"/>
  <c r="D11788" i="1"/>
  <c r="D11789" i="1"/>
  <c r="D11790" i="1"/>
  <c r="D11791" i="1"/>
  <c r="D11792" i="1"/>
  <c r="D11793" i="1"/>
  <c r="D11794" i="1"/>
  <c r="D11795" i="1"/>
  <c r="D11796" i="1"/>
  <c r="D11797" i="1"/>
  <c r="D11798" i="1"/>
  <c r="D11799" i="1"/>
  <c r="D11800" i="1"/>
  <c r="D11801" i="1"/>
  <c r="D11802" i="1"/>
  <c r="D11803" i="1"/>
  <c r="D11804" i="1"/>
  <c r="D11805" i="1"/>
  <c r="D11806" i="1"/>
  <c r="D11807" i="1"/>
  <c r="D11808" i="1"/>
  <c r="D11809" i="1"/>
  <c r="D11810" i="1"/>
  <c r="D11811" i="1"/>
  <c r="D11812" i="1"/>
  <c r="D11813" i="1"/>
  <c r="D11814" i="1"/>
  <c r="D11815" i="1"/>
  <c r="D11816" i="1"/>
  <c r="D11817" i="1"/>
  <c r="D11818" i="1"/>
  <c r="D11819" i="1"/>
  <c r="D11820" i="1"/>
  <c r="D11821" i="1"/>
  <c r="D11822" i="1"/>
  <c r="D11823" i="1"/>
  <c r="D11824" i="1"/>
  <c r="D11825" i="1"/>
  <c r="D11826" i="1"/>
  <c r="D11827" i="1"/>
  <c r="D11828" i="1"/>
  <c r="D11829" i="1"/>
  <c r="D11830" i="1"/>
  <c r="D11831" i="1"/>
  <c r="D11832" i="1"/>
  <c r="D11833" i="1"/>
  <c r="D11834" i="1"/>
  <c r="D11835" i="1"/>
  <c r="D11836" i="1"/>
  <c r="D11837" i="1"/>
  <c r="D11838" i="1"/>
  <c r="D11839" i="1"/>
  <c r="D11840" i="1"/>
  <c r="D11841" i="1"/>
  <c r="D11842" i="1"/>
  <c r="D11843" i="1"/>
  <c r="D11844" i="1"/>
  <c r="D11845" i="1"/>
  <c r="D11846" i="1"/>
  <c r="D11847" i="1"/>
  <c r="D11848" i="1"/>
  <c r="D11849" i="1"/>
  <c r="D11850" i="1"/>
  <c r="D11851" i="1"/>
  <c r="D11852" i="1"/>
  <c r="D11853" i="1"/>
  <c r="D11854" i="1"/>
  <c r="D11855" i="1"/>
  <c r="D11856" i="1"/>
  <c r="D11857" i="1"/>
  <c r="D11858" i="1"/>
  <c r="D11859" i="1"/>
  <c r="D11860" i="1"/>
  <c r="D11861" i="1"/>
  <c r="D11862" i="1"/>
  <c r="D11863" i="1"/>
  <c r="D11864" i="1"/>
  <c r="D11865" i="1"/>
  <c r="D11866" i="1"/>
  <c r="D11867" i="1"/>
  <c r="D11868" i="1"/>
  <c r="D11869" i="1"/>
  <c r="D11870" i="1"/>
  <c r="D11871" i="1"/>
  <c r="D11872" i="1"/>
  <c r="D11873" i="1"/>
  <c r="D11874" i="1"/>
  <c r="D11875" i="1"/>
  <c r="D11876" i="1"/>
  <c r="D11877" i="1"/>
  <c r="D11878" i="1"/>
  <c r="D11879" i="1"/>
  <c r="D11880" i="1"/>
  <c r="D11881" i="1"/>
  <c r="D11882" i="1"/>
  <c r="D11883" i="1"/>
  <c r="D11884" i="1"/>
  <c r="D11885" i="1"/>
  <c r="D11886" i="1"/>
  <c r="D11887" i="1"/>
  <c r="D11888" i="1"/>
  <c r="D11889" i="1"/>
  <c r="D11890" i="1"/>
  <c r="D11891" i="1"/>
  <c r="D11892" i="1"/>
  <c r="D11893" i="1"/>
  <c r="D11894" i="1"/>
  <c r="D11895" i="1"/>
  <c r="D11896" i="1"/>
  <c r="D11897" i="1"/>
  <c r="D11898" i="1"/>
  <c r="D11899" i="1"/>
  <c r="D11900" i="1"/>
  <c r="D11901" i="1"/>
  <c r="D11902" i="1"/>
  <c r="D11903" i="1"/>
  <c r="D11904" i="1"/>
  <c r="D11905" i="1"/>
  <c r="D11906" i="1"/>
  <c r="D11907" i="1"/>
  <c r="D11908" i="1"/>
  <c r="D11909" i="1"/>
  <c r="D11910" i="1"/>
  <c r="D11911" i="1"/>
  <c r="D11912" i="1"/>
  <c r="D11913" i="1"/>
  <c r="D11914" i="1"/>
  <c r="D11915" i="1"/>
  <c r="D11916" i="1"/>
  <c r="D11917" i="1"/>
  <c r="D11918" i="1"/>
  <c r="D11919" i="1"/>
  <c r="D11920" i="1"/>
  <c r="D11921" i="1"/>
  <c r="D11922" i="1"/>
  <c r="D11923" i="1"/>
  <c r="D11924" i="1"/>
  <c r="D11925" i="1"/>
  <c r="D11926" i="1"/>
  <c r="D11927" i="1"/>
  <c r="D11928" i="1"/>
  <c r="D11929" i="1"/>
  <c r="D11930" i="1"/>
  <c r="D11931" i="1"/>
  <c r="D11932" i="1"/>
  <c r="D11933" i="1"/>
  <c r="D11934" i="1"/>
  <c r="D11935" i="1"/>
  <c r="D11936" i="1"/>
  <c r="D11937" i="1"/>
  <c r="D11938" i="1"/>
  <c r="D11939" i="1"/>
  <c r="D11940" i="1"/>
  <c r="D11941" i="1"/>
  <c r="D11942" i="1"/>
  <c r="D11943" i="1"/>
  <c r="D11944" i="1"/>
  <c r="D11945" i="1"/>
  <c r="D11946" i="1"/>
  <c r="D11947" i="1"/>
  <c r="D11948" i="1"/>
  <c r="D11949" i="1"/>
  <c r="D11950" i="1"/>
  <c r="D11951" i="1"/>
  <c r="D11952" i="1"/>
  <c r="D11953" i="1"/>
  <c r="D11954" i="1"/>
  <c r="D11955" i="1"/>
  <c r="D11956" i="1"/>
  <c r="D11957" i="1"/>
  <c r="D11958" i="1"/>
  <c r="D11959" i="1"/>
  <c r="D11960" i="1"/>
  <c r="D11961" i="1"/>
  <c r="D11962" i="1"/>
  <c r="D11963" i="1"/>
  <c r="D11964" i="1"/>
  <c r="D11965" i="1"/>
  <c r="D11966" i="1"/>
  <c r="D11967" i="1"/>
  <c r="D11968" i="1"/>
  <c r="D11969" i="1"/>
  <c r="D11970" i="1"/>
  <c r="D11971" i="1"/>
  <c r="D11972" i="1"/>
  <c r="D11973" i="1"/>
  <c r="D11974" i="1"/>
  <c r="D11975" i="1"/>
  <c r="D11976" i="1"/>
  <c r="D11977" i="1"/>
  <c r="D11978" i="1"/>
  <c r="D11979" i="1"/>
  <c r="D11980" i="1"/>
  <c r="D11981" i="1"/>
  <c r="D11982" i="1"/>
  <c r="D11983" i="1"/>
  <c r="D11984" i="1"/>
  <c r="D11985" i="1"/>
  <c r="D11986" i="1"/>
  <c r="D11987" i="1"/>
  <c r="D11988" i="1"/>
  <c r="D11989" i="1"/>
  <c r="D11990" i="1"/>
  <c r="D11991" i="1"/>
  <c r="D11992" i="1"/>
  <c r="D11993" i="1"/>
  <c r="D11994" i="1"/>
  <c r="D11995" i="1"/>
  <c r="D11996" i="1"/>
  <c r="D11997" i="1"/>
  <c r="D11998" i="1"/>
  <c r="D11999" i="1"/>
  <c r="D12000" i="1"/>
  <c r="D12001" i="1"/>
  <c r="D12002" i="1"/>
  <c r="D12003" i="1"/>
  <c r="D12004" i="1"/>
  <c r="D12005" i="1"/>
  <c r="D12006" i="1"/>
  <c r="D12007" i="1"/>
  <c r="D12008" i="1"/>
  <c r="D12009" i="1"/>
  <c r="D12010"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651" i="1"/>
  <c r="A8652" i="1"/>
  <c r="A8653" i="1"/>
  <c r="A8654" i="1"/>
  <c r="A8655" i="1"/>
  <c r="A8656" i="1"/>
  <c r="A8657" i="1"/>
  <c r="A8658" i="1"/>
  <c r="A8659" i="1"/>
  <c r="A8660" i="1"/>
  <c r="A8661" i="1"/>
  <c r="A8662" i="1"/>
  <c r="A8663" i="1"/>
  <c r="A8664" i="1"/>
  <c r="A8665" i="1"/>
  <c r="A8666" i="1"/>
  <c r="A8667" i="1"/>
  <c r="A8668" i="1"/>
  <c r="A8669" i="1"/>
  <c r="A8670" i="1"/>
  <c r="A8671" i="1"/>
  <c r="A8672" i="1"/>
  <c r="A8673" i="1"/>
  <c r="A8674" i="1"/>
  <c r="A8675" i="1"/>
  <c r="A8676" i="1"/>
  <c r="A8677" i="1"/>
  <c r="A8678" i="1"/>
  <c r="A8679" i="1"/>
  <c r="A8680" i="1"/>
  <c r="A8681" i="1"/>
  <c r="A8682" i="1"/>
  <c r="A8683" i="1"/>
  <c r="A8684" i="1"/>
  <c r="A8685" i="1"/>
  <c r="A8686" i="1"/>
  <c r="A8687" i="1"/>
  <c r="A8688" i="1"/>
  <c r="A8689" i="1"/>
  <c r="A8690" i="1"/>
  <c r="A8691" i="1"/>
  <c r="A8692" i="1"/>
  <c r="A8693" i="1"/>
  <c r="A8694" i="1"/>
  <c r="A8695" i="1"/>
  <c r="A8696" i="1"/>
  <c r="A8697" i="1"/>
  <c r="A8698" i="1"/>
  <c r="A8699" i="1"/>
  <c r="A8700" i="1"/>
  <c r="A8701" i="1"/>
  <c r="A8702" i="1"/>
  <c r="A8703" i="1"/>
  <c r="A8704" i="1"/>
  <c r="A8705" i="1"/>
  <c r="A8706" i="1"/>
  <c r="A8707" i="1"/>
  <c r="A8708" i="1"/>
  <c r="A8709" i="1"/>
  <c r="A8710" i="1"/>
  <c r="A8711" i="1"/>
  <c r="A8712" i="1"/>
  <c r="A8713" i="1"/>
  <c r="A8714" i="1"/>
  <c r="A8715" i="1"/>
  <c r="A8716" i="1"/>
  <c r="A8717" i="1"/>
  <c r="A8718" i="1"/>
  <c r="A8719" i="1"/>
  <c r="A8720" i="1"/>
  <c r="A8721" i="1"/>
  <c r="A8722" i="1"/>
  <c r="A8723" i="1"/>
  <c r="A8724" i="1"/>
  <c r="A8725" i="1"/>
  <c r="A8726" i="1"/>
  <c r="A8727" i="1"/>
  <c r="A8728" i="1"/>
  <c r="A8729" i="1"/>
  <c r="A8730" i="1"/>
  <c r="A8731" i="1"/>
  <c r="A8732" i="1"/>
  <c r="A8733" i="1"/>
  <c r="A8734" i="1"/>
  <c r="A8735" i="1"/>
  <c r="A8736" i="1"/>
  <c r="A8737" i="1"/>
  <c r="A8738" i="1"/>
  <c r="A8739" i="1"/>
  <c r="A8740" i="1"/>
  <c r="A8741" i="1"/>
  <c r="A8742" i="1"/>
  <c r="A8743" i="1"/>
  <c r="A8744" i="1"/>
  <c r="A8745" i="1"/>
  <c r="A8746" i="1"/>
  <c r="A8747" i="1"/>
  <c r="A8748" i="1"/>
  <c r="A8749" i="1"/>
  <c r="A8750" i="1"/>
  <c r="A8751" i="1"/>
  <c r="A8752" i="1"/>
  <c r="A8753" i="1"/>
  <c r="A8754" i="1"/>
  <c r="A8755" i="1"/>
  <c r="A8756" i="1"/>
  <c r="A8757" i="1"/>
  <c r="A8758" i="1"/>
  <c r="A8759" i="1"/>
  <c r="A8760" i="1"/>
  <c r="A8761" i="1"/>
  <c r="A8762" i="1"/>
  <c r="A8763" i="1"/>
  <c r="A8764" i="1"/>
  <c r="A8765" i="1"/>
  <c r="A8766" i="1"/>
  <c r="A8767" i="1"/>
  <c r="A8768" i="1"/>
  <c r="A8769" i="1"/>
  <c r="A8770" i="1"/>
  <c r="A8771" i="1"/>
  <c r="A8772" i="1"/>
  <c r="A8773" i="1"/>
  <c r="A8774" i="1"/>
  <c r="A8775" i="1"/>
  <c r="A8776" i="1"/>
  <c r="A8777" i="1"/>
  <c r="A8778" i="1"/>
  <c r="A8779" i="1"/>
  <c r="A8780" i="1"/>
  <c r="A8781" i="1"/>
  <c r="A8782" i="1"/>
  <c r="A8783" i="1"/>
  <c r="A8784" i="1"/>
  <c r="A8785" i="1"/>
  <c r="A8786" i="1"/>
  <c r="A8787" i="1"/>
  <c r="A8788" i="1"/>
  <c r="A8789" i="1"/>
  <c r="A8790" i="1"/>
  <c r="A8791" i="1"/>
  <c r="A8792" i="1"/>
  <c r="A8793" i="1"/>
  <c r="A8794" i="1"/>
  <c r="A8795" i="1"/>
  <c r="A8796" i="1"/>
  <c r="A8797" i="1"/>
  <c r="A8798" i="1"/>
  <c r="A8799" i="1"/>
  <c r="A8800" i="1"/>
  <c r="A8801" i="1"/>
  <c r="A8802" i="1"/>
  <c r="A8803" i="1"/>
  <c r="A8804" i="1"/>
  <c r="A8805" i="1"/>
  <c r="A8806" i="1"/>
  <c r="A8807" i="1"/>
  <c r="A8808" i="1"/>
  <c r="A8809" i="1"/>
  <c r="A8810" i="1"/>
  <c r="A8811" i="1"/>
  <c r="A8812" i="1"/>
  <c r="A8813" i="1"/>
  <c r="A8814" i="1"/>
  <c r="A8815" i="1"/>
  <c r="A8816" i="1"/>
  <c r="A8817" i="1"/>
  <c r="A8818" i="1"/>
  <c r="A8819" i="1"/>
  <c r="A8820" i="1"/>
  <c r="A8821" i="1"/>
  <c r="A8822" i="1"/>
  <c r="A8823" i="1"/>
  <c r="A8824" i="1"/>
  <c r="A8825" i="1"/>
  <c r="A8826" i="1"/>
  <c r="A8827" i="1"/>
  <c r="A8828" i="1"/>
  <c r="A8829" i="1"/>
  <c r="A8830" i="1"/>
  <c r="A8831" i="1"/>
  <c r="A8832" i="1"/>
  <c r="A8833" i="1"/>
  <c r="A8834" i="1"/>
  <c r="A8835" i="1"/>
  <c r="A8836" i="1"/>
  <c r="A8837" i="1"/>
  <c r="A8838" i="1"/>
  <c r="A8839" i="1"/>
  <c r="A8840" i="1"/>
  <c r="A8841" i="1"/>
  <c r="A8842" i="1"/>
  <c r="A8843" i="1"/>
  <c r="A8844" i="1"/>
  <c r="A8845" i="1"/>
  <c r="A8846" i="1"/>
  <c r="A8847" i="1"/>
  <c r="A8848" i="1"/>
  <c r="A8849" i="1"/>
  <c r="A8850" i="1"/>
  <c r="A8851" i="1"/>
  <c r="A8852" i="1"/>
  <c r="A8853" i="1"/>
  <c r="A8854" i="1"/>
  <c r="A8855" i="1"/>
  <c r="A8856" i="1"/>
  <c r="A8857" i="1"/>
  <c r="A8858" i="1"/>
  <c r="A8859" i="1"/>
  <c r="A8860" i="1"/>
  <c r="A8861" i="1"/>
  <c r="A8862" i="1"/>
  <c r="A8863" i="1"/>
  <c r="A8864" i="1"/>
  <c r="A8865" i="1"/>
  <c r="A8866" i="1"/>
  <c r="A8867" i="1"/>
  <c r="A8868" i="1"/>
  <c r="A8869" i="1"/>
  <c r="A8870" i="1"/>
  <c r="A8871" i="1"/>
  <c r="A8872" i="1"/>
  <c r="A8873" i="1"/>
  <c r="A8874" i="1"/>
  <c r="A8875" i="1"/>
  <c r="A8876" i="1"/>
  <c r="A8877" i="1"/>
  <c r="A8878" i="1"/>
  <c r="A8879" i="1"/>
  <c r="A8880" i="1"/>
  <c r="A8881" i="1"/>
  <c r="A8882" i="1"/>
  <c r="A8883" i="1"/>
  <c r="A8884" i="1"/>
  <c r="A8885" i="1"/>
  <c r="A8886" i="1"/>
  <c r="A8887" i="1"/>
  <c r="A8888" i="1"/>
  <c r="A8889" i="1"/>
  <c r="A8890" i="1"/>
  <c r="A8891" i="1"/>
  <c r="A8892" i="1"/>
  <c r="A8893" i="1"/>
  <c r="A8894" i="1"/>
  <c r="A8895" i="1"/>
  <c r="A8896" i="1"/>
  <c r="A8897" i="1"/>
  <c r="A8898" i="1"/>
  <c r="A8899" i="1"/>
  <c r="A8900" i="1"/>
  <c r="A8901" i="1"/>
  <c r="A8902" i="1"/>
  <c r="A8903" i="1"/>
  <c r="A8904" i="1"/>
  <c r="A8905" i="1"/>
  <c r="A8906" i="1"/>
  <c r="A8907" i="1"/>
  <c r="A8908" i="1"/>
  <c r="A8909" i="1"/>
  <c r="A8910" i="1"/>
  <c r="A8911" i="1"/>
  <c r="A8912" i="1"/>
  <c r="A8913" i="1"/>
  <c r="A8914" i="1"/>
  <c r="A8915" i="1"/>
  <c r="A8916" i="1"/>
  <c r="A8917" i="1"/>
  <c r="A8918" i="1"/>
  <c r="A8919" i="1"/>
  <c r="A8920" i="1"/>
  <c r="A8921" i="1"/>
  <c r="A8922" i="1"/>
  <c r="A8923" i="1"/>
  <c r="A8924" i="1"/>
  <c r="A8925" i="1"/>
  <c r="A8926" i="1"/>
  <c r="A8927" i="1"/>
  <c r="A8928" i="1"/>
  <c r="A8929" i="1"/>
  <c r="A8930" i="1"/>
  <c r="A8931" i="1"/>
  <c r="A8932" i="1"/>
  <c r="A8933" i="1"/>
  <c r="A8934" i="1"/>
  <c r="A8935" i="1"/>
  <c r="A8936" i="1"/>
  <c r="A8937" i="1"/>
  <c r="A8938" i="1"/>
  <c r="A8939" i="1"/>
  <c r="A8940" i="1"/>
  <c r="A8941" i="1"/>
  <c r="A8942" i="1"/>
  <c r="A8943" i="1"/>
  <c r="A8944" i="1"/>
  <c r="A8945" i="1"/>
  <c r="A8946" i="1"/>
  <c r="A8947" i="1"/>
  <c r="A8948" i="1"/>
  <c r="A8949" i="1"/>
  <c r="A8950" i="1"/>
  <c r="A8951" i="1"/>
  <c r="A8952" i="1"/>
  <c r="A8953" i="1"/>
  <c r="A8954" i="1"/>
  <c r="A8955" i="1"/>
  <c r="A8956" i="1"/>
  <c r="A8957" i="1"/>
  <c r="A8958" i="1"/>
  <c r="A8959" i="1"/>
  <c r="A8960" i="1"/>
  <c r="A8961" i="1"/>
  <c r="A8962" i="1"/>
  <c r="A8963" i="1"/>
  <c r="A8964" i="1"/>
  <c r="A8965" i="1"/>
  <c r="A8966" i="1"/>
  <c r="A8967" i="1"/>
  <c r="A8968" i="1"/>
  <c r="A8969" i="1"/>
  <c r="A8970" i="1"/>
  <c r="A8971" i="1"/>
  <c r="A8972" i="1"/>
  <c r="A8973" i="1"/>
  <c r="A8974" i="1"/>
  <c r="A8975" i="1"/>
  <c r="A8976" i="1"/>
  <c r="A8977" i="1"/>
  <c r="A8978" i="1"/>
  <c r="A8979" i="1"/>
  <c r="A8980" i="1"/>
  <c r="A8981" i="1"/>
  <c r="A8982" i="1"/>
  <c r="A8983" i="1"/>
  <c r="A8984" i="1"/>
  <c r="A8985" i="1"/>
  <c r="A8986" i="1"/>
  <c r="A8987" i="1"/>
  <c r="A8988" i="1"/>
  <c r="A8989" i="1"/>
  <c r="A8990" i="1"/>
  <c r="A8991" i="1"/>
  <c r="A8992" i="1"/>
  <c r="A8993" i="1"/>
  <c r="A8994" i="1"/>
  <c r="A8995" i="1"/>
  <c r="A8996" i="1"/>
  <c r="A8997" i="1"/>
  <c r="A8998" i="1"/>
  <c r="A8999" i="1"/>
  <c r="A9000" i="1"/>
  <c r="A9001" i="1"/>
  <c r="A9002" i="1"/>
  <c r="A9003" i="1"/>
  <c r="A9004" i="1"/>
  <c r="A9005" i="1"/>
  <c r="A9006" i="1"/>
  <c r="A9007" i="1"/>
  <c r="A9008" i="1"/>
  <c r="A9009" i="1"/>
  <c r="A9010" i="1"/>
  <c r="A9011" i="1"/>
  <c r="A9012" i="1"/>
  <c r="A9013" i="1"/>
  <c r="A9014" i="1"/>
  <c r="A9015" i="1"/>
  <c r="A9016" i="1"/>
  <c r="A9017" i="1"/>
  <c r="A9018" i="1"/>
  <c r="A9019" i="1"/>
  <c r="A9020" i="1"/>
  <c r="A9021" i="1"/>
  <c r="A9022" i="1"/>
  <c r="A9023" i="1"/>
  <c r="A9024" i="1"/>
  <c r="A9025" i="1"/>
  <c r="A9026" i="1"/>
  <c r="A9027" i="1"/>
  <c r="A9028" i="1"/>
  <c r="A9029" i="1"/>
  <c r="A9030" i="1"/>
  <c r="A9031" i="1"/>
  <c r="A9032" i="1"/>
  <c r="A9033" i="1"/>
  <c r="A9034" i="1"/>
  <c r="A9035" i="1"/>
  <c r="A9036" i="1"/>
  <c r="A9037" i="1"/>
  <c r="A9038" i="1"/>
  <c r="A9039" i="1"/>
  <c r="A9040" i="1"/>
  <c r="A9041" i="1"/>
  <c r="A9042" i="1"/>
  <c r="A9043" i="1"/>
  <c r="A9044" i="1"/>
  <c r="A9045" i="1"/>
  <c r="A9046" i="1"/>
  <c r="A9047" i="1"/>
  <c r="A9048" i="1"/>
  <c r="A9049" i="1"/>
  <c r="A9050" i="1"/>
  <c r="A9051" i="1"/>
  <c r="A9052" i="1"/>
  <c r="A9053" i="1"/>
  <c r="A9054" i="1"/>
  <c r="A9055" i="1"/>
  <c r="A9056" i="1"/>
  <c r="A9057" i="1"/>
  <c r="A9058" i="1"/>
  <c r="A9059" i="1"/>
  <c r="A9060" i="1"/>
  <c r="A9061" i="1"/>
  <c r="A9062" i="1"/>
  <c r="A9063" i="1"/>
  <c r="A9064" i="1"/>
  <c r="A9065" i="1"/>
  <c r="A9066" i="1"/>
  <c r="A9067" i="1"/>
  <c r="A9068" i="1"/>
  <c r="A9069" i="1"/>
  <c r="A9070" i="1"/>
  <c r="A9071" i="1"/>
  <c r="A9072" i="1"/>
  <c r="A9073" i="1"/>
  <c r="A9074" i="1"/>
  <c r="A9075" i="1"/>
  <c r="A9076" i="1"/>
  <c r="A9077" i="1"/>
  <c r="A9078" i="1"/>
  <c r="A9079" i="1"/>
  <c r="A9080" i="1"/>
  <c r="A9081" i="1"/>
  <c r="A9082" i="1"/>
  <c r="A9083" i="1"/>
  <c r="A9084" i="1"/>
  <c r="A9085" i="1"/>
  <c r="A9086" i="1"/>
  <c r="A9087" i="1"/>
  <c r="A9088" i="1"/>
  <c r="A9089" i="1"/>
  <c r="A9090" i="1"/>
  <c r="A9091" i="1"/>
  <c r="A9092" i="1"/>
  <c r="A9093" i="1"/>
  <c r="A9094" i="1"/>
  <c r="A9095" i="1"/>
  <c r="A9096" i="1"/>
  <c r="A9097" i="1"/>
  <c r="A9098" i="1"/>
  <c r="A9099" i="1"/>
  <c r="A9100" i="1"/>
  <c r="A9101" i="1"/>
  <c r="A9102" i="1"/>
  <c r="A9103" i="1"/>
  <c r="A9104" i="1"/>
  <c r="A9105" i="1"/>
  <c r="A9106" i="1"/>
  <c r="A9107" i="1"/>
  <c r="A9108" i="1"/>
  <c r="A9109" i="1"/>
  <c r="A9110" i="1"/>
  <c r="A9111" i="1"/>
  <c r="A9112" i="1"/>
  <c r="A9113" i="1"/>
  <c r="A9114" i="1"/>
  <c r="A9115" i="1"/>
  <c r="A9116" i="1"/>
  <c r="A9117" i="1"/>
  <c r="A9118" i="1"/>
  <c r="A9119" i="1"/>
  <c r="A9120" i="1"/>
  <c r="A9121" i="1"/>
  <c r="A9122" i="1"/>
  <c r="A9123" i="1"/>
  <c r="A9124" i="1"/>
  <c r="A9125" i="1"/>
  <c r="A9126" i="1"/>
  <c r="A9127" i="1"/>
  <c r="A9128" i="1"/>
  <c r="A9129" i="1"/>
  <c r="A9130" i="1"/>
  <c r="A9131" i="1"/>
  <c r="A9132" i="1"/>
  <c r="A9133" i="1"/>
  <c r="A9134" i="1"/>
  <c r="A9135" i="1"/>
  <c r="A9136" i="1"/>
  <c r="A9137" i="1"/>
  <c r="A9138" i="1"/>
  <c r="A9139" i="1"/>
  <c r="A9140" i="1"/>
  <c r="A9141" i="1"/>
  <c r="A9142" i="1"/>
  <c r="A9143" i="1"/>
  <c r="A9144" i="1"/>
  <c r="A9145" i="1"/>
  <c r="A9146" i="1"/>
  <c r="A9147" i="1"/>
  <c r="A9148" i="1"/>
  <c r="A9149" i="1"/>
  <c r="A9150" i="1"/>
  <c r="A9151" i="1"/>
  <c r="A9152" i="1"/>
  <c r="A9153" i="1"/>
  <c r="A9154" i="1"/>
  <c r="A9155" i="1"/>
  <c r="A9156" i="1"/>
  <c r="A9157" i="1"/>
  <c r="A9158" i="1"/>
  <c r="A9159" i="1"/>
  <c r="A9160" i="1"/>
  <c r="A9161" i="1"/>
  <c r="A9162" i="1"/>
  <c r="A9163" i="1"/>
  <c r="A9164" i="1"/>
  <c r="A9165" i="1"/>
  <c r="A9166" i="1"/>
  <c r="A9167" i="1"/>
  <c r="A9168" i="1"/>
  <c r="A9169" i="1"/>
  <c r="A9170" i="1"/>
  <c r="A9171" i="1"/>
  <c r="A9172" i="1"/>
  <c r="A9173" i="1"/>
  <c r="A9174" i="1"/>
  <c r="A9175" i="1"/>
  <c r="A9176" i="1"/>
  <c r="A9177" i="1"/>
  <c r="A9178" i="1"/>
  <c r="A9179" i="1"/>
  <c r="A9180" i="1"/>
  <c r="A9181" i="1"/>
  <c r="A9182" i="1"/>
  <c r="A9183" i="1"/>
  <c r="A9184" i="1"/>
  <c r="A9185" i="1"/>
  <c r="A9186" i="1"/>
  <c r="A9187" i="1"/>
  <c r="A9188" i="1"/>
  <c r="A9189" i="1"/>
  <c r="A9190" i="1"/>
  <c r="A9191" i="1"/>
  <c r="A9192" i="1"/>
  <c r="A9193" i="1"/>
  <c r="A9194" i="1"/>
  <c r="A9195" i="1"/>
  <c r="A9196" i="1"/>
  <c r="A9197" i="1"/>
  <c r="A9198" i="1"/>
  <c r="A9199" i="1"/>
  <c r="A9200" i="1"/>
  <c r="A9201" i="1"/>
  <c r="A9202" i="1"/>
  <c r="A9203" i="1"/>
  <c r="A9204" i="1"/>
  <c r="A9205" i="1"/>
  <c r="A9206" i="1"/>
  <c r="A9207" i="1"/>
  <c r="A9208" i="1"/>
  <c r="A9209" i="1"/>
  <c r="A9210" i="1"/>
  <c r="A9211" i="1"/>
  <c r="A9212" i="1"/>
  <c r="A9213" i="1"/>
  <c r="A9214" i="1"/>
  <c r="A9215" i="1"/>
  <c r="A9216" i="1"/>
  <c r="A9217" i="1"/>
  <c r="A9218" i="1"/>
  <c r="A9219" i="1"/>
  <c r="A9220" i="1"/>
  <c r="A9221" i="1"/>
  <c r="A9222" i="1"/>
  <c r="A9223" i="1"/>
  <c r="A9224" i="1"/>
  <c r="A9225" i="1"/>
  <c r="A9226" i="1"/>
  <c r="A9227" i="1"/>
  <c r="A9228" i="1"/>
  <c r="A9229" i="1"/>
  <c r="A9230" i="1"/>
  <c r="A9231" i="1"/>
  <c r="A9232" i="1"/>
  <c r="A9233" i="1"/>
  <c r="A9234" i="1"/>
  <c r="A9235" i="1"/>
  <c r="A9236" i="1"/>
  <c r="A9237" i="1"/>
  <c r="A9238" i="1"/>
  <c r="A9239" i="1"/>
  <c r="A9240" i="1"/>
  <c r="A9241" i="1"/>
  <c r="A9242" i="1"/>
  <c r="A9243" i="1"/>
  <c r="A9244" i="1"/>
  <c r="A9245" i="1"/>
  <c r="A9246" i="1"/>
  <c r="A9247" i="1"/>
  <c r="A9248" i="1"/>
  <c r="A9249" i="1"/>
  <c r="A9250" i="1"/>
  <c r="A9251" i="1"/>
  <c r="A9252" i="1"/>
  <c r="A9253" i="1"/>
  <c r="A9254" i="1"/>
  <c r="A9255" i="1"/>
  <c r="A9256" i="1"/>
  <c r="A9257" i="1"/>
  <c r="A9258" i="1"/>
  <c r="A9259" i="1"/>
  <c r="A9260" i="1"/>
  <c r="A9261" i="1"/>
  <c r="A9262" i="1"/>
  <c r="A9263" i="1"/>
  <c r="A9264" i="1"/>
  <c r="A9265" i="1"/>
  <c r="A9266" i="1"/>
  <c r="A9267" i="1"/>
  <c r="A9268" i="1"/>
  <c r="A9269" i="1"/>
  <c r="A9270" i="1"/>
  <c r="A9271" i="1"/>
  <c r="A9272" i="1"/>
  <c r="A9273" i="1"/>
  <c r="A9274" i="1"/>
  <c r="A9275" i="1"/>
  <c r="A9276" i="1"/>
  <c r="A9277" i="1"/>
  <c r="A9278" i="1"/>
  <c r="A9279" i="1"/>
  <c r="A9280" i="1"/>
  <c r="A9281" i="1"/>
  <c r="A9282" i="1"/>
  <c r="A9283" i="1"/>
  <c r="A9284" i="1"/>
  <c r="A9285" i="1"/>
  <c r="A9286" i="1"/>
  <c r="A9287" i="1"/>
  <c r="A9288" i="1"/>
  <c r="A9289" i="1"/>
  <c r="A9290" i="1"/>
  <c r="A9291" i="1"/>
  <c r="A9292" i="1"/>
  <c r="A9293" i="1"/>
  <c r="A9294" i="1"/>
  <c r="A9295" i="1"/>
  <c r="A9296" i="1"/>
  <c r="A9297" i="1"/>
  <c r="A9298" i="1"/>
  <c r="A9299" i="1"/>
  <c r="A9300" i="1"/>
  <c r="A9301" i="1"/>
  <c r="A9302" i="1"/>
  <c r="A9303" i="1"/>
  <c r="A9304" i="1"/>
  <c r="A9305" i="1"/>
  <c r="A9306" i="1"/>
  <c r="A9307" i="1"/>
  <c r="A9308" i="1"/>
  <c r="A9309" i="1"/>
  <c r="A9310" i="1"/>
  <c r="A9311" i="1"/>
  <c r="A9312" i="1"/>
  <c r="A9313" i="1"/>
  <c r="A9314" i="1"/>
  <c r="A9315" i="1"/>
  <c r="A9316" i="1"/>
  <c r="A9317" i="1"/>
  <c r="A9318" i="1"/>
  <c r="A9319" i="1"/>
  <c r="A9320" i="1"/>
  <c r="A9321" i="1"/>
  <c r="A9322" i="1"/>
  <c r="A9323" i="1"/>
  <c r="A9324" i="1"/>
  <c r="A9325" i="1"/>
  <c r="A9326" i="1"/>
  <c r="A9327" i="1"/>
  <c r="A9328" i="1"/>
  <c r="A9329" i="1"/>
  <c r="A9330" i="1"/>
  <c r="A9331" i="1"/>
  <c r="A9332" i="1"/>
  <c r="A9333" i="1"/>
  <c r="A9334" i="1"/>
  <c r="A9335" i="1"/>
  <c r="A9336" i="1"/>
  <c r="A9337" i="1"/>
  <c r="A9338" i="1"/>
  <c r="A9339" i="1"/>
  <c r="A9340" i="1"/>
  <c r="A9341" i="1"/>
  <c r="A9342" i="1"/>
  <c r="A9343" i="1"/>
  <c r="A9344" i="1"/>
  <c r="A9345" i="1"/>
  <c r="A9346" i="1"/>
  <c r="A9347" i="1"/>
  <c r="A9348" i="1"/>
  <c r="A9349" i="1"/>
  <c r="A9350" i="1"/>
  <c r="A9351" i="1"/>
  <c r="A9352" i="1"/>
  <c r="A9353" i="1"/>
  <c r="A9354" i="1"/>
  <c r="A9355" i="1"/>
  <c r="A9356" i="1"/>
  <c r="A9357" i="1"/>
  <c r="A9358" i="1"/>
  <c r="A9359" i="1"/>
  <c r="A9360" i="1"/>
  <c r="A9361" i="1"/>
  <c r="A9362" i="1"/>
  <c r="A9363" i="1"/>
  <c r="A9364" i="1"/>
  <c r="A9365" i="1"/>
  <c r="A9366" i="1"/>
  <c r="A9367" i="1"/>
  <c r="A9368" i="1"/>
  <c r="A9369" i="1"/>
  <c r="A9370" i="1"/>
  <c r="A9371" i="1"/>
  <c r="A9372" i="1"/>
  <c r="A9373" i="1"/>
  <c r="A9374" i="1"/>
  <c r="A9375" i="1"/>
  <c r="A9376" i="1"/>
  <c r="A9377" i="1"/>
  <c r="A9378" i="1"/>
  <c r="A9379" i="1"/>
  <c r="A9380" i="1"/>
  <c r="A9381" i="1"/>
  <c r="A9382" i="1"/>
  <c r="A9383" i="1"/>
  <c r="A9384" i="1"/>
  <c r="A9385" i="1"/>
  <c r="A9386" i="1"/>
  <c r="A9387" i="1"/>
  <c r="A9388" i="1"/>
  <c r="A9389" i="1"/>
  <c r="A9390" i="1"/>
  <c r="A9391" i="1"/>
  <c r="A9392" i="1"/>
  <c r="A9393" i="1"/>
  <c r="A9394" i="1"/>
  <c r="A9395" i="1"/>
  <c r="A9396" i="1"/>
  <c r="A9397" i="1"/>
  <c r="A9398" i="1"/>
  <c r="A9399" i="1"/>
  <c r="A9400" i="1"/>
  <c r="A9401" i="1"/>
  <c r="A9402" i="1"/>
  <c r="A9403" i="1"/>
  <c r="A9404" i="1"/>
  <c r="A9405" i="1"/>
  <c r="A9406" i="1"/>
  <c r="A9407" i="1"/>
  <c r="A9408" i="1"/>
  <c r="A9409" i="1"/>
  <c r="A9410" i="1"/>
  <c r="A9411" i="1"/>
  <c r="A9412" i="1"/>
  <c r="A9413" i="1"/>
  <c r="A9414" i="1"/>
  <c r="A9415" i="1"/>
  <c r="A9416" i="1"/>
  <c r="A9417" i="1"/>
  <c r="A9418" i="1"/>
  <c r="A9419" i="1"/>
  <c r="A9420" i="1"/>
  <c r="A9421" i="1"/>
  <c r="A9422" i="1"/>
  <c r="A9423" i="1"/>
  <c r="A9424" i="1"/>
  <c r="A9425" i="1"/>
  <c r="A9426" i="1"/>
  <c r="A9427" i="1"/>
  <c r="A9428" i="1"/>
  <c r="A9429" i="1"/>
  <c r="A9430" i="1"/>
  <c r="A9431" i="1"/>
  <c r="A9432" i="1"/>
  <c r="A9433" i="1"/>
  <c r="A9434" i="1"/>
  <c r="A9435" i="1"/>
  <c r="A9436" i="1"/>
  <c r="A9437" i="1"/>
  <c r="A9438" i="1"/>
  <c r="A9439" i="1"/>
  <c r="A9440" i="1"/>
  <c r="A9441" i="1"/>
  <c r="A9442" i="1"/>
  <c r="A9443" i="1"/>
  <c r="A9444" i="1"/>
  <c r="A9445" i="1"/>
  <c r="A9446" i="1"/>
  <c r="A9447" i="1"/>
  <c r="A9448" i="1"/>
  <c r="A9449" i="1"/>
  <c r="A9450" i="1"/>
  <c r="A9451" i="1"/>
  <c r="A9452" i="1"/>
  <c r="A9453" i="1"/>
  <c r="A9454" i="1"/>
  <c r="A9455" i="1"/>
  <c r="A9456" i="1"/>
  <c r="A9457" i="1"/>
  <c r="A9458" i="1"/>
  <c r="A9459" i="1"/>
  <c r="A9460" i="1"/>
  <c r="A9461" i="1"/>
  <c r="A9462" i="1"/>
  <c r="A9463" i="1"/>
  <c r="A9464" i="1"/>
  <c r="A9465" i="1"/>
  <c r="A9466" i="1"/>
  <c r="A9467" i="1"/>
  <c r="A9468" i="1"/>
  <c r="A9469" i="1"/>
  <c r="A9470" i="1"/>
  <c r="A9471" i="1"/>
  <c r="A9472" i="1"/>
  <c r="A9473" i="1"/>
  <c r="A9474" i="1"/>
  <c r="A9475" i="1"/>
  <c r="A9476" i="1"/>
  <c r="A9477" i="1"/>
  <c r="A9478" i="1"/>
  <c r="A9479" i="1"/>
  <c r="A9480" i="1"/>
  <c r="A9481" i="1"/>
  <c r="A9482" i="1"/>
  <c r="A9483" i="1"/>
  <c r="A9484" i="1"/>
  <c r="A9485" i="1"/>
  <c r="A9486" i="1"/>
  <c r="A9487" i="1"/>
  <c r="A9488" i="1"/>
  <c r="A9489" i="1"/>
  <c r="A9490" i="1"/>
  <c r="A9491" i="1"/>
  <c r="A9492" i="1"/>
  <c r="A9493" i="1"/>
  <c r="A9494" i="1"/>
  <c r="A9495" i="1"/>
  <c r="A9496" i="1"/>
  <c r="A9497" i="1"/>
  <c r="A9498" i="1"/>
  <c r="A9499" i="1"/>
  <c r="A9500" i="1"/>
  <c r="A9501" i="1"/>
  <c r="A9502" i="1"/>
  <c r="A9503" i="1"/>
  <c r="A9504" i="1"/>
  <c r="A9505" i="1"/>
  <c r="A9506" i="1"/>
  <c r="A9507" i="1"/>
  <c r="A9508" i="1"/>
  <c r="A9509" i="1"/>
  <c r="A9510" i="1"/>
  <c r="A9511" i="1"/>
  <c r="A9512" i="1"/>
  <c r="A9513" i="1"/>
  <c r="A9514" i="1"/>
  <c r="A9515" i="1"/>
  <c r="A9516" i="1"/>
  <c r="A9517" i="1"/>
  <c r="A9518" i="1"/>
  <c r="A9519" i="1"/>
  <c r="A9520" i="1"/>
  <c r="A9521" i="1"/>
  <c r="A9522" i="1"/>
  <c r="A9523" i="1"/>
  <c r="A9524" i="1"/>
  <c r="A9525" i="1"/>
  <c r="A9526" i="1"/>
  <c r="A9527" i="1"/>
  <c r="A9528" i="1"/>
  <c r="A9529" i="1"/>
  <c r="A9530" i="1"/>
  <c r="A9531" i="1"/>
  <c r="A9532" i="1"/>
  <c r="A9533" i="1"/>
  <c r="A9534" i="1"/>
  <c r="A9535" i="1"/>
  <c r="A9536" i="1"/>
  <c r="A9537" i="1"/>
  <c r="A9538" i="1"/>
  <c r="A9539" i="1"/>
  <c r="A9540" i="1"/>
  <c r="A9541" i="1"/>
  <c r="A9542" i="1"/>
  <c r="A9543" i="1"/>
  <c r="A9544" i="1"/>
  <c r="A9545" i="1"/>
  <c r="A9546" i="1"/>
  <c r="A9547" i="1"/>
  <c r="A9548" i="1"/>
  <c r="A9549" i="1"/>
  <c r="A9550" i="1"/>
  <c r="A9551" i="1"/>
  <c r="A9552" i="1"/>
  <c r="A9553" i="1"/>
  <c r="A9554" i="1"/>
  <c r="A9555" i="1"/>
  <c r="A9556" i="1"/>
  <c r="A9557" i="1"/>
  <c r="A9558" i="1"/>
  <c r="A9559" i="1"/>
  <c r="A9560" i="1"/>
  <c r="A9561" i="1"/>
  <c r="A9562" i="1"/>
  <c r="A9563" i="1"/>
  <c r="A9564" i="1"/>
  <c r="A9565" i="1"/>
  <c r="A9566" i="1"/>
  <c r="A9567" i="1"/>
  <c r="A9568" i="1"/>
  <c r="A9569" i="1"/>
  <c r="A9570" i="1"/>
  <c r="A9571" i="1"/>
  <c r="A9572" i="1"/>
  <c r="A9573" i="1"/>
  <c r="A9574" i="1"/>
  <c r="A9575" i="1"/>
  <c r="A9576" i="1"/>
  <c r="A9577" i="1"/>
  <c r="A9578" i="1"/>
  <c r="A9579" i="1"/>
  <c r="A9580" i="1"/>
  <c r="A9581" i="1"/>
  <c r="A9582" i="1"/>
  <c r="A9583" i="1"/>
  <c r="A9584" i="1"/>
  <c r="A9585" i="1"/>
  <c r="A9586" i="1"/>
  <c r="A9587" i="1"/>
  <c r="A9588" i="1"/>
  <c r="A9589" i="1"/>
  <c r="A9590" i="1"/>
  <c r="A9591" i="1"/>
  <c r="A9592" i="1"/>
  <c r="A9593" i="1"/>
  <c r="A9594" i="1"/>
  <c r="A9595" i="1"/>
  <c r="A9596" i="1"/>
  <c r="A9597" i="1"/>
  <c r="A9598" i="1"/>
  <c r="A9599" i="1"/>
  <c r="A9600" i="1"/>
  <c r="A9601" i="1"/>
  <c r="A9602" i="1"/>
  <c r="A9603" i="1"/>
  <c r="A9604" i="1"/>
  <c r="A9605" i="1"/>
  <c r="A9606" i="1"/>
  <c r="A9607" i="1"/>
  <c r="A9608" i="1"/>
  <c r="A9609" i="1"/>
  <c r="A9610" i="1"/>
  <c r="A9611" i="1"/>
  <c r="A9612" i="1"/>
  <c r="A9613" i="1"/>
  <c r="A9614" i="1"/>
  <c r="A9615" i="1"/>
  <c r="A9616" i="1"/>
  <c r="A9617" i="1"/>
  <c r="A9618" i="1"/>
  <c r="A9619" i="1"/>
  <c r="A9620" i="1"/>
  <c r="A9621" i="1"/>
  <c r="A9622" i="1"/>
  <c r="A9623" i="1"/>
  <c r="A9624" i="1"/>
  <c r="A9625" i="1"/>
  <c r="A9626" i="1"/>
  <c r="A9627" i="1"/>
  <c r="A9628" i="1"/>
  <c r="A9629" i="1"/>
  <c r="A9630" i="1"/>
  <c r="A9631" i="1"/>
  <c r="A9632" i="1"/>
  <c r="A9633" i="1"/>
  <c r="A9634" i="1"/>
  <c r="A9635" i="1"/>
  <c r="A9636" i="1"/>
  <c r="A9637" i="1"/>
  <c r="A9638" i="1"/>
  <c r="A9639" i="1"/>
  <c r="A9640" i="1"/>
  <c r="A9641" i="1"/>
  <c r="A9642" i="1"/>
  <c r="A9643" i="1"/>
  <c r="A9644" i="1"/>
  <c r="A9645" i="1"/>
  <c r="A9646" i="1"/>
  <c r="A9647" i="1"/>
  <c r="A9648" i="1"/>
  <c r="A9649" i="1"/>
  <c r="A9650" i="1"/>
  <c r="A9651" i="1"/>
  <c r="A9652" i="1"/>
  <c r="A9653" i="1"/>
  <c r="A9654" i="1"/>
  <c r="A9655" i="1"/>
  <c r="A9656" i="1"/>
  <c r="A9657" i="1"/>
  <c r="A9658" i="1"/>
  <c r="A9659" i="1"/>
  <c r="A9660" i="1"/>
  <c r="A9661" i="1"/>
  <c r="A9662" i="1"/>
  <c r="A9663" i="1"/>
  <c r="A9664" i="1"/>
  <c r="A9665" i="1"/>
  <c r="A9666" i="1"/>
  <c r="A9667" i="1"/>
  <c r="A9668" i="1"/>
  <c r="A9669" i="1"/>
  <c r="A9670" i="1"/>
  <c r="A9671" i="1"/>
  <c r="A9672" i="1"/>
  <c r="A9673" i="1"/>
  <c r="A9674" i="1"/>
  <c r="A9675" i="1"/>
  <c r="A9676" i="1"/>
  <c r="A9677" i="1"/>
  <c r="A9678" i="1"/>
  <c r="A9679" i="1"/>
  <c r="A9680" i="1"/>
  <c r="A9681" i="1"/>
  <c r="A9682" i="1"/>
  <c r="A9683" i="1"/>
  <c r="A9684" i="1"/>
  <c r="A9685" i="1"/>
  <c r="A9686" i="1"/>
  <c r="A9687" i="1"/>
  <c r="A9688" i="1"/>
  <c r="A9689" i="1"/>
  <c r="A9690" i="1"/>
  <c r="A9691" i="1"/>
  <c r="A9692" i="1"/>
  <c r="A9693" i="1"/>
  <c r="A9694" i="1"/>
  <c r="A9695" i="1"/>
  <c r="A9696" i="1"/>
  <c r="A9697" i="1"/>
  <c r="A9698" i="1"/>
  <c r="A9699" i="1"/>
  <c r="A9700" i="1"/>
  <c r="A9701" i="1"/>
  <c r="A9702" i="1"/>
  <c r="A9703" i="1"/>
  <c r="A9704" i="1"/>
  <c r="A9705" i="1"/>
  <c r="A9706" i="1"/>
  <c r="A9707" i="1"/>
  <c r="A9708" i="1"/>
  <c r="A9709" i="1"/>
  <c r="A9710" i="1"/>
  <c r="A9711" i="1"/>
  <c r="A9712" i="1"/>
  <c r="A9713" i="1"/>
  <c r="A9714" i="1"/>
  <c r="A9715" i="1"/>
  <c r="A9716" i="1"/>
  <c r="A9717" i="1"/>
  <c r="A9718" i="1"/>
  <c r="A9719" i="1"/>
  <c r="A9720" i="1"/>
  <c r="A9721" i="1"/>
  <c r="A9722" i="1"/>
  <c r="A9723" i="1"/>
  <c r="A9724" i="1"/>
  <c r="A9725" i="1"/>
  <c r="A9726" i="1"/>
  <c r="A9727" i="1"/>
  <c r="A9728" i="1"/>
  <c r="A9729" i="1"/>
  <c r="A9730" i="1"/>
  <c r="A9731" i="1"/>
  <c r="A9732" i="1"/>
  <c r="A9733" i="1"/>
  <c r="A9734" i="1"/>
  <c r="A9735" i="1"/>
  <c r="A9736" i="1"/>
  <c r="A9737" i="1"/>
  <c r="A9738" i="1"/>
  <c r="A9739" i="1"/>
  <c r="A9740" i="1"/>
  <c r="A9741" i="1"/>
  <c r="A9742" i="1"/>
  <c r="A9743" i="1"/>
  <c r="A9744" i="1"/>
  <c r="A9745" i="1"/>
  <c r="A9746" i="1"/>
  <c r="A9747" i="1"/>
  <c r="A9748" i="1"/>
  <c r="A9749" i="1"/>
  <c r="A9750" i="1"/>
  <c r="A9751" i="1"/>
  <c r="A9752" i="1"/>
  <c r="A9753" i="1"/>
  <c r="A9754" i="1"/>
  <c r="A9755" i="1"/>
  <c r="A9756" i="1"/>
  <c r="A9757" i="1"/>
  <c r="A9758" i="1"/>
  <c r="A9759" i="1"/>
  <c r="A9760" i="1"/>
  <c r="A9761" i="1"/>
  <c r="A9762" i="1"/>
  <c r="A9763" i="1"/>
  <c r="A9764" i="1"/>
  <c r="A9765" i="1"/>
  <c r="A9766" i="1"/>
  <c r="A9767" i="1"/>
  <c r="A9768" i="1"/>
  <c r="A9769" i="1"/>
  <c r="A9770" i="1"/>
  <c r="A9771" i="1"/>
  <c r="A9772" i="1"/>
  <c r="A9773" i="1"/>
  <c r="A9774" i="1"/>
  <c r="A9775" i="1"/>
  <c r="A9776" i="1"/>
  <c r="A9777" i="1"/>
  <c r="A9778" i="1"/>
  <c r="A9779" i="1"/>
  <c r="A9780" i="1"/>
  <c r="A9781" i="1"/>
  <c r="A9782" i="1"/>
  <c r="A9783" i="1"/>
  <c r="A9784" i="1"/>
  <c r="A9785" i="1"/>
  <c r="A9786" i="1"/>
  <c r="A9787" i="1"/>
  <c r="A9788" i="1"/>
  <c r="A9789" i="1"/>
  <c r="A9790" i="1"/>
  <c r="A9791" i="1"/>
  <c r="A9792" i="1"/>
  <c r="A9793" i="1"/>
  <c r="A9794" i="1"/>
  <c r="A9795" i="1"/>
  <c r="A9796" i="1"/>
  <c r="A9797" i="1"/>
  <c r="A9798" i="1"/>
  <c r="A9799" i="1"/>
  <c r="A9800" i="1"/>
  <c r="A9801" i="1"/>
  <c r="A9802" i="1"/>
  <c r="A9803" i="1"/>
  <c r="A9804" i="1"/>
  <c r="A9805" i="1"/>
  <c r="A9806" i="1"/>
  <c r="A9807" i="1"/>
  <c r="A9808" i="1"/>
  <c r="A9809" i="1"/>
  <c r="A9810" i="1"/>
  <c r="A9811" i="1"/>
  <c r="A9812" i="1"/>
  <c r="A9813" i="1"/>
  <c r="A9814" i="1"/>
  <c r="A9815" i="1"/>
  <c r="A9816" i="1"/>
  <c r="A9817" i="1"/>
  <c r="A9818" i="1"/>
  <c r="A9819" i="1"/>
  <c r="A9820" i="1"/>
  <c r="A9821" i="1"/>
  <c r="A9822" i="1"/>
  <c r="A9823" i="1"/>
  <c r="A9824" i="1"/>
  <c r="A9825" i="1"/>
  <c r="A9826" i="1"/>
  <c r="A9827" i="1"/>
  <c r="A9828" i="1"/>
  <c r="A9829" i="1"/>
  <c r="A9830" i="1"/>
  <c r="A9831" i="1"/>
  <c r="A9832" i="1"/>
  <c r="A9833" i="1"/>
  <c r="A9834" i="1"/>
  <c r="A9835" i="1"/>
  <c r="A9836" i="1"/>
  <c r="A9837" i="1"/>
  <c r="A9838" i="1"/>
  <c r="A9839" i="1"/>
  <c r="A9840" i="1"/>
  <c r="A9841" i="1"/>
  <c r="A9842" i="1"/>
  <c r="A9843" i="1"/>
  <c r="A9844" i="1"/>
  <c r="A9845" i="1"/>
  <c r="A9846" i="1"/>
  <c r="A9847" i="1"/>
  <c r="A9848" i="1"/>
  <c r="A9849" i="1"/>
  <c r="A9850" i="1"/>
  <c r="A9851" i="1"/>
  <c r="A9852" i="1"/>
  <c r="A9853" i="1"/>
  <c r="A9854" i="1"/>
  <c r="A9855" i="1"/>
  <c r="A9856" i="1"/>
  <c r="A9857" i="1"/>
  <c r="A9858" i="1"/>
  <c r="A9859" i="1"/>
  <c r="A9860" i="1"/>
  <c r="A9861" i="1"/>
  <c r="A9862" i="1"/>
  <c r="A9863" i="1"/>
  <c r="A9864" i="1"/>
  <c r="A9865" i="1"/>
  <c r="A9866" i="1"/>
  <c r="A9867" i="1"/>
  <c r="A9868" i="1"/>
  <c r="A9869" i="1"/>
  <c r="A9870" i="1"/>
  <c r="A9871" i="1"/>
  <c r="A9872" i="1"/>
  <c r="A9873" i="1"/>
  <c r="A9874" i="1"/>
  <c r="A9875" i="1"/>
  <c r="A9876" i="1"/>
  <c r="A9877" i="1"/>
  <c r="A9878" i="1"/>
  <c r="A9879" i="1"/>
  <c r="A9880" i="1"/>
  <c r="A9881" i="1"/>
  <c r="A9882" i="1"/>
  <c r="A9883" i="1"/>
  <c r="A9884" i="1"/>
  <c r="A9885" i="1"/>
  <c r="A9886" i="1"/>
  <c r="A9887" i="1"/>
  <c r="A9888" i="1"/>
  <c r="A9889" i="1"/>
  <c r="A9890" i="1"/>
  <c r="A9891" i="1"/>
  <c r="A9892" i="1"/>
  <c r="A9893" i="1"/>
  <c r="A9894" i="1"/>
  <c r="A9895" i="1"/>
  <c r="A9896" i="1"/>
  <c r="A9897" i="1"/>
  <c r="A9898" i="1"/>
  <c r="A9899" i="1"/>
  <c r="A9900" i="1"/>
  <c r="A9901" i="1"/>
  <c r="A9902" i="1"/>
  <c r="A9903" i="1"/>
  <c r="A9904" i="1"/>
  <c r="A9905" i="1"/>
  <c r="A9906" i="1"/>
  <c r="A9907" i="1"/>
  <c r="A9908" i="1"/>
  <c r="A9909" i="1"/>
  <c r="A9910" i="1"/>
  <c r="A9911" i="1"/>
  <c r="A9912" i="1"/>
  <c r="A9913" i="1"/>
  <c r="A9914" i="1"/>
  <c r="A9915" i="1"/>
  <c r="A9916" i="1"/>
  <c r="A9917" i="1"/>
  <c r="A9918" i="1"/>
  <c r="A9919" i="1"/>
  <c r="A9920" i="1"/>
  <c r="A9921" i="1"/>
  <c r="A9922" i="1"/>
  <c r="A9923" i="1"/>
  <c r="A9924" i="1"/>
  <c r="A9925" i="1"/>
  <c r="A9926" i="1"/>
  <c r="A9927" i="1"/>
  <c r="A9928" i="1"/>
  <c r="A9929" i="1"/>
  <c r="A9930" i="1"/>
  <c r="A9931" i="1"/>
  <c r="A9932" i="1"/>
  <c r="A9933" i="1"/>
  <c r="A9934" i="1"/>
  <c r="A9935" i="1"/>
  <c r="A9936" i="1"/>
  <c r="A9937" i="1"/>
  <c r="A9938" i="1"/>
  <c r="A9939" i="1"/>
  <c r="A9940" i="1"/>
  <c r="A9941" i="1"/>
  <c r="A9942" i="1"/>
  <c r="A9943" i="1"/>
  <c r="A9944" i="1"/>
  <c r="A9945" i="1"/>
  <c r="A9946" i="1"/>
  <c r="A9947" i="1"/>
  <c r="A9948" i="1"/>
  <c r="A9949" i="1"/>
  <c r="A9950" i="1"/>
  <c r="A9951" i="1"/>
  <c r="A9952" i="1"/>
  <c r="A9953" i="1"/>
  <c r="A9954" i="1"/>
  <c r="A9955" i="1"/>
  <c r="A9956" i="1"/>
  <c r="A9957" i="1"/>
  <c r="A9958" i="1"/>
  <c r="A9959" i="1"/>
  <c r="A9960" i="1"/>
  <c r="A9961" i="1"/>
  <c r="A9962" i="1"/>
  <c r="A9963" i="1"/>
  <c r="A9964" i="1"/>
  <c r="A9965" i="1"/>
  <c r="A9966" i="1"/>
  <c r="A9967" i="1"/>
  <c r="A9968" i="1"/>
  <c r="A9969" i="1"/>
  <c r="A9970" i="1"/>
  <c r="A9971" i="1"/>
  <c r="A9972" i="1"/>
  <c r="A9973" i="1"/>
  <c r="A9974" i="1"/>
  <c r="A9975" i="1"/>
  <c r="A9976" i="1"/>
  <c r="A9977" i="1"/>
  <c r="A9978" i="1"/>
  <c r="A9979" i="1"/>
  <c r="A9980" i="1"/>
  <c r="A9981" i="1"/>
  <c r="A9982" i="1"/>
  <c r="A9983" i="1"/>
  <c r="A9984" i="1"/>
  <c r="A9985" i="1"/>
  <c r="A9986" i="1"/>
  <c r="A9987" i="1"/>
  <c r="A9988" i="1"/>
  <c r="A9989" i="1"/>
  <c r="A9990" i="1"/>
  <c r="A9991" i="1"/>
  <c r="A9992" i="1"/>
  <c r="A9993" i="1"/>
  <c r="A9994" i="1"/>
  <c r="A9995" i="1"/>
  <c r="A9996" i="1"/>
  <c r="A9997" i="1"/>
  <c r="A9998" i="1"/>
  <c r="A9999" i="1"/>
  <c r="A10000" i="1"/>
  <c r="A10001" i="1"/>
  <c r="A10002" i="1"/>
  <c r="A10003" i="1"/>
  <c r="A10004" i="1"/>
  <c r="A10005" i="1"/>
  <c r="A10006" i="1"/>
  <c r="A10007" i="1"/>
  <c r="A10008" i="1"/>
  <c r="A10009" i="1"/>
  <c r="A10010" i="1"/>
  <c r="A10011" i="1"/>
  <c r="A10012" i="1"/>
  <c r="A10013" i="1"/>
  <c r="A10014" i="1"/>
  <c r="A10015" i="1"/>
  <c r="A10016" i="1"/>
  <c r="A10017" i="1"/>
  <c r="A10018" i="1"/>
  <c r="A10019" i="1"/>
  <c r="A10020" i="1"/>
  <c r="A10021" i="1"/>
  <c r="A10022" i="1"/>
  <c r="A10023" i="1"/>
  <c r="A10024" i="1"/>
  <c r="A10025" i="1"/>
  <c r="A10026" i="1"/>
  <c r="A10027" i="1"/>
  <c r="A10028" i="1"/>
  <c r="A10029" i="1"/>
  <c r="A10030" i="1"/>
  <c r="A10031" i="1"/>
  <c r="A10032" i="1"/>
  <c r="A10033" i="1"/>
  <c r="A10034" i="1"/>
  <c r="A10035" i="1"/>
  <c r="A10036" i="1"/>
  <c r="A10037" i="1"/>
  <c r="A10038" i="1"/>
  <c r="A10039" i="1"/>
  <c r="A10040" i="1"/>
  <c r="A10041" i="1"/>
  <c r="A10042" i="1"/>
  <c r="A10043" i="1"/>
  <c r="A10044" i="1"/>
  <c r="A10045" i="1"/>
  <c r="A10046" i="1"/>
  <c r="A10047" i="1"/>
  <c r="A10048" i="1"/>
  <c r="A10049" i="1"/>
  <c r="A10050" i="1"/>
  <c r="A10051" i="1"/>
  <c r="A10052" i="1"/>
  <c r="A10053" i="1"/>
  <c r="A10054" i="1"/>
  <c r="A10055" i="1"/>
  <c r="A10056" i="1"/>
  <c r="A10057" i="1"/>
  <c r="A10058" i="1"/>
  <c r="A10059" i="1"/>
  <c r="A10060" i="1"/>
  <c r="A10061" i="1"/>
  <c r="A10062" i="1"/>
  <c r="A10063" i="1"/>
  <c r="A10064" i="1"/>
  <c r="A10065" i="1"/>
  <c r="A10066" i="1"/>
  <c r="A10067" i="1"/>
  <c r="A10068" i="1"/>
  <c r="A10069" i="1"/>
  <c r="A10070" i="1"/>
  <c r="A10071" i="1"/>
  <c r="A10072" i="1"/>
  <c r="A10073" i="1"/>
  <c r="A10074" i="1"/>
  <c r="A10075" i="1"/>
  <c r="A10076" i="1"/>
  <c r="A10077" i="1"/>
  <c r="A10078" i="1"/>
  <c r="A10079" i="1"/>
  <c r="A10080" i="1"/>
  <c r="A10081" i="1"/>
  <c r="A10082" i="1"/>
  <c r="A10083" i="1"/>
  <c r="A10084" i="1"/>
  <c r="A10085" i="1"/>
  <c r="A10086" i="1"/>
  <c r="A10087" i="1"/>
  <c r="A10088" i="1"/>
  <c r="A10089" i="1"/>
  <c r="A10090" i="1"/>
  <c r="A10091" i="1"/>
  <c r="A10092" i="1"/>
  <c r="A10093" i="1"/>
  <c r="A10094" i="1"/>
  <c r="A10095" i="1"/>
  <c r="A10096" i="1"/>
  <c r="A10097" i="1"/>
  <c r="A10098" i="1"/>
  <c r="A10099" i="1"/>
  <c r="A10100" i="1"/>
  <c r="A10101" i="1"/>
  <c r="A10102" i="1"/>
  <c r="A10103" i="1"/>
  <c r="A10104" i="1"/>
  <c r="A10105" i="1"/>
  <c r="A10106" i="1"/>
  <c r="A10107" i="1"/>
  <c r="A10108" i="1"/>
  <c r="A10109" i="1"/>
  <c r="A10110" i="1"/>
  <c r="A10111" i="1"/>
  <c r="A10112" i="1"/>
  <c r="A10113" i="1"/>
  <c r="A10114" i="1"/>
  <c r="A10115" i="1"/>
  <c r="A10116" i="1"/>
  <c r="A10117" i="1"/>
  <c r="A10118" i="1"/>
  <c r="A10119" i="1"/>
  <c r="A10120" i="1"/>
  <c r="A10121" i="1"/>
  <c r="A10122" i="1"/>
  <c r="A10123" i="1"/>
  <c r="A10124" i="1"/>
  <c r="A10125" i="1"/>
  <c r="A10126" i="1"/>
  <c r="A10127" i="1"/>
  <c r="A10128" i="1"/>
  <c r="A10129" i="1"/>
  <c r="A10130" i="1"/>
  <c r="A10131" i="1"/>
  <c r="A10132" i="1"/>
  <c r="A10133" i="1"/>
  <c r="A10134" i="1"/>
  <c r="A10135" i="1"/>
  <c r="A10136" i="1"/>
  <c r="A10137" i="1"/>
  <c r="A10138" i="1"/>
  <c r="A10139" i="1"/>
  <c r="A10140" i="1"/>
  <c r="A10141" i="1"/>
  <c r="A10142" i="1"/>
  <c r="A10143" i="1"/>
  <c r="A10144" i="1"/>
  <c r="A10145" i="1"/>
  <c r="A10146" i="1"/>
  <c r="A10147" i="1"/>
  <c r="A10148" i="1"/>
  <c r="A10149" i="1"/>
  <c r="A10150" i="1"/>
  <c r="A10151" i="1"/>
  <c r="A10152" i="1"/>
  <c r="A10153" i="1"/>
  <c r="A10154" i="1"/>
  <c r="A10155" i="1"/>
  <c r="A10156" i="1"/>
  <c r="A10157" i="1"/>
  <c r="A10158" i="1"/>
  <c r="A10159" i="1"/>
  <c r="A10160" i="1"/>
  <c r="A10161" i="1"/>
  <c r="A10162" i="1"/>
  <c r="A10163" i="1"/>
  <c r="A10164" i="1"/>
  <c r="A10165" i="1"/>
  <c r="A10166" i="1"/>
  <c r="A10167" i="1"/>
  <c r="A10168" i="1"/>
  <c r="A10169" i="1"/>
  <c r="A10170" i="1"/>
  <c r="A10171" i="1"/>
  <c r="A10172" i="1"/>
  <c r="A10173" i="1"/>
  <c r="A10174" i="1"/>
  <c r="A10175" i="1"/>
  <c r="A10176" i="1"/>
  <c r="A10177" i="1"/>
  <c r="A10178" i="1"/>
  <c r="A10179" i="1"/>
  <c r="A10180" i="1"/>
  <c r="A10181" i="1"/>
  <c r="A10182" i="1"/>
  <c r="A10183" i="1"/>
  <c r="A10184" i="1"/>
  <c r="A10185" i="1"/>
  <c r="A10186" i="1"/>
  <c r="A10187" i="1"/>
  <c r="A10188" i="1"/>
  <c r="A10189" i="1"/>
  <c r="A10190" i="1"/>
  <c r="A10191" i="1"/>
  <c r="A10192" i="1"/>
  <c r="A10193" i="1"/>
  <c r="A10194" i="1"/>
  <c r="A10195" i="1"/>
  <c r="A10196" i="1"/>
  <c r="A10197" i="1"/>
  <c r="A10198" i="1"/>
  <c r="A10199" i="1"/>
  <c r="A10200" i="1"/>
  <c r="A10201" i="1"/>
  <c r="A10202" i="1"/>
  <c r="A10203" i="1"/>
  <c r="A10204" i="1"/>
  <c r="A10205" i="1"/>
  <c r="A10206" i="1"/>
  <c r="A10207" i="1"/>
  <c r="A10208" i="1"/>
  <c r="A10209" i="1"/>
  <c r="A10210" i="1"/>
  <c r="A10211" i="1"/>
  <c r="A10212" i="1"/>
  <c r="A10213" i="1"/>
  <c r="A10214" i="1"/>
  <c r="A10215" i="1"/>
  <c r="A10216" i="1"/>
  <c r="A10217" i="1"/>
  <c r="A10218" i="1"/>
  <c r="A10219" i="1"/>
  <c r="A10220" i="1"/>
  <c r="A10221" i="1"/>
  <c r="A10222" i="1"/>
  <c r="A10223" i="1"/>
  <c r="A10224" i="1"/>
  <c r="A10225" i="1"/>
  <c r="A10226" i="1"/>
  <c r="A10227" i="1"/>
  <c r="A10228" i="1"/>
  <c r="A10229" i="1"/>
  <c r="A10230" i="1"/>
  <c r="A10231" i="1"/>
  <c r="A10232" i="1"/>
  <c r="A10233" i="1"/>
  <c r="A10234" i="1"/>
  <c r="A10235" i="1"/>
  <c r="A10236" i="1"/>
  <c r="A10237" i="1"/>
  <c r="A10238" i="1"/>
  <c r="A10239" i="1"/>
  <c r="A10240" i="1"/>
  <c r="A10241" i="1"/>
  <c r="A10242" i="1"/>
  <c r="A10243" i="1"/>
  <c r="A10244" i="1"/>
  <c r="A10245" i="1"/>
  <c r="A10246" i="1"/>
  <c r="A10247" i="1"/>
  <c r="A10248" i="1"/>
  <c r="A10249" i="1"/>
  <c r="A10250" i="1"/>
  <c r="A10251" i="1"/>
  <c r="A10252" i="1"/>
  <c r="A10253" i="1"/>
  <c r="A10254" i="1"/>
  <c r="A10255" i="1"/>
  <c r="A10256" i="1"/>
  <c r="A10257" i="1"/>
  <c r="A10258" i="1"/>
  <c r="A10259" i="1"/>
  <c r="A10260" i="1"/>
  <c r="A10261" i="1"/>
  <c r="A10262" i="1"/>
  <c r="A10263" i="1"/>
  <c r="A10264" i="1"/>
  <c r="A10265" i="1"/>
  <c r="A10266" i="1"/>
  <c r="A10267" i="1"/>
  <c r="A10268" i="1"/>
  <c r="A10269" i="1"/>
  <c r="A10270" i="1"/>
  <c r="A10271" i="1"/>
  <c r="A10272" i="1"/>
  <c r="A10273" i="1"/>
  <c r="A10274" i="1"/>
  <c r="A10275" i="1"/>
  <c r="A10276" i="1"/>
  <c r="A10277" i="1"/>
  <c r="A10278" i="1"/>
  <c r="A10279" i="1"/>
  <c r="A10280" i="1"/>
  <c r="A10281" i="1"/>
  <c r="A10282" i="1"/>
  <c r="A10283" i="1"/>
  <c r="A10284" i="1"/>
  <c r="A10285" i="1"/>
  <c r="A10286" i="1"/>
  <c r="A10287" i="1"/>
  <c r="A10288" i="1"/>
  <c r="A10289" i="1"/>
  <c r="A10290" i="1"/>
  <c r="A10291" i="1"/>
  <c r="A10292" i="1"/>
  <c r="A10293" i="1"/>
  <c r="A10294" i="1"/>
  <c r="A10295" i="1"/>
  <c r="A10296" i="1"/>
  <c r="A10297" i="1"/>
  <c r="A10298" i="1"/>
  <c r="A10299" i="1"/>
  <c r="A10300" i="1"/>
  <c r="A10301" i="1"/>
  <c r="A10302" i="1"/>
  <c r="A10303" i="1"/>
  <c r="A10304" i="1"/>
  <c r="A10305" i="1"/>
  <c r="A10306" i="1"/>
  <c r="A10307" i="1"/>
  <c r="A10308" i="1"/>
  <c r="A10309" i="1"/>
  <c r="A10310" i="1"/>
  <c r="A10311" i="1"/>
  <c r="A10312" i="1"/>
  <c r="A10313" i="1"/>
  <c r="A10314" i="1"/>
  <c r="A10315" i="1"/>
  <c r="A10316" i="1"/>
  <c r="A10317" i="1"/>
  <c r="A10318" i="1"/>
  <c r="A10319" i="1"/>
  <c r="A10320" i="1"/>
  <c r="A10321" i="1"/>
  <c r="A10322" i="1"/>
  <c r="A10323" i="1"/>
  <c r="A10324" i="1"/>
  <c r="A10325" i="1"/>
  <c r="A10326" i="1"/>
  <c r="A10327" i="1"/>
  <c r="A10328" i="1"/>
  <c r="A10329" i="1"/>
  <c r="A10330" i="1"/>
  <c r="A10331" i="1"/>
  <c r="A10332" i="1"/>
  <c r="A10333" i="1"/>
  <c r="A10334" i="1"/>
  <c r="A10335" i="1"/>
  <c r="A10336" i="1"/>
  <c r="A10337" i="1"/>
  <c r="A10338" i="1"/>
  <c r="A10339" i="1"/>
  <c r="A10340" i="1"/>
  <c r="A10341" i="1"/>
  <c r="A10342" i="1"/>
  <c r="A10343" i="1"/>
  <c r="A10344" i="1"/>
  <c r="A10345" i="1"/>
  <c r="A10346" i="1"/>
  <c r="A10347" i="1"/>
  <c r="A10348" i="1"/>
  <c r="A10349" i="1"/>
  <c r="A10350" i="1"/>
  <c r="A10351" i="1"/>
  <c r="A10352" i="1"/>
  <c r="A10353" i="1"/>
  <c r="A10354" i="1"/>
  <c r="A10355" i="1"/>
  <c r="A10356" i="1"/>
  <c r="A10357" i="1"/>
  <c r="A10358" i="1"/>
  <c r="A10359" i="1"/>
  <c r="A10360" i="1"/>
  <c r="A10361" i="1"/>
  <c r="A10362" i="1"/>
  <c r="A10363" i="1"/>
  <c r="A10364" i="1"/>
  <c r="A10365" i="1"/>
  <c r="A10366" i="1"/>
  <c r="A10367" i="1"/>
  <c r="A10368" i="1"/>
  <c r="A10369" i="1"/>
  <c r="A10370" i="1"/>
  <c r="A10371" i="1"/>
  <c r="A10372" i="1"/>
  <c r="A10373" i="1"/>
  <c r="A10374" i="1"/>
  <c r="A10375" i="1"/>
  <c r="A10376" i="1"/>
  <c r="A10377" i="1"/>
  <c r="A10378" i="1"/>
  <c r="A10379" i="1"/>
  <c r="A10380" i="1"/>
  <c r="A10381" i="1"/>
  <c r="A10382" i="1"/>
  <c r="A10383" i="1"/>
  <c r="A10384" i="1"/>
  <c r="A10385" i="1"/>
  <c r="A10386" i="1"/>
  <c r="A10387" i="1"/>
  <c r="A10388" i="1"/>
  <c r="A10389" i="1"/>
  <c r="A10390" i="1"/>
  <c r="A10391" i="1"/>
  <c r="A10392" i="1"/>
  <c r="A10393" i="1"/>
  <c r="A10394" i="1"/>
  <c r="A10395" i="1"/>
  <c r="A10396" i="1"/>
  <c r="A10397" i="1"/>
  <c r="A10398" i="1"/>
  <c r="A10399" i="1"/>
  <c r="A10400" i="1"/>
  <c r="A10401" i="1"/>
  <c r="A10402" i="1"/>
  <c r="A10403" i="1"/>
  <c r="A10404" i="1"/>
  <c r="A10405" i="1"/>
  <c r="A10406" i="1"/>
  <c r="A10407" i="1"/>
  <c r="A10408" i="1"/>
  <c r="A10409" i="1"/>
  <c r="A10410" i="1"/>
  <c r="A10411" i="1"/>
  <c r="A10412" i="1"/>
  <c r="A10413" i="1"/>
  <c r="A10414" i="1"/>
  <c r="A10415" i="1"/>
  <c r="A10416" i="1"/>
  <c r="A10417" i="1"/>
  <c r="A10418" i="1"/>
  <c r="A10419" i="1"/>
  <c r="A10420" i="1"/>
  <c r="A10421" i="1"/>
  <c r="A10422" i="1"/>
  <c r="A10423" i="1"/>
  <c r="A10424" i="1"/>
  <c r="A10425" i="1"/>
  <c r="A10426" i="1"/>
  <c r="A10427" i="1"/>
  <c r="A10428" i="1"/>
  <c r="A10429" i="1"/>
  <c r="A10430" i="1"/>
  <c r="A10431" i="1"/>
  <c r="A10432" i="1"/>
  <c r="A10433" i="1"/>
  <c r="A10434" i="1"/>
  <c r="A10435" i="1"/>
  <c r="A10436" i="1"/>
  <c r="A10437" i="1"/>
  <c r="A10438" i="1"/>
  <c r="A10439" i="1"/>
  <c r="A10440" i="1"/>
  <c r="A10441" i="1"/>
  <c r="A10442" i="1"/>
  <c r="A10443" i="1"/>
  <c r="A10444" i="1"/>
  <c r="A10445" i="1"/>
  <c r="A10446" i="1"/>
  <c r="A10447" i="1"/>
  <c r="A10448" i="1"/>
  <c r="A10449" i="1"/>
  <c r="A10450" i="1"/>
  <c r="A10451" i="1"/>
  <c r="A10452" i="1"/>
  <c r="A10453" i="1"/>
  <c r="A10454" i="1"/>
  <c r="A10455" i="1"/>
  <c r="A10456" i="1"/>
  <c r="A10457" i="1"/>
  <c r="A10458" i="1"/>
  <c r="A10459" i="1"/>
  <c r="A10460" i="1"/>
  <c r="A10461" i="1"/>
  <c r="A10462" i="1"/>
  <c r="A10463" i="1"/>
  <c r="A10464" i="1"/>
  <c r="A10465" i="1"/>
  <c r="A10466" i="1"/>
  <c r="A10467" i="1"/>
  <c r="A10468" i="1"/>
  <c r="A10469" i="1"/>
  <c r="A10470" i="1"/>
  <c r="A10471" i="1"/>
  <c r="A10472" i="1"/>
  <c r="A10473" i="1"/>
  <c r="A10474" i="1"/>
  <c r="A10475" i="1"/>
  <c r="A10476" i="1"/>
  <c r="A10477" i="1"/>
  <c r="A10478" i="1"/>
  <c r="A10479" i="1"/>
  <c r="A10480" i="1"/>
  <c r="A10481" i="1"/>
  <c r="A10482" i="1"/>
  <c r="A10483" i="1"/>
  <c r="A10484" i="1"/>
  <c r="A10485" i="1"/>
  <c r="A10486" i="1"/>
  <c r="A10487" i="1"/>
  <c r="A10488" i="1"/>
  <c r="A10489" i="1"/>
  <c r="A10490" i="1"/>
  <c r="A10491" i="1"/>
  <c r="A10492" i="1"/>
  <c r="A10493" i="1"/>
  <c r="A10494" i="1"/>
  <c r="A10495" i="1"/>
  <c r="A10496" i="1"/>
  <c r="A10497" i="1"/>
  <c r="A10498" i="1"/>
  <c r="A10499" i="1"/>
  <c r="A10500" i="1"/>
  <c r="A10501" i="1"/>
  <c r="A10502" i="1"/>
  <c r="A10503" i="1"/>
  <c r="A10504" i="1"/>
  <c r="A10505" i="1"/>
  <c r="A10506" i="1"/>
  <c r="A10507" i="1"/>
  <c r="A10508" i="1"/>
  <c r="A10509" i="1"/>
  <c r="A10510" i="1"/>
  <c r="A10511" i="1"/>
  <c r="A10512" i="1"/>
  <c r="A10513" i="1"/>
  <c r="A10514" i="1"/>
  <c r="A10515" i="1"/>
  <c r="A10516" i="1"/>
  <c r="A10517" i="1"/>
  <c r="A10518" i="1"/>
  <c r="A10519" i="1"/>
  <c r="A10520" i="1"/>
  <c r="A10521" i="1"/>
  <c r="A10522" i="1"/>
  <c r="A10523" i="1"/>
  <c r="A10524" i="1"/>
  <c r="A10525" i="1"/>
  <c r="A10526" i="1"/>
  <c r="A10527" i="1"/>
  <c r="A10528" i="1"/>
  <c r="A10529" i="1"/>
  <c r="A10530" i="1"/>
  <c r="A10531" i="1"/>
  <c r="A10532" i="1"/>
  <c r="A10533" i="1"/>
  <c r="A10534" i="1"/>
  <c r="A10535" i="1"/>
  <c r="A10536" i="1"/>
  <c r="A10537" i="1"/>
  <c r="A10538" i="1"/>
  <c r="A10539" i="1"/>
  <c r="A10540" i="1"/>
  <c r="A10541" i="1"/>
  <c r="A10542" i="1"/>
  <c r="A10543" i="1"/>
  <c r="A10544" i="1"/>
  <c r="A10545" i="1"/>
  <c r="A10546" i="1"/>
  <c r="A10547" i="1"/>
  <c r="A10548" i="1"/>
  <c r="A10549" i="1"/>
  <c r="A10550" i="1"/>
  <c r="A10551" i="1"/>
  <c r="A10552" i="1"/>
  <c r="A10553" i="1"/>
  <c r="A10554" i="1"/>
  <c r="A10555" i="1"/>
  <c r="A10556" i="1"/>
  <c r="A10557" i="1"/>
  <c r="A10558" i="1"/>
  <c r="A10559" i="1"/>
  <c r="A10560" i="1"/>
  <c r="A10561" i="1"/>
  <c r="A10562" i="1"/>
  <c r="A10563" i="1"/>
  <c r="A10564" i="1"/>
  <c r="A10565" i="1"/>
  <c r="A10566" i="1"/>
  <c r="A10567" i="1"/>
  <c r="A10568" i="1"/>
  <c r="A10569" i="1"/>
  <c r="A10570" i="1"/>
  <c r="A10571" i="1"/>
  <c r="A10572" i="1"/>
  <c r="A10573" i="1"/>
  <c r="A10574" i="1"/>
  <c r="A10575" i="1"/>
  <c r="A10576" i="1"/>
  <c r="A10577" i="1"/>
  <c r="A10578" i="1"/>
  <c r="A10579" i="1"/>
  <c r="A10580" i="1"/>
  <c r="A10581" i="1"/>
  <c r="A10582" i="1"/>
  <c r="A10583" i="1"/>
  <c r="A10584" i="1"/>
  <c r="A10585" i="1"/>
  <c r="A10586" i="1"/>
  <c r="A10587" i="1"/>
  <c r="A10588" i="1"/>
  <c r="A10589" i="1"/>
  <c r="A10590" i="1"/>
  <c r="A10591" i="1"/>
  <c r="A10592" i="1"/>
  <c r="A10593" i="1"/>
  <c r="A10594" i="1"/>
  <c r="A10595" i="1"/>
  <c r="A10596" i="1"/>
  <c r="A10597" i="1"/>
  <c r="A10598" i="1"/>
  <c r="A10599" i="1"/>
  <c r="A10600" i="1"/>
  <c r="A10601" i="1"/>
  <c r="A10602" i="1"/>
  <c r="A10603" i="1"/>
  <c r="A10604" i="1"/>
  <c r="A10605" i="1"/>
  <c r="A10606" i="1"/>
  <c r="A10607" i="1"/>
  <c r="A10608" i="1"/>
  <c r="A10609" i="1"/>
  <c r="A10610" i="1"/>
  <c r="A10611" i="1"/>
  <c r="A10612" i="1"/>
  <c r="A10613" i="1"/>
  <c r="A10614" i="1"/>
  <c r="A10615" i="1"/>
  <c r="A10616" i="1"/>
  <c r="A10617" i="1"/>
  <c r="A10618" i="1"/>
  <c r="A10619" i="1"/>
  <c r="A10620" i="1"/>
  <c r="A10621" i="1"/>
  <c r="A10622" i="1"/>
  <c r="A10623" i="1"/>
  <c r="A10624" i="1"/>
  <c r="A10625" i="1"/>
  <c r="A10626" i="1"/>
  <c r="A10627" i="1"/>
  <c r="A10628" i="1"/>
  <c r="A10629" i="1"/>
  <c r="A10630" i="1"/>
  <c r="A10631" i="1"/>
  <c r="A10632" i="1"/>
  <c r="A10633" i="1"/>
  <c r="A10634" i="1"/>
  <c r="A10635" i="1"/>
  <c r="A10636" i="1"/>
  <c r="A10637" i="1"/>
  <c r="A10638" i="1"/>
  <c r="A10639" i="1"/>
  <c r="A10640" i="1"/>
  <c r="A10641" i="1"/>
  <c r="A10642" i="1"/>
  <c r="A10643" i="1"/>
  <c r="A10644" i="1"/>
  <c r="A10645" i="1"/>
  <c r="A10646" i="1"/>
  <c r="A10647" i="1"/>
  <c r="A10648" i="1"/>
  <c r="A10649" i="1"/>
  <c r="A10650" i="1"/>
  <c r="A10651" i="1"/>
  <c r="A10652" i="1"/>
  <c r="A10653" i="1"/>
  <c r="A10654" i="1"/>
  <c r="A10655" i="1"/>
  <c r="A10656" i="1"/>
  <c r="A10657" i="1"/>
  <c r="A10658" i="1"/>
  <c r="A10659" i="1"/>
  <c r="A10660" i="1"/>
  <c r="A10661" i="1"/>
  <c r="A10662" i="1"/>
  <c r="A10663" i="1"/>
  <c r="A10664" i="1"/>
  <c r="A10665" i="1"/>
  <c r="A10666" i="1"/>
  <c r="A10667" i="1"/>
  <c r="A10668" i="1"/>
  <c r="A10669" i="1"/>
  <c r="A10670" i="1"/>
  <c r="A10671" i="1"/>
  <c r="A10672" i="1"/>
  <c r="A10673" i="1"/>
  <c r="A10674" i="1"/>
  <c r="A10675" i="1"/>
  <c r="A10676" i="1"/>
  <c r="A10677" i="1"/>
  <c r="A10678" i="1"/>
  <c r="A10679" i="1"/>
  <c r="A10680" i="1"/>
  <c r="A10681" i="1"/>
  <c r="A10682" i="1"/>
  <c r="A10683" i="1"/>
  <c r="A10684" i="1"/>
  <c r="A10685" i="1"/>
  <c r="A10686" i="1"/>
  <c r="A10687" i="1"/>
  <c r="A10688" i="1"/>
  <c r="A10689" i="1"/>
  <c r="A10690" i="1"/>
  <c r="A10691" i="1"/>
  <c r="A10692" i="1"/>
  <c r="A10693" i="1"/>
  <c r="A10694" i="1"/>
  <c r="A10695" i="1"/>
  <c r="A10696" i="1"/>
  <c r="A10697" i="1"/>
  <c r="A10698" i="1"/>
  <c r="A10699" i="1"/>
  <c r="A10700" i="1"/>
  <c r="A10701" i="1"/>
  <c r="A10702" i="1"/>
  <c r="A10703" i="1"/>
  <c r="A10704" i="1"/>
  <c r="A10705" i="1"/>
  <c r="A10706" i="1"/>
  <c r="A10707" i="1"/>
  <c r="A10708" i="1"/>
  <c r="A10709" i="1"/>
  <c r="A10710" i="1"/>
  <c r="A10711" i="1"/>
  <c r="A10712" i="1"/>
  <c r="A10713" i="1"/>
  <c r="A10714" i="1"/>
  <c r="A10715" i="1"/>
  <c r="A10716" i="1"/>
  <c r="A10717" i="1"/>
  <c r="A10718" i="1"/>
  <c r="A10719" i="1"/>
  <c r="A10720" i="1"/>
  <c r="A10721" i="1"/>
  <c r="A10722" i="1"/>
  <c r="A10723" i="1"/>
  <c r="A10724" i="1"/>
  <c r="A10725" i="1"/>
  <c r="A10726" i="1"/>
  <c r="A10727" i="1"/>
  <c r="A10728" i="1"/>
  <c r="A10729" i="1"/>
  <c r="A10730" i="1"/>
  <c r="A10731" i="1"/>
  <c r="A10732" i="1"/>
  <c r="A10733" i="1"/>
  <c r="A10734" i="1"/>
  <c r="A10735" i="1"/>
  <c r="A10736" i="1"/>
  <c r="A10737" i="1"/>
  <c r="A10738" i="1"/>
  <c r="A10739" i="1"/>
  <c r="A10740" i="1"/>
  <c r="A10741" i="1"/>
  <c r="A10742" i="1"/>
  <c r="A10743" i="1"/>
  <c r="A10744" i="1"/>
  <c r="A10745" i="1"/>
  <c r="A10746" i="1"/>
  <c r="A10747" i="1"/>
  <c r="A10748" i="1"/>
  <c r="A10749" i="1"/>
  <c r="A10750" i="1"/>
  <c r="A10751" i="1"/>
  <c r="A10752" i="1"/>
  <c r="A10753" i="1"/>
  <c r="A10754" i="1"/>
  <c r="A10755" i="1"/>
  <c r="A10756" i="1"/>
  <c r="A10757" i="1"/>
  <c r="A10758" i="1"/>
  <c r="A10759" i="1"/>
  <c r="A10760" i="1"/>
  <c r="A10761" i="1"/>
  <c r="A10762" i="1"/>
  <c r="A10763" i="1"/>
  <c r="A10764" i="1"/>
  <c r="A10765" i="1"/>
  <c r="A10766" i="1"/>
  <c r="A10767" i="1"/>
  <c r="A10768" i="1"/>
  <c r="A10769" i="1"/>
  <c r="A10770" i="1"/>
  <c r="A10771" i="1"/>
  <c r="A10772" i="1"/>
  <c r="A10773" i="1"/>
  <c r="A10774" i="1"/>
  <c r="A10775" i="1"/>
  <c r="A10776" i="1"/>
  <c r="A10777" i="1"/>
  <c r="A10778" i="1"/>
  <c r="A10779" i="1"/>
  <c r="A10780" i="1"/>
  <c r="A10781" i="1"/>
  <c r="A10782" i="1"/>
  <c r="A10783" i="1"/>
  <c r="A10784" i="1"/>
  <c r="A10785" i="1"/>
  <c r="A10786" i="1"/>
  <c r="A10787" i="1"/>
  <c r="A10788" i="1"/>
  <c r="A10789" i="1"/>
  <c r="A10790" i="1"/>
  <c r="A10791" i="1"/>
  <c r="A10792" i="1"/>
  <c r="A10793" i="1"/>
  <c r="A10794" i="1"/>
  <c r="A10795" i="1"/>
  <c r="A10796" i="1"/>
  <c r="A10797" i="1"/>
  <c r="A10798" i="1"/>
  <c r="A10799" i="1"/>
  <c r="A10800" i="1"/>
  <c r="A10801" i="1"/>
  <c r="A10802" i="1"/>
  <c r="A10803" i="1"/>
  <c r="A10804" i="1"/>
  <c r="A10805" i="1"/>
  <c r="A10806" i="1"/>
  <c r="A10807" i="1"/>
  <c r="A10808" i="1"/>
  <c r="A10809" i="1"/>
  <c r="A10810" i="1"/>
  <c r="A10811" i="1"/>
  <c r="A10812" i="1"/>
  <c r="A10813" i="1"/>
  <c r="A10814" i="1"/>
  <c r="A10815" i="1"/>
  <c r="A10816" i="1"/>
  <c r="A10817" i="1"/>
  <c r="A10818" i="1"/>
  <c r="A10819" i="1"/>
  <c r="A10820" i="1"/>
  <c r="A10821" i="1"/>
  <c r="A10822" i="1"/>
  <c r="A10823" i="1"/>
  <c r="A10824" i="1"/>
  <c r="A10825" i="1"/>
  <c r="A10826" i="1"/>
  <c r="A10827" i="1"/>
  <c r="A10828" i="1"/>
  <c r="A10829" i="1"/>
  <c r="A10830" i="1"/>
  <c r="A10831" i="1"/>
  <c r="A10832" i="1"/>
  <c r="A10833" i="1"/>
  <c r="A10834" i="1"/>
  <c r="A10835" i="1"/>
  <c r="A10836" i="1"/>
  <c r="A10837" i="1"/>
  <c r="A10838" i="1"/>
  <c r="A10839" i="1"/>
  <c r="A10840" i="1"/>
  <c r="A10841" i="1"/>
  <c r="A10842" i="1"/>
  <c r="A10843" i="1"/>
  <c r="A10844" i="1"/>
  <c r="A10845" i="1"/>
  <c r="A10846" i="1"/>
  <c r="A10847" i="1"/>
  <c r="A10848" i="1"/>
  <c r="A10849" i="1"/>
  <c r="A10850" i="1"/>
  <c r="A10851" i="1"/>
  <c r="A10852" i="1"/>
  <c r="A10853" i="1"/>
  <c r="A10854" i="1"/>
  <c r="A10855" i="1"/>
  <c r="A10856" i="1"/>
  <c r="A10857" i="1"/>
  <c r="A10858" i="1"/>
  <c r="A10859" i="1"/>
  <c r="A10860" i="1"/>
  <c r="A10861" i="1"/>
  <c r="A10862" i="1"/>
  <c r="A10863" i="1"/>
  <c r="A10864" i="1"/>
  <c r="A10865" i="1"/>
  <c r="A10866" i="1"/>
  <c r="A10867" i="1"/>
  <c r="A10868" i="1"/>
  <c r="A10869" i="1"/>
  <c r="A10870" i="1"/>
  <c r="A10871" i="1"/>
  <c r="A10872" i="1"/>
  <c r="A10873" i="1"/>
  <c r="A10874" i="1"/>
  <c r="A10875" i="1"/>
  <c r="A10876" i="1"/>
  <c r="A10877" i="1"/>
  <c r="A10878" i="1"/>
  <c r="A10879" i="1"/>
  <c r="A10880" i="1"/>
  <c r="A10881" i="1"/>
  <c r="A10882" i="1"/>
  <c r="A10883" i="1"/>
  <c r="A10884" i="1"/>
  <c r="A10885" i="1"/>
  <c r="A10886" i="1"/>
  <c r="A10887" i="1"/>
  <c r="A10888" i="1"/>
  <c r="A10889" i="1"/>
  <c r="A10890" i="1"/>
  <c r="A10891" i="1"/>
  <c r="A10892" i="1"/>
  <c r="A10893" i="1"/>
  <c r="A10894" i="1"/>
  <c r="A10895" i="1"/>
  <c r="A10896" i="1"/>
  <c r="A10897" i="1"/>
  <c r="A10898" i="1"/>
  <c r="A10899" i="1"/>
  <c r="A10900" i="1"/>
  <c r="A10901" i="1"/>
  <c r="A10902" i="1"/>
  <c r="A10903" i="1"/>
  <c r="A10904" i="1"/>
  <c r="A10905" i="1"/>
  <c r="A10906" i="1"/>
  <c r="A10907" i="1"/>
  <c r="A10908" i="1"/>
  <c r="A10909" i="1"/>
  <c r="A10910" i="1"/>
  <c r="A10911" i="1"/>
  <c r="A10912" i="1"/>
  <c r="A10913" i="1"/>
  <c r="A10914" i="1"/>
  <c r="A10915" i="1"/>
  <c r="A10916" i="1"/>
  <c r="A10917" i="1"/>
  <c r="A10918" i="1"/>
  <c r="A10919" i="1"/>
  <c r="A10920" i="1"/>
  <c r="A10921" i="1"/>
  <c r="A10922" i="1"/>
  <c r="A10923" i="1"/>
  <c r="A10924" i="1"/>
  <c r="A10925" i="1"/>
  <c r="A10926" i="1"/>
  <c r="A10927" i="1"/>
  <c r="A10928" i="1"/>
  <c r="A10929" i="1"/>
  <c r="A10930" i="1"/>
  <c r="A10931" i="1"/>
  <c r="A10932" i="1"/>
  <c r="A10933" i="1"/>
  <c r="A10934" i="1"/>
  <c r="A10935" i="1"/>
  <c r="A10936" i="1"/>
  <c r="A10937" i="1"/>
  <c r="A10938" i="1"/>
  <c r="A10939" i="1"/>
  <c r="A10940" i="1"/>
  <c r="A10941" i="1"/>
  <c r="A10942" i="1"/>
  <c r="A10943" i="1"/>
  <c r="A10944" i="1"/>
  <c r="A10945" i="1"/>
  <c r="A10946" i="1"/>
  <c r="A10947" i="1"/>
  <c r="A10948" i="1"/>
  <c r="A10949" i="1"/>
  <c r="A10950" i="1"/>
  <c r="A10951" i="1"/>
  <c r="A10952" i="1"/>
  <c r="A10953" i="1"/>
  <c r="A10954" i="1"/>
  <c r="A10955" i="1"/>
  <c r="A10956" i="1"/>
  <c r="A10957" i="1"/>
  <c r="A10958" i="1"/>
  <c r="A10959" i="1"/>
  <c r="A10960" i="1"/>
  <c r="A10961" i="1"/>
  <c r="A10962" i="1"/>
  <c r="A10963" i="1"/>
  <c r="A10964" i="1"/>
  <c r="A10965" i="1"/>
  <c r="A10966" i="1"/>
  <c r="A10967" i="1"/>
  <c r="A10968" i="1"/>
  <c r="A10969" i="1"/>
  <c r="A10970" i="1"/>
  <c r="A10971" i="1"/>
  <c r="A10972" i="1"/>
  <c r="A10973" i="1"/>
  <c r="A10974" i="1"/>
  <c r="A10975" i="1"/>
  <c r="A10976" i="1"/>
  <c r="A10977" i="1"/>
  <c r="A10978" i="1"/>
  <c r="A10979" i="1"/>
  <c r="A10980" i="1"/>
  <c r="A10981" i="1"/>
  <c r="A10982" i="1"/>
  <c r="A10983" i="1"/>
  <c r="A10984" i="1"/>
  <c r="A10985" i="1"/>
  <c r="A10986" i="1"/>
  <c r="A10987" i="1"/>
  <c r="A10988" i="1"/>
  <c r="A10989" i="1"/>
  <c r="A10990" i="1"/>
  <c r="A10991" i="1"/>
  <c r="A10992" i="1"/>
  <c r="A10993" i="1"/>
  <c r="A10994" i="1"/>
  <c r="A10995" i="1"/>
  <c r="A10996" i="1"/>
  <c r="A10997" i="1"/>
  <c r="A10998" i="1"/>
  <c r="A10999" i="1"/>
  <c r="A11000" i="1"/>
  <c r="A11001" i="1"/>
  <c r="A11002" i="1"/>
  <c r="A11003" i="1"/>
  <c r="A11004" i="1"/>
  <c r="A11005" i="1"/>
  <c r="A11006" i="1"/>
  <c r="A11007" i="1"/>
  <c r="A11008" i="1"/>
  <c r="A11009" i="1"/>
  <c r="A11010" i="1"/>
  <c r="A11011" i="1"/>
  <c r="A11012" i="1"/>
  <c r="A11013" i="1"/>
  <c r="A11014" i="1"/>
  <c r="A11015" i="1"/>
  <c r="A11016" i="1"/>
  <c r="A11017" i="1"/>
  <c r="A11018" i="1"/>
  <c r="A11019" i="1"/>
  <c r="A11020" i="1"/>
  <c r="A11021" i="1"/>
  <c r="A11022" i="1"/>
  <c r="A11023" i="1"/>
  <c r="A11024" i="1"/>
  <c r="A11025" i="1"/>
  <c r="A11026" i="1"/>
  <c r="A11027" i="1"/>
  <c r="A11028" i="1"/>
  <c r="A11029" i="1"/>
  <c r="A11030" i="1"/>
  <c r="A11031" i="1"/>
  <c r="A11032" i="1"/>
  <c r="A11033" i="1"/>
  <c r="A11034" i="1"/>
  <c r="A11035" i="1"/>
  <c r="A11036" i="1"/>
  <c r="A11037" i="1"/>
  <c r="A11038" i="1"/>
  <c r="A11039" i="1"/>
  <c r="A11040" i="1"/>
  <c r="A11041" i="1"/>
  <c r="A11042" i="1"/>
  <c r="A11043" i="1"/>
  <c r="A11044" i="1"/>
  <c r="A11045" i="1"/>
  <c r="A11046" i="1"/>
  <c r="A11047" i="1"/>
  <c r="A11048" i="1"/>
  <c r="A11049" i="1"/>
  <c r="A11050" i="1"/>
  <c r="A11051" i="1"/>
  <c r="A11052" i="1"/>
  <c r="A11053" i="1"/>
  <c r="A11054" i="1"/>
  <c r="A11055" i="1"/>
  <c r="A11056" i="1"/>
  <c r="A11057" i="1"/>
  <c r="A11058" i="1"/>
  <c r="A11059" i="1"/>
  <c r="A11060" i="1"/>
  <c r="A11061" i="1"/>
  <c r="A11062" i="1"/>
  <c r="A11063" i="1"/>
  <c r="A11064" i="1"/>
  <c r="A11065" i="1"/>
  <c r="A11066" i="1"/>
  <c r="A11067" i="1"/>
  <c r="A11068" i="1"/>
  <c r="A11069" i="1"/>
  <c r="A11070" i="1"/>
  <c r="A11071" i="1"/>
  <c r="A11072" i="1"/>
  <c r="A11073" i="1"/>
  <c r="A11074" i="1"/>
  <c r="A11075" i="1"/>
  <c r="A11076" i="1"/>
  <c r="A11077" i="1"/>
  <c r="A11078" i="1"/>
  <c r="A11079" i="1"/>
  <c r="A11080" i="1"/>
  <c r="A11081" i="1"/>
  <c r="A11082" i="1"/>
  <c r="A11083" i="1"/>
  <c r="A11084" i="1"/>
  <c r="A11085" i="1"/>
  <c r="A11086" i="1"/>
  <c r="A11087" i="1"/>
  <c r="A11088" i="1"/>
  <c r="A11089" i="1"/>
  <c r="A11090" i="1"/>
  <c r="A11091" i="1"/>
  <c r="A11092" i="1"/>
  <c r="A11093" i="1"/>
  <c r="A11094" i="1"/>
  <c r="A11095" i="1"/>
  <c r="A11096" i="1"/>
  <c r="A11097" i="1"/>
  <c r="A11098" i="1"/>
  <c r="A11099" i="1"/>
  <c r="A11100" i="1"/>
  <c r="A11101" i="1"/>
  <c r="A11102" i="1"/>
  <c r="A11103" i="1"/>
  <c r="A11104" i="1"/>
  <c r="A11105" i="1"/>
  <c r="A11106" i="1"/>
  <c r="A11107" i="1"/>
  <c r="A11108" i="1"/>
  <c r="A11109" i="1"/>
  <c r="A11110" i="1"/>
  <c r="A11111" i="1"/>
  <c r="A11112" i="1"/>
  <c r="A11113" i="1"/>
  <c r="A11114" i="1"/>
  <c r="A11115" i="1"/>
  <c r="A11116" i="1"/>
  <c r="A11117" i="1"/>
  <c r="A11118" i="1"/>
  <c r="A11119" i="1"/>
  <c r="A11120" i="1"/>
  <c r="A11121" i="1"/>
  <c r="A11122" i="1"/>
  <c r="A11123" i="1"/>
  <c r="A11124" i="1"/>
  <c r="A11125" i="1"/>
  <c r="A11126" i="1"/>
  <c r="A11127" i="1"/>
  <c r="A11128" i="1"/>
  <c r="A11129" i="1"/>
  <c r="A11130" i="1"/>
  <c r="A11131" i="1"/>
  <c r="A11132" i="1"/>
  <c r="A11133" i="1"/>
  <c r="A11134" i="1"/>
  <c r="A11135" i="1"/>
  <c r="A11136" i="1"/>
  <c r="A11137" i="1"/>
  <c r="A11138" i="1"/>
  <c r="A11139" i="1"/>
  <c r="A11140" i="1"/>
  <c r="A11141" i="1"/>
  <c r="A11142" i="1"/>
  <c r="A11143" i="1"/>
  <c r="A11144" i="1"/>
  <c r="A11145" i="1"/>
  <c r="A11146" i="1"/>
  <c r="A11147" i="1"/>
  <c r="A11148" i="1"/>
  <c r="A11149" i="1"/>
  <c r="A11150" i="1"/>
  <c r="A11151" i="1"/>
  <c r="A11152" i="1"/>
  <c r="A11153" i="1"/>
  <c r="A11154" i="1"/>
  <c r="A11155" i="1"/>
  <c r="A11156" i="1"/>
  <c r="A11157" i="1"/>
  <c r="A11158" i="1"/>
  <c r="A11159" i="1"/>
  <c r="A11160" i="1"/>
  <c r="A11161" i="1"/>
  <c r="A11162" i="1"/>
  <c r="A11163" i="1"/>
  <c r="A11164" i="1"/>
  <c r="A11165" i="1"/>
  <c r="A11166" i="1"/>
  <c r="A11167" i="1"/>
  <c r="A11168" i="1"/>
  <c r="A11169" i="1"/>
  <c r="A11170" i="1"/>
  <c r="A11171" i="1"/>
  <c r="A11172" i="1"/>
  <c r="A11173" i="1"/>
  <c r="A11174" i="1"/>
  <c r="A11175" i="1"/>
  <c r="A11176" i="1"/>
  <c r="A11177" i="1"/>
  <c r="A11178" i="1"/>
  <c r="A11179" i="1"/>
  <c r="A11180" i="1"/>
  <c r="A11181" i="1"/>
  <c r="A11182" i="1"/>
  <c r="A11183" i="1"/>
  <c r="A11184" i="1"/>
  <c r="A11185" i="1"/>
  <c r="A11186" i="1"/>
  <c r="A11187" i="1"/>
  <c r="A11188" i="1"/>
  <c r="A11189" i="1"/>
  <c r="A11190" i="1"/>
  <c r="A11191" i="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A11329" i="1"/>
  <c r="A11330" i="1"/>
  <c r="A11331" i="1"/>
  <c r="A11332" i="1"/>
  <c r="A11333" i="1"/>
  <c r="A11334" i="1"/>
  <c r="A11335" i="1"/>
  <c r="A11336" i="1"/>
  <c r="A11337" i="1"/>
  <c r="A11338" i="1"/>
  <c r="A11339" i="1"/>
  <c r="A11340" i="1"/>
  <c r="A11341" i="1"/>
  <c r="A11342" i="1"/>
  <c r="A11343" i="1"/>
  <c r="A11344" i="1"/>
  <c r="A11345" i="1"/>
  <c r="A11346" i="1"/>
  <c r="A11347" i="1"/>
  <c r="A11348" i="1"/>
  <c r="A11349" i="1"/>
  <c r="A11350" i="1"/>
  <c r="A11351" i="1"/>
  <c r="A11352" i="1"/>
  <c r="A11353" i="1"/>
  <c r="A11354" i="1"/>
  <c r="A11355" i="1"/>
  <c r="A11356" i="1"/>
  <c r="A11357" i="1"/>
  <c r="A11358" i="1"/>
  <c r="A11359" i="1"/>
  <c r="A11360" i="1"/>
  <c r="A11361" i="1"/>
  <c r="A11362" i="1"/>
  <c r="A11363" i="1"/>
  <c r="A11364" i="1"/>
  <c r="A11365" i="1"/>
  <c r="A11366" i="1"/>
  <c r="A11367" i="1"/>
  <c r="A11368" i="1"/>
  <c r="A11369" i="1"/>
  <c r="A11370" i="1"/>
  <c r="A11371" i="1"/>
  <c r="A11372" i="1"/>
  <c r="A11373" i="1"/>
  <c r="A11374" i="1"/>
  <c r="A11375" i="1"/>
  <c r="A11376" i="1"/>
  <c r="A11377" i="1"/>
  <c r="A11378" i="1"/>
  <c r="A11379" i="1"/>
  <c r="A11380" i="1"/>
  <c r="A11381" i="1"/>
  <c r="A11382" i="1"/>
  <c r="A11383" i="1"/>
  <c r="A11384" i="1"/>
  <c r="A11385" i="1"/>
  <c r="A11386" i="1"/>
  <c r="A11387" i="1"/>
  <c r="A11388" i="1"/>
  <c r="A11389" i="1"/>
  <c r="A11390" i="1"/>
  <c r="A11391" i="1"/>
  <c r="A11392" i="1"/>
  <c r="A11393" i="1"/>
  <c r="A11394" i="1"/>
  <c r="A11395" i="1"/>
  <c r="A11396" i="1"/>
  <c r="A11397" i="1"/>
  <c r="A11398" i="1"/>
  <c r="A11399" i="1"/>
  <c r="A11400" i="1"/>
  <c r="A11401" i="1"/>
  <c r="A11402" i="1"/>
  <c r="A11403" i="1"/>
  <c r="A11404" i="1"/>
  <c r="A11405" i="1"/>
  <c r="A11406" i="1"/>
  <c r="A11407" i="1"/>
  <c r="A11408" i="1"/>
  <c r="A11409" i="1"/>
  <c r="A11410" i="1"/>
  <c r="A11411" i="1"/>
  <c r="A11412" i="1"/>
  <c r="A11413" i="1"/>
  <c r="A11414" i="1"/>
  <c r="A11415" i="1"/>
  <c r="A11416" i="1"/>
  <c r="A11417" i="1"/>
  <c r="A11418" i="1"/>
  <c r="A11419" i="1"/>
  <c r="A11420" i="1"/>
  <c r="A11421" i="1"/>
  <c r="A11422" i="1"/>
  <c r="A11423" i="1"/>
  <c r="A11424" i="1"/>
  <c r="A11425" i="1"/>
  <c r="A11426" i="1"/>
  <c r="A11427" i="1"/>
  <c r="A11428" i="1"/>
  <c r="A11429" i="1"/>
  <c r="A11430" i="1"/>
  <c r="A11431" i="1"/>
  <c r="A11432" i="1"/>
  <c r="A11433" i="1"/>
  <c r="A11434" i="1"/>
  <c r="A11435" i="1"/>
  <c r="A11436" i="1"/>
  <c r="A11437" i="1"/>
  <c r="A11438" i="1"/>
  <c r="A11439" i="1"/>
  <c r="A11440" i="1"/>
  <c r="A11441" i="1"/>
  <c r="A11442" i="1"/>
  <c r="A11443" i="1"/>
  <c r="A11444" i="1"/>
  <c r="A11445" i="1"/>
  <c r="A11446" i="1"/>
  <c r="A11447" i="1"/>
  <c r="A11448" i="1"/>
  <c r="A11449" i="1"/>
  <c r="A11450" i="1"/>
  <c r="A11451" i="1"/>
  <c r="A11452" i="1"/>
  <c r="A11453" i="1"/>
  <c r="A11454" i="1"/>
  <c r="A11455" i="1"/>
  <c r="A11456" i="1"/>
  <c r="A11457" i="1"/>
  <c r="A11458" i="1"/>
  <c r="A11459" i="1"/>
  <c r="A11460" i="1"/>
  <c r="A11461" i="1"/>
  <c r="A11462" i="1"/>
  <c r="A11463" i="1"/>
  <c r="A11464" i="1"/>
  <c r="A11465" i="1"/>
  <c r="A11466" i="1"/>
  <c r="A11467" i="1"/>
  <c r="A11468" i="1"/>
  <c r="A11469" i="1"/>
  <c r="A11470" i="1"/>
  <c r="A11471" i="1"/>
  <c r="A11472" i="1"/>
  <c r="A11473" i="1"/>
  <c r="A11474" i="1"/>
  <c r="A11475" i="1"/>
  <c r="A11476" i="1"/>
  <c r="A11477" i="1"/>
  <c r="A11478" i="1"/>
  <c r="A11479" i="1"/>
  <c r="A11480" i="1"/>
  <c r="A11481" i="1"/>
  <c r="A11482" i="1"/>
  <c r="A11483" i="1"/>
  <c r="A11484" i="1"/>
  <c r="A11485" i="1"/>
  <c r="A11486" i="1"/>
  <c r="A11487" i="1"/>
  <c r="A11488" i="1"/>
  <c r="A11489" i="1"/>
  <c r="A11490" i="1"/>
  <c r="A11491" i="1"/>
  <c r="A11492" i="1"/>
  <c r="A11493" i="1"/>
  <c r="A11494" i="1"/>
  <c r="A11495" i="1"/>
  <c r="A11496" i="1"/>
  <c r="A11497" i="1"/>
  <c r="A11498" i="1"/>
  <c r="A11499" i="1"/>
  <c r="A11500" i="1"/>
  <c r="A11501" i="1"/>
  <c r="A11502" i="1"/>
  <c r="A11503" i="1"/>
  <c r="A11504" i="1"/>
  <c r="A11505" i="1"/>
  <c r="A11506" i="1"/>
  <c r="A11507" i="1"/>
  <c r="A11508" i="1"/>
  <c r="A11509" i="1"/>
  <c r="A11510" i="1"/>
  <c r="A11511" i="1"/>
  <c r="A11512" i="1"/>
  <c r="A11513" i="1"/>
  <c r="A11514" i="1"/>
  <c r="A11515" i="1"/>
  <c r="A11516" i="1"/>
  <c r="A11517" i="1"/>
  <c r="A11518" i="1"/>
  <c r="A11519" i="1"/>
  <c r="A11520" i="1"/>
  <c r="A11521" i="1"/>
  <c r="A11522" i="1"/>
  <c r="A11523" i="1"/>
  <c r="A11524" i="1"/>
  <c r="A11525" i="1"/>
  <c r="A11526" i="1"/>
  <c r="A11527" i="1"/>
  <c r="A11528" i="1"/>
  <c r="A11529" i="1"/>
  <c r="A11530" i="1"/>
  <c r="A11531" i="1"/>
  <c r="A11532" i="1"/>
  <c r="A11533" i="1"/>
  <c r="A11534" i="1"/>
  <c r="A11535" i="1"/>
  <c r="A11536" i="1"/>
  <c r="A11537" i="1"/>
  <c r="A11538" i="1"/>
  <c r="A11539" i="1"/>
  <c r="A11540" i="1"/>
  <c r="A11541" i="1"/>
  <c r="A11542" i="1"/>
  <c r="A11543" i="1"/>
  <c r="A11544" i="1"/>
  <c r="A11545" i="1"/>
  <c r="A11546" i="1"/>
  <c r="A11547" i="1"/>
  <c r="A11548" i="1"/>
  <c r="A11549" i="1"/>
  <c r="A11550" i="1"/>
  <c r="A11551" i="1"/>
  <c r="A11552" i="1"/>
  <c r="A11553" i="1"/>
  <c r="A11554" i="1"/>
  <c r="A11555" i="1"/>
  <c r="A11556" i="1"/>
  <c r="A11557" i="1"/>
  <c r="A11558" i="1"/>
  <c r="A11559" i="1"/>
  <c r="A11560" i="1"/>
  <c r="A11561" i="1"/>
  <c r="A11562" i="1"/>
  <c r="A11563" i="1"/>
  <c r="A11564" i="1"/>
  <c r="A11565" i="1"/>
  <c r="A11566" i="1"/>
  <c r="A11567" i="1"/>
  <c r="A11568" i="1"/>
  <c r="A11569" i="1"/>
  <c r="A11570" i="1"/>
  <c r="A11571" i="1"/>
  <c r="A11572" i="1"/>
  <c r="A11573" i="1"/>
  <c r="A11574" i="1"/>
  <c r="A11575" i="1"/>
  <c r="A11576" i="1"/>
  <c r="A11577" i="1"/>
  <c r="A11578" i="1"/>
  <c r="A11579" i="1"/>
  <c r="A11580" i="1"/>
  <c r="A11581" i="1"/>
  <c r="A11582" i="1"/>
  <c r="A11583" i="1"/>
  <c r="A11584" i="1"/>
  <c r="A11585" i="1"/>
  <c r="A11586" i="1"/>
  <c r="A11587" i="1"/>
  <c r="A11588" i="1"/>
  <c r="A11589" i="1"/>
  <c r="A11590" i="1"/>
  <c r="A11591" i="1"/>
  <c r="A11592" i="1"/>
  <c r="A11593" i="1"/>
  <c r="A11594" i="1"/>
  <c r="A11595" i="1"/>
  <c r="A11596" i="1"/>
  <c r="A11597" i="1"/>
  <c r="A11598" i="1"/>
  <c r="A11599" i="1"/>
  <c r="A11600" i="1"/>
  <c r="A11601" i="1"/>
  <c r="A11602" i="1"/>
  <c r="A11603" i="1"/>
  <c r="A11604" i="1"/>
  <c r="A11605" i="1"/>
  <c r="A11606" i="1"/>
  <c r="A11607" i="1"/>
  <c r="A11608" i="1"/>
  <c r="A11609" i="1"/>
  <c r="A11610" i="1"/>
  <c r="A11611" i="1"/>
  <c r="A11612" i="1"/>
  <c r="A11613" i="1"/>
  <c r="A11614" i="1"/>
  <c r="A11615" i="1"/>
  <c r="A11616" i="1"/>
  <c r="A11617" i="1"/>
  <c r="A11618" i="1"/>
  <c r="A11619" i="1"/>
  <c r="A11620" i="1"/>
  <c r="A11621" i="1"/>
  <c r="A11622" i="1"/>
  <c r="A11623" i="1"/>
  <c r="A11624" i="1"/>
  <c r="A11625" i="1"/>
  <c r="A11626" i="1"/>
  <c r="A11627" i="1"/>
  <c r="A11628" i="1"/>
  <c r="A11629" i="1"/>
  <c r="A11630" i="1"/>
  <c r="A11631" i="1"/>
  <c r="A11632" i="1"/>
  <c r="A11633" i="1"/>
  <c r="A11634" i="1"/>
  <c r="A11635" i="1"/>
  <c r="A11636" i="1"/>
  <c r="A11637" i="1"/>
  <c r="A11638" i="1"/>
  <c r="A11639" i="1"/>
  <c r="A11640" i="1"/>
  <c r="A11641" i="1"/>
  <c r="A11642" i="1"/>
  <c r="A11643" i="1"/>
  <c r="A11644" i="1"/>
  <c r="A11645" i="1"/>
  <c r="A11646" i="1"/>
  <c r="A11647" i="1"/>
  <c r="A11648" i="1"/>
  <c r="A11649" i="1"/>
  <c r="A11650" i="1"/>
  <c r="A11651" i="1"/>
  <c r="A11652" i="1"/>
  <c r="A11653" i="1"/>
  <c r="A11654" i="1"/>
  <c r="A11655" i="1"/>
  <c r="A11656" i="1"/>
  <c r="A11657" i="1"/>
  <c r="A11658" i="1"/>
  <c r="A11659" i="1"/>
  <c r="A11660" i="1"/>
  <c r="A11661" i="1"/>
  <c r="A11662" i="1"/>
  <c r="A11663" i="1"/>
  <c r="A11664" i="1"/>
  <c r="A11665" i="1"/>
  <c r="A11666" i="1"/>
  <c r="A11667" i="1"/>
  <c r="A11668" i="1"/>
  <c r="A11669" i="1"/>
  <c r="A11670" i="1"/>
  <c r="A11671" i="1"/>
  <c r="A11672" i="1"/>
  <c r="A11673" i="1"/>
  <c r="A11674" i="1"/>
  <c r="A11675" i="1"/>
  <c r="A11676" i="1"/>
  <c r="A11677" i="1"/>
  <c r="A11678" i="1"/>
  <c r="A11679" i="1"/>
  <c r="A11680" i="1"/>
  <c r="A11681" i="1"/>
  <c r="A11682" i="1"/>
  <c r="A11683" i="1"/>
  <c r="A11684" i="1"/>
  <c r="A11685" i="1"/>
  <c r="A11686" i="1"/>
  <c r="A11687" i="1"/>
  <c r="A11688" i="1"/>
  <c r="A11689" i="1"/>
  <c r="A11690" i="1"/>
  <c r="A11691" i="1"/>
  <c r="A11692" i="1"/>
  <c r="A11693" i="1"/>
  <c r="A11694" i="1"/>
  <c r="A11695" i="1"/>
  <c r="A11696" i="1"/>
  <c r="A11697" i="1"/>
  <c r="A11698" i="1"/>
  <c r="A11699" i="1"/>
  <c r="A11700" i="1"/>
  <c r="A11701" i="1"/>
  <c r="A11702" i="1"/>
  <c r="A11703" i="1"/>
  <c r="A11704" i="1"/>
  <c r="A11705" i="1"/>
  <c r="A11706" i="1"/>
  <c r="A11707" i="1"/>
  <c r="A11708" i="1"/>
  <c r="A11709" i="1"/>
  <c r="A11710" i="1"/>
  <c r="A11711" i="1"/>
  <c r="A11712" i="1"/>
  <c r="A11713" i="1"/>
  <c r="A11714" i="1"/>
  <c r="A11715" i="1"/>
  <c r="A11716" i="1"/>
  <c r="A11717" i="1"/>
  <c r="A11718" i="1"/>
  <c r="A11719" i="1"/>
  <c r="A11720" i="1"/>
  <c r="A11721" i="1"/>
  <c r="A11722" i="1"/>
  <c r="A11723" i="1"/>
  <c r="A11724" i="1"/>
  <c r="A11725" i="1"/>
  <c r="A11726" i="1"/>
  <c r="A11727" i="1"/>
  <c r="A11728" i="1"/>
  <c r="A11729" i="1"/>
  <c r="A11730" i="1"/>
  <c r="A11731" i="1"/>
  <c r="A11732" i="1"/>
  <c r="A11733" i="1"/>
  <c r="A11734" i="1"/>
  <c r="A11735" i="1"/>
  <c r="A11736" i="1"/>
  <c r="A11737" i="1"/>
  <c r="A11738" i="1"/>
  <c r="A11739" i="1"/>
  <c r="A11740" i="1"/>
  <c r="A11741" i="1"/>
  <c r="A11742" i="1"/>
  <c r="A11743" i="1"/>
  <c r="A11744" i="1"/>
  <c r="A11745" i="1"/>
  <c r="A11746" i="1"/>
  <c r="A11747" i="1"/>
  <c r="A11748" i="1"/>
  <c r="A11749" i="1"/>
  <c r="A11750" i="1"/>
  <c r="A11751" i="1"/>
  <c r="A11752" i="1"/>
  <c r="A11753" i="1"/>
  <c r="A11754" i="1"/>
  <c r="A11755" i="1"/>
  <c r="A11756" i="1"/>
  <c r="A11757" i="1"/>
  <c r="A11758" i="1"/>
  <c r="A11759" i="1"/>
  <c r="A11760" i="1"/>
  <c r="A11761" i="1"/>
  <c r="A11762" i="1"/>
  <c r="A11763" i="1"/>
  <c r="A11764" i="1"/>
  <c r="A11765" i="1"/>
  <c r="A11766" i="1"/>
  <c r="A11767" i="1"/>
  <c r="A11768" i="1"/>
  <c r="A11769" i="1"/>
  <c r="A11770" i="1"/>
  <c r="A11771" i="1"/>
  <c r="A11772" i="1"/>
  <c r="A11773" i="1"/>
  <c r="A11774" i="1"/>
  <c r="A11775" i="1"/>
  <c r="A11776" i="1"/>
  <c r="A11777" i="1"/>
  <c r="A11778" i="1"/>
  <c r="A11779" i="1"/>
  <c r="A11780" i="1"/>
  <c r="A11781" i="1"/>
  <c r="A11782" i="1"/>
  <c r="A11783" i="1"/>
  <c r="A11784" i="1"/>
  <c r="A11785" i="1"/>
  <c r="A11786" i="1"/>
  <c r="A11787" i="1"/>
  <c r="A11788" i="1"/>
  <c r="A11789" i="1"/>
  <c r="A11790" i="1"/>
  <c r="A11791" i="1"/>
  <c r="A11792" i="1"/>
  <c r="A11793" i="1"/>
  <c r="A11794" i="1"/>
  <c r="A11795" i="1"/>
  <c r="A11796" i="1"/>
  <c r="A11797" i="1"/>
  <c r="A11798" i="1"/>
  <c r="A11799" i="1"/>
  <c r="A11800" i="1"/>
  <c r="A11801" i="1"/>
  <c r="A11802" i="1"/>
  <c r="A11803" i="1"/>
  <c r="A11804" i="1"/>
  <c r="A11805" i="1"/>
  <c r="A11806" i="1"/>
  <c r="A11807" i="1"/>
  <c r="A11808" i="1"/>
  <c r="A11809" i="1"/>
  <c r="A11810" i="1"/>
  <c r="A11811" i="1"/>
  <c r="A11812" i="1"/>
  <c r="A11813" i="1"/>
  <c r="A11814" i="1"/>
  <c r="A11815" i="1"/>
  <c r="A11816" i="1"/>
  <c r="A11817" i="1"/>
  <c r="A11818" i="1"/>
  <c r="A11819" i="1"/>
  <c r="A11820" i="1"/>
  <c r="A11821" i="1"/>
  <c r="A11822" i="1"/>
  <c r="A11823" i="1"/>
  <c r="A11824" i="1"/>
  <c r="A11825" i="1"/>
  <c r="A11826" i="1"/>
  <c r="A11827" i="1"/>
  <c r="A11828" i="1"/>
  <c r="A11829" i="1"/>
  <c r="A11830" i="1"/>
  <c r="A11831" i="1"/>
  <c r="A11832" i="1"/>
  <c r="A11833" i="1"/>
  <c r="A11834" i="1"/>
  <c r="A11835" i="1"/>
  <c r="A11836" i="1"/>
  <c r="A11837" i="1"/>
  <c r="A11838" i="1"/>
  <c r="A11839" i="1"/>
  <c r="A11840" i="1"/>
  <c r="A11841" i="1"/>
  <c r="A11842" i="1"/>
  <c r="A11843" i="1"/>
  <c r="A11844" i="1"/>
  <c r="A11845" i="1"/>
  <c r="A11846" i="1"/>
  <c r="A11847" i="1"/>
  <c r="A11848" i="1"/>
  <c r="A11849" i="1"/>
  <c r="A11850" i="1"/>
  <c r="A11851" i="1"/>
  <c r="A11852" i="1"/>
  <c r="A11853" i="1"/>
  <c r="A11854" i="1"/>
  <c r="A11855" i="1"/>
  <c r="A11856" i="1"/>
  <c r="A11857" i="1"/>
  <c r="A11858" i="1"/>
  <c r="A11859" i="1"/>
  <c r="A11860" i="1"/>
  <c r="A11861" i="1"/>
  <c r="A11862" i="1"/>
  <c r="A11863" i="1"/>
  <c r="A11864" i="1"/>
  <c r="A11865" i="1"/>
  <c r="A11866" i="1"/>
  <c r="A11867" i="1"/>
  <c r="A11868" i="1"/>
  <c r="A11869" i="1"/>
  <c r="A11870" i="1"/>
  <c r="A11871" i="1"/>
  <c r="A11872" i="1"/>
  <c r="A11873" i="1"/>
  <c r="A11874" i="1"/>
  <c r="A11875" i="1"/>
  <c r="A11876" i="1"/>
  <c r="A11877" i="1"/>
  <c r="A11878" i="1"/>
  <c r="A11879" i="1"/>
  <c r="A11880" i="1"/>
  <c r="A11881" i="1"/>
  <c r="A11882" i="1"/>
  <c r="A11883" i="1"/>
  <c r="A11884" i="1"/>
  <c r="A11885" i="1"/>
  <c r="A11886" i="1"/>
  <c r="A11887" i="1"/>
  <c r="A11888" i="1"/>
  <c r="A11889" i="1"/>
  <c r="A11890" i="1"/>
  <c r="A11891" i="1"/>
  <c r="A11892" i="1"/>
  <c r="A11893" i="1"/>
  <c r="A11894" i="1"/>
  <c r="A11895" i="1"/>
  <c r="A11896" i="1"/>
  <c r="A11897" i="1"/>
  <c r="A11898" i="1"/>
  <c r="A11899" i="1"/>
  <c r="A11900" i="1"/>
  <c r="A11901" i="1"/>
  <c r="A11902" i="1"/>
  <c r="A11903" i="1"/>
  <c r="A11904" i="1"/>
  <c r="A11905" i="1"/>
  <c r="A11906" i="1"/>
  <c r="A11907" i="1"/>
  <c r="A11908" i="1"/>
  <c r="A11909" i="1"/>
  <c r="A11910" i="1"/>
  <c r="A11911" i="1"/>
  <c r="A11912" i="1"/>
  <c r="A11913" i="1"/>
  <c r="A11914" i="1"/>
  <c r="A11915" i="1"/>
  <c r="A11916" i="1"/>
  <c r="A11917" i="1"/>
  <c r="A11918" i="1"/>
  <c r="A11919" i="1"/>
  <c r="A11920" i="1"/>
  <c r="A11921" i="1"/>
  <c r="A11922" i="1"/>
  <c r="A11923" i="1"/>
  <c r="A11924" i="1"/>
  <c r="A11925" i="1"/>
  <c r="A11926" i="1"/>
  <c r="A11927" i="1"/>
  <c r="A11928" i="1"/>
  <c r="A11929" i="1"/>
  <c r="A11930" i="1"/>
  <c r="A11931" i="1"/>
  <c r="A11932" i="1"/>
  <c r="A11933" i="1"/>
  <c r="A11934" i="1"/>
  <c r="A11935" i="1"/>
  <c r="A11936" i="1"/>
  <c r="A11937" i="1"/>
  <c r="A11938" i="1"/>
  <c r="A11939" i="1"/>
  <c r="A11940" i="1"/>
  <c r="A11941" i="1"/>
  <c r="A11942" i="1"/>
  <c r="A11943" i="1"/>
  <c r="A11944" i="1"/>
  <c r="A11945" i="1"/>
  <c r="A11946" i="1"/>
  <c r="A11947" i="1"/>
  <c r="A11948" i="1"/>
  <c r="A11949" i="1"/>
  <c r="A11950" i="1"/>
  <c r="A11951" i="1"/>
  <c r="A11952" i="1"/>
  <c r="A11953" i="1"/>
  <c r="A11954" i="1"/>
  <c r="A11955" i="1"/>
  <c r="A11956" i="1"/>
  <c r="A11957" i="1"/>
  <c r="A11958" i="1"/>
  <c r="A11959" i="1"/>
  <c r="A11960" i="1"/>
  <c r="A11961" i="1"/>
  <c r="A11962" i="1"/>
  <c r="A11963" i="1"/>
  <c r="A11964" i="1"/>
  <c r="A11965" i="1"/>
  <c r="A11966" i="1"/>
  <c r="A11967" i="1"/>
  <c r="A11968" i="1"/>
  <c r="A11969" i="1"/>
  <c r="A11970" i="1"/>
  <c r="A11971" i="1"/>
  <c r="A11972" i="1"/>
  <c r="A11973" i="1"/>
  <c r="A11974" i="1"/>
  <c r="A11975" i="1"/>
  <c r="A11976" i="1"/>
  <c r="A11977" i="1"/>
  <c r="A11978" i="1"/>
  <c r="A11979" i="1"/>
  <c r="A11980" i="1"/>
  <c r="A11981" i="1"/>
  <c r="A11982" i="1"/>
  <c r="A11983" i="1"/>
  <c r="A11984" i="1"/>
  <c r="A11985" i="1"/>
  <c r="A11986" i="1"/>
  <c r="A11987" i="1"/>
  <c r="A11988" i="1"/>
  <c r="A11989" i="1"/>
  <c r="A11990" i="1"/>
  <c r="A11991" i="1"/>
  <c r="A11992" i="1"/>
  <c r="A11993" i="1"/>
  <c r="A11994" i="1"/>
  <c r="A11995" i="1"/>
  <c r="A11996" i="1"/>
  <c r="A11997" i="1"/>
  <c r="A11998" i="1"/>
  <c r="A11999" i="1"/>
  <c r="A12000" i="1"/>
  <c r="A12001" i="1"/>
  <c r="A12002" i="1"/>
  <c r="A12003" i="1"/>
  <c r="A12004" i="1"/>
  <c r="A12005" i="1"/>
  <c r="A12006" i="1"/>
  <c r="A12007" i="1"/>
  <c r="A12008" i="1"/>
  <c r="A12009" i="1"/>
  <c r="A12010" i="1"/>
  <c r="A297" i="1"/>
  <c r="A298" i="1"/>
  <c r="A299" i="1"/>
  <c r="A300" i="1"/>
  <c r="A301" i="1"/>
  <c r="A302" i="1"/>
  <c r="A303" i="1"/>
  <c r="A304" i="1"/>
  <c r="A305" i="1"/>
  <c r="A306" i="1"/>
  <c r="A307"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F3" i="1"/>
  <c r="F4" i="1"/>
  <c r="F5" i="1"/>
  <c r="F6" i="1"/>
  <c r="F7" i="1"/>
  <c r="F8" i="1"/>
  <c r="F9" i="1"/>
  <c r="F10" i="1"/>
  <c r="F11" i="1"/>
  <c r="F12" i="1"/>
  <c r="F13" i="1"/>
  <c r="F14" i="1"/>
  <c r="F15" i="1"/>
  <c r="F16" i="1"/>
  <c r="F17" i="1"/>
  <c r="F18" i="1"/>
  <c r="F19" i="1"/>
  <c r="F20" i="1"/>
  <c r="F21" i="1"/>
  <c r="F22" i="1"/>
  <c r="F23"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O2" i="1"/>
  <c r="N2" i="1"/>
  <c r="M2" i="1"/>
  <c r="L2" i="1"/>
  <c r="K2" i="1"/>
  <c r="J2" i="1"/>
  <c r="I2" i="1"/>
  <c r="G2"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3" i="1"/>
  <c r="B4" i="1"/>
  <c r="B5" i="1"/>
  <c r="B6" i="1"/>
  <c r="B7" i="1"/>
  <c r="B8" i="1"/>
  <c r="B9" i="1"/>
  <c r="B10" i="1"/>
  <c r="B11" i="1"/>
  <c r="B12" i="1"/>
  <c r="B13" i="1"/>
  <c r="B14" i="1"/>
  <c r="B15" i="1"/>
  <c r="B16" i="1"/>
  <c r="B17" i="1"/>
  <c r="B18" i="1"/>
  <c r="B19" i="1"/>
  <c r="B20" i="1"/>
  <c r="B21" i="1"/>
  <c r="B22" i="1"/>
  <c r="B23" i="1"/>
  <c r="B24" i="1"/>
  <c r="B25" i="1"/>
  <c r="B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 i="1"/>
</calcChain>
</file>

<file path=xl/sharedStrings.xml><?xml version="1.0" encoding="utf-8"?>
<sst xmlns="http://schemas.openxmlformats.org/spreadsheetml/2006/main" count="15" uniqueCount="15">
  <si>
    <t>Date</t>
  </si>
  <si>
    <t>Time</t>
  </si>
  <si>
    <t>Crowd Count</t>
  </si>
  <si>
    <t>Inflow Rate</t>
  </si>
  <si>
    <t>Outflow Rate</t>
  </si>
  <si>
    <t>Crowd Density</t>
  </si>
  <si>
    <t>Weather</t>
  </si>
  <si>
    <t>Temperature</t>
  </si>
  <si>
    <t>Event Day</t>
  </si>
  <si>
    <t>Holiday</t>
  </si>
  <si>
    <t>Corridor Width</t>
  </si>
  <si>
    <t>Corridor Capacity</t>
  </si>
  <si>
    <t>Flow Speed</t>
  </si>
  <si>
    <t>Bottleneck Indicator</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</si>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</sst>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F0448-6C00-41BB-BDB3-F72E00208C67}">
  <dimension ref="A1:O16851"/>
  <sheetViews>
    <sheetView tabSelected="1" topLeftCell="K1150" workbookViewId="0">
      <selection activeCell="M1175" sqref="M1175"/>
    </sheetView>
  </sheetViews>
  <sheetFormatPr defaultRowHeight="14.4" x14ac:dyDescent="0.3"/>
  <cols>
    <col min="1" max="1" width="12.44140625" customWidth="1"/>
    <col min="2" max="2" width="12.33203125" customWidth="1"/>
    <col min="3" max="3" width="126.44140625" customWidth="1"/>
    <col min="4" max="4" width="21.109375" customWidth="1"/>
    <col min="5" max="5" width="17.33203125" customWidth="1"/>
    <col min="6" max="6" width="15.77734375" customWidth="1"/>
    <col min="7" max="7" width="17.21875" customWidth="1"/>
    <col min="8" max="8" width="14" customWidth="1"/>
    <col min="9" max="9" width="14.77734375" customWidth="1"/>
    <col min="10" max="10" width="15" customWidth="1"/>
    <col min="11" max="11" width="16.44140625" customWidth="1"/>
    <col min="12" max="12" width="19" customWidth="1"/>
    <col min="13" max="13" width="19.21875" customWidth="1"/>
    <col min="14" max="14" width="17.6640625" customWidth="1"/>
    <col min="15" max="15" width="17.109375" customWidth="1"/>
    <col min="19" max="19" width="8.88671875" customWidth="1"/>
  </cols>
  <sheetData>
    <row r="1" spans="1:15" x14ac:dyDescent="0.3">
      <c r="A1" t="s">
        <v>0</v>
      </c>
      <c r="B1" t="s">
        <v>1</v>
      </c>
      <c r="C1" t="s">
        <v>14</v>
      </c>
      <c r="D1" t="s">
        <v>2</v>
      </c>
      <c r="E1" t="s">
        <v>3</v>
      </c>
      <c r="F1" t="s">
        <v>4</v>
      </c>
      <c r="G1" t="s">
        <v>5</v>
      </c>
      <c r="H1" t="s">
        <v>6</v>
      </c>
      <c r="I1" t="s">
        <v>7</v>
      </c>
      <c r="J1" t="s">
        <v>8</v>
      </c>
      <c r="K1" t="s">
        <v>9</v>
      </c>
      <c r="L1" t="s">
        <v>10</v>
      </c>
      <c r="M1" t="s">
        <v>11</v>
      </c>
      <c r="N1" t="s">
        <v>12</v>
      </c>
      <c r="O1" t="s">
        <v>13</v>
      </c>
    </row>
    <row r="2" spans="1:15" x14ac:dyDescent="0.3">
      <c r="A2" s="1">
        <f ca="1">DATE(2024,1,1)+RANDBETWEEN(0,1095)</f>
        <v>46292</v>
      </c>
      <c r="B2" s="2">
        <f ca="1">TIME(RANDBETWEEN(0,23),RANDBETWEEN(0,59),0)</f>
        <v>0.88124999999999998</v>
      </c>
      <c r="C2" t="str">
        <f ca="1">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2">
        <f ca="1">RANDBETWEEN(100,15000)</f>
        <v>6631</v>
      </c>
      <c r="E2">
        <f ca="1">RANDBETWEEN(10,600)</f>
        <v>431</v>
      </c>
      <c r="F2">
        <f ca="1">RANDBETWEEN(5,500)</f>
        <v>322</v>
      </c>
      <c r="G2">
        <f ca="1">ROUND(RAND()*14.5+0.5,2)</f>
        <v>7.02</v>
      </c>
      <c r="H2" t="str">
        <f ca="1">CHOOSE(RANDBETWEEN(1,5),"Sunny","Cloudy","Rainy","Hot","Humid")</f>
        <v>Humid</v>
      </c>
      <c r="I2">
        <f ca="1">ROUND(RAND()*24+18,1)</f>
        <v>27.9</v>
      </c>
      <c r="J2" t="str">
        <f ca="1">IF(RAND()&lt;0.3,"Yes","No")</f>
        <v>No</v>
      </c>
      <c r="K2" t="str">
        <f ca="1">IF(RAND()&lt;0.2,"Yes","No")</f>
        <v>No</v>
      </c>
      <c r="L2">
        <f ca="1">ROUND(RAND()*10+2,1)</f>
        <v>5.9</v>
      </c>
      <c r="M2">
        <f ca="1">RANDBETWEEN(300,3000)</f>
        <v>590</v>
      </c>
      <c r="N2">
        <f ca="1">ROUND(RAND()*2.2+0.3,2)</f>
        <v>1.52</v>
      </c>
      <c r="O2" t="str">
        <f ca="1">IF(RAND()&lt;0.35,"Yes","No")</f>
        <v>No</v>
      </c>
    </row>
    <row r="3" spans="1:15" x14ac:dyDescent="0.3">
      <c r="A3" s="1">
        <f t="shared" ref="A3:A66" ca="1" si="0">DATE(2024,1,1)+RANDBETWEEN(0,1095)</f>
        <v>46300</v>
      </c>
      <c r="B3" s="2">
        <f t="shared" ref="B3:B66" ca="1" si="1">TIME(RANDBETWEEN(0,23),RANDBETWEEN(0,59),0)</f>
        <v>0.74444444444444446</v>
      </c>
      <c r="C3" t="str">
        <f t="shared" ref="C3:C66" ca="1" si="2">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3">
        <f t="shared" ref="D3:D66" ca="1" si="3">RANDBETWEEN(100,15000)</f>
        <v>3454</v>
      </c>
      <c r="E3">
        <f t="shared" ref="E3:E66" ca="1" si="4">RANDBETWEEN(10,600)</f>
        <v>541</v>
      </c>
      <c r="F3">
        <f t="shared" ref="F3:F66" ca="1" si="5">RANDBETWEEN(5,500)</f>
        <v>459</v>
      </c>
      <c r="G3">
        <f t="shared" ref="G3:G66" ca="1" si="6">ROUND(RAND()*14.5+0.5,2)</f>
        <v>6.54</v>
      </c>
      <c r="H3" t="str">
        <f t="shared" ref="H3:H66" ca="1" si="7">CHOOSE(RANDBETWEEN(1,5),"Sunny","Cloudy","Rainy","Hot","Humid")</f>
        <v>Humid</v>
      </c>
      <c r="I3">
        <f t="shared" ref="I3:I66" ca="1" si="8">ROUND(RAND()*24+18,1)</f>
        <v>27.7</v>
      </c>
      <c r="J3" t="str">
        <f t="shared" ref="J3:J66" ca="1" si="9">IF(RAND()&lt;0.3,"Yes","No")</f>
        <v>No</v>
      </c>
      <c r="K3" t="str">
        <f t="shared" ref="K3:K66" ca="1" si="10">IF(RAND()&lt;0.2,"Yes","No")</f>
        <v>Yes</v>
      </c>
      <c r="L3">
        <f t="shared" ref="L3:L66" ca="1" si="11">ROUND(RAND()*10+2,1)</f>
        <v>2.2000000000000002</v>
      </c>
      <c r="M3">
        <f t="shared" ref="M3:M66" ca="1" si="12">RANDBETWEEN(300,3000)</f>
        <v>327</v>
      </c>
      <c r="N3">
        <f t="shared" ref="N3:N66" ca="1" si="13">ROUND(RAND()*2.2+0.3,2)</f>
        <v>1.98</v>
      </c>
      <c r="O3" t="str">
        <f t="shared" ref="O3:O66" ca="1" si="14">IF(RAND()&lt;0.35,"Yes","No")</f>
        <v>No</v>
      </c>
    </row>
    <row r="4" spans="1:15" x14ac:dyDescent="0.3">
      <c r="A4" s="1">
        <f t="shared" ca="1" si="0"/>
        <v>45795</v>
      </c>
      <c r="B4" s="2">
        <f t="shared" ca="1" si="1"/>
        <v>3.0555555555555555E-2</v>
      </c>
      <c r="C4" t="str">
        <f t="shared" ca="1" si="2"/>
        <v>Vaishno Devi Temple, Katra</v>
      </c>
      <c r="D4">
        <f t="shared" ca="1" si="3"/>
        <v>9975</v>
      </c>
      <c r="E4">
        <f t="shared" ca="1" si="4"/>
        <v>492</v>
      </c>
      <c r="F4">
        <f t="shared" ca="1" si="5"/>
        <v>307</v>
      </c>
      <c r="G4">
        <f t="shared" ca="1" si="6"/>
        <v>6.13</v>
      </c>
      <c r="H4" t="str">
        <f t="shared" ca="1" si="7"/>
        <v>Sunny</v>
      </c>
      <c r="I4">
        <f t="shared" ca="1" si="8"/>
        <v>33.6</v>
      </c>
      <c r="J4" t="str">
        <f t="shared" ca="1" si="9"/>
        <v>No</v>
      </c>
      <c r="K4" t="str">
        <f t="shared" ca="1" si="10"/>
        <v>No</v>
      </c>
      <c r="L4">
        <f t="shared" ca="1" si="11"/>
        <v>4.0999999999999996</v>
      </c>
      <c r="M4">
        <f t="shared" ca="1" si="12"/>
        <v>843</v>
      </c>
      <c r="N4">
        <f t="shared" ca="1" si="13"/>
        <v>1.02</v>
      </c>
      <c r="O4" t="str">
        <f t="shared" ca="1" si="14"/>
        <v>Yes</v>
      </c>
    </row>
    <row r="5" spans="1:15" x14ac:dyDescent="0.3">
      <c r="A5" s="1">
        <f t="shared" ca="1" si="0"/>
        <v>46057</v>
      </c>
      <c r="B5" s="2">
        <f t="shared" ca="1" si="1"/>
        <v>7.7083333333333337E-2</v>
      </c>
      <c r="C5" t="str">
        <f t="shared" ca="1" si="2"/>
        <v>Shri Siddhivinayak Temple, Mumbai</v>
      </c>
      <c r="D5">
        <f t="shared" ca="1" si="3"/>
        <v>1117</v>
      </c>
      <c r="E5">
        <f t="shared" ca="1" si="4"/>
        <v>63</v>
      </c>
      <c r="F5">
        <f t="shared" ca="1" si="5"/>
        <v>140</v>
      </c>
      <c r="G5">
        <f t="shared" ca="1" si="6"/>
        <v>6.23</v>
      </c>
      <c r="H5" t="str">
        <f t="shared" ca="1" si="7"/>
        <v>Rainy</v>
      </c>
      <c r="I5">
        <f t="shared" ca="1" si="8"/>
        <v>20.7</v>
      </c>
      <c r="J5" t="str">
        <f t="shared" ca="1" si="9"/>
        <v>No</v>
      </c>
      <c r="K5" t="str">
        <f t="shared" ca="1" si="10"/>
        <v>No</v>
      </c>
      <c r="L5">
        <f t="shared" ca="1" si="11"/>
        <v>9</v>
      </c>
      <c r="M5">
        <f t="shared" ca="1" si="12"/>
        <v>661</v>
      </c>
      <c r="N5">
        <f t="shared" ca="1" si="13"/>
        <v>0.37</v>
      </c>
      <c r="O5" t="str">
        <f t="shared" ca="1" si="14"/>
        <v>No</v>
      </c>
    </row>
    <row r="6" spans="1:15" x14ac:dyDescent="0.3">
      <c r="A6" s="1">
        <f t="shared" ca="1" si="0"/>
        <v>46278</v>
      </c>
      <c r="B6" s="2">
        <f t="shared" ca="1" si="1"/>
        <v>0.65902777777777777</v>
      </c>
      <c r="C6" t="str">
        <f t="shared" ca="1" si="2"/>
        <v>Meenakshi Amman Temple, Madurai</v>
      </c>
      <c r="D6">
        <f t="shared" ca="1" si="3"/>
        <v>11752</v>
      </c>
      <c r="E6">
        <f t="shared" ca="1" si="4"/>
        <v>501</v>
      </c>
      <c r="F6">
        <f t="shared" ca="1" si="5"/>
        <v>304</v>
      </c>
      <c r="G6">
        <f t="shared" ca="1" si="6"/>
        <v>1.18</v>
      </c>
      <c r="H6" t="str">
        <f t="shared" ca="1" si="7"/>
        <v>Hot</v>
      </c>
      <c r="I6">
        <f t="shared" ca="1" si="8"/>
        <v>18.399999999999999</v>
      </c>
      <c r="J6" t="str">
        <f t="shared" ca="1" si="9"/>
        <v>No</v>
      </c>
      <c r="K6" t="str">
        <f t="shared" ca="1" si="10"/>
        <v>No</v>
      </c>
      <c r="L6">
        <f t="shared" ca="1" si="11"/>
        <v>8.6</v>
      </c>
      <c r="M6">
        <f t="shared" ca="1" si="12"/>
        <v>467</v>
      </c>
      <c r="N6">
        <f t="shared" ca="1" si="13"/>
        <v>2.5</v>
      </c>
      <c r="O6" t="str">
        <f t="shared" ca="1" si="14"/>
        <v>No</v>
      </c>
    </row>
    <row r="7" spans="1:15" x14ac:dyDescent="0.3">
      <c r="A7" s="1">
        <f t="shared" ca="1" si="0"/>
        <v>46296</v>
      </c>
      <c r="B7" s="2">
        <f t="shared" ca="1" si="1"/>
        <v>5.6944444444444443E-2</v>
      </c>
      <c r="C7" t="str">
        <f t="shared" ca="1" si="2"/>
        <v>Grishneshwar Temple, Chhatrapati Sambhajinagar</v>
      </c>
      <c r="D7">
        <f t="shared" ca="1" si="3"/>
        <v>11274</v>
      </c>
      <c r="E7">
        <f t="shared" ca="1" si="4"/>
        <v>298</v>
      </c>
      <c r="F7">
        <f t="shared" ca="1" si="5"/>
        <v>130</v>
      </c>
      <c r="G7">
        <f t="shared" ca="1" si="6"/>
        <v>3.11</v>
      </c>
      <c r="H7" t="str">
        <f t="shared" ca="1" si="7"/>
        <v>Sunny</v>
      </c>
      <c r="I7">
        <f t="shared" ca="1" si="8"/>
        <v>21.1</v>
      </c>
      <c r="J7" t="str">
        <f t="shared" ca="1" si="9"/>
        <v>No</v>
      </c>
      <c r="K7" t="str">
        <f t="shared" ca="1" si="10"/>
        <v>No</v>
      </c>
      <c r="L7">
        <f t="shared" ca="1" si="11"/>
        <v>3.6</v>
      </c>
      <c r="M7">
        <f t="shared" ca="1" si="12"/>
        <v>2436</v>
      </c>
      <c r="N7">
        <f t="shared" ca="1" si="13"/>
        <v>2.2799999999999998</v>
      </c>
      <c r="O7" t="str">
        <f t="shared" ca="1" si="14"/>
        <v>Yes</v>
      </c>
    </row>
    <row r="8" spans="1:15" x14ac:dyDescent="0.3">
      <c r="A8" s="1">
        <f t="shared" ca="1" si="0"/>
        <v>46074</v>
      </c>
      <c r="B8" s="2">
        <f t="shared" ca="1" si="1"/>
        <v>0.9604166666666667</v>
      </c>
      <c r="C8" t="str">
        <f t="shared" ca="1" si="2"/>
        <v>Tulja Bhavani Temple, Tuljapur</v>
      </c>
      <c r="D8">
        <f t="shared" ca="1" si="3"/>
        <v>3698</v>
      </c>
      <c r="E8">
        <f t="shared" ca="1" si="4"/>
        <v>263</v>
      </c>
      <c r="F8">
        <f t="shared" ca="1" si="5"/>
        <v>393</v>
      </c>
      <c r="G8">
        <f t="shared" ca="1" si="6"/>
        <v>1.06</v>
      </c>
      <c r="H8" t="str">
        <f t="shared" ca="1" si="7"/>
        <v>Cloudy</v>
      </c>
      <c r="I8">
        <f t="shared" ca="1" si="8"/>
        <v>32.6</v>
      </c>
      <c r="J8" t="str">
        <f t="shared" ca="1" si="9"/>
        <v>No</v>
      </c>
      <c r="K8" t="str">
        <f t="shared" ca="1" si="10"/>
        <v>No</v>
      </c>
      <c r="L8">
        <f t="shared" ca="1" si="11"/>
        <v>11.4</v>
      </c>
      <c r="M8">
        <f t="shared" ca="1" si="12"/>
        <v>1107</v>
      </c>
      <c r="N8">
        <f t="shared" ca="1" si="13"/>
        <v>1.57</v>
      </c>
      <c r="O8" t="str">
        <f t="shared" ca="1" si="14"/>
        <v>Yes</v>
      </c>
    </row>
    <row r="9" spans="1:15" x14ac:dyDescent="0.3">
      <c r="A9" s="1">
        <f t="shared" ca="1" si="0"/>
        <v>46379</v>
      </c>
      <c r="B9" s="2">
        <f t="shared" ca="1" si="1"/>
        <v>0.30416666666666664</v>
      </c>
      <c r="C9" t="str">
        <f t="shared" ca="1" si="2"/>
        <v>Vaishno Devi Temple, Katra</v>
      </c>
      <c r="D9">
        <f t="shared" ca="1" si="3"/>
        <v>5363</v>
      </c>
      <c r="E9">
        <f t="shared" ca="1" si="4"/>
        <v>246</v>
      </c>
      <c r="F9">
        <f t="shared" ca="1" si="5"/>
        <v>212</v>
      </c>
      <c r="G9">
        <f t="shared" ca="1" si="6"/>
        <v>1.34</v>
      </c>
      <c r="H9" t="str">
        <f t="shared" ca="1" si="7"/>
        <v>Cloudy</v>
      </c>
      <c r="I9">
        <f t="shared" ca="1" si="8"/>
        <v>19.2</v>
      </c>
      <c r="J9" t="str">
        <f t="shared" ca="1" si="9"/>
        <v>No</v>
      </c>
      <c r="K9" t="str">
        <f t="shared" ca="1" si="10"/>
        <v>No</v>
      </c>
      <c r="L9">
        <f t="shared" ca="1" si="11"/>
        <v>5.5</v>
      </c>
      <c r="M9">
        <f t="shared" ca="1" si="12"/>
        <v>2630</v>
      </c>
      <c r="N9">
        <f t="shared" ca="1" si="13"/>
        <v>1.98</v>
      </c>
      <c r="O9" t="str">
        <f t="shared" ca="1" si="14"/>
        <v>No</v>
      </c>
    </row>
    <row r="10" spans="1:15" x14ac:dyDescent="0.3">
      <c r="A10" s="1">
        <f t="shared" ca="1" si="0"/>
        <v>45661</v>
      </c>
      <c r="B10" s="2">
        <f t="shared" ca="1" si="1"/>
        <v>0.56666666666666665</v>
      </c>
      <c r="C10" t="str">
        <f t="shared" ca="1" si="2"/>
        <v>Somnath Temple, Gujarat</v>
      </c>
      <c r="D10">
        <f t="shared" ca="1" si="3"/>
        <v>10581</v>
      </c>
      <c r="E10">
        <f t="shared" ca="1" si="4"/>
        <v>261</v>
      </c>
      <c r="F10">
        <f t="shared" ca="1" si="5"/>
        <v>98</v>
      </c>
      <c r="G10">
        <f t="shared" ca="1" si="6"/>
        <v>6.73</v>
      </c>
      <c r="H10" t="str">
        <f t="shared" ca="1" si="7"/>
        <v>Sunny</v>
      </c>
      <c r="I10">
        <f t="shared" ca="1" si="8"/>
        <v>31.4</v>
      </c>
      <c r="J10" t="str">
        <f t="shared" ca="1" si="9"/>
        <v>No</v>
      </c>
      <c r="K10" t="str">
        <f t="shared" ca="1" si="10"/>
        <v>No</v>
      </c>
      <c r="L10">
        <f t="shared" ca="1" si="11"/>
        <v>2.2999999999999998</v>
      </c>
      <c r="M10">
        <f t="shared" ca="1" si="12"/>
        <v>957</v>
      </c>
      <c r="N10">
        <f t="shared" ca="1" si="13"/>
        <v>0.7</v>
      </c>
      <c r="O10" t="str">
        <f t="shared" ca="1" si="14"/>
        <v>No</v>
      </c>
    </row>
    <row r="11" spans="1:15" x14ac:dyDescent="0.3">
      <c r="A11" s="1">
        <f t="shared" ca="1" si="0"/>
        <v>45450</v>
      </c>
      <c r="B11" s="2">
        <f t="shared" ca="1" si="1"/>
        <v>0.88680555555555551</v>
      </c>
      <c r="C11" t="str">
        <f t="shared" ca="1" si="2"/>
        <v>Jagannath Temple, Puri</v>
      </c>
      <c r="D11">
        <f t="shared" ca="1" si="3"/>
        <v>10339</v>
      </c>
      <c r="E11">
        <f t="shared" ca="1" si="4"/>
        <v>574</v>
      </c>
      <c r="F11">
        <f t="shared" ca="1" si="5"/>
        <v>319</v>
      </c>
      <c r="G11">
        <f t="shared" ca="1" si="6"/>
        <v>4.24</v>
      </c>
      <c r="H11" t="str">
        <f t="shared" ca="1" si="7"/>
        <v>Rainy</v>
      </c>
      <c r="I11">
        <f t="shared" ca="1" si="8"/>
        <v>26.2</v>
      </c>
      <c r="J11" t="str">
        <f t="shared" ca="1" si="9"/>
        <v>No</v>
      </c>
      <c r="K11" t="str">
        <f t="shared" ca="1" si="10"/>
        <v>No</v>
      </c>
      <c r="L11">
        <f t="shared" ca="1" si="11"/>
        <v>8.5</v>
      </c>
      <c r="M11">
        <f t="shared" ca="1" si="12"/>
        <v>302</v>
      </c>
      <c r="N11">
        <f t="shared" ca="1" si="13"/>
        <v>0.4</v>
      </c>
      <c r="O11" t="str">
        <f t="shared" ca="1" si="14"/>
        <v>No</v>
      </c>
    </row>
    <row r="12" spans="1:15" x14ac:dyDescent="0.3">
      <c r="A12" s="1">
        <f t="shared" ca="1" si="0"/>
        <v>45735</v>
      </c>
      <c r="B12" s="2">
        <f t="shared" ca="1" si="1"/>
        <v>0.98402777777777772</v>
      </c>
      <c r="C12" t="str">
        <f t="shared" ca="1" si="2"/>
        <v>Trimbakeshwar Temple, Nashik</v>
      </c>
      <c r="D12">
        <f t="shared" ca="1" si="3"/>
        <v>11411</v>
      </c>
      <c r="E12">
        <f t="shared" ca="1" si="4"/>
        <v>442</v>
      </c>
      <c r="F12">
        <f t="shared" ca="1" si="5"/>
        <v>391</v>
      </c>
      <c r="G12">
        <f t="shared" ca="1" si="6"/>
        <v>7.02</v>
      </c>
      <c r="H12" t="str">
        <f t="shared" ca="1" si="7"/>
        <v>Hot</v>
      </c>
      <c r="I12">
        <f t="shared" ca="1" si="8"/>
        <v>23.8</v>
      </c>
      <c r="J12" t="str">
        <f t="shared" ca="1" si="9"/>
        <v>No</v>
      </c>
      <c r="K12" t="str">
        <f t="shared" ca="1" si="10"/>
        <v>No</v>
      </c>
      <c r="L12">
        <f t="shared" ca="1" si="11"/>
        <v>7.2</v>
      </c>
      <c r="M12">
        <f t="shared" ca="1" si="12"/>
        <v>1949</v>
      </c>
      <c r="N12">
        <f t="shared" ca="1" si="13"/>
        <v>2.44</v>
      </c>
      <c r="O12" t="str">
        <f t="shared" ca="1" si="14"/>
        <v>No</v>
      </c>
    </row>
    <row r="13" spans="1:15" x14ac:dyDescent="0.3">
      <c r="A13" s="1">
        <f t="shared" ca="1" si="0"/>
        <v>46112</v>
      </c>
      <c r="B13" s="2">
        <f t="shared" ca="1" si="1"/>
        <v>0.44374999999999998</v>
      </c>
      <c r="C13" t="str">
        <f t="shared" ca="1" si="2"/>
        <v>Meenakshi Amman Temple, Madurai</v>
      </c>
      <c r="D13">
        <f t="shared" ca="1" si="3"/>
        <v>10697</v>
      </c>
      <c r="E13">
        <f t="shared" ca="1" si="4"/>
        <v>600</v>
      </c>
      <c r="F13">
        <f t="shared" ca="1" si="5"/>
        <v>200</v>
      </c>
      <c r="G13">
        <f t="shared" ca="1" si="6"/>
        <v>9.2100000000000009</v>
      </c>
      <c r="H13" t="str">
        <f t="shared" ca="1" si="7"/>
        <v>Hot</v>
      </c>
      <c r="I13">
        <f t="shared" ca="1" si="8"/>
        <v>38.6</v>
      </c>
      <c r="J13" t="str">
        <f t="shared" ca="1" si="9"/>
        <v>Yes</v>
      </c>
      <c r="K13" t="str">
        <f t="shared" ca="1" si="10"/>
        <v>No</v>
      </c>
      <c r="L13">
        <f t="shared" ca="1" si="11"/>
        <v>6</v>
      </c>
      <c r="M13">
        <f t="shared" ca="1" si="12"/>
        <v>1178</v>
      </c>
      <c r="N13">
        <f t="shared" ca="1" si="13"/>
        <v>0.84</v>
      </c>
      <c r="O13" t="str">
        <f t="shared" ca="1" si="14"/>
        <v>Yes</v>
      </c>
    </row>
    <row r="14" spans="1:15" x14ac:dyDescent="0.3">
      <c r="A14" s="1">
        <f t="shared" ca="1" si="0"/>
        <v>46312</v>
      </c>
      <c r="B14" s="2">
        <f t="shared" ca="1" si="1"/>
        <v>0.62291666666666667</v>
      </c>
      <c r="C14" t="str">
        <f t="shared" ca="1" si="2"/>
        <v>Tulja Bhavani Temple, Tuljapur</v>
      </c>
      <c r="D14">
        <f t="shared" ca="1" si="3"/>
        <v>10147</v>
      </c>
      <c r="E14">
        <f t="shared" ca="1" si="4"/>
        <v>59</v>
      </c>
      <c r="F14">
        <f t="shared" ca="1" si="5"/>
        <v>485</v>
      </c>
      <c r="G14">
        <f t="shared" ca="1" si="6"/>
        <v>10.55</v>
      </c>
      <c r="H14" t="str">
        <f t="shared" ca="1" si="7"/>
        <v>Hot</v>
      </c>
      <c r="I14">
        <f t="shared" ca="1" si="8"/>
        <v>23</v>
      </c>
      <c r="J14" t="str">
        <f t="shared" ca="1" si="9"/>
        <v>Yes</v>
      </c>
      <c r="K14" t="str">
        <f t="shared" ca="1" si="10"/>
        <v>No</v>
      </c>
      <c r="L14">
        <f t="shared" ca="1" si="11"/>
        <v>11.4</v>
      </c>
      <c r="M14">
        <f t="shared" ca="1" si="12"/>
        <v>1944</v>
      </c>
      <c r="N14">
        <f t="shared" ca="1" si="13"/>
        <v>1.53</v>
      </c>
      <c r="O14" t="str">
        <f t="shared" ca="1" si="14"/>
        <v>No</v>
      </c>
    </row>
    <row r="15" spans="1:15" x14ac:dyDescent="0.3">
      <c r="A15" s="1">
        <f t="shared" ca="1" si="0"/>
        <v>45865</v>
      </c>
      <c r="B15" s="2">
        <f t="shared" ca="1" si="1"/>
        <v>0.35555555555555557</v>
      </c>
      <c r="C15" t="str">
        <f t="shared" ca="1" si="2"/>
        <v>Grishneshwar Temple, Chhatrapati Sambhajinagar</v>
      </c>
      <c r="D15">
        <f t="shared" ca="1" si="3"/>
        <v>9614</v>
      </c>
      <c r="E15">
        <f t="shared" ca="1" si="4"/>
        <v>90</v>
      </c>
      <c r="F15">
        <f t="shared" ca="1" si="5"/>
        <v>269</v>
      </c>
      <c r="G15">
        <f t="shared" ca="1" si="6"/>
        <v>4.71</v>
      </c>
      <c r="H15" t="str">
        <f t="shared" ca="1" si="7"/>
        <v>Humid</v>
      </c>
      <c r="I15">
        <f t="shared" ca="1" si="8"/>
        <v>24.2</v>
      </c>
      <c r="J15" t="str">
        <f t="shared" ca="1" si="9"/>
        <v>Yes</v>
      </c>
      <c r="K15" t="str">
        <f t="shared" ca="1" si="10"/>
        <v>No</v>
      </c>
      <c r="L15">
        <f t="shared" ca="1" si="11"/>
        <v>7.7</v>
      </c>
      <c r="M15">
        <f t="shared" ca="1" si="12"/>
        <v>1314</v>
      </c>
      <c r="N15">
        <f t="shared" ca="1" si="13"/>
        <v>1.51</v>
      </c>
      <c r="O15" t="str">
        <f t="shared" ca="1" si="14"/>
        <v>No</v>
      </c>
    </row>
    <row r="16" spans="1:15" x14ac:dyDescent="0.3">
      <c r="A16" s="1">
        <f t="shared" ca="1" si="0"/>
        <v>45872</v>
      </c>
      <c r="B16" s="2">
        <f t="shared" ca="1" si="1"/>
        <v>0.68333333333333335</v>
      </c>
      <c r="C16" t="str">
        <f t="shared" ca="1" si="2"/>
        <v>Jagannath Temple, Puri</v>
      </c>
      <c r="D16">
        <f t="shared" ca="1" si="3"/>
        <v>10831</v>
      </c>
      <c r="E16">
        <f t="shared" ca="1" si="4"/>
        <v>65</v>
      </c>
      <c r="F16">
        <f t="shared" ca="1" si="5"/>
        <v>132</v>
      </c>
      <c r="G16">
        <f t="shared" ca="1" si="6"/>
        <v>13.82</v>
      </c>
      <c r="H16" t="str">
        <f t="shared" ca="1" si="7"/>
        <v>Cloudy</v>
      </c>
      <c r="I16">
        <f t="shared" ca="1" si="8"/>
        <v>21.7</v>
      </c>
      <c r="J16" t="str">
        <f t="shared" ca="1" si="9"/>
        <v>No</v>
      </c>
      <c r="K16" t="str">
        <f t="shared" ca="1" si="10"/>
        <v>No</v>
      </c>
      <c r="L16">
        <f t="shared" ca="1" si="11"/>
        <v>9.8000000000000007</v>
      </c>
      <c r="M16">
        <f t="shared" ca="1" si="12"/>
        <v>1303</v>
      </c>
      <c r="N16">
        <f t="shared" ca="1" si="13"/>
        <v>1.66</v>
      </c>
      <c r="O16" t="str">
        <f t="shared" ca="1" si="14"/>
        <v>No</v>
      </c>
    </row>
    <row r="17" spans="1:15" x14ac:dyDescent="0.3">
      <c r="A17" s="1">
        <f t="shared" ca="1" si="0"/>
        <v>46146</v>
      </c>
      <c r="B17" s="2">
        <f t="shared" ca="1" si="1"/>
        <v>0.97847222222222219</v>
      </c>
      <c r="C17" t="str">
        <f t="shared" ca="1" si="2"/>
        <v>Jagannath Temple, Puri</v>
      </c>
      <c r="D17">
        <f t="shared" ca="1" si="3"/>
        <v>9267</v>
      </c>
      <c r="E17">
        <f t="shared" ca="1" si="4"/>
        <v>314</v>
      </c>
      <c r="F17">
        <f t="shared" ca="1" si="5"/>
        <v>47</v>
      </c>
      <c r="G17">
        <f t="shared" ca="1" si="6"/>
        <v>5.09</v>
      </c>
      <c r="H17" t="str">
        <f t="shared" ca="1" si="7"/>
        <v>Hot</v>
      </c>
      <c r="I17">
        <f t="shared" ca="1" si="8"/>
        <v>36.9</v>
      </c>
      <c r="J17" t="str">
        <f t="shared" ca="1" si="9"/>
        <v>Yes</v>
      </c>
      <c r="K17" t="str">
        <f t="shared" ca="1" si="10"/>
        <v>No</v>
      </c>
      <c r="L17">
        <f t="shared" ca="1" si="11"/>
        <v>5.3</v>
      </c>
      <c r="M17">
        <f t="shared" ca="1" si="12"/>
        <v>968</v>
      </c>
      <c r="N17">
        <f t="shared" ca="1" si="13"/>
        <v>2.29</v>
      </c>
      <c r="O17" t="str">
        <f t="shared" ca="1" si="14"/>
        <v>No</v>
      </c>
    </row>
    <row r="18" spans="1:15" x14ac:dyDescent="0.3">
      <c r="A18" s="1">
        <f t="shared" ca="1" si="0"/>
        <v>45697</v>
      </c>
      <c r="B18" s="2">
        <f t="shared" ca="1" si="1"/>
        <v>0.82777777777777772</v>
      </c>
      <c r="C18" t="str">
        <f t="shared" ca="1" si="2"/>
        <v>Dagdusheth Halwai Ganpati Temple, Pune</v>
      </c>
      <c r="D18">
        <f t="shared" ca="1" si="3"/>
        <v>775</v>
      </c>
      <c r="E18">
        <f t="shared" ca="1" si="4"/>
        <v>485</v>
      </c>
      <c r="F18">
        <f t="shared" ca="1" si="5"/>
        <v>31</v>
      </c>
      <c r="G18">
        <f t="shared" ca="1" si="6"/>
        <v>12.41</v>
      </c>
      <c r="H18" t="str">
        <f t="shared" ca="1" si="7"/>
        <v>Cloudy</v>
      </c>
      <c r="I18">
        <f t="shared" ca="1" si="8"/>
        <v>21.8</v>
      </c>
      <c r="J18" t="str">
        <f t="shared" ca="1" si="9"/>
        <v>No</v>
      </c>
      <c r="K18" t="str">
        <f t="shared" ca="1" si="10"/>
        <v>Yes</v>
      </c>
      <c r="L18">
        <f t="shared" ca="1" si="11"/>
        <v>3.3</v>
      </c>
      <c r="M18">
        <f t="shared" ca="1" si="12"/>
        <v>1516</v>
      </c>
      <c r="N18">
        <f t="shared" ca="1" si="13"/>
        <v>0.42</v>
      </c>
      <c r="O18" t="str">
        <f t="shared" ca="1" si="14"/>
        <v>No</v>
      </c>
    </row>
    <row r="19" spans="1:15" x14ac:dyDescent="0.3">
      <c r="A19" s="1">
        <f t="shared" ca="1" si="0"/>
        <v>45515</v>
      </c>
      <c r="B19" s="2">
        <f t="shared" ca="1" si="1"/>
        <v>0.39374999999999999</v>
      </c>
      <c r="C19" t="str">
        <f t="shared" ca="1" si="2"/>
        <v>Trimbakeshwar Temple, Nashik</v>
      </c>
      <c r="D19">
        <f t="shared" ca="1" si="3"/>
        <v>11315</v>
      </c>
      <c r="E19">
        <f t="shared" ca="1" si="4"/>
        <v>506</v>
      </c>
      <c r="F19">
        <f t="shared" ca="1" si="5"/>
        <v>314</v>
      </c>
      <c r="G19">
        <f t="shared" ca="1" si="6"/>
        <v>3.2</v>
      </c>
      <c r="H19" t="str">
        <f t="shared" ca="1" si="7"/>
        <v>Humid</v>
      </c>
      <c r="I19">
        <f t="shared" ca="1" si="8"/>
        <v>41.2</v>
      </c>
      <c r="J19" t="str">
        <f t="shared" ca="1" si="9"/>
        <v>Yes</v>
      </c>
      <c r="K19" t="str">
        <f t="shared" ca="1" si="10"/>
        <v>Yes</v>
      </c>
      <c r="L19">
        <f t="shared" ca="1" si="11"/>
        <v>7.6</v>
      </c>
      <c r="M19">
        <f t="shared" ca="1" si="12"/>
        <v>1767</v>
      </c>
      <c r="N19">
        <f t="shared" ca="1" si="13"/>
        <v>1.52</v>
      </c>
      <c r="O19" t="str">
        <f t="shared" ca="1" si="14"/>
        <v>No</v>
      </c>
    </row>
    <row r="20" spans="1:15" x14ac:dyDescent="0.3">
      <c r="A20" s="1">
        <f t="shared" ca="1" si="0"/>
        <v>46033</v>
      </c>
      <c r="B20" s="2">
        <f t="shared" ca="1" si="1"/>
        <v>0.93055555555555558</v>
      </c>
      <c r="C20" t="str">
        <f t="shared" ca="1" si="2"/>
        <v>Grishneshwar Temple, Chhatrapati Sambhajinagar</v>
      </c>
      <c r="D20">
        <f t="shared" ca="1" si="3"/>
        <v>4037</v>
      </c>
      <c r="E20">
        <f t="shared" ca="1" si="4"/>
        <v>494</v>
      </c>
      <c r="F20">
        <f t="shared" ca="1" si="5"/>
        <v>111</v>
      </c>
      <c r="G20">
        <f t="shared" ca="1" si="6"/>
        <v>8.9700000000000006</v>
      </c>
      <c r="H20" t="str">
        <f t="shared" ca="1" si="7"/>
        <v>Rainy</v>
      </c>
      <c r="I20">
        <f t="shared" ca="1" si="8"/>
        <v>32.299999999999997</v>
      </c>
      <c r="J20" t="str">
        <f t="shared" ca="1" si="9"/>
        <v>No</v>
      </c>
      <c r="K20" t="str">
        <f t="shared" ca="1" si="10"/>
        <v>Yes</v>
      </c>
      <c r="L20">
        <f t="shared" ca="1" si="11"/>
        <v>9.6</v>
      </c>
      <c r="M20">
        <f t="shared" ca="1" si="12"/>
        <v>1841</v>
      </c>
      <c r="N20">
        <f t="shared" ca="1" si="13"/>
        <v>2.13</v>
      </c>
      <c r="O20" t="str">
        <f t="shared" ca="1" si="14"/>
        <v>No</v>
      </c>
    </row>
    <row r="21" spans="1:15" x14ac:dyDescent="0.3">
      <c r="A21" s="1">
        <f t="shared" ca="1" si="0"/>
        <v>45579</v>
      </c>
      <c r="B21" s="2">
        <f t="shared" ca="1" si="1"/>
        <v>0.50416666666666665</v>
      </c>
      <c r="C21" t="str">
        <f t="shared" ca="1" si="2"/>
        <v>Dagdusheth Halwai Ganpati Temple, Pune</v>
      </c>
      <c r="D21">
        <f t="shared" ca="1" si="3"/>
        <v>3100</v>
      </c>
      <c r="E21">
        <f t="shared" ca="1" si="4"/>
        <v>299</v>
      </c>
      <c r="F21">
        <f t="shared" ca="1" si="5"/>
        <v>466</v>
      </c>
      <c r="G21">
        <f t="shared" ca="1" si="6"/>
        <v>13.07</v>
      </c>
      <c r="H21" t="str">
        <f t="shared" ca="1" si="7"/>
        <v>Cloudy</v>
      </c>
      <c r="I21">
        <f t="shared" ca="1" si="8"/>
        <v>28.3</v>
      </c>
      <c r="J21" t="str">
        <f t="shared" ca="1" si="9"/>
        <v>Yes</v>
      </c>
      <c r="K21" t="str">
        <f t="shared" ca="1" si="10"/>
        <v>Yes</v>
      </c>
      <c r="L21">
        <f t="shared" ca="1" si="11"/>
        <v>6.2</v>
      </c>
      <c r="M21">
        <f t="shared" ca="1" si="12"/>
        <v>2436</v>
      </c>
      <c r="N21">
        <f t="shared" ca="1" si="13"/>
        <v>1.22</v>
      </c>
      <c r="O21" t="str">
        <f t="shared" ca="1" si="14"/>
        <v>No</v>
      </c>
    </row>
    <row r="22" spans="1:15" x14ac:dyDescent="0.3">
      <c r="A22" s="1">
        <f t="shared" ca="1" si="0"/>
        <v>45415</v>
      </c>
      <c r="B22" s="2">
        <f t="shared" ca="1" si="1"/>
        <v>0.21666666666666667</v>
      </c>
      <c r="C22" t="str">
        <f t="shared" ca="1" si="2"/>
        <v>Jagannath Temple, Puri</v>
      </c>
      <c r="D22">
        <f t="shared" ca="1" si="3"/>
        <v>3865</v>
      </c>
      <c r="E22">
        <f t="shared" ca="1" si="4"/>
        <v>588</v>
      </c>
      <c r="F22">
        <f t="shared" ca="1" si="5"/>
        <v>485</v>
      </c>
      <c r="G22">
        <f t="shared" ca="1" si="6"/>
        <v>4.97</v>
      </c>
      <c r="H22" t="str">
        <f t="shared" ca="1" si="7"/>
        <v>Cloudy</v>
      </c>
      <c r="I22">
        <f t="shared" ca="1" si="8"/>
        <v>34.9</v>
      </c>
      <c r="J22" t="str">
        <f t="shared" ca="1" si="9"/>
        <v>No</v>
      </c>
      <c r="K22" t="str">
        <f t="shared" ca="1" si="10"/>
        <v>No</v>
      </c>
      <c r="L22">
        <f t="shared" ca="1" si="11"/>
        <v>5.3</v>
      </c>
      <c r="M22">
        <f t="shared" ca="1" si="12"/>
        <v>496</v>
      </c>
      <c r="N22">
        <f t="shared" ca="1" si="13"/>
        <v>0.74</v>
      </c>
      <c r="O22" t="str">
        <f t="shared" ca="1" si="14"/>
        <v>No</v>
      </c>
    </row>
    <row r="23" spans="1:15" x14ac:dyDescent="0.3">
      <c r="A23" s="1">
        <f t="shared" ca="1" si="0"/>
        <v>45931</v>
      </c>
      <c r="B23" s="2">
        <f t="shared" ca="1" si="1"/>
        <v>0.37152777777777779</v>
      </c>
      <c r="C23" t="str">
        <f t="shared" ca="1" si="2"/>
        <v>Kashi Vishwanath Temple, Varanasi</v>
      </c>
      <c r="D23">
        <f t="shared" ca="1" si="3"/>
        <v>936</v>
      </c>
      <c r="E23">
        <f t="shared" ca="1" si="4"/>
        <v>268</v>
      </c>
      <c r="F23">
        <f t="shared" ca="1" si="5"/>
        <v>8</v>
      </c>
      <c r="G23">
        <f t="shared" ca="1" si="6"/>
        <v>10.37</v>
      </c>
      <c r="H23" t="str">
        <f t="shared" ca="1" si="7"/>
        <v>Rainy</v>
      </c>
      <c r="I23">
        <f t="shared" ca="1" si="8"/>
        <v>28.8</v>
      </c>
      <c r="J23" t="str">
        <f t="shared" ca="1" si="9"/>
        <v>No</v>
      </c>
      <c r="K23" t="str">
        <f t="shared" ca="1" si="10"/>
        <v>No</v>
      </c>
      <c r="L23">
        <f t="shared" ca="1" si="11"/>
        <v>8.5</v>
      </c>
      <c r="M23">
        <f t="shared" ca="1" si="12"/>
        <v>2572</v>
      </c>
      <c r="N23">
        <f t="shared" ca="1" si="13"/>
        <v>1.01</v>
      </c>
      <c r="O23" t="str">
        <f t="shared" ca="1" si="14"/>
        <v>Yes</v>
      </c>
    </row>
    <row r="24" spans="1:15" x14ac:dyDescent="0.3">
      <c r="A24" s="1">
        <f t="shared" ca="1" si="0"/>
        <v>45525</v>
      </c>
      <c r="B24" s="2">
        <f t="shared" ca="1" si="1"/>
        <v>7.4305555555555555E-2</v>
      </c>
      <c r="C24" t="str">
        <f t="shared" ca="1" si="2"/>
        <v>Trimbakeshwar Temple, Nashik</v>
      </c>
      <c r="D24">
        <f t="shared" ca="1" si="3"/>
        <v>2836</v>
      </c>
      <c r="E24">
        <f t="shared" ca="1" si="4"/>
        <v>420</v>
      </c>
      <c r="G24">
        <f t="shared" ca="1" si="6"/>
        <v>9.26</v>
      </c>
      <c r="H24" t="str">
        <f t="shared" ca="1" si="7"/>
        <v>Rainy</v>
      </c>
      <c r="I24">
        <f t="shared" ca="1" si="8"/>
        <v>23.7</v>
      </c>
      <c r="J24" t="str">
        <f t="shared" ca="1" si="9"/>
        <v>Yes</v>
      </c>
      <c r="K24" t="str">
        <f t="shared" ca="1" si="10"/>
        <v>No</v>
      </c>
      <c r="L24">
        <f t="shared" ca="1" si="11"/>
        <v>7.8</v>
      </c>
      <c r="M24">
        <f t="shared" ca="1" si="12"/>
        <v>858</v>
      </c>
      <c r="N24">
        <f t="shared" ca="1" si="13"/>
        <v>1.76</v>
      </c>
      <c r="O24" t="str">
        <f t="shared" ca="1" si="14"/>
        <v>No</v>
      </c>
    </row>
    <row r="25" spans="1:15" x14ac:dyDescent="0.3">
      <c r="A25" s="1">
        <f t="shared" ca="1" si="0"/>
        <v>45353</v>
      </c>
      <c r="B25" s="2">
        <f t="shared" ca="1" si="1"/>
        <v>0.61388888888888893</v>
      </c>
      <c r="C25" t="str">
        <f t="shared" ca="1" si="2"/>
        <v>Trimbakeshwar Temple, Nashik</v>
      </c>
      <c r="D25">
        <f t="shared" ca="1" si="3"/>
        <v>7043</v>
      </c>
      <c r="E25">
        <f t="shared" ca="1" si="4"/>
        <v>175</v>
      </c>
      <c r="F25">
        <f t="shared" ca="1" si="5"/>
        <v>319</v>
      </c>
      <c r="G25">
        <f t="shared" ca="1" si="6"/>
        <v>9.26</v>
      </c>
      <c r="H25" t="str">
        <f t="shared" ca="1" si="7"/>
        <v>Humid</v>
      </c>
      <c r="I25">
        <f t="shared" ca="1" si="8"/>
        <v>22.2</v>
      </c>
      <c r="J25" t="str">
        <f t="shared" ca="1" si="9"/>
        <v>No</v>
      </c>
      <c r="K25" t="str">
        <f t="shared" ca="1" si="10"/>
        <v>No</v>
      </c>
      <c r="L25">
        <f t="shared" ca="1" si="11"/>
        <v>3.8</v>
      </c>
      <c r="M25">
        <f t="shared" ca="1" si="12"/>
        <v>445</v>
      </c>
      <c r="N25">
        <f t="shared" ca="1" si="13"/>
        <v>0.76</v>
      </c>
      <c r="O25" t="str">
        <f t="shared" ca="1" si="14"/>
        <v>No</v>
      </c>
    </row>
    <row r="26" spans="1:15" x14ac:dyDescent="0.3">
      <c r="A26" s="1">
        <f t="shared" ca="1" si="0"/>
        <v>45791</v>
      </c>
      <c r="B26" s="2">
        <f t="shared" ca="1" si="1"/>
        <v>7.8472222222222221E-2</v>
      </c>
      <c r="C26" t="str">
        <f t="shared" ca="1" si="2"/>
        <v>Shree Mahakaleshwar Temple, Ujjain</v>
      </c>
      <c r="D26">
        <f t="shared" ca="1" si="3"/>
        <v>6314</v>
      </c>
      <c r="E26">
        <f t="shared" ca="1" si="4"/>
        <v>130</v>
      </c>
      <c r="F26">
        <f t="shared" ca="1" si="5"/>
        <v>455</v>
      </c>
      <c r="G26">
        <f t="shared" ca="1" si="6"/>
        <v>14.84</v>
      </c>
      <c r="H26" t="str">
        <f t="shared" ca="1" si="7"/>
        <v>Cloudy</v>
      </c>
      <c r="I26">
        <f t="shared" ca="1" si="8"/>
        <v>38.299999999999997</v>
      </c>
      <c r="J26" t="str">
        <f t="shared" ca="1" si="9"/>
        <v>Yes</v>
      </c>
      <c r="K26" t="str">
        <f t="shared" ca="1" si="10"/>
        <v>No</v>
      </c>
      <c r="L26">
        <f t="shared" ca="1" si="11"/>
        <v>9.8000000000000007</v>
      </c>
      <c r="M26">
        <f t="shared" ca="1" si="12"/>
        <v>2002</v>
      </c>
      <c r="N26">
        <f t="shared" ca="1" si="13"/>
        <v>0.87</v>
      </c>
      <c r="O26" t="str">
        <f t="shared" ca="1" si="14"/>
        <v>No</v>
      </c>
    </row>
    <row r="27" spans="1:15" x14ac:dyDescent="0.3">
      <c r="A27" s="1">
        <f t="shared" ca="1" si="0"/>
        <v>45561</v>
      </c>
      <c r="B27" s="2">
        <f t="shared" ca="1" si="1"/>
        <v>0.9555555555555556</v>
      </c>
      <c r="C27" t="str">
        <f t="shared" ca="1" si="2"/>
        <v>Golden Temple, Amritsar</v>
      </c>
      <c r="D27">
        <f t="shared" ca="1" si="3"/>
        <v>11608</v>
      </c>
      <c r="E27">
        <f t="shared" ca="1" si="4"/>
        <v>103</v>
      </c>
      <c r="F27">
        <f t="shared" ca="1" si="5"/>
        <v>199</v>
      </c>
      <c r="G27">
        <f t="shared" ca="1" si="6"/>
        <v>0.65</v>
      </c>
      <c r="H27" t="str">
        <f t="shared" ca="1" si="7"/>
        <v>Rainy</v>
      </c>
      <c r="I27">
        <f t="shared" ca="1" si="8"/>
        <v>20.7</v>
      </c>
      <c r="J27" t="str">
        <f t="shared" ca="1" si="9"/>
        <v>Yes</v>
      </c>
      <c r="K27" t="str">
        <f t="shared" ca="1" si="10"/>
        <v>No</v>
      </c>
      <c r="L27">
        <f t="shared" ca="1" si="11"/>
        <v>3.1</v>
      </c>
      <c r="M27">
        <f t="shared" ca="1" si="12"/>
        <v>791</v>
      </c>
      <c r="N27">
        <f t="shared" ca="1" si="13"/>
        <v>1.54</v>
      </c>
      <c r="O27" t="str">
        <f t="shared" ca="1" si="14"/>
        <v>No</v>
      </c>
    </row>
    <row r="28" spans="1:15" x14ac:dyDescent="0.3">
      <c r="A28" s="1">
        <f t="shared" ca="1" si="0"/>
        <v>46385</v>
      </c>
      <c r="B28" s="2">
        <f t="shared" ca="1" si="1"/>
        <v>1.8055555555555554E-2</v>
      </c>
      <c r="C28" t="str">
        <f t="shared" ca="1" si="2"/>
        <v>Trimbakeshwar Temple, Nashik</v>
      </c>
      <c r="D28">
        <f t="shared" ca="1" si="3"/>
        <v>14812</v>
      </c>
      <c r="E28">
        <f t="shared" ca="1" si="4"/>
        <v>537</v>
      </c>
      <c r="F28">
        <f t="shared" ca="1" si="5"/>
        <v>21</v>
      </c>
      <c r="G28">
        <f t="shared" ca="1" si="6"/>
        <v>0.82</v>
      </c>
      <c r="H28" t="str">
        <f t="shared" ca="1" si="7"/>
        <v>Sunny</v>
      </c>
      <c r="I28">
        <f t="shared" ca="1" si="8"/>
        <v>33.9</v>
      </c>
      <c r="J28" t="str">
        <f t="shared" ca="1" si="9"/>
        <v>No</v>
      </c>
      <c r="K28" t="str">
        <f t="shared" ca="1" si="10"/>
        <v>Yes</v>
      </c>
      <c r="L28">
        <f t="shared" ca="1" si="11"/>
        <v>5.3</v>
      </c>
      <c r="M28">
        <f t="shared" ca="1" si="12"/>
        <v>2694</v>
      </c>
      <c r="N28">
        <f t="shared" ca="1" si="13"/>
        <v>2.15</v>
      </c>
      <c r="O28" t="str">
        <f t="shared" ca="1" si="14"/>
        <v>Yes</v>
      </c>
    </row>
    <row r="29" spans="1:15" x14ac:dyDescent="0.3">
      <c r="A29" s="1">
        <f t="shared" ca="1" si="0"/>
        <v>46019</v>
      </c>
      <c r="B29" s="2">
        <f t="shared" ca="1" si="1"/>
        <v>0.23680555555555555</v>
      </c>
      <c r="C29" t="str">
        <f t="shared" ca="1" si="2"/>
        <v>Somnath Temple, Gujarat</v>
      </c>
      <c r="D29">
        <f t="shared" ca="1" si="3"/>
        <v>11722</v>
      </c>
      <c r="E29">
        <f t="shared" ca="1" si="4"/>
        <v>207</v>
      </c>
      <c r="F29">
        <f t="shared" ca="1" si="5"/>
        <v>322</v>
      </c>
      <c r="G29">
        <f t="shared" ca="1" si="6"/>
        <v>7.16</v>
      </c>
      <c r="H29" t="str">
        <f t="shared" ca="1" si="7"/>
        <v>Sunny</v>
      </c>
      <c r="I29">
        <f t="shared" ca="1" si="8"/>
        <v>34.299999999999997</v>
      </c>
      <c r="J29" t="str">
        <f t="shared" ca="1" si="9"/>
        <v>Yes</v>
      </c>
      <c r="K29" t="str">
        <f t="shared" ca="1" si="10"/>
        <v>Yes</v>
      </c>
      <c r="L29">
        <f t="shared" ca="1" si="11"/>
        <v>5.0999999999999996</v>
      </c>
      <c r="M29">
        <f t="shared" ca="1" si="12"/>
        <v>2059</v>
      </c>
      <c r="N29">
        <f t="shared" ca="1" si="13"/>
        <v>1.9</v>
      </c>
      <c r="O29" t="str">
        <f t="shared" ca="1" si="14"/>
        <v>Yes</v>
      </c>
    </row>
    <row r="30" spans="1:15" x14ac:dyDescent="0.3">
      <c r="A30" s="1">
        <f t="shared" ca="1" si="0"/>
        <v>45814</v>
      </c>
      <c r="B30" s="2">
        <f t="shared" ca="1" si="1"/>
        <v>0.68194444444444446</v>
      </c>
      <c r="C30" t="str">
        <f t="shared" ca="1" si="2"/>
        <v>Tirumala Tirupati Temple, Tirupati</v>
      </c>
      <c r="D30">
        <f t="shared" ca="1" si="3"/>
        <v>6444</v>
      </c>
      <c r="E30">
        <f t="shared" ca="1" si="4"/>
        <v>596</v>
      </c>
      <c r="F30">
        <f t="shared" ca="1" si="5"/>
        <v>313</v>
      </c>
      <c r="G30">
        <f t="shared" ca="1" si="6"/>
        <v>12.2</v>
      </c>
      <c r="H30" t="str">
        <f t="shared" ca="1" si="7"/>
        <v>Hot</v>
      </c>
      <c r="I30">
        <f t="shared" ca="1" si="8"/>
        <v>32.9</v>
      </c>
      <c r="J30" t="str">
        <f t="shared" ca="1" si="9"/>
        <v>No</v>
      </c>
      <c r="K30" t="str">
        <f t="shared" ca="1" si="10"/>
        <v>No</v>
      </c>
      <c r="L30">
        <f t="shared" ca="1" si="11"/>
        <v>3.1</v>
      </c>
      <c r="M30">
        <f t="shared" ca="1" si="12"/>
        <v>2529</v>
      </c>
      <c r="N30">
        <f t="shared" ca="1" si="13"/>
        <v>0.65</v>
      </c>
      <c r="O30" t="str">
        <f t="shared" ca="1" si="14"/>
        <v>Yes</v>
      </c>
    </row>
    <row r="31" spans="1:15" x14ac:dyDescent="0.3">
      <c r="A31" s="1">
        <f t="shared" ca="1" si="0"/>
        <v>45493</v>
      </c>
      <c r="B31" s="2">
        <f t="shared" ca="1" si="1"/>
        <v>0.41805555555555557</v>
      </c>
      <c r="C31" t="str">
        <f t="shared" ca="1" si="2"/>
        <v>Dagdusheth Halwai Ganpati Temple, Pune</v>
      </c>
      <c r="D31">
        <f t="shared" ca="1" si="3"/>
        <v>12628</v>
      </c>
      <c r="E31">
        <f t="shared" ca="1" si="4"/>
        <v>592</v>
      </c>
      <c r="F31">
        <f t="shared" ca="1" si="5"/>
        <v>452</v>
      </c>
      <c r="G31">
        <f t="shared" ca="1" si="6"/>
        <v>2.57</v>
      </c>
      <c r="H31" t="str">
        <f t="shared" ca="1" si="7"/>
        <v>Cloudy</v>
      </c>
      <c r="I31">
        <f t="shared" ca="1" si="8"/>
        <v>22.5</v>
      </c>
      <c r="J31" t="str">
        <f t="shared" ca="1" si="9"/>
        <v>Yes</v>
      </c>
      <c r="K31" t="str">
        <f t="shared" ca="1" si="10"/>
        <v>No</v>
      </c>
      <c r="L31">
        <f t="shared" ca="1" si="11"/>
        <v>6.3</v>
      </c>
      <c r="M31">
        <f t="shared" ca="1" si="12"/>
        <v>2217</v>
      </c>
      <c r="N31">
        <f t="shared" ca="1" si="13"/>
        <v>0.81</v>
      </c>
      <c r="O31" t="str">
        <f t="shared" ca="1" si="14"/>
        <v>No</v>
      </c>
    </row>
    <row r="32" spans="1:15" x14ac:dyDescent="0.3">
      <c r="A32" s="1">
        <f t="shared" ca="1" si="0"/>
        <v>46334</v>
      </c>
      <c r="B32" s="2">
        <f t="shared" ca="1" si="1"/>
        <v>0.7368055555555556</v>
      </c>
      <c r="C32" t="str">
        <f t="shared" ca="1" si="2"/>
        <v>Bhimashankar Temple, Maharashtra</v>
      </c>
      <c r="D32">
        <f t="shared" ca="1" si="3"/>
        <v>11147</v>
      </c>
      <c r="E32">
        <f t="shared" ca="1" si="4"/>
        <v>182</v>
      </c>
      <c r="F32">
        <f t="shared" ca="1" si="5"/>
        <v>228</v>
      </c>
      <c r="G32">
        <f t="shared" ca="1" si="6"/>
        <v>12.98</v>
      </c>
      <c r="H32" t="str">
        <f t="shared" ca="1" si="7"/>
        <v>Hot</v>
      </c>
      <c r="I32">
        <f t="shared" ca="1" si="8"/>
        <v>23.8</v>
      </c>
      <c r="J32" t="str">
        <f t="shared" ca="1" si="9"/>
        <v>Yes</v>
      </c>
      <c r="K32" t="str">
        <f t="shared" ca="1" si="10"/>
        <v>No</v>
      </c>
      <c r="L32">
        <f t="shared" ca="1" si="11"/>
        <v>7.3</v>
      </c>
      <c r="M32">
        <f t="shared" ca="1" si="12"/>
        <v>2479</v>
      </c>
      <c r="N32">
        <f t="shared" ca="1" si="13"/>
        <v>1.85</v>
      </c>
      <c r="O32" t="str">
        <f t="shared" ca="1" si="14"/>
        <v>Yes</v>
      </c>
    </row>
    <row r="33" spans="1:15" x14ac:dyDescent="0.3">
      <c r="A33" s="1">
        <f t="shared" ca="1" si="0"/>
        <v>45926</v>
      </c>
      <c r="B33" s="2">
        <f t="shared" ca="1" si="1"/>
        <v>0.97777777777777775</v>
      </c>
      <c r="C33" t="str">
        <f t="shared" ca="1" si="2"/>
        <v>Shirdi Sai Baba Temple, Shirdi</v>
      </c>
      <c r="D33">
        <f t="shared" ca="1" si="3"/>
        <v>14916</v>
      </c>
      <c r="E33">
        <f t="shared" ca="1" si="4"/>
        <v>273</v>
      </c>
      <c r="F33">
        <f t="shared" ca="1" si="5"/>
        <v>75</v>
      </c>
      <c r="G33">
        <f t="shared" ca="1" si="6"/>
        <v>6.25</v>
      </c>
      <c r="H33" t="str">
        <f t="shared" ca="1" si="7"/>
        <v>Rainy</v>
      </c>
      <c r="I33">
        <f t="shared" ca="1" si="8"/>
        <v>18.899999999999999</v>
      </c>
      <c r="J33" t="str">
        <f t="shared" ca="1" si="9"/>
        <v>No</v>
      </c>
      <c r="K33" t="str">
        <f t="shared" ca="1" si="10"/>
        <v>Yes</v>
      </c>
      <c r="L33">
        <f t="shared" ca="1" si="11"/>
        <v>4</v>
      </c>
      <c r="M33">
        <f t="shared" ca="1" si="12"/>
        <v>2371</v>
      </c>
      <c r="N33">
        <f t="shared" ca="1" si="13"/>
        <v>0.32</v>
      </c>
      <c r="O33" t="str">
        <f t="shared" ca="1" si="14"/>
        <v>Yes</v>
      </c>
    </row>
    <row r="34" spans="1:15" x14ac:dyDescent="0.3">
      <c r="A34" s="1">
        <f t="shared" ca="1" si="0"/>
        <v>46218</v>
      </c>
      <c r="B34" s="2">
        <f t="shared" ca="1" si="1"/>
        <v>0.10902777777777778</v>
      </c>
      <c r="C34" t="str">
        <f t="shared" ca="1" si="2"/>
        <v>Meenakshi Amman Temple, Madurai</v>
      </c>
      <c r="D34">
        <f t="shared" ca="1" si="3"/>
        <v>13125</v>
      </c>
      <c r="E34">
        <f t="shared" ca="1" si="4"/>
        <v>479</v>
      </c>
      <c r="F34">
        <f t="shared" ca="1" si="5"/>
        <v>464</v>
      </c>
      <c r="G34">
        <f t="shared" ca="1" si="6"/>
        <v>8.42</v>
      </c>
      <c r="H34" t="str">
        <f t="shared" ca="1" si="7"/>
        <v>Cloudy</v>
      </c>
      <c r="I34">
        <f t="shared" ca="1" si="8"/>
        <v>19.600000000000001</v>
      </c>
      <c r="J34" t="str">
        <f t="shared" ca="1" si="9"/>
        <v>No</v>
      </c>
      <c r="K34" t="str">
        <f t="shared" ca="1" si="10"/>
        <v>No</v>
      </c>
      <c r="L34">
        <f t="shared" ca="1" si="11"/>
        <v>3.6</v>
      </c>
      <c r="M34">
        <f t="shared" ca="1" si="12"/>
        <v>1636</v>
      </c>
      <c r="N34">
        <f t="shared" ca="1" si="13"/>
        <v>1.32</v>
      </c>
      <c r="O34" t="str">
        <f t="shared" ca="1" si="14"/>
        <v>No</v>
      </c>
    </row>
    <row r="35" spans="1:15" x14ac:dyDescent="0.3">
      <c r="A35" s="1">
        <f t="shared" ca="1" si="0"/>
        <v>46211</v>
      </c>
      <c r="B35" s="2">
        <f t="shared" ca="1" si="1"/>
        <v>0.63124999999999998</v>
      </c>
      <c r="C35" t="str">
        <f t="shared" ca="1" si="2"/>
        <v>Shree Mahakaleshwar Temple, Ujjain</v>
      </c>
      <c r="D35">
        <f t="shared" ca="1" si="3"/>
        <v>1183</v>
      </c>
      <c r="E35">
        <f t="shared" ca="1" si="4"/>
        <v>225</v>
      </c>
      <c r="F35">
        <f t="shared" ca="1" si="5"/>
        <v>124</v>
      </c>
      <c r="G35">
        <f t="shared" ca="1" si="6"/>
        <v>4.4400000000000004</v>
      </c>
      <c r="H35" t="str">
        <f t="shared" ca="1" si="7"/>
        <v>Sunny</v>
      </c>
      <c r="I35">
        <f t="shared" ca="1" si="8"/>
        <v>20.8</v>
      </c>
      <c r="J35" t="str">
        <f t="shared" ca="1" si="9"/>
        <v>Yes</v>
      </c>
      <c r="K35" t="str">
        <f t="shared" ca="1" si="10"/>
        <v>Yes</v>
      </c>
      <c r="L35">
        <f t="shared" ca="1" si="11"/>
        <v>8.6999999999999993</v>
      </c>
      <c r="M35">
        <f t="shared" ca="1" si="12"/>
        <v>1900</v>
      </c>
      <c r="N35">
        <f t="shared" ca="1" si="13"/>
        <v>1.1299999999999999</v>
      </c>
      <c r="O35" t="str">
        <f t="shared" ca="1" si="14"/>
        <v>No</v>
      </c>
    </row>
    <row r="36" spans="1:15" x14ac:dyDescent="0.3">
      <c r="A36" s="1">
        <f t="shared" ca="1" si="0"/>
        <v>45527</v>
      </c>
      <c r="B36" s="2">
        <f t="shared" ca="1" si="1"/>
        <v>0.3298611111111111</v>
      </c>
      <c r="C36" t="str">
        <f t="shared" ca="1" si="2"/>
        <v>Somnath Temple, Gujarat</v>
      </c>
      <c r="D36">
        <f t="shared" ca="1" si="3"/>
        <v>11005</v>
      </c>
      <c r="E36">
        <f t="shared" ca="1" si="4"/>
        <v>363</v>
      </c>
      <c r="F36">
        <f t="shared" ca="1" si="5"/>
        <v>160</v>
      </c>
      <c r="G36">
        <f t="shared" ca="1" si="6"/>
        <v>3.99</v>
      </c>
      <c r="H36" t="str">
        <f t="shared" ca="1" si="7"/>
        <v>Sunny</v>
      </c>
      <c r="I36">
        <f t="shared" ca="1" si="8"/>
        <v>40.1</v>
      </c>
      <c r="J36" t="str">
        <f t="shared" ca="1" si="9"/>
        <v>No</v>
      </c>
      <c r="K36" t="str">
        <f t="shared" ca="1" si="10"/>
        <v>No</v>
      </c>
      <c r="L36">
        <f t="shared" ca="1" si="11"/>
        <v>10.7</v>
      </c>
      <c r="M36">
        <f t="shared" ca="1" si="12"/>
        <v>2517</v>
      </c>
      <c r="N36">
        <f t="shared" ca="1" si="13"/>
        <v>0.41</v>
      </c>
      <c r="O36" t="str">
        <f t="shared" ca="1" si="14"/>
        <v>No</v>
      </c>
    </row>
    <row r="37" spans="1:15" x14ac:dyDescent="0.3">
      <c r="A37" s="1">
        <f t="shared" ca="1" si="0"/>
        <v>45671</v>
      </c>
      <c r="B37" s="2">
        <f t="shared" ca="1" si="1"/>
        <v>0.6</v>
      </c>
      <c r="C37" t="str">
        <f t="shared" ca="1" si="2"/>
        <v>Shri Siddhivinayak Temple, Mumbai</v>
      </c>
      <c r="D37">
        <f t="shared" ca="1" si="3"/>
        <v>11910</v>
      </c>
      <c r="E37">
        <f t="shared" ca="1" si="4"/>
        <v>180</v>
      </c>
      <c r="F37">
        <f t="shared" ca="1" si="5"/>
        <v>28</v>
      </c>
      <c r="G37">
        <f t="shared" ca="1" si="6"/>
        <v>1.68</v>
      </c>
      <c r="H37" t="str">
        <f t="shared" ca="1" si="7"/>
        <v>Humid</v>
      </c>
      <c r="I37">
        <f t="shared" ca="1" si="8"/>
        <v>33</v>
      </c>
      <c r="J37" t="str">
        <f t="shared" ca="1" si="9"/>
        <v>No</v>
      </c>
      <c r="K37" t="str">
        <f t="shared" ca="1" si="10"/>
        <v>No</v>
      </c>
      <c r="L37">
        <f t="shared" ca="1" si="11"/>
        <v>3.6</v>
      </c>
      <c r="M37">
        <f t="shared" ca="1" si="12"/>
        <v>2875</v>
      </c>
      <c r="N37">
        <f t="shared" ca="1" si="13"/>
        <v>2.0099999999999998</v>
      </c>
      <c r="O37" t="str">
        <f t="shared" ca="1" si="14"/>
        <v>Yes</v>
      </c>
    </row>
    <row r="38" spans="1:15" x14ac:dyDescent="0.3">
      <c r="A38" s="1">
        <f t="shared" ca="1" si="0"/>
        <v>46252</v>
      </c>
      <c r="B38" s="2">
        <f t="shared" ca="1" si="1"/>
        <v>0.12013888888888889</v>
      </c>
      <c r="C38" t="str">
        <f t="shared" ca="1" si="2"/>
        <v>Tirumala Tirupati Temple, Tirupati</v>
      </c>
      <c r="D38">
        <f t="shared" ca="1" si="3"/>
        <v>9161</v>
      </c>
      <c r="E38">
        <f t="shared" ca="1" si="4"/>
        <v>594</v>
      </c>
      <c r="F38">
        <f t="shared" ca="1" si="5"/>
        <v>424</v>
      </c>
      <c r="G38">
        <f t="shared" ca="1" si="6"/>
        <v>3.8</v>
      </c>
      <c r="H38" t="str">
        <f t="shared" ca="1" si="7"/>
        <v>Sunny</v>
      </c>
      <c r="I38">
        <f t="shared" ca="1" si="8"/>
        <v>18.100000000000001</v>
      </c>
      <c r="J38" t="str">
        <f t="shared" ca="1" si="9"/>
        <v>Yes</v>
      </c>
      <c r="K38" t="str">
        <f t="shared" ca="1" si="10"/>
        <v>Yes</v>
      </c>
      <c r="L38">
        <f t="shared" ca="1" si="11"/>
        <v>2.2000000000000002</v>
      </c>
      <c r="M38">
        <f t="shared" ca="1" si="12"/>
        <v>1344</v>
      </c>
      <c r="N38">
        <f t="shared" ca="1" si="13"/>
        <v>2.1</v>
      </c>
      <c r="O38" t="str">
        <f t="shared" ca="1" si="14"/>
        <v>No</v>
      </c>
    </row>
    <row r="39" spans="1:15" x14ac:dyDescent="0.3">
      <c r="A39" s="1">
        <f t="shared" ca="1" si="0"/>
        <v>46132</v>
      </c>
      <c r="B39" s="2">
        <f t="shared" ca="1" si="1"/>
        <v>0.9604166666666667</v>
      </c>
      <c r="C39" t="str">
        <f t="shared" ca="1" si="2"/>
        <v>Shirdi Sai Baba Temple, Shirdi</v>
      </c>
      <c r="D39">
        <f t="shared" ca="1" si="3"/>
        <v>1806</v>
      </c>
      <c r="E39">
        <f t="shared" ca="1" si="4"/>
        <v>71</v>
      </c>
      <c r="F39">
        <f t="shared" ca="1" si="5"/>
        <v>185</v>
      </c>
      <c r="G39">
        <f t="shared" ca="1" si="6"/>
        <v>0.51</v>
      </c>
      <c r="H39" t="str">
        <f t="shared" ca="1" si="7"/>
        <v>Hot</v>
      </c>
      <c r="I39">
        <f t="shared" ca="1" si="8"/>
        <v>27.2</v>
      </c>
      <c r="J39" t="str">
        <f t="shared" ca="1" si="9"/>
        <v>No</v>
      </c>
      <c r="K39" t="str">
        <f t="shared" ca="1" si="10"/>
        <v>No</v>
      </c>
      <c r="L39">
        <f t="shared" ca="1" si="11"/>
        <v>10</v>
      </c>
      <c r="M39">
        <f t="shared" ca="1" si="12"/>
        <v>2654</v>
      </c>
      <c r="N39">
        <f t="shared" ca="1" si="13"/>
        <v>0.72</v>
      </c>
      <c r="O39" t="str">
        <f t="shared" ca="1" si="14"/>
        <v>No</v>
      </c>
    </row>
    <row r="40" spans="1:15" x14ac:dyDescent="0.3">
      <c r="A40" s="1">
        <f t="shared" ca="1" si="0"/>
        <v>46349</v>
      </c>
      <c r="B40" s="2">
        <f t="shared" ca="1" si="1"/>
        <v>0.41111111111111109</v>
      </c>
      <c r="C40" t="str">
        <f t="shared" ca="1" si="2"/>
        <v>Trimbakeshwar Temple, Nashik</v>
      </c>
      <c r="D40">
        <f t="shared" ca="1" si="3"/>
        <v>675</v>
      </c>
      <c r="E40">
        <f t="shared" ca="1" si="4"/>
        <v>157</v>
      </c>
      <c r="F40">
        <f t="shared" ca="1" si="5"/>
        <v>434</v>
      </c>
      <c r="G40">
        <f t="shared" ca="1" si="6"/>
        <v>4.82</v>
      </c>
      <c r="H40" t="str">
        <f t="shared" ca="1" si="7"/>
        <v>Sunny</v>
      </c>
      <c r="I40">
        <f t="shared" ca="1" si="8"/>
        <v>32.700000000000003</v>
      </c>
      <c r="J40" t="str">
        <f t="shared" ca="1" si="9"/>
        <v>Yes</v>
      </c>
      <c r="K40" t="str">
        <f t="shared" ca="1" si="10"/>
        <v>No</v>
      </c>
      <c r="L40">
        <f t="shared" ca="1" si="11"/>
        <v>3.1</v>
      </c>
      <c r="M40">
        <f t="shared" ca="1" si="12"/>
        <v>381</v>
      </c>
      <c r="N40">
        <f t="shared" ca="1" si="13"/>
        <v>2.19</v>
      </c>
      <c r="O40" t="str">
        <f t="shared" ca="1" si="14"/>
        <v>Yes</v>
      </c>
    </row>
    <row r="41" spans="1:15" x14ac:dyDescent="0.3">
      <c r="A41" s="1">
        <f t="shared" ca="1" si="0"/>
        <v>46042</v>
      </c>
      <c r="B41" s="2">
        <f t="shared" ca="1" si="1"/>
        <v>0.61041666666666672</v>
      </c>
      <c r="C41" t="str">
        <f t="shared" ca="1" si="2"/>
        <v>Tulja Bhavani Temple, Tuljapur</v>
      </c>
      <c r="D41">
        <f t="shared" ca="1" si="3"/>
        <v>7198</v>
      </c>
      <c r="E41">
        <f t="shared" ca="1" si="4"/>
        <v>269</v>
      </c>
      <c r="F41">
        <f t="shared" ca="1" si="5"/>
        <v>248</v>
      </c>
      <c r="G41">
        <f t="shared" ca="1" si="6"/>
        <v>9.41</v>
      </c>
      <c r="H41" t="str">
        <f t="shared" ca="1" si="7"/>
        <v>Hot</v>
      </c>
      <c r="I41">
        <f t="shared" ca="1" si="8"/>
        <v>33.799999999999997</v>
      </c>
      <c r="J41" t="str">
        <f t="shared" ca="1" si="9"/>
        <v>No</v>
      </c>
      <c r="K41" t="str">
        <f t="shared" ca="1" si="10"/>
        <v>Yes</v>
      </c>
      <c r="L41">
        <f t="shared" ca="1" si="11"/>
        <v>10.5</v>
      </c>
      <c r="M41">
        <f t="shared" ca="1" si="12"/>
        <v>1451</v>
      </c>
      <c r="N41">
        <f t="shared" ca="1" si="13"/>
        <v>0.41</v>
      </c>
      <c r="O41" t="str">
        <f t="shared" ca="1" si="14"/>
        <v>No</v>
      </c>
    </row>
    <row r="42" spans="1:15" x14ac:dyDescent="0.3">
      <c r="A42" s="1">
        <f t="shared" ca="1" si="0"/>
        <v>45717</v>
      </c>
      <c r="B42" s="2">
        <f t="shared" ca="1" si="1"/>
        <v>0.67083333333333328</v>
      </c>
      <c r="C42" t="str">
        <f t="shared" ca="1" si="2"/>
        <v>Trimbakeshwar Temple, Nashik</v>
      </c>
      <c r="D42">
        <f t="shared" ca="1" si="3"/>
        <v>7822</v>
      </c>
      <c r="E42">
        <f t="shared" ca="1" si="4"/>
        <v>157</v>
      </c>
      <c r="F42">
        <f t="shared" ca="1" si="5"/>
        <v>371</v>
      </c>
      <c r="G42">
        <f t="shared" ca="1" si="6"/>
        <v>5.72</v>
      </c>
      <c r="H42" t="str">
        <f t="shared" ca="1" si="7"/>
        <v>Hot</v>
      </c>
      <c r="I42">
        <f t="shared" ca="1" si="8"/>
        <v>29.5</v>
      </c>
      <c r="J42" t="str">
        <f t="shared" ca="1" si="9"/>
        <v>No</v>
      </c>
      <c r="K42" t="str">
        <f t="shared" ca="1" si="10"/>
        <v>Yes</v>
      </c>
      <c r="L42">
        <f t="shared" ca="1" si="11"/>
        <v>11.8</v>
      </c>
      <c r="M42">
        <f t="shared" ca="1" si="12"/>
        <v>2806</v>
      </c>
      <c r="N42">
        <f t="shared" ca="1" si="13"/>
        <v>1.52</v>
      </c>
      <c r="O42" t="str">
        <f t="shared" ca="1" si="14"/>
        <v>Yes</v>
      </c>
    </row>
    <row r="43" spans="1:15" x14ac:dyDescent="0.3">
      <c r="A43" s="1">
        <f t="shared" ca="1" si="0"/>
        <v>45981</v>
      </c>
      <c r="B43" s="2">
        <f t="shared" ca="1" si="1"/>
        <v>0.42777777777777776</v>
      </c>
      <c r="C43" t="str">
        <f t="shared" ca="1" si="2"/>
        <v>Shirdi Sai Baba Temple, Shirdi</v>
      </c>
      <c r="D43">
        <f t="shared" ca="1" si="3"/>
        <v>12846</v>
      </c>
      <c r="E43">
        <f t="shared" ca="1" si="4"/>
        <v>266</v>
      </c>
      <c r="F43">
        <f t="shared" ca="1" si="5"/>
        <v>327</v>
      </c>
      <c r="G43">
        <f t="shared" ca="1" si="6"/>
        <v>4.5599999999999996</v>
      </c>
      <c r="H43" t="str">
        <f t="shared" ca="1" si="7"/>
        <v>Humid</v>
      </c>
      <c r="I43">
        <f t="shared" ca="1" si="8"/>
        <v>23.6</v>
      </c>
      <c r="J43" t="str">
        <f t="shared" ca="1" si="9"/>
        <v>Yes</v>
      </c>
      <c r="K43" t="str">
        <f t="shared" ca="1" si="10"/>
        <v>No</v>
      </c>
      <c r="L43">
        <f t="shared" ca="1" si="11"/>
        <v>8.4</v>
      </c>
      <c r="M43">
        <f t="shared" ca="1" si="12"/>
        <v>1107</v>
      </c>
      <c r="N43">
        <f t="shared" ca="1" si="13"/>
        <v>1.56</v>
      </c>
      <c r="O43" t="str">
        <f t="shared" ca="1" si="14"/>
        <v>Yes</v>
      </c>
    </row>
    <row r="44" spans="1:15" x14ac:dyDescent="0.3">
      <c r="A44" s="1">
        <f t="shared" ca="1" si="0"/>
        <v>45461</v>
      </c>
      <c r="B44" s="2">
        <f t="shared" ca="1" si="1"/>
        <v>0.56180555555555556</v>
      </c>
      <c r="C44" t="str">
        <f t="shared" ca="1" si="2"/>
        <v>Meenakshi Amman Temple, Madurai</v>
      </c>
      <c r="D44">
        <f t="shared" ca="1" si="3"/>
        <v>10430</v>
      </c>
      <c r="E44">
        <f t="shared" ca="1" si="4"/>
        <v>267</v>
      </c>
      <c r="F44">
        <f t="shared" ca="1" si="5"/>
        <v>475</v>
      </c>
      <c r="G44">
        <f t="shared" ca="1" si="6"/>
        <v>3.85</v>
      </c>
      <c r="H44" t="str">
        <f t="shared" ca="1" si="7"/>
        <v>Sunny</v>
      </c>
      <c r="I44">
        <f t="shared" ca="1" si="8"/>
        <v>20.2</v>
      </c>
      <c r="J44" t="str">
        <f t="shared" ca="1" si="9"/>
        <v>No</v>
      </c>
      <c r="K44" t="str">
        <f t="shared" ca="1" si="10"/>
        <v>No</v>
      </c>
      <c r="L44">
        <f t="shared" ca="1" si="11"/>
        <v>2.9</v>
      </c>
      <c r="M44">
        <f t="shared" ca="1" si="12"/>
        <v>525</v>
      </c>
      <c r="N44">
        <f t="shared" ca="1" si="13"/>
        <v>0.89</v>
      </c>
      <c r="O44" t="str">
        <f t="shared" ca="1" si="14"/>
        <v>Yes</v>
      </c>
    </row>
    <row r="45" spans="1:15" x14ac:dyDescent="0.3">
      <c r="A45" s="1">
        <f t="shared" ca="1" si="0"/>
        <v>46267</v>
      </c>
      <c r="B45" s="2">
        <f t="shared" ca="1" si="1"/>
        <v>0.12569444444444444</v>
      </c>
      <c r="C45" t="str">
        <f t="shared" ca="1" si="2"/>
        <v>Meenakshi Amman Temple, Madurai</v>
      </c>
      <c r="D45">
        <f t="shared" ca="1" si="3"/>
        <v>14185</v>
      </c>
      <c r="E45">
        <f t="shared" ca="1" si="4"/>
        <v>25</v>
      </c>
      <c r="F45">
        <f t="shared" ca="1" si="5"/>
        <v>18</v>
      </c>
      <c r="G45">
        <f t="shared" ca="1" si="6"/>
        <v>6.21</v>
      </c>
      <c r="H45" t="str">
        <f t="shared" ca="1" si="7"/>
        <v>Hot</v>
      </c>
      <c r="I45">
        <f t="shared" ca="1" si="8"/>
        <v>28.4</v>
      </c>
      <c r="J45" t="str">
        <f t="shared" ca="1" si="9"/>
        <v>No</v>
      </c>
      <c r="K45" t="str">
        <f t="shared" ca="1" si="10"/>
        <v>No</v>
      </c>
      <c r="L45">
        <f t="shared" ca="1" si="11"/>
        <v>4.2</v>
      </c>
      <c r="M45">
        <f t="shared" ca="1" si="12"/>
        <v>302</v>
      </c>
      <c r="N45">
        <f t="shared" ca="1" si="13"/>
        <v>1.98</v>
      </c>
      <c r="O45" t="str">
        <f t="shared" ca="1" si="14"/>
        <v>No</v>
      </c>
    </row>
    <row r="46" spans="1:15" x14ac:dyDescent="0.3">
      <c r="A46" s="1">
        <f t="shared" ca="1" si="0"/>
        <v>45739</v>
      </c>
      <c r="B46" s="2">
        <f t="shared" ca="1" si="1"/>
        <v>0.6118055555555556</v>
      </c>
      <c r="C46" t="str">
        <f t="shared" ca="1" si="2"/>
        <v>Vaishno Devi Temple, Katra</v>
      </c>
      <c r="D46">
        <f t="shared" ca="1" si="3"/>
        <v>12639</v>
      </c>
      <c r="E46">
        <f t="shared" ca="1" si="4"/>
        <v>193</v>
      </c>
      <c r="F46">
        <f t="shared" ca="1" si="5"/>
        <v>87</v>
      </c>
      <c r="G46">
        <f t="shared" ca="1" si="6"/>
        <v>1.39</v>
      </c>
      <c r="H46" t="str">
        <f t="shared" ca="1" si="7"/>
        <v>Rainy</v>
      </c>
      <c r="I46">
        <f t="shared" ca="1" si="8"/>
        <v>24.9</v>
      </c>
      <c r="J46" t="str">
        <f t="shared" ca="1" si="9"/>
        <v>No</v>
      </c>
      <c r="K46" t="str">
        <f t="shared" ca="1" si="10"/>
        <v>Yes</v>
      </c>
      <c r="L46">
        <f t="shared" ca="1" si="11"/>
        <v>7.2</v>
      </c>
      <c r="M46">
        <f t="shared" ca="1" si="12"/>
        <v>2644</v>
      </c>
      <c r="N46">
        <f t="shared" ca="1" si="13"/>
        <v>1.07</v>
      </c>
      <c r="O46" t="str">
        <f t="shared" ca="1" si="14"/>
        <v>No</v>
      </c>
    </row>
    <row r="47" spans="1:15" x14ac:dyDescent="0.3">
      <c r="A47" s="1">
        <f t="shared" ca="1" si="0"/>
        <v>45938</v>
      </c>
      <c r="B47" s="2">
        <f t="shared" ca="1" si="1"/>
        <v>0.4375</v>
      </c>
      <c r="C47" t="str">
        <f t="shared" ca="1" si="2"/>
        <v>Shri Siddhivinayak Temple, Mumbai</v>
      </c>
      <c r="D47">
        <f t="shared" ca="1" si="3"/>
        <v>4009</v>
      </c>
      <c r="E47">
        <f t="shared" ca="1" si="4"/>
        <v>395</v>
      </c>
      <c r="F47">
        <f t="shared" ca="1" si="5"/>
        <v>220</v>
      </c>
      <c r="G47">
        <f t="shared" ca="1" si="6"/>
        <v>6.13</v>
      </c>
      <c r="H47" t="str">
        <f t="shared" ca="1" si="7"/>
        <v>Cloudy</v>
      </c>
      <c r="I47">
        <f t="shared" ca="1" si="8"/>
        <v>36.5</v>
      </c>
      <c r="J47" t="str">
        <f t="shared" ca="1" si="9"/>
        <v>No</v>
      </c>
      <c r="K47" t="str">
        <f t="shared" ca="1" si="10"/>
        <v>No</v>
      </c>
      <c r="L47">
        <f t="shared" ca="1" si="11"/>
        <v>6.9</v>
      </c>
      <c r="M47">
        <f t="shared" ca="1" si="12"/>
        <v>2054</v>
      </c>
      <c r="N47">
        <f t="shared" ca="1" si="13"/>
        <v>1.46</v>
      </c>
      <c r="O47" t="str">
        <f t="shared" ca="1" si="14"/>
        <v>No</v>
      </c>
    </row>
    <row r="48" spans="1:15" x14ac:dyDescent="0.3">
      <c r="A48" s="1">
        <f t="shared" ca="1" si="0"/>
        <v>45520</v>
      </c>
      <c r="B48" s="2">
        <f t="shared" ca="1" si="1"/>
        <v>0.85347222222222219</v>
      </c>
      <c r="C48" t="str">
        <f t="shared" ca="1" si="2"/>
        <v>Grishneshwar Temple, Chhatrapati Sambhajinagar</v>
      </c>
      <c r="D48">
        <f t="shared" ca="1" si="3"/>
        <v>996</v>
      </c>
      <c r="E48">
        <f t="shared" ca="1" si="4"/>
        <v>193</v>
      </c>
      <c r="F48">
        <f t="shared" ca="1" si="5"/>
        <v>22</v>
      </c>
      <c r="G48">
        <f t="shared" ca="1" si="6"/>
        <v>12.13</v>
      </c>
      <c r="H48" t="str">
        <f t="shared" ca="1" si="7"/>
        <v>Sunny</v>
      </c>
      <c r="I48">
        <f t="shared" ca="1" si="8"/>
        <v>28.2</v>
      </c>
      <c r="J48" t="str">
        <f t="shared" ca="1" si="9"/>
        <v>Yes</v>
      </c>
      <c r="K48" t="str">
        <f t="shared" ca="1" si="10"/>
        <v>No</v>
      </c>
      <c r="L48">
        <f t="shared" ca="1" si="11"/>
        <v>11.3</v>
      </c>
      <c r="M48">
        <f t="shared" ca="1" si="12"/>
        <v>2839</v>
      </c>
      <c r="N48">
        <f t="shared" ca="1" si="13"/>
        <v>0.98</v>
      </c>
      <c r="O48" t="str">
        <f t="shared" ca="1" si="14"/>
        <v>No</v>
      </c>
    </row>
    <row r="49" spans="1:15" x14ac:dyDescent="0.3">
      <c r="A49" s="1">
        <f t="shared" ca="1" si="0"/>
        <v>46195</v>
      </c>
      <c r="B49" s="2">
        <f t="shared" ca="1" si="1"/>
        <v>0.69930555555555551</v>
      </c>
      <c r="C49" t="str">
        <f t="shared" ca="1" si="2"/>
        <v>Kashi Vishwanath Temple, Varanasi</v>
      </c>
      <c r="D49">
        <f t="shared" ca="1" si="3"/>
        <v>9620</v>
      </c>
      <c r="E49">
        <f t="shared" ca="1" si="4"/>
        <v>432</v>
      </c>
      <c r="F49">
        <f t="shared" ca="1" si="5"/>
        <v>80</v>
      </c>
      <c r="G49">
        <f t="shared" ca="1" si="6"/>
        <v>3.15</v>
      </c>
      <c r="H49" t="str">
        <f t="shared" ca="1" si="7"/>
        <v>Rainy</v>
      </c>
      <c r="I49">
        <f t="shared" ca="1" si="8"/>
        <v>41</v>
      </c>
      <c r="J49" t="str">
        <f t="shared" ca="1" si="9"/>
        <v>Yes</v>
      </c>
      <c r="K49" t="str">
        <f t="shared" ca="1" si="10"/>
        <v>No</v>
      </c>
      <c r="L49">
        <f t="shared" ca="1" si="11"/>
        <v>10</v>
      </c>
      <c r="M49">
        <f t="shared" ca="1" si="12"/>
        <v>574</v>
      </c>
      <c r="N49">
        <f t="shared" ca="1" si="13"/>
        <v>1.5</v>
      </c>
      <c r="O49" t="str">
        <f t="shared" ca="1" si="14"/>
        <v>No</v>
      </c>
    </row>
    <row r="50" spans="1:15" x14ac:dyDescent="0.3">
      <c r="A50" s="1">
        <f t="shared" ca="1" si="0"/>
        <v>45410</v>
      </c>
      <c r="B50" s="2">
        <f t="shared" ca="1" si="1"/>
        <v>0.42638888888888887</v>
      </c>
      <c r="C50" t="str">
        <f t="shared" ca="1" si="2"/>
        <v>Shri Siddhivinayak Temple, Mumbai</v>
      </c>
      <c r="D50">
        <f t="shared" ca="1" si="3"/>
        <v>8142</v>
      </c>
      <c r="E50">
        <f t="shared" ca="1" si="4"/>
        <v>214</v>
      </c>
      <c r="F50">
        <f t="shared" ca="1" si="5"/>
        <v>397</v>
      </c>
      <c r="G50">
        <f t="shared" ca="1" si="6"/>
        <v>5.43</v>
      </c>
      <c r="H50" t="str">
        <f t="shared" ca="1" si="7"/>
        <v>Sunny</v>
      </c>
      <c r="I50">
        <f t="shared" ca="1" si="8"/>
        <v>19.8</v>
      </c>
      <c r="J50" t="str">
        <f t="shared" ca="1" si="9"/>
        <v>Yes</v>
      </c>
      <c r="K50" t="str">
        <f t="shared" ca="1" si="10"/>
        <v>No</v>
      </c>
      <c r="L50">
        <f t="shared" ca="1" si="11"/>
        <v>2.2000000000000002</v>
      </c>
      <c r="M50">
        <f t="shared" ca="1" si="12"/>
        <v>2480</v>
      </c>
      <c r="N50">
        <f t="shared" ca="1" si="13"/>
        <v>1.02</v>
      </c>
      <c r="O50" t="str">
        <f t="shared" ca="1" si="14"/>
        <v>No</v>
      </c>
    </row>
    <row r="51" spans="1:15" x14ac:dyDescent="0.3">
      <c r="A51" s="1">
        <f t="shared" ca="1" si="0"/>
        <v>46240</v>
      </c>
      <c r="B51" s="2">
        <f t="shared" ca="1" si="1"/>
        <v>0.9555555555555556</v>
      </c>
      <c r="C51" t="str">
        <f t="shared" ca="1" si="2"/>
        <v>Vaishno Devi Temple, Katra</v>
      </c>
      <c r="D51">
        <f t="shared" ca="1" si="3"/>
        <v>12794</v>
      </c>
      <c r="E51">
        <f t="shared" ca="1" si="4"/>
        <v>205</v>
      </c>
      <c r="F51">
        <f t="shared" ca="1" si="5"/>
        <v>62</v>
      </c>
      <c r="G51">
        <f t="shared" ca="1" si="6"/>
        <v>9.4700000000000006</v>
      </c>
      <c r="H51" t="str">
        <f t="shared" ca="1" si="7"/>
        <v>Humid</v>
      </c>
      <c r="I51">
        <f t="shared" ca="1" si="8"/>
        <v>38.299999999999997</v>
      </c>
      <c r="J51" t="str">
        <f t="shared" ca="1" si="9"/>
        <v>No</v>
      </c>
      <c r="K51" t="str">
        <f t="shared" ca="1" si="10"/>
        <v>No</v>
      </c>
      <c r="L51">
        <f t="shared" ca="1" si="11"/>
        <v>6.5</v>
      </c>
      <c r="M51">
        <f t="shared" ca="1" si="12"/>
        <v>1662</v>
      </c>
      <c r="N51">
        <f t="shared" ca="1" si="13"/>
        <v>2.33</v>
      </c>
      <c r="O51" t="str">
        <f t="shared" ca="1" si="14"/>
        <v>Yes</v>
      </c>
    </row>
    <row r="52" spans="1:15" x14ac:dyDescent="0.3">
      <c r="A52" s="1">
        <f t="shared" ca="1" si="0"/>
        <v>46062</v>
      </c>
      <c r="B52" s="2">
        <f t="shared" ca="1" si="1"/>
        <v>0.5444444444444444</v>
      </c>
      <c r="C52" t="str">
        <f t="shared" ca="1" si="2"/>
        <v>Tulja Bhavani Temple, Tuljapur</v>
      </c>
      <c r="D52">
        <f t="shared" ca="1" si="3"/>
        <v>13417</v>
      </c>
      <c r="E52">
        <f t="shared" ca="1" si="4"/>
        <v>312</v>
      </c>
      <c r="F52">
        <f t="shared" ca="1" si="5"/>
        <v>479</v>
      </c>
      <c r="G52">
        <f t="shared" ca="1" si="6"/>
        <v>13.03</v>
      </c>
      <c r="H52" t="str">
        <f t="shared" ca="1" si="7"/>
        <v>Cloudy</v>
      </c>
      <c r="I52">
        <f t="shared" ca="1" si="8"/>
        <v>20.399999999999999</v>
      </c>
      <c r="J52" t="str">
        <f t="shared" ca="1" si="9"/>
        <v>No</v>
      </c>
      <c r="K52" t="str">
        <f t="shared" ca="1" si="10"/>
        <v>Yes</v>
      </c>
      <c r="L52">
        <f t="shared" ca="1" si="11"/>
        <v>11.7</v>
      </c>
      <c r="M52">
        <f t="shared" ca="1" si="12"/>
        <v>1022</v>
      </c>
      <c r="N52">
        <f t="shared" ca="1" si="13"/>
        <v>2.4</v>
      </c>
      <c r="O52" t="str">
        <f t="shared" ca="1" si="14"/>
        <v>Yes</v>
      </c>
    </row>
    <row r="53" spans="1:15" x14ac:dyDescent="0.3">
      <c r="A53" s="1">
        <f t="shared" ca="1" si="0"/>
        <v>45633</v>
      </c>
      <c r="B53" s="2">
        <f t="shared" ca="1" si="1"/>
        <v>0.68333333333333335</v>
      </c>
      <c r="C53" t="str">
        <f t="shared" ca="1" si="2"/>
        <v>Tulja Bhavani Temple, Tuljapur</v>
      </c>
      <c r="D53">
        <f t="shared" ca="1" si="3"/>
        <v>6833</v>
      </c>
      <c r="E53">
        <f t="shared" ca="1" si="4"/>
        <v>149</v>
      </c>
      <c r="F53">
        <f t="shared" ca="1" si="5"/>
        <v>323</v>
      </c>
      <c r="G53">
        <f t="shared" ca="1" si="6"/>
        <v>7.8</v>
      </c>
      <c r="H53" t="str">
        <f t="shared" ca="1" si="7"/>
        <v>Hot</v>
      </c>
      <c r="I53">
        <f t="shared" ca="1" si="8"/>
        <v>18.3</v>
      </c>
      <c r="J53" t="str">
        <f t="shared" ca="1" si="9"/>
        <v>No</v>
      </c>
      <c r="K53" t="str">
        <f t="shared" ca="1" si="10"/>
        <v>No</v>
      </c>
      <c r="L53">
        <f t="shared" ca="1" si="11"/>
        <v>5.8</v>
      </c>
      <c r="M53">
        <f t="shared" ca="1" si="12"/>
        <v>2726</v>
      </c>
      <c r="N53">
        <f t="shared" ca="1" si="13"/>
        <v>0.98</v>
      </c>
      <c r="O53" t="str">
        <f t="shared" ca="1" si="14"/>
        <v>No</v>
      </c>
    </row>
    <row r="54" spans="1:15" x14ac:dyDescent="0.3">
      <c r="A54" s="1">
        <f t="shared" ca="1" si="0"/>
        <v>45984</v>
      </c>
      <c r="B54" s="2">
        <f t="shared" ca="1" si="1"/>
        <v>5.0694444444444445E-2</v>
      </c>
      <c r="C54" t="str">
        <f t="shared" ca="1" si="2"/>
        <v>Somnath Temple, Gujarat</v>
      </c>
      <c r="D54">
        <f t="shared" ca="1" si="3"/>
        <v>4454</v>
      </c>
      <c r="E54">
        <f t="shared" ca="1" si="4"/>
        <v>520</v>
      </c>
      <c r="F54">
        <f t="shared" ca="1" si="5"/>
        <v>474</v>
      </c>
      <c r="G54">
        <f t="shared" ca="1" si="6"/>
        <v>3.9</v>
      </c>
      <c r="H54" t="str">
        <f t="shared" ca="1" si="7"/>
        <v>Hot</v>
      </c>
      <c r="I54">
        <f t="shared" ca="1" si="8"/>
        <v>36.4</v>
      </c>
      <c r="J54" t="str">
        <f t="shared" ca="1" si="9"/>
        <v>No</v>
      </c>
      <c r="K54" t="str">
        <f t="shared" ca="1" si="10"/>
        <v>No</v>
      </c>
      <c r="L54">
        <f t="shared" ca="1" si="11"/>
        <v>9.1999999999999993</v>
      </c>
      <c r="M54">
        <f t="shared" ca="1" si="12"/>
        <v>2178</v>
      </c>
      <c r="N54">
        <f t="shared" ca="1" si="13"/>
        <v>1.21</v>
      </c>
      <c r="O54" t="str">
        <f t="shared" ca="1" si="14"/>
        <v>Yes</v>
      </c>
    </row>
    <row r="55" spans="1:15" x14ac:dyDescent="0.3">
      <c r="A55" s="1">
        <f t="shared" ca="1" si="0"/>
        <v>45369</v>
      </c>
      <c r="B55" s="2">
        <f t="shared" ca="1" si="1"/>
        <v>0.51944444444444449</v>
      </c>
      <c r="C55" t="str">
        <f t="shared" ca="1" si="2"/>
        <v>Tirumala Tirupati Temple, Tirupati</v>
      </c>
      <c r="D55">
        <f t="shared" ca="1" si="3"/>
        <v>13104</v>
      </c>
      <c r="E55">
        <f t="shared" ca="1" si="4"/>
        <v>62</v>
      </c>
      <c r="F55">
        <f t="shared" ca="1" si="5"/>
        <v>98</v>
      </c>
      <c r="G55">
        <f t="shared" ca="1" si="6"/>
        <v>2.72</v>
      </c>
      <c r="H55" t="str">
        <f t="shared" ca="1" si="7"/>
        <v>Rainy</v>
      </c>
      <c r="I55">
        <f t="shared" ca="1" si="8"/>
        <v>36.4</v>
      </c>
      <c r="J55" t="str">
        <f t="shared" ca="1" si="9"/>
        <v>No</v>
      </c>
      <c r="K55" t="str">
        <f t="shared" ca="1" si="10"/>
        <v>No</v>
      </c>
      <c r="L55">
        <f t="shared" ca="1" si="11"/>
        <v>11.8</v>
      </c>
      <c r="M55">
        <f t="shared" ca="1" si="12"/>
        <v>1316</v>
      </c>
      <c r="N55">
        <f t="shared" ca="1" si="13"/>
        <v>0.59</v>
      </c>
      <c r="O55" t="str">
        <f t="shared" ca="1" si="14"/>
        <v>Yes</v>
      </c>
    </row>
    <row r="56" spans="1:15" x14ac:dyDescent="0.3">
      <c r="A56" s="1">
        <f t="shared" ca="1" si="0"/>
        <v>46065</v>
      </c>
      <c r="B56" s="2">
        <f t="shared" ca="1" si="1"/>
        <v>0.59791666666666665</v>
      </c>
      <c r="C56" t="str">
        <f t="shared" ca="1" si="2"/>
        <v>Golden Temple, Amritsar</v>
      </c>
      <c r="D56">
        <f t="shared" ca="1" si="3"/>
        <v>3582</v>
      </c>
      <c r="E56">
        <f t="shared" ca="1" si="4"/>
        <v>458</v>
      </c>
      <c r="F56">
        <f t="shared" ca="1" si="5"/>
        <v>106</v>
      </c>
      <c r="G56">
        <f t="shared" ca="1" si="6"/>
        <v>8.26</v>
      </c>
      <c r="H56" t="str">
        <f t="shared" ca="1" si="7"/>
        <v>Cloudy</v>
      </c>
      <c r="I56">
        <f t="shared" ca="1" si="8"/>
        <v>26.2</v>
      </c>
      <c r="J56" t="str">
        <f t="shared" ca="1" si="9"/>
        <v>No</v>
      </c>
      <c r="K56" t="str">
        <f t="shared" ca="1" si="10"/>
        <v>No</v>
      </c>
      <c r="L56">
        <f t="shared" ca="1" si="11"/>
        <v>2.6</v>
      </c>
      <c r="M56">
        <f t="shared" ca="1" si="12"/>
        <v>876</v>
      </c>
      <c r="N56">
        <f t="shared" ca="1" si="13"/>
        <v>0.7</v>
      </c>
      <c r="O56" t="str">
        <f t="shared" ca="1" si="14"/>
        <v>Yes</v>
      </c>
    </row>
    <row r="57" spans="1:15" x14ac:dyDescent="0.3">
      <c r="A57" s="1">
        <f t="shared" ca="1" si="0"/>
        <v>46048</v>
      </c>
      <c r="B57" s="2">
        <f t="shared" ca="1" si="1"/>
        <v>0.8256944444444444</v>
      </c>
      <c r="C57" t="str">
        <f t="shared" ca="1" si="2"/>
        <v>Tulja Bhavani Temple, Tuljapur</v>
      </c>
      <c r="D57">
        <f t="shared" ca="1" si="3"/>
        <v>12311</v>
      </c>
      <c r="E57">
        <f t="shared" ca="1" si="4"/>
        <v>271</v>
      </c>
      <c r="F57">
        <f t="shared" ca="1" si="5"/>
        <v>133</v>
      </c>
      <c r="G57">
        <f t="shared" ca="1" si="6"/>
        <v>3.62</v>
      </c>
      <c r="H57" t="str">
        <f t="shared" ca="1" si="7"/>
        <v>Humid</v>
      </c>
      <c r="I57">
        <f t="shared" ca="1" si="8"/>
        <v>19</v>
      </c>
      <c r="J57" t="str">
        <f t="shared" ca="1" si="9"/>
        <v>No</v>
      </c>
      <c r="K57" t="str">
        <f t="shared" ca="1" si="10"/>
        <v>Yes</v>
      </c>
      <c r="L57">
        <f t="shared" ca="1" si="11"/>
        <v>8.8000000000000007</v>
      </c>
      <c r="M57">
        <f t="shared" ca="1" si="12"/>
        <v>1196</v>
      </c>
      <c r="N57">
        <f t="shared" ca="1" si="13"/>
        <v>0.42</v>
      </c>
      <c r="O57" t="str">
        <f t="shared" ca="1" si="14"/>
        <v>Yes</v>
      </c>
    </row>
    <row r="58" spans="1:15" x14ac:dyDescent="0.3">
      <c r="A58" s="1">
        <f t="shared" ca="1" si="0"/>
        <v>46332</v>
      </c>
      <c r="B58" s="2">
        <f t="shared" ca="1" si="1"/>
        <v>0.30625000000000002</v>
      </c>
      <c r="C58" t="str">
        <f t="shared" ca="1" si="2"/>
        <v>Shree Mahakaleshwar Temple, Ujjain</v>
      </c>
      <c r="D58">
        <f t="shared" ca="1" si="3"/>
        <v>6110</v>
      </c>
      <c r="E58">
        <f t="shared" ca="1" si="4"/>
        <v>345</v>
      </c>
      <c r="F58">
        <f t="shared" ca="1" si="5"/>
        <v>181</v>
      </c>
      <c r="G58">
        <f t="shared" ca="1" si="6"/>
        <v>12.34</v>
      </c>
      <c r="H58" t="str">
        <f t="shared" ca="1" si="7"/>
        <v>Rainy</v>
      </c>
      <c r="I58">
        <f t="shared" ca="1" si="8"/>
        <v>26.1</v>
      </c>
      <c r="J58" t="str">
        <f t="shared" ca="1" si="9"/>
        <v>Yes</v>
      </c>
      <c r="K58" t="str">
        <f t="shared" ca="1" si="10"/>
        <v>No</v>
      </c>
      <c r="L58">
        <f t="shared" ca="1" si="11"/>
        <v>9.6</v>
      </c>
      <c r="M58">
        <f t="shared" ca="1" si="12"/>
        <v>524</v>
      </c>
      <c r="N58">
        <f t="shared" ca="1" si="13"/>
        <v>0.63</v>
      </c>
      <c r="O58" t="str">
        <f t="shared" ca="1" si="14"/>
        <v>No</v>
      </c>
    </row>
    <row r="59" spans="1:15" x14ac:dyDescent="0.3">
      <c r="A59" s="1">
        <f t="shared" ca="1" si="0"/>
        <v>45578</v>
      </c>
      <c r="B59" s="2">
        <f t="shared" ca="1" si="1"/>
        <v>0.80069444444444449</v>
      </c>
      <c r="C59" t="str">
        <f t="shared" ca="1" si="2"/>
        <v>Vaishno Devi Temple, Katra</v>
      </c>
      <c r="D59">
        <f t="shared" ca="1" si="3"/>
        <v>1032</v>
      </c>
      <c r="E59">
        <f t="shared" ca="1" si="4"/>
        <v>373</v>
      </c>
      <c r="F59">
        <f t="shared" ca="1" si="5"/>
        <v>129</v>
      </c>
      <c r="G59">
        <f t="shared" ca="1" si="6"/>
        <v>6.51</v>
      </c>
      <c r="H59" t="str">
        <f t="shared" ca="1" si="7"/>
        <v>Humid</v>
      </c>
      <c r="I59">
        <f t="shared" ca="1" si="8"/>
        <v>26.6</v>
      </c>
      <c r="J59" t="str">
        <f t="shared" ca="1" si="9"/>
        <v>No</v>
      </c>
      <c r="K59" t="str">
        <f t="shared" ca="1" si="10"/>
        <v>Yes</v>
      </c>
      <c r="L59">
        <f t="shared" ca="1" si="11"/>
        <v>10.6</v>
      </c>
      <c r="M59">
        <f t="shared" ca="1" si="12"/>
        <v>865</v>
      </c>
      <c r="N59">
        <f t="shared" ca="1" si="13"/>
        <v>0.49</v>
      </c>
      <c r="O59" t="str">
        <f t="shared" ca="1" si="14"/>
        <v>No</v>
      </c>
    </row>
    <row r="60" spans="1:15" x14ac:dyDescent="0.3">
      <c r="A60" s="1">
        <f t="shared" ca="1" si="0"/>
        <v>46220</v>
      </c>
      <c r="B60" s="2">
        <f t="shared" ca="1" si="1"/>
        <v>0.7583333333333333</v>
      </c>
      <c r="C60" t="str">
        <f t="shared" ca="1" si="2"/>
        <v>Dagdusheth Halwai Ganpati Temple, Pune</v>
      </c>
      <c r="D60">
        <f t="shared" ca="1" si="3"/>
        <v>3588</v>
      </c>
      <c r="E60">
        <f t="shared" ca="1" si="4"/>
        <v>131</v>
      </c>
      <c r="F60">
        <f t="shared" ca="1" si="5"/>
        <v>188</v>
      </c>
      <c r="G60">
        <f t="shared" ca="1" si="6"/>
        <v>12.19</v>
      </c>
      <c r="H60" t="str">
        <f t="shared" ca="1" si="7"/>
        <v>Rainy</v>
      </c>
      <c r="I60">
        <f t="shared" ca="1" si="8"/>
        <v>39.299999999999997</v>
      </c>
      <c r="J60" t="str">
        <f t="shared" ca="1" si="9"/>
        <v>No</v>
      </c>
      <c r="K60" t="str">
        <f t="shared" ca="1" si="10"/>
        <v>No</v>
      </c>
      <c r="L60">
        <f t="shared" ca="1" si="11"/>
        <v>11.4</v>
      </c>
      <c r="M60">
        <f t="shared" ca="1" si="12"/>
        <v>840</v>
      </c>
      <c r="N60">
        <f t="shared" ca="1" si="13"/>
        <v>2.4</v>
      </c>
      <c r="O60" t="str">
        <f t="shared" ca="1" si="14"/>
        <v>Yes</v>
      </c>
    </row>
    <row r="61" spans="1:15" x14ac:dyDescent="0.3">
      <c r="A61" s="1">
        <f t="shared" ca="1" si="0"/>
        <v>46228</v>
      </c>
      <c r="B61" s="2">
        <f t="shared" ca="1" si="1"/>
        <v>0.95</v>
      </c>
      <c r="C61" t="str">
        <f t="shared" ca="1" si="2"/>
        <v>Bhimashankar Temple, Maharashtra</v>
      </c>
      <c r="D61">
        <f t="shared" ca="1" si="3"/>
        <v>9109</v>
      </c>
      <c r="E61">
        <f t="shared" ca="1" si="4"/>
        <v>390</v>
      </c>
      <c r="F61">
        <f t="shared" ca="1" si="5"/>
        <v>386</v>
      </c>
      <c r="G61">
        <f t="shared" ca="1" si="6"/>
        <v>0.77</v>
      </c>
      <c r="H61" t="str">
        <f t="shared" ca="1" si="7"/>
        <v>Hot</v>
      </c>
      <c r="I61">
        <f t="shared" ca="1" si="8"/>
        <v>28.9</v>
      </c>
      <c r="J61" t="str">
        <f t="shared" ca="1" si="9"/>
        <v>Yes</v>
      </c>
      <c r="K61" t="str">
        <f t="shared" ca="1" si="10"/>
        <v>No</v>
      </c>
      <c r="L61">
        <f t="shared" ca="1" si="11"/>
        <v>5.4</v>
      </c>
      <c r="M61">
        <f t="shared" ca="1" si="12"/>
        <v>2682</v>
      </c>
      <c r="N61">
        <f t="shared" ca="1" si="13"/>
        <v>2.46</v>
      </c>
      <c r="O61" t="str">
        <f t="shared" ca="1" si="14"/>
        <v>Yes</v>
      </c>
    </row>
    <row r="62" spans="1:15" x14ac:dyDescent="0.3">
      <c r="A62" s="1">
        <f t="shared" ca="1" si="0"/>
        <v>45599</v>
      </c>
      <c r="B62" s="2">
        <f t="shared" ca="1" si="1"/>
        <v>0.6791666666666667</v>
      </c>
      <c r="C62" t="str">
        <f t="shared" ca="1" si="2"/>
        <v>Bhimashankar Temple, Maharashtra</v>
      </c>
      <c r="D62">
        <f t="shared" ca="1" si="3"/>
        <v>7824</v>
      </c>
      <c r="E62">
        <f t="shared" ca="1" si="4"/>
        <v>367</v>
      </c>
      <c r="F62">
        <f t="shared" ca="1" si="5"/>
        <v>327</v>
      </c>
      <c r="G62">
        <f t="shared" ca="1" si="6"/>
        <v>7.63</v>
      </c>
      <c r="H62" t="str">
        <f t="shared" ca="1" si="7"/>
        <v>Sunny</v>
      </c>
      <c r="I62">
        <f t="shared" ca="1" si="8"/>
        <v>20.9</v>
      </c>
      <c r="J62" t="str">
        <f t="shared" ca="1" si="9"/>
        <v>No</v>
      </c>
      <c r="K62" t="str">
        <f t="shared" ca="1" si="10"/>
        <v>Yes</v>
      </c>
      <c r="L62">
        <f t="shared" ca="1" si="11"/>
        <v>10.9</v>
      </c>
      <c r="M62">
        <f t="shared" ca="1" si="12"/>
        <v>1608</v>
      </c>
      <c r="N62">
        <f t="shared" ca="1" si="13"/>
        <v>1.48</v>
      </c>
      <c r="O62" t="str">
        <f t="shared" ca="1" si="14"/>
        <v>Yes</v>
      </c>
    </row>
    <row r="63" spans="1:15" x14ac:dyDescent="0.3">
      <c r="A63" s="1">
        <f t="shared" ca="1" si="0"/>
        <v>45349</v>
      </c>
      <c r="B63" s="2">
        <f t="shared" ca="1" si="1"/>
        <v>0.27847222222222223</v>
      </c>
      <c r="C63" t="str">
        <f t="shared" ca="1" si="2"/>
        <v>Tirumala Tirupati Temple, Tirupati</v>
      </c>
      <c r="D63">
        <f t="shared" ca="1" si="3"/>
        <v>2930</v>
      </c>
      <c r="E63">
        <f t="shared" ca="1" si="4"/>
        <v>530</v>
      </c>
      <c r="F63">
        <f t="shared" ca="1" si="5"/>
        <v>383</v>
      </c>
      <c r="G63">
        <f t="shared" ca="1" si="6"/>
        <v>14.22</v>
      </c>
      <c r="H63" t="str">
        <f t="shared" ca="1" si="7"/>
        <v>Cloudy</v>
      </c>
      <c r="I63">
        <f t="shared" ca="1" si="8"/>
        <v>39.4</v>
      </c>
      <c r="J63" t="str">
        <f t="shared" ca="1" si="9"/>
        <v>Yes</v>
      </c>
      <c r="K63" t="str">
        <f t="shared" ca="1" si="10"/>
        <v>No</v>
      </c>
      <c r="L63">
        <f t="shared" ca="1" si="11"/>
        <v>2.8</v>
      </c>
      <c r="M63">
        <f t="shared" ca="1" si="12"/>
        <v>1524</v>
      </c>
      <c r="N63">
        <f t="shared" ca="1" si="13"/>
        <v>2.42</v>
      </c>
      <c r="O63" t="str">
        <f t="shared" ca="1" si="14"/>
        <v>No</v>
      </c>
    </row>
    <row r="64" spans="1:15" x14ac:dyDescent="0.3">
      <c r="A64" s="1">
        <f t="shared" ca="1" si="0"/>
        <v>45585</v>
      </c>
      <c r="B64" s="2">
        <f t="shared" ca="1" si="1"/>
        <v>0.41111111111111109</v>
      </c>
      <c r="C64" t="str">
        <f t="shared" ca="1" si="2"/>
        <v>Tirumala Tirupati Temple, Tirupati</v>
      </c>
      <c r="D64">
        <f t="shared" ca="1" si="3"/>
        <v>7536</v>
      </c>
      <c r="E64">
        <f t="shared" ca="1" si="4"/>
        <v>317</v>
      </c>
      <c r="F64">
        <f t="shared" ca="1" si="5"/>
        <v>79</v>
      </c>
      <c r="G64">
        <f t="shared" ca="1" si="6"/>
        <v>12.7</v>
      </c>
      <c r="H64" t="str">
        <f t="shared" ca="1" si="7"/>
        <v>Humid</v>
      </c>
      <c r="I64">
        <f t="shared" ca="1" si="8"/>
        <v>35</v>
      </c>
      <c r="J64" t="str">
        <f t="shared" ca="1" si="9"/>
        <v>No</v>
      </c>
      <c r="K64" t="str">
        <f t="shared" ca="1" si="10"/>
        <v>Yes</v>
      </c>
      <c r="L64">
        <f t="shared" ca="1" si="11"/>
        <v>5.2</v>
      </c>
      <c r="M64">
        <f t="shared" ca="1" si="12"/>
        <v>2557</v>
      </c>
      <c r="N64">
        <f t="shared" ca="1" si="13"/>
        <v>0.93</v>
      </c>
      <c r="O64" t="str">
        <f t="shared" ca="1" si="14"/>
        <v>Yes</v>
      </c>
    </row>
    <row r="65" spans="1:15" x14ac:dyDescent="0.3">
      <c r="A65" s="1">
        <f t="shared" ca="1" si="0"/>
        <v>45829</v>
      </c>
      <c r="B65" s="2">
        <f t="shared" ca="1" si="1"/>
        <v>0.50069444444444444</v>
      </c>
      <c r="C65" t="str">
        <f t="shared" ca="1" si="2"/>
        <v>Golden Temple, Amritsar</v>
      </c>
      <c r="D65">
        <f t="shared" ca="1" si="3"/>
        <v>14441</v>
      </c>
      <c r="E65">
        <f t="shared" ca="1" si="4"/>
        <v>540</v>
      </c>
      <c r="F65">
        <f t="shared" ca="1" si="5"/>
        <v>69</v>
      </c>
      <c r="G65">
        <f t="shared" ca="1" si="6"/>
        <v>11.19</v>
      </c>
      <c r="H65" t="str">
        <f t="shared" ca="1" si="7"/>
        <v>Hot</v>
      </c>
      <c r="I65">
        <f t="shared" ca="1" si="8"/>
        <v>21.4</v>
      </c>
      <c r="J65" t="str">
        <f t="shared" ca="1" si="9"/>
        <v>No</v>
      </c>
      <c r="K65" t="str">
        <f t="shared" ca="1" si="10"/>
        <v>No</v>
      </c>
      <c r="L65">
        <f t="shared" ca="1" si="11"/>
        <v>4.2</v>
      </c>
      <c r="M65">
        <f t="shared" ca="1" si="12"/>
        <v>2274</v>
      </c>
      <c r="N65">
        <f t="shared" ca="1" si="13"/>
        <v>2.09</v>
      </c>
      <c r="O65" t="str">
        <f t="shared" ca="1" si="14"/>
        <v>Yes</v>
      </c>
    </row>
    <row r="66" spans="1:15" x14ac:dyDescent="0.3">
      <c r="A66" s="1">
        <f t="shared" ca="1" si="0"/>
        <v>45945</v>
      </c>
      <c r="B66" s="2">
        <f t="shared" ca="1" si="1"/>
        <v>0.30416666666666664</v>
      </c>
      <c r="C66" t="str">
        <f t="shared" ca="1" si="2"/>
        <v>Bhimashankar Temple, Maharashtra</v>
      </c>
      <c r="D66">
        <f t="shared" ca="1" si="3"/>
        <v>5024</v>
      </c>
      <c r="E66">
        <f t="shared" ca="1" si="4"/>
        <v>35</v>
      </c>
      <c r="F66">
        <f t="shared" ca="1" si="5"/>
        <v>181</v>
      </c>
      <c r="G66">
        <f t="shared" ca="1" si="6"/>
        <v>4.9400000000000004</v>
      </c>
      <c r="H66" t="str">
        <f t="shared" ca="1" si="7"/>
        <v>Rainy</v>
      </c>
      <c r="I66">
        <f t="shared" ca="1" si="8"/>
        <v>38.4</v>
      </c>
      <c r="J66" t="str">
        <f t="shared" ca="1" si="9"/>
        <v>Yes</v>
      </c>
      <c r="K66" t="str">
        <f t="shared" ca="1" si="10"/>
        <v>No</v>
      </c>
      <c r="L66">
        <f t="shared" ca="1" si="11"/>
        <v>2.4</v>
      </c>
      <c r="M66">
        <f t="shared" ca="1" si="12"/>
        <v>1275</v>
      </c>
      <c r="N66">
        <f t="shared" ca="1" si="13"/>
        <v>0.83</v>
      </c>
      <c r="O66" t="str">
        <f t="shared" ca="1" si="14"/>
        <v>No</v>
      </c>
    </row>
    <row r="67" spans="1:15" x14ac:dyDescent="0.3">
      <c r="A67" s="1">
        <f t="shared" ref="A67:A130" ca="1" si="15">DATE(2024,1,1)+RANDBETWEEN(0,1095)</f>
        <v>45513</v>
      </c>
      <c r="B67" s="2">
        <f t="shared" ref="B67:B130" ca="1" si="16">TIME(RANDBETWEEN(0,23),RANDBETWEEN(0,59),0)</f>
        <v>0.90069444444444446</v>
      </c>
      <c r="C67" t="str">
        <f t="shared" ref="C67:C130" ca="1" si="17">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67">
        <f t="shared" ref="D67:D130" ca="1" si="18">RANDBETWEEN(100,15000)</f>
        <v>1620</v>
      </c>
      <c r="E67">
        <f t="shared" ref="E67:E130" ca="1" si="19">RANDBETWEEN(10,600)</f>
        <v>352</v>
      </c>
      <c r="F67">
        <f t="shared" ref="F67:F130" ca="1" si="20">RANDBETWEEN(5,500)</f>
        <v>385</v>
      </c>
      <c r="G67">
        <f t="shared" ref="G67:G130" ca="1" si="21">ROUND(RAND()*14.5+0.5,2)</f>
        <v>5.38</v>
      </c>
      <c r="H67" t="str">
        <f t="shared" ref="H67:H130" ca="1" si="22">CHOOSE(RANDBETWEEN(1,5),"Sunny","Cloudy","Rainy","Hot","Humid")</f>
        <v>Sunny</v>
      </c>
      <c r="I67">
        <f t="shared" ref="I67:I130" ca="1" si="23">ROUND(RAND()*24+18,1)</f>
        <v>31.8</v>
      </c>
      <c r="J67" t="str">
        <f t="shared" ref="J67:J130" ca="1" si="24">IF(RAND()&lt;0.3,"Yes","No")</f>
        <v>No</v>
      </c>
      <c r="K67" t="str">
        <f t="shared" ref="K67:K130" ca="1" si="25">IF(RAND()&lt;0.2,"Yes","No")</f>
        <v>No</v>
      </c>
      <c r="L67">
        <f t="shared" ref="L67:L130" ca="1" si="26">ROUND(RAND()*10+2,1)</f>
        <v>6.8</v>
      </c>
      <c r="M67">
        <f t="shared" ref="M67:M130" ca="1" si="27">RANDBETWEEN(300,3000)</f>
        <v>1037</v>
      </c>
      <c r="N67">
        <f t="shared" ref="N67:N130" ca="1" si="28">ROUND(RAND()*2.2+0.3,2)</f>
        <v>0.89</v>
      </c>
      <c r="O67" t="str">
        <f t="shared" ref="O67:O130" ca="1" si="29">IF(RAND()&lt;0.35,"Yes","No")</f>
        <v>No</v>
      </c>
    </row>
    <row r="68" spans="1:15" x14ac:dyDescent="0.3">
      <c r="A68" s="1">
        <f t="shared" ca="1" si="15"/>
        <v>46200</v>
      </c>
      <c r="B68" s="2">
        <f t="shared" ca="1" si="16"/>
        <v>0.79861111111111116</v>
      </c>
      <c r="C68" t="str">
        <f t="shared" ca="1" si="17"/>
        <v>Shri Siddhivinayak Temple, Mumbai</v>
      </c>
      <c r="D68">
        <f t="shared" ca="1" si="18"/>
        <v>1715</v>
      </c>
      <c r="E68">
        <f t="shared" ca="1" si="19"/>
        <v>541</v>
      </c>
      <c r="F68">
        <f t="shared" ca="1" si="20"/>
        <v>263</v>
      </c>
      <c r="G68">
        <f t="shared" ca="1" si="21"/>
        <v>1.36</v>
      </c>
      <c r="H68" t="str">
        <f t="shared" ca="1" si="22"/>
        <v>Rainy</v>
      </c>
      <c r="I68">
        <f t="shared" ca="1" si="23"/>
        <v>32.5</v>
      </c>
      <c r="J68" t="str">
        <f t="shared" ca="1" si="24"/>
        <v>No</v>
      </c>
      <c r="K68" t="str">
        <f t="shared" ca="1" si="25"/>
        <v>No</v>
      </c>
      <c r="L68">
        <f t="shared" ca="1" si="26"/>
        <v>3.2</v>
      </c>
      <c r="M68">
        <f t="shared" ca="1" si="27"/>
        <v>1411</v>
      </c>
      <c r="N68">
        <f t="shared" ca="1" si="28"/>
        <v>1.46</v>
      </c>
      <c r="O68" t="str">
        <f t="shared" ca="1" si="29"/>
        <v>No</v>
      </c>
    </row>
    <row r="69" spans="1:15" x14ac:dyDescent="0.3">
      <c r="A69" s="1">
        <f t="shared" ca="1" si="15"/>
        <v>45452</v>
      </c>
      <c r="B69" s="2">
        <f t="shared" ca="1" si="16"/>
        <v>0.47499999999999998</v>
      </c>
      <c r="C69" t="str">
        <f t="shared" ca="1" si="17"/>
        <v>Tirumala Tirupati Temple, Tirupati</v>
      </c>
      <c r="D69">
        <f t="shared" ca="1" si="18"/>
        <v>3788</v>
      </c>
      <c r="E69">
        <f t="shared" ca="1" si="19"/>
        <v>12</v>
      </c>
      <c r="F69">
        <f t="shared" ca="1" si="20"/>
        <v>354</v>
      </c>
      <c r="G69">
        <f t="shared" ca="1" si="21"/>
        <v>9.3800000000000008</v>
      </c>
      <c r="H69" t="str">
        <f t="shared" ca="1" si="22"/>
        <v>Humid</v>
      </c>
      <c r="I69">
        <f t="shared" ca="1" si="23"/>
        <v>29.2</v>
      </c>
      <c r="J69" t="str">
        <f t="shared" ca="1" si="24"/>
        <v>No</v>
      </c>
      <c r="K69" t="str">
        <f t="shared" ca="1" si="25"/>
        <v>No</v>
      </c>
      <c r="L69">
        <f t="shared" ca="1" si="26"/>
        <v>3.5</v>
      </c>
      <c r="M69">
        <f t="shared" ca="1" si="27"/>
        <v>2818</v>
      </c>
      <c r="N69">
        <f t="shared" ca="1" si="28"/>
        <v>2.06</v>
      </c>
      <c r="O69" t="str">
        <f t="shared" ca="1" si="29"/>
        <v>Yes</v>
      </c>
    </row>
    <row r="70" spans="1:15" x14ac:dyDescent="0.3">
      <c r="A70" s="1">
        <f t="shared" ca="1" si="15"/>
        <v>45303</v>
      </c>
      <c r="B70" s="2">
        <f t="shared" ca="1" si="16"/>
        <v>0.92847222222222225</v>
      </c>
      <c r="C70" t="str">
        <f t="shared" ca="1" si="17"/>
        <v>Vaishno Devi Temple, Katra</v>
      </c>
      <c r="D70">
        <f t="shared" ca="1" si="18"/>
        <v>10666</v>
      </c>
      <c r="E70">
        <f t="shared" ca="1" si="19"/>
        <v>569</v>
      </c>
      <c r="F70">
        <f t="shared" ca="1" si="20"/>
        <v>248</v>
      </c>
      <c r="G70">
        <f t="shared" ca="1" si="21"/>
        <v>6.42</v>
      </c>
      <c r="H70" t="str">
        <f t="shared" ca="1" si="22"/>
        <v>Hot</v>
      </c>
      <c r="I70">
        <f t="shared" ca="1" si="23"/>
        <v>26.9</v>
      </c>
      <c r="J70" t="str">
        <f t="shared" ca="1" si="24"/>
        <v>No</v>
      </c>
      <c r="K70" t="str">
        <f t="shared" ca="1" si="25"/>
        <v>No</v>
      </c>
      <c r="L70">
        <f t="shared" ca="1" si="26"/>
        <v>7.3</v>
      </c>
      <c r="M70">
        <f t="shared" ca="1" si="27"/>
        <v>2152</v>
      </c>
      <c r="N70">
        <f t="shared" ca="1" si="28"/>
        <v>2.29</v>
      </c>
      <c r="O70" t="str">
        <f t="shared" ca="1" si="29"/>
        <v>Yes</v>
      </c>
    </row>
    <row r="71" spans="1:15" x14ac:dyDescent="0.3">
      <c r="A71" s="1">
        <f t="shared" ca="1" si="15"/>
        <v>46312</v>
      </c>
      <c r="B71" s="2">
        <f t="shared" ca="1" si="16"/>
        <v>0.66597222222222219</v>
      </c>
      <c r="C71" t="str">
        <f t="shared" ca="1" si="17"/>
        <v>Shri Siddhivinayak Temple, Mumbai</v>
      </c>
      <c r="D71">
        <f t="shared" ca="1" si="18"/>
        <v>130</v>
      </c>
      <c r="E71">
        <f t="shared" ca="1" si="19"/>
        <v>411</v>
      </c>
      <c r="F71">
        <f t="shared" ca="1" si="20"/>
        <v>210</v>
      </c>
      <c r="G71">
        <f t="shared" ca="1" si="21"/>
        <v>3.79</v>
      </c>
      <c r="H71" t="str">
        <f t="shared" ca="1" si="22"/>
        <v>Rainy</v>
      </c>
      <c r="I71">
        <f t="shared" ca="1" si="23"/>
        <v>37.200000000000003</v>
      </c>
      <c r="J71" t="str">
        <f t="shared" ca="1" si="24"/>
        <v>No</v>
      </c>
      <c r="K71" t="str">
        <f t="shared" ca="1" si="25"/>
        <v>Yes</v>
      </c>
      <c r="L71">
        <f t="shared" ca="1" si="26"/>
        <v>5.6</v>
      </c>
      <c r="M71">
        <f t="shared" ca="1" si="27"/>
        <v>2867</v>
      </c>
      <c r="N71">
        <f t="shared" ca="1" si="28"/>
        <v>2.34</v>
      </c>
      <c r="O71" t="str">
        <f t="shared" ca="1" si="29"/>
        <v>No</v>
      </c>
    </row>
    <row r="72" spans="1:15" x14ac:dyDescent="0.3">
      <c r="A72" s="1">
        <f t="shared" ca="1" si="15"/>
        <v>45744</v>
      </c>
      <c r="B72" s="2">
        <f t="shared" ca="1" si="16"/>
        <v>0.95625000000000004</v>
      </c>
      <c r="C72" t="str">
        <f t="shared" ca="1" si="17"/>
        <v>Meenakshi Amman Temple, Madurai</v>
      </c>
      <c r="D72">
        <f t="shared" ca="1" si="18"/>
        <v>2099</v>
      </c>
      <c r="E72">
        <f t="shared" ca="1" si="19"/>
        <v>172</v>
      </c>
      <c r="F72">
        <f t="shared" ca="1" si="20"/>
        <v>8</v>
      </c>
      <c r="G72">
        <f t="shared" ca="1" si="21"/>
        <v>13.09</v>
      </c>
      <c r="H72" t="str">
        <f t="shared" ca="1" si="22"/>
        <v>Sunny</v>
      </c>
      <c r="I72">
        <f t="shared" ca="1" si="23"/>
        <v>36.9</v>
      </c>
      <c r="J72" t="str">
        <f t="shared" ca="1" si="24"/>
        <v>No</v>
      </c>
      <c r="K72" t="str">
        <f t="shared" ca="1" si="25"/>
        <v>No</v>
      </c>
      <c r="L72">
        <f t="shared" ca="1" si="26"/>
        <v>11.9</v>
      </c>
      <c r="M72">
        <f t="shared" ca="1" si="27"/>
        <v>702</v>
      </c>
      <c r="N72">
        <f t="shared" ca="1" si="28"/>
        <v>1.27</v>
      </c>
      <c r="O72" t="str">
        <f t="shared" ca="1" si="29"/>
        <v>Yes</v>
      </c>
    </row>
    <row r="73" spans="1:15" x14ac:dyDescent="0.3">
      <c r="A73" s="1">
        <f t="shared" ca="1" si="15"/>
        <v>45730</v>
      </c>
      <c r="B73" s="2">
        <f t="shared" ca="1" si="16"/>
        <v>0.90208333333333335</v>
      </c>
      <c r="C73" t="str">
        <f t="shared" ca="1" si="17"/>
        <v>Shirdi Sai Baba Temple, Shirdi</v>
      </c>
      <c r="D73">
        <f t="shared" ca="1" si="18"/>
        <v>13681</v>
      </c>
      <c r="E73">
        <f t="shared" ca="1" si="19"/>
        <v>433</v>
      </c>
      <c r="F73">
        <f t="shared" ca="1" si="20"/>
        <v>453</v>
      </c>
      <c r="G73">
        <f t="shared" ca="1" si="21"/>
        <v>2</v>
      </c>
      <c r="H73" t="str">
        <f t="shared" ca="1" si="22"/>
        <v>Sunny</v>
      </c>
      <c r="I73">
        <f t="shared" ca="1" si="23"/>
        <v>24.5</v>
      </c>
      <c r="J73" t="str">
        <f t="shared" ca="1" si="24"/>
        <v>No</v>
      </c>
      <c r="K73" t="str">
        <f t="shared" ca="1" si="25"/>
        <v>Yes</v>
      </c>
      <c r="L73">
        <f t="shared" ca="1" si="26"/>
        <v>10.199999999999999</v>
      </c>
      <c r="M73">
        <f t="shared" ca="1" si="27"/>
        <v>1902</v>
      </c>
      <c r="N73">
        <f t="shared" ca="1" si="28"/>
        <v>1.0900000000000001</v>
      </c>
      <c r="O73" t="str">
        <f t="shared" ca="1" si="29"/>
        <v>Yes</v>
      </c>
    </row>
    <row r="74" spans="1:15" x14ac:dyDescent="0.3">
      <c r="A74" s="1">
        <f t="shared" ca="1" si="15"/>
        <v>46080</v>
      </c>
      <c r="B74" s="2">
        <f t="shared" ca="1" si="16"/>
        <v>0.60624999999999996</v>
      </c>
      <c r="C74" t="str">
        <f t="shared" ca="1" si="17"/>
        <v>Shree Mahakaleshwar Temple, Ujjain</v>
      </c>
      <c r="D74">
        <f t="shared" ca="1" si="18"/>
        <v>9369</v>
      </c>
      <c r="E74">
        <f t="shared" ca="1" si="19"/>
        <v>459</v>
      </c>
      <c r="F74">
        <f t="shared" ca="1" si="20"/>
        <v>207</v>
      </c>
      <c r="G74">
        <f t="shared" ca="1" si="21"/>
        <v>12.46</v>
      </c>
      <c r="H74" t="str">
        <f t="shared" ca="1" si="22"/>
        <v>Humid</v>
      </c>
      <c r="I74">
        <f t="shared" ca="1" si="23"/>
        <v>31.4</v>
      </c>
      <c r="J74" t="str">
        <f t="shared" ca="1" si="24"/>
        <v>No</v>
      </c>
      <c r="K74" t="str">
        <f t="shared" ca="1" si="25"/>
        <v>Yes</v>
      </c>
      <c r="L74">
        <f t="shared" ca="1" si="26"/>
        <v>6.3</v>
      </c>
      <c r="M74">
        <f t="shared" ca="1" si="27"/>
        <v>1642</v>
      </c>
      <c r="N74">
        <f t="shared" ca="1" si="28"/>
        <v>1.91</v>
      </c>
      <c r="O74" t="str">
        <f t="shared" ca="1" si="29"/>
        <v>No</v>
      </c>
    </row>
    <row r="75" spans="1:15" x14ac:dyDescent="0.3">
      <c r="A75" s="1">
        <f t="shared" ca="1" si="15"/>
        <v>45594</v>
      </c>
      <c r="B75" s="2">
        <f t="shared" ca="1" si="16"/>
        <v>0.18194444444444444</v>
      </c>
      <c r="C75" t="str">
        <f t="shared" ca="1" si="17"/>
        <v>Tirumala Tirupati Temple, Tirupati</v>
      </c>
      <c r="D75">
        <f t="shared" ca="1" si="18"/>
        <v>5326</v>
      </c>
      <c r="E75">
        <f t="shared" ca="1" si="19"/>
        <v>435</v>
      </c>
      <c r="F75">
        <f t="shared" ca="1" si="20"/>
        <v>304</v>
      </c>
      <c r="G75">
        <f t="shared" ca="1" si="21"/>
        <v>0.83</v>
      </c>
      <c r="H75" t="str">
        <f t="shared" ca="1" si="22"/>
        <v>Rainy</v>
      </c>
      <c r="I75">
        <f t="shared" ca="1" si="23"/>
        <v>24.4</v>
      </c>
      <c r="J75" t="str">
        <f t="shared" ca="1" si="24"/>
        <v>No</v>
      </c>
      <c r="K75" t="str">
        <f t="shared" ca="1" si="25"/>
        <v>No</v>
      </c>
      <c r="L75">
        <f t="shared" ca="1" si="26"/>
        <v>6.6</v>
      </c>
      <c r="M75">
        <f t="shared" ca="1" si="27"/>
        <v>897</v>
      </c>
      <c r="N75">
        <f t="shared" ca="1" si="28"/>
        <v>2.1800000000000002</v>
      </c>
      <c r="O75" t="str">
        <f t="shared" ca="1" si="29"/>
        <v>Yes</v>
      </c>
    </row>
    <row r="76" spans="1:15" x14ac:dyDescent="0.3">
      <c r="A76" s="1">
        <f t="shared" ca="1" si="15"/>
        <v>45301</v>
      </c>
      <c r="B76" s="2">
        <f t="shared" ca="1" si="16"/>
        <v>0.98124999999999996</v>
      </c>
      <c r="C76" t="str">
        <f t="shared" ca="1" si="17"/>
        <v>Somnath Temple, Gujarat</v>
      </c>
      <c r="D76">
        <f t="shared" ca="1" si="18"/>
        <v>9466</v>
      </c>
      <c r="E76">
        <f t="shared" ca="1" si="19"/>
        <v>244</v>
      </c>
      <c r="F76">
        <f t="shared" ca="1" si="20"/>
        <v>92</v>
      </c>
      <c r="G76">
        <f t="shared" ca="1" si="21"/>
        <v>7.94</v>
      </c>
      <c r="H76" t="str">
        <f t="shared" ca="1" si="22"/>
        <v>Cloudy</v>
      </c>
      <c r="I76">
        <f t="shared" ca="1" si="23"/>
        <v>23.5</v>
      </c>
      <c r="J76" t="str">
        <f t="shared" ca="1" si="24"/>
        <v>Yes</v>
      </c>
      <c r="K76" t="str">
        <f t="shared" ca="1" si="25"/>
        <v>No</v>
      </c>
      <c r="L76">
        <f t="shared" ca="1" si="26"/>
        <v>8.3000000000000007</v>
      </c>
      <c r="M76">
        <f t="shared" ca="1" si="27"/>
        <v>2659</v>
      </c>
      <c r="N76">
        <f t="shared" ca="1" si="28"/>
        <v>0.7</v>
      </c>
      <c r="O76" t="str">
        <f t="shared" ca="1" si="29"/>
        <v>Yes</v>
      </c>
    </row>
    <row r="77" spans="1:15" x14ac:dyDescent="0.3">
      <c r="A77" s="1">
        <f t="shared" ca="1" si="15"/>
        <v>46039</v>
      </c>
      <c r="B77" s="2">
        <f t="shared" ca="1" si="16"/>
        <v>0.45833333333333331</v>
      </c>
      <c r="C77" t="str">
        <f t="shared" ca="1" si="17"/>
        <v>Golden Temple, Amritsar</v>
      </c>
      <c r="D77">
        <f t="shared" ca="1" si="18"/>
        <v>5966</v>
      </c>
      <c r="E77">
        <f t="shared" ca="1" si="19"/>
        <v>423</v>
      </c>
      <c r="F77">
        <f t="shared" ca="1" si="20"/>
        <v>467</v>
      </c>
      <c r="G77">
        <f t="shared" ca="1" si="21"/>
        <v>6.64</v>
      </c>
      <c r="H77" t="str">
        <f t="shared" ca="1" si="22"/>
        <v>Cloudy</v>
      </c>
      <c r="I77">
        <f t="shared" ca="1" si="23"/>
        <v>38.9</v>
      </c>
      <c r="J77" t="str">
        <f t="shared" ca="1" si="24"/>
        <v>Yes</v>
      </c>
      <c r="K77" t="str">
        <f t="shared" ca="1" si="25"/>
        <v>No</v>
      </c>
      <c r="L77">
        <f t="shared" ca="1" si="26"/>
        <v>5.7</v>
      </c>
      <c r="M77">
        <f t="shared" ca="1" si="27"/>
        <v>2695</v>
      </c>
      <c r="N77">
        <f t="shared" ca="1" si="28"/>
        <v>2.3199999999999998</v>
      </c>
      <c r="O77" t="str">
        <f t="shared" ca="1" si="29"/>
        <v>No</v>
      </c>
    </row>
    <row r="78" spans="1:15" x14ac:dyDescent="0.3">
      <c r="A78" s="1">
        <f t="shared" ca="1" si="15"/>
        <v>45969</v>
      </c>
      <c r="B78" s="2">
        <f t="shared" ca="1" si="16"/>
        <v>0.67500000000000004</v>
      </c>
      <c r="C78" t="str">
        <f t="shared" ca="1" si="17"/>
        <v>Tirumala Tirupati Temple, Tirupati</v>
      </c>
      <c r="D78">
        <f t="shared" ca="1" si="18"/>
        <v>2844</v>
      </c>
      <c r="E78">
        <f t="shared" ca="1" si="19"/>
        <v>357</v>
      </c>
      <c r="F78">
        <f t="shared" ca="1" si="20"/>
        <v>56</v>
      </c>
      <c r="G78">
        <f t="shared" ca="1" si="21"/>
        <v>6.53</v>
      </c>
      <c r="H78" t="str">
        <f t="shared" ca="1" si="22"/>
        <v>Humid</v>
      </c>
      <c r="I78">
        <f t="shared" ca="1" si="23"/>
        <v>36.5</v>
      </c>
      <c r="J78" t="str">
        <f t="shared" ca="1" si="24"/>
        <v>Yes</v>
      </c>
      <c r="K78" t="str">
        <f t="shared" ca="1" si="25"/>
        <v>No</v>
      </c>
      <c r="L78">
        <f t="shared" ca="1" si="26"/>
        <v>10.8</v>
      </c>
      <c r="M78">
        <f t="shared" ca="1" si="27"/>
        <v>562</v>
      </c>
      <c r="N78">
        <f t="shared" ca="1" si="28"/>
        <v>0.47</v>
      </c>
      <c r="O78" t="str">
        <f t="shared" ca="1" si="29"/>
        <v>Yes</v>
      </c>
    </row>
    <row r="79" spans="1:15" x14ac:dyDescent="0.3">
      <c r="A79" s="1">
        <f t="shared" ca="1" si="15"/>
        <v>46288</v>
      </c>
      <c r="B79" s="2">
        <f t="shared" ca="1" si="16"/>
        <v>0.24166666666666667</v>
      </c>
      <c r="C79" t="str">
        <f t="shared" ca="1" si="17"/>
        <v>Bhimashankar Temple, Maharashtra</v>
      </c>
      <c r="D79">
        <f t="shared" ca="1" si="18"/>
        <v>11992</v>
      </c>
      <c r="E79">
        <f t="shared" ca="1" si="19"/>
        <v>412</v>
      </c>
      <c r="F79">
        <f t="shared" ca="1" si="20"/>
        <v>320</v>
      </c>
      <c r="G79">
        <f t="shared" ca="1" si="21"/>
        <v>4.21</v>
      </c>
      <c r="H79" t="str">
        <f t="shared" ca="1" si="22"/>
        <v>Sunny</v>
      </c>
      <c r="I79">
        <f t="shared" ca="1" si="23"/>
        <v>27.2</v>
      </c>
      <c r="J79" t="str">
        <f t="shared" ca="1" si="24"/>
        <v>No</v>
      </c>
      <c r="K79" t="str">
        <f t="shared" ca="1" si="25"/>
        <v>No</v>
      </c>
      <c r="L79">
        <f t="shared" ca="1" si="26"/>
        <v>10.6</v>
      </c>
      <c r="M79">
        <f t="shared" ca="1" si="27"/>
        <v>1166</v>
      </c>
      <c r="N79">
        <f t="shared" ca="1" si="28"/>
        <v>0.98</v>
      </c>
      <c r="O79" t="str">
        <f t="shared" ca="1" si="29"/>
        <v>No</v>
      </c>
    </row>
    <row r="80" spans="1:15" x14ac:dyDescent="0.3">
      <c r="A80" s="1">
        <f t="shared" ca="1" si="15"/>
        <v>46289</v>
      </c>
      <c r="B80" s="2">
        <f t="shared" ca="1" si="16"/>
        <v>0.39374999999999999</v>
      </c>
      <c r="C80" t="str">
        <f t="shared" ca="1" si="17"/>
        <v>Golden Temple, Amritsar</v>
      </c>
      <c r="D80">
        <f t="shared" ca="1" si="18"/>
        <v>3532</v>
      </c>
      <c r="E80">
        <f t="shared" ca="1" si="19"/>
        <v>414</v>
      </c>
      <c r="F80">
        <f t="shared" ca="1" si="20"/>
        <v>99</v>
      </c>
      <c r="G80">
        <f t="shared" ca="1" si="21"/>
        <v>8.5399999999999991</v>
      </c>
      <c r="H80" t="str">
        <f t="shared" ca="1" si="22"/>
        <v>Hot</v>
      </c>
      <c r="I80">
        <f t="shared" ca="1" si="23"/>
        <v>21.2</v>
      </c>
      <c r="J80" t="str">
        <f t="shared" ca="1" si="24"/>
        <v>Yes</v>
      </c>
      <c r="K80" t="str">
        <f t="shared" ca="1" si="25"/>
        <v>No</v>
      </c>
      <c r="L80">
        <f t="shared" ca="1" si="26"/>
        <v>7.4</v>
      </c>
      <c r="M80">
        <f t="shared" ca="1" si="27"/>
        <v>1887</v>
      </c>
      <c r="N80">
        <f t="shared" ca="1" si="28"/>
        <v>0.62</v>
      </c>
      <c r="O80" t="str">
        <f t="shared" ca="1" si="29"/>
        <v>No</v>
      </c>
    </row>
    <row r="81" spans="1:15" x14ac:dyDescent="0.3">
      <c r="A81" s="1">
        <f t="shared" ca="1" si="15"/>
        <v>46043</v>
      </c>
      <c r="B81" s="2">
        <f t="shared" ca="1" si="16"/>
        <v>0.14583333333333334</v>
      </c>
      <c r="C81" t="str">
        <f t="shared" ca="1" si="17"/>
        <v>Somnath Temple, Gujarat</v>
      </c>
      <c r="D81">
        <f t="shared" ca="1" si="18"/>
        <v>12073</v>
      </c>
      <c r="E81">
        <f t="shared" ca="1" si="19"/>
        <v>108</v>
      </c>
      <c r="F81">
        <f t="shared" ca="1" si="20"/>
        <v>456</v>
      </c>
      <c r="G81">
        <f t="shared" ca="1" si="21"/>
        <v>7.48</v>
      </c>
      <c r="H81" t="str">
        <f t="shared" ca="1" si="22"/>
        <v>Humid</v>
      </c>
      <c r="I81">
        <f t="shared" ca="1" si="23"/>
        <v>32.700000000000003</v>
      </c>
      <c r="J81" t="str">
        <f t="shared" ca="1" si="24"/>
        <v>No</v>
      </c>
      <c r="K81" t="str">
        <f t="shared" ca="1" si="25"/>
        <v>No</v>
      </c>
      <c r="L81">
        <f t="shared" ca="1" si="26"/>
        <v>8.1</v>
      </c>
      <c r="M81">
        <f t="shared" ca="1" si="27"/>
        <v>1190</v>
      </c>
      <c r="N81">
        <f t="shared" ca="1" si="28"/>
        <v>0.46</v>
      </c>
      <c r="O81" t="str">
        <f t="shared" ca="1" si="29"/>
        <v>No</v>
      </c>
    </row>
    <row r="82" spans="1:15" x14ac:dyDescent="0.3">
      <c r="A82" s="1">
        <f t="shared" ca="1" si="15"/>
        <v>46253</v>
      </c>
      <c r="B82" s="2">
        <f t="shared" ca="1" si="16"/>
        <v>0.65416666666666667</v>
      </c>
      <c r="C82" t="str">
        <f t="shared" ca="1" si="17"/>
        <v>Tirumala Tirupati Temple, Tirupati</v>
      </c>
      <c r="D82">
        <f t="shared" ca="1" si="18"/>
        <v>14016</v>
      </c>
      <c r="E82">
        <f t="shared" ca="1" si="19"/>
        <v>554</v>
      </c>
      <c r="F82">
        <f t="shared" ca="1" si="20"/>
        <v>450</v>
      </c>
      <c r="G82">
        <f t="shared" ca="1" si="21"/>
        <v>13.38</v>
      </c>
      <c r="H82" t="str">
        <f t="shared" ca="1" si="22"/>
        <v>Rainy</v>
      </c>
      <c r="I82">
        <f t="shared" ca="1" si="23"/>
        <v>39.6</v>
      </c>
      <c r="J82" t="str">
        <f t="shared" ca="1" si="24"/>
        <v>No</v>
      </c>
      <c r="K82" t="str">
        <f t="shared" ca="1" si="25"/>
        <v>No</v>
      </c>
      <c r="L82">
        <f t="shared" ca="1" si="26"/>
        <v>6.4</v>
      </c>
      <c r="M82">
        <f t="shared" ca="1" si="27"/>
        <v>1727</v>
      </c>
      <c r="N82">
        <f t="shared" ca="1" si="28"/>
        <v>1.49</v>
      </c>
      <c r="O82" t="str">
        <f t="shared" ca="1" si="29"/>
        <v>No</v>
      </c>
    </row>
    <row r="83" spans="1:15" x14ac:dyDescent="0.3">
      <c r="A83" s="1">
        <f t="shared" ca="1" si="15"/>
        <v>45308</v>
      </c>
      <c r="B83" s="2">
        <f t="shared" ca="1" si="16"/>
        <v>0.63472222222222219</v>
      </c>
      <c r="C83" t="str">
        <f t="shared" ca="1" si="17"/>
        <v>Somnath Temple, Gujarat</v>
      </c>
      <c r="D83">
        <f t="shared" ca="1" si="18"/>
        <v>13199</v>
      </c>
      <c r="E83">
        <f t="shared" ca="1" si="19"/>
        <v>569</v>
      </c>
      <c r="F83">
        <f t="shared" ca="1" si="20"/>
        <v>51</v>
      </c>
      <c r="G83">
        <f t="shared" ca="1" si="21"/>
        <v>0.63</v>
      </c>
      <c r="H83" t="str">
        <f t="shared" ca="1" si="22"/>
        <v>Cloudy</v>
      </c>
      <c r="I83">
        <f t="shared" ca="1" si="23"/>
        <v>39.5</v>
      </c>
      <c r="J83" t="str">
        <f t="shared" ca="1" si="24"/>
        <v>No</v>
      </c>
      <c r="K83" t="str">
        <f t="shared" ca="1" si="25"/>
        <v>No</v>
      </c>
      <c r="L83">
        <f t="shared" ca="1" si="26"/>
        <v>6.6</v>
      </c>
      <c r="M83">
        <f t="shared" ca="1" si="27"/>
        <v>2971</v>
      </c>
      <c r="N83">
        <f t="shared" ca="1" si="28"/>
        <v>2.1800000000000002</v>
      </c>
      <c r="O83" t="str">
        <f t="shared" ca="1" si="29"/>
        <v>Yes</v>
      </c>
    </row>
    <row r="84" spans="1:15" x14ac:dyDescent="0.3">
      <c r="A84" s="1">
        <f t="shared" ca="1" si="15"/>
        <v>46119</v>
      </c>
      <c r="B84" s="2">
        <f t="shared" ca="1" si="16"/>
        <v>0.99652777777777779</v>
      </c>
      <c r="C84" t="str">
        <f t="shared" ca="1" si="17"/>
        <v>Tulja Bhavani Temple, Tuljapur</v>
      </c>
      <c r="D84">
        <f t="shared" ca="1" si="18"/>
        <v>3079</v>
      </c>
      <c r="E84">
        <f t="shared" ca="1" si="19"/>
        <v>71</v>
      </c>
      <c r="F84">
        <f t="shared" ca="1" si="20"/>
        <v>358</v>
      </c>
      <c r="G84">
        <f t="shared" ca="1" si="21"/>
        <v>13.73</v>
      </c>
      <c r="H84" t="str">
        <f t="shared" ca="1" si="22"/>
        <v>Rainy</v>
      </c>
      <c r="I84">
        <f t="shared" ca="1" si="23"/>
        <v>20.7</v>
      </c>
      <c r="J84" t="str">
        <f t="shared" ca="1" si="24"/>
        <v>No</v>
      </c>
      <c r="K84" t="str">
        <f t="shared" ca="1" si="25"/>
        <v>No</v>
      </c>
      <c r="L84">
        <f t="shared" ca="1" si="26"/>
        <v>3.2</v>
      </c>
      <c r="M84">
        <f t="shared" ca="1" si="27"/>
        <v>649</v>
      </c>
      <c r="N84">
        <f t="shared" ca="1" si="28"/>
        <v>1.33</v>
      </c>
      <c r="O84" t="str">
        <f t="shared" ca="1" si="29"/>
        <v>No</v>
      </c>
    </row>
    <row r="85" spans="1:15" x14ac:dyDescent="0.3">
      <c r="A85" s="1">
        <f t="shared" ca="1" si="15"/>
        <v>45314</v>
      </c>
      <c r="B85" s="2">
        <f t="shared" ca="1" si="16"/>
        <v>0.93125000000000002</v>
      </c>
      <c r="C85" t="str">
        <f t="shared" ca="1" si="17"/>
        <v>Somnath Temple, Gujarat</v>
      </c>
      <c r="D85">
        <f t="shared" ca="1" si="18"/>
        <v>12132</v>
      </c>
      <c r="E85">
        <f t="shared" ca="1" si="19"/>
        <v>100</v>
      </c>
      <c r="F85">
        <f t="shared" ca="1" si="20"/>
        <v>437</v>
      </c>
      <c r="G85">
        <f t="shared" ca="1" si="21"/>
        <v>4.76</v>
      </c>
      <c r="H85" t="str">
        <f t="shared" ca="1" si="22"/>
        <v>Sunny</v>
      </c>
      <c r="I85">
        <f t="shared" ca="1" si="23"/>
        <v>20.3</v>
      </c>
      <c r="J85" t="str">
        <f t="shared" ca="1" si="24"/>
        <v>Yes</v>
      </c>
      <c r="K85" t="str">
        <f t="shared" ca="1" si="25"/>
        <v>Yes</v>
      </c>
      <c r="L85">
        <f t="shared" ca="1" si="26"/>
        <v>11.2</v>
      </c>
      <c r="M85">
        <f t="shared" ca="1" si="27"/>
        <v>1788</v>
      </c>
      <c r="N85">
        <f t="shared" ca="1" si="28"/>
        <v>1.2</v>
      </c>
      <c r="O85" t="str">
        <f t="shared" ca="1" si="29"/>
        <v>No</v>
      </c>
    </row>
    <row r="86" spans="1:15" x14ac:dyDescent="0.3">
      <c r="A86" s="1">
        <f t="shared" ca="1" si="15"/>
        <v>45848</v>
      </c>
      <c r="B86" s="2">
        <f t="shared" ca="1" si="16"/>
        <v>0.66736111111111107</v>
      </c>
      <c r="C86" t="str">
        <f t="shared" ca="1" si="17"/>
        <v>Shri Siddhivinayak Temple, Mumbai</v>
      </c>
      <c r="D86">
        <f t="shared" ca="1" si="18"/>
        <v>4111</v>
      </c>
      <c r="E86">
        <f t="shared" ca="1" si="19"/>
        <v>141</v>
      </c>
      <c r="F86">
        <f t="shared" ca="1" si="20"/>
        <v>100</v>
      </c>
      <c r="G86">
        <f t="shared" ca="1" si="21"/>
        <v>12.67</v>
      </c>
      <c r="H86" t="str">
        <f t="shared" ca="1" si="22"/>
        <v>Humid</v>
      </c>
      <c r="I86">
        <f t="shared" ca="1" si="23"/>
        <v>34.200000000000003</v>
      </c>
      <c r="J86" t="str">
        <f t="shared" ca="1" si="24"/>
        <v>No</v>
      </c>
      <c r="K86" t="str">
        <f t="shared" ca="1" si="25"/>
        <v>No</v>
      </c>
      <c r="L86">
        <f t="shared" ca="1" si="26"/>
        <v>7.3</v>
      </c>
      <c r="M86">
        <f t="shared" ca="1" si="27"/>
        <v>1479</v>
      </c>
      <c r="N86">
        <f t="shared" ca="1" si="28"/>
        <v>1.68</v>
      </c>
      <c r="O86" t="str">
        <f t="shared" ca="1" si="29"/>
        <v>No</v>
      </c>
    </row>
    <row r="87" spans="1:15" x14ac:dyDescent="0.3">
      <c r="A87" s="1">
        <f t="shared" ca="1" si="15"/>
        <v>45680</v>
      </c>
      <c r="B87" s="2">
        <f t="shared" ca="1" si="16"/>
        <v>0.13263888888888889</v>
      </c>
      <c r="C87" t="str">
        <f t="shared" ca="1" si="17"/>
        <v>Meenakshi Amman Temple, Madurai</v>
      </c>
      <c r="D87">
        <f t="shared" ca="1" si="18"/>
        <v>12574</v>
      </c>
      <c r="E87">
        <f t="shared" ca="1" si="19"/>
        <v>50</v>
      </c>
      <c r="F87">
        <f t="shared" ca="1" si="20"/>
        <v>133</v>
      </c>
      <c r="G87">
        <f t="shared" ca="1" si="21"/>
        <v>4.99</v>
      </c>
      <c r="H87" t="str">
        <f t="shared" ca="1" si="22"/>
        <v>Sunny</v>
      </c>
      <c r="I87">
        <f t="shared" ca="1" si="23"/>
        <v>24.2</v>
      </c>
      <c r="J87" t="str">
        <f t="shared" ca="1" si="24"/>
        <v>No</v>
      </c>
      <c r="K87" t="str">
        <f t="shared" ca="1" si="25"/>
        <v>Yes</v>
      </c>
      <c r="L87">
        <f t="shared" ca="1" si="26"/>
        <v>2.9</v>
      </c>
      <c r="M87">
        <f t="shared" ca="1" si="27"/>
        <v>2825</v>
      </c>
      <c r="N87">
        <f t="shared" ca="1" si="28"/>
        <v>2.0099999999999998</v>
      </c>
      <c r="O87" t="str">
        <f t="shared" ca="1" si="29"/>
        <v>No</v>
      </c>
    </row>
    <row r="88" spans="1:15" x14ac:dyDescent="0.3">
      <c r="A88" s="1">
        <f t="shared" ca="1" si="15"/>
        <v>45840</v>
      </c>
      <c r="B88" s="2">
        <f t="shared" ca="1" si="16"/>
        <v>0.30486111111111114</v>
      </c>
      <c r="C88" t="str">
        <f t="shared" ca="1" si="17"/>
        <v>Jagannath Temple, Puri</v>
      </c>
      <c r="D88">
        <f t="shared" ca="1" si="18"/>
        <v>524</v>
      </c>
      <c r="E88">
        <f t="shared" ca="1" si="19"/>
        <v>255</v>
      </c>
      <c r="F88">
        <f t="shared" ca="1" si="20"/>
        <v>488</v>
      </c>
      <c r="G88">
        <f t="shared" ca="1" si="21"/>
        <v>2.36</v>
      </c>
      <c r="H88" t="str">
        <f t="shared" ca="1" si="22"/>
        <v>Rainy</v>
      </c>
      <c r="I88">
        <f t="shared" ca="1" si="23"/>
        <v>26.4</v>
      </c>
      <c r="J88" t="str">
        <f t="shared" ca="1" si="24"/>
        <v>No</v>
      </c>
      <c r="K88" t="str">
        <f t="shared" ca="1" si="25"/>
        <v>No</v>
      </c>
      <c r="L88">
        <f t="shared" ca="1" si="26"/>
        <v>9.9</v>
      </c>
      <c r="M88">
        <f t="shared" ca="1" si="27"/>
        <v>2115</v>
      </c>
      <c r="N88">
        <f t="shared" ca="1" si="28"/>
        <v>2.25</v>
      </c>
      <c r="O88" t="str">
        <f t="shared" ca="1" si="29"/>
        <v>No</v>
      </c>
    </row>
    <row r="89" spans="1:15" x14ac:dyDescent="0.3">
      <c r="A89" s="1">
        <f t="shared" ca="1" si="15"/>
        <v>45296</v>
      </c>
      <c r="B89" s="2">
        <f t="shared" ca="1" si="16"/>
        <v>2.7777777777777779E-3</v>
      </c>
      <c r="C89" t="str">
        <f t="shared" ca="1" si="17"/>
        <v>Shirdi Sai Baba Temple, Shirdi</v>
      </c>
      <c r="D89">
        <f t="shared" ca="1" si="18"/>
        <v>5888</v>
      </c>
      <c r="E89">
        <f t="shared" ca="1" si="19"/>
        <v>414</v>
      </c>
      <c r="F89">
        <f t="shared" ca="1" si="20"/>
        <v>287</v>
      </c>
      <c r="G89">
        <f t="shared" ca="1" si="21"/>
        <v>9.27</v>
      </c>
      <c r="H89" t="str">
        <f t="shared" ca="1" si="22"/>
        <v>Cloudy</v>
      </c>
      <c r="I89">
        <f t="shared" ca="1" si="23"/>
        <v>22.7</v>
      </c>
      <c r="J89" t="str">
        <f t="shared" ca="1" si="24"/>
        <v>Yes</v>
      </c>
      <c r="K89" t="str">
        <f t="shared" ca="1" si="25"/>
        <v>No</v>
      </c>
      <c r="L89">
        <f t="shared" ca="1" si="26"/>
        <v>9.6</v>
      </c>
      <c r="M89">
        <f t="shared" ca="1" si="27"/>
        <v>2316</v>
      </c>
      <c r="N89">
        <f t="shared" ca="1" si="28"/>
        <v>2.34</v>
      </c>
      <c r="O89" t="str">
        <f t="shared" ca="1" si="29"/>
        <v>No</v>
      </c>
    </row>
    <row r="90" spans="1:15" x14ac:dyDescent="0.3">
      <c r="A90" s="1">
        <f t="shared" ca="1" si="15"/>
        <v>46132</v>
      </c>
      <c r="B90" s="2">
        <f t="shared" ca="1" si="16"/>
        <v>8.1250000000000003E-2</v>
      </c>
      <c r="C90" t="str">
        <f t="shared" ca="1" si="17"/>
        <v>Grishneshwar Temple, Chhatrapati Sambhajinagar</v>
      </c>
      <c r="D90">
        <f t="shared" ca="1" si="18"/>
        <v>9473</v>
      </c>
      <c r="E90">
        <f t="shared" ca="1" si="19"/>
        <v>510</v>
      </c>
      <c r="F90">
        <f t="shared" ca="1" si="20"/>
        <v>335</v>
      </c>
      <c r="G90">
        <f t="shared" ca="1" si="21"/>
        <v>11.41</v>
      </c>
      <c r="H90" t="str">
        <f t="shared" ca="1" si="22"/>
        <v>Sunny</v>
      </c>
      <c r="I90">
        <f t="shared" ca="1" si="23"/>
        <v>23.3</v>
      </c>
      <c r="J90" t="str">
        <f t="shared" ca="1" si="24"/>
        <v>No</v>
      </c>
      <c r="K90" t="str">
        <f t="shared" ca="1" si="25"/>
        <v>Yes</v>
      </c>
      <c r="L90">
        <f t="shared" ca="1" si="26"/>
        <v>5.0999999999999996</v>
      </c>
      <c r="M90">
        <f t="shared" ca="1" si="27"/>
        <v>2342</v>
      </c>
      <c r="N90">
        <f t="shared" ca="1" si="28"/>
        <v>0.59</v>
      </c>
      <c r="O90" t="str">
        <f t="shared" ca="1" si="29"/>
        <v>No</v>
      </c>
    </row>
    <row r="91" spans="1:15" x14ac:dyDescent="0.3">
      <c r="A91" s="1">
        <f t="shared" ca="1" si="15"/>
        <v>46325</v>
      </c>
      <c r="B91" s="2">
        <f t="shared" ca="1" si="16"/>
        <v>0.86597222222222225</v>
      </c>
      <c r="C91" t="str">
        <f t="shared" ca="1" si="17"/>
        <v>Trimbakeshwar Temple, Nashik</v>
      </c>
      <c r="D91">
        <f t="shared" ca="1" si="18"/>
        <v>8575</v>
      </c>
      <c r="E91">
        <f t="shared" ca="1" si="19"/>
        <v>241</v>
      </c>
      <c r="F91">
        <f t="shared" ca="1" si="20"/>
        <v>403</v>
      </c>
      <c r="G91">
        <f t="shared" ca="1" si="21"/>
        <v>13</v>
      </c>
      <c r="H91" t="str">
        <f t="shared" ca="1" si="22"/>
        <v>Humid</v>
      </c>
      <c r="I91">
        <f t="shared" ca="1" si="23"/>
        <v>37.9</v>
      </c>
      <c r="J91" t="str">
        <f t="shared" ca="1" si="24"/>
        <v>Yes</v>
      </c>
      <c r="K91" t="str">
        <f t="shared" ca="1" si="25"/>
        <v>Yes</v>
      </c>
      <c r="L91">
        <f t="shared" ca="1" si="26"/>
        <v>10.199999999999999</v>
      </c>
      <c r="M91">
        <f t="shared" ca="1" si="27"/>
        <v>2005</v>
      </c>
      <c r="N91">
        <f t="shared" ca="1" si="28"/>
        <v>2.0699999999999998</v>
      </c>
      <c r="O91" t="str">
        <f t="shared" ca="1" si="29"/>
        <v>No</v>
      </c>
    </row>
    <row r="92" spans="1:15" x14ac:dyDescent="0.3">
      <c r="A92" s="1">
        <f t="shared" ca="1" si="15"/>
        <v>46286</v>
      </c>
      <c r="B92" s="2">
        <f t="shared" ca="1" si="16"/>
        <v>0.82916666666666672</v>
      </c>
      <c r="C92" t="str">
        <f t="shared" ca="1" si="17"/>
        <v>Jagannath Temple, Puri</v>
      </c>
      <c r="D92">
        <f t="shared" ca="1" si="18"/>
        <v>13107</v>
      </c>
      <c r="E92">
        <f t="shared" ca="1" si="19"/>
        <v>256</v>
      </c>
      <c r="F92">
        <f t="shared" ca="1" si="20"/>
        <v>233</v>
      </c>
      <c r="G92">
        <f t="shared" ca="1" si="21"/>
        <v>3.44</v>
      </c>
      <c r="H92" t="str">
        <f t="shared" ca="1" si="22"/>
        <v>Cloudy</v>
      </c>
      <c r="I92">
        <f t="shared" ca="1" si="23"/>
        <v>20.5</v>
      </c>
      <c r="J92" t="str">
        <f t="shared" ca="1" si="24"/>
        <v>No</v>
      </c>
      <c r="K92" t="str">
        <f t="shared" ca="1" si="25"/>
        <v>No</v>
      </c>
      <c r="L92">
        <f t="shared" ca="1" si="26"/>
        <v>10</v>
      </c>
      <c r="M92">
        <f t="shared" ca="1" si="27"/>
        <v>1460</v>
      </c>
      <c r="N92">
        <f t="shared" ca="1" si="28"/>
        <v>0.62</v>
      </c>
      <c r="O92" t="str">
        <f t="shared" ca="1" si="29"/>
        <v>No</v>
      </c>
    </row>
    <row r="93" spans="1:15" x14ac:dyDescent="0.3">
      <c r="A93" s="1">
        <f t="shared" ca="1" si="15"/>
        <v>45318</v>
      </c>
      <c r="B93" s="2">
        <f t="shared" ca="1" si="16"/>
        <v>0.15833333333333333</v>
      </c>
      <c r="C93" t="str">
        <f t="shared" ca="1" si="17"/>
        <v>Kashi Vishwanath Temple, Varanasi</v>
      </c>
      <c r="D93">
        <f t="shared" ca="1" si="18"/>
        <v>10593</v>
      </c>
      <c r="E93">
        <f t="shared" ca="1" si="19"/>
        <v>266</v>
      </c>
      <c r="F93">
        <f t="shared" ca="1" si="20"/>
        <v>322</v>
      </c>
      <c r="G93">
        <f t="shared" ca="1" si="21"/>
        <v>6.82</v>
      </c>
      <c r="H93" t="str">
        <f t="shared" ca="1" si="22"/>
        <v>Rainy</v>
      </c>
      <c r="I93">
        <f t="shared" ca="1" si="23"/>
        <v>35.6</v>
      </c>
      <c r="J93" t="str">
        <f t="shared" ca="1" si="24"/>
        <v>No</v>
      </c>
      <c r="K93" t="str">
        <f t="shared" ca="1" si="25"/>
        <v>Yes</v>
      </c>
      <c r="L93">
        <f t="shared" ca="1" si="26"/>
        <v>10</v>
      </c>
      <c r="M93">
        <f t="shared" ca="1" si="27"/>
        <v>710</v>
      </c>
      <c r="N93">
        <f t="shared" ca="1" si="28"/>
        <v>2.3199999999999998</v>
      </c>
      <c r="O93" t="str">
        <f t="shared" ca="1" si="29"/>
        <v>Yes</v>
      </c>
    </row>
    <row r="94" spans="1:15" x14ac:dyDescent="0.3">
      <c r="A94" s="1">
        <f t="shared" ca="1" si="15"/>
        <v>45337</v>
      </c>
      <c r="B94" s="2">
        <f t="shared" ca="1" si="16"/>
        <v>0.52013888888888893</v>
      </c>
      <c r="C94" t="str">
        <f t="shared" ca="1" si="17"/>
        <v>Trimbakeshwar Temple, Nashik</v>
      </c>
      <c r="D94">
        <f t="shared" ca="1" si="18"/>
        <v>11742</v>
      </c>
      <c r="E94">
        <f t="shared" ca="1" si="19"/>
        <v>424</v>
      </c>
      <c r="F94">
        <f t="shared" ca="1" si="20"/>
        <v>175</v>
      </c>
      <c r="G94">
        <f t="shared" ca="1" si="21"/>
        <v>4.42</v>
      </c>
      <c r="H94" t="str">
        <f t="shared" ca="1" si="22"/>
        <v>Cloudy</v>
      </c>
      <c r="I94">
        <f t="shared" ca="1" si="23"/>
        <v>35.5</v>
      </c>
      <c r="J94" t="str">
        <f t="shared" ca="1" si="24"/>
        <v>Yes</v>
      </c>
      <c r="K94" t="str">
        <f t="shared" ca="1" si="25"/>
        <v>No</v>
      </c>
      <c r="L94">
        <f t="shared" ca="1" si="26"/>
        <v>12</v>
      </c>
      <c r="M94">
        <f t="shared" ca="1" si="27"/>
        <v>2428</v>
      </c>
      <c r="N94">
        <f t="shared" ca="1" si="28"/>
        <v>0.73</v>
      </c>
      <c r="O94" t="str">
        <f t="shared" ca="1" si="29"/>
        <v>No</v>
      </c>
    </row>
    <row r="95" spans="1:15" x14ac:dyDescent="0.3">
      <c r="A95" s="1">
        <f t="shared" ca="1" si="15"/>
        <v>45873</v>
      </c>
      <c r="B95" s="2">
        <f t="shared" ca="1" si="16"/>
        <v>0.72013888888888888</v>
      </c>
      <c r="C95" t="str">
        <f t="shared" ca="1" si="17"/>
        <v>Tirumala Tirupati Temple, Tirupati</v>
      </c>
      <c r="D95">
        <f t="shared" ca="1" si="18"/>
        <v>3840</v>
      </c>
      <c r="E95">
        <f t="shared" ca="1" si="19"/>
        <v>108</v>
      </c>
      <c r="F95">
        <f t="shared" ca="1" si="20"/>
        <v>271</v>
      </c>
      <c r="G95">
        <f t="shared" ca="1" si="21"/>
        <v>3.99</v>
      </c>
      <c r="H95" t="str">
        <f t="shared" ca="1" si="22"/>
        <v>Rainy</v>
      </c>
      <c r="I95">
        <f t="shared" ca="1" si="23"/>
        <v>27.8</v>
      </c>
      <c r="J95" t="str">
        <f t="shared" ca="1" si="24"/>
        <v>Yes</v>
      </c>
      <c r="K95" t="str">
        <f t="shared" ca="1" si="25"/>
        <v>No</v>
      </c>
      <c r="L95">
        <f t="shared" ca="1" si="26"/>
        <v>10.7</v>
      </c>
      <c r="M95">
        <f t="shared" ca="1" si="27"/>
        <v>1879</v>
      </c>
      <c r="N95">
        <f t="shared" ca="1" si="28"/>
        <v>1.76</v>
      </c>
      <c r="O95" t="str">
        <f t="shared" ca="1" si="29"/>
        <v>No</v>
      </c>
    </row>
    <row r="96" spans="1:15" x14ac:dyDescent="0.3">
      <c r="A96" s="1">
        <f t="shared" ca="1" si="15"/>
        <v>45796</v>
      </c>
      <c r="B96" s="2">
        <f t="shared" ca="1" si="16"/>
        <v>5.347222222222222E-2</v>
      </c>
      <c r="C96" t="str">
        <f t="shared" ca="1" si="17"/>
        <v>Somnath Temple, Gujarat</v>
      </c>
      <c r="D96">
        <f t="shared" ca="1" si="18"/>
        <v>857</v>
      </c>
      <c r="E96">
        <f t="shared" ca="1" si="19"/>
        <v>66</v>
      </c>
      <c r="F96">
        <f t="shared" ca="1" si="20"/>
        <v>111</v>
      </c>
      <c r="G96">
        <f t="shared" ca="1" si="21"/>
        <v>8.0299999999999994</v>
      </c>
      <c r="H96" t="str">
        <f t="shared" ca="1" si="22"/>
        <v>Sunny</v>
      </c>
      <c r="I96">
        <f t="shared" ca="1" si="23"/>
        <v>20.3</v>
      </c>
      <c r="J96" t="str">
        <f t="shared" ca="1" si="24"/>
        <v>Yes</v>
      </c>
      <c r="K96" t="str">
        <f t="shared" ca="1" si="25"/>
        <v>No</v>
      </c>
      <c r="L96">
        <f t="shared" ca="1" si="26"/>
        <v>7.1</v>
      </c>
      <c r="M96">
        <f t="shared" ca="1" si="27"/>
        <v>719</v>
      </c>
      <c r="N96">
        <f t="shared" ca="1" si="28"/>
        <v>0.32</v>
      </c>
      <c r="O96" t="str">
        <f t="shared" ca="1" si="29"/>
        <v>Yes</v>
      </c>
    </row>
    <row r="97" spans="1:15" x14ac:dyDescent="0.3">
      <c r="A97" s="1">
        <f t="shared" ca="1" si="15"/>
        <v>45574</v>
      </c>
      <c r="B97" s="2">
        <f t="shared" ca="1" si="16"/>
        <v>0.99583333333333335</v>
      </c>
      <c r="C97" t="str">
        <f t="shared" ca="1" si="17"/>
        <v>Jagannath Temple, Puri</v>
      </c>
      <c r="D97">
        <f t="shared" ca="1" si="18"/>
        <v>13556</v>
      </c>
      <c r="E97">
        <f t="shared" ca="1" si="19"/>
        <v>339</v>
      </c>
      <c r="F97">
        <f t="shared" ca="1" si="20"/>
        <v>223</v>
      </c>
      <c r="G97">
        <f t="shared" ca="1" si="21"/>
        <v>5.74</v>
      </c>
      <c r="H97" t="str">
        <f t="shared" ca="1" si="22"/>
        <v>Cloudy</v>
      </c>
      <c r="I97">
        <f t="shared" ca="1" si="23"/>
        <v>35.799999999999997</v>
      </c>
      <c r="J97" t="str">
        <f t="shared" ca="1" si="24"/>
        <v>Yes</v>
      </c>
      <c r="K97" t="str">
        <f t="shared" ca="1" si="25"/>
        <v>Yes</v>
      </c>
      <c r="L97">
        <f t="shared" ca="1" si="26"/>
        <v>4.3</v>
      </c>
      <c r="M97">
        <f t="shared" ca="1" si="27"/>
        <v>1960</v>
      </c>
      <c r="N97">
        <f t="shared" ca="1" si="28"/>
        <v>1.37</v>
      </c>
      <c r="O97" t="str">
        <f t="shared" ca="1" si="29"/>
        <v>No</v>
      </c>
    </row>
    <row r="98" spans="1:15" x14ac:dyDescent="0.3">
      <c r="A98" s="1">
        <f t="shared" ca="1" si="15"/>
        <v>45823</v>
      </c>
      <c r="B98" s="2">
        <f t="shared" ca="1" si="16"/>
        <v>0.62638888888888888</v>
      </c>
      <c r="C98" t="str">
        <f t="shared" ca="1" si="17"/>
        <v>Shree Mahakaleshwar Temple, Ujjain</v>
      </c>
      <c r="D98">
        <f t="shared" ca="1" si="18"/>
        <v>3696</v>
      </c>
      <c r="E98">
        <f t="shared" ca="1" si="19"/>
        <v>98</v>
      </c>
      <c r="F98">
        <f t="shared" ca="1" si="20"/>
        <v>278</v>
      </c>
      <c r="G98">
        <f t="shared" ca="1" si="21"/>
        <v>3.97</v>
      </c>
      <c r="H98" t="str">
        <f t="shared" ca="1" si="22"/>
        <v>Humid</v>
      </c>
      <c r="I98">
        <f t="shared" ca="1" si="23"/>
        <v>40.299999999999997</v>
      </c>
      <c r="J98" t="str">
        <f t="shared" ca="1" si="24"/>
        <v>No</v>
      </c>
      <c r="K98" t="str">
        <f t="shared" ca="1" si="25"/>
        <v>Yes</v>
      </c>
      <c r="L98">
        <f t="shared" ca="1" si="26"/>
        <v>6.9</v>
      </c>
      <c r="M98">
        <f t="shared" ca="1" si="27"/>
        <v>2037</v>
      </c>
      <c r="N98">
        <f t="shared" ca="1" si="28"/>
        <v>1.59</v>
      </c>
      <c r="O98" t="str">
        <f t="shared" ca="1" si="29"/>
        <v>Yes</v>
      </c>
    </row>
    <row r="99" spans="1:15" x14ac:dyDescent="0.3">
      <c r="A99" s="1">
        <f t="shared" ca="1" si="15"/>
        <v>45437</v>
      </c>
      <c r="B99" s="2">
        <f t="shared" ca="1" si="16"/>
        <v>0.5805555555555556</v>
      </c>
      <c r="C99" t="str">
        <f t="shared" ca="1" si="17"/>
        <v>Kashi Vishwanath Temple, Varanasi</v>
      </c>
      <c r="D99">
        <f t="shared" ca="1" si="18"/>
        <v>12787</v>
      </c>
      <c r="E99">
        <f t="shared" ca="1" si="19"/>
        <v>285</v>
      </c>
      <c r="F99">
        <f t="shared" ca="1" si="20"/>
        <v>428</v>
      </c>
      <c r="G99">
        <f t="shared" ca="1" si="21"/>
        <v>3.17</v>
      </c>
      <c r="H99" t="str">
        <f t="shared" ca="1" si="22"/>
        <v>Sunny</v>
      </c>
      <c r="I99">
        <f t="shared" ca="1" si="23"/>
        <v>36.799999999999997</v>
      </c>
      <c r="J99" t="str">
        <f t="shared" ca="1" si="24"/>
        <v>No</v>
      </c>
      <c r="K99" t="str">
        <f t="shared" ca="1" si="25"/>
        <v>No</v>
      </c>
      <c r="L99">
        <f t="shared" ca="1" si="26"/>
        <v>2.6</v>
      </c>
      <c r="M99">
        <f t="shared" ca="1" si="27"/>
        <v>837</v>
      </c>
      <c r="N99">
        <f t="shared" ca="1" si="28"/>
        <v>0.34</v>
      </c>
      <c r="O99" t="str">
        <f t="shared" ca="1" si="29"/>
        <v>No</v>
      </c>
    </row>
    <row r="100" spans="1:15" x14ac:dyDescent="0.3">
      <c r="A100" s="1">
        <f t="shared" ca="1" si="15"/>
        <v>46175</v>
      </c>
      <c r="B100" s="2">
        <f t="shared" ca="1" si="16"/>
        <v>7.7083333333333337E-2</v>
      </c>
      <c r="C100" t="str">
        <f t="shared" ca="1" si="17"/>
        <v>Shirdi Sai Baba Temple, Shirdi</v>
      </c>
      <c r="D100">
        <f t="shared" ca="1" si="18"/>
        <v>14111</v>
      </c>
      <c r="E100">
        <f t="shared" ca="1" si="19"/>
        <v>141</v>
      </c>
      <c r="F100">
        <f t="shared" ca="1" si="20"/>
        <v>437</v>
      </c>
      <c r="G100">
        <f t="shared" ca="1" si="21"/>
        <v>2.16</v>
      </c>
      <c r="H100" t="str">
        <f t="shared" ca="1" si="22"/>
        <v>Rainy</v>
      </c>
      <c r="J100" t="str">
        <f t="shared" ca="1" si="24"/>
        <v>No</v>
      </c>
      <c r="K100" t="str">
        <f t="shared" ca="1" si="25"/>
        <v>No</v>
      </c>
      <c r="L100">
        <f t="shared" ca="1" si="26"/>
        <v>6.4</v>
      </c>
      <c r="M100">
        <f t="shared" ca="1" si="27"/>
        <v>2621</v>
      </c>
      <c r="N100">
        <f t="shared" ca="1" si="28"/>
        <v>0.83</v>
      </c>
      <c r="O100" t="str">
        <f t="shared" ca="1" si="29"/>
        <v>No</v>
      </c>
    </row>
    <row r="101" spans="1:15" x14ac:dyDescent="0.3">
      <c r="A101" s="1">
        <f t="shared" ca="1" si="15"/>
        <v>46333</v>
      </c>
      <c r="B101" s="2">
        <f t="shared" ca="1" si="16"/>
        <v>0.48749999999999999</v>
      </c>
      <c r="C101" t="str">
        <f t="shared" ca="1" si="17"/>
        <v>Meenakshi Amman Temple, Madurai</v>
      </c>
      <c r="D101">
        <f t="shared" ca="1" si="18"/>
        <v>6494</v>
      </c>
      <c r="E101">
        <f t="shared" ca="1" si="19"/>
        <v>147</v>
      </c>
      <c r="F101">
        <f t="shared" ca="1" si="20"/>
        <v>492</v>
      </c>
      <c r="G101">
        <f t="shared" ca="1" si="21"/>
        <v>5.44</v>
      </c>
      <c r="H101" t="str">
        <f t="shared" ca="1" si="22"/>
        <v>Rainy</v>
      </c>
      <c r="I101">
        <f t="shared" ca="1" si="23"/>
        <v>22.5</v>
      </c>
      <c r="J101" t="str">
        <f t="shared" ca="1" si="24"/>
        <v>Yes</v>
      </c>
      <c r="K101" t="str">
        <f t="shared" ca="1" si="25"/>
        <v>No</v>
      </c>
      <c r="L101">
        <f t="shared" ca="1" si="26"/>
        <v>2.5</v>
      </c>
      <c r="M101">
        <f t="shared" ca="1" si="27"/>
        <v>1932</v>
      </c>
      <c r="N101">
        <f t="shared" ca="1" si="28"/>
        <v>0.76</v>
      </c>
      <c r="O101" t="str">
        <f t="shared" ca="1" si="29"/>
        <v>Yes</v>
      </c>
    </row>
    <row r="102" spans="1:15" x14ac:dyDescent="0.3">
      <c r="A102" s="1">
        <f t="shared" ca="1" si="15"/>
        <v>45564</v>
      </c>
      <c r="B102" s="2">
        <f t="shared" ca="1" si="16"/>
        <v>0.25624999999999998</v>
      </c>
      <c r="C102" t="str">
        <f t="shared" ca="1" si="17"/>
        <v>Shirdi Sai Baba Temple, Shirdi</v>
      </c>
      <c r="D102">
        <f t="shared" ca="1" si="18"/>
        <v>11027</v>
      </c>
      <c r="E102">
        <f t="shared" ca="1" si="19"/>
        <v>315</v>
      </c>
      <c r="F102">
        <f t="shared" ca="1" si="20"/>
        <v>316</v>
      </c>
      <c r="G102">
        <f t="shared" ca="1" si="21"/>
        <v>6.81</v>
      </c>
      <c r="H102" t="str">
        <f t="shared" ca="1" si="22"/>
        <v>Rainy</v>
      </c>
      <c r="I102">
        <f t="shared" ca="1" si="23"/>
        <v>24.7</v>
      </c>
      <c r="J102" t="str">
        <f t="shared" ca="1" si="24"/>
        <v>Yes</v>
      </c>
      <c r="K102" t="str">
        <f t="shared" ca="1" si="25"/>
        <v>No</v>
      </c>
      <c r="L102">
        <f t="shared" ca="1" si="26"/>
        <v>7.6</v>
      </c>
      <c r="M102">
        <f t="shared" ca="1" si="27"/>
        <v>641</v>
      </c>
      <c r="N102">
        <f t="shared" ca="1" si="28"/>
        <v>1.71</v>
      </c>
      <c r="O102" t="str">
        <f t="shared" ca="1" si="29"/>
        <v>No</v>
      </c>
    </row>
    <row r="103" spans="1:15" x14ac:dyDescent="0.3">
      <c r="A103" s="1">
        <f t="shared" ca="1" si="15"/>
        <v>46290</v>
      </c>
      <c r="B103" s="2">
        <f t="shared" ca="1" si="16"/>
        <v>0.12569444444444444</v>
      </c>
      <c r="C103" t="str">
        <f t="shared" ca="1" si="17"/>
        <v>Kashi Vishwanath Temple, Varanasi</v>
      </c>
      <c r="D103">
        <f t="shared" ca="1" si="18"/>
        <v>4251</v>
      </c>
      <c r="E103">
        <f t="shared" ca="1" si="19"/>
        <v>44</v>
      </c>
      <c r="F103">
        <f t="shared" ca="1" si="20"/>
        <v>111</v>
      </c>
      <c r="G103">
        <f t="shared" ca="1" si="21"/>
        <v>9.06</v>
      </c>
      <c r="H103" t="str">
        <f t="shared" ca="1" si="22"/>
        <v>Rainy</v>
      </c>
      <c r="I103">
        <f t="shared" ca="1" si="23"/>
        <v>38.799999999999997</v>
      </c>
      <c r="J103" t="str">
        <f t="shared" ca="1" si="24"/>
        <v>No</v>
      </c>
      <c r="K103" t="str">
        <f t="shared" ca="1" si="25"/>
        <v>Yes</v>
      </c>
      <c r="L103">
        <f t="shared" ca="1" si="26"/>
        <v>11</v>
      </c>
      <c r="M103">
        <f t="shared" ca="1" si="27"/>
        <v>1170</v>
      </c>
      <c r="N103">
        <f t="shared" ca="1" si="28"/>
        <v>0.42</v>
      </c>
      <c r="O103" t="str">
        <f t="shared" ca="1" si="29"/>
        <v>No</v>
      </c>
    </row>
    <row r="104" spans="1:15" x14ac:dyDescent="0.3">
      <c r="A104" s="1">
        <f t="shared" ca="1" si="15"/>
        <v>45404</v>
      </c>
      <c r="B104" s="2">
        <f t="shared" ca="1" si="16"/>
        <v>0.11736111111111111</v>
      </c>
      <c r="C104" t="str">
        <f t="shared" ca="1" si="17"/>
        <v>Tulja Bhavani Temple, Tuljapur</v>
      </c>
      <c r="D104">
        <f t="shared" ca="1" si="18"/>
        <v>12659</v>
      </c>
      <c r="E104">
        <f t="shared" ca="1" si="19"/>
        <v>257</v>
      </c>
      <c r="F104">
        <f t="shared" ca="1" si="20"/>
        <v>404</v>
      </c>
      <c r="G104">
        <f t="shared" ca="1" si="21"/>
        <v>6.04</v>
      </c>
      <c r="H104" t="str">
        <f t="shared" ca="1" si="22"/>
        <v>Humid</v>
      </c>
      <c r="I104">
        <f t="shared" ca="1" si="23"/>
        <v>34.1</v>
      </c>
      <c r="J104" t="str">
        <f t="shared" ca="1" si="24"/>
        <v>No</v>
      </c>
      <c r="K104" t="str">
        <f t="shared" ca="1" si="25"/>
        <v>Yes</v>
      </c>
      <c r="L104">
        <f t="shared" ca="1" si="26"/>
        <v>4.9000000000000004</v>
      </c>
      <c r="M104">
        <f t="shared" ca="1" si="27"/>
        <v>1920</v>
      </c>
      <c r="N104">
        <f t="shared" ca="1" si="28"/>
        <v>2.08</v>
      </c>
      <c r="O104" t="str">
        <f t="shared" ca="1" si="29"/>
        <v>No</v>
      </c>
    </row>
    <row r="105" spans="1:15" x14ac:dyDescent="0.3">
      <c r="A105" s="1">
        <f t="shared" ca="1" si="15"/>
        <v>45776</v>
      </c>
      <c r="B105" s="2">
        <f t="shared" ca="1" si="16"/>
        <v>4.3055555555555555E-2</v>
      </c>
      <c r="C105" t="str">
        <f t="shared" ca="1" si="17"/>
        <v>Vaishno Devi Temple, Katra</v>
      </c>
      <c r="D105">
        <f t="shared" ca="1" si="18"/>
        <v>12020</v>
      </c>
      <c r="E105">
        <f t="shared" ca="1" si="19"/>
        <v>476</v>
      </c>
      <c r="F105">
        <f t="shared" ca="1" si="20"/>
        <v>100</v>
      </c>
      <c r="G105">
        <f t="shared" ca="1" si="21"/>
        <v>11.68</v>
      </c>
      <c r="H105" t="str">
        <f t="shared" ca="1" si="22"/>
        <v>Rainy</v>
      </c>
      <c r="I105">
        <f t="shared" ca="1" si="23"/>
        <v>26.5</v>
      </c>
      <c r="J105" t="str">
        <f t="shared" ca="1" si="24"/>
        <v>No</v>
      </c>
      <c r="K105" t="str">
        <f t="shared" ca="1" si="25"/>
        <v>No</v>
      </c>
      <c r="L105">
        <f t="shared" ca="1" si="26"/>
        <v>5.4</v>
      </c>
      <c r="M105">
        <f t="shared" ca="1" si="27"/>
        <v>2783</v>
      </c>
      <c r="N105">
        <f t="shared" ca="1" si="28"/>
        <v>0.68</v>
      </c>
      <c r="O105" t="str">
        <f t="shared" ca="1" si="29"/>
        <v>Yes</v>
      </c>
    </row>
    <row r="106" spans="1:15" x14ac:dyDescent="0.3">
      <c r="A106" s="1">
        <f t="shared" ca="1" si="15"/>
        <v>45374</v>
      </c>
      <c r="B106" s="2">
        <f t="shared" ca="1" si="16"/>
        <v>0.67083333333333328</v>
      </c>
      <c r="C106" t="str">
        <f t="shared" ca="1" si="17"/>
        <v>Shirdi Sai Baba Temple, Shirdi</v>
      </c>
      <c r="D106">
        <f t="shared" ca="1" si="18"/>
        <v>7301</v>
      </c>
      <c r="E106">
        <f t="shared" ca="1" si="19"/>
        <v>405</v>
      </c>
      <c r="F106">
        <f t="shared" ca="1" si="20"/>
        <v>403</v>
      </c>
      <c r="G106">
        <f t="shared" ca="1" si="21"/>
        <v>0.91</v>
      </c>
      <c r="H106" t="str">
        <f t="shared" ca="1" si="22"/>
        <v>Hot</v>
      </c>
      <c r="I106">
        <f t="shared" ca="1" si="23"/>
        <v>23.9</v>
      </c>
      <c r="J106" t="str">
        <f t="shared" ca="1" si="24"/>
        <v>No</v>
      </c>
      <c r="K106" t="str">
        <f t="shared" ca="1" si="25"/>
        <v>No</v>
      </c>
      <c r="L106">
        <f t="shared" ca="1" si="26"/>
        <v>8.5</v>
      </c>
      <c r="M106">
        <f t="shared" ca="1" si="27"/>
        <v>2652</v>
      </c>
      <c r="N106">
        <f t="shared" ca="1" si="28"/>
        <v>0.77</v>
      </c>
      <c r="O106" t="str">
        <f t="shared" ca="1" si="29"/>
        <v>Yes</v>
      </c>
    </row>
    <row r="107" spans="1:15" x14ac:dyDescent="0.3">
      <c r="A107" s="1">
        <f t="shared" ca="1" si="15"/>
        <v>46151</v>
      </c>
      <c r="B107" s="2">
        <f t="shared" ca="1" si="16"/>
        <v>0.85624999999999996</v>
      </c>
      <c r="C107" t="str">
        <f t="shared" ca="1" si="17"/>
        <v>Golden Temple, Amritsar</v>
      </c>
      <c r="D107">
        <f t="shared" ca="1" si="18"/>
        <v>4456</v>
      </c>
      <c r="E107">
        <f t="shared" ca="1" si="19"/>
        <v>66</v>
      </c>
      <c r="F107">
        <f t="shared" ca="1" si="20"/>
        <v>227</v>
      </c>
      <c r="G107">
        <f t="shared" ca="1" si="21"/>
        <v>13.3</v>
      </c>
      <c r="H107" t="str">
        <f t="shared" ca="1" si="22"/>
        <v>Cloudy</v>
      </c>
      <c r="I107">
        <f t="shared" ca="1" si="23"/>
        <v>38.700000000000003</v>
      </c>
      <c r="J107" t="str">
        <f t="shared" ca="1" si="24"/>
        <v>No</v>
      </c>
      <c r="K107" t="str">
        <f t="shared" ca="1" si="25"/>
        <v>Yes</v>
      </c>
      <c r="L107">
        <f t="shared" ca="1" si="26"/>
        <v>10.3</v>
      </c>
      <c r="M107">
        <f t="shared" ca="1" si="27"/>
        <v>733</v>
      </c>
      <c r="N107">
        <f t="shared" ca="1" si="28"/>
        <v>0.85</v>
      </c>
      <c r="O107" t="str">
        <f t="shared" ca="1" si="29"/>
        <v>Yes</v>
      </c>
    </row>
    <row r="108" spans="1:15" x14ac:dyDescent="0.3">
      <c r="A108" s="1">
        <f t="shared" ca="1" si="15"/>
        <v>45878</v>
      </c>
      <c r="B108" s="2">
        <f t="shared" ca="1" si="16"/>
        <v>0.54166666666666663</v>
      </c>
      <c r="C108" t="str">
        <f t="shared" ca="1" si="17"/>
        <v>Golden Temple, Amritsar</v>
      </c>
      <c r="D108">
        <f t="shared" ca="1" si="18"/>
        <v>1572</v>
      </c>
      <c r="E108">
        <f t="shared" ca="1" si="19"/>
        <v>352</v>
      </c>
      <c r="F108">
        <f t="shared" ca="1" si="20"/>
        <v>282</v>
      </c>
      <c r="G108">
        <f t="shared" ca="1" si="21"/>
        <v>7.45</v>
      </c>
      <c r="H108" t="str">
        <f t="shared" ca="1" si="22"/>
        <v>Sunny</v>
      </c>
      <c r="I108">
        <f t="shared" ca="1" si="23"/>
        <v>31.7</v>
      </c>
      <c r="J108" t="str">
        <f t="shared" ca="1" si="24"/>
        <v>Yes</v>
      </c>
      <c r="K108" t="str">
        <f t="shared" ca="1" si="25"/>
        <v>No</v>
      </c>
      <c r="L108">
        <f t="shared" ca="1" si="26"/>
        <v>2.5</v>
      </c>
      <c r="M108">
        <f t="shared" ca="1" si="27"/>
        <v>1406</v>
      </c>
      <c r="N108">
        <f t="shared" ca="1" si="28"/>
        <v>2.0699999999999998</v>
      </c>
      <c r="O108" t="str">
        <f t="shared" ca="1" si="29"/>
        <v>No</v>
      </c>
    </row>
    <row r="109" spans="1:15" x14ac:dyDescent="0.3">
      <c r="A109" s="1">
        <f t="shared" ca="1" si="15"/>
        <v>45791</v>
      </c>
      <c r="B109" s="2">
        <f t="shared" ca="1" si="16"/>
        <v>0.27430555555555558</v>
      </c>
      <c r="C109" t="str">
        <f t="shared" ca="1" si="17"/>
        <v>Dagdusheth Halwai Ganpati Temple, Pune</v>
      </c>
      <c r="D109">
        <f t="shared" ca="1" si="18"/>
        <v>8569</v>
      </c>
      <c r="E109">
        <f t="shared" ca="1" si="19"/>
        <v>152</v>
      </c>
      <c r="F109">
        <f t="shared" ca="1" si="20"/>
        <v>422</v>
      </c>
      <c r="G109">
        <f t="shared" ca="1" si="21"/>
        <v>8.16</v>
      </c>
      <c r="H109" t="str">
        <f t="shared" ca="1" si="22"/>
        <v>Sunny</v>
      </c>
      <c r="I109">
        <f t="shared" ca="1" si="23"/>
        <v>21.8</v>
      </c>
      <c r="J109" t="str">
        <f t="shared" ca="1" si="24"/>
        <v>Yes</v>
      </c>
      <c r="K109" t="str">
        <f t="shared" ca="1" si="25"/>
        <v>No</v>
      </c>
      <c r="L109">
        <f t="shared" ca="1" si="26"/>
        <v>4.9000000000000004</v>
      </c>
      <c r="M109">
        <f t="shared" ca="1" si="27"/>
        <v>363</v>
      </c>
      <c r="N109">
        <f t="shared" ca="1" si="28"/>
        <v>2.2799999999999998</v>
      </c>
      <c r="O109" t="str">
        <f t="shared" ca="1" si="29"/>
        <v>No</v>
      </c>
    </row>
    <row r="110" spans="1:15" x14ac:dyDescent="0.3">
      <c r="A110" s="1">
        <f t="shared" ca="1" si="15"/>
        <v>45399</v>
      </c>
      <c r="B110" s="2">
        <f t="shared" ca="1" si="16"/>
        <v>0.42638888888888887</v>
      </c>
      <c r="C110" t="str">
        <f t="shared" ca="1" si="17"/>
        <v>Shirdi Sai Baba Temple, Shirdi</v>
      </c>
      <c r="D110">
        <f t="shared" ca="1" si="18"/>
        <v>9846</v>
      </c>
      <c r="E110">
        <f t="shared" ca="1" si="19"/>
        <v>125</v>
      </c>
      <c r="F110">
        <f t="shared" ca="1" si="20"/>
        <v>34</v>
      </c>
      <c r="G110">
        <f t="shared" ca="1" si="21"/>
        <v>11.55</v>
      </c>
      <c r="H110" t="str">
        <f t="shared" ca="1" si="22"/>
        <v>Cloudy</v>
      </c>
      <c r="I110">
        <f t="shared" ca="1" si="23"/>
        <v>28</v>
      </c>
      <c r="J110" t="str">
        <f t="shared" ca="1" si="24"/>
        <v>No</v>
      </c>
      <c r="K110" t="str">
        <f t="shared" ca="1" si="25"/>
        <v>No</v>
      </c>
      <c r="L110">
        <f t="shared" ca="1" si="26"/>
        <v>7.4</v>
      </c>
      <c r="M110">
        <f t="shared" ca="1" si="27"/>
        <v>1626</v>
      </c>
      <c r="N110">
        <f t="shared" ca="1" si="28"/>
        <v>1.42</v>
      </c>
      <c r="O110" t="str">
        <f t="shared" ca="1" si="29"/>
        <v>No</v>
      </c>
    </row>
    <row r="111" spans="1:15" x14ac:dyDescent="0.3">
      <c r="A111" s="1">
        <f t="shared" ca="1" si="15"/>
        <v>45697</v>
      </c>
      <c r="B111" s="2">
        <f t="shared" ca="1" si="16"/>
        <v>0.13750000000000001</v>
      </c>
      <c r="C111" t="str">
        <f t="shared" ca="1" si="17"/>
        <v>Vaishno Devi Temple, Katra</v>
      </c>
      <c r="D111">
        <f t="shared" ca="1" si="18"/>
        <v>4786</v>
      </c>
      <c r="E111">
        <f t="shared" ca="1" si="19"/>
        <v>239</v>
      </c>
      <c r="F111">
        <f t="shared" ca="1" si="20"/>
        <v>131</v>
      </c>
      <c r="G111">
        <f t="shared" ca="1" si="21"/>
        <v>2.58</v>
      </c>
      <c r="H111" t="str">
        <f t="shared" ca="1" si="22"/>
        <v>Hot</v>
      </c>
      <c r="I111">
        <f t="shared" ca="1" si="23"/>
        <v>29.7</v>
      </c>
      <c r="J111" t="str">
        <f t="shared" ca="1" si="24"/>
        <v>Yes</v>
      </c>
      <c r="K111" t="str">
        <f t="shared" ca="1" si="25"/>
        <v>No</v>
      </c>
      <c r="L111">
        <f t="shared" ca="1" si="26"/>
        <v>11.4</v>
      </c>
      <c r="M111">
        <f t="shared" ca="1" si="27"/>
        <v>2099</v>
      </c>
      <c r="N111">
        <f t="shared" ca="1" si="28"/>
        <v>0.44</v>
      </c>
      <c r="O111" t="str">
        <f t="shared" ca="1" si="29"/>
        <v>Yes</v>
      </c>
    </row>
    <row r="112" spans="1:15" x14ac:dyDescent="0.3">
      <c r="A112" s="1">
        <f t="shared" ca="1" si="15"/>
        <v>45891</v>
      </c>
      <c r="B112" s="2">
        <f t="shared" ca="1" si="16"/>
        <v>0.75972222222222219</v>
      </c>
      <c r="C112" t="str">
        <f t="shared" ca="1" si="17"/>
        <v>Bhimashankar Temple, Maharashtra</v>
      </c>
      <c r="D112">
        <f t="shared" ca="1" si="18"/>
        <v>12992</v>
      </c>
      <c r="E112">
        <f t="shared" ca="1" si="19"/>
        <v>74</v>
      </c>
      <c r="F112">
        <f t="shared" ca="1" si="20"/>
        <v>251</v>
      </c>
      <c r="G112">
        <f t="shared" ca="1" si="21"/>
        <v>2.82</v>
      </c>
      <c r="H112" t="str">
        <f t="shared" ca="1" si="22"/>
        <v>Hot</v>
      </c>
      <c r="I112">
        <f t="shared" ca="1" si="23"/>
        <v>20.3</v>
      </c>
      <c r="J112" t="str">
        <f t="shared" ca="1" si="24"/>
        <v>No</v>
      </c>
      <c r="K112" t="str">
        <f t="shared" ca="1" si="25"/>
        <v>No</v>
      </c>
      <c r="L112">
        <f t="shared" ca="1" si="26"/>
        <v>2.5</v>
      </c>
      <c r="M112">
        <f t="shared" ca="1" si="27"/>
        <v>448</v>
      </c>
      <c r="N112">
        <f t="shared" ca="1" si="28"/>
        <v>1.45</v>
      </c>
      <c r="O112" t="str">
        <f t="shared" ca="1" si="29"/>
        <v>No</v>
      </c>
    </row>
    <row r="113" spans="1:15" x14ac:dyDescent="0.3">
      <c r="A113" s="1">
        <f t="shared" ca="1" si="15"/>
        <v>45613</v>
      </c>
      <c r="B113" s="2">
        <f t="shared" ca="1" si="16"/>
        <v>0.24513888888888888</v>
      </c>
      <c r="C113" t="str">
        <f t="shared" ca="1" si="17"/>
        <v>Trimbakeshwar Temple, Nashik</v>
      </c>
      <c r="D113">
        <f t="shared" ca="1" si="18"/>
        <v>7212</v>
      </c>
      <c r="E113">
        <f t="shared" ca="1" si="19"/>
        <v>338</v>
      </c>
      <c r="F113">
        <f t="shared" ca="1" si="20"/>
        <v>93</v>
      </c>
      <c r="G113">
        <f t="shared" ca="1" si="21"/>
        <v>1.79</v>
      </c>
      <c r="H113" t="str">
        <f t="shared" ca="1" si="22"/>
        <v>Hot</v>
      </c>
      <c r="I113">
        <f t="shared" ca="1" si="23"/>
        <v>27.3</v>
      </c>
      <c r="J113" t="str">
        <f t="shared" ca="1" si="24"/>
        <v>No</v>
      </c>
      <c r="K113" t="str">
        <f t="shared" ca="1" si="25"/>
        <v>Yes</v>
      </c>
      <c r="L113">
        <f t="shared" ca="1" si="26"/>
        <v>8</v>
      </c>
      <c r="M113">
        <f t="shared" ca="1" si="27"/>
        <v>2671</v>
      </c>
      <c r="N113">
        <f t="shared" ca="1" si="28"/>
        <v>1.92</v>
      </c>
      <c r="O113" t="str">
        <f t="shared" ca="1" si="29"/>
        <v>Yes</v>
      </c>
    </row>
    <row r="114" spans="1:15" x14ac:dyDescent="0.3">
      <c r="A114" s="1">
        <f t="shared" ca="1" si="15"/>
        <v>46249</v>
      </c>
      <c r="B114" s="2">
        <f t="shared" ca="1" si="16"/>
        <v>0.28055555555555556</v>
      </c>
      <c r="C114" t="str">
        <f t="shared" ca="1" si="17"/>
        <v>Golden Temple, Amritsar</v>
      </c>
      <c r="D114">
        <f t="shared" ca="1" si="18"/>
        <v>4187</v>
      </c>
      <c r="E114">
        <f t="shared" ca="1" si="19"/>
        <v>249</v>
      </c>
      <c r="F114">
        <f t="shared" ca="1" si="20"/>
        <v>149</v>
      </c>
      <c r="G114">
        <f t="shared" ca="1" si="21"/>
        <v>5.35</v>
      </c>
      <c r="H114" t="str">
        <f t="shared" ca="1" si="22"/>
        <v>Humid</v>
      </c>
      <c r="I114">
        <f t="shared" ca="1" si="23"/>
        <v>41.7</v>
      </c>
      <c r="J114" t="str">
        <f t="shared" ca="1" si="24"/>
        <v>Yes</v>
      </c>
      <c r="K114" t="str">
        <f t="shared" ca="1" si="25"/>
        <v>No</v>
      </c>
      <c r="L114">
        <f t="shared" ca="1" si="26"/>
        <v>7.2</v>
      </c>
      <c r="M114">
        <f t="shared" ca="1" si="27"/>
        <v>1027</v>
      </c>
      <c r="N114">
        <f t="shared" ca="1" si="28"/>
        <v>0.79</v>
      </c>
      <c r="O114" t="str">
        <f t="shared" ca="1" si="29"/>
        <v>No</v>
      </c>
    </row>
    <row r="115" spans="1:15" x14ac:dyDescent="0.3">
      <c r="A115" s="1">
        <f t="shared" ca="1" si="15"/>
        <v>46101</v>
      </c>
      <c r="B115" s="2">
        <f t="shared" ca="1" si="16"/>
        <v>0.16388888888888889</v>
      </c>
      <c r="C115" t="str">
        <f t="shared" ca="1" si="17"/>
        <v>Shree Mahakaleshwar Temple, Ujjain</v>
      </c>
      <c r="D115">
        <f t="shared" ca="1" si="18"/>
        <v>1483</v>
      </c>
      <c r="E115">
        <f t="shared" ca="1" si="19"/>
        <v>28</v>
      </c>
      <c r="F115">
        <f t="shared" ca="1" si="20"/>
        <v>171</v>
      </c>
      <c r="G115">
        <f t="shared" ca="1" si="21"/>
        <v>8.81</v>
      </c>
      <c r="H115" t="str">
        <f t="shared" ca="1" si="22"/>
        <v>Hot</v>
      </c>
      <c r="I115">
        <f t="shared" ca="1" si="23"/>
        <v>37</v>
      </c>
      <c r="J115" t="str">
        <f t="shared" ca="1" si="24"/>
        <v>No</v>
      </c>
      <c r="K115" t="str">
        <f t="shared" ca="1" si="25"/>
        <v>Yes</v>
      </c>
      <c r="L115">
        <f t="shared" ca="1" si="26"/>
        <v>9.6999999999999993</v>
      </c>
      <c r="M115">
        <f t="shared" ca="1" si="27"/>
        <v>768</v>
      </c>
      <c r="N115">
        <f t="shared" ca="1" si="28"/>
        <v>2.31</v>
      </c>
      <c r="O115" t="str">
        <f t="shared" ca="1" si="29"/>
        <v>Yes</v>
      </c>
    </row>
    <row r="116" spans="1:15" x14ac:dyDescent="0.3">
      <c r="A116" s="1">
        <f t="shared" ca="1" si="15"/>
        <v>46009</v>
      </c>
      <c r="B116" s="2">
        <f t="shared" ca="1" si="16"/>
        <v>3.6805555555555557E-2</v>
      </c>
      <c r="C116" t="str">
        <f t="shared" ca="1" si="17"/>
        <v>Tirumala Tirupati Temple, Tirupati</v>
      </c>
      <c r="D116">
        <f t="shared" ca="1" si="18"/>
        <v>4634</v>
      </c>
      <c r="E116">
        <f t="shared" ca="1" si="19"/>
        <v>369</v>
      </c>
      <c r="F116">
        <f t="shared" ca="1" si="20"/>
        <v>310</v>
      </c>
      <c r="G116">
        <f t="shared" ca="1" si="21"/>
        <v>5.87</v>
      </c>
      <c r="H116" t="str">
        <f t="shared" ca="1" si="22"/>
        <v>Sunny</v>
      </c>
      <c r="I116">
        <f t="shared" ca="1" si="23"/>
        <v>31.8</v>
      </c>
      <c r="J116" t="str">
        <f t="shared" ca="1" si="24"/>
        <v>No</v>
      </c>
      <c r="K116" t="str">
        <f t="shared" ca="1" si="25"/>
        <v>No</v>
      </c>
      <c r="L116">
        <f t="shared" ca="1" si="26"/>
        <v>9.5</v>
      </c>
      <c r="M116">
        <f t="shared" ca="1" si="27"/>
        <v>519</v>
      </c>
      <c r="N116">
        <f t="shared" ca="1" si="28"/>
        <v>1.36</v>
      </c>
      <c r="O116" t="str">
        <f t="shared" ca="1" si="29"/>
        <v>Yes</v>
      </c>
    </row>
    <row r="117" spans="1:15" x14ac:dyDescent="0.3">
      <c r="A117" s="1">
        <f t="shared" ca="1" si="15"/>
        <v>45313</v>
      </c>
      <c r="B117" s="2">
        <f t="shared" ca="1" si="16"/>
        <v>0.19444444444444445</v>
      </c>
      <c r="C117" t="str">
        <f t="shared" ca="1" si="17"/>
        <v>Trimbakeshwar Temple, Nashik</v>
      </c>
      <c r="D117">
        <f t="shared" ca="1" si="18"/>
        <v>13697</v>
      </c>
      <c r="E117">
        <f t="shared" ca="1" si="19"/>
        <v>53</v>
      </c>
      <c r="F117">
        <f t="shared" ca="1" si="20"/>
        <v>358</v>
      </c>
      <c r="G117">
        <f t="shared" ca="1" si="21"/>
        <v>6.51</v>
      </c>
      <c r="H117" t="str">
        <f t="shared" ca="1" si="22"/>
        <v>Sunny</v>
      </c>
      <c r="I117">
        <f t="shared" ca="1" si="23"/>
        <v>21.5</v>
      </c>
      <c r="J117" t="str">
        <f t="shared" ca="1" si="24"/>
        <v>No</v>
      </c>
      <c r="K117" t="str">
        <f t="shared" ca="1" si="25"/>
        <v>Yes</v>
      </c>
      <c r="L117">
        <f t="shared" ca="1" si="26"/>
        <v>9.6</v>
      </c>
      <c r="M117">
        <f t="shared" ca="1" si="27"/>
        <v>1213</v>
      </c>
      <c r="N117">
        <f t="shared" ca="1" si="28"/>
        <v>2.4500000000000002</v>
      </c>
      <c r="O117" t="str">
        <f t="shared" ca="1" si="29"/>
        <v>Yes</v>
      </c>
    </row>
    <row r="118" spans="1:15" x14ac:dyDescent="0.3">
      <c r="A118" s="1">
        <f t="shared" ca="1" si="15"/>
        <v>46217</v>
      </c>
      <c r="B118" s="2">
        <f t="shared" ca="1" si="16"/>
        <v>0.14097222222222222</v>
      </c>
      <c r="C118" t="str">
        <f t="shared" ca="1" si="17"/>
        <v>Jagannath Temple, Puri</v>
      </c>
      <c r="D118">
        <f t="shared" ca="1" si="18"/>
        <v>14769</v>
      </c>
      <c r="E118">
        <f t="shared" ca="1" si="19"/>
        <v>196</v>
      </c>
      <c r="F118">
        <f t="shared" ca="1" si="20"/>
        <v>124</v>
      </c>
      <c r="G118">
        <f t="shared" ca="1" si="21"/>
        <v>9.8699999999999992</v>
      </c>
      <c r="H118" t="str">
        <f t="shared" ca="1" si="22"/>
        <v>Rainy</v>
      </c>
      <c r="I118">
        <f t="shared" ca="1" si="23"/>
        <v>36.299999999999997</v>
      </c>
      <c r="J118" t="str">
        <f t="shared" ca="1" si="24"/>
        <v>Yes</v>
      </c>
      <c r="K118" t="str">
        <f t="shared" ca="1" si="25"/>
        <v>Yes</v>
      </c>
      <c r="L118">
        <f t="shared" ca="1" si="26"/>
        <v>5.9</v>
      </c>
      <c r="M118">
        <f t="shared" ca="1" si="27"/>
        <v>2389</v>
      </c>
      <c r="N118">
        <f t="shared" ca="1" si="28"/>
        <v>1.26</v>
      </c>
      <c r="O118" t="str">
        <f t="shared" ca="1" si="29"/>
        <v>Yes</v>
      </c>
    </row>
    <row r="119" spans="1:15" x14ac:dyDescent="0.3">
      <c r="A119" s="1">
        <f t="shared" ca="1" si="15"/>
        <v>46320</v>
      </c>
      <c r="B119" s="2">
        <f t="shared" ca="1" si="16"/>
        <v>0.42708333333333331</v>
      </c>
      <c r="C119" t="str">
        <f t="shared" ca="1" si="17"/>
        <v>Kashi Vishwanath Temple, Varanasi</v>
      </c>
      <c r="D119">
        <f t="shared" ca="1" si="18"/>
        <v>9204</v>
      </c>
      <c r="E119">
        <f t="shared" ca="1" si="19"/>
        <v>402</v>
      </c>
      <c r="F119">
        <f t="shared" ca="1" si="20"/>
        <v>240</v>
      </c>
      <c r="G119">
        <f t="shared" ca="1" si="21"/>
        <v>7.4</v>
      </c>
      <c r="H119" t="str">
        <f t="shared" ca="1" si="22"/>
        <v>Humid</v>
      </c>
      <c r="I119">
        <f t="shared" ca="1" si="23"/>
        <v>39.799999999999997</v>
      </c>
      <c r="J119" t="str">
        <f t="shared" ca="1" si="24"/>
        <v>Yes</v>
      </c>
      <c r="K119" t="str">
        <f t="shared" ca="1" si="25"/>
        <v>Yes</v>
      </c>
      <c r="L119">
        <f t="shared" ca="1" si="26"/>
        <v>7.9</v>
      </c>
      <c r="M119">
        <f t="shared" ca="1" si="27"/>
        <v>2484</v>
      </c>
      <c r="N119">
        <f t="shared" ca="1" si="28"/>
        <v>1.81</v>
      </c>
      <c r="O119" t="str">
        <f t="shared" ca="1" si="29"/>
        <v>Yes</v>
      </c>
    </row>
    <row r="120" spans="1:15" x14ac:dyDescent="0.3">
      <c r="A120" s="1">
        <f t="shared" ca="1" si="15"/>
        <v>46247</v>
      </c>
      <c r="B120" s="2">
        <f t="shared" ca="1" si="16"/>
        <v>0.21597222222222223</v>
      </c>
      <c r="C120" t="str">
        <f t="shared" ca="1" si="17"/>
        <v>Grishneshwar Temple, Chhatrapati Sambhajinagar</v>
      </c>
      <c r="D120">
        <f t="shared" ca="1" si="18"/>
        <v>1470</v>
      </c>
      <c r="E120">
        <f t="shared" ca="1" si="19"/>
        <v>557</v>
      </c>
      <c r="F120">
        <f t="shared" ca="1" si="20"/>
        <v>206</v>
      </c>
      <c r="G120">
        <f t="shared" ca="1" si="21"/>
        <v>4.28</v>
      </c>
      <c r="H120" t="str">
        <f t="shared" ca="1" si="22"/>
        <v>Hot</v>
      </c>
      <c r="I120">
        <f t="shared" ca="1" si="23"/>
        <v>42</v>
      </c>
      <c r="J120" t="str">
        <f t="shared" ca="1" si="24"/>
        <v>No</v>
      </c>
      <c r="K120" t="str">
        <f t="shared" ca="1" si="25"/>
        <v>No</v>
      </c>
      <c r="L120">
        <f t="shared" ca="1" si="26"/>
        <v>8.1999999999999993</v>
      </c>
      <c r="M120">
        <f t="shared" ca="1" si="27"/>
        <v>923</v>
      </c>
      <c r="N120">
        <f t="shared" ca="1" si="28"/>
        <v>1.5</v>
      </c>
      <c r="O120" t="str">
        <f t="shared" ca="1" si="29"/>
        <v>No</v>
      </c>
    </row>
    <row r="121" spans="1:15" x14ac:dyDescent="0.3">
      <c r="A121" s="1">
        <f t="shared" ca="1" si="15"/>
        <v>45871</v>
      </c>
      <c r="B121" s="2">
        <f t="shared" ca="1" si="16"/>
        <v>0.7680555555555556</v>
      </c>
      <c r="C121" t="str">
        <f t="shared" ca="1" si="17"/>
        <v>Shirdi Sai Baba Temple, Shirdi</v>
      </c>
      <c r="D121">
        <f t="shared" ca="1" si="18"/>
        <v>10455</v>
      </c>
      <c r="E121">
        <f t="shared" ca="1" si="19"/>
        <v>442</v>
      </c>
      <c r="F121">
        <f t="shared" ca="1" si="20"/>
        <v>167</v>
      </c>
      <c r="G121">
        <f t="shared" ca="1" si="21"/>
        <v>1.1200000000000001</v>
      </c>
      <c r="H121" t="str">
        <f t="shared" ca="1" si="22"/>
        <v>Hot</v>
      </c>
      <c r="I121">
        <f t="shared" ca="1" si="23"/>
        <v>36.5</v>
      </c>
      <c r="J121" t="str">
        <f t="shared" ca="1" si="24"/>
        <v>No</v>
      </c>
      <c r="K121" t="str">
        <f t="shared" ca="1" si="25"/>
        <v>No</v>
      </c>
      <c r="L121">
        <f t="shared" ca="1" si="26"/>
        <v>10</v>
      </c>
      <c r="M121">
        <f t="shared" ca="1" si="27"/>
        <v>483</v>
      </c>
      <c r="N121">
        <f t="shared" ca="1" si="28"/>
        <v>2.39</v>
      </c>
      <c r="O121" t="str">
        <f t="shared" ca="1" si="29"/>
        <v>Yes</v>
      </c>
    </row>
    <row r="122" spans="1:15" x14ac:dyDescent="0.3">
      <c r="A122" s="1">
        <f t="shared" ca="1" si="15"/>
        <v>46095</v>
      </c>
      <c r="B122" s="2">
        <f t="shared" ca="1" si="16"/>
        <v>0.85</v>
      </c>
      <c r="C122" t="str">
        <f t="shared" ca="1" si="17"/>
        <v>Golden Temple, Amritsar</v>
      </c>
      <c r="D122">
        <f t="shared" ca="1" si="18"/>
        <v>14306</v>
      </c>
      <c r="E122">
        <f t="shared" ca="1" si="19"/>
        <v>599</v>
      </c>
      <c r="F122">
        <f t="shared" ca="1" si="20"/>
        <v>456</v>
      </c>
      <c r="G122">
        <f t="shared" ca="1" si="21"/>
        <v>14.64</v>
      </c>
      <c r="H122" t="str">
        <f t="shared" ca="1" si="22"/>
        <v>Cloudy</v>
      </c>
      <c r="I122">
        <f t="shared" ca="1" si="23"/>
        <v>31.7</v>
      </c>
      <c r="J122" t="str">
        <f t="shared" ca="1" si="24"/>
        <v>No</v>
      </c>
      <c r="K122" t="str">
        <f t="shared" ca="1" si="25"/>
        <v>Yes</v>
      </c>
      <c r="L122">
        <f t="shared" ca="1" si="26"/>
        <v>6.9</v>
      </c>
      <c r="M122">
        <f t="shared" ca="1" si="27"/>
        <v>790</v>
      </c>
      <c r="N122">
        <f t="shared" ca="1" si="28"/>
        <v>0.77</v>
      </c>
      <c r="O122" t="str">
        <f t="shared" ca="1" si="29"/>
        <v>No</v>
      </c>
    </row>
    <row r="123" spans="1:15" x14ac:dyDescent="0.3">
      <c r="A123" s="1">
        <f t="shared" ca="1" si="15"/>
        <v>46296</v>
      </c>
      <c r="B123" s="2">
        <f t="shared" ca="1" si="16"/>
        <v>0.70972222222222225</v>
      </c>
      <c r="C123" t="str">
        <f t="shared" ca="1" si="17"/>
        <v>Tirumala Tirupati Temple, Tirupati</v>
      </c>
      <c r="D123">
        <f t="shared" ca="1" si="18"/>
        <v>7977</v>
      </c>
      <c r="E123">
        <f t="shared" ca="1" si="19"/>
        <v>525</v>
      </c>
      <c r="F123">
        <f t="shared" ca="1" si="20"/>
        <v>297</v>
      </c>
      <c r="G123">
        <f t="shared" ca="1" si="21"/>
        <v>5.47</v>
      </c>
      <c r="H123" t="str">
        <f t="shared" ca="1" si="22"/>
        <v>Cloudy</v>
      </c>
      <c r="I123">
        <f t="shared" ca="1" si="23"/>
        <v>30</v>
      </c>
      <c r="J123" t="str">
        <f t="shared" ca="1" si="24"/>
        <v>No</v>
      </c>
      <c r="K123" t="str">
        <f t="shared" ca="1" si="25"/>
        <v>No</v>
      </c>
      <c r="L123">
        <f t="shared" ca="1" si="26"/>
        <v>4.3</v>
      </c>
      <c r="M123">
        <f t="shared" ca="1" si="27"/>
        <v>2609</v>
      </c>
      <c r="N123">
        <f t="shared" ca="1" si="28"/>
        <v>1.34</v>
      </c>
      <c r="O123" t="str">
        <f t="shared" ca="1" si="29"/>
        <v>No</v>
      </c>
    </row>
    <row r="124" spans="1:15" x14ac:dyDescent="0.3">
      <c r="A124" s="1">
        <f t="shared" ca="1" si="15"/>
        <v>45490</v>
      </c>
      <c r="B124" s="2">
        <f t="shared" ca="1" si="16"/>
        <v>0.3347222222222222</v>
      </c>
      <c r="C124" t="str">
        <f t="shared" ca="1" si="17"/>
        <v>Somnath Temple, Gujarat</v>
      </c>
      <c r="D124">
        <f t="shared" ca="1" si="18"/>
        <v>4554</v>
      </c>
      <c r="E124">
        <f t="shared" ca="1" si="19"/>
        <v>309</v>
      </c>
      <c r="F124">
        <f t="shared" ca="1" si="20"/>
        <v>123</v>
      </c>
      <c r="G124">
        <f t="shared" ca="1" si="21"/>
        <v>8.17</v>
      </c>
      <c r="H124" t="str">
        <f t="shared" ca="1" si="22"/>
        <v>Rainy</v>
      </c>
      <c r="I124">
        <f t="shared" ca="1" si="23"/>
        <v>22</v>
      </c>
      <c r="J124" t="str">
        <f t="shared" ca="1" si="24"/>
        <v>Yes</v>
      </c>
      <c r="K124" t="str">
        <f t="shared" ca="1" si="25"/>
        <v>No</v>
      </c>
      <c r="L124">
        <f t="shared" ca="1" si="26"/>
        <v>3.8</v>
      </c>
      <c r="M124">
        <f t="shared" ca="1" si="27"/>
        <v>2854</v>
      </c>
      <c r="N124">
        <f t="shared" ca="1" si="28"/>
        <v>2.0499999999999998</v>
      </c>
      <c r="O124" t="str">
        <f t="shared" ca="1" si="29"/>
        <v>Yes</v>
      </c>
    </row>
    <row r="125" spans="1:15" x14ac:dyDescent="0.3">
      <c r="A125" s="1">
        <f t="shared" ca="1" si="15"/>
        <v>45409</v>
      </c>
      <c r="B125" s="2">
        <f t="shared" ca="1" si="16"/>
        <v>0.54583333333333328</v>
      </c>
      <c r="C125" t="str">
        <f t="shared" ca="1" si="17"/>
        <v>Shree Mahakaleshwar Temple, Ujjain</v>
      </c>
      <c r="D125">
        <f t="shared" ca="1" si="18"/>
        <v>1629</v>
      </c>
      <c r="E125">
        <f t="shared" ca="1" si="19"/>
        <v>574</v>
      </c>
      <c r="F125">
        <f t="shared" ca="1" si="20"/>
        <v>412</v>
      </c>
      <c r="G125">
        <f t="shared" ca="1" si="21"/>
        <v>6.43</v>
      </c>
      <c r="H125" t="str">
        <f t="shared" ca="1" si="22"/>
        <v>Humid</v>
      </c>
      <c r="I125">
        <f t="shared" ca="1" si="23"/>
        <v>32.1</v>
      </c>
      <c r="J125" t="str">
        <f t="shared" ca="1" si="24"/>
        <v>No</v>
      </c>
      <c r="K125" t="str">
        <f t="shared" ca="1" si="25"/>
        <v>No</v>
      </c>
      <c r="L125">
        <f t="shared" ca="1" si="26"/>
        <v>6.5</v>
      </c>
      <c r="M125">
        <f t="shared" ca="1" si="27"/>
        <v>2614</v>
      </c>
      <c r="N125">
        <f t="shared" ca="1" si="28"/>
        <v>0.36</v>
      </c>
      <c r="O125" t="str">
        <f t="shared" ca="1" si="29"/>
        <v>Yes</v>
      </c>
    </row>
    <row r="126" spans="1:15" x14ac:dyDescent="0.3">
      <c r="A126" s="1">
        <f t="shared" ca="1" si="15"/>
        <v>45920</v>
      </c>
      <c r="B126" s="2">
        <f t="shared" ca="1" si="16"/>
        <v>0.14652777777777778</v>
      </c>
      <c r="C126" t="str">
        <f t="shared" ca="1" si="17"/>
        <v>Shirdi Sai Baba Temple, Shirdi</v>
      </c>
      <c r="D126">
        <f t="shared" ca="1" si="18"/>
        <v>615</v>
      </c>
      <c r="E126">
        <f t="shared" ca="1" si="19"/>
        <v>92</v>
      </c>
      <c r="F126">
        <f t="shared" ca="1" si="20"/>
        <v>338</v>
      </c>
      <c r="G126">
        <f t="shared" ca="1" si="21"/>
        <v>10.26</v>
      </c>
      <c r="H126" t="str">
        <f t="shared" ca="1" si="22"/>
        <v>Humid</v>
      </c>
      <c r="I126">
        <f t="shared" ca="1" si="23"/>
        <v>38.700000000000003</v>
      </c>
      <c r="J126" t="str">
        <f t="shared" ca="1" si="24"/>
        <v>No</v>
      </c>
      <c r="K126" t="str">
        <f t="shared" ca="1" si="25"/>
        <v>No</v>
      </c>
      <c r="L126">
        <f t="shared" ca="1" si="26"/>
        <v>11.3</v>
      </c>
      <c r="M126">
        <f t="shared" ca="1" si="27"/>
        <v>2766</v>
      </c>
      <c r="N126">
        <f t="shared" ca="1" si="28"/>
        <v>2.39</v>
      </c>
      <c r="O126" t="str">
        <f t="shared" ca="1" si="29"/>
        <v>Yes</v>
      </c>
    </row>
    <row r="127" spans="1:15" x14ac:dyDescent="0.3">
      <c r="A127" s="1">
        <f t="shared" ca="1" si="15"/>
        <v>45893</v>
      </c>
      <c r="B127" s="2">
        <f t="shared" ca="1" si="16"/>
        <v>2.361111111111111E-2</v>
      </c>
      <c r="C127" t="str">
        <f t="shared" ca="1" si="17"/>
        <v>Bhimashankar Temple, Maharashtra</v>
      </c>
      <c r="D127">
        <f t="shared" ca="1" si="18"/>
        <v>12462</v>
      </c>
      <c r="E127">
        <f t="shared" ca="1" si="19"/>
        <v>271</v>
      </c>
      <c r="F127">
        <f t="shared" ca="1" si="20"/>
        <v>111</v>
      </c>
      <c r="G127">
        <f t="shared" ca="1" si="21"/>
        <v>9.0299999999999994</v>
      </c>
      <c r="H127" t="str">
        <f t="shared" ca="1" si="22"/>
        <v>Sunny</v>
      </c>
      <c r="I127">
        <f t="shared" ca="1" si="23"/>
        <v>30.5</v>
      </c>
      <c r="J127" t="str">
        <f t="shared" ca="1" si="24"/>
        <v>No</v>
      </c>
      <c r="K127" t="str">
        <f t="shared" ca="1" si="25"/>
        <v>No</v>
      </c>
      <c r="L127">
        <f t="shared" ca="1" si="26"/>
        <v>4.5</v>
      </c>
      <c r="M127">
        <f t="shared" ca="1" si="27"/>
        <v>1868</v>
      </c>
      <c r="N127">
        <f t="shared" ca="1" si="28"/>
        <v>1.58</v>
      </c>
      <c r="O127" t="str">
        <f t="shared" ca="1" si="29"/>
        <v>No</v>
      </c>
    </row>
    <row r="128" spans="1:15" x14ac:dyDescent="0.3">
      <c r="A128" s="1">
        <f t="shared" ca="1" si="15"/>
        <v>45557</v>
      </c>
      <c r="B128" s="2">
        <f t="shared" ca="1" si="16"/>
        <v>0.35625000000000001</v>
      </c>
      <c r="C128" t="str">
        <f t="shared" ca="1" si="17"/>
        <v>Kashi Vishwanath Temple, Varanasi</v>
      </c>
      <c r="D128">
        <f t="shared" ca="1" si="18"/>
        <v>2741</v>
      </c>
      <c r="E128">
        <f t="shared" ca="1" si="19"/>
        <v>333</v>
      </c>
      <c r="F128">
        <f t="shared" ca="1" si="20"/>
        <v>477</v>
      </c>
      <c r="G128">
        <f t="shared" ca="1" si="21"/>
        <v>9.6999999999999993</v>
      </c>
      <c r="H128" t="str">
        <f t="shared" ca="1" si="22"/>
        <v>Sunny</v>
      </c>
      <c r="I128">
        <f t="shared" ca="1" si="23"/>
        <v>18.100000000000001</v>
      </c>
      <c r="J128" t="str">
        <f t="shared" ca="1" si="24"/>
        <v>Yes</v>
      </c>
      <c r="K128" t="str">
        <f t="shared" ca="1" si="25"/>
        <v>Yes</v>
      </c>
      <c r="L128">
        <f t="shared" ca="1" si="26"/>
        <v>2.9</v>
      </c>
      <c r="M128">
        <f t="shared" ca="1" si="27"/>
        <v>2955</v>
      </c>
      <c r="N128">
        <f t="shared" ca="1" si="28"/>
        <v>1.1200000000000001</v>
      </c>
      <c r="O128" t="str">
        <f t="shared" ca="1" si="29"/>
        <v>No</v>
      </c>
    </row>
    <row r="129" spans="1:15" x14ac:dyDescent="0.3">
      <c r="A129" s="1">
        <f t="shared" ca="1" si="15"/>
        <v>46083</v>
      </c>
      <c r="B129" s="2">
        <f t="shared" ca="1" si="16"/>
        <v>0.10138888888888889</v>
      </c>
      <c r="C129" t="str">
        <f t="shared" ca="1" si="17"/>
        <v>Bhimashankar Temple, Maharashtra</v>
      </c>
      <c r="D129">
        <f t="shared" ca="1" si="18"/>
        <v>13069</v>
      </c>
      <c r="E129">
        <f t="shared" ca="1" si="19"/>
        <v>175</v>
      </c>
      <c r="F129">
        <f t="shared" ca="1" si="20"/>
        <v>442</v>
      </c>
      <c r="G129">
        <f t="shared" ca="1" si="21"/>
        <v>2.2000000000000002</v>
      </c>
      <c r="H129" t="str">
        <f t="shared" ca="1" si="22"/>
        <v>Cloudy</v>
      </c>
      <c r="I129">
        <f t="shared" ca="1" si="23"/>
        <v>25.2</v>
      </c>
      <c r="J129" t="str">
        <f t="shared" ca="1" si="24"/>
        <v>No</v>
      </c>
      <c r="K129" t="str">
        <f t="shared" ca="1" si="25"/>
        <v>Yes</v>
      </c>
      <c r="L129">
        <f t="shared" ca="1" si="26"/>
        <v>10.5</v>
      </c>
      <c r="M129">
        <f t="shared" ca="1" si="27"/>
        <v>336</v>
      </c>
      <c r="N129">
        <f t="shared" ca="1" si="28"/>
        <v>1.95</v>
      </c>
      <c r="O129" t="str">
        <f t="shared" ca="1" si="29"/>
        <v>Yes</v>
      </c>
    </row>
    <row r="130" spans="1:15" x14ac:dyDescent="0.3">
      <c r="A130" s="1">
        <f t="shared" ca="1" si="15"/>
        <v>45781</v>
      </c>
      <c r="B130" s="2">
        <f t="shared" ca="1" si="16"/>
        <v>2.9861111111111113E-2</v>
      </c>
      <c r="C130" t="str">
        <f t="shared" ca="1" si="17"/>
        <v>Grishneshwar Temple, Chhatrapati Sambhajinagar</v>
      </c>
      <c r="D130">
        <f t="shared" ca="1" si="18"/>
        <v>6546</v>
      </c>
      <c r="E130">
        <f t="shared" ca="1" si="19"/>
        <v>18</v>
      </c>
      <c r="F130">
        <f t="shared" ca="1" si="20"/>
        <v>485</v>
      </c>
      <c r="G130">
        <f t="shared" ca="1" si="21"/>
        <v>3.34</v>
      </c>
      <c r="H130" t="str">
        <f t="shared" ca="1" si="22"/>
        <v>Cloudy</v>
      </c>
      <c r="I130">
        <f t="shared" ca="1" si="23"/>
        <v>41.9</v>
      </c>
      <c r="J130" t="str">
        <f t="shared" ca="1" si="24"/>
        <v>Yes</v>
      </c>
      <c r="K130" t="str">
        <f t="shared" ca="1" si="25"/>
        <v>No</v>
      </c>
      <c r="L130">
        <f t="shared" ca="1" si="26"/>
        <v>5.3</v>
      </c>
      <c r="M130">
        <f t="shared" ca="1" si="27"/>
        <v>962</v>
      </c>
      <c r="N130">
        <f t="shared" ca="1" si="28"/>
        <v>0.85</v>
      </c>
      <c r="O130" t="str">
        <f t="shared" ca="1" si="29"/>
        <v>No</v>
      </c>
    </row>
    <row r="131" spans="1:15" x14ac:dyDescent="0.3">
      <c r="A131" s="1">
        <f t="shared" ref="A131:A194" ca="1" si="30">DATE(2024,1,1)+RANDBETWEEN(0,1095)</f>
        <v>45722</v>
      </c>
      <c r="B131" s="2">
        <f t="shared" ref="B131:B194" ca="1" si="31">TIME(RANDBETWEEN(0,23),RANDBETWEEN(0,59),0)</f>
        <v>0.46736111111111112</v>
      </c>
      <c r="C131" t="str">
        <f t="shared" ref="C131:C194" ca="1" si="32">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131">
        <f t="shared" ref="D131:D194" ca="1" si="33">RANDBETWEEN(100,15000)</f>
        <v>11665</v>
      </c>
      <c r="E131">
        <f t="shared" ref="E131:E194" ca="1" si="34">RANDBETWEEN(10,600)</f>
        <v>327</v>
      </c>
      <c r="F131">
        <f t="shared" ref="F131:F194" ca="1" si="35">RANDBETWEEN(5,500)</f>
        <v>132</v>
      </c>
      <c r="G131">
        <f t="shared" ref="G131:G194" ca="1" si="36">ROUND(RAND()*14.5+0.5,2)</f>
        <v>2.9</v>
      </c>
      <c r="H131" t="str">
        <f t="shared" ref="H131:H194" ca="1" si="37">CHOOSE(RANDBETWEEN(1,5),"Sunny","Cloudy","Rainy","Hot","Humid")</f>
        <v>Humid</v>
      </c>
      <c r="I131">
        <f t="shared" ref="I131:I194" ca="1" si="38">ROUND(RAND()*24+18,1)</f>
        <v>21.6</v>
      </c>
      <c r="J131" t="str">
        <f t="shared" ref="J131:J194" ca="1" si="39">IF(RAND()&lt;0.3,"Yes","No")</f>
        <v>Yes</v>
      </c>
      <c r="K131" t="str">
        <f t="shared" ref="K131:K194" ca="1" si="40">IF(RAND()&lt;0.2,"Yes","No")</f>
        <v>No</v>
      </c>
      <c r="L131">
        <f t="shared" ref="L131:L194" ca="1" si="41">ROUND(RAND()*10+2,1)</f>
        <v>8.1</v>
      </c>
      <c r="M131">
        <f t="shared" ref="M131:M194" ca="1" si="42">RANDBETWEEN(300,3000)</f>
        <v>2843</v>
      </c>
      <c r="N131">
        <f t="shared" ref="N131:N194" ca="1" si="43">ROUND(RAND()*2.2+0.3,2)</f>
        <v>0.5</v>
      </c>
      <c r="O131" t="str">
        <f t="shared" ref="O131:O194" ca="1" si="44">IF(RAND()&lt;0.35,"Yes","No")</f>
        <v>Yes</v>
      </c>
    </row>
    <row r="132" spans="1:15" x14ac:dyDescent="0.3">
      <c r="A132" s="1">
        <f t="shared" ca="1" si="30"/>
        <v>45856</v>
      </c>
      <c r="B132" s="2">
        <f t="shared" ca="1" si="31"/>
        <v>0.8930555555555556</v>
      </c>
      <c r="C132" t="str">
        <f t="shared" ca="1" si="32"/>
        <v>Grishneshwar Temple, Chhatrapati Sambhajinagar</v>
      </c>
      <c r="D132">
        <f t="shared" ca="1" si="33"/>
        <v>14772</v>
      </c>
      <c r="E132">
        <f t="shared" ca="1" si="34"/>
        <v>373</v>
      </c>
      <c r="F132">
        <f t="shared" ca="1" si="35"/>
        <v>240</v>
      </c>
      <c r="G132">
        <f t="shared" ca="1" si="36"/>
        <v>6.21</v>
      </c>
      <c r="H132" t="str">
        <f t="shared" ca="1" si="37"/>
        <v>Rainy</v>
      </c>
      <c r="I132">
        <f t="shared" ca="1" si="38"/>
        <v>33.9</v>
      </c>
      <c r="J132" t="str">
        <f t="shared" ca="1" si="39"/>
        <v>Yes</v>
      </c>
      <c r="K132" t="str">
        <f t="shared" ca="1" si="40"/>
        <v>Yes</v>
      </c>
      <c r="L132">
        <f t="shared" ca="1" si="41"/>
        <v>8.3000000000000007</v>
      </c>
      <c r="M132">
        <f t="shared" ca="1" si="42"/>
        <v>2694</v>
      </c>
      <c r="N132">
        <f t="shared" ca="1" si="43"/>
        <v>1.44</v>
      </c>
      <c r="O132" t="str">
        <f t="shared" ca="1" si="44"/>
        <v>Yes</v>
      </c>
    </row>
    <row r="133" spans="1:15" x14ac:dyDescent="0.3">
      <c r="A133" s="1">
        <f t="shared" ca="1" si="30"/>
        <v>45872</v>
      </c>
      <c r="B133" s="2">
        <f t="shared" ca="1" si="31"/>
        <v>0.95763888888888893</v>
      </c>
      <c r="C133" t="str">
        <f t="shared" ca="1" si="32"/>
        <v>Jagannath Temple, Puri</v>
      </c>
      <c r="D133">
        <f t="shared" ca="1" si="33"/>
        <v>2022</v>
      </c>
      <c r="E133">
        <f t="shared" ca="1" si="34"/>
        <v>26</v>
      </c>
      <c r="F133">
        <f t="shared" ca="1" si="35"/>
        <v>188</v>
      </c>
      <c r="G133">
        <f t="shared" ca="1" si="36"/>
        <v>7.43</v>
      </c>
      <c r="H133" t="str">
        <f t="shared" ca="1" si="37"/>
        <v>Hot</v>
      </c>
      <c r="I133">
        <f t="shared" ca="1" si="38"/>
        <v>40.200000000000003</v>
      </c>
      <c r="J133" t="str">
        <f t="shared" ca="1" si="39"/>
        <v>No</v>
      </c>
      <c r="K133" t="str">
        <f t="shared" ca="1" si="40"/>
        <v>Yes</v>
      </c>
      <c r="L133">
        <f t="shared" ca="1" si="41"/>
        <v>7.3</v>
      </c>
      <c r="M133">
        <f t="shared" ca="1" si="42"/>
        <v>917</v>
      </c>
      <c r="N133">
        <f t="shared" ca="1" si="43"/>
        <v>0.72</v>
      </c>
      <c r="O133" t="str">
        <f t="shared" ca="1" si="44"/>
        <v>No</v>
      </c>
    </row>
    <row r="134" spans="1:15" x14ac:dyDescent="0.3">
      <c r="A134" s="1">
        <f t="shared" ca="1" si="30"/>
        <v>45320</v>
      </c>
      <c r="B134" s="2">
        <f t="shared" ca="1" si="31"/>
        <v>2.5694444444444443E-2</v>
      </c>
      <c r="C134" t="str">
        <f t="shared" ca="1" si="32"/>
        <v>Golden Temple, Amritsar</v>
      </c>
      <c r="D134">
        <f t="shared" ca="1" si="33"/>
        <v>297</v>
      </c>
      <c r="E134">
        <f t="shared" ca="1" si="34"/>
        <v>51</v>
      </c>
      <c r="F134">
        <f t="shared" ca="1" si="35"/>
        <v>432</v>
      </c>
      <c r="G134">
        <f t="shared" ca="1" si="36"/>
        <v>10.34</v>
      </c>
      <c r="H134" t="str">
        <f t="shared" ca="1" si="37"/>
        <v>Humid</v>
      </c>
      <c r="I134">
        <f t="shared" ca="1" si="38"/>
        <v>28.3</v>
      </c>
      <c r="J134" t="str">
        <f t="shared" ca="1" si="39"/>
        <v>Yes</v>
      </c>
      <c r="K134" t="str">
        <f t="shared" ca="1" si="40"/>
        <v>Yes</v>
      </c>
      <c r="L134">
        <f t="shared" ca="1" si="41"/>
        <v>2</v>
      </c>
      <c r="M134">
        <f t="shared" ca="1" si="42"/>
        <v>2785</v>
      </c>
      <c r="N134">
        <f t="shared" ca="1" si="43"/>
        <v>2.33</v>
      </c>
      <c r="O134" t="str">
        <f t="shared" ca="1" si="44"/>
        <v>No</v>
      </c>
    </row>
    <row r="135" spans="1:15" x14ac:dyDescent="0.3">
      <c r="A135" s="1">
        <f t="shared" ca="1" si="30"/>
        <v>45493</v>
      </c>
      <c r="B135" s="2">
        <f t="shared" ca="1" si="31"/>
        <v>0.55555555555555558</v>
      </c>
      <c r="C135" t="str">
        <f t="shared" ca="1" si="32"/>
        <v>Dagdusheth Halwai Ganpati Temple, Pune</v>
      </c>
      <c r="D135">
        <f t="shared" ca="1" si="33"/>
        <v>8906</v>
      </c>
      <c r="E135">
        <f t="shared" ca="1" si="34"/>
        <v>365</v>
      </c>
      <c r="F135">
        <f t="shared" ca="1" si="35"/>
        <v>135</v>
      </c>
      <c r="G135">
        <f t="shared" ca="1" si="36"/>
        <v>4.5999999999999996</v>
      </c>
      <c r="H135" t="str">
        <f t="shared" ca="1" si="37"/>
        <v>Humid</v>
      </c>
      <c r="I135">
        <f t="shared" ca="1" si="38"/>
        <v>32.5</v>
      </c>
      <c r="J135" t="str">
        <f t="shared" ca="1" si="39"/>
        <v>No</v>
      </c>
      <c r="K135" t="str">
        <f t="shared" ca="1" si="40"/>
        <v>Yes</v>
      </c>
      <c r="L135">
        <f t="shared" ca="1" si="41"/>
        <v>6.7</v>
      </c>
      <c r="M135">
        <f t="shared" ca="1" si="42"/>
        <v>636</v>
      </c>
      <c r="N135">
        <f t="shared" ca="1" si="43"/>
        <v>1.37</v>
      </c>
      <c r="O135" t="str">
        <f t="shared" ca="1" si="44"/>
        <v>Yes</v>
      </c>
    </row>
    <row r="136" spans="1:15" x14ac:dyDescent="0.3">
      <c r="A136" s="1">
        <f t="shared" ca="1" si="30"/>
        <v>46219</v>
      </c>
      <c r="B136" s="2">
        <f t="shared" ca="1" si="31"/>
        <v>0.4777777777777778</v>
      </c>
      <c r="C136" t="str">
        <f t="shared" ca="1" si="32"/>
        <v>Golden Temple, Amritsar</v>
      </c>
      <c r="D136">
        <f t="shared" ca="1" si="33"/>
        <v>6534</v>
      </c>
      <c r="E136">
        <f t="shared" ca="1" si="34"/>
        <v>403</v>
      </c>
      <c r="F136">
        <f t="shared" ca="1" si="35"/>
        <v>365</v>
      </c>
      <c r="G136">
        <f t="shared" ca="1" si="36"/>
        <v>12.7</v>
      </c>
      <c r="H136" t="str">
        <f t="shared" ca="1" si="37"/>
        <v>Sunny</v>
      </c>
      <c r="I136">
        <f t="shared" ca="1" si="38"/>
        <v>22.6</v>
      </c>
      <c r="J136" t="str">
        <f t="shared" ca="1" si="39"/>
        <v>No</v>
      </c>
      <c r="K136" t="str">
        <f t="shared" ca="1" si="40"/>
        <v>No</v>
      </c>
      <c r="L136">
        <f t="shared" ca="1" si="41"/>
        <v>10.3</v>
      </c>
      <c r="M136">
        <f t="shared" ca="1" si="42"/>
        <v>802</v>
      </c>
      <c r="N136">
        <f t="shared" ca="1" si="43"/>
        <v>2.11</v>
      </c>
      <c r="O136" t="str">
        <f t="shared" ca="1" si="44"/>
        <v>No</v>
      </c>
    </row>
    <row r="137" spans="1:15" x14ac:dyDescent="0.3">
      <c r="A137" s="1">
        <f t="shared" ca="1" si="30"/>
        <v>46029</v>
      </c>
      <c r="B137" s="2">
        <f t="shared" ca="1" si="31"/>
        <v>0.60416666666666663</v>
      </c>
      <c r="C137" t="str">
        <f t="shared" ca="1" si="32"/>
        <v>Shri Siddhivinayak Temple, Mumbai</v>
      </c>
      <c r="D137">
        <f t="shared" ca="1" si="33"/>
        <v>750</v>
      </c>
      <c r="E137">
        <f t="shared" ca="1" si="34"/>
        <v>543</v>
      </c>
      <c r="F137">
        <f t="shared" ca="1" si="35"/>
        <v>218</v>
      </c>
      <c r="G137">
        <f t="shared" ca="1" si="36"/>
        <v>11.5</v>
      </c>
      <c r="H137" t="str">
        <f t="shared" ca="1" si="37"/>
        <v>Rainy</v>
      </c>
      <c r="I137">
        <f t="shared" ca="1" si="38"/>
        <v>21.3</v>
      </c>
      <c r="J137" t="str">
        <f t="shared" ca="1" si="39"/>
        <v>Yes</v>
      </c>
      <c r="K137" t="str">
        <f t="shared" ca="1" si="40"/>
        <v>Yes</v>
      </c>
      <c r="L137">
        <f t="shared" ca="1" si="41"/>
        <v>6.1</v>
      </c>
      <c r="M137">
        <f t="shared" ca="1" si="42"/>
        <v>1165</v>
      </c>
      <c r="N137">
        <f t="shared" ca="1" si="43"/>
        <v>1.74</v>
      </c>
      <c r="O137" t="str">
        <f t="shared" ca="1" si="44"/>
        <v>No</v>
      </c>
    </row>
    <row r="138" spans="1:15" x14ac:dyDescent="0.3">
      <c r="A138" s="1">
        <f t="shared" ca="1" si="30"/>
        <v>46066</v>
      </c>
      <c r="B138" s="2">
        <f t="shared" ca="1" si="31"/>
        <v>0.37013888888888891</v>
      </c>
      <c r="C138" t="str">
        <f t="shared" ca="1" si="32"/>
        <v>Jagannath Temple, Puri</v>
      </c>
      <c r="D138">
        <f t="shared" ca="1" si="33"/>
        <v>14094</v>
      </c>
      <c r="E138">
        <f t="shared" ca="1" si="34"/>
        <v>19</v>
      </c>
      <c r="F138">
        <f t="shared" ca="1" si="35"/>
        <v>412</v>
      </c>
      <c r="G138">
        <f t="shared" ca="1" si="36"/>
        <v>14.62</v>
      </c>
      <c r="H138" t="str">
        <f t="shared" ca="1" si="37"/>
        <v>Rainy</v>
      </c>
      <c r="I138">
        <f t="shared" ca="1" si="38"/>
        <v>27.8</v>
      </c>
      <c r="J138" t="str">
        <f t="shared" ca="1" si="39"/>
        <v>Yes</v>
      </c>
      <c r="K138" t="str">
        <f t="shared" ca="1" si="40"/>
        <v>No</v>
      </c>
      <c r="L138">
        <f t="shared" ca="1" si="41"/>
        <v>8.8000000000000007</v>
      </c>
      <c r="M138">
        <f t="shared" ca="1" si="42"/>
        <v>566</v>
      </c>
      <c r="N138">
        <f t="shared" ca="1" si="43"/>
        <v>0.48</v>
      </c>
      <c r="O138" t="str">
        <f t="shared" ca="1" si="44"/>
        <v>Yes</v>
      </c>
    </row>
    <row r="139" spans="1:15" x14ac:dyDescent="0.3">
      <c r="A139" s="1">
        <f t="shared" ca="1" si="30"/>
        <v>45480</v>
      </c>
      <c r="B139" s="2">
        <f t="shared" ca="1" si="31"/>
        <v>0.3298611111111111</v>
      </c>
      <c r="C139" t="str">
        <f t="shared" ca="1" si="32"/>
        <v>Tirumala Tirupati Temple, Tirupati</v>
      </c>
      <c r="D139">
        <f t="shared" ca="1" si="33"/>
        <v>9001</v>
      </c>
      <c r="E139">
        <f t="shared" ca="1" si="34"/>
        <v>530</v>
      </c>
      <c r="F139">
        <f t="shared" ca="1" si="35"/>
        <v>409</v>
      </c>
      <c r="G139">
        <f t="shared" ca="1" si="36"/>
        <v>8.73</v>
      </c>
      <c r="H139" t="str">
        <f t="shared" ca="1" si="37"/>
        <v>Rainy</v>
      </c>
      <c r="I139">
        <f t="shared" ca="1" si="38"/>
        <v>25.9</v>
      </c>
      <c r="J139" t="str">
        <f t="shared" ca="1" si="39"/>
        <v>No</v>
      </c>
      <c r="K139" t="str">
        <f t="shared" ca="1" si="40"/>
        <v>No</v>
      </c>
      <c r="L139">
        <f t="shared" ca="1" si="41"/>
        <v>4.5</v>
      </c>
      <c r="M139">
        <f t="shared" ca="1" si="42"/>
        <v>2082</v>
      </c>
      <c r="N139">
        <f t="shared" ca="1" si="43"/>
        <v>0.74</v>
      </c>
      <c r="O139" t="str">
        <f t="shared" ca="1" si="44"/>
        <v>Yes</v>
      </c>
    </row>
    <row r="140" spans="1:15" x14ac:dyDescent="0.3">
      <c r="A140" s="1">
        <f t="shared" ca="1" si="30"/>
        <v>46120</v>
      </c>
      <c r="B140" s="2">
        <f t="shared" ca="1" si="31"/>
        <v>0.13819444444444445</v>
      </c>
      <c r="C140" t="str">
        <f t="shared" ca="1" si="32"/>
        <v>Somnath Temple, Gujarat</v>
      </c>
      <c r="D140">
        <f t="shared" ca="1" si="33"/>
        <v>4719</v>
      </c>
      <c r="E140">
        <f t="shared" ca="1" si="34"/>
        <v>536</v>
      </c>
      <c r="F140">
        <f t="shared" ca="1" si="35"/>
        <v>362</v>
      </c>
      <c r="G140">
        <f t="shared" ca="1" si="36"/>
        <v>0.57999999999999996</v>
      </c>
      <c r="H140" t="str">
        <f t="shared" ca="1" si="37"/>
        <v>Cloudy</v>
      </c>
      <c r="I140">
        <f t="shared" ca="1" si="38"/>
        <v>37.5</v>
      </c>
      <c r="J140" t="str">
        <f t="shared" ca="1" si="39"/>
        <v>No</v>
      </c>
      <c r="K140" t="str">
        <f t="shared" ca="1" si="40"/>
        <v>No</v>
      </c>
      <c r="L140">
        <f t="shared" ca="1" si="41"/>
        <v>6.7</v>
      </c>
      <c r="M140">
        <f t="shared" ca="1" si="42"/>
        <v>2818</v>
      </c>
      <c r="N140">
        <f t="shared" ca="1" si="43"/>
        <v>1.34</v>
      </c>
      <c r="O140" t="str">
        <f t="shared" ca="1" si="44"/>
        <v>Yes</v>
      </c>
    </row>
    <row r="141" spans="1:15" x14ac:dyDescent="0.3">
      <c r="A141" s="1">
        <f t="shared" ca="1" si="30"/>
        <v>46351</v>
      </c>
      <c r="B141" s="2">
        <f t="shared" ca="1" si="31"/>
        <v>0.56666666666666665</v>
      </c>
      <c r="C141" t="str">
        <f t="shared" ca="1" si="32"/>
        <v>Dagdusheth Halwai Ganpati Temple, Pune</v>
      </c>
      <c r="D141">
        <f t="shared" ca="1" si="33"/>
        <v>4779</v>
      </c>
      <c r="E141">
        <f t="shared" ca="1" si="34"/>
        <v>562</v>
      </c>
      <c r="F141">
        <f t="shared" ca="1" si="35"/>
        <v>218</v>
      </c>
      <c r="G141">
        <f t="shared" ca="1" si="36"/>
        <v>12.81</v>
      </c>
      <c r="H141" t="str">
        <f t="shared" ca="1" si="37"/>
        <v>Sunny</v>
      </c>
      <c r="I141">
        <f t="shared" ca="1" si="38"/>
        <v>37.6</v>
      </c>
      <c r="J141" t="str">
        <f t="shared" ca="1" si="39"/>
        <v>Yes</v>
      </c>
      <c r="K141" t="str">
        <f t="shared" ca="1" si="40"/>
        <v>Yes</v>
      </c>
      <c r="L141">
        <f t="shared" ca="1" si="41"/>
        <v>3.5</v>
      </c>
      <c r="M141">
        <f t="shared" ca="1" si="42"/>
        <v>1911</v>
      </c>
      <c r="N141">
        <f t="shared" ca="1" si="43"/>
        <v>1.43</v>
      </c>
      <c r="O141" t="str">
        <f t="shared" ca="1" si="44"/>
        <v>No</v>
      </c>
    </row>
    <row r="142" spans="1:15" x14ac:dyDescent="0.3">
      <c r="A142" s="1">
        <f t="shared" ca="1" si="30"/>
        <v>45834</v>
      </c>
      <c r="B142" s="2">
        <f t="shared" ca="1" si="31"/>
        <v>0.20972222222222223</v>
      </c>
      <c r="C142" t="str">
        <f t="shared" ca="1" si="32"/>
        <v>Vaishno Devi Temple, Katra</v>
      </c>
      <c r="D142">
        <f t="shared" ca="1" si="33"/>
        <v>299</v>
      </c>
      <c r="E142">
        <f t="shared" ca="1" si="34"/>
        <v>468</v>
      </c>
      <c r="F142">
        <f t="shared" ca="1" si="35"/>
        <v>17</v>
      </c>
      <c r="G142">
        <f t="shared" ca="1" si="36"/>
        <v>6.74</v>
      </c>
      <c r="H142" t="str">
        <f t="shared" ca="1" si="37"/>
        <v>Humid</v>
      </c>
      <c r="I142">
        <f t="shared" ca="1" si="38"/>
        <v>22.3</v>
      </c>
      <c r="J142" t="str">
        <f t="shared" ca="1" si="39"/>
        <v>No</v>
      </c>
      <c r="K142" t="str">
        <f t="shared" ca="1" si="40"/>
        <v>No</v>
      </c>
      <c r="L142">
        <f t="shared" ca="1" si="41"/>
        <v>10.4</v>
      </c>
      <c r="M142">
        <f t="shared" ca="1" si="42"/>
        <v>2607</v>
      </c>
      <c r="N142">
        <f t="shared" ca="1" si="43"/>
        <v>1</v>
      </c>
      <c r="O142" t="str">
        <f t="shared" ca="1" si="44"/>
        <v>Yes</v>
      </c>
    </row>
    <row r="143" spans="1:15" x14ac:dyDescent="0.3">
      <c r="A143" s="1">
        <f t="shared" ca="1" si="30"/>
        <v>46056</v>
      </c>
      <c r="B143" s="2">
        <f t="shared" ca="1" si="31"/>
        <v>0.12847222222222221</v>
      </c>
      <c r="C143" t="str">
        <f t="shared" ca="1" si="32"/>
        <v>Grishneshwar Temple, Chhatrapati Sambhajinagar</v>
      </c>
      <c r="D143">
        <f t="shared" ca="1" si="33"/>
        <v>6230</v>
      </c>
      <c r="E143">
        <f t="shared" ca="1" si="34"/>
        <v>37</v>
      </c>
      <c r="F143">
        <f t="shared" ca="1" si="35"/>
        <v>410</v>
      </c>
      <c r="G143">
        <f t="shared" ca="1" si="36"/>
        <v>12.77</v>
      </c>
      <c r="H143" t="str">
        <f t="shared" ca="1" si="37"/>
        <v>Hot</v>
      </c>
      <c r="I143">
        <f t="shared" ca="1" si="38"/>
        <v>23.1</v>
      </c>
      <c r="J143" t="str">
        <f t="shared" ca="1" si="39"/>
        <v>Yes</v>
      </c>
      <c r="K143" t="str">
        <f t="shared" ca="1" si="40"/>
        <v>No</v>
      </c>
      <c r="L143">
        <f t="shared" ca="1" si="41"/>
        <v>10.199999999999999</v>
      </c>
      <c r="M143">
        <f t="shared" ca="1" si="42"/>
        <v>1233</v>
      </c>
      <c r="N143">
        <f t="shared" ca="1" si="43"/>
        <v>0.7</v>
      </c>
      <c r="O143" t="str">
        <f t="shared" ca="1" si="44"/>
        <v>Yes</v>
      </c>
    </row>
    <row r="144" spans="1:15" x14ac:dyDescent="0.3">
      <c r="A144" s="1">
        <f t="shared" ca="1" si="30"/>
        <v>45306</v>
      </c>
      <c r="B144" s="2">
        <f t="shared" ca="1" si="31"/>
        <v>6.1805555555555558E-2</v>
      </c>
      <c r="C144" t="str">
        <f t="shared" ca="1" si="32"/>
        <v>Somnath Temple, Gujarat</v>
      </c>
      <c r="D144">
        <f t="shared" ca="1" si="33"/>
        <v>14022</v>
      </c>
      <c r="E144">
        <f t="shared" ca="1" si="34"/>
        <v>11</v>
      </c>
      <c r="F144">
        <f t="shared" ca="1" si="35"/>
        <v>282</v>
      </c>
      <c r="G144">
        <f t="shared" ca="1" si="36"/>
        <v>10.98</v>
      </c>
      <c r="H144" t="str">
        <f t="shared" ca="1" si="37"/>
        <v>Rainy</v>
      </c>
      <c r="I144">
        <f t="shared" ca="1" si="38"/>
        <v>40.299999999999997</v>
      </c>
      <c r="J144" t="str">
        <f t="shared" ca="1" si="39"/>
        <v>Yes</v>
      </c>
      <c r="K144" t="str">
        <f t="shared" ca="1" si="40"/>
        <v>Yes</v>
      </c>
      <c r="L144">
        <f t="shared" ca="1" si="41"/>
        <v>9.9</v>
      </c>
      <c r="M144">
        <f t="shared" ca="1" si="42"/>
        <v>2714</v>
      </c>
      <c r="N144">
        <f t="shared" ca="1" si="43"/>
        <v>2.4</v>
      </c>
      <c r="O144" t="str">
        <f t="shared" ca="1" si="44"/>
        <v>No</v>
      </c>
    </row>
    <row r="145" spans="1:15" x14ac:dyDescent="0.3">
      <c r="A145" s="1">
        <f t="shared" ca="1" si="30"/>
        <v>45582</v>
      </c>
      <c r="B145" s="2">
        <f t="shared" ca="1" si="31"/>
        <v>0.1875</v>
      </c>
      <c r="C145" t="str">
        <f t="shared" ca="1" si="32"/>
        <v>Shri Siddhivinayak Temple, Mumbai</v>
      </c>
      <c r="D145">
        <f t="shared" ca="1" si="33"/>
        <v>1141</v>
      </c>
      <c r="E145">
        <f t="shared" ca="1" si="34"/>
        <v>295</v>
      </c>
      <c r="F145">
        <f t="shared" ca="1" si="35"/>
        <v>135</v>
      </c>
      <c r="G145">
        <f t="shared" ca="1" si="36"/>
        <v>10.220000000000001</v>
      </c>
      <c r="H145" t="str">
        <f t="shared" ca="1" si="37"/>
        <v>Rainy</v>
      </c>
      <c r="I145">
        <f t="shared" ca="1" si="38"/>
        <v>41.2</v>
      </c>
      <c r="J145" t="str">
        <f t="shared" ca="1" si="39"/>
        <v>No</v>
      </c>
      <c r="K145" t="str">
        <f t="shared" ca="1" si="40"/>
        <v>No</v>
      </c>
      <c r="L145">
        <f t="shared" ca="1" si="41"/>
        <v>8.1999999999999993</v>
      </c>
      <c r="M145">
        <f t="shared" ca="1" si="42"/>
        <v>1767</v>
      </c>
      <c r="N145">
        <f t="shared" ca="1" si="43"/>
        <v>2.0499999999999998</v>
      </c>
      <c r="O145" t="str">
        <f t="shared" ca="1" si="44"/>
        <v>No</v>
      </c>
    </row>
    <row r="146" spans="1:15" x14ac:dyDescent="0.3">
      <c r="A146" s="1">
        <f t="shared" ca="1" si="30"/>
        <v>45655</v>
      </c>
      <c r="B146" s="2">
        <f t="shared" ca="1" si="31"/>
        <v>0.63472222222222219</v>
      </c>
      <c r="C146" t="str">
        <f t="shared" ca="1" si="32"/>
        <v>Kashi Vishwanath Temple, Varanasi</v>
      </c>
      <c r="D146">
        <f t="shared" ca="1" si="33"/>
        <v>759</v>
      </c>
      <c r="E146">
        <f t="shared" ca="1" si="34"/>
        <v>51</v>
      </c>
      <c r="F146">
        <f t="shared" ca="1" si="35"/>
        <v>270</v>
      </c>
      <c r="G146">
        <f t="shared" ca="1" si="36"/>
        <v>5.84</v>
      </c>
      <c r="H146" t="str">
        <f t="shared" ca="1" si="37"/>
        <v>Sunny</v>
      </c>
      <c r="I146">
        <f t="shared" ca="1" si="38"/>
        <v>24.8</v>
      </c>
      <c r="J146" t="str">
        <f t="shared" ca="1" si="39"/>
        <v>Yes</v>
      </c>
      <c r="K146" t="str">
        <f t="shared" ca="1" si="40"/>
        <v>No</v>
      </c>
      <c r="L146">
        <f t="shared" ca="1" si="41"/>
        <v>4.7</v>
      </c>
      <c r="M146">
        <f t="shared" ca="1" si="42"/>
        <v>1435</v>
      </c>
      <c r="N146">
        <f t="shared" ca="1" si="43"/>
        <v>1.27</v>
      </c>
      <c r="O146" t="str">
        <f t="shared" ca="1" si="44"/>
        <v>No</v>
      </c>
    </row>
    <row r="147" spans="1:15" x14ac:dyDescent="0.3">
      <c r="A147" s="1">
        <f t="shared" ca="1" si="30"/>
        <v>45293</v>
      </c>
      <c r="B147" s="2">
        <f t="shared" ca="1" si="31"/>
        <v>0.78402777777777777</v>
      </c>
      <c r="C147" t="str">
        <f t="shared" ca="1" si="32"/>
        <v>Tulja Bhavani Temple, Tuljapur</v>
      </c>
      <c r="D147">
        <f t="shared" ca="1" si="33"/>
        <v>3122</v>
      </c>
      <c r="E147">
        <f t="shared" ca="1" si="34"/>
        <v>383</v>
      </c>
      <c r="F147">
        <f t="shared" ca="1" si="35"/>
        <v>106</v>
      </c>
      <c r="G147">
        <f t="shared" ca="1" si="36"/>
        <v>14.31</v>
      </c>
      <c r="H147" t="str">
        <f t="shared" ca="1" si="37"/>
        <v>Humid</v>
      </c>
      <c r="I147">
        <f t="shared" ca="1" si="38"/>
        <v>33.1</v>
      </c>
      <c r="J147" t="str">
        <f t="shared" ca="1" si="39"/>
        <v>No</v>
      </c>
      <c r="K147" t="str">
        <f t="shared" ca="1" si="40"/>
        <v>No</v>
      </c>
      <c r="L147">
        <f t="shared" ca="1" si="41"/>
        <v>4.0999999999999996</v>
      </c>
      <c r="M147">
        <f t="shared" ca="1" si="42"/>
        <v>1072</v>
      </c>
      <c r="N147">
        <f t="shared" ca="1" si="43"/>
        <v>1.65</v>
      </c>
      <c r="O147" t="str">
        <f t="shared" ca="1" si="44"/>
        <v>No</v>
      </c>
    </row>
    <row r="148" spans="1:15" x14ac:dyDescent="0.3">
      <c r="A148" s="1">
        <f t="shared" ca="1" si="30"/>
        <v>46006</v>
      </c>
      <c r="B148" s="2">
        <f t="shared" ca="1" si="31"/>
        <v>0.49652777777777779</v>
      </c>
      <c r="C148" t="str">
        <f t="shared" ca="1" si="32"/>
        <v>Meenakshi Amman Temple, Madurai</v>
      </c>
      <c r="D148">
        <f t="shared" ca="1" si="33"/>
        <v>9343</v>
      </c>
      <c r="E148">
        <f t="shared" ca="1" si="34"/>
        <v>398</v>
      </c>
      <c r="F148">
        <f t="shared" ca="1" si="35"/>
        <v>485</v>
      </c>
      <c r="G148">
        <f t="shared" ca="1" si="36"/>
        <v>11.4</v>
      </c>
      <c r="H148" t="str">
        <f t="shared" ca="1" si="37"/>
        <v>Humid</v>
      </c>
      <c r="I148">
        <f t="shared" ca="1" si="38"/>
        <v>33.4</v>
      </c>
      <c r="J148" t="str">
        <f t="shared" ca="1" si="39"/>
        <v>No</v>
      </c>
      <c r="K148" t="str">
        <f t="shared" ca="1" si="40"/>
        <v>No</v>
      </c>
      <c r="L148">
        <f t="shared" ca="1" si="41"/>
        <v>3.5</v>
      </c>
      <c r="M148">
        <f t="shared" ca="1" si="42"/>
        <v>628</v>
      </c>
      <c r="N148">
        <f t="shared" ca="1" si="43"/>
        <v>2.3199999999999998</v>
      </c>
      <c r="O148" t="str">
        <f t="shared" ca="1" si="44"/>
        <v>No</v>
      </c>
    </row>
    <row r="149" spans="1:15" x14ac:dyDescent="0.3">
      <c r="A149" s="1">
        <f t="shared" ca="1" si="30"/>
        <v>46182</v>
      </c>
      <c r="B149" s="2">
        <f t="shared" ca="1" si="31"/>
        <v>0.66180555555555554</v>
      </c>
      <c r="C149" t="str">
        <f t="shared" ca="1" si="32"/>
        <v>Shree Mahakaleshwar Temple, Ujjain</v>
      </c>
      <c r="D149">
        <f t="shared" ca="1" si="33"/>
        <v>13319</v>
      </c>
      <c r="E149">
        <f t="shared" ca="1" si="34"/>
        <v>302</v>
      </c>
      <c r="F149">
        <f t="shared" ca="1" si="35"/>
        <v>350</v>
      </c>
      <c r="G149">
        <f t="shared" ca="1" si="36"/>
        <v>9.31</v>
      </c>
      <c r="H149" t="str">
        <f t="shared" ca="1" si="37"/>
        <v>Hot</v>
      </c>
      <c r="I149">
        <f t="shared" ca="1" si="38"/>
        <v>38.5</v>
      </c>
      <c r="J149" t="str">
        <f t="shared" ca="1" si="39"/>
        <v>Yes</v>
      </c>
      <c r="K149" t="str">
        <f t="shared" ca="1" si="40"/>
        <v>Yes</v>
      </c>
      <c r="L149">
        <f t="shared" ca="1" si="41"/>
        <v>9.8000000000000007</v>
      </c>
      <c r="M149">
        <f t="shared" ca="1" si="42"/>
        <v>2469</v>
      </c>
      <c r="N149">
        <f t="shared" ca="1" si="43"/>
        <v>2.37</v>
      </c>
      <c r="O149" t="str">
        <f t="shared" ca="1" si="44"/>
        <v>Yes</v>
      </c>
    </row>
    <row r="150" spans="1:15" x14ac:dyDescent="0.3">
      <c r="A150" s="1">
        <f t="shared" ca="1" si="30"/>
        <v>45718</v>
      </c>
      <c r="B150" s="2">
        <f t="shared" ca="1" si="31"/>
        <v>0.26666666666666666</v>
      </c>
      <c r="C150" t="str">
        <f t="shared" ca="1" si="32"/>
        <v>Jagannath Temple, Puri</v>
      </c>
      <c r="D150">
        <f t="shared" ca="1" si="33"/>
        <v>5008</v>
      </c>
      <c r="E150">
        <f t="shared" ca="1" si="34"/>
        <v>411</v>
      </c>
      <c r="F150">
        <f t="shared" ca="1" si="35"/>
        <v>434</v>
      </c>
      <c r="G150">
        <f t="shared" ca="1" si="36"/>
        <v>7.01</v>
      </c>
      <c r="I150">
        <f t="shared" ca="1" si="38"/>
        <v>20</v>
      </c>
      <c r="J150" t="str">
        <f t="shared" ca="1" si="39"/>
        <v>Yes</v>
      </c>
      <c r="K150" t="str">
        <f t="shared" ca="1" si="40"/>
        <v>No</v>
      </c>
      <c r="L150">
        <f t="shared" ca="1" si="41"/>
        <v>8.1</v>
      </c>
      <c r="M150">
        <f t="shared" ca="1" si="42"/>
        <v>756</v>
      </c>
      <c r="N150">
        <f t="shared" ca="1" si="43"/>
        <v>1.45</v>
      </c>
      <c r="O150" t="str">
        <f t="shared" ca="1" si="44"/>
        <v>Yes</v>
      </c>
    </row>
    <row r="151" spans="1:15" x14ac:dyDescent="0.3">
      <c r="A151" s="1">
        <f t="shared" ca="1" si="30"/>
        <v>46082</v>
      </c>
      <c r="B151" s="2">
        <f t="shared" ca="1" si="31"/>
        <v>5.0694444444444445E-2</v>
      </c>
      <c r="C151" t="str">
        <f t="shared" ca="1" si="32"/>
        <v>Jagannath Temple, Puri</v>
      </c>
      <c r="D151">
        <f t="shared" ca="1" si="33"/>
        <v>7295</v>
      </c>
      <c r="E151">
        <f t="shared" ca="1" si="34"/>
        <v>143</v>
      </c>
      <c r="F151">
        <f t="shared" ca="1" si="35"/>
        <v>450</v>
      </c>
      <c r="G151">
        <f t="shared" ca="1" si="36"/>
        <v>10.31</v>
      </c>
      <c r="H151" t="str">
        <f t="shared" ca="1" si="37"/>
        <v>Hot</v>
      </c>
      <c r="I151">
        <f t="shared" ca="1" si="38"/>
        <v>26.1</v>
      </c>
      <c r="J151" t="str">
        <f t="shared" ca="1" si="39"/>
        <v>No</v>
      </c>
      <c r="K151" t="str">
        <f t="shared" ca="1" si="40"/>
        <v>No</v>
      </c>
      <c r="L151">
        <f t="shared" ca="1" si="41"/>
        <v>4.0999999999999996</v>
      </c>
      <c r="M151">
        <f t="shared" ca="1" si="42"/>
        <v>2027</v>
      </c>
      <c r="N151">
        <f t="shared" ca="1" si="43"/>
        <v>2.2200000000000002</v>
      </c>
      <c r="O151" t="str">
        <f t="shared" ca="1" si="44"/>
        <v>No</v>
      </c>
    </row>
    <row r="152" spans="1:15" x14ac:dyDescent="0.3">
      <c r="A152" s="1">
        <f t="shared" ca="1" si="30"/>
        <v>46131</v>
      </c>
      <c r="B152" s="2">
        <f t="shared" ca="1" si="31"/>
        <v>0.7631944444444444</v>
      </c>
      <c r="C152" t="str">
        <f t="shared" ca="1" si="32"/>
        <v>Tulja Bhavani Temple, Tuljapur</v>
      </c>
      <c r="D152">
        <f t="shared" ca="1" si="33"/>
        <v>4115</v>
      </c>
      <c r="E152">
        <f t="shared" ca="1" si="34"/>
        <v>264</v>
      </c>
      <c r="F152">
        <f t="shared" ca="1" si="35"/>
        <v>165</v>
      </c>
      <c r="G152">
        <f t="shared" ca="1" si="36"/>
        <v>0.79</v>
      </c>
      <c r="H152" t="str">
        <f t="shared" ca="1" si="37"/>
        <v>Sunny</v>
      </c>
      <c r="I152">
        <f t="shared" ca="1" si="38"/>
        <v>37.299999999999997</v>
      </c>
      <c r="J152" t="str">
        <f t="shared" ca="1" si="39"/>
        <v>No</v>
      </c>
      <c r="K152" t="str">
        <f t="shared" ca="1" si="40"/>
        <v>No</v>
      </c>
      <c r="L152">
        <f t="shared" ca="1" si="41"/>
        <v>8.5</v>
      </c>
      <c r="M152">
        <f t="shared" ca="1" si="42"/>
        <v>998</v>
      </c>
      <c r="N152">
        <f t="shared" ca="1" si="43"/>
        <v>1.3</v>
      </c>
      <c r="O152" t="str">
        <f t="shared" ca="1" si="44"/>
        <v>Yes</v>
      </c>
    </row>
    <row r="153" spans="1:15" x14ac:dyDescent="0.3">
      <c r="A153" s="1">
        <f t="shared" ca="1" si="30"/>
        <v>46175</v>
      </c>
      <c r="B153" s="2">
        <f t="shared" ca="1" si="31"/>
        <v>0.1875</v>
      </c>
      <c r="C153" t="str">
        <f t="shared" ca="1" si="32"/>
        <v>Shri Siddhivinayak Temple, Mumbai</v>
      </c>
      <c r="D153">
        <f t="shared" ca="1" si="33"/>
        <v>9039</v>
      </c>
      <c r="E153">
        <f t="shared" ca="1" si="34"/>
        <v>309</v>
      </c>
      <c r="F153">
        <f t="shared" ca="1" si="35"/>
        <v>354</v>
      </c>
      <c r="G153">
        <f t="shared" ca="1" si="36"/>
        <v>4.6900000000000004</v>
      </c>
      <c r="H153" t="str">
        <f t="shared" ca="1" si="37"/>
        <v>Cloudy</v>
      </c>
      <c r="I153">
        <f t="shared" ca="1" si="38"/>
        <v>19.8</v>
      </c>
      <c r="J153" t="str">
        <f t="shared" ca="1" si="39"/>
        <v>No</v>
      </c>
      <c r="K153" t="str">
        <f t="shared" ca="1" si="40"/>
        <v>No</v>
      </c>
      <c r="L153">
        <f t="shared" ca="1" si="41"/>
        <v>2.5</v>
      </c>
      <c r="M153">
        <f t="shared" ca="1" si="42"/>
        <v>1189</v>
      </c>
      <c r="N153">
        <f t="shared" ca="1" si="43"/>
        <v>1.86</v>
      </c>
      <c r="O153" t="str">
        <f t="shared" ca="1" si="44"/>
        <v>No</v>
      </c>
    </row>
    <row r="154" spans="1:15" x14ac:dyDescent="0.3">
      <c r="A154" s="1">
        <f t="shared" ca="1" si="30"/>
        <v>46074</v>
      </c>
      <c r="B154" s="2">
        <f t="shared" ca="1" si="31"/>
        <v>0.73333333333333328</v>
      </c>
      <c r="C154" t="str">
        <f t="shared" ca="1" si="32"/>
        <v>Shirdi Sai Baba Temple, Shirdi</v>
      </c>
      <c r="D154">
        <f t="shared" ca="1" si="33"/>
        <v>13980</v>
      </c>
      <c r="E154">
        <f t="shared" ca="1" si="34"/>
        <v>468</v>
      </c>
      <c r="F154">
        <f t="shared" ca="1" si="35"/>
        <v>239</v>
      </c>
      <c r="G154">
        <f t="shared" ca="1" si="36"/>
        <v>4.1399999999999997</v>
      </c>
      <c r="H154" t="str">
        <f t="shared" ca="1" si="37"/>
        <v>Humid</v>
      </c>
      <c r="I154">
        <f t="shared" ca="1" si="38"/>
        <v>22.5</v>
      </c>
      <c r="J154" t="str">
        <f t="shared" ca="1" si="39"/>
        <v>Yes</v>
      </c>
      <c r="K154" t="str">
        <f t="shared" ca="1" si="40"/>
        <v>Yes</v>
      </c>
      <c r="L154">
        <f t="shared" ca="1" si="41"/>
        <v>7.7</v>
      </c>
      <c r="M154">
        <f t="shared" ca="1" si="42"/>
        <v>2434</v>
      </c>
      <c r="N154">
        <f t="shared" ca="1" si="43"/>
        <v>2.15</v>
      </c>
      <c r="O154" t="str">
        <f t="shared" ca="1" si="44"/>
        <v>Yes</v>
      </c>
    </row>
    <row r="155" spans="1:15" x14ac:dyDescent="0.3">
      <c r="A155" s="1">
        <f t="shared" ca="1" si="30"/>
        <v>46052</v>
      </c>
      <c r="B155" s="2">
        <f t="shared" ca="1" si="31"/>
        <v>0.60138888888888886</v>
      </c>
      <c r="C155" t="str">
        <f t="shared" ca="1" si="32"/>
        <v>Jagannath Temple, Puri</v>
      </c>
      <c r="D155">
        <f t="shared" ca="1" si="33"/>
        <v>3717</v>
      </c>
      <c r="E155">
        <f t="shared" ca="1" si="34"/>
        <v>522</v>
      </c>
      <c r="F155">
        <f t="shared" ca="1" si="35"/>
        <v>432</v>
      </c>
      <c r="G155">
        <f t="shared" ca="1" si="36"/>
        <v>7.81</v>
      </c>
      <c r="H155" t="str">
        <f t="shared" ca="1" si="37"/>
        <v>Cloudy</v>
      </c>
      <c r="I155">
        <f t="shared" ca="1" si="38"/>
        <v>19.3</v>
      </c>
      <c r="J155" t="str">
        <f t="shared" ca="1" si="39"/>
        <v>No</v>
      </c>
      <c r="K155" t="str">
        <f t="shared" ca="1" si="40"/>
        <v>Yes</v>
      </c>
      <c r="L155">
        <f t="shared" ca="1" si="41"/>
        <v>11.6</v>
      </c>
      <c r="M155">
        <f t="shared" ca="1" si="42"/>
        <v>1412</v>
      </c>
      <c r="N155">
        <f t="shared" ca="1" si="43"/>
        <v>0.52</v>
      </c>
      <c r="O155" t="str">
        <f t="shared" ca="1" si="44"/>
        <v>No</v>
      </c>
    </row>
    <row r="156" spans="1:15" x14ac:dyDescent="0.3">
      <c r="A156" s="1">
        <f t="shared" ca="1" si="30"/>
        <v>46100</v>
      </c>
      <c r="B156" s="2">
        <f t="shared" ca="1" si="31"/>
        <v>0.86319444444444449</v>
      </c>
      <c r="C156" t="str">
        <f t="shared" ca="1" si="32"/>
        <v>Somnath Temple, Gujarat</v>
      </c>
      <c r="D156">
        <f t="shared" ca="1" si="33"/>
        <v>11575</v>
      </c>
      <c r="E156">
        <f t="shared" ca="1" si="34"/>
        <v>246</v>
      </c>
      <c r="F156">
        <f t="shared" ca="1" si="35"/>
        <v>195</v>
      </c>
      <c r="G156">
        <f t="shared" ca="1" si="36"/>
        <v>12.28</v>
      </c>
      <c r="H156" t="str">
        <f t="shared" ca="1" si="37"/>
        <v>Hot</v>
      </c>
      <c r="I156">
        <f t="shared" ca="1" si="38"/>
        <v>20.399999999999999</v>
      </c>
      <c r="J156" t="str">
        <f t="shared" ca="1" si="39"/>
        <v>No</v>
      </c>
      <c r="K156" t="str">
        <f t="shared" ca="1" si="40"/>
        <v>Yes</v>
      </c>
      <c r="L156">
        <f t="shared" ca="1" si="41"/>
        <v>2.4</v>
      </c>
      <c r="M156">
        <f t="shared" ca="1" si="42"/>
        <v>2751</v>
      </c>
      <c r="N156">
        <f t="shared" ca="1" si="43"/>
        <v>0.73</v>
      </c>
      <c r="O156" t="str">
        <f t="shared" ca="1" si="44"/>
        <v>No</v>
      </c>
    </row>
    <row r="157" spans="1:15" x14ac:dyDescent="0.3">
      <c r="A157" s="1">
        <f t="shared" ca="1" si="30"/>
        <v>45653</v>
      </c>
      <c r="B157" s="2">
        <f t="shared" ca="1" si="31"/>
        <v>0.12916666666666668</v>
      </c>
      <c r="C157" t="str">
        <f t="shared" ca="1" si="32"/>
        <v>Dagdusheth Halwai Ganpati Temple, Pune</v>
      </c>
      <c r="D157">
        <f t="shared" ca="1" si="33"/>
        <v>7195</v>
      </c>
      <c r="E157">
        <f t="shared" ca="1" si="34"/>
        <v>423</v>
      </c>
      <c r="F157">
        <f t="shared" ca="1" si="35"/>
        <v>335</v>
      </c>
      <c r="G157">
        <f t="shared" ca="1" si="36"/>
        <v>4.91</v>
      </c>
      <c r="H157" t="str">
        <f t="shared" ca="1" si="37"/>
        <v>Hot</v>
      </c>
      <c r="I157">
        <f t="shared" ca="1" si="38"/>
        <v>19.100000000000001</v>
      </c>
      <c r="J157" t="str">
        <f t="shared" ca="1" si="39"/>
        <v>No</v>
      </c>
      <c r="K157" t="str">
        <f t="shared" ca="1" si="40"/>
        <v>No</v>
      </c>
      <c r="L157">
        <f t="shared" ca="1" si="41"/>
        <v>9.9</v>
      </c>
      <c r="M157">
        <f t="shared" ca="1" si="42"/>
        <v>2015</v>
      </c>
      <c r="N157">
        <f t="shared" ca="1" si="43"/>
        <v>1.02</v>
      </c>
      <c r="O157" t="str">
        <f t="shared" ca="1" si="44"/>
        <v>Yes</v>
      </c>
    </row>
    <row r="158" spans="1:15" x14ac:dyDescent="0.3">
      <c r="A158" s="1">
        <f t="shared" ca="1" si="30"/>
        <v>45923</v>
      </c>
      <c r="B158" s="2">
        <f t="shared" ca="1" si="31"/>
        <v>2.1527777777777778E-2</v>
      </c>
      <c r="C158" t="str">
        <f t="shared" ca="1" si="32"/>
        <v>Shri Siddhivinayak Temple, Mumbai</v>
      </c>
      <c r="D158">
        <f t="shared" ca="1" si="33"/>
        <v>3694</v>
      </c>
      <c r="E158">
        <f t="shared" ca="1" si="34"/>
        <v>372</v>
      </c>
      <c r="F158">
        <f t="shared" ca="1" si="35"/>
        <v>418</v>
      </c>
      <c r="G158">
        <f t="shared" ca="1" si="36"/>
        <v>8.33</v>
      </c>
      <c r="H158" t="str">
        <f t="shared" ca="1" si="37"/>
        <v>Humid</v>
      </c>
      <c r="I158">
        <f t="shared" ca="1" si="38"/>
        <v>41.2</v>
      </c>
      <c r="J158" t="str">
        <f t="shared" ca="1" si="39"/>
        <v>Yes</v>
      </c>
      <c r="K158" t="str">
        <f t="shared" ca="1" si="40"/>
        <v>No</v>
      </c>
      <c r="L158">
        <f t="shared" ca="1" si="41"/>
        <v>11.6</v>
      </c>
      <c r="M158">
        <f t="shared" ca="1" si="42"/>
        <v>965</v>
      </c>
      <c r="N158">
        <f t="shared" ca="1" si="43"/>
        <v>2.4900000000000002</v>
      </c>
      <c r="O158" t="str">
        <f t="shared" ca="1" si="44"/>
        <v>Yes</v>
      </c>
    </row>
    <row r="159" spans="1:15" x14ac:dyDescent="0.3">
      <c r="A159" s="1">
        <f t="shared" ca="1" si="30"/>
        <v>46342</v>
      </c>
      <c r="B159" s="2">
        <f t="shared" ca="1" si="31"/>
        <v>0.99097222222222225</v>
      </c>
      <c r="C159" t="str">
        <f t="shared" ca="1" si="32"/>
        <v>Vaishno Devi Temple, Katra</v>
      </c>
      <c r="D159">
        <f t="shared" ca="1" si="33"/>
        <v>4145</v>
      </c>
      <c r="E159">
        <f t="shared" ca="1" si="34"/>
        <v>42</v>
      </c>
      <c r="F159">
        <f t="shared" ca="1" si="35"/>
        <v>331</v>
      </c>
      <c r="G159">
        <f t="shared" ca="1" si="36"/>
        <v>2.09</v>
      </c>
      <c r="H159" t="str">
        <f t="shared" ca="1" si="37"/>
        <v>Hot</v>
      </c>
      <c r="I159">
        <f t="shared" ca="1" si="38"/>
        <v>41.8</v>
      </c>
      <c r="J159" t="str">
        <f t="shared" ca="1" si="39"/>
        <v>No</v>
      </c>
      <c r="K159" t="str">
        <f t="shared" ca="1" si="40"/>
        <v>Yes</v>
      </c>
      <c r="L159">
        <f t="shared" ca="1" si="41"/>
        <v>4.0999999999999996</v>
      </c>
      <c r="M159">
        <f t="shared" ca="1" si="42"/>
        <v>1871</v>
      </c>
      <c r="N159">
        <f t="shared" ca="1" si="43"/>
        <v>1.68</v>
      </c>
      <c r="O159" t="str">
        <f t="shared" ca="1" si="44"/>
        <v>Yes</v>
      </c>
    </row>
    <row r="160" spans="1:15" x14ac:dyDescent="0.3">
      <c r="A160" s="1">
        <f t="shared" ca="1" si="30"/>
        <v>45431</v>
      </c>
      <c r="B160" s="2">
        <f t="shared" ca="1" si="31"/>
        <v>9.7222222222222224E-2</v>
      </c>
      <c r="C160" t="str">
        <f t="shared" ca="1" si="32"/>
        <v>Tirumala Tirupati Temple, Tirupati</v>
      </c>
      <c r="D160">
        <f t="shared" ca="1" si="33"/>
        <v>7388</v>
      </c>
      <c r="E160">
        <f t="shared" ca="1" si="34"/>
        <v>585</v>
      </c>
      <c r="F160">
        <f t="shared" ca="1" si="35"/>
        <v>221</v>
      </c>
      <c r="G160">
        <f t="shared" ca="1" si="36"/>
        <v>11.78</v>
      </c>
      <c r="H160" t="str">
        <f t="shared" ca="1" si="37"/>
        <v>Cloudy</v>
      </c>
      <c r="I160">
        <f t="shared" ca="1" si="38"/>
        <v>28.6</v>
      </c>
      <c r="J160" t="str">
        <f t="shared" ca="1" si="39"/>
        <v>No</v>
      </c>
      <c r="K160" t="str">
        <f t="shared" ca="1" si="40"/>
        <v>No</v>
      </c>
      <c r="L160">
        <f t="shared" ca="1" si="41"/>
        <v>7.9</v>
      </c>
      <c r="M160">
        <f t="shared" ca="1" si="42"/>
        <v>1719</v>
      </c>
      <c r="N160">
        <f t="shared" ca="1" si="43"/>
        <v>1.34</v>
      </c>
      <c r="O160" t="str">
        <f t="shared" ca="1" si="44"/>
        <v>Yes</v>
      </c>
    </row>
    <row r="161" spans="1:15" x14ac:dyDescent="0.3">
      <c r="A161" s="1">
        <f t="shared" ca="1" si="30"/>
        <v>46136</v>
      </c>
      <c r="B161" s="2">
        <f t="shared" ca="1" si="31"/>
        <v>7.8472222222222221E-2</v>
      </c>
      <c r="C161" t="str">
        <f t="shared" ca="1" si="32"/>
        <v>Jagannath Temple, Puri</v>
      </c>
      <c r="D161">
        <f t="shared" ca="1" si="33"/>
        <v>10509</v>
      </c>
      <c r="E161">
        <f t="shared" ca="1" si="34"/>
        <v>536</v>
      </c>
      <c r="F161">
        <f t="shared" ca="1" si="35"/>
        <v>87</v>
      </c>
      <c r="G161">
        <f t="shared" ca="1" si="36"/>
        <v>9.6999999999999993</v>
      </c>
      <c r="H161" t="str">
        <f t="shared" ca="1" si="37"/>
        <v>Rainy</v>
      </c>
      <c r="I161">
        <f t="shared" ca="1" si="38"/>
        <v>19.899999999999999</v>
      </c>
      <c r="J161" t="str">
        <f t="shared" ca="1" si="39"/>
        <v>No</v>
      </c>
      <c r="K161" t="str">
        <f t="shared" ca="1" si="40"/>
        <v>Yes</v>
      </c>
      <c r="L161">
        <f t="shared" ca="1" si="41"/>
        <v>10.5</v>
      </c>
      <c r="M161">
        <f t="shared" ca="1" si="42"/>
        <v>385</v>
      </c>
      <c r="N161">
        <f t="shared" ca="1" si="43"/>
        <v>0.62</v>
      </c>
      <c r="O161" t="str">
        <f t="shared" ca="1" si="44"/>
        <v>Yes</v>
      </c>
    </row>
    <row r="162" spans="1:15" x14ac:dyDescent="0.3">
      <c r="A162" s="1">
        <f t="shared" ca="1" si="30"/>
        <v>46276</v>
      </c>
      <c r="B162" s="2">
        <f t="shared" ca="1" si="31"/>
        <v>0.89722222222222225</v>
      </c>
      <c r="C162" t="str">
        <f t="shared" ca="1" si="32"/>
        <v>Shri Siddhivinayak Temple, Mumbai</v>
      </c>
      <c r="D162">
        <f t="shared" ca="1" si="33"/>
        <v>646</v>
      </c>
      <c r="E162">
        <f t="shared" ca="1" si="34"/>
        <v>550</v>
      </c>
      <c r="F162">
        <f t="shared" ca="1" si="35"/>
        <v>92</v>
      </c>
      <c r="G162">
        <f t="shared" ca="1" si="36"/>
        <v>5.64</v>
      </c>
      <c r="H162" t="str">
        <f t="shared" ca="1" si="37"/>
        <v>Sunny</v>
      </c>
      <c r="I162">
        <f t="shared" ca="1" si="38"/>
        <v>40.9</v>
      </c>
      <c r="J162" t="str">
        <f t="shared" ca="1" si="39"/>
        <v>No</v>
      </c>
      <c r="K162" t="str">
        <f t="shared" ca="1" si="40"/>
        <v>Yes</v>
      </c>
      <c r="L162">
        <f t="shared" ca="1" si="41"/>
        <v>3.1</v>
      </c>
      <c r="M162">
        <f t="shared" ca="1" si="42"/>
        <v>2385</v>
      </c>
      <c r="N162">
        <f t="shared" ca="1" si="43"/>
        <v>0.74</v>
      </c>
      <c r="O162" t="str">
        <f t="shared" ca="1" si="44"/>
        <v>No</v>
      </c>
    </row>
    <row r="163" spans="1:15" x14ac:dyDescent="0.3">
      <c r="A163" s="1">
        <f t="shared" ca="1" si="30"/>
        <v>46011</v>
      </c>
      <c r="B163" s="2">
        <f t="shared" ca="1" si="31"/>
        <v>0.65347222222222223</v>
      </c>
      <c r="C163" t="str">
        <f t="shared" ca="1" si="32"/>
        <v>Trimbakeshwar Temple, Nashik</v>
      </c>
      <c r="D163">
        <f t="shared" ca="1" si="33"/>
        <v>2287</v>
      </c>
      <c r="E163">
        <f t="shared" ca="1" si="34"/>
        <v>171</v>
      </c>
      <c r="F163">
        <f t="shared" ca="1" si="35"/>
        <v>34</v>
      </c>
      <c r="G163">
        <f t="shared" ca="1" si="36"/>
        <v>1.54</v>
      </c>
      <c r="H163" t="str">
        <f t="shared" ca="1" si="37"/>
        <v>Hot</v>
      </c>
      <c r="I163">
        <f t="shared" ca="1" si="38"/>
        <v>22.7</v>
      </c>
      <c r="J163" t="str">
        <f t="shared" ca="1" si="39"/>
        <v>Yes</v>
      </c>
      <c r="K163" t="str">
        <f t="shared" ca="1" si="40"/>
        <v>Yes</v>
      </c>
      <c r="L163">
        <f t="shared" ca="1" si="41"/>
        <v>2.1</v>
      </c>
      <c r="M163">
        <f t="shared" ca="1" si="42"/>
        <v>1180</v>
      </c>
      <c r="N163">
        <f t="shared" ca="1" si="43"/>
        <v>1.22</v>
      </c>
      <c r="O163" t="str">
        <f t="shared" ca="1" si="44"/>
        <v>Yes</v>
      </c>
    </row>
    <row r="164" spans="1:15" x14ac:dyDescent="0.3">
      <c r="A164" s="1">
        <f t="shared" ca="1" si="30"/>
        <v>45297</v>
      </c>
      <c r="B164" s="2">
        <f t="shared" ca="1" si="31"/>
        <v>9.7222222222222224E-2</v>
      </c>
      <c r="C164" t="str">
        <f t="shared" ca="1" si="32"/>
        <v>Vaishno Devi Temple, Katra</v>
      </c>
      <c r="D164">
        <f t="shared" ca="1" si="33"/>
        <v>13202</v>
      </c>
      <c r="E164">
        <f t="shared" ca="1" si="34"/>
        <v>581</v>
      </c>
      <c r="F164">
        <f t="shared" ca="1" si="35"/>
        <v>191</v>
      </c>
      <c r="G164">
        <f t="shared" ca="1" si="36"/>
        <v>5.22</v>
      </c>
      <c r="H164" t="str">
        <f t="shared" ca="1" si="37"/>
        <v>Sunny</v>
      </c>
      <c r="I164">
        <f t="shared" ca="1" si="38"/>
        <v>34.6</v>
      </c>
      <c r="J164" t="str">
        <f t="shared" ca="1" si="39"/>
        <v>No</v>
      </c>
      <c r="K164" t="str">
        <f t="shared" ca="1" si="40"/>
        <v>No</v>
      </c>
      <c r="L164">
        <f t="shared" ca="1" si="41"/>
        <v>2.4</v>
      </c>
      <c r="M164">
        <f t="shared" ca="1" si="42"/>
        <v>693</v>
      </c>
      <c r="N164">
        <f t="shared" ca="1" si="43"/>
        <v>1.25</v>
      </c>
      <c r="O164" t="str">
        <f t="shared" ca="1" si="44"/>
        <v>No</v>
      </c>
    </row>
    <row r="165" spans="1:15" x14ac:dyDescent="0.3">
      <c r="A165" s="1">
        <f t="shared" ca="1" si="30"/>
        <v>46121</v>
      </c>
      <c r="B165" s="2">
        <f t="shared" ca="1" si="31"/>
        <v>0.2902777777777778</v>
      </c>
      <c r="C165" t="str">
        <f t="shared" ca="1" si="32"/>
        <v>Tulja Bhavani Temple, Tuljapur</v>
      </c>
      <c r="D165">
        <f t="shared" ca="1" si="33"/>
        <v>12097</v>
      </c>
      <c r="E165">
        <f t="shared" ca="1" si="34"/>
        <v>588</v>
      </c>
      <c r="F165">
        <f t="shared" ca="1" si="35"/>
        <v>58</v>
      </c>
      <c r="G165">
        <f t="shared" ca="1" si="36"/>
        <v>4.22</v>
      </c>
      <c r="H165" t="str">
        <f t="shared" ca="1" si="37"/>
        <v>Rainy</v>
      </c>
      <c r="I165">
        <f t="shared" ca="1" si="38"/>
        <v>30.4</v>
      </c>
      <c r="J165" t="str">
        <f t="shared" ca="1" si="39"/>
        <v>No</v>
      </c>
      <c r="K165" t="str">
        <f t="shared" ca="1" si="40"/>
        <v>No</v>
      </c>
      <c r="L165">
        <f t="shared" ca="1" si="41"/>
        <v>10.4</v>
      </c>
      <c r="M165">
        <f t="shared" ca="1" si="42"/>
        <v>2797</v>
      </c>
      <c r="N165">
        <f t="shared" ca="1" si="43"/>
        <v>0.31</v>
      </c>
      <c r="O165" t="str">
        <f t="shared" ca="1" si="44"/>
        <v>No</v>
      </c>
    </row>
    <row r="166" spans="1:15" x14ac:dyDescent="0.3">
      <c r="A166" s="1">
        <f t="shared" ca="1" si="30"/>
        <v>46356</v>
      </c>
      <c r="B166" s="2">
        <f t="shared" ca="1" si="31"/>
        <v>0.47638888888888886</v>
      </c>
      <c r="C166" t="str">
        <f t="shared" ca="1" si="32"/>
        <v>Trimbakeshwar Temple, Nashik</v>
      </c>
      <c r="D166">
        <f t="shared" ca="1" si="33"/>
        <v>5815</v>
      </c>
      <c r="E166">
        <f t="shared" ca="1" si="34"/>
        <v>374</v>
      </c>
      <c r="F166">
        <f t="shared" ca="1" si="35"/>
        <v>400</v>
      </c>
      <c r="G166">
        <f t="shared" ca="1" si="36"/>
        <v>0.59</v>
      </c>
      <c r="H166" t="str">
        <f t="shared" ca="1" si="37"/>
        <v>Humid</v>
      </c>
      <c r="I166">
        <f t="shared" ca="1" si="38"/>
        <v>19.8</v>
      </c>
      <c r="J166" t="str">
        <f t="shared" ca="1" si="39"/>
        <v>No</v>
      </c>
      <c r="K166" t="str">
        <f t="shared" ca="1" si="40"/>
        <v>Yes</v>
      </c>
      <c r="L166">
        <f t="shared" ca="1" si="41"/>
        <v>6.3</v>
      </c>
      <c r="M166">
        <f t="shared" ca="1" si="42"/>
        <v>539</v>
      </c>
      <c r="N166">
        <f t="shared" ca="1" si="43"/>
        <v>2.46</v>
      </c>
      <c r="O166" t="str">
        <f t="shared" ca="1" si="44"/>
        <v>No</v>
      </c>
    </row>
    <row r="167" spans="1:15" x14ac:dyDescent="0.3">
      <c r="A167" s="1">
        <f t="shared" ca="1" si="30"/>
        <v>45380</v>
      </c>
      <c r="B167" s="2">
        <f t="shared" ca="1" si="31"/>
        <v>0.48680555555555555</v>
      </c>
      <c r="C167" t="str">
        <f t="shared" ca="1" si="32"/>
        <v>Shri Siddhivinayak Temple, Mumbai</v>
      </c>
      <c r="D167">
        <f t="shared" ca="1" si="33"/>
        <v>6392</v>
      </c>
      <c r="E167">
        <f t="shared" ca="1" si="34"/>
        <v>305</v>
      </c>
      <c r="F167">
        <f t="shared" ca="1" si="35"/>
        <v>409</v>
      </c>
      <c r="G167">
        <f t="shared" ca="1" si="36"/>
        <v>12.64</v>
      </c>
      <c r="H167" t="str">
        <f t="shared" ca="1" si="37"/>
        <v>Rainy</v>
      </c>
      <c r="I167">
        <f t="shared" ca="1" si="38"/>
        <v>32.1</v>
      </c>
      <c r="J167" t="str">
        <f t="shared" ca="1" si="39"/>
        <v>No</v>
      </c>
      <c r="K167" t="str">
        <f t="shared" ca="1" si="40"/>
        <v>Yes</v>
      </c>
      <c r="L167">
        <f t="shared" ca="1" si="41"/>
        <v>2.5</v>
      </c>
      <c r="M167">
        <f t="shared" ca="1" si="42"/>
        <v>2063</v>
      </c>
      <c r="N167">
        <f t="shared" ca="1" si="43"/>
        <v>0.93</v>
      </c>
      <c r="O167" t="str">
        <f t="shared" ca="1" si="44"/>
        <v>No</v>
      </c>
    </row>
    <row r="168" spans="1:15" x14ac:dyDescent="0.3">
      <c r="A168" s="1">
        <f t="shared" ca="1" si="30"/>
        <v>45388</v>
      </c>
      <c r="B168" s="2">
        <f t="shared" ca="1" si="31"/>
        <v>0.66180555555555554</v>
      </c>
      <c r="C168" t="str">
        <f t="shared" ca="1" si="32"/>
        <v>Grishneshwar Temple, Chhatrapati Sambhajinagar</v>
      </c>
      <c r="D168">
        <f t="shared" ca="1" si="33"/>
        <v>3828</v>
      </c>
      <c r="E168">
        <f t="shared" ca="1" si="34"/>
        <v>239</v>
      </c>
      <c r="F168">
        <f t="shared" ca="1" si="35"/>
        <v>344</v>
      </c>
      <c r="G168">
        <f t="shared" ca="1" si="36"/>
        <v>13.18</v>
      </c>
      <c r="H168" t="str">
        <f t="shared" ca="1" si="37"/>
        <v>Cloudy</v>
      </c>
      <c r="I168">
        <f t="shared" ca="1" si="38"/>
        <v>24.5</v>
      </c>
      <c r="J168" t="str">
        <f t="shared" ca="1" si="39"/>
        <v>No</v>
      </c>
      <c r="K168" t="str">
        <f t="shared" ca="1" si="40"/>
        <v>No</v>
      </c>
      <c r="L168">
        <f t="shared" ca="1" si="41"/>
        <v>10.199999999999999</v>
      </c>
      <c r="M168">
        <f t="shared" ca="1" si="42"/>
        <v>2996</v>
      </c>
      <c r="N168">
        <f t="shared" ca="1" si="43"/>
        <v>2.14</v>
      </c>
      <c r="O168" t="str">
        <f t="shared" ca="1" si="44"/>
        <v>No</v>
      </c>
    </row>
    <row r="169" spans="1:15" x14ac:dyDescent="0.3">
      <c r="A169" s="1">
        <f t="shared" ca="1" si="30"/>
        <v>45714</v>
      </c>
      <c r="B169" s="2">
        <f t="shared" ca="1" si="31"/>
        <v>8.819444444444445E-2</v>
      </c>
      <c r="C169" t="str">
        <f t="shared" ca="1" si="32"/>
        <v>Grishneshwar Temple, Chhatrapati Sambhajinagar</v>
      </c>
      <c r="D169">
        <f t="shared" ca="1" si="33"/>
        <v>7617</v>
      </c>
      <c r="E169">
        <f t="shared" ca="1" si="34"/>
        <v>553</v>
      </c>
      <c r="F169">
        <f t="shared" ca="1" si="35"/>
        <v>20</v>
      </c>
      <c r="G169">
        <f t="shared" ca="1" si="36"/>
        <v>2.4700000000000002</v>
      </c>
      <c r="H169" t="str">
        <f t="shared" ca="1" si="37"/>
        <v>Cloudy</v>
      </c>
      <c r="I169">
        <f t="shared" ca="1" si="38"/>
        <v>30.2</v>
      </c>
      <c r="J169" t="str">
        <f t="shared" ca="1" si="39"/>
        <v>No</v>
      </c>
      <c r="K169" t="str">
        <f t="shared" ca="1" si="40"/>
        <v>No</v>
      </c>
      <c r="L169">
        <f t="shared" ca="1" si="41"/>
        <v>12</v>
      </c>
      <c r="M169">
        <f t="shared" ca="1" si="42"/>
        <v>2590</v>
      </c>
      <c r="N169">
        <f t="shared" ca="1" si="43"/>
        <v>1.81</v>
      </c>
      <c r="O169" t="str">
        <f t="shared" ca="1" si="44"/>
        <v>Yes</v>
      </c>
    </row>
    <row r="170" spans="1:15" x14ac:dyDescent="0.3">
      <c r="A170" s="1">
        <f t="shared" ca="1" si="30"/>
        <v>46105</v>
      </c>
      <c r="B170" s="2">
        <f t="shared" ca="1" si="31"/>
        <v>0.97847222222222219</v>
      </c>
      <c r="C170" t="str">
        <f t="shared" ca="1" si="32"/>
        <v>Shree Mahakaleshwar Temple, Ujjain</v>
      </c>
      <c r="D170">
        <f t="shared" ca="1" si="33"/>
        <v>1831</v>
      </c>
      <c r="E170">
        <f t="shared" ca="1" si="34"/>
        <v>523</v>
      </c>
      <c r="F170">
        <f t="shared" ca="1" si="35"/>
        <v>304</v>
      </c>
      <c r="G170">
        <f t="shared" ca="1" si="36"/>
        <v>0.61</v>
      </c>
      <c r="H170" t="str">
        <f t="shared" ca="1" si="37"/>
        <v>Hot</v>
      </c>
      <c r="I170">
        <f t="shared" ca="1" si="38"/>
        <v>27.2</v>
      </c>
      <c r="J170" t="str">
        <f t="shared" ca="1" si="39"/>
        <v>Yes</v>
      </c>
      <c r="K170" t="str">
        <f t="shared" ca="1" si="40"/>
        <v>No</v>
      </c>
      <c r="L170">
        <f t="shared" ca="1" si="41"/>
        <v>4.9000000000000004</v>
      </c>
      <c r="M170">
        <f t="shared" ca="1" si="42"/>
        <v>2660</v>
      </c>
      <c r="N170">
        <f t="shared" ca="1" si="43"/>
        <v>1.88</v>
      </c>
      <c r="O170" t="str">
        <f t="shared" ca="1" si="44"/>
        <v>No</v>
      </c>
    </row>
    <row r="171" spans="1:15" x14ac:dyDescent="0.3">
      <c r="A171" s="1">
        <f t="shared" ca="1" si="30"/>
        <v>46057</v>
      </c>
      <c r="B171" s="2">
        <f t="shared" ca="1" si="31"/>
        <v>0.78402777777777777</v>
      </c>
      <c r="C171" t="str">
        <f t="shared" ca="1" si="32"/>
        <v>Bhimashankar Temple, Maharashtra</v>
      </c>
      <c r="D171">
        <f t="shared" ca="1" si="33"/>
        <v>2723</v>
      </c>
      <c r="E171">
        <f t="shared" ca="1" si="34"/>
        <v>327</v>
      </c>
      <c r="F171">
        <f t="shared" ca="1" si="35"/>
        <v>43</v>
      </c>
      <c r="G171">
        <f t="shared" ca="1" si="36"/>
        <v>9.09</v>
      </c>
      <c r="H171" t="str">
        <f t="shared" ca="1" si="37"/>
        <v>Cloudy</v>
      </c>
      <c r="I171">
        <f t="shared" ca="1" si="38"/>
        <v>25.6</v>
      </c>
      <c r="J171" t="str">
        <f t="shared" ca="1" si="39"/>
        <v>No</v>
      </c>
      <c r="K171" t="str">
        <f t="shared" ca="1" si="40"/>
        <v>No</v>
      </c>
      <c r="L171">
        <f t="shared" ca="1" si="41"/>
        <v>8.5</v>
      </c>
      <c r="N171">
        <f t="shared" ca="1" si="43"/>
        <v>1.43</v>
      </c>
      <c r="O171" t="str">
        <f t="shared" ca="1" si="44"/>
        <v>No</v>
      </c>
    </row>
    <row r="172" spans="1:15" x14ac:dyDescent="0.3">
      <c r="A172" s="1">
        <f t="shared" ca="1" si="30"/>
        <v>45306</v>
      </c>
      <c r="B172" s="2">
        <f t="shared" ca="1" si="31"/>
        <v>0.45694444444444443</v>
      </c>
      <c r="C172" t="str">
        <f t="shared" ca="1" si="32"/>
        <v>Bhimashankar Temple, Maharashtra</v>
      </c>
      <c r="D172">
        <f t="shared" ca="1" si="33"/>
        <v>7839</v>
      </c>
      <c r="E172">
        <f t="shared" ca="1" si="34"/>
        <v>287</v>
      </c>
      <c r="F172">
        <f t="shared" ca="1" si="35"/>
        <v>308</v>
      </c>
      <c r="G172">
        <f t="shared" ca="1" si="36"/>
        <v>12.97</v>
      </c>
      <c r="H172" t="str">
        <f t="shared" ca="1" si="37"/>
        <v>Humid</v>
      </c>
      <c r="I172">
        <f t="shared" ca="1" si="38"/>
        <v>30.4</v>
      </c>
      <c r="J172" t="str">
        <f t="shared" ca="1" si="39"/>
        <v>Yes</v>
      </c>
      <c r="K172" t="str">
        <f t="shared" ca="1" si="40"/>
        <v>No</v>
      </c>
      <c r="L172">
        <f t="shared" ca="1" si="41"/>
        <v>7</v>
      </c>
      <c r="M172">
        <f t="shared" ca="1" si="42"/>
        <v>531</v>
      </c>
      <c r="N172">
        <f t="shared" ca="1" si="43"/>
        <v>1.29</v>
      </c>
      <c r="O172" t="str">
        <f t="shared" ca="1" si="44"/>
        <v>Yes</v>
      </c>
    </row>
    <row r="173" spans="1:15" x14ac:dyDescent="0.3">
      <c r="A173" s="1">
        <f t="shared" ca="1" si="30"/>
        <v>46026</v>
      </c>
      <c r="B173" s="2">
        <f t="shared" ca="1" si="31"/>
        <v>0.73402777777777772</v>
      </c>
      <c r="C173" t="str">
        <f t="shared" ca="1" si="32"/>
        <v>Golden Temple, Amritsar</v>
      </c>
      <c r="D173">
        <f t="shared" ca="1" si="33"/>
        <v>11588</v>
      </c>
      <c r="E173">
        <f t="shared" ca="1" si="34"/>
        <v>360</v>
      </c>
      <c r="F173">
        <f t="shared" ca="1" si="35"/>
        <v>176</v>
      </c>
      <c r="G173">
        <f t="shared" ca="1" si="36"/>
        <v>10.81</v>
      </c>
      <c r="H173" t="str">
        <f t="shared" ca="1" si="37"/>
        <v>Hot</v>
      </c>
      <c r="I173">
        <f t="shared" ca="1" si="38"/>
        <v>21.2</v>
      </c>
      <c r="J173" t="str">
        <f t="shared" ca="1" si="39"/>
        <v>No</v>
      </c>
      <c r="K173" t="str">
        <f t="shared" ca="1" si="40"/>
        <v>Yes</v>
      </c>
      <c r="L173">
        <f t="shared" ca="1" si="41"/>
        <v>7.5</v>
      </c>
      <c r="M173">
        <f t="shared" ca="1" si="42"/>
        <v>1586</v>
      </c>
      <c r="N173">
        <f t="shared" ca="1" si="43"/>
        <v>1.4</v>
      </c>
      <c r="O173" t="str">
        <f t="shared" ca="1" si="44"/>
        <v>No</v>
      </c>
    </row>
    <row r="174" spans="1:15" x14ac:dyDescent="0.3">
      <c r="A174" s="1">
        <f t="shared" ca="1" si="30"/>
        <v>45385</v>
      </c>
      <c r="B174" s="2">
        <f t="shared" ca="1" si="31"/>
        <v>0.94166666666666665</v>
      </c>
      <c r="C174" t="str">
        <f t="shared" ca="1" si="32"/>
        <v>Bhimashankar Temple, Maharashtra</v>
      </c>
      <c r="D174">
        <f t="shared" ca="1" si="33"/>
        <v>9489</v>
      </c>
      <c r="E174">
        <f t="shared" ca="1" si="34"/>
        <v>69</v>
      </c>
      <c r="F174">
        <f t="shared" ca="1" si="35"/>
        <v>191</v>
      </c>
      <c r="G174">
        <f t="shared" ca="1" si="36"/>
        <v>4.37</v>
      </c>
      <c r="H174" t="str">
        <f t="shared" ca="1" si="37"/>
        <v>Cloudy</v>
      </c>
      <c r="I174">
        <f t="shared" ca="1" si="38"/>
        <v>40.1</v>
      </c>
      <c r="J174" t="str">
        <f t="shared" ca="1" si="39"/>
        <v>Yes</v>
      </c>
      <c r="K174" t="str">
        <f t="shared" ca="1" si="40"/>
        <v>No</v>
      </c>
      <c r="L174">
        <f t="shared" ca="1" si="41"/>
        <v>3.8</v>
      </c>
      <c r="M174">
        <f t="shared" ca="1" si="42"/>
        <v>2682</v>
      </c>
      <c r="N174">
        <f t="shared" ca="1" si="43"/>
        <v>0.31</v>
      </c>
      <c r="O174" t="str">
        <f t="shared" ca="1" si="44"/>
        <v>Yes</v>
      </c>
    </row>
    <row r="175" spans="1:15" x14ac:dyDescent="0.3">
      <c r="A175" s="1">
        <f t="shared" ca="1" si="30"/>
        <v>45764</v>
      </c>
      <c r="B175" s="2">
        <f t="shared" ca="1" si="31"/>
        <v>0.79236111111111107</v>
      </c>
      <c r="C175" t="str">
        <f t="shared" ca="1" si="32"/>
        <v>Tulja Bhavani Temple, Tuljapur</v>
      </c>
      <c r="D175">
        <f t="shared" ca="1" si="33"/>
        <v>5086</v>
      </c>
      <c r="E175">
        <f t="shared" ca="1" si="34"/>
        <v>295</v>
      </c>
      <c r="F175">
        <f t="shared" ca="1" si="35"/>
        <v>120</v>
      </c>
      <c r="G175">
        <f t="shared" ca="1" si="36"/>
        <v>10.08</v>
      </c>
      <c r="H175" t="str">
        <f t="shared" ca="1" si="37"/>
        <v>Cloudy</v>
      </c>
      <c r="I175">
        <f t="shared" ca="1" si="38"/>
        <v>22.8</v>
      </c>
      <c r="J175" t="str">
        <f t="shared" ca="1" si="39"/>
        <v>No</v>
      </c>
      <c r="K175" t="str">
        <f t="shared" ca="1" si="40"/>
        <v>No</v>
      </c>
      <c r="L175">
        <f t="shared" ca="1" si="41"/>
        <v>4.5</v>
      </c>
      <c r="M175">
        <f t="shared" ca="1" si="42"/>
        <v>1743</v>
      </c>
      <c r="N175">
        <f t="shared" ca="1" si="43"/>
        <v>1.1200000000000001</v>
      </c>
      <c r="O175" t="str">
        <f t="shared" ca="1" si="44"/>
        <v>Yes</v>
      </c>
    </row>
    <row r="176" spans="1:15" x14ac:dyDescent="0.3">
      <c r="A176" s="1">
        <f t="shared" ca="1" si="30"/>
        <v>46208</v>
      </c>
      <c r="B176" s="2">
        <f t="shared" ca="1" si="31"/>
        <v>0.75069444444444444</v>
      </c>
      <c r="C176" t="str">
        <f t="shared" ca="1" si="32"/>
        <v>Shree Mahakaleshwar Temple, Ujjain</v>
      </c>
      <c r="D176">
        <f t="shared" ca="1" si="33"/>
        <v>4973</v>
      </c>
      <c r="E176">
        <f t="shared" ca="1" si="34"/>
        <v>68</v>
      </c>
      <c r="F176">
        <f t="shared" ca="1" si="35"/>
        <v>206</v>
      </c>
      <c r="G176">
        <f t="shared" ca="1" si="36"/>
        <v>12.17</v>
      </c>
      <c r="H176" t="str">
        <f t="shared" ca="1" si="37"/>
        <v>Rainy</v>
      </c>
      <c r="I176">
        <f t="shared" ca="1" si="38"/>
        <v>35.700000000000003</v>
      </c>
      <c r="J176" t="str">
        <f t="shared" ca="1" si="39"/>
        <v>No</v>
      </c>
      <c r="K176" t="str">
        <f t="shared" ca="1" si="40"/>
        <v>No</v>
      </c>
      <c r="L176">
        <f t="shared" ca="1" si="41"/>
        <v>8</v>
      </c>
      <c r="M176">
        <f t="shared" ca="1" si="42"/>
        <v>2170</v>
      </c>
      <c r="N176">
        <f t="shared" ca="1" si="43"/>
        <v>1.51</v>
      </c>
      <c r="O176" t="str">
        <f t="shared" ca="1" si="44"/>
        <v>No</v>
      </c>
    </row>
    <row r="177" spans="1:15" x14ac:dyDescent="0.3">
      <c r="A177" s="1">
        <f t="shared" ca="1" si="30"/>
        <v>45660</v>
      </c>
      <c r="B177" s="2">
        <f t="shared" ca="1" si="31"/>
        <v>0.49791666666666667</v>
      </c>
      <c r="C177" t="str">
        <f t="shared" ca="1" si="32"/>
        <v>Meenakshi Amman Temple, Madurai</v>
      </c>
      <c r="D177">
        <f t="shared" ca="1" si="33"/>
        <v>9444</v>
      </c>
      <c r="E177">
        <f t="shared" ca="1" si="34"/>
        <v>56</v>
      </c>
      <c r="F177">
        <f t="shared" ca="1" si="35"/>
        <v>286</v>
      </c>
      <c r="G177">
        <f t="shared" ca="1" si="36"/>
        <v>12.44</v>
      </c>
      <c r="H177" t="str">
        <f t="shared" ca="1" si="37"/>
        <v>Humid</v>
      </c>
      <c r="I177">
        <f t="shared" ca="1" si="38"/>
        <v>25.6</v>
      </c>
      <c r="J177" t="str">
        <f t="shared" ca="1" si="39"/>
        <v>Yes</v>
      </c>
      <c r="K177" t="str">
        <f t="shared" ca="1" si="40"/>
        <v>No</v>
      </c>
      <c r="L177">
        <f t="shared" ca="1" si="41"/>
        <v>11.2</v>
      </c>
      <c r="M177">
        <f t="shared" ca="1" si="42"/>
        <v>2519</v>
      </c>
      <c r="N177">
        <f t="shared" ca="1" si="43"/>
        <v>0.45</v>
      </c>
      <c r="O177" t="str">
        <f t="shared" ca="1" si="44"/>
        <v>No</v>
      </c>
    </row>
    <row r="178" spans="1:15" x14ac:dyDescent="0.3">
      <c r="A178" s="1">
        <f t="shared" ca="1" si="30"/>
        <v>46001</v>
      </c>
      <c r="B178" s="2">
        <f t="shared" ca="1" si="31"/>
        <v>9.3055555555555558E-2</v>
      </c>
      <c r="C178" t="str">
        <f t="shared" ca="1" si="32"/>
        <v>Jagannath Temple, Puri</v>
      </c>
      <c r="D178">
        <f t="shared" ca="1" si="33"/>
        <v>927</v>
      </c>
      <c r="E178">
        <f t="shared" ca="1" si="34"/>
        <v>409</v>
      </c>
      <c r="F178">
        <f t="shared" ca="1" si="35"/>
        <v>70</v>
      </c>
      <c r="G178">
        <f t="shared" ca="1" si="36"/>
        <v>11.74</v>
      </c>
      <c r="H178" t="str">
        <f t="shared" ca="1" si="37"/>
        <v>Hot</v>
      </c>
      <c r="I178">
        <f t="shared" ca="1" si="38"/>
        <v>23.7</v>
      </c>
      <c r="J178" t="str">
        <f t="shared" ca="1" si="39"/>
        <v>Yes</v>
      </c>
      <c r="K178" t="str">
        <f t="shared" ca="1" si="40"/>
        <v>No</v>
      </c>
      <c r="L178">
        <f t="shared" ca="1" si="41"/>
        <v>3.5</v>
      </c>
      <c r="M178">
        <f t="shared" ca="1" si="42"/>
        <v>2249</v>
      </c>
      <c r="N178">
        <f t="shared" ca="1" si="43"/>
        <v>1.62</v>
      </c>
      <c r="O178" t="str">
        <f t="shared" ca="1" si="44"/>
        <v>No</v>
      </c>
    </row>
    <row r="179" spans="1:15" x14ac:dyDescent="0.3">
      <c r="A179" s="1">
        <f t="shared" ca="1" si="30"/>
        <v>45896</v>
      </c>
      <c r="B179" s="2">
        <f t="shared" ca="1" si="31"/>
        <v>0.55694444444444446</v>
      </c>
      <c r="C179" t="str">
        <f t="shared" ca="1" si="32"/>
        <v>Shri Siddhivinayak Temple, Mumbai</v>
      </c>
      <c r="D179">
        <f t="shared" ca="1" si="33"/>
        <v>4430</v>
      </c>
      <c r="E179">
        <f t="shared" ca="1" si="34"/>
        <v>28</v>
      </c>
      <c r="F179">
        <f t="shared" ca="1" si="35"/>
        <v>241</v>
      </c>
      <c r="G179">
        <f t="shared" ca="1" si="36"/>
        <v>1.66</v>
      </c>
      <c r="H179" t="str">
        <f t="shared" ca="1" si="37"/>
        <v>Hot</v>
      </c>
      <c r="I179">
        <f t="shared" ca="1" si="38"/>
        <v>34</v>
      </c>
      <c r="J179" t="str">
        <f t="shared" ca="1" si="39"/>
        <v>No</v>
      </c>
      <c r="K179" t="str">
        <f t="shared" ca="1" si="40"/>
        <v>No</v>
      </c>
      <c r="L179">
        <f t="shared" ca="1" si="41"/>
        <v>4.8</v>
      </c>
      <c r="M179">
        <f t="shared" ca="1" si="42"/>
        <v>1628</v>
      </c>
      <c r="N179">
        <f t="shared" ca="1" si="43"/>
        <v>1.48</v>
      </c>
      <c r="O179" t="str">
        <f t="shared" ca="1" si="44"/>
        <v>No</v>
      </c>
    </row>
    <row r="180" spans="1:15" x14ac:dyDescent="0.3">
      <c r="A180" s="1">
        <f t="shared" ca="1" si="30"/>
        <v>46305</v>
      </c>
      <c r="B180" s="2">
        <f t="shared" ca="1" si="31"/>
        <v>0.9506944444444444</v>
      </c>
      <c r="C180" t="str">
        <f t="shared" ca="1" si="32"/>
        <v>Tulja Bhavani Temple, Tuljapur</v>
      </c>
      <c r="D180">
        <f t="shared" ca="1" si="33"/>
        <v>6332</v>
      </c>
      <c r="E180">
        <f t="shared" ca="1" si="34"/>
        <v>58</v>
      </c>
      <c r="F180">
        <f t="shared" ca="1" si="35"/>
        <v>86</v>
      </c>
      <c r="G180">
        <f t="shared" ca="1" si="36"/>
        <v>14.38</v>
      </c>
      <c r="H180" t="str">
        <f t="shared" ca="1" si="37"/>
        <v>Hot</v>
      </c>
      <c r="I180">
        <f t="shared" ca="1" si="38"/>
        <v>25.1</v>
      </c>
      <c r="J180" t="str">
        <f t="shared" ca="1" si="39"/>
        <v>No</v>
      </c>
      <c r="K180" t="str">
        <f t="shared" ca="1" si="40"/>
        <v>No</v>
      </c>
      <c r="L180">
        <f t="shared" ca="1" si="41"/>
        <v>7.3</v>
      </c>
      <c r="M180">
        <f t="shared" ca="1" si="42"/>
        <v>1377</v>
      </c>
      <c r="N180">
        <f t="shared" ca="1" si="43"/>
        <v>0.85</v>
      </c>
      <c r="O180" t="str">
        <f t="shared" ca="1" si="44"/>
        <v>No</v>
      </c>
    </row>
    <row r="181" spans="1:15" x14ac:dyDescent="0.3">
      <c r="A181" s="1">
        <f t="shared" ca="1" si="30"/>
        <v>45954</v>
      </c>
      <c r="B181" s="2">
        <f t="shared" ca="1" si="31"/>
        <v>0.28402777777777777</v>
      </c>
      <c r="C181" t="str">
        <f t="shared" ca="1" si="32"/>
        <v>Shri Siddhivinayak Temple, Mumbai</v>
      </c>
      <c r="D181">
        <f t="shared" ca="1" si="33"/>
        <v>2819</v>
      </c>
      <c r="E181">
        <f t="shared" ca="1" si="34"/>
        <v>146</v>
      </c>
      <c r="F181">
        <f t="shared" ca="1" si="35"/>
        <v>57</v>
      </c>
      <c r="G181">
        <f t="shared" ca="1" si="36"/>
        <v>2.2000000000000002</v>
      </c>
      <c r="H181" t="str">
        <f t="shared" ca="1" si="37"/>
        <v>Rainy</v>
      </c>
      <c r="I181">
        <f t="shared" ca="1" si="38"/>
        <v>34.200000000000003</v>
      </c>
      <c r="J181" t="str">
        <f t="shared" ca="1" si="39"/>
        <v>Yes</v>
      </c>
      <c r="K181" t="str">
        <f t="shared" ca="1" si="40"/>
        <v>No</v>
      </c>
      <c r="L181">
        <f t="shared" ca="1" si="41"/>
        <v>7.4</v>
      </c>
      <c r="M181">
        <f t="shared" ca="1" si="42"/>
        <v>2891</v>
      </c>
      <c r="N181">
        <f t="shared" ca="1" si="43"/>
        <v>1.67</v>
      </c>
      <c r="O181" t="str">
        <f t="shared" ca="1" si="44"/>
        <v>Yes</v>
      </c>
    </row>
    <row r="182" spans="1:15" x14ac:dyDescent="0.3">
      <c r="A182" s="1">
        <f t="shared" ca="1" si="30"/>
        <v>46026</v>
      </c>
      <c r="B182" s="2">
        <f t="shared" ca="1" si="31"/>
        <v>0.47499999999999998</v>
      </c>
      <c r="C182" t="str">
        <f t="shared" ca="1" si="32"/>
        <v>Meenakshi Amman Temple, Madurai</v>
      </c>
      <c r="D182">
        <f t="shared" ca="1" si="33"/>
        <v>765</v>
      </c>
      <c r="E182">
        <f t="shared" ca="1" si="34"/>
        <v>329</v>
      </c>
      <c r="F182">
        <f t="shared" ca="1" si="35"/>
        <v>397</v>
      </c>
      <c r="G182">
        <f t="shared" ca="1" si="36"/>
        <v>12.5</v>
      </c>
      <c r="H182" t="str">
        <f t="shared" ca="1" si="37"/>
        <v>Humid</v>
      </c>
      <c r="I182">
        <f t="shared" ca="1" si="38"/>
        <v>32.799999999999997</v>
      </c>
      <c r="J182" t="str">
        <f t="shared" ca="1" si="39"/>
        <v>No</v>
      </c>
      <c r="K182" t="str">
        <f t="shared" ca="1" si="40"/>
        <v>No</v>
      </c>
      <c r="L182">
        <f t="shared" ca="1" si="41"/>
        <v>11.4</v>
      </c>
      <c r="M182">
        <f t="shared" ca="1" si="42"/>
        <v>1853</v>
      </c>
      <c r="N182">
        <f t="shared" ca="1" si="43"/>
        <v>0.36</v>
      </c>
      <c r="O182" t="str">
        <f t="shared" ca="1" si="44"/>
        <v>Yes</v>
      </c>
    </row>
    <row r="183" spans="1:15" x14ac:dyDescent="0.3">
      <c r="A183" s="1">
        <f t="shared" ca="1" si="30"/>
        <v>45967</v>
      </c>
      <c r="B183" s="2">
        <f t="shared" ca="1" si="31"/>
        <v>9.2361111111111116E-2</v>
      </c>
      <c r="C183" t="str">
        <f t="shared" ca="1" si="32"/>
        <v>Dagdusheth Halwai Ganpati Temple, Pune</v>
      </c>
      <c r="D183">
        <f t="shared" ca="1" si="33"/>
        <v>8177</v>
      </c>
      <c r="E183">
        <f t="shared" ca="1" si="34"/>
        <v>238</v>
      </c>
      <c r="F183">
        <f t="shared" ca="1" si="35"/>
        <v>132</v>
      </c>
      <c r="G183">
        <f t="shared" ca="1" si="36"/>
        <v>9.1199999999999992</v>
      </c>
      <c r="H183" t="str">
        <f t="shared" ca="1" si="37"/>
        <v>Humid</v>
      </c>
      <c r="I183">
        <f t="shared" ca="1" si="38"/>
        <v>38.299999999999997</v>
      </c>
      <c r="J183" t="str">
        <f t="shared" ca="1" si="39"/>
        <v>No</v>
      </c>
      <c r="K183" t="str">
        <f t="shared" ca="1" si="40"/>
        <v>No</v>
      </c>
      <c r="L183">
        <f t="shared" ca="1" si="41"/>
        <v>10.1</v>
      </c>
      <c r="M183">
        <f t="shared" ca="1" si="42"/>
        <v>1865</v>
      </c>
      <c r="N183">
        <f t="shared" ca="1" si="43"/>
        <v>2.2799999999999998</v>
      </c>
      <c r="O183" t="str">
        <f t="shared" ca="1" si="44"/>
        <v>No</v>
      </c>
    </row>
    <row r="184" spans="1:15" x14ac:dyDescent="0.3">
      <c r="A184" s="1">
        <f t="shared" ca="1" si="30"/>
        <v>46127</v>
      </c>
      <c r="B184" s="2">
        <f t="shared" ca="1" si="31"/>
        <v>0.31736111111111109</v>
      </c>
      <c r="C184" t="str">
        <f t="shared" ca="1" si="32"/>
        <v>Tulja Bhavani Temple, Tuljapur</v>
      </c>
      <c r="D184">
        <f t="shared" ca="1" si="33"/>
        <v>10386</v>
      </c>
      <c r="E184">
        <f t="shared" ca="1" si="34"/>
        <v>348</v>
      </c>
      <c r="F184">
        <f t="shared" ca="1" si="35"/>
        <v>136</v>
      </c>
      <c r="G184">
        <f t="shared" ca="1" si="36"/>
        <v>1.48</v>
      </c>
      <c r="H184" t="str">
        <f t="shared" ca="1" si="37"/>
        <v>Hot</v>
      </c>
      <c r="I184">
        <f t="shared" ca="1" si="38"/>
        <v>30.2</v>
      </c>
      <c r="J184" t="str">
        <f t="shared" ca="1" si="39"/>
        <v>Yes</v>
      </c>
      <c r="K184" t="str">
        <f t="shared" ca="1" si="40"/>
        <v>No</v>
      </c>
      <c r="L184">
        <f t="shared" ca="1" si="41"/>
        <v>10.8</v>
      </c>
      <c r="M184">
        <f t="shared" ca="1" si="42"/>
        <v>2198</v>
      </c>
      <c r="N184">
        <f t="shared" ca="1" si="43"/>
        <v>1</v>
      </c>
      <c r="O184" t="str">
        <f t="shared" ca="1" si="44"/>
        <v>Yes</v>
      </c>
    </row>
    <row r="185" spans="1:15" x14ac:dyDescent="0.3">
      <c r="A185" s="1">
        <f t="shared" ca="1" si="30"/>
        <v>45353</v>
      </c>
      <c r="B185" s="2">
        <f t="shared" ca="1" si="31"/>
        <v>0.97986111111111107</v>
      </c>
      <c r="C185" t="str">
        <f t="shared" ca="1" si="32"/>
        <v>Somnath Temple, Gujarat</v>
      </c>
      <c r="D185">
        <f t="shared" ca="1" si="33"/>
        <v>2879</v>
      </c>
      <c r="E185">
        <f t="shared" ca="1" si="34"/>
        <v>260</v>
      </c>
      <c r="F185">
        <f t="shared" ca="1" si="35"/>
        <v>446</v>
      </c>
      <c r="G185">
        <f t="shared" ca="1" si="36"/>
        <v>1.63</v>
      </c>
      <c r="H185" t="str">
        <f t="shared" ca="1" si="37"/>
        <v>Rainy</v>
      </c>
      <c r="I185">
        <f t="shared" ca="1" si="38"/>
        <v>25.7</v>
      </c>
      <c r="J185" t="str">
        <f t="shared" ca="1" si="39"/>
        <v>No</v>
      </c>
      <c r="K185" t="str">
        <f t="shared" ca="1" si="40"/>
        <v>No</v>
      </c>
      <c r="L185">
        <f t="shared" ca="1" si="41"/>
        <v>2.4</v>
      </c>
      <c r="M185">
        <f t="shared" ca="1" si="42"/>
        <v>1265</v>
      </c>
      <c r="N185">
        <f t="shared" ca="1" si="43"/>
        <v>0.45</v>
      </c>
      <c r="O185" t="str">
        <f t="shared" ca="1" si="44"/>
        <v>No</v>
      </c>
    </row>
    <row r="186" spans="1:15" x14ac:dyDescent="0.3">
      <c r="A186" s="1">
        <f t="shared" ca="1" si="30"/>
        <v>45351</v>
      </c>
      <c r="B186" s="2">
        <f t="shared" ca="1" si="31"/>
        <v>0.5541666666666667</v>
      </c>
      <c r="C186" t="str">
        <f t="shared" ca="1" si="32"/>
        <v>Kashi Vishwanath Temple, Varanasi</v>
      </c>
      <c r="D186">
        <f t="shared" ca="1" si="33"/>
        <v>866</v>
      </c>
      <c r="E186">
        <f t="shared" ca="1" si="34"/>
        <v>215</v>
      </c>
      <c r="F186">
        <f t="shared" ca="1" si="35"/>
        <v>87</v>
      </c>
      <c r="G186">
        <f t="shared" ca="1" si="36"/>
        <v>1.95</v>
      </c>
      <c r="H186" t="str">
        <f t="shared" ca="1" si="37"/>
        <v>Cloudy</v>
      </c>
      <c r="I186">
        <f t="shared" ca="1" si="38"/>
        <v>37.1</v>
      </c>
      <c r="J186" t="str">
        <f t="shared" ca="1" si="39"/>
        <v>Yes</v>
      </c>
      <c r="K186" t="str">
        <f t="shared" ca="1" si="40"/>
        <v>No</v>
      </c>
      <c r="L186">
        <f t="shared" ca="1" si="41"/>
        <v>6.3</v>
      </c>
      <c r="M186">
        <f t="shared" ca="1" si="42"/>
        <v>1338</v>
      </c>
      <c r="N186">
        <f t="shared" ca="1" si="43"/>
        <v>0.57999999999999996</v>
      </c>
      <c r="O186" t="str">
        <f t="shared" ca="1" si="44"/>
        <v>No</v>
      </c>
    </row>
    <row r="187" spans="1:15" x14ac:dyDescent="0.3">
      <c r="A187" s="1">
        <f t="shared" ca="1" si="30"/>
        <v>45850</v>
      </c>
      <c r="B187" s="2">
        <f t="shared" ca="1" si="31"/>
        <v>0.60069444444444442</v>
      </c>
      <c r="C187" t="str">
        <f t="shared" ca="1" si="32"/>
        <v>Shri Siddhivinayak Temple, Mumbai</v>
      </c>
      <c r="D187">
        <f t="shared" ca="1" si="33"/>
        <v>840</v>
      </c>
      <c r="E187">
        <f t="shared" ca="1" si="34"/>
        <v>592</v>
      </c>
      <c r="F187">
        <f t="shared" ca="1" si="35"/>
        <v>424</v>
      </c>
      <c r="G187">
        <f t="shared" ca="1" si="36"/>
        <v>5.08</v>
      </c>
      <c r="H187" t="str">
        <f t="shared" ca="1" si="37"/>
        <v>Hot</v>
      </c>
      <c r="I187">
        <f t="shared" ca="1" si="38"/>
        <v>23.8</v>
      </c>
      <c r="J187" t="str">
        <f t="shared" ca="1" si="39"/>
        <v>Yes</v>
      </c>
      <c r="K187" t="str">
        <f t="shared" ca="1" si="40"/>
        <v>Yes</v>
      </c>
      <c r="L187">
        <f t="shared" ca="1" si="41"/>
        <v>6.6</v>
      </c>
      <c r="M187">
        <f t="shared" ca="1" si="42"/>
        <v>743</v>
      </c>
      <c r="N187">
        <f t="shared" ca="1" si="43"/>
        <v>2.11</v>
      </c>
      <c r="O187" t="str">
        <f t="shared" ca="1" si="44"/>
        <v>No</v>
      </c>
    </row>
    <row r="188" spans="1:15" x14ac:dyDescent="0.3">
      <c r="A188" s="1">
        <f t="shared" ca="1" si="30"/>
        <v>45320</v>
      </c>
      <c r="B188" s="2">
        <f t="shared" ca="1" si="31"/>
        <v>0.10277777777777777</v>
      </c>
      <c r="C188" t="str">
        <f t="shared" ca="1" si="32"/>
        <v>Shree Mahakaleshwar Temple, Ujjain</v>
      </c>
      <c r="D188">
        <f t="shared" ca="1" si="33"/>
        <v>6457</v>
      </c>
      <c r="E188">
        <f t="shared" ca="1" si="34"/>
        <v>407</v>
      </c>
      <c r="F188">
        <f t="shared" ca="1" si="35"/>
        <v>107</v>
      </c>
      <c r="G188">
        <f t="shared" ca="1" si="36"/>
        <v>2.66</v>
      </c>
      <c r="H188" t="str">
        <f t="shared" ca="1" si="37"/>
        <v>Hot</v>
      </c>
      <c r="I188">
        <f t="shared" ca="1" si="38"/>
        <v>26.2</v>
      </c>
      <c r="J188" t="str">
        <f t="shared" ca="1" si="39"/>
        <v>No</v>
      </c>
      <c r="K188" t="str">
        <f t="shared" ca="1" si="40"/>
        <v>No</v>
      </c>
      <c r="L188">
        <f t="shared" ca="1" si="41"/>
        <v>6.7</v>
      </c>
      <c r="M188">
        <f t="shared" ca="1" si="42"/>
        <v>1400</v>
      </c>
      <c r="N188">
        <f t="shared" ca="1" si="43"/>
        <v>1.41</v>
      </c>
      <c r="O188" t="str">
        <f t="shared" ca="1" si="44"/>
        <v>No</v>
      </c>
    </row>
    <row r="189" spans="1:15" x14ac:dyDescent="0.3">
      <c r="A189" s="1">
        <f t="shared" ca="1" si="30"/>
        <v>45785</v>
      </c>
      <c r="B189" s="2">
        <f t="shared" ca="1" si="31"/>
        <v>0.21805555555555556</v>
      </c>
      <c r="C189" t="str">
        <f t="shared" ca="1" si="32"/>
        <v>Kashi Vishwanath Temple, Varanasi</v>
      </c>
      <c r="D189">
        <f t="shared" ca="1" si="33"/>
        <v>11251</v>
      </c>
      <c r="E189">
        <f t="shared" ca="1" si="34"/>
        <v>386</v>
      </c>
      <c r="F189">
        <f t="shared" ca="1" si="35"/>
        <v>335</v>
      </c>
      <c r="G189">
        <f t="shared" ca="1" si="36"/>
        <v>0.73</v>
      </c>
      <c r="H189" t="str">
        <f t="shared" ca="1" si="37"/>
        <v>Hot</v>
      </c>
      <c r="I189">
        <f t="shared" ca="1" si="38"/>
        <v>24.9</v>
      </c>
      <c r="J189" t="str">
        <f t="shared" ca="1" si="39"/>
        <v>No</v>
      </c>
      <c r="K189" t="str">
        <f t="shared" ca="1" si="40"/>
        <v>No</v>
      </c>
      <c r="L189">
        <f t="shared" ca="1" si="41"/>
        <v>6.8</v>
      </c>
      <c r="M189">
        <f t="shared" ca="1" si="42"/>
        <v>1371</v>
      </c>
      <c r="N189">
        <f t="shared" ca="1" si="43"/>
        <v>0.33</v>
      </c>
      <c r="O189" t="str">
        <f t="shared" ca="1" si="44"/>
        <v>No</v>
      </c>
    </row>
    <row r="190" spans="1:15" x14ac:dyDescent="0.3">
      <c r="A190" s="1">
        <f t="shared" ca="1" si="30"/>
        <v>46358</v>
      </c>
      <c r="B190" s="2">
        <f t="shared" ca="1" si="31"/>
        <v>3.1944444444444442E-2</v>
      </c>
      <c r="C190" t="str">
        <f t="shared" ca="1" si="32"/>
        <v>Tulja Bhavani Temple, Tuljapur</v>
      </c>
      <c r="D190">
        <f t="shared" ca="1" si="33"/>
        <v>14706</v>
      </c>
      <c r="E190">
        <f t="shared" ca="1" si="34"/>
        <v>236</v>
      </c>
      <c r="F190">
        <f t="shared" ca="1" si="35"/>
        <v>362</v>
      </c>
      <c r="G190">
        <f t="shared" ca="1" si="36"/>
        <v>9.7899999999999991</v>
      </c>
      <c r="H190" t="str">
        <f t="shared" ca="1" si="37"/>
        <v>Cloudy</v>
      </c>
      <c r="I190">
        <f t="shared" ca="1" si="38"/>
        <v>31.4</v>
      </c>
      <c r="J190" t="str">
        <f t="shared" ca="1" si="39"/>
        <v>Yes</v>
      </c>
      <c r="K190" t="str">
        <f t="shared" ca="1" si="40"/>
        <v>No</v>
      </c>
      <c r="L190">
        <f t="shared" ca="1" si="41"/>
        <v>11.5</v>
      </c>
      <c r="M190">
        <f t="shared" ca="1" si="42"/>
        <v>383</v>
      </c>
      <c r="N190">
        <f t="shared" ca="1" si="43"/>
        <v>0.95</v>
      </c>
      <c r="O190" t="str">
        <f t="shared" ca="1" si="44"/>
        <v>No</v>
      </c>
    </row>
    <row r="191" spans="1:15" x14ac:dyDescent="0.3">
      <c r="A191" s="1">
        <f t="shared" ca="1" si="30"/>
        <v>45452</v>
      </c>
      <c r="B191" s="2">
        <f t="shared" ca="1" si="31"/>
        <v>0.48541666666666666</v>
      </c>
      <c r="C191" t="str">
        <f t="shared" ca="1" si="32"/>
        <v>Shri Siddhivinayak Temple, Mumbai</v>
      </c>
      <c r="D191">
        <f t="shared" ca="1" si="33"/>
        <v>7451</v>
      </c>
      <c r="E191">
        <f t="shared" ca="1" si="34"/>
        <v>598</v>
      </c>
      <c r="F191">
        <f t="shared" ca="1" si="35"/>
        <v>45</v>
      </c>
      <c r="G191">
        <f t="shared" ca="1" si="36"/>
        <v>10.55</v>
      </c>
      <c r="H191" t="str">
        <f t="shared" ca="1" si="37"/>
        <v>Cloudy</v>
      </c>
      <c r="I191">
        <f t="shared" ca="1" si="38"/>
        <v>33.4</v>
      </c>
      <c r="J191" t="str">
        <f t="shared" ca="1" si="39"/>
        <v>Yes</v>
      </c>
      <c r="K191" t="str">
        <f t="shared" ca="1" si="40"/>
        <v>No</v>
      </c>
      <c r="L191">
        <f t="shared" ca="1" si="41"/>
        <v>10.199999999999999</v>
      </c>
      <c r="M191">
        <f t="shared" ca="1" si="42"/>
        <v>1324</v>
      </c>
      <c r="N191">
        <f t="shared" ca="1" si="43"/>
        <v>0.45</v>
      </c>
      <c r="O191" t="str">
        <f t="shared" ca="1" si="44"/>
        <v>No</v>
      </c>
    </row>
    <row r="192" spans="1:15" x14ac:dyDescent="0.3">
      <c r="A192" s="1">
        <f t="shared" ca="1" si="30"/>
        <v>45992</v>
      </c>
      <c r="B192" s="2">
        <f t="shared" ca="1" si="31"/>
        <v>0.85138888888888886</v>
      </c>
      <c r="C192" t="str">
        <f t="shared" ca="1" si="32"/>
        <v>Shirdi Sai Baba Temple, Shirdi</v>
      </c>
      <c r="D192">
        <f t="shared" ca="1" si="33"/>
        <v>5068</v>
      </c>
      <c r="E192">
        <f t="shared" ca="1" si="34"/>
        <v>73</v>
      </c>
      <c r="F192">
        <f t="shared" ca="1" si="35"/>
        <v>182</v>
      </c>
      <c r="G192">
        <f t="shared" ca="1" si="36"/>
        <v>7</v>
      </c>
      <c r="H192" t="str">
        <f t="shared" ca="1" si="37"/>
        <v>Humid</v>
      </c>
      <c r="I192">
        <f t="shared" ca="1" si="38"/>
        <v>37.200000000000003</v>
      </c>
      <c r="J192" t="str">
        <f t="shared" ca="1" si="39"/>
        <v>No</v>
      </c>
      <c r="K192" t="str">
        <f t="shared" ca="1" si="40"/>
        <v>No</v>
      </c>
      <c r="L192">
        <f t="shared" ca="1" si="41"/>
        <v>5.4</v>
      </c>
      <c r="M192">
        <f t="shared" ca="1" si="42"/>
        <v>886</v>
      </c>
      <c r="N192">
        <f t="shared" ca="1" si="43"/>
        <v>2.48</v>
      </c>
      <c r="O192" t="str">
        <f t="shared" ca="1" si="44"/>
        <v>No</v>
      </c>
    </row>
    <row r="193" spans="1:15" x14ac:dyDescent="0.3">
      <c r="A193" s="1">
        <f t="shared" ca="1" si="30"/>
        <v>45329</v>
      </c>
      <c r="B193" s="2">
        <f t="shared" ca="1" si="31"/>
        <v>5.5555555555555558E-3</v>
      </c>
      <c r="C193" t="str">
        <f t="shared" ca="1" si="32"/>
        <v>Golden Temple, Amritsar</v>
      </c>
      <c r="D193">
        <f t="shared" ca="1" si="33"/>
        <v>4697</v>
      </c>
      <c r="E193">
        <f t="shared" ca="1" si="34"/>
        <v>63</v>
      </c>
      <c r="F193">
        <f t="shared" ca="1" si="35"/>
        <v>60</v>
      </c>
      <c r="G193">
        <f t="shared" ca="1" si="36"/>
        <v>5.82</v>
      </c>
      <c r="H193" t="str">
        <f t="shared" ca="1" si="37"/>
        <v>Sunny</v>
      </c>
      <c r="I193">
        <f t="shared" ca="1" si="38"/>
        <v>34.700000000000003</v>
      </c>
      <c r="J193" t="str">
        <f t="shared" ca="1" si="39"/>
        <v>No</v>
      </c>
      <c r="K193" t="str">
        <f t="shared" ca="1" si="40"/>
        <v>No</v>
      </c>
      <c r="L193">
        <f t="shared" ca="1" si="41"/>
        <v>4.2</v>
      </c>
      <c r="M193">
        <f t="shared" ca="1" si="42"/>
        <v>1558</v>
      </c>
      <c r="N193">
        <f t="shared" ca="1" si="43"/>
        <v>1.78</v>
      </c>
      <c r="O193" t="str">
        <f t="shared" ca="1" si="44"/>
        <v>No</v>
      </c>
    </row>
    <row r="194" spans="1:15" x14ac:dyDescent="0.3">
      <c r="A194" s="1">
        <f t="shared" ca="1" si="30"/>
        <v>45590</v>
      </c>
      <c r="B194" s="2">
        <f t="shared" ca="1" si="31"/>
        <v>0.40069444444444446</v>
      </c>
      <c r="C194" t="str">
        <f t="shared" ca="1" si="32"/>
        <v>Shirdi Sai Baba Temple, Shirdi</v>
      </c>
      <c r="D194">
        <f t="shared" ca="1" si="33"/>
        <v>10752</v>
      </c>
      <c r="E194">
        <f t="shared" ca="1" si="34"/>
        <v>452</v>
      </c>
      <c r="F194">
        <f t="shared" ca="1" si="35"/>
        <v>339</v>
      </c>
      <c r="G194">
        <f t="shared" ca="1" si="36"/>
        <v>11.07</v>
      </c>
      <c r="H194" t="str">
        <f t="shared" ca="1" si="37"/>
        <v>Hot</v>
      </c>
      <c r="I194">
        <f t="shared" ca="1" si="38"/>
        <v>36.9</v>
      </c>
      <c r="J194" t="str">
        <f t="shared" ca="1" si="39"/>
        <v>Yes</v>
      </c>
      <c r="K194" t="str">
        <f t="shared" ca="1" si="40"/>
        <v>No</v>
      </c>
      <c r="L194">
        <f t="shared" ca="1" si="41"/>
        <v>2.5</v>
      </c>
      <c r="M194">
        <f t="shared" ca="1" si="42"/>
        <v>962</v>
      </c>
      <c r="N194">
        <f t="shared" ca="1" si="43"/>
        <v>1.71</v>
      </c>
      <c r="O194" t="str">
        <f t="shared" ca="1" si="44"/>
        <v>No</v>
      </c>
    </row>
    <row r="195" spans="1:15" x14ac:dyDescent="0.3">
      <c r="A195" s="1">
        <f t="shared" ref="A195:A258" ca="1" si="45">DATE(2024,1,1)+RANDBETWEEN(0,1095)</f>
        <v>46049</v>
      </c>
      <c r="B195" s="2">
        <f t="shared" ref="B195:B258" ca="1" si="46">TIME(RANDBETWEEN(0,23),RANDBETWEEN(0,59),0)</f>
        <v>0.22708333333333333</v>
      </c>
      <c r="C195" t="str">
        <f t="shared" ref="C195:C258" ca="1" si="47">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195">
        <f t="shared" ref="D195:D258" ca="1" si="48">RANDBETWEEN(100,15000)</f>
        <v>11241</v>
      </c>
      <c r="E195">
        <f t="shared" ref="E195:E258" ca="1" si="49">RANDBETWEEN(10,600)</f>
        <v>421</v>
      </c>
      <c r="F195">
        <f t="shared" ref="F195:F258" ca="1" si="50">RANDBETWEEN(5,500)</f>
        <v>62</v>
      </c>
      <c r="G195">
        <f t="shared" ref="G195:G258" ca="1" si="51">ROUND(RAND()*14.5+0.5,2)</f>
        <v>1.94</v>
      </c>
      <c r="H195" t="str">
        <f t="shared" ref="H195:H258" ca="1" si="52">CHOOSE(RANDBETWEEN(1,5),"Sunny","Cloudy","Rainy","Hot","Humid")</f>
        <v>Humid</v>
      </c>
      <c r="I195">
        <f t="shared" ref="I195:I258" ca="1" si="53">ROUND(RAND()*24+18,1)</f>
        <v>19</v>
      </c>
      <c r="J195" t="str">
        <f t="shared" ref="J195:J258" ca="1" si="54">IF(RAND()&lt;0.3,"Yes","No")</f>
        <v>No</v>
      </c>
      <c r="K195" t="str">
        <f t="shared" ref="K195:K258" ca="1" si="55">IF(RAND()&lt;0.2,"Yes","No")</f>
        <v>No</v>
      </c>
      <c r="L195">
        <f t="shared" ref="L195:L258" ca="1" si="56">ROUND(RAND()*10+2,1)</f>
        <v>5.6</v>
      </c>
      <c r="M195">
        <f t="shared" ref="M195:M258" ca="1" si="57">RANDBETWEEN(300,3000)</f>
        <v>1497</v>
      </c>
      <c r="N195">
        <f t="shared" ref="N195:N258" ca="1" si="58">ROUND(RAND()*2.2+0.3,2)</f>
        <v>1.0900000000000001</v>
      </c>
      <c r="O195" t="str">
        <f t="shared" ref="O195:O258" ca="1" si="59">IF(RAND()&lt;0.35,"Yes","No")</f>
        <v>No</v>
      </c>
    </row>
    <row r="196" spans="1:15" x14ac:dyDescent="0.3">
      <c r="A196" s="1">
        <f t="shared" ca="1" si="45"/>
        <v>46303</v>
      </c>
      <c r="B196" s="2">
        <f t="shared" ca="1" si="46"/>
        <v>0.95277777777777772</v>
      </c>
      <c r="C196" t="str">
        <f t="shared" ca="1" si="47"/>
        <v>Dagdusheth Halwai Ganpati Temple, Pune</v>
      </c>
      <c r="D196">
        <f t="shared" ca="1" si="48"/>
        <v>5135</v>
      </c>
      <c r="E196">
        <f t="shared" ca="1" si="49"/>
        <v>106</v>
      </c>
      <c r="F196">
        <f t="shared" ca="1" si="50"/>
        <v>152</v>
      </c>
      <c r="G196">
        <f t="shared" ca="1" si="51"/>
        <v>7.07</v>
      </c>
      <c r="H196" t="str">
        <f t="shared" ca="1" si="52"/>
        <v>Rainy</v>
      </c>
      <c r="I196">
        <f t="shared" ca="1" si="53"/>
        <v>37.6</v>
      </c>
      <c r="J196" t="str">
        <f t="shared" ca="1" si="54"/>
        <v>No</v>
      </c>
      <c r="K196" t="str">
        <f t="shared" ca="1" si="55"/>
        <v>Yes</v>
      </c>
      <c r="L196">
        <f t="shared" ca="1" si="56"/>
        <v>5.3</v>
      </c>
      <c r="M196">
        <f t="shared" ca="1" si="57"/>
        <v>2692</v>
      </c>
      <c r="N196">
        <f t="shared" ca="1" si="58"/>
        <v>0.79</v>
      </c>
      <c r="O196" t="str">
        <f t="shared" ca="1" si="59"/>
        <v>Yes</v>
      </c>
    </row>
    <row r="197" spans="1:15" x14ac:dyDescent="0.3">
      <c r="A197" s="1">
        <f t="shared" ca="1" si="45"/>
        <v>45979</v>
      </c>
      <c r="B197" s="2">
        <f t="shared" ca="1" si="46"/>
        <v>0.37361111111111112</v>
      </c>
      <c r="C197" t="str">
        <f t="shared" ca="1" si="47"/>
        <v>Shirdi Sai Baba Temple, Shirdi</v>
      </c>
      <c r="D197">
        <f t="shared" ca="1" si="48"/>
        <v>6735</v>
      </c>
      <c r="E197">
        <f t="shared" ca="1" si="49"/>
        <v>73</v>
      </c>
      <c r="F197">
        <f t="shared" ca="1" si="50"/>
        <v>357</v>
      </c>
      <c r="G197">
        <f t="shared" ca="1" si="51"/>
        <v>2.57</v>
      </c>
      <c r="H197" t="str">
        <f t="shared" ca="1" si="52"/>
        <v>Rainy</v>
      </c>
      <c r="I197">
        <f t="shared" ca="1" si="53"/>
        <v>36.9</v>
      </c>
      <c r="J197" t="str">
        <f t="shared" ca="1" si="54"/>
        <v>No</v>
      </c>
      <c r="K197" t="str">
        <f t="shared" ca="1" si="55"/>
        <v>Yes</v>
      </c>
      <c r="L197">
        <f t="shared" ca="1" si="56"/>
        <v>5.3</v>
      </c>
      <c r="M197">
        <f t="shared" ca="1" si="57"/>
        <v>1311</v>
      </c>
      <c r="N197">
        <f t="shared" ca="1" si="58"/>
        <v>1.92</v>
      </c>
      <c r="O197" t="str">
        <f t="shared" ca="1" si="59"/>
        <v>No</v>
      </c>
    </row>
    <row r="198" spans="1:15" x14ac:dyDescent="0.3">
      <c r="A198" s="1">
        <f t="shared" ca="1" si="45"/>
        <v>45337</v>
      </c>
      <c r="B198" s="2">
        <f t="shared" ca="1" si="46"/>
        <v>0.86736111111111114</v>
      </c>
      <c r="C198" t="str">
        <f t="shared" ca="1" si="47"/>
        <v>Golden Temple, Amritsar</v>
      </c>
      <c r="D198">
        <f t="shared" ca="1" si="48"/>
        <v>13363</v>
      </c>
      <c r="E198">
        <f t="shared" ca="1" si="49"/>
        <v>519</v>
      </c>
      <c r="F198">
        <f t="shared" ca="1" si="50"/>
        <v>479</v>
      </c>
      <c r="G198">
        <f t="shared" ca="1" si="51"/>
        <v>2.46</v>
      </c>
      <c r="H198" t="str">
        <f t="shared" ca="1" si="52"/>
        <v>Sunny</v>
      </c>
      <c r="I198">
        <f t="shared" ca="1" si="53"/>
        <v>27.1</v>
      </c>
      <c r="J198" t="str">
        <f t="shared" ca="1" si="54"/>
        <v>No</v>
      </c>
      <c r="K198" t="str">
        <f t="shared" ca="1" si="55"/>
        <v>No</v>
      </c>
      <c r="L198">
        <f t="shared" ca="1" si="56"/>
        <v>2.2000000000000002</v>
      </c>
      <c r="M198">
        <f t="shared" ca="1" si="57"/>
        <v>2239</v>
      </c>
      <c r="N198">
        <f t="shared" ca="1" si="58"/>
        <v>2.0699999999999998</v>
      </c>
      <c r="O198" t="str">
        <f t="shared" ca="1" si="59"/>
        <v>Yes</v>
      </c>
    </row>
    <row r="199" spans="1:15" x14ac:dyDescent="0.3">
      <c r="A199" s="1">
        <f t="shared" ca="1" si="45"/>
        <v>45667</v>
      </c>
      <c r="B199" s="2">
        <f t="shared" ca="1" si="46"/>
        <v>0.37013888888888891</v>
      </c>
      <c r="C199" t="str">
        <f t="shared" ca="1" si="47"/>
        <v>Shirdi Sai Baba Temple, Shirdi</v>
      </c>
      <c r="D199">
        <f t="shared" ca="1" si="48"/>
        <v>290</v>
      </c>
      <c r="E199">
        <f t="shared" ca="1" si="49"/>
        <v>26</v>
      </c>
      <c r="F199">
        <f t="shared" ca="1" si="50"/>
        <v>498</v>
      </c>
      <c r="G199">
        <f t="shared" ca="1" si="51"/>
        <v>0.61</v>
      </c>
      <c r="H199" t="str">
        <f t="shared" ca="1" si="52"/>
        <v>Rainy</v>
      </c>
      <c r="I199">
        <f t="shared" ca="1" si="53"/>
        <v>19.399999999999999</v>
      </c>
      <c r="J199" t="str">
        <f t="shared" ca="1" si="54"/>
        <v>Yes</v>
      </c>
      <c r="K199" t="str">
        <f t="shared" ca="1" si="55"/>
        <v>No</v>
      </c>
      <c r="L199">
        <f t="shared" ca="1" si="56"/>
        <v>11.7</v>
      </c>
      <c r="M199">
        <f t="shared" ca="1" si="57"/>
        <v>2152</v>
      </c>
      <c r="N199">
        <f t="shared" ca="1" si="58"/>
        <v>1.1299999999999999</v>
      </c>
      <c r="O199" t="str">
        <f t="shared" ca="1" si="59"/>
        <v>No</v>
      </c>
    </row>
    <row r="200" spans="1:15" x14ac:dyDescent="0.3">
      <c r="A200" s="1">
        <f t="shared" ca="1" si="45"/>
        <v>45506</v>
      </c>
      <c r="B200" s="2">
        <f t="shared" ca="1" si="46"/>
        <v>0.6333333333333333</v>
      </c>
      <c r="C200" t="str">
        <f t="shared" ca="1" si="47"/>
        <v>Kashi Vishwanath Temple, Varanasi</v>
      </c>
      <c r="D200">
        <f t="shared" ca="1" si="48"/>
        <v>190</v>
      </c>
      <c r="E200">
        <f t="shared" ca="1" si="49"/>
        <v>380</v>
      </c>
      <c r="F200">
        <f t="shared" ca="1" si="50"/>
        <v>75</v>
      </c>
      <c r="H200" t="str">
        <f t="shared" ca="1" si="52"/>
        <v>Sunny</v>
      </c>
      <c r="I200">
        <f t="shared" ca="1" si="53"/>
        <v>22</v>
      </c>
      <c r="J200" t="str">
        <f t="shared" ca="1" si="54"/>
        <v>No</v>
      </c>
      <c r="K200" t="str">
        <f t="shared" ca="1" si="55"/>
        <v>No</v>
      </c>
      <c r="L200">
        <f t="shared" ca="1" si="56"/>
        <v>3.9</v>
      </c>
      <c r="M200">
        <f t="shared" ca="1" si="57"/>
        <v>761</v>
      </c>
      <c r="N200">
        <f t="shared" ca="1" si="58"/>
        <v>1.86</v>
      </c>
      <c r="O200" t="str">
        <f t="shared" ca="1" si="59"/>
        <v>Yes</v>
      </c>
    </row>
    <row r="201" spans="1:15" x14ac:dyDescent="0.3">
      <c r="A201" s="1">
        <f t="shared" ca="1" si="45"/>
        <v>45830</v>
      </c>
      <c r="B201" s="2">
        <f t="shared" ca="1" si="46"/>
        <v>0.99652777777777779</v>
      </c>
      <c r="C201" t="str">
        <f t="shared" ca="1" si="47"/>
        <v>Kashi Vishwanath Temple, Varanasi</v>
      </c>
      <c r="D201">
        <f t="shared" ca="1" si="48"/>
        <v>3272</v>
      </c>
      <c r="E201">
        <f t="shared" ca="1" si="49"/>
        <v>297</v>
      </c>
      <c r="F201">
        <f t="shared" ca="1" si="50"/>
        <v>488</v>
      </c>
      <c r="G201">
        <f t="shared" ca="1" si="51"/>
        <v>5.61</v>
      </c>
      <c r="H201" t="str">
        <f t="shared" ca="1" si="52"/>
        <v>Hot</v>
      </c>
      <c r="I201">
        <f t="shared" ca="1" si="53"/>
        <v>25.7</v>
      </c>
      <c r="J201" t="str">
        <f t="shared" ca="1" si="54"/>
        <v>No</v>
      </c>
      <c r="K201" t="str">
        <f t="shared" ca="1" si="55"/>
        <v>Yes</v>
      </c>
      <c r="L201">
        <f t="shared" ca="1" si="56"/>
        <v>3.3</v>
      </c>
      <c r="M201">
        <f t="shared" ca="1" si="57"/>
        <v>2593</v>
      </c>
      <c r="N201">
        <f t="shared" ca="1" si="58"/>
        <v>1.51</v>
      </c>
      <c r="O201" t="str">
        <f t="shared" ca="1" si="59"/>
        <v>No</v>
      </c>
    </row>
    <row r="202" spans="1:15" x14ac:dyDescent="0.3">
      <c r="A202" s="1">
        <f t="shared" ca="1" si="45"/>
        <v>46322</v>
      </c>
      <c r="B202" s="2">
        <f t="shared" ca="1" si="46"/>
        <v>0.44097222222222221</v>
      </c>
      <c r="C202" t="str">
        <f t="shared" ca="1" si="47"/>
        <v>Dagdusheth Halwai Ganpati Temple, Pune</v>
      </c>
      <c r="D202">
        <f t="shared" ca="1" si="48"/>
        <v>8181</v>
      </c>
      <c r="E202">
        <f t="shared" ca="1" si="49"/>
        <v>162</v>
      </c>
      <c r="F202">
        <f t="shared" ca="1" si="50"/>
        <v>437</v>
      </c>
      <c r="G202">
        <f t="shared" ca="1" si="51"/>
        <v>3.29</v>
      </c>
      <c r="H202" t="str">
        <f t="shared" ca="1" si="52"/>
        <v>Humid</v>
      </c>
      <c r="I202">
        <f t="shared" ca="1" si="53"/>
        <v>31.6</v>
      </c>
      <c r="J202" t="str">
        <f t="shared" ca="1" si="54"/>
        <v>No</v>
      </c>
      <c r="K202" t="str">
        <f t="shared" ca="1" si="55"/>
        <v>Yes</v>
      </c>
      <c r="L202">
        <f t="shared" ca="1" si="56"/>
        <v>7</v>
      </c>
      <c r="M202">
        <f t="shared" ca="1" si="57"/>
        <v>2719</v>
      </c>
      <c r="N202">
        <f t="shared" ca="1" si="58"/>
        <v>0.38</v>
      </c>
      <c r="O202" t="str">
        <f t="shared" ca="1" si="59"/>
        <v>No</v>
      </c>
    </row>
    <row r="203" spans="1:15" x14ac:dyDescent="0.3">
      <c r="A203" s="1">
        <f t="shared" ca="1" si="45"/>
        <v>45561</v>
      </c>
      <c r="B203" s="2">
        <f t="shared" ca="1" si="46"/>
        <v>0.83888888888888891</v>
      </c>
      <c r="C203" t="str">
        <f t="shared" ca="1" si="47"/>
        <v>Shri Siddhivinayak Temple, Mumbai</v>
      </c>
      <c r="D203">
        <f t="shared" ca="1" si="48"/>
        <v>12838</v>
      </c>
      <c r="E203">
        <f t="shared" ca="1" si="49"/>
        <v>107</v>
      </c>
      <c r="F203">
        <f t="shared" ca="1" si="50"/>
        <v>429</v>
      </c>
      <c r="G203">
        <f t="shared" ca="1" si="51"/>
        <v>6.15</v>
      </c>
      <c r="H203" t="str">
        <f t="shared" ca="1" si="52"/>
        <v>Hot</v>
      </c>
      <c r="I203">
        <f t="shared" ca="1" si="53"/>
        <v>39.4</v>
      </c>
      <c r="J203" t="str">
        <f t="shared" ca="1" si="54"/>
        <v>Yes</v>
      </c>
      <c r="K203" t="str">
        <f t="shared" ca="1" si="55"/>
        <v>Yes</v>
      </c>
      <c r="L203">
        <f t="shared" ca="1" si="56"/>
        <v>12</v>
      </c>
      <c r="M203">
        <f t="shared" ca="1" si="57"/>
        <v>2166</v>
      </c>
      <c r="N203">
        <f t="shared" ca="1" si="58"/>
        <v>1.75</v>
      </c>
      <c r="O203" t="str">
        <f t="shared" ca="1" si="59"/>
        <v>No</v>
      </c>
    </row>
    <row r="204" spans="1:15" x14ac:dyDescent="0.3">
      <c r="A204" s="1">
        <f t="shared" ca="1" si="45"/>
        <v>46295</v>
      </c>
      <c r="B204" s="2">
        <f t="shared" ca="1" si="46"/>
        <v>0.8881944444444444</v>
      </c>
      <c r="C204" t="str">
        <f t="shared" ca="1" si="47"/>
        <v>Grishneshwar Temple, Chhatrapati Sambhajinagar</v>
      </c>
      <c r="D204">
        <f t="shared" ca="1" si="48"/>
        <v>5169</v>
      </c>
      <c r="E204">
        <f t="shared" ca="1" si="49"/>
        <v>356</v>
      </c>
      <c r="F204">
        <f t="shared" ca="1" si="50"/>
        <v>461</v>
      </c>
      <c r="G204">
        <f t="shared" ca="1" si="51"/>
        <v>14.71</v>
      </c>
      <c r="H204" t="str">
        <f t="shared" ca="1" si="52"/>
        <v>Humid</v>
      </c>
      <c r="I204">
        <f t="shared" ca="1" si="53"/>
        <v>40.5</v>
      </c>
      <c r="J204" t="str">
        <f t="shared" ca="1" si="54"/>
        <v>No</v>
      </c>
      <c r="K204" t="str">
        <f t="shared" ca="1" si="55"/>
        <v>No</v>
      </c>
      <c r="L204">
        <f t="shared" ca="1" si="56"/>
        <v>11.1</v>
      </c>
      <c r="M204">
        <f t="shared" ca="1" si="57"/>
        <v>1844</v>
      </c>
      <c r="N204">
        <f t="shared" ca="1" si="58"/>
        <v>2.15</v>
      </c>
      <c r="O204" t="str">
        <f t="shared" ca="1" si="59"/>
        <v>Yes</v>
      </c>
    </row>
    <row r="205" spans="1:15" x14ac:dyDescent="0.3">
      <c r="A205" s="1">
        <f t="shared" ca="1" si="45"/>
        <v>46352</v>
      </c>
      <c r="B205" s="2">
        <f t="shared" ca="1" si="46"/>
        <v>0.70763888888888893</v>
      </c>
      <c r="C205" t="str">
        <f t="shared" ca="1" si="47"/>
        <v>Shri Siddhivinayak Temple, Mumbai</v>
      </c>
      <c r="D205">
        <f t="shared" ca="1" si="48"/>
        <v>4886</v>
      </c>
      <c r="E205">
        <f t="shared" ca="1" si="49"/>
        <v>432</v>
      </c>
      <c r="F205">
        <f t="shared" ca="1" si="50"/>
        <v>379</v>
      </c>
      <c r="G205">
        <f t="shared" ca="1" si="51"/>
        <v>5.23</v>
      </c>
      <c r="H205" t="str">
        <f t="shared" ca="1" si="52"/>
        <v>Cloudy</v>
      </c>
      <c r="I205">
        <f t="shared" ca="1" si="53"/>
        <v>35.200000000000003</v>
      </c>
      <c r="J205" t="str">
        <f t="shared" ca="1" si="54"/>
        <v>No</v>
      </c>
      <c r="K205" t="str">
        <f t="shared" ca="1" si="55"/>
        <v>Yes</v>
      </c>
      <c r="L205">
        <f t="shared" ca="1" si="56"/>
        <v>9.8000000000000007</v>
      </c>
      <c r="M205">
        <f t="shared" ca="1" si="57"/>
        <v>1905</v>
      </c>
      <c r="N205">
        <f t="shared" ca="1" si="58"/>
        <v>0.31</v>
      </c>
      <c r="O205" t="str">
        <f t="shared" ca="1" si="59"/>
        <v>No</v>
      </c>
    </row>
    <row r="206" spans="1:15" x14ac:dyDescent="0.3">
      <c r="A206" s="1">
        <f t="shared" ca="1" si="45"/>
        <v>46071</v>
      </c>
      <c r="B206" s="2">
        <f t="shared" ca="1" si="46"/>
        <v>0.77638888888888891</v>
      </c>
      <c r="C206" t="str">
        <f t="shared" ca="1" si="47"/>
        <v>Golden Temple, Amritsar</v>
      </c>
      <c r="D206">
        <f t="shared" ca="1" si="48"/>
        <v>6379</v>
      </c>
      <c r="E206">
        <f t="shared" ca="1" si="49"/>
        <v>129</v>
      </c>
      <c r="F206">
        <f t="shared" ca="1" si="50"/>
        <v>482</v>
      </c>
      <c r="G206">
        <f t="shared" ca="1" si="51"/>
        <v>11.14</v>
      </c>
      <c r="H206" t="str">
        <f t="shared" ca="1" si="52"/>
        <v>Sunny</v>
      </c>
      <c r="I206">
        <f t="shared" ca="1" si="53"/>
        <v>29.1</v>
      </c>
      <c r="J206" t="str">
        <f t="shared" ca="1" si="54"/>
        <v>No</v>
      </c>
      <c r="K206" t="str">
        <f t="shared" ca="1" si="55"/>
        <v>No</v>
      </c>
      <c r="L206">
        <f t="shared" ca="1" si="56"/>
        <v>9.4</v>
      </c>
      <c r="M206">
        <f t="shared" ca="1" si="57"/>
        <v>2788</v>
      </c>
      <c r="N206">
        <f t="shared" ca="1" si="58"/>
        <v>2.0099999999999998</v>
      </c>
      <c r="O206" t="str">
        <f t="shared" ca="1" si="59"/>
        <v>Yes</v>
      </c>
    </row>
    <row r="207" spans="1:15" x14ac:dyDescent="0.3">
      <c r="A207" s="1">
        <f t="shared" ca="1" si="45"/>
        <v>46047</v>
      </c>
      <c r="B207" s="2">
        <f t="shared" ca="1" si="46"/>
        <v>0.44513888888888886</v>
      </c>
      <c r="C207" t="str">
        <f t="shared" ca="1" si="47"/>
        <v>Bhimashankar Temple, Maharashtra</v>
      </c>
      <c r="D207">
        <f t="shared" ca="1" si="48"/>
        <v>2424</v>
      </c>
      <c r="E207">
        <f t="shared" ca="1" si="49"/>
        <v>500</v>
      </c>
      <c r="F207">
        <f t="shared" ca="1" si="50"/>
        <v>349</v>
      </c>
      <c r="G207">
        <f t="shared" ca="1" si="51"/>
        <v>11.82</v>
      </c>
      <c r="H207" t="str">
        <f t="shared" ca="1" si="52"/>
        <v>Humid</v>
      </c>
      <c r="I207">
        <f t="shared" ca="1" si="53"/>
        <v>24.9</v>
      </c>
      <c r="J207" t="str">
        <f t="shared" ca="1" si="54"/>
        <v>No</v>
      </c>
      <c r="K207" t="str">
        <f t="shared" ca="1" si="55"/>
        <v>No</v>
      </c>
      <c r="L207">
        <f t="shared" ca="1" si="56"/>
        <v>6</v>
      </c>
      <c r="M207">
        <f t="shared" ca="1" si="57"/>
        <v>2531</v>
      </c>
      <c r="N207">
        <f t="shared" ca="1" si="58"/>
        <v>0.71</v>
      </c>
      <c r="O207" t="str">
        <f t="shared" ca="1" si="59"/>
        <v>Yes</v>
      </c>
    </row>
    <row r="208" spans="1:15" x14ac:dyDescent="0.3">
      <c r="A208" s="1">
        <f t="shared" ca="1" si="45"/>
        <v>45744</v>
      </c>
      <c r="B208" s="2">
        <f t="shared" ca="1" si="46"/>
        <v>0.35138888888888886</v>
      </c>
      <c r="C208" t="str">
        <f t="shared" ca="1" si="47"/>
        <v>Shri Siddhivinayak Temple, Mumbai</v>
      </c>
      <c r="D208">
        <f t="shared" ca="1" si="48"/>
        <v>11084</v>
      </c>
      <c r="E208">
        <f t="shared" ca="1" si="49"/>
        <v>408</v>
      </c>
      <c r="F208">
        <f t="shared" ca="1" si="50"/>
        <v>351</v>
      </c>
      <c r="G208">
        <f t="shared" ca="1" si="51"/>
        <v>13.33</v>
      </c>
      <c r="H208" t="str">
        <f t="shared" ca="1" si="52"/>
        <v>Humid</v>
      </c>
      <c r="I208">
        <f t="shared" ca="1" si="53"/>
        <v>39.4</v>
      </c>
      <c r="J208" t="str">
        <f t="shared" ca="1" si="54"/>
        <v>No</v>
      </c>
      <c r="K208" t="str">
        <f t="shared" ca="1" si="55"/>
        <v>No</v>
      </c>
      <c r="L208">
        <f t="shared" ca="1" si="56"/>
        <v>3.7</v>
      </c>
      <c r="M208">
        <f t="shared" ca="1" si="57"/>
        <v>2286</v>
      </c>
      <c r="N208">
        <f t="shared" ca="1" si="58"/>
        <v>1.2</v>
      </c>
      <c r="O208" t="str">
        <f t="shared" ca="1" si="59"/>
        <v>No</v>
      </c>
    </row>
    <row r="209" spans="1:15" x14ac:dyDescent="0.3">
      <c r="A209" s="1">
        <f t="shared" ca="1" si="45"/>
        <v>45460</v>
      </c>
      <c r="B209" s="2">
        <f t="shared" ca="1" si="46"/>
        <v>7.7083333333333337E-2</v>
      </c>
      <c r="C209" t="str">
        <f t="shared" ca="1" si="47"/>
        <v>Shirdi Sai Baba Temple, Shirdi</v>
      </c>
      <c r="D209">
        <f t="shared" ca="1" si="48"/>
        <v>14761</v>
      </c>
      <c r="E209">
        <f t="shared" ca="1" si="49"/>
        <v>140</v>
      </c>
      <c r="F209">
        <f t="shared" ca="1" si="50"/>
        <v>370</v>
      </c>
      <c r="G209">
        <f t="shared" ca="1" si="51"/>
        <v>4.75</v>
      </c>
      <c r="H209" t="str">
        <f t="shared" ca="1" si="52"/>
        <v>Rainy</v>
      </c>
      <c r="I209">
        <f t="shared" ca="1" si="53"/>
        <v>30</v>
      </c>
      <c r="J209" t="str">
        <f t="shared" ca="1" si="54"/>
        <v>Yes</v>
      </c>
      <c r="K209" t="str">
        <f t="shared" ca="1" si="55"/>
        <v>No</v>
      </c>
      <c r="L209">
        <f t="shared" ca="1" si="56"/>
        <v>8</v>
      </c>
      <c r="M209">
        <f t="shared" ca="1" si="57"/>
        <v>2527</v>
      </c>
      <c r="N209">
        <f t="shared" ca="1" si="58"/>
        <v>1.39</v>
      </c>
      <c r="O209" t="str">
        <f t="shared" ca="1" si="59"/>
        <v>No</v>
      </c>
    </row>
    <row r="210" spans="1:15" x14ac:dyDescent="0.3">
      <c r="A210" s="1">
        <f t="shared" ca="1" si="45"/>
        <v>46314</v>
      </c>
      <c r="B210" s="2">
        <f t="shared" ca="1" si="46"/>
        <v>0.57291666666666663</v>
      </c>
      <c r="C210" t="str">
        <f t="shared" ca="1" si="47"/>
        <v>Grishneshwar Temple, Chhatrapati Sambhajinagar</v>
      </c>
      <c r="D210">
        <f t="shared" ca="1" si="48"/>
        <v>4271</v>
      </c>
      <c r="E210">
        <f t="shared" ca="1" si="49"/>
        <v>566</v>
      </c>
      <c r="F210">
        <f t="shared" ca="1" si="50"/>
        <v>476</v>
      </c>
      <c r="G210">
        <f t="shared" ca="1" si="51"/>
        <v>4.91</v>
      </c>
      <c r="H210" t="str">
        <f t="shared" ca="1" si="52"/>
        <v>Cloudy</v>
      </c>
      <c r="I210">
        <f t="shared" ca="1" si="53"/>
        <v>21.8</v>
      </c>
      <c r="J210" t="str">
        <f t="shared" ca="1" si="54"/>
        <v>No</v>
      </c>
      <c r="K210" t="str">
        <f t="shared" ca="1" si="55"/>
        <v>No</v>
      </c>
      <c r="L210">
        <f t="shared" ca="1" si="56"/>
        <v>6.3</v>
      </c>
      <c r="M210">
        <f t="shared" ca="1" si="57"/>
        <v>1418</v>
      </c>
      <c r="N210">
        <f t="shared" ca="1" si="58"/>
        <v>1.63</v>
      </c>
      <c r="O210" t="str">
        <f t="shared" ca="1" si="59"/>
        <v>Yes</v>
      </c>
    </row>
    <row r="211" spans="1:15" x14ac:dyDescent="0.3">
      <c r="A211" s="1">
        <f t="shared" ca="1" si="45"/>
        <v>46118</v>
      </c>
      <c r="B211" s="2">
        <f t="shared" ca="1" si="46"/>
        <v>0.71527777777777779</v>
      </c>
      <c r="C211" t="str">
        <f t="shared" ca="1" si="47"/>
        <v>Shree Mahakaleshwar Temple, Ujjain</v>
      </c>
      <c r="D211">
        <f t="shared" ca="1" si="48"/>
        <v>14489</v>
      </c>
      <c r="E211">
        <f t="shared" ca="1" si="49"/>
        <v>447</v>
      </c>
      <c r="F211">
        <f t="shared" ca="1" si="50"/>
        <v>495</v>
      </c>
      <c r="G211">
        <f t="shared" ca="1" si="51"/>
        <v>13.21</v>
      </c>
      <c r="H211" t="str">
        <f t="shared" ca="1" si="52"/>
        <v>Rainy</v>
      </c>
      <c r="I211">
        <f t="shared" ca="1" si="53"/>
        <v>19.2</v>
      </c>
      <c r="J211" t="str">
        <f t="shared" ca="1" si="54"/>
        <v>No</v>
      </c>
      <c r="K211" t="str">
        <f t="shared" ca="1" si="55"/>
        <v>Yes</v>
      </c>
      <c r="L211">
        <f t="shared" ca="1" si="56"/>
        <v>11.3</v>
      </c>
      <c r="M211">
        <f t="shared" ca="1" si="57"/>
        <v>570</v>
      </c>
      <c r="N211">
        <f t="shared" ca="1" si="58"/>
        <v>1.8</v>
      </c>
      <c r="O211" t="str">
        <f t="shared" ca="1" si="59"/>
        <v>No</v>
      </c>
    </row>
    <row r="212" spans="1:15" x14ac:dyDescent="0.3">
      <c r="A212" s="1">
        <f t="shared" ca="1" si="45"/>
        <v>45858</v>
      </c>
      <c r="B212" s="2">
        <f t="shared" ca="1" si="46"/>
        <v>0.65763888888888888</v>
      </c>
      <c r="C212" t="str">
        <f t="shared" ca="1" si="47"/>
        <v>Vaishno Devi Temple, Katra</v>
      </c>
      <c r="D212">
        <f t="shared" ca="1" si="48"/>
        <v>7659</v>
      </c>
      <c r="E212">
        <f t="shared" ca="1" si="49"/>
        <v>581</v>
      </c>
      <c r="F212">
        <f t="shared" ca="1" si="50"/>
        <v>389</v>
      </c>
      <c r="G212">
        <f t="shared" ca="1" si="51"/>
        <v>9.15</v>
      </c>
      <c r="H212" t="str">
        <f t="shared" ca="1" si="52"/>
        <v>Sunny</v>
      </c>
      <c r="I212">
        <f t="shared" ca="1" si="53"/>
        <v>26.1</v>
      </c>
      <c r="J212" t="str">
        <f t="shared" ca="1" si="54"/>
        <v>No</v>
      </c>
      <c r="K212" t="str">
        <f t="shared" ca="1" si="55"/>
        <v>No</v>
      </c>
      <c r="L212">
        <f t="shared" ca="1" si="56"/>
        <v>11.3</v>
      </c>
      <c r="M212">
        <f t="shared" ca="1" si="57"/>
        <v>331</v>
      </c>
      <c r="N212">
        <f t="shared" ca="1" si="58"/>
        <v>0.83</v>
      </c>
      <c r="O212" t="str">
        <f t="shared" ca="1" si="59"/>
        <v>Yes</v>
      </c>
    </row>
    <row r="213" spans="1:15" x14ac:dyDescent="0.3">
      <c r="A213" s="1">
        <f t="shared" ca="1" si="45"/>
        <v>45930</v>
      </c>
      <c r="B213" s="2">
        <f t="shared" ca="1" si="46"/>
        <v>0.19583333333333333</v>
      </c>
      <c r="C213" t="str">
        <f t="shared" ca="1" si="47"/>
        <v>Shirdi Sai Baba Temple, Shirdi</v>
      </c>
      <c r="D213">
        <f t="shared" ca="1" si="48"/>
        <v>382</v>
      </c>
      <c r="E213">
        <f t="shared" ca="1" si="49"/>
        <v>145</v>
      </c>
      <c r="F213">
        <f t="shared" ca="1" si="50"/>
        <v>132</v>
      </c>
      <c r="G213">
        <f t="shared" ca="1" si="51"/>
        <v>3.07</v>
      </c>
      <c r="H213" t="str">
        <f t="shared" ca="1" si="52"/>
        <v>Humid</v>
      </c>
      <c r="I213">
        <f t="shared" ca="1" si="53"/>
        <v>24</v>
      </c>
      <c r="J213" t="str">
        <f t="shared" ca="1" si="54"/>
        <v>No</v>
      </c>
      <c r="K213" t="str">
        <f t="shared" ca="1" si="55"/>
        <v>No</v>
      </c>
      <c r="L213">
        <f t="shared" ca="1" si="56"/>
        <v>10.1</v>
      </c>
      <c r="M213">
        <f t="shared" ca="1" si="57"/>
        <v>1473</v>
      </c>
      <c r="N213">
        <f t="shared" ca="1" si="58"/>
        <v>2.4</v>
      </c>
      <c r="O213" t="str">
        <f t="shared" ca="1" si="59"/>
        <v>Yes</v>
      </c>
    </row>
    <row r="214" spans="1:15" x14ac:dyDescent="0.3">
      <c r="A214" s="1">
        <f t="shared" ca="1" si="45"/>
        <v>45516</v>
      </c>
      <c r="B214" s="2">
        <f t="shared" ca="1" si="46"/>
        <v>0.63680555555555551</v>
      </c>
      <c r="C214" t="str">
        <f t="shared" ca="1" si="47"/>
        <v>Dagdusheth Halwai Ganpati Temple, Pune</v>
      </c>
      <c r="D214">
        <f t="shared" ca="1" si="48"/>
        <v>5379</v>
      </c>
      <c r="E214">
        <f t="shared" ca="1" si="49"/>
        <v>295</v>
      </c>
      <c r="F214">
        <f t="shared" ca="1" si="50"/>
        <v>481</v>
      </c>
      <c r="G214">
        <f t="shared" ca="1" si="51"/>
        <v>2.69</v>
      </c>
      <c r="H214" t="str">
        <f t="shared" ca="1" si="52"/>
        <v>Hot</v>
      </c>
      <c r="I214">
        <f t="shared" ca="1" si="53"/>
        <v>18.8</v>
      </c>
      <c r="J214" t="str">
        <f t="shared" ca="1" si="54"/>
        <v>No</v>
      </c>
      <c r="K214" t="str">
        <f t="shared" ca="1" si="55"/>
        <v>No</v>
      </c>
      <c r="L214">
        <f t="shared" ca="1" si="56"/>
        <v>2.1</v>
      </c>
      <c r="M214">
        <f t="shared" ca="1" si="57"/>
        <v>948</v>
      </c>
      <c r="N214">
        <f t="shared" ca="1" si="58"/>
        <v>2.0499999999999998</v>
      </c>
      <c r="O214" t="str">
        <f t="shared" ca="1" si="59"/>
        <v>No</v>
      </c>
    </row>
    <row r="215" spans="1:15" x14ac:dyDescent="0.3">
      <c r="A215" s="1">
        <f t="shared" ca="1" si="45"/>
        <v>46237</v>
      </c>
      <c r="B215" s="2">
        <f t="shared" ca="1" si="46"/>
        <v>0.88124999999999998</v>
      </c>
      <c r="C215" t="str">
        <f t="shared" ca="1" si="47"/>
        <v>Trimbakeshwar Temple, Nashik</v>
      </c>
      <c r="D215">
        <f t="shared" ca="1" si="48"/>
        <v>4006</v>
      </c>
      <c r="E215">
        <f t="shared" ca="1" si="49"/>
        <v>397</v>
      </c>
      <c r="F215">
        <f t="shared" ca="1" si="50"/>
        <v>431</v>
      </c>
      <c r="G215">
        <f t="shared" ca="1" si="51"/>
        <v>4.5</v>
      </c>
      <c r="H215" t="str">
        <f t="shared" ca="1" si="52"/>
        <v>Sunny</v>
      </c>
      <c r="I215">
        <f t="shared" ca="1" si="53"/>
        <v>28.9</v>
      </c>
      <c r="J215" t="str">
        <f t="shared" ca="1" si="54"/>
        <v>Yes</v>
      </c>
      <c r="K215" t="str">
        <f t="shared" ca="1" si="55"/>
        <v>No</v>
      </c>
      <c r="L215">
        <f t="shared" ca="1" si="56"/>
        <v>7.8</v>
      </c>
      <c r="M215">
        <f t="shared" ca="1" si="57"/>
        <v>1904</v>
      </c>
      <c r="N215">
        <f t="shared" ca="1" si="58"/>
        <v>2.06</v>
      </c>
      <c r="O215" t="str">
        <f t="shared" ca="1" si="59"/>
        <v>Yes</v>
      </c>
    </row>
    <row r="216" spans="1:15" x14ac:dyDescent="0.3">
      <c r="A216" s="1">
        <f t="shared" ca="1" si="45"/>
        <v>46058</v>
      </c>
      <c r="B216" s="2">
        <f t="shared" ca="1" si="46"/>
        <v>0.90694444444444444</v>
      </c>
      <c r="C216" t="str">
        <f t="shared" ca="1" si="47"/>
        <v>Shirdi Sai Baba Temple, Shirdi</v>
      </c>
      <c r="D216">
        <f t="shared" ca="1" si="48"/>
        <v>7880</v>
      </c>
      <c r="E216">
        <f t="shared" ca="1" si="49"/>
        <v>538</v>
      </c>
      <c r="F216">
        <f t="shared" ca="1" si="50"/>
        <v>97</v>
      </c>
      <c r="G216">
        <f t="shared" ca="1" si="51"/>
        <v>2.5299999999999998</v>
      </c>
      <c r="H216" t="str">
        <f t="shared" ca="1" si="52"/>
        <v>Cloudy</v>
      </c>
      <c r="I216">
        <f t="shared" ca="1" si="53"/>
        <v>28.9</v>
      </c>
      <c r="J216" t="str">
        <f t="shared" ca="1" si="54"/>
        <v>No</v>
      </c>
      <c r="K216" t="str">
        <f t="shared" ca="1" si="55"/>
        <v>No</v>
      </c>
      <c r="L216">
        <f t="shared" ca="1" si="56"/>
        <v>2.6</v>
      </c>
      <c r="M216">
        <f t="shared" ca="1" si="57"/>
        <v>692</v>
      </c>
      <c r="N216">
        <f t="shared" ca="1" si="58"/>
        <v>2.06</v>
      </c>
      <c r="O216" t="str">
        <f t="shared" ca="1" si="59"/>
        <v>No</v>
      </c>
    </row>
    <row r="217" spans="1:15" x14ac:dyDescent="0.3">
      <c r="A217" s="1">
        <f t="shared" ca="1" si="45"/>
        <v>46296</v>
      </c>
      <c r="B217" s="2">
        <f t="shared" ca="1" si="46"/>
        <v>0.55138888888888893</v>
      </c>
      <c r="C217" t="str">
        <f t="shared" ca="1" si="47"/>
        <v>Grishneshwar Temple, Chhatrapati Sambhajinagar</v>
      </c>
      <c r="D217">
        <f t="shared" ca="1" si="48"/>
        <v>3508</v>
      </c>
      <c r="E217">
        <f t="shared" ca="1" si="49"/>
        <v>115</v>
      </c>
      <c r="F217">
        <f t="shared" ca="1" si="50"/>
        <v>256</v>
      </c>
      <c r="G217">
        <f t="shared" ca="1" si="51"/>
        <v>12.28</v>
      </c>
      <c r="H217" t="str">
        <f t="shared" ca="1" si="52"/>
        <v>Cloudy</v>
      </c>
      <c r="I217">
        <f t="shared" ca="1" si="53"/>
        <v>40</v>
      </c>
      <c r="J217" t="str">
        <f t="shared" ca="1" si="54"/>
        <v>No</v>
      </c>
      <c r="K217" t="str">
        <f t="shared" ca="1" si="55"/>
        <v>No</v>
      </c>
      <c r="L217">
        <f t="shared" ca="1" si="56"/>
        <v>9.3000000000000007</v>
      </c>
      <c r="M217">
        <f t="shared" ca="1" si="57"/>
        <v>2311</v>
      </c>
      <c r="N217">
        <f t="shared" ca="1" si="58"/>
        <v>1.39</v>
      </c>
      <c r="O217" t="str">
        <f t="shared" ca="1" si="59"/>
        <v>Yes</v>
      </c>
    </row>
    <row r="218" spans="1:15" x14ac:dyDescent="0.3">
      <c r="A218" s="1">
        <f t="shared" ca="1" si="45"/>
        <v>46357</v>
      </c>
      <c r="B218" s="2">
        <f t="shared" ca="1" si="46"/>
        <v>0.65694444444444444</v>
      </c>
      <c r="C218" t="str">
        <f t="shared" ca="1" si="47"/>
        <v>Grishneshwar Temple, Chhatrapati Sambhajinagar</v>
      </c>
      <c r="D218">
        <f t="shared" ca="1" si="48"/>
        <v>8158</v>
      </c>
      <c r="E218">
        <f t="shared" ca="1" si="49"/>
        <v>155</v>
      </c>
      <c r="F218">
        <f t="shared" ca="1" si="50"/>
        <v>110</v>
      </c>
      <c r="G218">
        <f t="shared" ca="1" si="51"/>
        <v>7.54</v>
      </c>
      <c r="H218" t="str">
        <f t="shared" ca="1" si="52"/>
        <v>Sunny</v>
      </c>
      <c r="I218">
        <f t="shared" ca="1" si="53"/>
        <v>26.3</v>
      </c>
      <c r="J218" t="str">
        <f t="shared" ca="1" si="54"/>
        <v>No</v>
      </c>
      <c r="K218" t="str">
        <f t="shared" ca="1" si="55"/>
        <v>Yes</v>
      </c>
      <c r="L218">
        <f t="shared" ca="1" si="56"/>
        <v>8.4</v>
      </c>
      <c r="M218">
        <f t="shared" ca="1" si="57"/>
        <v>1856</v>
      </c>
      <c r="N218">
        <f t="shared" ca="1" si="58"/>
        <v>1.46</v>
      </c>
      <c r="O218" t="str">
        <f t="shared" ca="1" si="59"/>
        <v>Yes</v>
      </c>
    </row>
    <row r="219" spans="1:15" x14ac:dyDescent="0.3">
      <c r="A219" s="1">
        <f t="shared" ca="1" si="45"/>
        <v>45842</v>
      </c>
      <c r="B219" s="2">
        <f t="shared" ca="1" si="46"/>
        <v>0.65277777777777779</v>
      </c>
      <c r="C219" t="str">
        <f t="shared" ca="1" si="47"/>
        <v>Tulja Bhavani Temple, Tuljapur</v>
      </c>
      <c r="D219">
        <f t="shared" ca="1" si="48"/>
        <v>6871</v>
      </c>
      <c r="E219">
        <f t="shared" ca="1" si="49"/>
        <v>549</v>
      </c>
      <c r="F219">
        <f t="shared" ca="1" si="50"/>
        <v>368</v>
      </c>
      <c r="G219">
        <f t="shared" ca="1" si="51"/>
        <v>12.09</v>
      </c>
      <c r="H219" t="str">
        <f t="shared" ca="1" si="52"/>
        <v>Hot</v>
      </c>
      <c r="I219">
        <f t="shared" ca="1" si="53"/>
        <v>21.9</v>
      </c>
      <c r="J219" t="str">
        <f t="shared" ca="1" si="54"/>
        <v>No</v>
      </c>
      <c r="K219" t="str">
        <f t="shared" ca="1" si="55"/>
        <v>No</v>
      </c>
      <c r="L219">
        <f t="shared" ca="1" si="56"/>
        <v>3.9</v>
      </c>
      <c r="M219">
        <f t="shared" ca="1" si="57"/>
        <v>2537</v>
      </c>
      <c r="N219">
        <f t="shared" ca="1" si="58"/>
        <v>0.91</v>
      </c>
      <c r="O219" t="str">
        <f t="shared" ca="1" si="59"/>
        <v>Yes</v>
      </c>
    </row>
    <row r="220" spans="1:15" x14ac:dyDescent="0.3">
      <c r="A220" s="1">
        <f t="shared" ca="1" si="45"/>
        <v>45339</v>
      </c>
      <c r="B220" s="2">
        <f t="shared" ca="1" si="46"/>
        <v>0.33541666666666664</v>
      </c>
      <c r="C220" t="str">
        <f t="shared" ca="1" si="47"/>
        <v>Shirdi Sai Baba Temple, Shirdi</v>
      </c>
      <c r="D220">
        <f t="shared" ca="1" si="48"/>
        <v>13648</v>
      </c>
      <c r="E220">
        <f t="shared" ca="1" si="49"/>
        <v>468</v>
      </c>
      <c r="F220">
        <f t="shared" ca="1" si="50"/>
        <v>420</v>
      </c>
      <c r="G220">
        <f t="shared" ca="1" si="51"/>
        <v>4.0999999999999996</v>
      </c>
      <c r="H220" t="str">
        <f t="shared" ca="1" si="52"/>
        <v>Rainy</v>
      </c>
      <c r="I220">
        <f t="shared" ca="1" si="53"/>
        <v>23.2</v>
      </c>
      <c r="J220" t="str">
        <f t="shared" ca="1" si="54"/>
        <v>No</v>
      </c>
      <c r="K220" t="str">
        <f t="shared" ca="1" si="55"/>
        <v>Yes</v>
      </c>
      <c r="L220">
        <f t="shared" ca="1" si="56"/>
        <v>6.2</v>
      </c>
      <c r="M220">
        <f t="shared" ca="1" si="57"/>
        <v>778</v>
      </c>
      <c r="N220">
        <f t="shared" ca="1" si="58"/>
        <v>1.31</v>
      </c>
      <c r="O220" t="str">
        <f t="shared" ca="1" si="59"/>
        <v>Yes</v>
      </c>
    </row>
    <row r="221" spans="1:15" x14ac:dyDescent="0.3">
      <c r="A221" s="1">
        <f t="shared" ca="1" si="45"/>
        <v>45528</v>
      </c>
      <c r="B221" s="2">
        <f t="shared" ca="1" si="46"/>
        <v>0.64375000000000004</v>
      </c>
      <c r="C221" t="str">
        <f t="shared" ca="1" si="47"/>
        <v>Tulja Bhavani Temple, Tuljapur</v>
      </c>
      <c r="D221">
        <f t="shared" ca="1" si="48"/>
        <v>3112</v>
      </c>
      <c r="E221">
        <f t="shared" ca="1" si="49"/>
        <v>135</v>
      </c>
      <c r="F221">
        <f t="shared" ca="1" si="50"/>
        <v>74</v>
      </c>
      <c r="G221">
        <f t="shared" ca="1" si="51"/>
        <v>4.12</v>
      </c>
      <c r="H221" t="str">
        <f t="shared" ca="1" si="52"/>
        <v>Cloudy</v>
      </c>
      <c r="I221">
        <f t="shared" ca="1" si="53"/>
        <v>38.1</v>
      </c>
      <c r="J221" t="str">
        <f t="shared" ca="1" si="54"/>
        <v>No</v>
      </c>
      <c r="K221" t="str">
        <f t="shared" ca="1" si="55"/>
        <v>No</v>
      </c>
      <c r="L221">
        <f t="shared" ca="1" si="56"/>
        <v>2.9</v>
      </c>
      <c r="M221">
        <f t="shared" ca="1" si="57"/>
        <v>1065</v>
      </c>
      <c r="N221">
        <f t="shared" ca="1" si="58"/>
        <v>1.75</v>
      </c>
      <c r="O221" t="str">
        <f t="shared" ca="1" si="59"/>
        <v>Yes</v>
      </c>
    </row>
    <row r="222" spans="1:15" x14ac:dyDescent="0.3">
      <c r="A222" s="1">
        <f t="shared" ca="1" si="45"/>
        <v>46229</v>
      </c>
      <c r="B222" s="2">
        <f t="shared" ca="1" si="46"/>
        <v>7.9861111111111105E-2</v>
      </c>
      <c r="C222" t="str">
        <f t="shared" ca="1" si="47"/>
        <v>Somnath Temple, Gujarat</v>
      </c>
      <c r="D222">
        <f t="shared" ca="1" si="48"/>
        <v>206</v>
      </c>
      <c r="E222">
        <f t="shared" ca="1" si="49"/>
        <v>230</v>
      </c>
      <c r="F222">
        <f t="shared" ca="1" si="50"/>
        <v>459</v>
      </c>
      <c r="G222">
        <f t="shared" ca="1" si="51"/>
        <v>3.38</v>
      </c>
      <c r="H222" t="str">
        <f t="shared" ca="1" si="52"/>
        <v>Humid</v>
      </c>
      <c r="I222">
        <f t="shared" ca="1" si="53"/>
        <v>32.799999999999997</v>
      </c>
      <c r="J222" t="str">
        <f t="shared" ca="1" si="54"/>
        <v>No</v>
      </c>
      <c r="K222" t="str">
        <f t="shared" ca="1" si="55"/>
        <v>No</v>
      </c>
      <c r="L222">
        <f t="shared" ca="1" si="56"/>
        <v>2.2000000000000002</v>
      </c>
      <c r="M222">
        <f t="shared" ca="1" si="57"/>
        <v>2058</v>
      </c>
      <c r="N222">
        <f t="shared" ca="1" si="58"/>
        <v>2.44</v>
      </c>
      <c r="O222" t="str">
        <f t="shared" ca="1" si="59"/>
        <v>No</v>
      </c>
    </row>
    <row r="223" spans="1:15" x14ac:dyDescent="0.3">
      <c r="A223" s="1">
        <f t="shared" ca="1" si="45"/>
        <v>45575</v>
      </c>
      <c r="B223" s="2">
        <f t="shared" ca="1" si="46"/>
        <v>0.83819444444444446</v>
      </c>
      <c r="C223" t="str">
        <f t="shared" ca="1" si="47"/>
        <v>Dagdusheth Halwai Ganpati Temple, Pune</v>
      </c>
      <c r="D223">
        <f t="shared" ca="1" si="48"/>
        <v>6865</v>
      </c>
      <c r="E223">
        <f t="shared" ca="1" si="49"/>
        <v>339</v>
      </c>
      <c r="F223">
        <f t="shared" ca="1" si="50"/>
        <v>241</v>
      </c>
      <c r="G223">
        <f t="shared" ca="1" si="51"/>
        <v>1.72</v>
      </c>
      <c r="H223" t="str">
        <f t="shared" ca="1" si="52"/>
        <v>Hot</v>
      </c>
      <c r="I223">
        <f t="shared" ca="1" si="53"/>
        <v>35</v>
      </c>
      <c r="J223" t="str">
        <f t="shared" ca="1" si="54"/>
        <v>No</v>
      </c>
      <c r="K223" t="str">
        <f t="shared" ca="1" si="55"/>
        <v>No</v>
      </c>
      <c r="L223">
        <f t="shared" ca="1" si="56"/>
        <v>4.2</v>
      </c>
      <c r="M223">
        <f t="shared" ca="1" si="57"/>
        <v>1919</v>
      </c>
      <c r="N223">
        <f t="shared" ca="1" si="58"/>
        <v>2.23</v>
      </c>
      <c r="O223" t="str">
        <f t="shared" ca="1" si="59"/>
        <v>Yes</v>
      </c>
    </row>
    <row r="224" spans="1:15" x14ac:dyDescent="0.3">
      <c r="A224" s="1">
        <f t="shared" ca="1" si="45"/>
        <v>45463</v>
      </c>
      <c r="B224" s="2">
        <f t="shared" ca="1" si="46"/>
        <v>0.95625000000000004</v>
      </c>
      <c r="C224" t="str">
        <f t="shared" ca="1" si="47"/>
        <v>Bhimashankar Temple, Maharashtra</v>
      </c>
      <c r="D224">
        <f t="shared" ca="1" si="48"/>
        <v>13199</v>
      </c>
      <c r="E224">
        <f t="shared" ca="1" si="49"/>
        <v>92</v>
      </c>
      <c r="F224">
        <f t="shared" ca="1" si="50"/>
        <v>331</v>
      </c>
      <c r="G224">
        <f t="shared" ca="1" si="51"/>
        <v>8.0399999999999991</v>
      </c>
      <c r="H224" t="str">
        <f t="shared" ca="1" si="52"/>
        <v>Rainy</v>
      </c>
      <c r="I224">
        <f t="shared" ca="1" si="53"/>
        <v>30.3</v>
      </c>
      <c r="J224" t="str">
        <f t="shared" ca="1" si="54"/>
        <v>No</v>
      </c>
      <c r="K224" t="str">
        <f t="shared" ca="1" si="55"/>
        <v>No</v>
      </c>
      <c r="L224">
        <f t="shared" ca="1" si="56"/>
        <v>10.199999999999999</v>
      </c>
      <c r="M224">
        <f t="shared" ca="1" si="57"/>
        <v>341</v>
      </c>
      <c r="N224">
        <f t="shared" ca="1" si="58"/>
        <v>0.96</v>
      </c>
      <c r="O224" t="str">
        <f t="shared" ca="1" si="59"/>
        <v>No</v>
      </c>
    </row>
    <row r="225" spans="1:15" x14ac:dyDescent="0.3">
      <c r="A225" s="1">
        <f t="shared" ca="1" si="45"/>
        <v>45697</v>
      </c>
      <c r="B225" s="2">
        <f t="shared" ca="1" si="46"/>
        <v>0.5083333333333333</v>
      </c>
      <c r="C225" t="str">
        <f t="shared" ca="1" si="47"/>
        <v>Tulja Bhavani Temple, Tuljapur</v>
      </c>
      <c r="D225">
        <f t="shared" ca="1" si="48"/>
        <v>7541</v>
      </c>
      <c r="E225">
        <f t="shared" ca="1" si="49"/>
        <v>200</v>
      </c>
      <c r="F225">
        <f t="shared" ca="1" si="50"/>
        <v>489</v>
      </c>
      <c r="G225">
        <f t="shared" ca="1" si="51"/>
        <v>5.13</v>
      </c>
      <c r="H225" t="str">
        <f t="shared" ca="1" si="52"/>
        <v>Sunny</v>
      </c>
      <c r="I225">
        <f t="shared" ca="1" si="53"/>
        <v>22.2</v>
      </c>
      <c r="J225" t="str">
        <f t="shared" ca="1" si="54"/>
        <v>Yes</v>
      </c>
      <c r="K225" t="str">
        <f t="shared" ca="1" si="55"/>
        <v>No</v>
      </c>
      <c r="L225">
        <f t="shared" ca="1" si="56"/>
        <v>6.7</v>
      </c>
      <c r="M225">
        <f t="shared" ca="1" si="57"/>
        <v>1618</v>
      </c>
      <c r="N225">
        <f t="shared" ca="1" si="58"/>
        <v>0.95</v>
      </c>
      <c r="O225" t="str">
        <f t="shared" ca="1" si="59"/>
        <v>No</v>
      </c>
    </row>
    <row r="226" spans="1:15" x14ac:dyDescent="0.3">
      <c r="A226" s="1">
        <f t="shared" ca="1" si="45"/>
        <v>45897</v>
      </c>
      <c r="B226" s="2">
        <f t="shared" ca="1" si="46"/>
        <v>0.73750000000000004</v>
      </c>
      <c r="C226" t="str">
        <f t="shared" ca="1" si="47"/>
        <v>Jagannath Temple, Puri</v>
      </c>
      <c r="D226">
        <f t="shared" ca="1" si="48"/>
        <v>9855</v>
      </c>
      <c r="E226">
        <f t="shared" ca="1" si="49"/>
        <v>158</v>
      </c>
      <c r="F226">
        <f t="shared" ca="1" si="50"/>
        <v>26</v>
      </c>
      <c r="G226">
        <f t="shared" ca="1" si="51"/>
        <v>7.27</v>
      </c>
      <c r="H226" t="str">
        <f t="shared" ca="1" si="52"/>
        <v>Humid</v>
      </c>
      <c r="I226">
        <f t="shared" ca="1" si="53"/>
        <v>29.9</v>
      </c>
      <c r="J226" t="str">
        <f t="shared" ca="1" si="54"/>
        <v>No</v>
      </c>
      <c r="K226" t="str">
        <f t="shared" ca="1" si="55"/>
        <v>No</v>
      </c>
      <c r="L226">
        <f t="shared" ca="1" si="56"/>
        <v>10.9</v>
      </c>
      <c r="M226">
        <f t="shared" ca="1" si="57"/>
        <v>997</v>
      </c>
      <c r="N226">
        <f t="shared" ca="1" si="58"/>
        <v>0.78</v>
      </c>
      <c r="O226" t="str">
        <f t="shared" ca="1" si="59"/>
        <v>Yes</v>
      </c>
    </row>
    <row r="227" spans="1:15" x14ac:dyDescent="0.3">
      <c r="A227" s="1">
        <f t="shared" ca="1" si="45"/>
        <v>45475</v>
      </c>
      <c r="B227" s="2">
        <f t="shared" ca="1" si="46"/>
        <v>0.875</v>
      </c>
      <c r="C227" t="str">
        <f t="shared" ca="1" si="47"/>
        <v>Golden Temple, Amritsar</v>
      </c>
      <c r="D227">
        <f t="shared" ca="1" si="48"/>
        <v>6725</v>
      </c>
      <c r="E227">
        <f t="shared" ca="1" si="49"/>
        <v>197</v>
      </c>
      <c r="F227">
        <f t="shared" ca="1" si="50"/>
        <v>15</v>
      </c>
      <c r="G227">
        <f t="shared" ca="1" si="51"/>
        <v>9</v>
      </c>
      <c r="H227" t="str">
        <f t="shared" ca="1" si="52"/>
        <v>Humid</v>
      </c>
      <c r="I227">
        <f t="shared" ca="1" si="53"/>
        <v>19</v>
      </c>
      <c r="J227" t="str">
        <f t="shared" ca="1" si="54"/>
        <v>Yes</v>
      </c>
      <c r="K227" t="str">
        <f t="shared" ca="1" si="55"/>
        <v>No</v>
      </c>
      <c r="L227">
        <f t="shared" ca="1" si="56"/>
        <v>4.8</v>
      </c>
      <c r="M227">
        <f t="shared" ca="1" si="57"/>
        <v>389</v>
      </c>
      <c r="N227">
        <f t="shared" ca="1" si="58"/>
        <v>0.99</v>
      </c>
      <c r="O227" t="str">
        <f t="shared" ca="1" si="59"/>
        <v>Yes</v>
      </c>
    </row>
    <row r="228" spans="1:15" x14ac:dyDescent="0.3">
      <c r="A228" s="1">
        <f t="shared" ca="1" si="45"/>
        <v>46127</v>
      </c>
      <c r="B228" s="2">
        <f t="shared" ca="1" si="46"/>
        <v>0.54097222222222219</v>
      </c>
      <c r="C228" t="str">
        <f t="shared" ca="1" si="47"/>
        <v>Trimbakeshwar Temple, Nashik</v>
      </c>
      <c r="D228">
        <f t="shared" ca="1" si="48"/>
        <v>14417</v>
      </c>
      <c r="E228">
        <f t="shared" ca="1" si="49"/>
        <v>295</v>
      </c>
      <c r="F228">
        <f t="shared" ca="1" si="50"/>
        <v>461</v>
      </c>
      <c r="G228">
        <f t="shared" ca="1" si="51"/>
        <v>13.83</v>
      </c>
      <c r="H228" t="str">
        <f t="shared" ca="1" si="52"/>
        <v>Humid</v>
      </c>
      <c r="I228">
        <f t="shared" ca="1" si="53"/>
        <v>21.1</v>
      </c>
      <c r="J228" t="str">
        <f t="shared" ca="1" si="54"/>
        <v>No</v>
      </c>
      <c r="K228" t="str">
        <f t="shared" ca="1" si="55"/>
        <v>No</v>
      </c>
      <c r="L228">
        <f t="shared" ca="1" si="56"/>
        <v>10.9</v>
      </c>
      <c r="M228">
        <f t="shared" ca="1" si="57"/>
        <v>2043</v>
      </c>
      <c r="N228">
        <f t="shared" ca="1" si="58"/>
        <v>1.75</v>
      </c>
      <c r="O228" t="str">
        <f t="shared" ca="1" si="59"/>
        <v>Yes</v>
      </c>
    </row>
    <row r="229" spans="1:15" x14ac:dyDescent="0.3">
      <c r="A229" s="1">
        <f t="shared" ca="1" si="45"/>
        <v>45842</v>
      </c>
      <c r="B229" s="2">
        <f t="shared" ca="1" si="46"/>
        <v>0.84791666666666665</v>
      </c>
      <c r="C229" t="str">
        <f t="shared" ca="1" si="47"/>
        <v>Trimbakeshwar Temple, Nashik</v>
      </c>
      <c r="D229">
        <f t="shared" ca="1" si="48"/>
        <v>1491</v>
      </c>
      <c r="E229">
        <f t="shared" ca="1" si="49"/>
        <v>264</v>
      </c>
      <c r="F229">
        <f t="shared" ca="1" si="50"/>
        <v>184</v>
      </c>
      <c r="G229">
        <f t="shared" ca="1" si="51"/>
        <v>11.61</v>
      </c>
      <c r="H229" t="str">
        <f t="shared" ca="1" si="52"/>
        <v>Hot</v>
      </c>
      <c r="I229">
        <f t="shared" ca="1" si="53"/>
        <v>34.299999999999997</v>
      </c>
      <c r="J229" t="str">
        <f t="shared" ca="1" si="54"/>
        <v>No</v>
      </c>
      <c r="K229" t="str">
        <f t="shared" ca="1" si="55"/>
        <v>No</v>
      </c>
      <c r="L229">
        <f t="shared" ca="1" si="56"/>
        <v>7</v>
      </c>
      <c r="M229">
        <f t="shared" ca="1" si="57"/>
        <v>1384</v>
      </c>
      <c r="N229">
        <f t="shared" ca="1" si="58"/>
        <v>1</v>
      </c>
      <c r="O229" t="str">
        <f t="shared" ca="1" si="59"/>
        <v>No</v>
      </c>
    </row>
    <row r="230" spans="1:15" x14ac:dyDescent="0.3">
      <c r="A230" s="1">
        <f t="shared" ca="1" si="45"/>
        <v>45428</v>
      </c>
      <c r="B230" s="2">
        <f t="shared" ca="1" si="46"/>
        <v>0.9458333333333333</v>
      </c>
      <c r="C230" t="str">
        <f t="shared" ca="1" si="47"/>
        <v>Shirdi Sai Baba Temple, Shirdi</v>
      </c>
      <c r="D230">
        <f t="shared" ca="1" si="48"/>
        <v>7421</v>
      </c>
      <c r="E230">
        <f t="shared" ca="1" si="49"/>
        <v>174</v>
      </c>
      <c r="F230">
        <f t="shared" ca="1" si="50"/>
        <v>115</v>
      </c>
      <c r="G230">
        <f t="shared" ca="1" si="51"/>
        <v>4.59</v>
      </c>
      <c r="H230" t="str">
        <f t="shared" ca="1" si="52"/>
        <v>Hot</v>
      </c>
      <c r="I230">
        <f t="shared" ca="1" si="53"/>
        <v>23.8</v>
      </c>
      <c r="J230" t="str">
        <f t="shared" ca="1" si="54"/>
        <v>Yes</v>
      </c>
      <c r="K230" t="str">
        <f t="shared" ca="1" si="55"/>
        <v>No</v>
      </c>
      <c r="L230">
        <f t="shared" ca="1" si="56"/>
        <v>6.6</v>
      </c>
      <c r="M230">
        <f t="shared" ca="1" si="57"/>
        <v>1168</v>
      </c>
      <c r="N230">
        <f t="shared" ca="1" si="58"/>
        <v>1.81</v>
      </c>
      <c r="O230" t="str">
        <f t="shared" ca="1" si="59"/>
        <v>Yes</v>
      </c>
    </row>
    <row r="231" spans="1:15" x14ac:dyDescent="0.3">
      <c r="A231" s="1">
        <f t="shared" ca="1" si="45"/>
        <v>46034</v>
      </c>
      <c r="B231" s="2">
        <f t="shared" ca="1" si="46"/>
        <v>0.80902777777777779</v>
      </c>
      <c r="C231" t="str">
        <f t="shared" ca="1" si="47"/>
        <v>Shirdi Sai Baba Temple, Shirdi</v>
      </c>
      <c r="D231">
        <f t="shared" ca="1" si="48"/>
        <v>1437</v>
      </c>
      <c r="E231">
        <f t="shared" ca="1" si="49"/>
        <v>279</v>
      </c>
      <c r="F231">
        <f t="shared" ca="1" si="50"/>
        <v>356</v>
      </c>
      <c r="G231">
        <f t="shared" ca="1" si="51"/>
        <v>11.7</v>
      </c>
      <c r="H231" t="str">
        <f t="shared" ca="1" si="52"/>
        <v>Cloudy</v>
      </c>
      <c r="I231">
        <f t="shared" ca="1" si="53"/>
        <v>40</v>
      </c>
      <c r="J231" t="str">
        <f t="shared" ca="1" si="54"/>
        <v>Yes</v>
      </c>
      <c r="K231" t="str">
        <f t="shared" ca="1" si="55"/>
        <v>No</v>
      </c>
      <c r="L231">
        <f t="shared" ca="1" si="56"/>
        <v>6.5</v>
      </c>
      <c r="M231">
        <f t="shared" ca="1" si="57"/>
        <v>344</v>
      </c>
      <c r="N231">
        <f t="shared" ca="1" si="58"/>
        <v>2.2999999999999998</v>
      </c>
      <c r="O231" t="str">
        <f t="shared" ca="1" si="59"/>
        <v>No</v>
      </c>
    </row>
    <row r="232" spans="1:15" x14ac:dyDescent="0.3">
      <c r="A232" s="1">
        <f t="shared" ca="1" si="45"/>
        <v>45982</v>
      </c>
      <c r="B232" s="2">
        <f t="shared" ca="1" si="46"/>
        <v>6.458333333333334E-2</v>
      </c>
      <c r="C232" t="str">
        <f t="shared" ca="1" si="47"/>
        <v>Jagannath Temple, Puri</v>
      </c>
      <c r="D232">
        <f t="shared" ca="1" si="48"/>
        <v>9174</v>
      </c>
      <c r="E232">
        <f t="shared" ca="1" si="49"/>
        <v>484</v>
      </c>
      <c r="F232">
        <f t="shared" ca="1" si="50"/>
        <v>108</v>
      </c>
      <c r="G232">
        <f t="shared" ca="1" si="51"/>
        <v>3.12</v>
      </c>
      <c r="H232" t="str">
        <f t="shared" ca="1" si="52"/>
        <v>Rainy</v>
      </c>
      <c r="I232">
        <f t="shared" ca="1" si="53"/>
        <v>27.5</v>
      </c>
      <c r="J232" t="str">
        <f t="shared" ca="1" si="54"/>
        <v>No</v>
      </c>
      <c r="K232" t="str">
        <f t="shared" ca="1" si="55"/>
        <v>No</v>
      </c>
      <c r="L232">
        <f t="shared" ca="1" si="56"/>
        <v>11.2</v>
      </c>
      <c r="M232">
        <f t="shared" ca="1" si="57"/>
        <v>2814</v>
      </c>
      <c r="N232">
        <f t="shared" ca="1" si="58"/>
        <v>2.3199999999999998</v>
      </c>
      <c r="O232" t="str">
        <f t="shared" ca="1" si="59"/>
        <v>Yes</v>
      </c>
    </row>
    <row r="233" spans="1:15" x14ac:dyDescent="0.3">
      <c r="A233" s="1">
        <f t="shared" ca="1" si="45"/>
        <v>45786</v>
      </c>
      <c r="B233" s="2">
        <f t="shared" ca="1" si="46"/>
        <v>5.2083333333333336E-2</v>
      </c>
      <c r="C233" t="str">
        <f t="shared" ca="1" si="47"/>
        <v>Vaishno Devi Temple, Katra</v>
      </c>
      <c r="D233">
        <f t="shared" ca="1" si="48"/>
        <v>1196</v>
      </c>
      <c r="E233">
        <f t="shared" ca="1" si="49"/>
        <v>195</v>
      </c>
      <c r="F233">
        <f t="shared" ca="1" si="50"/>
        <v>91</v>
      </c>
      <c r="G233">
        <f t="shared" ca="1" si="51"/>
        <v>12.73</v>
      </c>
      <c r="H233" t="str">
        <f t="shared" ca="1" si="52"/>
        <v>Humid</v>
      </c>
      <c r="I233">
        <f t="shared" ca="1" si="53"/>
        <v>36.1</v>
      </c>
      <c r="J233" t="str">
        <f t="shared" ca="1" si="54"/>
        <v>No</v>
      </c>
      <c r="K233" t="str">
        <f t="shared" ca="1" si="55"/>
        <v>No</v>
      </c>
      <c r="L233">
        <f t="shared" ca="1" si="56"/>
        <v>10.3</v>
      </c>
      <c r="M233">
        <f t="shared" ca="1" si="57"/>
        <v>2970</v>
      </c>
      <c r="N233">
        <f t="shared" ca="1" si="58"/>
        <v>0.51</v>
      </c>
      <c r="O233" t="str">
        <f t="shared" ca="1" si="59"/>
        <v>No</v>
      </c>
    </row>
    <row r="234" spans="1:15" x14ac:dyDescent="0.3">
      <c r="A234" s="1">
        <f t="shared" ca="1" si="45"/>
        <v>46172</v>
      </c>
      <c r="B234" s="2">
        <f t="shared" ca="1" si="46"/>
        <v>0.12777777777777777</v>
      </c>
      <c r="C234" t="str">
        <f t="shared" ca="1" si="47"/>
        <v>Kashi Vishwanath Temple, Varanasi</v>
      </c>
      <c r="D234">
        <f t="shared" ca="1" si="48"/>
        <v>11109</v>
      </c>
      <c r="E234">
        <f t="shared" ca="1" si="49"/>
        <v>549</v>
      </c>
      <c r="F234">
        <f t="shared" ca="1" si="50"/>
        <v>361</v>
      </c>
      <c r="G234">
        <f t="shared" ca="1" si="51"/>
        <v>7.24</v>
      </c>
      <c r="H234" t="str">
        <f t="shared" ca="1" si="52"/>
        <v>Humid</v>
      </c>
      <c r="I234">
        <f t="shared" ca="1" si="53"/>
        <v>39.4</v>
      </c>
      <c r="J234" t="str">
        <f t="shared" ca="1" si="54"/>
        <v>No</v>
      </c>
      <c r="K234" t="str">
        <f t="shared" ca="1" si="55"/>
        <v>No</v>
      </c>
      <c r="L234">
        <f t="shared" ca="1" si="56"/>
        <v>5.2</v>
      </c>
      <c r="M234">
        <f t="shared" ca="1" si="57"/>
        <v>730</v>
      </c>
      <c r="N234">
        <f t="shared" ca="1" si="58"/>
        <v>0.47</v>
      </c>
      <c r="O234" t="str">
        <f t="shared" ca="1" si="59"/>
        <v>No</v>
      </c>
    </row>
    <row r="235" spans="1:15" x14ac:dyDescent="0.3">
      <c r="A235" s="1">
        <f t="shared" ca="1" si="45"/>
        <v>45646</v>
      </c>
      <c r="B235" s="2">
        <f t="shared" ca="1" si="46"/>
        <v>0.75694444444444442</v>
      </c>
      <c r="C235" t="str">
        <f t="shared" ca="1" si="47"/>
        <v>Tulja Bhavani Temple, Tuljapur</v>
      </c>
      <c r="D235">
        <f t="shared" ca="1" si="48"/>
        <v>7948</v>
      </c>
      <c r="E235">
        <f t="shared" ca="1" si="49"/>
        <v>148</v>
      </c>
      <c r="F235">
        <f t="shared" ca="1" si="50"/>
        <v>190</v>
      </c>
      <c r="G235">
        <f t="shared" ca="1" si="51"/>
        <v>2.19</v>
      </c>
      <c r="H235" t="str">
        <f t="shared" ca="1" si="52"/>
        <v>Humid</v>
      </c>
      <c r="I235">
        <f t="shared" ca="1" si="53"/>
        <v>32.5</v>
      </c>
      <c r="J235" t="str">
        <f t="shared" ca="1" si="54"/>
        <v>No</v>
      </c>
      <c r="K235" t="str">
        <f t="shared" ca="1" si="55"/>
        <v>No</v>
      </c>
      <c r="L235">
        <f t="shared" ca="1" si="56"/>
        <v>9.3000000000000007</v>
      </c>
      <c r="M235">
        <f t="shared" ca="1" si="57"/>
        <v>2391</v>
      </c>
      <c r="N235">
        <f t="shared" ca="1" si="58"/>
        <v>1.27</v>
      </c>
      <c r="O235" t="str">
        <f t="shared" ca="1" si="59"/>
        <v>No</v>
      </c>
    </row>
    <row r="236" spans="1:15" x14ac:dyDescent="0.3">
      <c r="A236" s="1">
        <f t="shared" ca="1" si="45"/>
        <v>45814</v>
      </c>
      <c r="B236" s="2">
        <f t="shared" ca="1" si="46"/>
        <v>0.90138888888888891</v>
      </c>
      <c r="C236" t="str">
        <f t="shared" ca="1" si="47"/>
        <v>Grishneshwar Temple, Chhatrapati Sambhajinagar</v>
      </c>
      <c r="D236">
        <f t="shared" ca="1" si="48"/>
        <v>6903</v>
      </c>
      <c r="E236">
        <f t="shared" ca="1" si="49"/>
        <v>89</v>
      </c>
      <c r="F236">
        <f t="shared" ca="1" si="50"/>
        <v>344</v>
      </c>
      <c r="G236">
        <f t="shared" ca="1" si="51"/>
        <v>5.38</v>
      </c>
      <c r="H236" t="str">
        <f t="shared" ca="1" si="52"/>
        <v>Hot</v>
      </c>
      <c r="I236">
        <f t="shared" ca="1" si="53"/>
        <v>32</v>
      </c>
      <c r="J236" t="str">
        <f t="shared" ca="1" si="54"/>
        <v>No</v>
      </c>
      <c r="K236" t="str">
        <f t="shared" ca="1" si="55"/>
        <v>No</v>
      </c>
      <c r="L236">
        <f t="shared" ca="1" si="56"/>
        <v>7.3</v>
      </c>
      <c r="M236">
        <f t="shared" ca="1" si="57"/>
        <v>2336</v>
      </c>
      <c r="N236">
        <f t="shared" ca="1" si="58"/>
        <v>1.18</v>
      </c>
      <c r="O236" t="str">
        <f t="shared" ca="1" si="59"/>
        <v>No</v>
      </c>
    </row>
    <row r="237" spans="1:15" x14ac:dyDescent="0.3">
      <c r="A237" s="1">
        <f t="shared" ca="1" si="45"/>
        <v>46128</v>
      </c>
      <c r="B237" s="2">
        <f t="shared" ca="1" si="46"/>
        <v>0.78819444444444442</v>
      </c>
      <c r="C237" t="str">
        <f t="shared" ca="1" si="47"/>
        <v>Kashi Vishwanath Temple, Varanasi</v>
      </c>
      <c r="D237">
        <f t="shared" ca="1" si="48"/>
        <v>1608</v>
      </c>
      <c r="E237">
        <f t="shared" ca="1" si="49"/>
        <v>216</v>
      </c>
      <c r="F237">
        <f t="shared" ca="1" si="50"/>
        <v>151</v>
      </c>
      <c r="G237">
        <f t="shared" ca="1" si="51"/>
        <v>4.95</v>
      </c>
      <c r="H237" t="str">
        <f t="shared" ca="1" si="52"/>
        <v>Sunny</v>
      </c>
      <c r="I237">
        <f t="shared" ca="1" si="53"/>
        <v>23.4</v>
      </c>
      <c r="J237" t="str">
        <f t="shared" ca="1" si="54"/>
        <v>Yes</v>
      </c>
      <c r="K237" t="str">
        <f t="shared" ca="1" si="55"/>
        <v>No</v>
      </c>
      <c r="L237">
        <f t="shared" ca="1" si="56"/>
        <v>9.4</v>
      </c>
      <c r="M237">
        <f t="shared" ca="1" si="57"/>
        <v>1309</v>
      </c>
      <c r="N237">
        <f t="shared" ca="1" si="58"/>
        <v>1.98</v>
      </c>
      <c r="O237" t="str">
        <f t="shared" ca="1" si="59"/>
        <v>Yes</v>
      </c>
    </row>
    <row r="238" spans="1:15" x14ac:dyDescent="0.3">
      <c r="A238" s="1">
        <f t="shared" ca="1" si="45"/>
        <v>46380</v>
      </c>
      <c r="B238" s="2">
        <f t="shared" ca="1" si="46"/>
        <v>0.125</v>
      </c>
      <c r="C238" t="str">
        <f t="shared" ca="1" si="47"/>
        <v>Trimbakeshwar Temple, Nashik</v>
      </c>
      <c r="D238">
        <f t="shared" ca="1" si="48"/>
        <v>14970</v>
      </c>
      <c r="E238">
        <f t="shared" ca="1" si="49"/>
        <v>37</v>
      </c>
      <c r="F238">
        <f t="shared" ca="1" si="50"/>
        <v>168</v>
      </c>
      <c r="G238">
        <f t="shared" ca="1" si="51"/>
        <v>8.8699999999999992</v>
      </c>
      <c r="H238" t="str">
        <f t="shared" ca="1" si="52"/>
        <v>Hot</v>
      </c>
      <c r="I238">
        <f t="shared" ca="1" si="53"/>
        <v>31.2</v>
      </c>
      <c r="J238" t="str">
        <f t="shared" ca="1" si="54"/>
        <v>No</v>
      </c>
      <c r="K238" t="str">
        <f t="shared" ca="1" si="55"/>
        <v>No</v>
      </c>
      <c r="L238">
        <f t="shared" ca="1" si="56"/>
        <v>5.5</v>
      </c>
      <c r="M238">
        <f t="shared" ca="1" si="57"/>
        <v>1375</v>
      </c>
      <c r="N238">
        <f t="shared" ca="1" si="58"/>
        <v>2.33</v>
      </c>
      <c r="O238" t="str">
        <f t="shared" ca="1" si="59"/>
        <v>No</v>
      </c>
    </row>
    <row r="239" spans="1:15" x14ac:dyDescent="0.3">
      <c r="A239" s="1">
        <f t="shared" ca="1" si="45"/>
        <v>45308</v>
      </c>
      <c r="B239" s="2">
        <f t="shared" ca="1" si="46"/>
        <v>0.16597222222222222</v>
      </c>
      <c r="C239" t="str">
        <f t="shared" ca="1" si="47"/>
        <v>Shri Siddhivinayak Temple, Mumbai</v>
      </c>
      <c r="D239">
        <f t="shared" ca="1" si="48"/>
        <v>1650</v>
      </c>
      <c r="E239">
        <f t="shared" ca="1" si="49"/>
        <v>31</v>
      </c>
      <c r="F239">
        <f t="shared" ca="1" si="50"/>
        <v>183</v>
      </c>
      <c r="G239">
        <f t="shared" ca="1" si="51"/>
        <v>9.36</v>
      </c>
      <c r="H239" t="str">
        <f t="shared" ca="1" si="52"/>
        <v>Humid</v>
      </c>
      <c r="I239">
        <f t="shared" ca="1" si="53"/>
        <v>40</v>
      </c>
      <c r="J239" t="str">
        <f t="shared" ca="1" si="54"/>
        <v>No</v>
      </c>
      <c r="K239" t="str">
        <f t="shared" ca="1" si="55"/>
        <v>No</v>
      </c>
      <c r="L239">
        <f t="shared" ca="1" si="56"/>
        <v>6.9</v>
      </c>
      <c r="M239">
        <f t="shared" ca="1" si="57"/>
        <v>2456</v>
      </c>
      <c r="N239">
        <f t="shared" ca="1" si="58"/>
        <v>0.42</v>
      </c>
      <c r="O239" t="str">
        <f t="shared" ca="1" si="59"/>
        <v>No</v>
      </c>
    </row>
    <row r="240" spans="1:15" x14ac:dyDescent="0.3">
      <c r="A240" s="1">
        <f t="shared" ca="1" si="45"/>
        <v>45618</v>
      </c>
      <c r="B240" s="2">
        <f t="shared" ca="1" si="46"/>
        <v>5.5555555555555552E-2</v>
      </c>
      <c r="C240" t="str">
        <f t="shared" ca="1" si="47"/>
        <v>Dagdusheth Halwai Ganpati Temple, Pune</v>
      </c>
      <c r="D240">
        <f t="shared" ca="1" si="48"/>
        <v>10955</v>
      </c>
      <c r="E240">
        <f t="shared" ca="1" si="49"/>
        <v>388</v>
      </c>
      <c r="F240">
        <f t="shared" ca="1" si="50"/>
        <v>169</v>
      </c>
      <c r="G240">
        <f t="shared" ca="1" si="51"/>
        <v>1.98</v>
      </c>
      <c r="H240" t="str">
        <f t="shared" ca="1" si="52"/>
        <v>Rainy</v>
      </c>
      <c r="I240">
        <f t="shared" ca="1" si="53"/>
        <v>28.8</v>
      </c>
      <c r="J240" t="str">
        <f t="shared" ca="1" si="54"/>
        <v>Yes</v>
      </c>
      <c r="K240" t="str">
        <f t="shared" ca="1" si="55"/>
        <v>No</v>
      </c>
      <c r="L240">
        <f t="shared" ca="1" si="56"/>
        <v>7.9</v>
      </c>
      <c r="M240">
        <f t="shared" ca="1" si="57"/>
        <v>1838</v>
      </c>
      <c r="N240">
        <f t="shared" ca="1" si="58"/>
        <v>1.66</v>
      </c>
      <c r="O240" t="str">
        <f t="shared" ca="1" si="59"/>
        <v>No</v>
      </c>
    </row>
    <row r="241" spans="1:15" x14ac:dyDescent="0.3">
      <c r="A241" s="1">
        <f t="shared" ca="1" si="45"/>
        <v>45301</v>
      </c>
      <c r="B241" s="2">
        <f t="shared" ca="1" si="46"/>
        <v>0.24166666666666667</v>
      </c>
      <c r="C241" t="str">
        <f t="shared" ca="1" si="47"/>
        <v>Jagannath Temple, Puri</v>
      </c>
      <c r="D241">
        <f t="shared" ca="1" si="48"/>
        <v>2949</v>
      </c>
      <c r="E241">
        <f t="shared" ca="1" si="49"/>
        <v>523</v>
      </c>
      <c r="F241">
        <f t="shared" ca="1" si="50"/>
        <v>161</v>
      </c>
      <c r="G241">
        <f t="shared" ca="1" si="51"/>
        <v>6.08</v>
      </c>
      <c r="H241" t="str">
        <f t="shared" ca="1" si="52"/>
        <v>Sunny</v>
      </c>
      <c r="I241">
        <f t="shared" ca="1" si="53"/>
        <v>20.5</v>
      </c>
      <c r="J241" t="str">
        <f t="shared" ca="1" si="54"/>
        <v>No</v>
      </c>
      <c r="K241" t="str">
        <f t="shared" ca="1" si="55"/>
        <v>No</v>
      </c>
      <c r="L241">
        <f t="shared" ca="1" si="56"/>
        <v>8.8000000000000007</v>
      </c>
      <c r="M241">
        <f t="shared" ca="1" si="57"/>
        <v>1882</v>
      </c>
      <c r="N241">
        <f t="shared" ca="1" si="58"/>
        <v>2.38</v>
      </c>
      <c r="O241" t="str">
        <f t="shared" ca="1" si="59"/>
        <v>Yes</v>
      </c>
    </row>
    <row r="242" spans="1:15" x14ac:dyDescent="0.3">
      <c r="A242" s="1">
        <f t="shared" ca="1" si="45"/>
        <v>45757</v>
      </c>
      <c r="B242" s="2">
        <f t="shared" ca="1" si="46"/>
        <v>4.1666666666666664E-2</v>
      </c>
      <c r="C242" t="str">
        <f t="shared" ca="1" si="47"/>
        <v>Meenakshi Amman Temple, Madurai</v>
      </c>
      <c r="D242">
        <f t="shared" ca="1" si="48"/>
        <v>5865</v>
      </c>
      <c r="E242">
        <f t="shared" ca="1" si="49"/>
        <v>298</v>
      </c>
      <c r="F242">
        <f t="shared" ca="1" si="50"/>
        <v>6</v>
      </c>
      <c r="G242">
        <f t="shared" ca="1" si="51"/>
        <v>1.55</v>
      </c>
      <c r="H242" t="str">
        <f t="shared" ca="1" si="52"/>
        <v>Hot</v>
      </c>
      <c r="I242">
        <f t="shared" ca="1" si="53"/>
        <v>20.2</v>
      </c>
      <c r="J242" t="str">
        <f t="shared" ca="1" si="54"/>
        <v>Yes</v>
      </c>
      <c r="K242" t="str">
        <f t="shared" ca="1" si="55"/>
        <v>No</v>
      </c>
      <c r="L242">
        <f t="shared" ca="1" si="56"/>
        <v>4.4000000000000004</v>
      </c>
      <c r="M242">
        <f t="shared" ca="1" si="57"/>
        <v>2385</v>
      </c>
      <c r="N242">
        <f t="shared" ca="1" si="58"/>
        <v>0.48</v>
      </c>
      <c r="O242" t="str">
        <f t="shared" ca="1" si="59"/>
        <v>Yes</v>
      </c>
    </row>
    <row r="243" spans="1:15" x14ac:dyDescent="0.3">
      <c r="A243" s="1">
        <f t="shared" ca="1" si="45"/>
        <v>45480</v>
      </c>
      <c r="B243" s="2">
        <f t="shared" ca="1" si="46"/>
        <v>0.52013888888888893</v>
      </c>
      <c r="C243" t="str">
        <f t="shared" ca="1" si="47"/>
        <v>Shree Mahakaleshwar Temple, Ujjain</v>
      </c>
      <c r="D243">
        <f t="shared" ca="1" si="48"/>
        <v>1580</v>
      </c>
      <c r="E243">
        <f t="shared" ca="1" si="49"/>
        <v>156</v>
      </c>
      <c r="F243">
        <f t="shared" ca="1" si="50"/>
        <v>54</v>
      </c>
      <c r="G243">
        <f t="shared" ca="1" si="51"/>
        <v>10.38</v>
      </c>
      <c r="H243" t="str">
        <f t="shared" ca="1" si="52"/>
        <v>Rainy</v>
      </c>
      <c r="I243">
        <f t="shared" ca="1" si="53"/>
        <v>20.2</v>
      </c>
      <c r="J243" t="str">
        <f t="shared" ca="1" si="54"/>
        <v>No</v>
      </c>
      <c r="K243" t="str">
        <f t="shared" ca="1" si="55"/>
        <v>Yes</v>
      </c>
      <c r="L243">
        <f t="shared" ca="1" si="56"/>
        <v>9.4</v>
      </c>
      <c r="M243">
        <f t="shared" ca="1" si="57"/>
        <v>888</v>
      </c>
      <c r="N243">
        <f t="shared" ca="1" si="58"/>
        <v>0.79</v>
      </c>
      <c r="O243" t="str">
        <f t="shared" ca="1" si="59"/>
        <v>Yes</v>
      </c>
    </row>
    <row r="244" spans="1:15" x14ac:dyDescent="0.3">
      <c r="A244" s="1">
        <f t="shared" ca="1" si="45"/>
        <v>45570</v>
      </c>
      <c r="B244" s="2">
        <f t="shared" ca="1" si="46"/>
        <v>0.83125000000000004</v>
      </c>
      <c r="C244" t="str">
        <f t="shared" ca="1" si="47"/>
        <v>Grishneshwar Temple, Chhatrapati Sambhajinagar</v>
      </c>
      <c r="D244">
        <f t="shared" ca="1" si="48"/>
        <v>12899</v>
      </c>
      <c r="E244">
        <f t="shared" ca="1" si="49"/>
        <v>549</v>
      </c>
      <c r="F244">
        <f t="shared" ca="1" si="50"/>
        <v>99</v>
      </c>
      <c r="G244">
        <f t="shared" ca="1" si="51"/>
        <v>5.47</v>
      </c>
      <c r="H244" t="str">
        <f t="shared" ca="1" si="52"/>
        <v>Sunny</v>
      </c>
      <c r="I244">
        <f t="shared" ca="1" si="53"/>
        <v>28.2</v>
      </c>
      <c r="J244" t="str">
        <f t="shared" ca="1" si="54"/>
        <v>No</v>
      </c>
      <c r="K244" t="str">
        <f t="shared" ca="1" si="55"/>
        <v>No</v>
      </c>
      <c r="L244">
        <f t="shared" ca="1" si="56"/>
        <v>5.7</v>
      </c>
      <c r="M244">
        <f t="shared" ca="1" si="57"/>
        <v>2253</v>
      </c>
      <c r="N244">
        <f t="shared" ca="1" si="58"/>
        <v>2.06</v>
      </c>
      <c r="O244" t="str">
        <f t="shared" ca="1" si="59"/>
        <v>Yes</v>
      </c>
    </row>
    <row r="245" spans="1:15" x14ac:dyDescent="0.3">
      <c r="A245" s="1">
        <f t="shared" ca="1" si="45"/>
        <v>45636</v>
      </c>
      <c r="B245" s="2">
        <f t="shared" ca="1" si="46"/>
        <v>0.65902777777777777</v>
      </c>
      <c r="C245" t="str">
        <f t="shared" ca="1" si="47"/>
        <v>Bhimashankar Temple, Maharashtra</v>
      </c>
      <c r="D245">
        <f t="shared" ca="1" si="48"/>
        <v>12742</v>
      </c>
      <c r="E245">
        <f t="shared" ca="1" si="49"/>
        <v>346</v>
      </c>
      <c r="F245">
        <f t="shared" ca="1" si="50"/>
        <v>148</v>
      </c>
      <c r="G245">
        <f t="shared" ca="1" si="51"/>
        <v>4.3899999999999997</v>
      </c>
      <c r="H245" t="str">
        <f t="shared" ca="1" si="52"/>
        <v>Hot</v>
      </c>
      <c r="I245">
        <f t="shared" ca="1" si="53"/>
        <v>29.1</v>
      </c>
      <c r="J245" t="str">
        <f t="shared" ca="1" si="54"/>
        <v>No</v>
      </c>
      <c r="K245" t="str">
        <f t="shared" ca="1" si="55"/>
        <v>Yes</v>
      </c>
      <c r="L245">
        <f t="shared" ca="1" si="56"/>
        <v>7.7</v>
      </c>
      <c r="M245">
        <f t="shared" ca="1" si="57"/>
        <v>2709</v>
      </c>
      <c r="N245">
        <f t="shared" ca="1" si="58"/>
        <v>2.4</v>
      </c>
      <c r="O245" t="str">
        <f t="shared" ca="1" si="59"/>
        <v>No</v>
      </c>
    </row>
    <row r="246" spans="1:15" x14ac:dyDescent="0.3">
      <c r="A246" s="1">
        <f t="shared" ca="1" si="45"/>
        <v>45772</v>
      </c>
      <c r="B246" s="2">
        <f t="shared" ca="1" si="46"/>
        <v>0.31944444444444442</v>
      </c>
      <c r="C246" t="str">
        <f t="shared" ca="1" si="47"/>
        <v>Grishneshwar Temple, Chhatrapati Sambhajinagar</v>
      </c>
      <c r="D246">
        <f t="shared" ca="1" si="48"/>
        <v>12371</v>
      </c>
      <c r="E246">
        <f t="shared" ca="1" si="49"/>
        <v>460</v>
      </c>
      <c r="F246">
        <f t="shared" ca="1" si="50"/>
        <v>307</v>
      </c>
      <c r="G246">
        <f t="shared" ca="1" si="51"/>
        <v>0.62</v>
      </c>
      <c r="H246" t="str">
        <f t="shared" ca="1" si="52"/>
        <v>Sunny</v>
      </c>
      <c r="I246">
        <f t="shared" ca="1" si="53"/>
        <v>21</v>
      </c>
      <c r="J246" t="str">
        <f t="shared" ca="1" si="54"/>
        <v>No</v>
      </c>
      <c r="K246" t="str">
        <f t="shared" ca="1" si="55"/>
        <v>No</v>
      </c>
      <c r="L246">
        <f t="shared" ca="1" si="56"/>
        <v>6.2</v>
      </c>
      <c r="M246">
        <f t="shared" ca="1" si="57"/>
        <v>945</v>
      </c>
      <c r="N246">
        <f t="shared" ca="1" si="58"/>
        <v>0.74</v>
      </c>
      <c r="O246" t="str">
        <f t="shared" ca="1" si="59"/>
        <v>Yes</v>
      </c>
    </row>
    <row r="247" spans="1:15" x14ac:dyDescent="0.3">
      <c r="A247" s="1">
        <f t="shared" ca="1" si="45"/>
        <v>45402</v>
      </c>
      <c r="B247" s="2">
        <f t="shared" ca="1" si="46"/>
        <v>2.361111111111111E-2</v>
      </c>
      <c r="C247" t="str">
        <f t="shared" ca="1" si="47"/>
        <v>Meenakshi Amman Temple, Madurai</v>
      </c>
      <c r="D247">
        <f t="shared" ca="1" si="48"/>
        <v>747</v>
      </c>
      <c r="E247">
        <f t="shared" ca="1" si="49"/>
        <v>307</v>
      </c>
      <c r="F247">
        <f t="shared" ca="1" si="50"/>
        <v>79</v>
      </c>
      <c r="G247">
        <f t="shared" ca="1" si="51"/>
        <v>1.54</v>
      </c>
      <c r="H247" t="str">
        <f t="shared" ca="1" si="52"/>
        <v>Rainy</v>
      </c>
      <c r="I247">
        <f t="shared" ca="1" si="53"/>
        <v>20</v>
      </c>
      <c r="J247" t="str">
        <f t="shared" ca="1" si="54"/>
        <v>Yes</v>
      </c>
      <c r="K247" t="str">
        <f t="shared" ca="1" si="55"/>
        <v>No</v>
      </c>
      <c r="L247">
        <f t="shared" ca="1" si="56"/>
        <v>5.3</v>
      </c>
      <c r="M247">
        <f t="shared" ca="1" si="57"/>
        <v>2740</v>
      </c>
      <c r="N247">
        <f t="shared" ca="1" si="58"/>
        <v>2.0699999999999998</v>
      </c>
      <c r="O247" t="str">
        <f t="shared" ca="1" si="59"/>
        <v>Yes</v>
      </c>
    </row>
    <row r="248" spans="1:15" x14ac:dyDescent="0.3">
      <c r="A248" s="1">
        <f t="shared" ca="1" si="45"/>
        <v>46030</v>
      </c>
      <c r="B248" s="2">
        <f t="shared" ca="1" si="46"/>
        <v>0.50972222222222219</v>
      </c>
      <c r="C248" t="str">
        <f t="shared" ca="1" si="47"/>
        <v>Shirdi Sai Baba Temple, Shirdi</v>
      </c>
      <c r="D248">
        <f t="shared" ca="1" si="48"/>
        <v>9338</v>
      </c>
      <c r="E248">
        <f t="shared" ca="1" si="49"/>
        <v>340</v>
      </c>
      <c r="F248">
        <f t="shared" ca="1" si="50"/>
        <v>102</v>
      </c>
      <c r="G248">
        <f t="shared" ca="1" si="51"/>
        <v>9.64</v>
      </c>
      <c r="H248" t="str">
        <f t="shared" ca="1" si="52"/>
        <v>Cloudy</v>
      </c>
      <c r="I248">
        <f t="shared" ca="1" si="53"/>
        <v>25.3</v>
      </c>
      <c r="J248" t="str">
        <f t="shared" ca="1" si="54"/>
        <v>No</v>
      </c>
      <c r="K248" t="str">
        <f t="shared" ca="1" si="55"/>
        <v>Yes</v>
      </c>
      <c r="L248">
        <f t="shared" ca="1" si="56"/>
        <v>11.6</v>
      </c>
      <c r="M248">
        <f t="shared" ca="1" si="57"/>
        <v>740</v>
      </c>
      <c r="N248">
        <f t="shared" ca="1" si="58"/>
        <v>2.4300000000000002</v>
      </c>
      <c r="O248" t="str">
        <f t="shared" ca="1" si="59"/>
        <v>No</v>
      </c>
    </row>
    <row r="249" spans="1:15" x14ac:dyDescent="0.3">
      <c r="A249" s="1">
        <f t="shared" ca="1" si="45"/>
        <v>45811</v>
      </c>
      <c r="B249" s="2">
        <f t="shared" ca="1" si="46"/>
        <v>0.16250000000000001</v>
      </c>
      <c r="C249" t="str">
        <f t="shared" ca="1" si="47"/>
        <v>Shree Mahakaleshwar Temple, Ujjain</v>
      </c>
      <c r="D249">
        <f t="shared" ca="1" si="48"/>
        <v>135</v>
      </c>
      <c r="E249">
        <f t="shared" ca="1" si="49"/>
        <v>228</v>
      </c>
      <c r="F249">
        <f t="shared" ca="1" si="50"/>
        <v>491</v>
      </c>
      <c r="G249">
        <f t="shared" ca="1" si="51"/>
        <v>13.96</v>
      </c>
      <c r="H249" t="str">
        <f t="shared" ca="1" si="52"/>
        <v>Sunny</v>
      </c>
      <c r="I249">
        <f t="shared" ca="1" si="53"/>
        <v>34.1</v>
      </c>
      <c r="J249" t="str">
        <f t="shared" ca="1" si="54"/>
        <v>Yes</v>
      </c>
      <c r="K249" t="str">
        <f t="shared" ca="1" si="55"/>
        <v>No</v>
      </c>
      <c r="L249">
        <f t="shared" ca="1" si="56"/>
        <v>6.5</v>
      </c>
      <c r="M249">
        <f t="shared" ca="1" si="57"/>
        <v>1470</v>
      </c>
      <c r="N249">
        <f t="shared" ca="1" si="58"/>
        <v>0.69</v>
      </c>
      <c r="O249" t="str">
        <f t="shared" ca="1" si="59"/>
        <v>No</v>
      </c>
    </row>
    <row r="250" spans="1:15" x14ac:dyDescent="0.3">
      <c r="A250" s="1">
        <f t="shared" ca="1" si="45"/>
        <v>46357</v>
      </c>
      <c r="B250" s="2">
        <f t="shared" ca="1" si="46"/>
        <v>0.5</v>
      </c>
      <c r="C250" t="str">
        <f t="shared" ca="1" si="47"/>
        <v>Kashi Vishwanath Temple, Varanasi</v>
      </c>
      <c r="D250">
        <f t="shared" ca="1" si="48"/>
        <v>3850</v>
      </c>
      <c r="E250">
        <f t="shared" ca="1" si="49"/>
        <v>37</v>
      </c>
      <c r="F250">
        <f t="shared" ca="1" si="50"/>
        <v>295</v>
      </c>
      <c r="G250">
        <f t="shared" ca="1" si="51"/>
        <v>5.82</v>
      </c>
      <c r="H250" t="str">
        <f t="shared" ca="1" si="52"/>
        <v>Sunny</v>
      </c>
      <c r="J250" t="str">
        <f t="shared" ca="1" si="54"/>
        <v>No</v>
      </c>
      <c r="K250" t="str">
        <f t="shared" ca="1" si="55"/>
        <v>Yes</v>
      </c>
      <c r="L250">
        <f t="shared" ca="1" si="56"/>
        <v>4.5999999999999996</v>
      </c>
      <c r="M250">
        <f t="shared" ca="1" si="57"/>
        <v>1661</v>
      </c>
      <c r="N250">
        <f t="shared" ca="1" si="58"/>
        <v>2.42</v>
      </c>
      <c r="O250" t="str">
        <f t="shared" ca="1" si="59"/>
        <v>Yes</v>
      </c>
    </row>
    <row r="251" spans="1:15" x14ac:dyDescent="0.3">
      <c r="A251" s="1">
        <f t="shared" ca="1" si="45"/>
        <v>46378</v>
      </c>
      <c r="B251" s="2">
        <f t="shared" ca="1" si="46"/>
        <v>0.55833333333333335</v>
      </c>
      <c r="C251" t="str">
        <f t="shared" ca="1" si="47"/>
        <v>Vaishno Devi Temple, Katra</v>
      </c>
      <c r="D251">
        <f t="shared" ca="1" si="48"/>
        <v>8243</v>
      </c>
      <c r="E251">
        <f t="shared" ca="1" si="49"/>
        <v>479</v>
      </c>
      <c r="F251">
        <f t="shared" ca="1" si="50"/>
        <v>154</v>
      </c>
      <c r="G251">
        <f t="shared" ca="1" si="51"/>
        <v>8.23</v>
      </c>
      <c r="H251" t="str">
        <f t="shared" ca="1" si="52"/>
        <v>Rainy</v>
      </c>
      <c r="I251">
        <f t="shared" ca="1" si="53"/>
        <v>31.1</v>
      </c>
      <c r="J251" t="str">
        <f t="shared" ca="1" si="54"/>
        <v>No</v>
      </c>
      <c r="K251" t="str">
        <f t="shared" ca="1" si="55"/>
        <v>No</v>
      </c>
      <c r="L251">
        <f t="shared" ca="1" si="56"/>
        <v>2</v>
      </c>
      <c r="M251">
        <f t="shared" ca="1" si="57"/>
        <v>2419</v>
      </c>
      <c r="N251">
        <f t="shared" ca="1" si="58"/>
        <v>0.5</v>
      </c>
      <c r="O251" t="str">
        <f t="shared" ca="1" si="59"/>
        <v>Yes</v>
      </c>
    </row>
    <row r="252" spans="1:15" x14ac:dyDescent="0.3">
      <c r="A252" s="1">
        <f t="shared" ca="1" si="45"/>
        <v>46109</v>
      </c>
      <c r="B252" s="2">
        <f t="shared" ca="1" si="46"/>
        <v>0.33263888888888887</v>
      </c>
      <c r="C252" t="str">
        <f t="shared" ca="1" si="47"/>
        <v>Bhimashankar Temple, Maharashtra</v>
      </c>
      <c r="D252">
        <f t="shared" ca="1" si="48"/>
        <v>4472</v>
      </c>
      <c r="E252">
        <f t="shared" ca="1" si="49"/>
        <v>260</v>
      </c>
      <c r="F252">
        <f t="shared" ca="1" si="50"/>
        <v>464</v>
      </c>
      <c r="G252">
        <f t="shared" ca="1" si="51"/>
        <v>14.02</v>
      </c>
      <c r="H252" t="str">
        <f t="shared" ca="1" si="52"/>
        <v>Humid</v>
      </c>
      <c r="I252">
        <f t="shared" ca="1" si="53"/>
        <v>37.200000000000003</v>
      </c>
      <c r="J252" t="str">
        <f t="shared" ca="1" si="54"/>
        <v>No</v>
      </c>
      <c r="K252" t="str">
        <f t="shared" ca="1" si="55"/>
        <v>Yes</v>
      </c>
      <c r="L252">
        <f t="shared" ca="1" si="56"/>
        <v>3.1</v>
      </c>
      <c r="M252">
        <f t="shared" ca="1" si="57"/>
        <v>2105</v>
      </c>
      <c r="N252">
        <f t="shared" ca="1" si="58"/>
        <v>1.87</v>
      </c>
      <c r="O252" t="str">
        <f t="shared" ca="1" si="59"/>
        <v>No</v>
      </c>
    </row>
    <row r="253" spans="1:15" x14ac:dyDescent="0.3">
      <c r="A253" s="1">
        <f t="shared" ca="1" si="45"/>
        <v>45990</v>
      </c>
      <c r="B253" s="2">
        <f t="shared" ca="1" si="46"/>
        <v>0.99791666666666667</v>
      </c>
      <c r="C253" t="str">
        <f t="shared" ca="1" si="47"/>
        <v>Shree Mahakaleshwar Temple, Ujjain</v>
      </c>
      <c r="D253">
        <f t="shared" ca="1" si="48"/>
        <v>4575</v>
      </c>
      <c r="E253">
        <f t="shared" ca="1" si="49"/>
        <v>458</v>
      </c>
      <c r="F253">
        <f t="shared" ca="1" si="50"/>
        <v>412</v>
      </c>
      <c r="G253">
        <f t="shared" ca="1" si="51"/>
        <v>10.86</v>
      </c>
      <c r="H253" t="str">
        <f t="shared" ca="1" si="52"/>
        <v>Humid</v>
      </c>
      <c r="I253">
        <f t="shared" ca="1" si="53"/>
        <v>30.8</v>
      </c>
      <c r="J253" t="str">
        <f t="shared" ca="1" si="54"/>
        <v>Yes</v>
      </c>
      <c r="K253" t="str">
        <f t="shared" ca="1" si="55"/>
        <v>No</v>
      </c>
      <c r="L253">
        <f t="shared" ca="1" si="56"/>
        <v>8.9</v>
      </c>
      <c r="M253">
        <f t="shared" ca="1" si="57"/>
        <v>645</v>
      </c>
      <c r="N253">
        <f t="shared" ca="1" si="58"/>
        <v>2.25</v>
      </c>
      <c r="O253" t="str">
        <f t="shared" ca="1" si="59"/>
        <v>Yes</v>
      </c>
    </row>
    <row r="254" spans="1:15" x14ac:dyDescent="0.3">
      <c r="A254" s="1">
        <f t="shared" ca="1" si="45"/>
        <v>45739</v>
      </c>
      <c r="B254" s="2">
        <f t="shared" ca="1" si="46"/>
        <v>6.6666666666666666E-2</v>
      </c>
      <c r="C254" t="str">
        <f t="shared" ca="1" si="47"/>
        <v>Golden Temple, Amritsar</v>
      </c>
      <c r="D254">
        <f t="shared" ca="1" si="48"/>
        <v>9903</v>
      </c>
      <c r="E254">
        <f t="shared" ca="1" si="49"/>
        <v>29</v>
      </c>
      <c r="F254">
        <f t="shared" ca="1" si="50"/>
        <v>16</v>
      </c>
      <c r="G254">
        <f t="shared" ca="1" si="51"/>
        <v>12.7</v>
      </c>
      <c r="H254" t="str">
        <f t="shared" ca="1" si="52"/>
        <v>Sunny</v>
      </c>
      <c r="I254">
        <f t="shared" ca="1" si="53"/>
        <v>30.9</v>
      </c>
      <c r="J254" t="str">
        <f t="shared" ca="1" si="54"/>
        <v>No</v>
      </c>
      <c r="K254" t="str">
        <f t="shared" ca="1" si="55"/>
        <v>Yes</v>
      </c>
      <c r="L254">
        <f t="shared" ca="1" si="56"/>
        <v>10</v>
      </c>
      <c r="M254">
        <f t="shared" ca="1" si="57"/>
        <v>2615</v>
      </c>
      <c r="N254">
        <f t="shared" ca="1" si="58"/>
        <v>0.56999999999999995</v>
      </c>
      <c r="O254" t="str">
        <f t="shared" ca="1" si="59"/>
        <v>Yes</v>
      </c>
    </row>
    <row r="255" spans="1:15" x14ac:dyDescent="0.3">
      <c r="A255" s="1">
        <f t="shared" ca="1" si="45"/>
        <v>46268</v>
      </c>
      <c r="B255" s="2">
        <f t="shared" ca="1" si="46"/>
        <v>1.3888888888888889E-3</v>
      </c>
      <c r="C255" t="str">
        <f t="shared" ca="1" si="47"/>
        <v>Shri Siddhivinayak Temple, Mumbai</v>
      </c>
      <c r="D255">
        <f t="shared" ca="1" si="48"/>
        <v>2225</v>
      </c>
      <c r="E255">
        <f t="shared" ca="1" si="49"/>
        <v>127</v>
      </c>
      <c r="F255">
        <f t="shared" ca="1" si="50"/>
        <v>26</v>
      </c>
      <c r="G255">
        <f t="shared" ca="1" si="51"/>
        <v>13.94</v>
      </c>
      <c r="H255" t="str">
        <f t="shared" ca="1" si="52"/>
        <v>Cloudy</v>
      </c>
      <c r="I255">
        <f t="shared" ca="1" si="53"/>
        <v>35.700000000000003</v>
      </c>
      <c r="J255" t="str">
        <f t="shared" ca="1" si="54"/>
        <v>No</v>
      </c>
      <c r="K255" t="str">
        <f t="shared" ca="1" si="55"/>
        <v>No</v>
      </c>
      <c r="L255">
        <f t="shared" ca="1" si="56"/>
        <v>11.5</v>
      </c>
      <c r="M255">
        <f t="shared" ca="1" si="57"/>
        <v>2775</v>
      </c>
      <c r="N255">
        <f t="shared" ca="1" si="58"/>
        <v>1.95</v>
      </c>
      <c r="O255" t="str">
        <f t="shared" ca="1" si="59"/>
        <v>No</v>
      </c>
    </row>
    <row r="256" spans="1:15" x14ac:dyDescent="0.3">
      <c r="A256" s="1">
        <f t="shared" ca="1" si="45"/>
        <v>45666</v>
      </c>
      <c r="B256" s="2">
        <f t="shared" ca="1" si="46"/>
        <v>0.19583333333333333</v>
      </c>
      <c r="C256" t="str">
        <f t="shared" ca="1" si="47"/>
        <v>Trimbakeshwar Temple, Nashik</v>
      </c>
      <c r="D256">
        <f t="shared" ca="1" si="48"/>
        <v>9490</v>
      </c>
      <c r="E256">
        <f t="shared" ca="1" si="49"/>
        <v>416</v>
      </c>
      <c r="F256">
        <f t="shared" ca="1" si="50"/>
        <v>48</v>
      </c>
      <c r="G256">
        <f t="shared" ca="1" si="51"/>
        <v>2.13</v>
      </c>
      <c r="H256" t="str">
        <f t="shared" ca="1" si="52"/>
        <v>Cloudy</v>
      </c>
      <c r="I256">
        <f t="shared" ca="1" si="53"/>
        <v>30.9</v>
      </c>
      <c r="J256" t="str">
        <f t="shared" ca="1" si="54"/>
        <v>No</v>
      </c>
      <c r="K256" t="str">
        <f t="shared" ca="1" si="55"/>
        <v>No</v>
      </c>
      <c r="L256">
        <f t="shared" ca="1" si="56"/>
        <v>2.2000000000000002</v>
      </c>
      <c r="M256">
        <f t="shared" ca="1" si="57"/>
        <v>2673</v>
      </c>
      <c r="N256">
        <f t="shared" ca="1" si="58"/>
        <v>2.15</v>
      </c>
      <c r="O256" t="str">
        <f t="shared" ca="1" si="59"/>
        <v>No</v>
      </c>
    </row>
    <row r="257" spans="1:15" x14ac:dyDescent="0.3">
      <c r="A257" s="1">
        <f t="shared" ca="1" si="45"/>
        <v>46059</v>
      </c>
      <c r="B257" s="2">
        <f t="shared" ca="1" si="46"/>
        <v>0.92152777777777772</v>
      </c>
      <c r="C257" t="str">
        <f t="shared" ca="1" si="47"/>
        <v>Tirumala Tirupati Temple, Tirupati</v>
      </c>
      <c r="D257">
        <f t="shared" ca="1" si="48"/>
        <v>559</v>
      </c>
      <c r="E257">
        <f t="shared" ca="1" si="49"/>
        <v>87</v>
      </c>
      <c r="F257">
        <f t="shared" ca="1" si="50"/>
        <v>78</v>
      </c>
      <c r="G257">
        <f t="shared" ca="1" si="51"/>
        <v>12.02</v>
      </c>
      <c r="H257" t="str">
        <f t="shared" ca="1" si="52"/>
        <v>Cloudy</v>
      </c>
      <c r="I257">
        <f t="shared" ca="1" si="53"/>
        <v>20</v>
      </c>
      <c r="J257" t="str">
        <f t="shared" ca="1" si="54"/>
        <v>No</v>
      </c>
      <c r="K257" t="str">
        <f t="shared" ca="1" si="55"/>
        <v>No</v>
      </c>
      <c r="L257">
        <f t="shared" ca="1" si="56"/>
        <v>9.3000000000000007</v>
      </c>
      <c r="M257">
        <f t="shared" ca="1" si="57"/>
        <v>1031</v>
      </c>
      <c r="N257">
        <f t="shared" ca="1" si="58"/>
        <v>0.65</v>
      </c>
      <c r="O257" t="str">
        <f t="shared" ca="1" si="59"/>
        <v>No</v>
      </c>
    </row>
    <row r="258" spans="1:15" x14ac:dyDescent="0.3">
      <c r="A258" s="1">
        <f t="shared" ca="1" si="45"/>
        <v>45682</v>
      </c>
      <c r="B258" s="2">
        <f t="shared" ca="1" si="46"/>
        <v>0.79374999999999996</v>
      </c>
      <c r="C258" t="str">
        <f t="shared" ca="1" si="47"/>
        <v>Grishneshwar Temple, Chhatrapati Sambhajinagar</v>
      </c>
      <c r="D258">
        <f t="shared" ca="1" si="48"/>
        <v>739</v>
      </c>
      <c r="E258">
        <f t="shared" ca="1" si="49"/>
        <v>486</v>
      </c>
      <c r="F258">
        <f t="shared" ca="1" si="50"/>
        <v>311</v>
      </c>
      <c r="G258">
        <f t="shared" ca="1" si="51"/>
        <v>5.47</v>
      </c>
      <c r="H258" t="str">
        <f t="shared" ca="1" si="52"/>
        <v>Rainy</v>
      </c>
      <c r="I258">
        <f t="shared" ca="1" si="53"/>
        <v>38</v>
      </c>
      <c r="J258" t="str">
        <f t="shared" ca="1" si="54"/>
        <v>No</v>
      </c>
      <c r="K258" t="str">
        <f t="shared" ca="1" si="55"/>
        <v>No</v>
      </c>
      <c r="L258">
        <f t="shared" ca="1" si="56"/>
        <v>6.1</v>
      </c>
      <c r="M258">
        <f t="shared" ca="1" si="57"/>
        <v>1386</v>
      </c>
      <c r="N258">
        <f t="shared" ca="1" si="58"/>
        <v>2.15</v>
      </c>
      <c r="O258" t="str">
        <f t="shared" ca="1" si="59"/>
        <v>No</v>
      </c>
    </row>
    <row r="259" spans="1:15" x14ac:dyDescent="0.3">
      <c r="A259" s="1">
        <f t="shared" ref="A259:A322" ca="1" si="60">DATE(2024,1,1)+RANDBETWEEN(0,1095)</f>
        <v>46049</v>
      </c>
      <c r="B259" s="2">
        <f t="shared" ref="B259:B322" ca="1" si="61">TIME(RANDBETWEEN(0,23),RANDBETWEEN(0,59),0)</f>
        <v>0.12569444444444444</v>
      </c>
      <c r="C259" t="str">
        <f t="shared" ref="C259:C322" ca="1" si="62">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259">
        <f t="shared" ref="D259:D322" ca="1" si="63">RANDBETWEEN(100,15000)</f>
        <v>844</v>
      </c>
      <c r="E259">
        <f t="shared" ref="E259:E297" ca="1" si="64">RANDBETWEEN(10,600)</f>
        <v>406</v>
      </c>
      <c r="F259">
        <f t="shared" ref="F259:F322" ca="1" si="65">RANDBETWEEN(5,500)</f>
        <v>311</v>
      </c>
      <c r="G259">
        <f t="shared" ref="G259:G322" ca="1" si="66">ROUND(RAND()*14.5+0.5,2)</f>
        <v>11.52</v>
      </c>
      <c r="H259" t="str">
        <f t="shared" ref="H259:H322" ca="1" si="67">CHOOSE(RANDBETWEEN(1,5),"Sunny","Cloudy","Rainy","Hot","Humid")</f>
        <v>Sunny</v>
      </c>
      <c r="I259">
        <f t="shared" ref="I259:I322" ca="1" si="68">ROUND(RAND()*24+18,1)</f>
        <v>19.600000000000001</v>
      </c>
      <c r="J259" t="str">
        <f t="shared" ref="J259:J322" ca="1" si="69">IF(RAND()&lt;0.3,"Yes","No")</f>
        <v>No</v>
      </c>
      <c r="K259" t="str">
        <f t="shared" ref="K259:K322" ca="1" si="70">IF(RAND()&lt;0.2,"Yes","No")</f>
        <v>No</v>
      </c>
      <c r="L259">
        <f t="shared" ref="L259:L322" ca="1" si="71">ROUND(RAND()*10+2,1)</f>
        <v>7.8</v>
      </c>
      <c r="M259">
        <f t="shared" ref="M259:M322" ca="1" si="72">RANDBETWEEN(300,3000)</f>
        <v>1415</v>
      </c>
      <c r="N259">
        <f t="shared" ref="N259:N322" ca="1" si="73">ROUND(RAND()*2.2+0.3,2)</f>
        <v>1.51</v>
      </c>
      <c r="O259" t="str">
        <f t="shared" ref="O259:O322" ca="1" si="74">IF(RAND()&lt;0.35,"Yes","No")</f>
        <v>No</v>
      </c>
    </row>
    <row r="260" spans="1:15" x14ac:dyDescent="0.3">
      <c r="A260" s="1">
        <f t="shared" ca="1" si="60"/>
        <v>46020</v>
      </c>
      <c r="B260" s="2">
        <f t="shared" ca="1" si="61"/>
        <v>0.26874999999999999</v>
      </c>
      <c r="C260" t="str">
        <f t="shared" ca="1" si="62"/>
        <v>Shirdi Sai Baba Temple, Shirdi</v>
      </c>
      <c r="D260">
        <f t="shared" ca="1" si="63"/>
        <v>3894</v>
      </c>
      <c r="E260">
        <f t="shared" ca="1" si="64"/>
        <v>20</v>
      </c>
      <c r="F260">
        <f t="shared" ca="1" si="65"/>
        <v>189</v>
      </c>
      <c r="G260">
        <f t="shared" ca="1" si="66"/>
        <v>6.1</v>
      </c>
      <c r="H260" t="str">
        <f t="shared" ca="1" si="67"/>
        <v>Humid</v>
      </c>
      <c r="I260">
        <f t="shared" ca="1" si="68"/>
        <v>35.700000000000003</v>
      </c>
      <c r="J260" t="str">
        <f t="shared" ca="1" si="69"/>
        <v>No</v>
      </c>
      <c r="K260" t="str">
        <f t="shared" ca="1" si="70"/>
        <v>No</v>
      </c>
      <c r="L260">
        <f t="shared" ca="1" si="71"/>
        <v>9.3000000000000007</v>
      </c>
      <c r="M260">
        <f t="shared" ca="1" si="72"/>
        <v>765</v>
      </c>
      <c r="N260">
        <f t="shared" ca="1" si="73"/>
        <v>1.01</v>
      </c>
      <c r="O260" t="str">
        <f t="shared" ca="1" si="74"/>
        <v>No</v>
      </c>
    </row>
    <row r="261" spans="1:15" x14ac:dyDescent="0.3">
      <c r="A261" s="1">
        <f t="shared" ca="1" si="60"/>
        <v>46237</v>
      </c>
      <c r="B261" s="2">
        <f t="shared" ca="1" si="61"/>
        <v>7.9861111111111105E-2</v>
      </c>
      <c r="C261" t="str">
        <f t="shared" ca="1" si="62"/>
        <v>Grishneshwar Temple, Chhatrapati Sambhajinagar</v>
      </c>
      <c r="D261">
        <f t="shared" ca="1" si="63"/>
        <v>5885</v>
      </c>
      <c r="E261">
        <f t="shared" ca="1" si="64"/>
        <v>558</v>
      </c>
      <c r="F261">
        <f t="shared" ca="1" si="65"/>
        <v>78</v>
      </c>
      <c r="G261">
        <f t="shared" ca="1" si="66"/>
        <v>6.26</v>
      </c>
      <c r="H261" t="str">
        <f t="shared" ca="1" si="67"/>
        <v>Rainy</v>
      </c>
      <c r="I261">
        <f t="shared" ca="1" si="68"/>
        <v>21.1</v>
      </c>
      <c r="J261" t="str">
        <f t="shared" ca="1" si="69"/>
        <v>No</v>
      </c>
      <c r="K261" t="str">
        <f t="shared" ca="1" si="70"/>
        <v>No</v>
      </c>
      <c r="L261">
        <f t="shared" ca="1" si="71"/>
        <v>10.199999999999999</v>
      </c>
      <c r="M261">
        <f t="shared" ca="1" si="72"/>
        <v>1348</v>
      </c>
      <c r="N261">
        <f t="shared" ca="1" si="73"/>
        <v>1.64</v>
      </c>
      <c r="O261" t="str">
        <f t="shared" ca="1" si="74"/>
        <v>No</v>
      </c>
    </row>
    <row r="262" spans="1:15" x14ac:dyDescent="0.3">
      <c r="A262" s="1">
        <f t="shared" ca="1" si="60"/>
        <v>46293</v>
      </c>
      <c r="B262" s="2">
        <f t="shared" ca="1" si="61"/>
        <v>0.6479166666666667</v>
      </c>
      <c r="C262" t="str">
        <f t="shared" ca="1" si="62"/>
        <v>Golden Temple, Amritsar</v>
      </c>
      <c r="D262">
        <f t="shared" ca="1" si="63"/>
        <v>11479</v>
      </c>
      <c r="E262">
        <f t="shared" ca="1" si="64"/>
        <v>311</v>
      </c>
      <c r="F262">
        <f t="shared" ca="1" si="65"/>
        <v>168</v>
      </c>
      <c r="G262">
        <f t="shared" ca="1" si="66"/>
        <v>14.48</v>
      </c>
      <c r="H262" t="str">
        <f t="shared" ca="1" si="67"/>
        <v>Humid</v>
      </c>
      <c r="I262">
        <f t="shared" ca="1" si="68"/>
        <v>27.6</v>
      </c>
      <c r="J262" t="str">
        <f t="shared" ca="1" si="69"/>
        <v>Yes</v>
      </c>
      <c r="K262" t="str">
        <f t="shared" ca="1" si="70"/>
        <v>No</v>
      </c>
      <c r="L262">
        <f t="shared" ca="1" si="71"/>
        <v>9.6999999999999993</v>
      </c>
      <c r="M262">
        <f t="shared" ca="1" si="72"/>
        <v>1303</v>
      </c>
      <c r="N262">
        <f t="shared" ca="1" si="73"/>
        <v>1.91</v>
      </c>
      <c r="O262" t="str">
        <f t="shared" ca="1" si="74"/>
        <v>No</v>
      </c>
    </row>
    <row r="263" spans="1:15" x14ac:dyDescent="0.3">
      <c r="A263" s="1">
        <f t="shared" ca="1" si="60"/>
        <v>45974</v>
      </c>
      <c r="B263" s="2">
        <f t="shared" ca="1" si="61"/>
        <v>0.90833333333333333</v>
      </c>
      <c r="C263" t="str">
        <f t="shared" ca="1" si="62"/>
        <v>Trimbakeshwar Temple, Nashik</v>
      </c>
      <c r="D263">
        <f t="shared" ca="1" si="63"/>
        <v>13577</v>
      </c>
      <c r="E263">
        <f t="shared" ca="1" si="64"/>
        <v>227</v>
      </c>
      <c r="F263">
        <f t="shared" ca="1" si="65"/>
        <v>319</v>
      </c>
      <c r="G263">
        <f t="shared" ca="1" si="66"/>
        <v>14.7</v>
      </c>
      <c r="H263" t="str">
        <f t="shared" ca="1" si="67"/>
        <v>Rainy</v>
      </c>
      <c r="I263">
        <f t="shared" ca="1" si="68"/>
        <v>26.7</v>
      </c>
      <c r="J263" t="str">
        <f t="shared" ca="1" si="69"/>
        <v>No</v>
      </c>
      <c r="K263" t="str">
        <f t="shared" ca="1" si="70"/>
        <v>No</v>
      </c>
      <c r="L263">
        <f t="shared" ca="1" si="71"/>
        <v>2.6</v>
      </c>
      <c r="M263">
        <f t="shared" ca="1" si="72"/>
        <v>1191</v>
      </c>
      <c r="N263">
        <f t="shared" ca="1" si="73"/>
        <v>0.97</v>
      </c>
      <c r="O263" t="str">
        <f t="shared" ca="1" si="74"/>
        <v>No</v>
      </c>
    </row>
    <row r="264" spans="1:15" x14ac:dyDescent="0.3">
      <c r="A264" s="1">
        <f t="shared" ca="1" si="60"/>
        <v>45983</v>
      </c>
      <c r="B264" s="2">
        <f t="shared" ca="1" si="61"/>
        <v>0.55138888888888893</v>
      </c>
      <c r="C264" t="str">
        <f t="shared" ca="1" si="62"/>
        <v>Tulja Bhavani Temple, Tuljapur</v>
      </c>
      <c r="D264">
        <f t="shared" ca="1" si="63"/>
        <v>1619</v>
      </c>
      <c r="E264">
        <f t="shared" ca="1" si="64"/>
        <v>485</v>
      </c>
      <c r="F264">
        <f t="shared" ca="1" si="65"/>
        <v>287</v>
      </c>
      <c r="G264">
        <f t="shared" ca="1" si="66"/>
        <v>1.1200000000000001</v>
      </c>
      <c r="H264" t="str">
        <f t="shared" ca="1" si="67"/>
        <v>Cloudy</v>
      </c>
      <c r="I264">
        <f t="shared" ca="1" si="68"/>
        <v>36.799999999999997</v>
      </c>
      <c r="J264" t="str">
        <f t="shared" ca="1" si="69"/>
        <v>No</v>
      </c>
      <c r="K264" t="str">
        <f t="shared" ca="1" si="70"/>
        <v>No</v>
      </c>
      <c r="L264">
        <f t="shared" ca="1" si="71"/>
        <v>6.2</v>
      </c>
      <c r="M264">
        <f t="shared" ca="1" si="72"/>
        <v>2603</v>
      </c>
      <c r="N264">
        <f t="shared" ca="1" si="73"/>
        <v>1.0900000000000001</v>
      </c>
      <c r="O264" t="str">
        <f t="shared" ca="1" si="74"/>
        <v>No</v>
      </c>
    </row>
    <row r="265" spans="1:15" x14ac:dyDescent="0.3">
      <c r="A265" s="1">
        <f t="shared" ca="1" si="60"/>
        <v>45585</v>
      </c>
      <c r="B265" s="2">
        <f t="shared" ca="1" si="61"/>
        <v>0.14722222222222223</v>
      </c>
      <c r="C265" t="str">
        <f t="shared" ca="1" si="62"/>
        <v>Grishneshwar Temple, Chhatrapati Sambhajinagar</v>
      </c>
      <c r="D265">
        <f t="shared" ca="1" si="63"/>
        <v>2134</v>
      </c>
      <c r="E265">
        <f t="shared" ca="1" si="64"/>
        <v>532</v>
      </c>
      <c r="F265">
        <f t="shared" ca="1" si="65"/>
        <v>373</v>
      </c>
      <c r="G265">
        <f t="shared" ca="1" si="66"/>
        <v>3.71</v>
      </c>
      <c r="H265" t="str">
        <f t="shared" ca="1" si="67"/>
        <v>Cloudy</v>
      </c>
      <c r="I265">
        <f t="shared" ca="1" si="68"/>
        <v>38.200000000000003</v>
      </c>
      <c r="J265" t="str">
        <f t="shared" ca="1" si="69"/>
        <v>No</v>
      </c>
      <c r="K265" t="str">
        <f t="shared" ca="1" si="70"/>
        <v>Yes</v>
      </c>
      <c r="L265">
        <f t="shared" ca="1" si="71"/>
        <v>2.9</v>
      </c>
      <c r="M265">
        <f t="shared" ca="1" si="72"/>
        <v>1137</v>
      </c>
      <c r="N265">
        <f t="shared" ca="1" si="73"/>
        <v>0.74</v>
      </c>
      <c r="O265" t="str">
        <f t="shared" ca="1" si="74"/>
        <v>No</v>
      </c>
    </row>
    <row r="266" spans="1:15" x14ac:dyDescent="0.3">
      <c r="A266" s="1">
        <f t="shared" ca="1" si="60"/>
        <v>45323</v>
      </c>
      <c r="B266" s="2">
        <f t="shared" ca="1" si="61"/>
        <v>0.14791666666666667</v>
      </c>
      <c r="C266" t="str">
        <f t="shared" ca="1" si="62"/>
        <v>Dagdusheth Halwai Ganpati Temple, Pune</v>
      </c>
      <c r="D266">
        <f t="shared" ca="1" si="63"/>
        <v>9662</v>
      </c>
      <c r="E266">
        <f t="shared" ca="1" si="64"/>
        <v>12</v>
      </c>
      <c r="F266">
        <f t="shared" ca="1" si="65"/>
        <v>369</v>
      </c>
      <c r="G266">
        <f t="shared" ca="1" si="66"/>
        <v>7.14</v>
      </c>
      <c r="H266" t="str">
        <f t="shared" ca="1" si="67"/>
        <v>Hot</v>
      </c>
      <c r="I266">
        <f t="shared" ca="1" si="68"/>
        <v>21.5</v>
      </c>
      <c r="J266" t="str">
        <f t="shared" ca="1" si="69"/>
        <v>No</v>
      </c>
      <c r="K266" t="str">
        <f t="shared" ca="1" si="70"/>
        <v>No</v>
      </c>
      <c r="L266">
        <f t="shared" ca="1" si="71"/>
        <v>9.1</v>
      </c>
      <c r="M266">
        <f t="shared" ca="1" si="72"/>
        <v>760</v>
      </c>
      <c r="N266">
        <f t="shared" ca="1" si="73"/>
        <v>1.74</v>
      </c>
      <c r="O266" t="str">
        <f t="shared" ca="1" si="74"/>
        <v>No</v>
      </c>
    </row>
    <row r="267" spans="1:15" x14ac:dyDescent="0.3">
      <c r="A267" s="1">
        <f t="shared" ca="1" si="60"/>
        <v>46219</v>
      </c>
      <c r="B267" s="2">
        <f t="shared" ca="1" si="61"/>
        <v>0.46805555555555556</v>
      </c>
      <c r="C267" t="str">
        <f t="shared" ca="1" si="62"/>
        <v>Grishneshwar Temple, Chhatrapati Sambhajinagar</v>
      </c>
      <c r="D267">
        <f t="shared" ca="1" si="63"/>
        <v>862</v>
      </c>
      <c r="E267">
        <f t="shared" ca="1" si="64"/>
        <v>387</v>
      </c>
      <c r="F267">
        <f t="shared" ca="1" si="65"/>
        <v>341</v>
      </c>
      <c r="G267">
        <f t="shared" ca="1" si="66"/>
        <v>9.76</v>
      </c>
      <c r="H267" t="str">
        <f t="shared" ca="1" si="67"/>
        <v>Humid</v>
      </c>
      <c r="I267">
        <f t="shared" ca="1" si="68"/>
        <v>20.6</v>
      </c>
      <c r="J267" t="str">
        <f t="shared" ca="1" si="69"/>
        <v>No</v>
      </c>
      <c r="K267" t="str">
        <f t="shared" ca="1" si="70"/>
        <v>No</v>
      </c>
      <c r="L267">
        <f t="shared" ca="1" si="71"/>
        <v>10.8</v>
      </c>
      <c r="M267">
        <f t="shared" ca="1" si="72"/>
        <v>1454</v>
      </c>
      <c r="N267">
        <f t="shared" ca="1" si="73"/>
        <v>0.46</v>
      </c>
      <c r="O267" t="str">
        <f t="shared" ca="1" si="74"/>
        <v>Yes</v>
      </c>
    </row>
    <row r="268" spans="1:15" x14ac:dyDescent="0.3">
      <c r="A268" s="1">
        <f t="shared" ca="1" si="60"/>
        <v>45409</v>
      </c>
      <c r="B268" s="2">
        <f t="shared" ca="1" si="61"/>
        <v>8.3333333333333332E-3</v>
      </c>
      <c r="C268" t="str">
        <f t="shared" ca="1" si="62"/>
        <v>Golden Temple, Amritsar</v>
      </c>
      <c r="D268">
        <f t="shared" ca="1" si="63"/>
        <v>1092</v>
      </c>
      <c r="E268">
        <f t="shared" ca="1" si="64"/>
        <v>443</v>
      </c>
      <c r="F268">
        <f t="shared" ca="1" si="65"/>
        <v>428</v>
      </c>
      <c r="G268">
        <f t="shared" ca="1" si="66"/>
        <v>11.74</v>
      </c>
      <c r="H268" t="str">
        <f t="shared" ca="1" si="67"/>
        <v>Humid</v>
      </c>
      <c r="I268">
        <f t="shared" ca="1" si="68"/>
        <v>36.200000000000003</v>
      </c>
      <c r="J268" t="str">
        <f t="shared" ca="1" si="69"/>
        <v>No</v>
      </c>
      <c r="K268" t="str">
        <f t="shared" ca="1" si="70"/>
        <v>No</v>
      </c>
      <c r="L268">
        <f t="shared" ca="1" si="71"/>
        <v>2.1</v>
      </c>
      <c r="M268">
        <f t="shared" ca="1" si="72"/>
        <v>2978</v>
      </c>
      <c r="N268">
        <f t="shared" ca="1" si="73"/>
        <v>0.78</v>
      </c>
      <c r="O268" t="str">
        <f t="shared" ca="1" si="74"/>
        <v>Yes</v>
      </c>
    </row>
    <row r="269" spans="1:15" x14ac:dyDescent="0.3">
      <c r="A269" s="1">
        <f t="shared" ca="1" si="60"/>
        <v>45711</v>
      </c>
      <c r="B269" s="2">
        <f t="shared" ca="1" si="61"/>
        <v>0.28958333333333336</v>
      </c>
      <c r="C269" t="str">
        <f t="shared" ca="1" si="62"/>
        <v>Kashi Vishwanath Temple, Varanasi</v>
      </c>
      <c r="D269">
        <f t="shared" ca="1" si="63"/>
        <v>9552</v>
      </c>
      <c r="E269">
        <f t="shared" ca="1" si="64"/>
        <v>379</v>
      </c>
      <c r="F269">
        <f t="shared" ca="1" si="65"/>
        <v>282</v>
      </c>
      <c r="G269">
        <f t="shared" ca="1" si="66"/>
        <v>11.27</v>
      </c>
      <c r="H269" t="str">
        <f t="shared" ca="1" si="67"/>
        <v>Hot</v>
      </c>
      <c r="I269">
        <f t="shared" ca="1" si="68"/>
        <v>23.8</v>
      </c>
      <c r="J269" t="str">
        <f t="shared" ca="1" si="69"/>
        <v>No</v>
      </c>
      <c r="K269" t="str">
        <f t="shared" ca="1" si="70"/>
        <v>No</v>
      </c>
      <c r="L269">
        <f t="shared" ca="1" si="71"/>
        <v>11.9</v>
      </c>
      <c r="M269">
        <f t="shared" ca="1" si="72"/>
        <v>1452</v>
      </c>
      <c r="N269">
        <f t="shared" ca="1" si="73"/>
        <v>2.06</v>
      </c>
      <c r="O269" t="str">
        <f t="shared" ca="1" si="74"/>
        <v>Yes</v>
      </c>
    </row>
    <row r="270" spans="1:15" x14ac:dyDescent="0.3">
      <c r="A270" s="1">
        <f t="shared" ca="1" si="60"/>
        <v>46252</v>
      </c>
      <c r="B270" s="2">
        <f t="shared" ca="1" si="61"/>
        <v>0.22152777777777777</v>
      </c>
      <c r="C270" t="str">
        <f t="shared" ca="1" si="62"/>
        <v>Golden Temple, Amritsar</v>
      </c>
      <c r="D270">
        <f t="shared" ca="1" si="63"/>
        <v>2439</v>
      </c>
      <c r="E270">
        <f t="shared" ca="1" si="64"/>
        <v>130</v>
      </c>
      <c r="F270">
        <f t="shared" ca="1" si="65"/>
        <v>130</v>
      </c>
      <c r="G270">
        <f t="shared" ca="1" si="66"/>
        <v>5.84</v>
      </c>
      <c r="H270" t="str">
        <f t="shared" ca="1" si="67"/>
        <v>Sunny</v>
      </c>
      <c r="I270">
        <f t="shared" ca="1" si="68"/>
        <v>41</v>
      </c>
      <c r="J270" t="str">
        <f t="shared" ca="1" si="69"/>
        <v>Yes</v>
      </c>
      <c r="K270" t="str">
        <f t="shared" ca="1" si="70"/>
        <v>No</v>
      </c>
      <c r="L270">
        <f t="shared" ca="1" si="71"/>
        <v>7.9</v>
      </c>
      <c r="M270">
        <f t="shared" ca="1" si="72"/>
        <v>1580</v>
      </c>
      <c r="N270">
        <f t="shared" ca="1" si="73"/>
        <v>2.19</v>
      </c>
      <c r="O270" t="str">
        <f t="shared" ca="1" si="74"/>
        <v>No</v>
      </c>
    </row>
    <row r="271" spans="1:15" x14ac:dyDescent="0.3">
      <c r="A271" s="1">
        <f t="shared" ca="1" si="60"/>
        <v>45833</v>
      </c>
      <c r="B271" s="2">
        <f t="shared" ca="1" si="61"/>
        <v>7.7777777777777779E-2</v>
      </c>
      <c r="C271" t="str">
        <f t="shared" ca="1" si="62"/>
        <v>Shirdi Sai Baba Temple, Shirdi</v>
      </c>
      <c r="D271">
        <f t="shared" ca="1" si="63"/>
        <v>8302</v>
      </c>
      <c r="E271">
        <f t="shared" ca="1" si="64"/>
        <v>224</v>
      </c>
      <c r="F271">
        <f t="shared" ca="1" si="65"/>
        <v>124</v>
      </c>
      <c r="G271">
        <f t="shared" ca="1" si="66"/>
        <v>4.55</v>
      </c>
      <c r="H271" t="str">
        <f t="shared" ca="1" si="67"/>
        <v>Hot</v>
      </c>
      <c r="I271">
        <f t="shared" ca="1" si="68"/>
        <v>41.8</v>
      </c>
      <c r="J271" t="str">
        <f t="shared" ca="1" si="69"/>
        <v>No</v>
      </c>
      <c r="K271" t="str">
        <f t="shared" ca="1" si="70"/>
        <v>No</v>
      </c>
      <c r="L271">
        <f t="shared" ca="1" si="71"/>
        <v>4.8</v>
      </c>
      <c r="M271">
        <f t="shared" ca="1" si="72"/>
        <v>1743</v>
      </c>
      <c r="N271">
        <f t="shared" ca="1" si="73"/>
        <v>0.67</v>
      </c>
      <c r="O271" t="str">
        <f t="shared" ca="1" si="74"/>
        <v>Yes</v>
      </c>
    </row>
    <row r="272" spans="1:15" x14ac:dyDescent="0.3">
      <c r="A272" s="1">
        <f t="shared" ca="1" si="60"/>
        <v>45612</v>
      </c>
      <c r="B272" s="2">
        <f t="shared" ca="1" si="61"/>
        <v>0.80694444444444446</v>
      </c>
      <c r="C272" t="str">
        <f t="shared" ca="1" si="62"/>
        <v>Bhimashankar Temple, Maharashtra</v>
      </c>
      <c r="D272">
        <f t="shared" ca="1" si="63"/>
        <v>1588</v>
      </c>
      <c r="E272">
        <f t="shared" ca="1" si="64"/>
        <v>48</v>
      </c>
      <c r="F272">
        <f t="shared" ca="1" si="65"/>
        <v>445</v>
      </c>
      <c r="G272">
        <f t="shared" ca="1" si="66"/>
        <v>10.83</v>
      </c>
      <c r="H272" t="str">
        <f t="shared" ca="1" si="67"/>
        <v>Sunny</v>
      </c>
      <c r="I272">
        <f t="shared" ca="1" si="68"/>
        <v>20</v>
      </c>
      <c r="J272" t="str">
        <f t="shared" ca="1" si="69"/>
        <v>No</v>
      </c>
      <c r="K272" t="str">
        <f t="shared" ca="1" si="70"/>
        <v>Yes</v>
      </c>
      <c r="L272">
        <f t="shared" ca="1" si="71"/>
        <v>9.9</v>
      </c>
      <c r="M272">
        <f t="shared" ca="1" si="72"/>
        <v>2098</v>
      </c>
      <c r="N272">
        <f t="shared" ca="1" si="73"/>
        <v>2.13</v>
      </c>
      <c r="O272" t="str">
        <f t="shared" ca="1" si="74"/>
        <v>No</v>
      </c>
    </row>
    <row r="273" spans="1:15" x14ac:dyDescent="0.3">
      <c r="A273" s="1">
        <f t="shared" ca="1" si="60"/>
        <v>45523</v>
      </c>
      <c r="B273" s="2">
        <f t="shared" ca="1" si="61"/>
        <v>0.59444444444444444</v>
      </c>
      <c r="C273" t="str">
        <f t="shared" ca="1" si="62"/>
        <v>Shree Mahakaleshwar Temple, Ujjain</v>
      </c>
      <c r="D273">
        <f t="shared" ca="1" si="63"/>
        <v>244</v>
      </c>
      <c r="E273">
        <f t="shared" ca="1" si="64"/>
        <v>47</v>
      </c>
      <c r="F273">
        <f t="shared" ca="1" si="65"/>
        <v>344</v>
      </c>
      <c r="G273">
        <f t="shared" ca="1" si="66"/>
        <v>12.5</v>
      </c>
      <c r="H273" t="str">
        <f t="shared" ca="1" si="67"/>
        <v>Cloudy</v>
      </c>
      <c r="I273">
        <f t="shared" ca="1" si="68"/>
        <v>22.4</v>
      </c>
      <c r="J273" t="str">
        <f t="shared" ca="1" si="69"/>
        <v>No</v>
      </c>
      <c r="K273" t="str">
        <f t="shared" ca="1" si="70"/>
        <v>No</v>
      </c>
      <c r="L273">
        <f t="shared" ca="1" si="71"/>
        <v>9.8000000000000007</v>
      </c>
      <c r="M273">
        <f t="shared" ca="1" si="72"/>
        <v>2263</v>
      </c>
      <c r="N273">
        <f t="shared" ca="1" si="73"/>
        <v>0.79</v>
      </c>
      <c r="O273" t="str">
        <f t="shared" ca="1" si="74"/>
        <v>No</v>
      </c>
    </row>
    <row r="274" spans="1:15" x14ac:dyDescent="0.3">
      <c r="A274" s="1">
        <f t="shared" ca="1" si="60"/>
        <v>46060</v>
      </c>
      <c r="B274" s="2">
        <f t="shared" ca="1" si="61"/>
        <v>0.88402777777777775</v>
      </c>
      <c r="C274" t="str">
        <f t="shared" ca="1" si="62"/>
        <v>Meenakshi Amman Temple, Madurai</v>
      </c>
      <c r="D274">
        <f t="shared" ca="1" si="63"/>
        <v>161</v>
      </c>
      <c r="E274">
        <f t="shared" ca="1" si="64"/>
        <v>561</v>
      </c>
      <c r="F274">
        <f t="shared" ca="1" si="65"/>
        <v>39</v>
      </c>
      <c r="G274">
        <f t="shared" ca="1" si="66"/>
        <v>9.26</v>
      </c>
      <c r="H274" t="str">
        <f t="shared" ca="1" si="67"/>
        <v>Cloudy</v>
      </c>
      <c r="I274">
        <f t="shared" ca="1" si="68"/>
        <v>26.9</v>
      </c>
      <c r="J274" t="str">
        <f t="shared" ca="1" si="69"/>
        <v>No</v>
      </c>
      <c r="K274" t="str">
        <f t="shared" ca="1" si="70"/>
        <v>Yes</v>
      </c>
      <c r="L274">
        <f t="shared" ca="1" si="71"/>
        <v>7.6</v>
      </c>
      <c r="M274">
        <f t="shared" ca="1" si="72"/>
        <v>2203</v>
      </c>
      <c r="N274">
        <f t="shared" ca="1" si="73"/>
        <v>2.33</v>
      </c>
      <c r="O274" t="str">
        <f t="shared" ca="1" si="74"/>
        <v>Yes</v>
      </c>
    </row>
    <row r="275" spans="1:15" x14ac:dyDescent="0.3">
      <c r="A275" s="1">
        <f t="shared" ca="1" si="60"/>
        <v>45583</v>
      </c>
      <c r="B275" s="2">
        <f t="shared" ca="1" si="61"/>
        <v>0.25555555555555554</v>
      </c>
      <c r="C275" t="str">
        <f t="shared" ca="1" si="62"/>
        <v>Vaishno Devi Temple, Katra</v>
      </c>
      <c r="D275">
        <f t="shared" ca="1" si="63"/>
        <v>11579</v>
      </c>
      <c r="E275">
        <f t="shared" ca="1" si="64"/>
        <v>514</v>
      </c>
      <c r="F275">
        <f t="shared" ca="1" si="65"/>
        <v>450</v>
      </c>
      <c r="G275">
        <f t="shared" ca="1" si="66"/>
        <v>13.61</v>
      </c>
      <c r="H275" t="str">
        <f t="shared" ca="1" si="67"/>
        <v>Hot</v>
      </c>
      <c r="I275">
        <f t="shared" ca="1" si="68"/>
        <v>32.700000000000003</v>
      </c>
      <c r="J275" t="str">
        <f t="shared" ca="1" si="69"/>
        <v>No</v>
      </c>
      <c r="K275" t="str">
        <f t="shared" ca="1" si="70"/>
        <v>Yes</v>
      </c>
      <c r="L275">
        <f t="shared" ca="1" si="71"/>
        <v>6.1</v>
      </c>
      <c r="M275">
        <f t="shared" ca="1" si="72"/>
        <v>1810</v>
      </c>
      <c r="N275">
        <f t="shared" ca="1" si="73"/>
        <v>1.2</v>
      </c>
      <c r="O275" t="str">
        <f t="shared" ca="1" si="74"/>
        <v>Yes</v>
      </c>
    </row>
    <row r="276" spans="1:15" x14ac:dyDescent="0.3">
      <c r="A276" s="1">
        <f t="shared" ca="1" si="60"/>
        <v>45347</v>
      </c>
      <c r="B276" s="2">
        <f t="shared" ca="1" si="61"/>
        <v>6.3888888888888884E-2</v>
      </c>
      <c r="C276" t="str">
        <f t="shared" ca="1" si="62"/>
        <v>Kashi Vishwanath Temple, Varanasi</v>
      </c>
      <c r="D276">
        <f t="shared" ca="1" si="63"/>
        <v>6009</v>
      </c>
      <c r="E276">
        <f t="shared" ca="1" si="64"/>
        <v>374</v>
      </c>
      <c r="F276">
        <f t="shared" ca="1" si="65"/>
        <v>211</v>
      </c>
      <c r="G276">
        <f t="shared" ca="1" si="66"/>
        <v>7.2</v>
      </c>
      <c r="H276" t="str">
        <f t="shared" ca="1" si="67"/>
        <v>Hot</v>
      </c>
      <c r="I276">
        <f t="shared" ca="1" si="68"/>
        <v>37.299999999999997</v>
      </c>
      <c r="J276" t="str">
        <f t="shared" ca="1" si="69"/>
        <v>No</v>
      </c>
      <c r="K276" t="str">
        <f t="shared" ca="1" si="70"/>
        <v>No</v>
      </c>
      <c r="L276">
        <f t="shared" ca="1" si="71"/>
        <v>8.9</v>
      </c>
      <c r="M276">
        <f t="shared" ca="1" si="72"/>
        <v>1859</v>
      </c>
      <c r="N276">
        <f t="shared" ca="1" si="73"/>
        <v>1.07</v>
      </c>
      <c r="O276" t="str">
        <f t="shared" ca="1" si="74"/>
        <v>No</v>
      </c>
    </row>
    <row r="277" spans="1:15" x14ac:dyDescent="0.3">
      <c r="A277" s="1">
        <f t="shared" ca="1" si="60"/>
        <v>46052</v>
      </c>
      <c r="B277" s="2">
        <f t="shared" ca="1" si="61"/>
        <v>0.875</v>
      </c>
      <c r="C277" t="str">
        <f t="shared" ca="1" si="62"/>
        <v>Shri Siddhivinayak Temple, Mumbai</v>
      </c>
      <c r="D277">
        <f t="shared" ca="1" si="63"/>
        <v>847</v>
      </c>
      <c r="E277">
        <f t="shared" ca="1" si="64"/>
        <v>267</v>
      </c>
      <c r="F277">
        <f t="shared" ca="1" si="65"/>
        <v>51</v>
      </c>
      <c r="G277">
        <f t="shared" ca="1" si="66"/>
        <v>5.51</v>
      </c>
      <c r="H277" t="str">
        <f t="shared" ca="1" si="67"/>
        <v>Hot</v>
      </c>
      <c r="I277">
        <f t="shared" ca="1" si="68"/>
        <v>28.2</v>
      </c>
      <c r="J277" t="str">
        <f t="shared" ca="1" si="69"/>
        <v>No</v>
      </c>
      <c r="K277" t="str">
        <f t="shared" ca="1" si="70"/>
        <v>Yes</v>
      </c>
      <c r="L277">
        <f t="shared" ca="1" si="71"/>
        <v>5</v>
      </c>
      <c r="M277">
        <f t="shared" ca="1" si="72"/>
        <v>1514</v>
      </c>
      <c r="N277">
        <f t="shared" ca="1" si="73"/>
        <v>2.2599999999999998</v>
      </c>
      <c r="O277" t="str">
        <f t="shared" ca="1" si="74"/>
        <v>Yes</v>
      </c>
    </row>
    <row r="278" spans="1:15" x14ac:dyDescent="0.3">
      <c r="A278" s="1">
        <f t="shared" ca="1" si="60"/>
        <v>45943</v>
      </c>
      <c r="B278" s="2">
        <f t="shared" ca="1" si="61"/>
        <v>0.73750000000000004</v>
      </c>
      <c r="C278" t="str">
        <f t="shared" ca="1" si="62"/>
        <v>Vaishno Devi Temple, Katra</v>
      </c>
      <c r="D278">
        <f t="shared" ca="1" si="63"/>
        <v>1120</v>
      </c>
      <c r="E278">
        <f t="shared" ca="1" si="64"/>
        <v>88</v>
      </c>
      <c r="F278">
        <f t="shared" ca="1" si="65"/>
        <v>306</v>
      </c>
      <c r="G278">
        <f t="shared" ca="1" si="66"/>
        <v>4.42</v>
      </c>
      <c r="H278" t="str">
        <f t="shared" ca="1" si="67"/>
        <v>Humid</v>
      </c>
      <c r="I278">
        <f t="shared" ca="1" si="68"/>
        <v>30.4</v>
      </c>
      <c r="J278" t="str">
        <f t="shared" ca="1" si="69"/>
        <v>No</v>
      </c>
      <c r="K278" t="str">
        <f t="shared" ca="1" si="70"/>
        <v>No</v>
      </c>
      <c r="L278">
        <f t="shared" ca="1" si="71"/>
        <v>7.9</v>
      </c>
      <c r="M278">
        <f t="shared" ca="1" si="72"/>
        <v>1675</v>
      </c>
      <c r="N278">
        <f t="shared" ca="1" si="73"/>
        <v>2.4</v>
      </c>
      <c r="O278" t="str">
        <f t="shared" ca="1" si="74"/>
        <v>No</v>
      </c>
    </row>
    <row r="279" spans="1:15" x14ac:dyDescent="0.3">
      <c r="A279" s="1">
        <f t="shared" ca="1" si="60"/>
        <v>46289</v>
      </c>
      <c r="B279" s="2">
        <f t="shared" ca="1" si="61"/>
        <v>0.4826388888888889</v>
      </c>
      <c r="C279" t="str">
        <f t="shared" ca="1" si="62"/>
        <v>Dagdusheth Halwai Ganpati Temple, Pune</v>
      </c>
      <c r="D279">
        <f t="shared" ca="1" si="63"/>
        <v>7066</v>
      </c>
      <c r="E279">
        <f t="shared" ca="1" si="64"/>
        <v>179</v>
      </c>
      <c r="F279">
        <f t="shared" ca="1" si="65"/>
        <v>203</v>
      </c>
      <c r="G279">
        <f t="shared" ca="1" si="66"/>
        <v>8.5299999999999994</v>
      </c>
      <c r="H279" t="str">
        <f t="shared" ca="1" si="67"/>
        <v>Sunny</v>
      </c>
      <c r="I279">
        <f t="shared" ca="1" si="68"/>
        <v>27.7</v>
      </c>
      <c r="J279" t="str">
        <f t="shared" ca="1" si="69"/>
        <v>No</v>
      </c>
      <c r="K279" t="str">
        <f t="shared" ca="1" si="70"/>
        <v>No</v>
      </c>
      <c r="L279">
        <f t="shared" ca="1" si="71"/>
        <v>10.4</v>
      </c>
      <c r="M279">
        <f t="shared" ca="1" si="72"/>
        <v>817</v>
      </c>
      <c r="N279">
        <f t="shared" ca="1" si="73"/>
        <v>1.08</v>
      </c>
      <c r="O279" t="str">
        <f t="shared" ca="1" si="74"/>
        <v>No</v>
      </c>
    </row>
    <row r="280" spans="1:15" x14ac:dyDescent="0.3">
      <c r="A280" s="1">
        <f t="shared" ca="1" si="60"/>
        <v>45898</v>
      </c>
      <c r="B280" s="2">
        <f t="shared" ca="1" si="61"/>
        <v>0.27777777777777779</v>
      </c>
      <c r="C280" t="str">
        <f t="shared" ca="1" si="62"/>
        <v>Shri Siddhivinayak Temple, Mumbai</v>
      </c>
      <c r="D280">
        <f t="shared" ca="1" si="63"/>
        <v>6729</v>
      </c>
      <c r="E280">
        <f t="shared" ca="1" si="64"/>
        <v>34</v>
      </c>
      <c r="F280">
        <f t="shared" ca="1" si="65"/>
        <v>104</v>
      </c>
      <c r="G280">
        <f t="shared" ca="1" si="66"/>
        <v>10.11</v>
      </c>
      <c r="H280" t="str">
        <f t="shared" ca="1" si="67"/>
        <v>Cloudy</v>
      </c>
      <c r="I280">
        <f t="shared" ca="1" si="68"/>
        <v>40.4</v>
      </c>
      <c r="J280" t="str">
        <f t="shared" ca="1" si="69"/>
        <v>Yes</v>
      </c>
      <c r="K280" t="str">
        <f t="shared" ca="1" si="70"/>
        <v>No</v>
      </c>
      <c r="L280">
        <f t="shared" ca="1" si="71"/>
        <v>11.7</v>
      </c>
      <c r="M280">
        <f t="shared" ca="1" si="72"/>
        <v>1319</v>
      </c>
      <c r="N280">
        <f t="shared" ca="1" si="73"/>
        <v>0.69</v>
      </c>
      <c r="O280" t="str">
        <f t="shared" ca="1" si="74"/>
        <v>No</v>
      </c>
    </row>
    <row r="281" spans="1:15" x14ac:dyDescent="0.3">
      <c r="A281" s="1">
        <f t="shared" ca="1" si="60"/>
        <v>45605</v>
      </c>
      <c r="B281" s="2">
        <f t="shared" ca="1" si="61"/>
        <v>6.3888888888888884E-2</v>
      </c>
      <c r="C281" t="str">
        <f t="shared" ca="1" si="62"/>
        <v>Bhimashankar Temple, Maharashtra</v>
      </c>
      <c r="D281">
        <f t="shared" ca="1" si="63"/>
        <v>14183</v>
      </c>
      <c r="E281">
        <f t="shared" ca="1" si="64"/>
        <v>471</v>
      </c>
      <c r="F281">
        <f t="shared" ca="1" si="65"/>
        <v>151</v>
      </c>
      <c r="G281">
        <f t="shared" ca="1" si="66"/>
        <v>10.98</v>
      </c>
      <c r="H281" t="str">
        <f t="shared" ca="1" si="67"/>
        <v>Cloudy</v>
      </c>
      <c r="I281">
        <f t="shared" ca="1" si="68"/>
        <v>31.7</v>
      </c>
      <c r="J281" t="str">
        <f t="shared" ca="1" si="69"/>
        <v>No</v>
      </c>
      <c r="K281" t="str">
        <f t="shared" ca="1" si="70"/>
        <v>No</v>
      </c>
      <c r="L281">
        <f t="shared" ca="1" si="71"/>
        <v>6.3</v>
      </c>
      <c r="M281">
        <f t="shared" ca="1" si="72"/>
        <v>2137</v>
      </c>
      <c r="N281">
        <f t="shared" ca="1" si="73"/>
        <v>0.31</v>
      </c>
      <c r="O281" t="str">
        <f t="shared" ca="1" si="74"/>
        <v>No</v>
      </c>
    </row>
    <row r="282" spans="1:15" x14ac:dyDescent="0.3">
      <c r="A282" s="1">
        <f t="shared" ca="1" si="60"/>
        <v>45532</v>
      </c>
      <c r="B282" s="2">
        <f t="shared" ca="1" si="61"/>
        <v>2.7777777777777779E-3</v>
      </c>
      <c r="C282" t="str">
        <f t="shared" ca="1" si="62"/>
        <v>Tulja Bhavani Temple, Tuljapur</v>
      </c>
      <c r="D282">
        <f t="shared" ca="1" si="63"/>
        <v>7730</v>
      </c>
      <c r="E282">
        <f t="shared" ca="1" si="64"/>
        <v>148</v>
      </c>
      <c r="F282">
        <f t="shared" ca="1" si="65"/>
        <v>237</v>
      </c>
      <c r="G282">
        <f t="shared" ca="1" si="66"/>
        <v>2.5499999999999998</v>
      </c>
      <c r="H282" t="str">
        <f t="shared" ca="1" si="67"/>
        <v>Cloudy</v>
      </c>
      <c r="I282">
        <f t="shared" ca="1" si="68"/>
        <v>37.9</v>
      </c>
      <c r="J282" t="str">
        <f t="shared" ca="1" si="69"/>
        <v>No</v>
      </c>
      <c r="K282" t="str">
        <f t="shared" ca="1" si="70"/>
        <v>No</v>
      </c>
      <c r="L282">
        <f t="shared" ca="1" si="71"/>
        <v>6.4</v>
      </c>
      <c r="M282">
        <f t="shared" ca="1" si="72"/>
        <v>2704</v>
      </c>
      <c r="N282">
        <f t="shared" ca="1" si="73"/>
        <v>0.78</v>
      </c>
      <c r="O282" t="str">
        <f t="shared" ca="1" si="74"/>
        <v>No</v>
      </c>
    </row>
    <row r="283" spans="1:15" x14ac:dyDescent="0.3">
      <c r="A283" s="1">
        <f t="shared" ca="1" si="60"/>
        <v>45405</v>
      </c>
      <c r="B283" s="2">
        <f t="shared" ca="1" si="61"/>
        <v>0.92361111111111116</v>
      </c>
      <c r="C283" t="str">
        <f t="shared" ca="1" si="62"/>
        <v>Tirumala Tirupati Temple, Tirupati</v>
      </c>
      <c r="D283">
        <f t="shared" ca="1" si="63"/>
        <v>2995</v>
      </c>
      <c r="E283">
        <f t="shared" ca="1" si="64"/>
        <v>430</v>
      </c>
      <c r="F283">
        <f t="shared" ca="1" si="65"/>
        <v>254</v>
      </c>
      <c r="G283">
        <f t="shared" ca="1" si="66"/>
        <v>10.99</v>
      </c>
      <c r="H283" t="str">
        <f t="shared" ca="1" si="67"/>
        <v>Rainy</v>
      </c>
      <c r="I283">
        <f t="shared" ca="1" si="68"/>
        <v>35.1</v>
      </c>
      <c r="J283" t="str">
        <f t="shared" ca="1" si="69"/>
        <v>Yes</v>
      </c>
      <c r="K283" t="str">
        <f t="shared" ca="1" si="70"/>
        <v>No</v>
      </c>
      <c r="L283">
        <f t="shared" ca="1" si="71"/>
        <v>6.1</v>
      </c>
      <c r="M283">
        <f t="shared" ca="1" si="72"/>
        <v>1665</v>
      </c>
      <c r="N283">
        <f t="shared" ca="1" si="73"/>
        <v>2.4700000000000002</v>
      </c>
      <c r="O283" t="str">
        <f t="shared" ca="1" si="74"/>
        <v>No</v>
      </c>
    </row>
    <row r="284" spans="1:15" x14ac:dyDescent="0.3">
      <c r="A284" s="1">
        <f t="shared" ca="1" si="60"/>
        <v>46262</v>
      </c>
      <c r="B284" s="2">
        <f t="shared" ca="1" si="61"/>
        <v>0.74791666666666667</v>
      </c>
      <c r="C284" t="str">
        <f t="shared" ca="1" si="62"/>
        <v>Vaishno Devi Temple, Katra</v>
      </c>
      <c r="D284">
        <f t="shared" ca="1" si="63"/>
        <v>7974</v>
      </c>
      <c r="E284">
        <f t="shared" ca="1" si="64"/>
        <v>44</v>
      </c>
      <c r="F284">
        <f t="shared" ca="1" si="65"/>
        <v>239</v>
      </c>
      <c r="G284">
        <f t="shared" ca="1" si="66"/>
        <v>7.51</v>
      </c>
      <c r="H284" t="str">
        <f t="shared" ca="1" si="67"/>
        <v>Humid</v>
      </c>
      <c r="I284">
        <f t="shared" ca="1" si="68"/>
        <v>33.200000000000003</v>
      </c>
      <c r="J284" t="str">
        <f t="shared" ca="1" si="69"/>
        <v>No</v>
      </c>
      <c r="K284" t="str">
        <f t="shared" ca="1" si="70"/>
        <v>No</v>
      </c>
      <c r="L284">
        <f t="shared" ca="1" si="71"/>
        <v>5.8</v>
      </c>
      <c r="M284">
        <f t="shared" ca="1" si="72"/>
        <v>970</v>
      </c>
      <c r="N284">
        <f t="shared" ca="1" si="73"/>
        <v>2.27</v>
      </c>
      <c r="O284" t="str">
        <f t="shared" ca="1" si="74"/>
        <v>No</v>
      </c>
    </row>
    <row r="285" spans="1:15" x14ac:dyDescent="0.3">
      <c r="A285" s="1">
        <f t="shared" ca="1" si="60"/>
        <v>45437</v>
      </c>
      <c r="B285" s="2">
        <f t="shared" ca="1" si="61"/>
        <v>0.98819444444444449</v>
      </c>
      <c r="C285" t="str">
        <f t="shared" ca="1" si="62"/>
        <v>Shree Mahakaleshwar Temple, Ujjain</v>
      </c>
      <c r="D285">
        <f t="shared" ca="1" si="63"/>
        <v>7630</v>
      </c>
      <c r="E285">
        <f t="shared" ca="1" si="64"/>
        <v>495</v>
      </c>
      <c r="F285">
        <f t="shared" ca="1" si="65"/>
        <v>133</v>
      </c>
      <c r="G285">
        <f t="shared" ca="1" si="66"/>
        <v>3.68</v>
      </c>
      <c r="H285" t="str">
        <f t="shared" ca="1" si="67"/>
        <v>Humid</v>
      </c>
      <c r="I285">
        <f t="shared" ca="1" si="68"/>
        <v>31.5</v>
      </c>
      <c r="J285" t="str">
        <f t="shared" ca="1" si="69"/>
        <v>Yes</v>
      </c>
      <c r="K285" t="str">
        <f t="shared" ca="1" si="70"/>
        <v>No</v>
      </c>
      <c r="L285">
        <f t="shared" ca="1" si="71"/>
        <v>2.1</v>
      </c>
      <c r="M285">
        <f t="shared" ca="1" si="72"/>
        <v>2122</v>
      </c>
      <c r="N285">
        <f t="shared" ca="1" si="73"/>
        <v>0.61</v>
      </c>
      <c r="O285" t="str">
        <f t="shared" ca="1" si="74"/>
        <v>No</v>
      </c>
    </row>
    <row r="286" spans="1:15" x14ac:dyDescent="0.3">
      <c r="A286" s="1">
        <f t="shared" ca="1" si="60"/>
        <v>45787</v>
      </c>
      <c r="B286" s="2">
        <f t="shared" ca="1" si="61"/>
        <v>0.57986111111111116</v>
      </c>
      <c r="C286" t="str">
        <f t="shared" ca="1" si="62"/>
        <v>Golden Temple, Amritsar</v>
      </c>
      <c r="D286">
        <f t="shared" ca="1" si="63"/>
        <v>2488</v>
      </c>
      <c r="E286">
        <f t="shared" ca="1" si="64"/>
        <v>285</v>
      </c>
      <c r="F286">
        <f t="shared" ca="1" si="65"/>
        <v>133</v>
      </c>
      <c r="G286">
        <f t="shared" ca="1" si="66"/>
        <v>11.73</v>
      </c>
      <c r="H286" t="str">
        <f t="shared" ca="1" si="67"/>
        <v>Hot</v>
      </c>
      <c r="I286">
        <f t="shared" ca="1" si="68"/>
        <v>36.1</v>
      </c>
      <c r="J286" t="str">
        <f t="shared" ca="1" si="69"/>
        <v>No</v>
      </c>
      <c r="K286" t="str">
        <f t="shared" ca="1" si="70"/>
        <v>No</v>
      </c>
      <c r="L286">
        <f t="shared" ca="1" si="71"/>
        <v>3.3</v>
      </c>
      <c r="M286">
        <f t="shared" ca="1" si="72"/>
        <v>2123</v>
      </c>
      <c r="N286">
        <f t="shared" ca="1" si="73"/>
        <v>0.74</v>
      </c>
      <c r="O286" t="str">
        <f t="shared" ca="1" si="74"/>
        <v>No</v>
      </c>
    </row>
    <row r="287" spans="1:15" x14ac:dyDescent="0.3">
      <c r="A287" s="1">
        <f t="shared" ca="1" si="60"/>
        <v>46153</v>
      </c>
      <c r="B287" s="2">
        <f t="shared" ca="1" si="61"/>
        <v>0.41736111111111113</v>
      </c>
      <c r="C287" t="str">
        <f t="shared" ca="1" si="62"/>
        <v>Meenakshi Amman Temple, Madurai</v>
      </c>
      <c r="D287">
        <f t="shared" ca="1" si="63"/>
        <v>11921</v>
      </c>
      <c r="E287">
        <f t="shared" ca="1" si="64"/>
        <v>236</v>
      </c>
      <c r="F287">
        <f t="shared" ca="1" si="65"/>
        <v>92</v>
      </c>
      <c r="G287">
        <f t="shared" ca="1" si="66"/>
        <v>2.66</v>
      </c>
      <c r="H287" t="str">
        <f t="shared" ca="1" si="67"/>
        <v>Hot</v>
      </c>
      <c r="I287">
        <f t="shared" ca="1" si="68"/>
        <v>35.6</v>
      </c>
      <c r="J287" t="str">
        <f t="shared" ca="1" si="69"/>
        <v>No</v>
      </c>
      <c r="K287" t="str">
        <f t="shared" ca="1" si="70"/>
        <v>Yes</v>
      </c>
      <c r="L287">
        <f t="shared" ca="1" si="71"/>
        <v>9.3000000000000007</v>
      </c>
      <c r="M287">
        <f t="shared" ca="1" si="72"/>
        <v>541</v>
      </c>
      <c r="N287">
        <f t="shared" ca="1" si="73"/>
        <v>1.45</v>
      </c>
      <c r="O287" t="str">
        <f t="shared" ca="1" si="74"/>
        <v>No</v>
      </c>
    </row>
    <row r="288" spans="1:15" x14ac:dyDescent="0.3">
      <c r="A288" s="1">
        <f t="shared" ca="1" si="60"/>
        <v>46200</v>
      </c>
      <c r="B288" s="2">
        <f t="shared" ca="1" si="61"/>
        <v>0.73750000000000004</v>
      </c>
      <c r="C288" t="str">
        <f t="shared" ca="1" si="62"/>
        <v>Bhimashankar Temple, Maharashtra</v>
      </c>
      <c r="D288">
        <f t="shared" ca="1" si="63"/>
        <v>12009</v>
      </c>
      <c r="E288">
        <f t="shared" ca="1" si="64"/>
        <v>543</v>
      </c>
      <c r="F288">
        <f t="shared" ca="1" si="65"/>
        <v>187</v>
      </c>
      <c r="G288">
        <f t="shared" ca="1" si="66"/>
        <v>7.91</v>
      </c>
      <c r="H288" t="str">
        <f t="shared" ca="1" si="67"/>
        <v>Humid</v>
      </c>
      <c r="I288">
        <f t="shared" ca="1" si="68"/>
        <v>37.799999999999997</v>
      </c>
      <c r="J288" t="str">
        <f t="shared" ca="1" si="69"/>
        <v>No</v>
      </c>
      <c r="K288" t="str">
        <f t="shared" ca="1" si="70"/>
        <v>Yes</v>
      </c>
      <c r="L288">
        <f t="shared" ca="1" si="71"/>
        <v>5.0999999999999996</v>
      </c>
      <c r="M288">
        <f t="shared" ca="1" si="72"/>
        <v>2102</v>
      </c>
      <c r="N288">
        <f t="shared" ca="1" si="73"/>
        <v>0.99</v>
      </c>
      <c r="O288" t="str">
        <f t="shared" ca="1" si="74"/>
        <v>No</v>
      </c>
    </row>
    <row r="289" spans="1:15" x14ac:dyDescent="0.3">
      <c r="A289" s="1">
        <f t="shared" ca="1" si="60"/>
        <v>45655</v>
      </c>
      <c r="B289" s="2">
        <f t="shared" ca="1" si="61"/>
        <v>0.11944444444444445</v>
      </c>
      <c r="C289" t="str">
        <f t="shared" ca="1" si="62"/>
        <v>Dagdusheth Halwai Ganpati Temple, Pune</v>
      </c>
      <c r="D289">
        <f t="shared" ca="1" si="63"/>
        <v>12603</v>
      </c>
      <c r="E289">
        <f t="shared" ca="1" si="64"/>
        <v>456</v>
      </c>
      <c r="F289">
        <f t="shared" ca="1" si="65"/>
        <v>182</v>
      </c>
      <c r="G289">
        <f t="shared" ca="1" si="66"/>
        <v>7.31</v>
      </c>
      <c r="H289" t="str">
        <f t="shared" ca="1" si="67"/>
        <v>Hot</v>
      </c>
      <c r="I289">
        <f t="shared" ca="1" si="68"/>
        <v>37.1</v>
      </c>
      <c r="J289" t="str">
        <f t="shared" ca="1" si="69"/>
        <v>No</v>
      </c>
      <c r="K289" t="str">
        <f t="shared" ca="1" si="70"/>
        <v>No</v>
      </c>
      <c r="L289">
        <f t="shared" ca="1" si="71"/>
        <v>9.6999999999999993</v>
      </c>
      <c r="M289">
        <f t="shared" ca="1" si="72"/>
        <v>1353</v>
      </c>
      <c r="N289">
        <f t="shared" ca="1" si="73"/>
        <v>0.54</v>
      </c>
      <c r="O289" t="str">
        <f t="shared" ca="1" si="74"/>
        <v>No</v>
      </c>
    </row>
    <row r="290" spans="1:15" x14ac:dyDescent="0.3">
      <c r="A290" s="1">
        <f t="shared" ca="1" si="60"/>
        <v>45859</v>
      </c>
      <c r="B290" s="2">
        <f t="shared" ca="1" si="61"/>
        <v>0.32083333333333336</v>
      </c>
      <c r="C290" t="str">
        <f t="shared" ca="1" si="62"/>
        <v>Jagannath Temple, Puri</v>
      </c>
      <c r="D290">
        <f t="shared" ca="1" si="63"/>
        <v>2618</v>
      </c>
      <c r="E290">
        <f t="shared" ca="1" si="64"/>
        <v>101</v>
      </c>
      <c r="F290">
        <f t="shared" ca="1" si="65"/>
        <v>197</v>
      </c>
      <c r="G290">
        <f t="shared" ca="1" si="66"/>
        <v>8.58</v>
      </c>
      <c r="H290" t="str">
        <f t="shared" ca="1" si="67"/>
        <v>Rainy</v>
      </c>
      <c r="I290">
        <f t="shared" ca="1" si="68"/>
        <v>35.299999999999997</v>
      </c>
      <c r="J290" t="str">
        <f t="shared" ca="1" si="69"/>
        <v>Yes</v>
      </c>
      <c r="K290" t="str">
        <f t="shared" ca="1" si="70"/>
        <v>No</v>
      </c>
      <c r="L290">
        <f t="shared" ca="1" si="71"/>
        <v>8.6</v>
      </c>
      <c r="M290">
        <f t="shared" ca="1" si="72"/>
        <v>581</v>
      </c>
      <c r="N290">
        <f t="shared" ca="1" si="73"/>
        <v>0.39</v>
      </c>
      <c r="O290" t="str">
        <f t="shared" ca="1" si="74"/>
        <v>No</v>
      </c>
    </row>
    <row r="291" spans="1:15" x14ac:dyDescent="0.3">
      <c r="A291" s="1">
        <f t="shared" ca="1" si="60"/>
        <v>45667</v>
      </c>
      <c r="B291" s="2">
        <f t="shared" ca="1" si="61"/>
        <v>0.24583333333333332</v>
      </c>
      <c r="C291" t="str">
        <f t="shared" ca="1" si="62"/>
        <v>Kashi Vishwanath Temple, Varanasi</v>
      </c>
      <c r="D291">
        <f t="shared" ca="1" si="63"/>
        <v>1740</v>
      </c>
      <c r="E291">
        <f t="shared" ca="1" si="64"/>
        <v>185</v>
      </c>
      <c r="F291">
        <f t="shared" ca="1" si="65"/>
        <v>166</v>
      </c>
      <c r="G291">
        <f t="shared" ca="1" si="66"/>
        <v>12.86</v>
      </c>
      <c r="H291" t="str">
        <f t="shared" ca="1" si="67"/>
        <v>Hot</v>
      </c>
      <c r="I291">
        <f t="shared" ca="1" si="68"/>
        <v>32</v>
      </c>
      <c r="J291" t="str">
        <f t="shared" ca="1" si="69"/>
        <v>No</v>
      </c>
      <c r="K291" t="str">
        <f t="shared" ca="1" si="70"/>
        <v>No</v>
      </c>
      <c r="L291">
        <f t="shared" ca="1" si="71"/>
        <v>3.1</v>
      </c>
      <c r="M291">
        <f t="shared" ca="1" si="72"/>
        <v>1744</v>
      </c>
      <c r="N291">
        <f t="shared" ca="1" si="73"/>
        <v>1.2</v>
      </c>
      <c r="O291" t="str">
        <f t="shared" ca="1" si="74"/>
        <v>Yes</v>
      </c>
    </row>
    <row r="292" spans="1:15" x14ac:dyDescent="0.3">
      <c r="A292" s="1">
        <f t="shared" ca="1" si="60"/>
        <v>45713</v>
      </c>
      <c r="B292" s="2">
        <f t="shared" ca="1" si="61"/>
        <v>0.28194444444444444</v>
      </c>
      <c r="C292" t="str">
        <f t="shared" ca="1" si="62"/>
        <v>Bhimashankar Temple, Maharashtra</v>
      </c>
      <c r="D292">
        <f t="shared" ca="1" si="63"/>
        <v>7282</v>
      </c>
      <c r="E292">
        <f t="shared" ca="1" si="64"/>
        <v>417</v>
      </c>
      <c r="F292">
        <f t="shared" ca="1" si="65"/>
        <v>348</v>
      </c>
      <c r="G292">
        <f t="shared" ca="1" si="66"/>
        <v>10.92</v>
      </c>
      <c r="H292" t="str">
        <f t="shared" ca="1" si="67"/>
        <v>Rainy</v>
      </c>
      <c r="I292">
        <f t="shared" ca="1" si="68"/>
        <v>18.2</v>
      </c>
      <c r="J292" t="str">
        <f t="shared" ca="1" si="69"/>
        <v>Yes</v>
      </c>
      <c r="K292" t="str">
        <f t="shared" ca="1" si="70"/>
        <v>No</v>
      </c>
      <c r="L292">
        <f t="shared" ca="1" si="71"/>
        <v>11</v>
      </c>
      <c r="M292">
        <f t="shared" ca="1" si="72"/>
        <v>2543</v>
      </c>
      <c r="N292">
        <f t="shared" ca="1" si="73"/>
        <v>2.38</v>
      </c>
      <c r="O292" t="str">
        <f t="shared" ca="1" si="74"/>
        <v>Yes</v>
      </c>
    </row>
    <row r="293" spans="1:15" x14ac:dyDescent="0.3">
      <c r="A293" s="1">
        <f t="shared" ca="1" si="60"/>
        <v>45592</v>
      </c>
      <c r="B293" s="2">
        <f t="shared" ca="1" si="61"/>
        <v>0.44583333333333336</v>
      </c>
      <c r="C293" t="str">
        <f t="shared" ca="1" si="62"/>
        <v>Grishneshwar Temple, Chhatrapati Sambhajinagar</v>
      </c>
      <c r="D293">
        <f t="shared" ca="1" si="63"/>
        <v>9394</v>
      </c>
      <c r="E293">
        <f t="shared" ca="1" si="64"/>
        <v>309</v>
      </c>
      <c r="F293">
        <f t="shared" ca="1" si="65"/>
        <v>333</v>
      </c>
      <c r="G293">
        <f t="shared" ca="1" si="66"/>
        <v>3.09</v>
      </c>
      <c r="H293" t="str">
        <f t="shared" ca="1" si="67"/>
        <v>Cloudy</v>
      </c>
      <c r="I293">
        <f t="shared" ca="1" si="68"/>
        <v>27.7</v>
      </c>
      <c r="J293" t="str">
        <f t="shared" ca="1" si="69"/>
        <v>No</v>
      </c>
      <c r="K293" t="str">
        <f t="shared" ca="1" si="70"/>
        <v>Yes</v>
      </c>
      <c r="L293">
        <f t="shared" ca="1" si="71"/>
        <v>5.0999999999999996</v>
      </c>
      <c r="M293">
        <f t="shared" ca="1" si="72"/>
        <v>1560</v>
      </c>
      <c r="N293">
        <f t="shared" ca="1" si="73"/>
        <v>0.94</v>
      </c>
      <c r="O293" t="str">
        <f t="shared" ca="1" si="74"/>
        <v>No</v>
      </c>
    </row>
    <row r="294" spans="1:15" x14ac:dyDescent="0.3">
      <c r="A294" s="1">
        <f t="shared" ca="1" si="60"/>
        <v>45839</v>
      </c>
      <c r="B294" s="2">
        <f t="shared" ca="1" si="61"/>
        <v>0.4548611111111111</v>
      </c>
      <c r="C294" t="str">
        <f t="shared" ca="1" si="62"/>
        <v>Tirumala Tirupati Temple, Tirupati</v>
      </c>
      <c r="D294">
        <f t="shared" ca="1" si="63"/>
        <v>14437</v>
      </c>
      <c r="E294">
        <f t="shared" ca="1" si="64"/>
        <v>183</v>
      </c>
      <c r="F294">
        <f t="shared" ca="1" si="65"/>
        <v>204</v>
      </c>
      <c r="G294">
        <f t="shared" ca="1" si="66"/>
        <v>13.35</v>
      </c>
      <c r="H294" t="str">
        <f t="shared" ca="1" si="67"/>
        <v>Hot</v>
      </c>
      <c r="I294">
        <f t="shared" ca="1" si="68"/>
        <v>18.7</v>
      </c>
      <c r="J294" t="str">
        <f t="shared" ca="1" si="69"/>
        <v>No</v>
      </c>
      <c r="K294" t="str">
        <f t="shared" ca="1" si="70"/>
        <v>No</v>
      </c>
      <c r="L294">
        <f t="shared" ca="1" si="71"/>
        <v>6.6</v>
      </c>
      <c r="M294">
        <f t="shared" ca="1" si="72"/>
        <v>368</v>
      </c>
      <c r="N294">
        <f t="shared" ca="1" si="73"/>
        <v>0.44</v>
      </c>
      <c r="O294" t="str">
        <f t="shared" ca="1" si="74"/>
        <v>No</v>
      </c>
    </row>
    <row r="295" spans="1:15" x14ac:dyDescent="0.3">
      <c r="A295" s="1">
        <f t="shared" ca="1" si="60"/>
        <v>45317</v>
      </c>
      <c r="B295" s="2">
        <f t="shared" ca="1" si="61"/>
        <v>0.40763888888888888</v>
      </c>
      <c r="C295" t="str">
        <f t="shared" ca="1" si="62"/>
        <v>Shree Mahakaleshwar Temple, Ujjain</v>
      </c>
      <c r="D295">
        <f t="shared" ca="1" si="63"/>
        <v>13297</v>
      </c>
      <c r="E295">
        <f t="shared" ca="1" si="64"/>
        <v>315</v>
      </c>
      <c r="F295">
        <f t="shared" ca="1" si="65"/>
        <v>203</v>
      </c>
      <c r="G295">
        <f t="shared" ca="1" si="66"/>
        <v>3.73</v>
      </c>
      <c r="H295" t="str">
        <f t="shared" ca="1" si="67"/>
        <v>Rainy</v>
      </c>
      <c r="I295">
        <f t="shared" ca="1" si="68"/>
        <v>26.2</v>
      </c>
      <c r="J295" t="str">
        <f t="shared" ca="1" si="69"/>
        <v>No</v>
      </c>
      <c r="K295" t="str">
        <f t="shared" ca="1" si="70"/>
        <v>No</v>
      </c>
      <c r="L295">
        <f t="shared" ca="1" si="71"/>
        <v>7.9</v>
      </c>
      <c r="M295">
        <f t="shared" ca="1" si="72"/>
        <v>850</v>
      </c>
      <c r="N295">
        <f t="shared" ca="1" si="73"/>
        <v>1.97</v>
      </c>
      <c r="O295" t="str">
        <f t="shared" ca="1" si="74"/>
        <v>Yes</v>
      </c>
    </row>
    <row r="296" spans="1:15" x14ac:dyDescent="0.3">
      <c r="A296" s="1">
        <f t="shared" ca="1" si="60"/>
        <v>46341</v>
      </c>
      <c r="B296" s="2">
        <f t="shared" ca="1" si="61"/>
        <v>0.19583333333333333</v>
      </c>
      <c r="C296" t="str">
        <f t="shared" ca="1" si="62"/>
        <v>Trimbakeshwar Temple, Nashik</v>
      </c>
      <c r="D296">
        <f t="shared" ca="1" si="63"/>
        <v>2092</v>
      </c>
      <c r="E296">
        <f t="shared" ca="1" si="64"/>
        <v>310</v>
      </c>
      <c r="F296">
        <f t="shared" ca="1" si="65"/>
        <v>438</v>
      </c>
      <c r="G296">
        <f t="shared" ca="1" si="66"/>
        <v>9.11</v>
      </c>
      <c r="H296" t="str">
        <f t="shared" ca="1" si="67"/>
        <v>Humid</v>
      </c>
      <c r="I296">
        <f t="shared" ca="1" si="68"/>
        <v>24.3</v>
      </c>
      <c r="J296" t="str">
        <f t="shared" ca="1" si="69"/>
        <v>No</v>
      </c>
      <c r="K296" t="str">
        <f t="shared" ca="1" si="70"/>
        <v>Yes</v>
      </c>
      <c r="L296">
        <f t="shared" ca="1" si="71"/>
        <v>11.9</v>
      </c>
      <c r="M296">
        <f t="shared" ca="1" si="72"/>
        <v>509</v>
      </c>
      <c r="N296">
        <f t="shared" ca="1" si="73"/>
        <v>0.5</v>
      </c>
      <c r="O296" t="str">
        <f t="shared" ca="1" si="74"/>
        <v>No</v>
      </c>
    </row>
    <row r="297" spans="1:15" x14ac:dyDescent="0.3">
      <c r="A297" s="1">
        <f t="shared" ca="1" si="60"/>
        <v>45342</v>
      </c>
      <c r="B297" s="2">
        <f t="shared" ca="1" si="61"/>
        <v>0.21875</v>
      </c>
      <c r="C297" t="str">
        <f t="shared" ca="1" si="62"/>
        <v>Kashi Vishwanath Temple, Varanasi</v>
      </c>
      <c r="D297">
        <f t="shared" ca="1" si="63"/>
        <v>7046</v>
      </c>
      <c r="E297">
        <f t="shared" ca="1" si="64"/>
        <v>176</v>
      </c>
      <c r="F297">
        <f t="shared" ca="1" si="65"/>
        <v>154</v>
      </c>
      <c r="G297">
        <f t="shared" ca="1" si="66"/>
        <v>6.78</v>
      </c>
      <c r="H297" t="str">
        <f t="shared" ca="1" si="67"/>
        <v>Hot</v>
      </c>
      <c r="I297">
        <f t="shared" ca="1" si="68"/>
        <v>37.4</v>
      </c>
      <c r="J297" t="str">
        <f t="shared" ca="1" si="69"/>
        <v>No</v>
      </c>
      <c r="K297" t="str">
        <f t="shared" ca="1" si="70"/>
        <v>No</v>
      </c>
      <c r="L297">
        <f t="shared" ca="1" si="71"/>
        <v>7.4</v>
      </c>
      <c r="M297">
        <f t="shared" ca="1" si="72"/>
        <v>2132</v>
      </c>
      <c r="N297">
        <f t="shared" ca="1" si="73"/>
        <v>2.16</v>
      </c>
      <c r="O297" t="str">
        <f t="shared" ca="1" si="74"/>
        <v>Yes</v>
      </c>
    </row>
    <row r="298" spans="1:15" x14ac:dyDescent="0.3">
      <c r="A298" s="1">
        <f t="shared" ca="1" si="60"/>
        <v>45689</v>
      </c>
      <c r="B298" s="2">
        <f t="shared" ca="1" si="61"/>
        <v>0.33124999999999999</v>
      </c>
      <c r="C298" t="str">
        <f t="shared" ca="1" si="62"/>
        <v>Shree Mahakaleshwar Temple, Ujjain</v>
      </c>
      <c r="D298">
        <f t="shared" ca="1" si="63"/>
        <v>4319</v>
      </c>
      <c r="E298">
        <f t="shared" ref="E298:E361" ca="1" si="75">RANDBETWEEN(10,600)</f>
        <v>94</v>
      </c>
      <c r="F298">
        <f t="shared" ca="1" si="65"/>
        <v>86</v>
      </c>
      <c r="G298">
        <f t="shared" ca="1" si="66"/>
        <v>0.9</v>
      </c>
      <c r="H298" t="str">
        <f t="shared" ca="1" si="67"/>
        <v>Cloudy</v>
      </c>
      <c r="I298">
        <f t="shared" ca="1" si="68"/>
        <v>24.4</v>
      </c>
      <c r="J298" t="str">
        <f t="shared" ca="1" si="69"/>
        <v>No</v>
      </c>
      <c r="K298" t="str">
        <f t="shared" ca="1" si="70"/>
        <v>No</v>
      </c>
      <c r="L298">
        <f t="shared" ca="1" si="71"/>
        <v>2.8</v>
      </c>
      <c r="M298">
        <f t="shared" ca="1" si="72"/>
        <v>2643</v>
      </c>
      <c r="N298">
        <f t="shared" ca="1" si="73"/>
        <v>0.78</v>
      </c>
      <c r="O298" t="str">
        <f t="shared" ca="1" si="74"/>
        <v>Yes</v>
      </c>
    </row>
    <row r="299" spans="1:15" x14ac:dyDescent="0.3">
      <c r="A299" s="1">
        <f t="shared" ca="1" si="60"/>
        <v>45693</v>
      </c>
      <c r="B299" s="2">
        <f t="shared" ca="1" si="61"/>
        <v>0.97499999999999998</v>
      </c>
      <c r="C299" t="str">
        <f t="shared" ca="1" si="62"/>
        <v>Shirdi Sai Baba Temple, Shirdi</v>
      </c>
      <c r="D299">
        <f t="shared" ca="1" si="63"/>
        <v>14153</v>
      </c>
      <c r="E299">
        <f t="shared" ca="1" si="75"/>
        <v>308</v>
      </c>
      <c r="F299">
        <f t="shared" ca="1" si="65"/>
        <v>286</v>
      </c>
      <c r="G299">
        <f t="shared" ca="1" si="66"/>
        <v>14.58</v>
      </c>
      <c r="H299" t="str">
        <f t="shared" ca="1" si="67"/>
        <v>Humid</v>
      </c>
      <c r="I299">
        <f t="shared" ca="1" si="68"/>
        <v>38.299999999999997</v>
      </c>
      <c r="J299" t="str">
        <f t="shared" ca="1" si="69"/>
        <v>No</v>
      </c>
      <c r="K299" t="str">
        <f t="shared" ca="1" si="70"/>
        <v>No</v>
      </c>
      <c r="L299">
        <f t="shared" ca="1" si="71"/>
        <v>9.6999999999999993</v>
      </c>
      <c r="M299">
        <f t="shared" ca="1" si="72"/>
        <v>1996</v>
      </c>
      <c r="N299">
        <f t="shared" ca="1" si="73"/>
        <v>1.97</v>
      </c>
      <c r="O299" t="str">
        <f t="shared" ca="1" si="74"/>
        <v>No</v>
      </c>
    </row>
    <row r="300" spans="1:15" x14ac:dyDescent="0.3">
      <c r="A300" s="1">
        <f t="shared" ca="1" si="60"/>
        <v>45539</v>
      </c>
      <c r="B300" s="2">
        <f t="shared" ca="1" si="61"/>
        <v>0.84027777777777779</v>
      </c>
      <c r="C300" t="str">
        <f t="shared" ca="1" si="62"/>
        <v>Vaishno Devi Temple, Katra</v>
      </c>
      <c r="D300">
        <f t="shared" ca="1" si="63"/>
        <v>5780</v>
      </c>
      <c r="E300">
        <f t="shared" ca="1" si="75"/>
        <v>374</v>
      </c>
      <c r="F300">
        <f t="shared" ca="1" si="65"/>
        <v>357</v>
      </c>
      <c r="G300">
        <f t="shared" ca="1" si="66"/>
        <v>14.18</v>
      </c>
      <c r="H300" t="str">
        <f t="shared" ca="1" si="67"/>
        <v>Hot</v>
      </c>
      <c r="I300">
        <f t="shared" ca="1" si="68"/>
        <v>36.200000000000003</v>
      </c>
      <c r="J300" t="str">
        <f t="shared" ca="1" si="69"/>
        <v>No</v>
      </c>
      <c r="K300" t="str">
        <f t="shared" ca="1" si="70"/>
        <v>No</v>
      </c>
      <c r="L300">
        <f t="shared" ca="1" si="71"/>
        <v>10.199999999999999</v>
      </c>
      <c r="M300">
        <f t="shared" ca="1" si="72"/>
        <v>1381</v>
      </c>
      <c r="O300" t="str">
        <f t="shared" ca="1" si="74"/>
        <v>No</v>
      </c>
    </row>
    <row r="301" spans="1:15" x14ac:dyDescent="0.3">
      <c r="A301" s="1">
        <f t="shared" ca="1" si="60"/>
        <v>46026</v>
      </c>
      <c r="B301" s="2">
        <f t="shared" ca="1" si="61"/>
        <v>0.31874999999999998</v>
      </c>
      <c r="C301" t="str">
        <f t="shared" ca="1" si="62"/>
        <v>Shree Mahakaleshwar Temple, Ujjain</v>
      </c>
      <c r="D301">
        <f t="shared" ca="1" si="63"/>
        <v>5913</v>
      </c>
      <c r="E301">
        <f t="shared" ca="1" si="75"/>
        <v>391</v>
      </c>
      <c r="F301">
        <f t="shared" ca="1" si="65"/>
        <v>47</v>
      </c>
      <c r="G301">
        <f t="shared" ca="1" si="66"/>
        <v>5.99</v>
      </c>
      <c r="H301" t="str">
        <f t="shared" ca="1" si="67"/>
        <v>Rainy</v>
      </c>
      <c r="I301">
        <f t="shared" ca="1" si="68"/>
        <v>18.399999999999999</v>
      </c>
      <c r="J301" t="str">
        <f t="shared" ca="1" si="69"/>
        <v>No</v>
      </c>
      <c r="K301" t="str">
        <f t="shared" ca="1" si="70"/>
        <v>No</v>
      </c>
      <c r="L301">
        <f t="shared" ca="1" si="71"/>
        <v>7.3</v>
      </c>
      <c r="M301">
        <f t="shared" ca="1" si="72"/>
        <v>2394</v>
      </c>
      <c r="N301">
        <f t="shared" ca="1" si="73"/>
        <v>2.42</v>
      </c>
      <c r="O301" t="str">
        <f t="shared" ca="1" si="74"/>
        <v>No</v>
      </c>
    </row>
    <row r="302" spans="1:15" x14ac:dyDescent="0.3">
      <c r="A302" s="1">
        <f t="shared" ca="1" si="60"/>
        <v>45425</v>
      </c>
      <c r="B302" s="2">
        <f t="shared" ca="1" si="61"/>
        <v>0.1125</v>
      </c>
      <c r="C302" t="str">
        <f t="shared" ca="1" si="62"/>
        <v>Tulja Bhavani Temple, Tuljapur</v>
      </c>
      <c r="D302">
        <f t="shared" ca="1" si="63"/>
        <v>8993</v>
      </c>
      <c r="E302">
        <f t="shared" ca="1" si="75"/>
        <v>469</v>
      </c>
      <c r="F302">
        <f t="shared" ca="1" si="65"/>
        <v>377</v>
      </c>
      <c r="G302">
        <f t="shared" ca="1" si="66"/>
        <v>5.64</v>
      </c>
      <c r="H302" t="str">
        <f t="shared" ca="1" si="67"/>
        <v>Hot</v>
      </c>
      <c r="I302">
        <f t="shared" ca="1" si="68"/>
        <v>21.2</v>
      </c>
      <c r="J302" t="str">
        <f t="shared" ca="1" si="69"/>
        <v>No</v>
      </c>
      <c r="K302" t="str">
        <f t="shared" ca="1" si="70"/>
        <v>No</v>
      </c>
      <c r="L302">
        <f t="shared" ca="1" si="71"/>
        <v>4.7</v>
      </c>
      <c r="M302">
        <f t="shared" ca="1" si="72"/>
        <v>787</v>
      </c>
      <c r="N302">
        <f t="shared" ca="1" si="73"/>
        <v>1.93</v>
      </c>
      <c r="O302" t="str">
        <f t="shared" ca="1" si="74"/>
        <v>No</v>
      </c>
    </row>
    <row r="303" spans="1:15" x14ac:dyDescent="0.3">
      <c r="A303" s="1">
        <f t="shared" ca="1" si="60"/>
        <v>46205</v>
      </c>
      <c r="B303" s="2">
        <f t="shared" ca="1" si="61"/>
        <v>0.2902777777777778</v>
      </c>
      <c r="C303" t="str">
        <f t="shared" ca="1" si="62"/>
        <v>Somnath Temple, Gujarat</v>
      </c>
      <c r="D303">
        <f t="shared" ca="1" si="63"/>
        <v>1073</v>
      </c>
      <c r="E303">
        <f t="shared" ca="1" si="75"/>
        <v>73</v>
      </c>
      <c r="F303">
        <f t="shared" ca="1" si="65"/>
        <v>138</v>
      </c>
      <c r="G303">
        <f t="shared" ca="1" si="66"/>
        <v>1.47</v>
      </c>
      <c r="H303" t="str">
        <f t="shared" ca="1" si="67"/>
        <v>Hot</v>
      </c>
      <c r="I303">
        <f t="shared" ca="1" si="68"/>
        <v>19.5</v>
      </c>
      <c r="J303" t="str">
        <f t="shared" ca="1" si="69"/>
        <v>No</v>
      </c>
      <c r="K303" t="str">
        <f t="shared" ca="1" si="70"/>
        <v>No</v>
      </c>
      <c r="L303">
        <f t="shared" ca="1" si="71"/>
        <v>8</v>
      </c>
      <c r="M303">
        <f t="shared" ca="1" si="72"/>
        <v>804</v>
      </c>
      <c r="N303">
        <f t="shared" ca="1" si="73"/>
        <v>0.62</v>
      </c>
      <c r="O303" t="str">
        <f t="shared" ca="1" si="74"/>
        <v>No</v>
      </c>
    </row>
    <row r="304" spans="1:15" x14ac:dyDescent="0.3">
      <c r="A304" s="1">
        <f t="shared" ca="1" si="60"/>
        <v>45440</v>
      </c>
      <c r="B304" s="2">
        <f t="shared" ca="1" si="61"/>
        <v>0.95138888888888884</v>
      </c>
      <c r="C304" t="str">
        <f t="shared" ca="1" si="62"/>
        <v>Somnath Temple, Gujarat</v>
      </c>
      <c r="D304">
        <f t="shared" ca="1" si="63"/>
        <v>3674</v>
      </c>
      <c r="E304">
        <f t="shared" ca="1" si="75"/>
        <v>229</v>
      </c>
      <c r="F304">
        <f t="shared" ca="1" si="65"/>
        <v>51</v>
      </c>
      <c r="G304">
        <f t="shared" ca="1" si="66"/>
        <v>4.42</v>
      </c>
      <c r="H304" t="str">
        <f t="shared" ca="1" si="67"/>
        <v>Cloudy</v>
      </c>
      <c r="I304">
        <f t="shared" ca="1" si="68"/>
        <v>36.6</v>
      </c>
      <c r="J304" t="str">
        <f t="shared" ca="1" si="69"/>
        <v>No</v>
      </c>
      <c r="K304" t="str">
        <f t="shared" ca="1" si="70"/>
        <v>No</v>
      </c>
      <c r="L304">
        <f t="shared" ca="1" si="71"/>
        <v>10.1</v>
      </c>
      <c r="M304">
        <f t="shared" ca="1" si="72"/>
        <v>2369</v>
      </c>
      <c r="N304">
        <f t="shared" ca="1" si="73"/>
        <v>0.69</v>
      </c>
      <c r="O304" t="str">
        <f t="shared" ca="1" si="74"/>
        <v>No</v>
      </c>
    </row>
    <row r="305" spans="1:15" x14ac:dyDescent="0.3">
      <c r="A305" s="1">
        <f t="shared" ca="1" si="60"/>
        <v>45677</v>
      </c>
      <c r="B305" s="2">
        <f t="shared" ca="1" si="61"/>
        <v>0.69722222222222219</v>
      </c>
      <c r="C305" t="str">
        <f t="shared" ca="1" si="62"/>
        <v>Shirdi Sai Baba Temple, Shirdi</v>
      </c>
      <c r="D305">
        <f t="shared" ca="1" si="63"/>
        <v>1966</v>
      </c>
      <c r="E305">
        <f t="shared" ca="1" si="75"/>
        <v>488</v>
      </c>
      <c r="F305">
        <f t="shared" ca="1" si="65"/>
        <v>270</v>
      </c>
      <c r="G305">
        <f t="shared" ca="1" si="66"/>
        <v>5.98</v>
      </c>
      <c r="H305" t="str">
        <f t="shared" ca="1" si="67"/>
        <v>Rainy</v>
      </c>
      <c r="I305">
        <f t="shared" ca="1" si="68"/>
        <v>35</v>
      </c>
      <c r="J305" t="str">
        <f t="shared" ca="1" si="69"/>
        <v>Yes</v>
      </c>
      <c r="K305" t="str">
        <f t="shared" ca="1" si="70"/>
        <v>Yes</v>
      </c>
      <c r="L305">
        <f t="shared" ca="1" si="71"/>
        <v>6.7</v>
      </c>
      <c r="M305">
        <f t="shared" ca="1" si="72"/>
        <v>916</v>
      </c>
      <c r="N305">
        <f t="shared" ca="1" si="73"/>
        <v>1.38</v>
      </c>
      <c r="O305" t="str">
        <f t="shared" ca="1" si="74"/>
        <v>Yes</v>
      </c>
    </row>
    <row r="306" spans="1:15" x14ac:dyDescent="0.3">
      <c r="A306" s="1">
        <f t="shared" ca="1" si="60"/>
        <v>46217</v>
      </c>
      <c r="B306" s="2">
        <f t="shared" ca="1" si="61"/>
        <v>0.33819444444444446</v>
      </c>
      <c r="C306" t="str">
        <f t="shared" ca="1" si="62"/>
        <v>Trimbakeshwar Temple, Nashik</v>
      </c>
      <c r="D306">
        <f t="shared" ca="1" si="63"/>
        <v>6441</v>
      </c>
      <c r="E306">
        <f t="shared" ca="1" si="75"/>
        <v>512</v>
      </c>
      <c r="F306">
        <f t="shared" ca="1" si="65"/>
        <v>46</v>
      </c>
      <c r="G306">
        <f t="shared" ca="1" si="66"/>
        <v>11.76</v>
      </c>
      <c r="H306" t="str">
        <f t="shared" ca="1" si="67"/>
        <v>Humid</v>
      </c>
      <c r="I306">
        <f t="shared" ca="1" si="68"/>
        <v>24.6</v>
      </c>
      <c r="J306" t="str">
        <f t="shared" ca="1" si="69"/>
        <v>No</v>
      </c>
      <c r="K306" t="str">
        <f t="shared" ca="1" si="70"/>
        <v>No</v>
      </c>
      <c r="L306">
        <f t="shared" ca="1" si="71"/>
        <v>8.8000000000000007</v>
      </c>
      <c r="M306">
        <f t="shared" ca="1" si="72"/>
        <v>1040</v>
      </c>
      <c r="N306">
        <f t="shared" ca="1" si="73"/>
        <v>0.82</v>
      </c>
      <c r="O306" t="str">
        <f t="shared" ca="1" si="74"/>
        <v>Yes</v>
      </c>
    </row>
    <row r="307" spans="1:15" x14ac:dyDescent="0.3">
      <c r="A307" s="1">
        <f t="shared" ca="1" si="60"/>
        <v>45912</v>
      </c>
      <c r="B307" s="2">
        <f t="shared" ca="1" si="61"/>
        <v>0.19513888888888889</v>
      </c>
      <c r="C307" t="str">
        <f t="shared" ca="1" si="62"/>
        <v>Shirdi Sai Baba Temple, Shirdi</v>
      </c>
      <c r="D307">
        <f t="shared" ca="1" si="63"/>
        <v>5460</v>
      </c>
      <c r="E307">
        <f t="shared" ca="1" si="75"/>
        <v>40</v>
      </c>
      <c r="F307">
        <f t="shared" ca="1" si="65"/>
        <v>392</v>
      </c>
      <c r="G307">
        <f t="shared" ca="1" si="66"/>
        <v>13.01</v>
      </c>
      <c r="H307" t="str">
        <f t="shared" ca="1" si="67"/>
        <v>Humid</v>
      </c>
      <c r="I307">
        <f t="shared" ca="1" si="68"/>
        <v>21.2</v>
      </c>
      <c r="J307" t="str">
        <f t="shared" ca="1" si="69"/>
        <v>No</v>
      </c>
      <c r="K307" t="str">
        <f t="shared" ca="1" si="70"/>
        <v>No</v>
      </c>
      <c r="L307">
        <f t="shared" ca="1" si="71"/>
        <v>2.5</v>
      </c>
      <c r="M307">
        <f t="shared" ca="1" si="72"/>
        <v>2512</v>
      </c>
      <c r="N307">
        <f t="shared" ca="1" si="73"/>
        <v>2.44</v>
      </c>
      <c r="O307" t="str">
        <f t="shared" ca="1" si="74"/>
        <v>No</v>
      </c>
    </row>
    <row r="308" spans="1:15" x14ac:dyDescent="0.3">
      <c r="A308" s="1">
        <f t="shared" ca="1" si="60"/>
        <v>45507</v>
      </c>
      <c r="B308" s="2">
        <f t="shared" ca="1" si="61"/>
        <v>0.46944444444444444</v>
      </c>
      <c r="C308" t="str">
        <f t="shared" ca="1" si="62"/>
        <v>Dagdusheth Halwai Ganpati Temple, Pune</v>
      </c>
      <c r="D308">
        <f t="shared" ca="1" si="63"/>
        <v>13581</v>
      </c>
      <c r="E308">
        <f t="shared" ca="1" si="75"/>
        <v>65</v>
      </c>
      <c r="F308">
        <f t="shared" ca="1" si="65"/>
        <v>42</v>
      </c>
      <c r="G308">
        <f t="shared" ca="1" si="66"/>
        <v>2.4500000000000002</v>
      </c>
      <c r="H308" t="str">
        <f t="shared" ca="1" si="67"/>
        <v>Cloudy</v>
      </c>
      <c r="I308">
        <f t="shared" ca="1" si="68"/>
        <v>30</v>
      </c>
      <c r="J308" t="str">
        <f t="shared" ca="1" si="69"/>
        <v>No</v>
      </c>
      <c r="K308" t="str">
        <f t="shared" ca="1" si="70"/>
        <v>No</v>
      </c>
      <c r="L308">
        <f t="shared" ca="1" si="71"/>
        <v>6.1</v>
      </c>
      <c r="M308">
        <f t="shared" ca="1" si="72"/>
        <v>2503</v>
      </c>
      <c r="N308">
        <f t="shared" ca="1" si="73"/>
        <v>0.88</v>
      </c>
      <c r="O308" t="str">
        <f t="shared" ca="1" si="74"/>
        <v>No</v>
      </c>
    </row>
    <row r="309" spans="1:15" x14ac:dyDescent="0.3">
      <c r="A309" s="1">
        <f t="shared" ca="1" si="60"/>
        <v>45635</v>
      </c>
      <c r="B309" s="2">
        <f t="shared" ca="1" si="61"/>
        <v>0.46597222222222223</v>
      </c>
      <c r="C309" t="str">
        <f t="shared" ca="1" si="62"/>
        <v>Kashi Vishwanath Temple, Varanasi</v>
      </c>
      <c r="D309">
        <f t="shared" ca="1" si="63"/>
        <v>12589</v>
      </c>
      <c r="E309">
        <f t="shared" ca="1" si="75"/>
        <v>449</v>
      </c>
      <c r="F309">
        <f t="shared" ca="1" si="65"/>
        <v>127</v>
      </c>
      <c r="G309">
        <f t="shared" ca="1" si="66"/>
        <v>9.0299999999999994</v>
      </c>
      <c r="H309" t="str">
        <f t="shared" ca="1" si="67"/>
        <v>Sunny</v>
      </c>
      <c r="I309">
        <f t="shared" ca="1" si="68"/>
        <v>22.7</v>
      </c>
      <c r="J309" t="str">
        <f t="shared" ca="1" si="69"/>
        <v>No</v>
      </c>
      <c r="K309" t="str">
        <f t="shared" ca="1" si="70"/>
        <v>Yes</v>
      </c>
      <c r="L309">
        <f t="shared" ca="1" si="71"/>
        <v>11.9</v>
      </c>
      <c r="M309">
        <f t="shared" ca="1" si="72"/>
        <v>538</v>
      </c>
      <c r="N309">
        <f t="shared" ca="1" si="73"/>
        <v>1.45</v>
      </c>
      <c r="O309" t="str">
        <f t="shared" ca="1" si="74"/>
        <v>No</v>
      </c>
    </row>
    <row r="310" spans="1:15" x14ac:dyDescent="0.3">
      <c r="A310" s="1">
        <f t="shared" ca="1" si="60"/>
        <v>46108</v>
      </c>
      <c r="B310" s="2">
        <f t="shared" ca="1" si="61"/>
        <v>0.33541666666666664</v>
      </c>
      <c r="C310" t="str">
        <f t="shared" ca="1" si="62"/>
        <v>Somnath Temple, Gujarat</v>
      </c>
      <c r="D310">
        <f t="shared" ca="1" si="63"/>
        <v>11836</v>
      </c>
      <c r="E310">
        <f t="shared" ca="1" si="75"/>
        <v>99</v>
      </c>
      <c r="F310">
        <f t="shared" ca="1" si="65"/>
        <v>34</v>
      </c>
      <c r="G310">
        <f t="shared" ca="1" si="66"/>
        <v>3.41</v>
      </c>
      <c r="H310" t="str">
        <f t="shared" ca="1" si="67"/>
        <v>Hot</v>
      </c>
      <c r="I310">
        <f t="shared" ca="1" si="68"/>
        <v>27.4</v>
      </c>
      <c r="J310" t="str">
        <f t="shared" ca="1" si="69"/>
        <v>Yes</v>
      </c>
      <c r="K310" t="str">
        <f t="shared" ca="1" si="70"/>
        <v>No</v>
      </c>
      <c r="L310">
        <f t="shared" ca="1" si="71"/>
        <v>5.0999999999999996</v>
      </c>
      <c r="M310">
        <f t="shared" ca="1" si="72"/>
        <v>862</v>
      </c>
      <c r="N310">
        <f t="shared" ca="1" si="73"/>
        <v>1.46</v>
      </c>
      <c r="O310" t="str">
        <f t="shared" ca="1" si="74"/>
        <v>Yes</v>
      </c>
    </row>
    <row r="311" spans="1:15" x14ac:dyDescent="0.3">
      <c r="A311" s="1">
        <f t="shared" ca="1" si="60"/>
        <v>46228</v>
      </c>
      <c r="B311" s="2">
        <f t="shared" ca="1" si="61"/>
        <v>0.18819444444444444</v>
      </c>
      <c r="C311" t="str">
        <f t="shared" ca="1" si="62"/>
        <v>Trimbakeshwar Temple, Nashik</v>
      </c>
      <c r="D311">
        <f t="shared" ca="1" si="63"/>
        <v>11875</v>
      </c>
      <c r="E311">
        <f t="shared" ca="1" si="75"/>
        <v>446</v>
      </c>
      <c r="F311">
        <f t="shared" ca="1" si="65"/>
        <v>71</v>
      </c>
      <c r="G311">
        <f t="shared" ca="1" si="66"/>
        <v>2.89</v>
      </c>
      <c r="H311" t="str">
        <f t="shared" ca="1" si="67"/>
        <v>Sunny</v>
      </c>
      <c r="I311">
        <f t="shared" ca="1" si="68"/>
        <v>34.1</v>
      </c>
      <c r="J311" t="str">
        <f t="shared" ca="1" si="69"/>
        <v>No</v>
      </c>
      <c r="K311" t="str">
        <f t="shared" ca="1" si="70"/>
        <v>No</v>
      </c>
      <c r="L311">
        <f t="shared" ca="1" si="71"/>
        <v>9.4</v>
      </c>
      <c r="M311">
        <f t="shared" ca="1" si="72"/>
        <v>1532</v>
      </c>
      <c r="N311">
        <f t="shared" ca="1" si="73"/>
        <v>1.31</v>
      </c>
      <c r="O311" t="str">
        <f t="shared" ca="1" si="74"/>
        <v>No</v>
      </c>
    </row>
    <row r="312" spans="1:15" x14ac:dyDescent="0.3">
      <c r="A312" s="1">
        <f t="shared" ca="1" si="60"/>
        <v>45519</v>
      </c>
      <c r="B312" s="2">
        <f t="shared" ca="1" si="61"/>
        <v>2.6388888888888889E-2</v>
      </c>
      <c r="C312" t="str">
        <f t="shared" ca="1" si="62"/>
        <v>Dagdusheth Halwai Ganpati Temple, Pune</v>
      </c>
      <c r="D312">
        <f t="shared" ca="1" si="63"/>
        <v>8529</v>
      </c>
      <c r="E312">
        <f t="shared" ca="1" si="75"/>
        <v>536</v>
      </c>
      <c r="F312">
        <f t="shared" ca="1" si="65"/>
        <v>461</v>
      </c>
      <c r="G312">
        <f t="shared" ca="1" si="66"/>
        <v>5.21</v>
      </c>
      <c r="H312" t="str">
        <f t="shared" ca="1" si="67"/>
        <v>Sunny</v>
      </c>
      <c r="I312">
        <f t="shared" ca="1" si="68"/>
        <v>23.1</v>
      </c>
      <c r="J312" t="str">
        <f t="shared" ca="1" si="69"/>
        <v>Yes</v>
      </c>
      <c r="K312" t="str">
        <f t="shared" ca="1" si="70"/>
        <v>No</v>
      </c>
      <c r="L312">
        <f t="shared" ca="1" si="71"/>
        <v>4</v>
      </c>
      <c r="M312">
        <f t="shared" ca="1" si="72"/>
        <v>1963</v>
      </c>
      <c r="N312">
        <f t="shared" ca="1" si="73"/>
        <v>2.3199999999999998</v>
      </c>
      <c r="O312" t="str">
        <f t="shared" ca="1" si="74"/>
        <v>No</v>
      </c>
    </row>
    <row r="313" spans="1:15" x14ac:dyDescent="0.3">
      <c r="A313" s="1">
        <f t="shared" ca="1" si="60"/>
        <v>45986</v>
      </c>
      <c r="B313" s="2">
        <f t="shared" ca="1" si="61"/>
        <v>0.21805555555555556</v>
      </c>
      <c r="C313" t="str">
        <f t="shared" ca="1" si="62"/>
        <v>Shri Siddhivinayak Temple, Mumbai</v>
      </c>
      <c r="D313">
        <f t="shared" ca="1" si="63"/>
        <v>4460</v>
      </c>
      <c r="E313">
        <f t="shared" ca="1" si="75"/>
        <v>211</v>
      </c>
      <c r="F313">
        <f t="shared" ca="1" si="65"/>
        <v>93</v>
      </c>
      <c r="G313">
        <f t="shared" ca="1" si="66"/>
        <v>12.82</v>
      </c>
      <c r="H313" t="str">
        <f t="shared" ca="1" si="67"/>
        <v>Rainy</v>
      </c>
      <c r="I313">
        <f t="shared" ca="1" si="68"/>
        <v>19.3</v>
      </c>
      <c r="J313" t="str">
        <f t="shared" ca="1" si="69"/>
        <v>Yes</v>
      </c>
      <c r="K313" t="str">
        <f t="shared" ca="1" si="70"/>
        <v>Yes</v>
      </c>
      <c r="L313">
        <f t="shared" ca="1" si="71"/>
        <v>10.1</v>
      </c>
      <c r="M313">
        <f t="shared" ca="1" si="72"/>
        <v>1452</v>
      </c>
      <c r="N313">
        <f t="shared" ca="1" si="73"/>
        <v>2.44</v>
      </c>
      <c r="O313" t="str">
        <f t="shared" ca="1" si="74"/>
        <v>Yes</v>
      </c>
    </row>
    <row r="314" spans="1:15" x14ac:dyDescent="0.3">
      <c r="A314" s="1">
        <f t="shared" ca="1" si="60"/>
        <v>45652</v>
      </c>
      <c r="B314" s="2">
        <f t="shared" ca="1" si="61"/>
        <v>0.25347222222222221</v>
      </c>
      <c r="C314" t="str">
        <f t="shared" ca="1" si="62"/>
        <v>Vaishno Devi Temple, Katra</v>
      </c>
      <c r="D314">
        <f t="shared" ca="1" si="63"/>
        <v>8977</v>
      </c>
      <c r="E314">
        <f t="shared" ca="1" si="75"/>
        <v>306</v>
      </c>
      <c r="F314">
        <f t="shared" ca="1" si="65"/>
        <v>99</v>
      </c>
      <c r="G314">
        <f t="shared" ca="1" si="66"/>
        <v>7.42</v>
      </c>
      <c r="H314" t="str">
        <f t="shared" ca="1" si="67"/>
        <v>Cloudy</v>
      </c>
      <c r="I314">
        <f t="shared" ca="1" si="68"/>
        <v>25.5</v>
      </c>
      <c r="J314" t="str">
        <f t="shared" ca="1" si="69"/>
        <v>Yes</v>
      </c>
      <c r="K314" t="str">
        <f t="shared" ca="1" si="70"/>
        <v>Yes</v>
      </c>
      <c r="L314">
        <f t="shared" ca="1" si="71"/>
        <v>3.3</v>
      </c>
      <c r="M314">
        <f t="shared" ca="1" si="72"/>
        <v>1317</v>
      </c>
      <c r="N314">
        <f t="shared" ca="1" si="73"/>
        <v>2.1</v>
      </c>
      <c r="O314" t="str">
        <f t="shared" ca="1" si="74"/>
        <v>Yes</v>
      </c>
    </row>
    <row r="315" spans="1:15" x14ac:dyDescent="0.3">
      <c r="A315" s="1">
        <f t="shared" ca="1" si="60"/>
        <v>45583</v>
      </c>
      <c r="B315" s="2">
        <f t="shared" ca="1" si="61"/>
        <v>0.19652777777777777</v>
      </c>
      <c r="C315" t="str">
        <f t="shared" ca="1" si="62"/>
        <v>Kashi Vishwanath Temple, Varanasi</v>
      </c>
      <c r="D315">
        <f t="shared" ca="1" si="63"/>
        <v>12919</v>
      </c>
      <c r="E315">
        <f t="shared" ca="1" si="75"/>
        <v>154</v>
      </c>
      <c r="F315">
        <f t="shared" ca="1" si="65"/>
        <v>407</v>
      </c>
      <c r="G315">
        <f t="shared" ca="1" si="66"/>
        <v>5.79</v>
      </c>
      <c r="H315" t="str">
        <f t="shared" ca="1" si="67"/>
        <v>Cloudy</v>
      </c>
      <c r="I315">
        <f t="shared" ca="1" si="68"/>
        <v>41.4</v>
      </c>
      <c r="J315" t="str">
        <f t="shared" ca="1" si="69"/>
        <v>Yes</v>
      </c>
      <c r="K315" t="str">
        <f t="shared" ca="1" si="70"/>
        <v>No</v>
      </c>
      <c r="L315">
        <f t="shared" ca="1" si="71"/>
        <v>4.5999999999999996</v>
      </c>
      <c r="M315">
        <f t="shared" ca="1" si="72"/>
        <v>2300</v>
      </c>
      <c r="N315">
        <f t="shared" ca="1" si="73"/>
        <v>1.1599999999999999</v>
      </c>
      <c r="O315" t="str">
        <f t="shared" ca="1" si="74"/>
        <v>No</v>
      </c>
    </row>
    <row r="316" spans="1:15" x14ac:dyDescent="0.3">
      <c r="A316" s="1">
        <f t="shared" ca="1" si="60"/>
        <v>45623</v>
      </c>
      <c r="B316" s="2">
        <f t="shared" ca="1" si="61"/>
        <v>0.61875000000000002</v>
      </c>
      <c r="C316" t="str">
        <f t="shared" ca="1" si="62"/>
        <v>Somnath Temple, Gujarat</v>
      </c>
      <c r="D316">
        <f t="shared" ca="1" si="63"/>
        <v>10970</v>
      </c>
      <c r="E316">
        <f t="shared" ca="1" si="75"/>
        <v>428</v>
      </c>
      <c r="F316">
        <f t="shared" ca="1" si="65"/>
        <v>404</v>
      </c>
      <c r="G316">
        <f t="shared" ca="1" si="66"/>
        <v>8.59</v>
      </c>
      <c r="H316" t="str">
        <f t="shared" ca="1" si="67"/>
        <v>Sunny</v>
      </c>
      <c r="I316">
        <f t="shared" ca="1" si="68"/>
        <v>34.5</v>
      </c>
      <c r="J316" t="str">
        <f t="shared" ca="1" si="69"/>
        <v>No</v>
      </c>
      <c r="K316" t="str">
        <f t="shared" ca="1" si="70"/>
        <v>No</v>
      </c>
      <c r="L316">
        <f t="shared" ca="1" si="71"/>
        <v>9.1999999999999993</v>
      </c>
      <c r="M316">
        <f t="shared" ca="1" si="72"/>
        <v>505</v>
      </c>
      <c r="N316">
        <f t="shared" ca="1" si="73"/>
        <v>0.97</v>
      </c>
      <c r="O316" t="str">
        <f t="shared" ca="1" si="74"/>
        <v>No</v>
      </c>
    </row>
    <row r="317" spans="1:15" x14ac:dyDescent="0.3">
      <c r="A317" s="1">
        <f t="shared" ca="1" si="60"/>
        <v>45827</v>
      </c>
      <c r="B317" s="2">
        <f t="shared" ca="1" si="61"/>
        <v>0.54791666666666672</v>
      </c>
      <c r="C317" t="str">
        <f t="shared" ca="1" si="62"/>
        <v>Vaishno Devi Temple, Katra</v>
      </c>
      <c r="D317">
        <f t="shared" ca="1" si="63"/>
        <v>13368</v>
      </c>
      <c r="E317">
        <f t="shared" ca="1" si="75"/>
        <v>222</v>
      </c>
      <c r="F317">
        <f t="shared" ca="1" si="65"/>
        <v>188</v>
      </c>
      <c r="G317">
        <f t="shared" ca="1" si="66"/>
        <v>11.78</v>
      </c>
      <c r="H317" t="str">
        <f t="shared" ca="1" si="67"/>
        <v>Humid</v>
      </c>
      <c r="I317">
        <f t="shared" ca="1" si="68"/>
        <v>24.8</v>
      </c>
      <c r="J317" t="str">
        <f t="shared" ca="1" si="69"/>
        <v>No</v>
      </c>
      <c r="K317" t="str">
        <f t="shared" ca="1" si="70"/>
        <v>Yes</v>
      </c>
      <c r="L317">
        <f t="shared" ca="1" si="71"/>
        <v>6.1</v>
      </c>
      <c r="M317">
        <f t="shared" ca="1" si="72"/>
        <v>2282</v>
      </c>
      <c r="N317">
        <f t="shared" ca="1" si="73"/>
        <v>0.99</v>
      </c>
      <c r="O317" t="str">
        <f t="shared" ca="1" si="74"/>
        <v>Yes</v>
      </c>
    </row>
    <row r="318" spans="1:15" x14ac:dyDescent="0.3">
      <c r="A318" s="1">
        <f t="shared" ca="1" si="60"/>
        <v>45414</v>
      </c>
      <c r="B318" s="2">
        <f t="shared" ca="1" si="61"/>
        <v>0.24097222222222223</v>
      </c>
      <c r="C318" t="str">
        <f t="shared" ca="1" si="62"/>
        <v>Meenakshi Amman Temple, Madurai</v>
      </c>
      <c r="D318">
        <f t="shared" ca="1" si="63"/>
        <v>5825</v>
      </c>
      <c r="E318">
        <f t="shared" ca="1" si="75"/>
        <v>299</v>
      </c>
      <c r="F318">
        <f t="shared" ca="1" si="65"/>
        <v>77</v>
      </c>
      <c r="G318">
        <f t="shared" ca="1" si="66"/>
        <v>7.31</v>
      </c>
      <c r="H318" t="str">
        <f t="shared" ca="1" si="67"/>
        <v>Rainy</v>
      </c>
      <c r="I318">
        <f t="shared" ca="1" si="68"/>
        <v>23.5</v>
      </c>
      <c r="J318" t="str">
        <f t="shared" ca="1" si="69"/>
        <v>Yes</v>
      </c>
      <c r="K318" t="str">
        <f t="shared" ca="1" si="70"/>
        <v>Yes</v>
      </c>
      <c r="L318">
        <f t="shared" ca="1" si="71"/>
        <v>11.8</v>
      </c>
      <c r="M318">
        <f t="shared" ca="1" si="72"/>
        <v>2468</v>
      </c>
      <c r="N318">
        <f t="shared" ca="1" si="73"/>
        <v>1.54</v>
      </c>
      <c r="O318" t="str">
        <f t="shared" ca="1" si="74"/>
        <v>No</v>
      </c>
    </row>
    <row r="319" spans="1:15" x14ac:dyDescent="0.3">
      <c r="A319" s="1">
        <f t="shared" ca="1" si="60"/>
        <v>45328</v>
      </c>
      <c r="B319" s="2">
        <f t="shared" ca="1" si="61"/>
        <v>0.67291666666666672</v>
      </c>
      <c r="C319" t="str">
        <f t="shared" ca="1" si="62"/>
        <v>Somnath Temple, Gujarat</v>
      </c>
      <c r="D319">
        <f t="shared" ca="1" si="63"/>
        <v>7509</v>
      </c>
      <c r="E319">
        <f t="shared" ca="1" si="75"/>
        <v>563</v>
      </c>
      <c r="F319">
        <f t="shared" ca="1" si="65"/>
        <v>21</v>
      </c>
      <c r="G319">
        <f t="shared" ca="1" si="66"/>
        <v>0.6</v>
      </c>
      <c r="H319" t="str">
        <f t="shared" ca="1" si="67"/>
        <v>Hot</v>
      </c>
      <c r="I319">
        <f t="shared" ca="1" si="68"/>
        <v>36.9</v>
      </c>
      <c r="J319" t="str">
        <f t="shared" ca="1" si="69"/>
        <v>No</v>
      </c>
      <c r="K319" t="str">
        <f t="shared" ca="1" si="70"/>
        <v>Yes</v>
      </c>
      <c r="L319">
        <f t="shared" ca="1" si="71"/>
        <v>6.5</v>
      </c>
      <c r="M319">
        <f t="shared" ca="1" si="72"/>
        <v>2740</v>
      </c>
      <c r="N319">
        <f t="shared" ca="1" si="73"/>
        <v>0.7</v>
      </c>
      <c r="O319" t="str">
        <f t="shared" ca="1" si="74"/>
        <v>Yes</v>
      </c>
    </row>
    <row r="320" spans="1:15" x14ac:dyDescent="0.3">
      <c r="A320" s="1">
        <f t="shared" ca="1" si="60"/>
        <v>46057</v>
      </c>
      <c r="B320" s="2">
        <f t="shared" ca="1" si="61"/>
        <v>0.50277777777777777</v>
      </c>
      <c r="C320" t="str">
        <f t="shared" ca="1" si="62"/>
        <v>Tulja Bhavani Temple, Tuljapur</v>
      </c>
      <c r="D320">
        <f t="shared" ca="1" si="63"/>
        <v>7007</v>
      </c>
      <c r="E320">
        <f t="shared" ca="1" si="75"/>
        <v>212</v>
      </c>
      <c r="F320">
        <f t="shared" ca="1" si="65"/>
        <v>398</v>
      </c>
      <c r="G320">
        <f t="shared" ca="1" si="66"/>
        <v>6.48</v>
      </c>
      <c r="H320" t="str">
        <f t="shared" ca="1" si="67"/>
        <v>Rainy</v>
      </c>
      <c r="I320">
        <f t="shared" ca="1" si="68"/>
        <v>19.5</v>
      </c>
      <c r="J320" t="str">
        <f t="shared" ca="1" si="69"/>
        <v>No</v>
      </c>
      <c r="K320" t="str">
        <f t="shared" ca="1" si="70"/>
        <v>No</v>
      </c>
      <c r="L320">
        <f t="shared" ca="1" si="71"/>
        <v>9.4</v>
      </c>
      <c r="M320">
        <f t="shared" ca="1" si="72"/>
        <v>2034</v>
      </c>
      <c r="N320">
        <f t="shared" ca="1" si="73"/>
        <v>2.38</v>
      </c>
      <c r="O320" t="str">
        <f t="shared" ca="1" si="74"/>
        <v>No</v>
      </c>
    </row>
    <row r="321" spans="1:15" x14ac:dyDescent="0.3">
      <c r="A321" s="1">
        <f t="shared" ca="1" si="60"/>
        <v>45656</v>
      </c>
      <c r="B321" s="2">
        <f t="shared" ca="1" si="61"/>
        <v>5.5555555555555552E-2</v>
      </c>
      <c r="C321" t="str">
        <f t="shared" ca="1" si="62"/>
        <v>Grishneshwar Temple, Chhatrapati Sambhajinagar</v>
      </c>
      <c r="D321">
        <f t="shared" ca="1" si="63"/>
        <v>6502</v>
      </c>
      <c r="E321">
        <f t="shared" ca="1" si="75"/>
        <v>511</v>
      </c>
      <c r="F321">
        <f t="shared" ca="1" si="65"/>
        <v>485</v>
      </c>
      <c r="G321">
        <f t="shared" ca="1" si="66"/>
        <v>11.08</v>
      </c>
      <c r="H321" t="str">
        <f t="shared" ca="1" si="67"/>
        <v>Sunny</v>
      </c>
      <c r="I321">
        <f t="shared" ca="1" si="68"/>
        <v>27.5</v>
      </c>
      <c r="J321" t="str">
        <f t="shared" ca="1" si="69"/>
        <v>No</v>
      </c>
      <c r="K321" t="str">
        <f t="shared" ca="1" si="70"/>
        <v>No</v>
      </c>
      <c r="L321">
        <f t="shared" ca="1" si="71"/>
        <v>7.1</v>
      </c>
      <c r="M321">
        <f t="shared" ca="1" si="72"/>
        <v>657</v>
      </c>
      <c r="N321">
        <f t="shared" ca="1" si="73"/>
        <v>2.21</v>
      </c>
      <c r="O321" t="str">
        <f t="shared" ca="1" si="74"/>
        <v>No</v>
      </c>
    </row>
    <row r="322" spans="1:15" x14ac:dyDescent="0.3">
      <c r="A322" s="1">
        <f t="shared" ca="1" si="60"/>
        <v>45912</v>
      </c>
      <c r="B322" s="2">
        <f t="shared" ca="1" si="61"/>
        <v>0.28819444444444442</v>
      </c>
      <c r="C322" t="str">
        <f t="shared" ca="1" si="62"/>
        <v>Bhimashankar Temple, Maharashtra</v>
      </c>
      <c r="D322">
        <f t="shared" ca="1" si="63"/>
        <v>2890</v>
      </c>
      <c r="E322">
        <f t="shared" ca="1" si="75"/>
        <v>209</v>
      </c>
      <c r="F322">
        <f t="shared" ca="1" si="65"/>
        <v>61</v>
      </c>
      <c r="G322">
        <f t="shared" ca="1" si="66"/>
        <v>3.37</v>
      </c>
      <c r="H322" t="str">
        <f t="shared" ca="1" si="67"/>
        <v>Hot</v>
      </c>
      <c r="I322">
        <f t="shared" ca="1" si="68"/>
        <v>25.4</v>
      </c>
      <c r="J322" t="str">
        <f t="shared" ca="1" si="69"/>
        <v>No</v>
      </c>
      <c r="K322" t="str">
        <f t="shared" ca="1" si="70"/>
        <v>No</v>
      </c>
      <c r="L322">
        <f t="shared" ca="1" si="71"/>
        <v>9.9</v>
      </c>
      <c r="M322">
        <f t="shared" ca="1" si="72"/>
        <v>2365</v>
      </c>
      <c r="N322">
        <f t="shared" ca="1" si="73"/>
        <v>0.67</v>
      </c>
      <c r="O322" t="str">
        <f t="shared" ca="1" si="74"/>
        <v>Yes</v>
      </c>
    </row>
    <row r="323" spans="1:15" x14ac:dyDescent="0.3">
      <c r="A323" s="1">
        <f t="shared" ref="A323:A386" ca="1" si="76">DATE(2024,1,1)+RANDBETWEEN(0,1095)</f>
        <v>45876</v>
      </c>
      <c r="B323" s="2">
        <f t="shared" ref="B323:B386" ca="1" si="77">TIME(RANDBETWEEN(0,23),RANDBETWEEN(0,59),0)</f>
        <v>0.7</v>
      </c>
      <c r="C323" t="str">
        <f t="shared" ref="C323:C386" ca="1" si="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323">
        <f t="shared" ref="D323:D386" ca="1" si="79">RANDBETWEEN(100,15000)</f>
        <v>2152</v>
      </c>
      <c r="E323">
        <f t="shared" ca="1" si="75"/>
        <v>161</v>
      </c>
      <c r="F323">
        <f t="shared" ref="F323:F386" ca="1" si="80">RANDBETWEEN(5,500)</f>
        <v>119</v>
      </c>
      <c r="G323">
        <f t="shared" ref="G323:G386" ca="1" si="81">ROUND(RAND()*14.5+0.5,2)</f>
        <v>7.22</v>
      </c>
      <c r="H323" t="str">
        <f t="shared" ref="H323:H386" ca="1" si="82">CHOOSE(RANDBETWEEN(1,5),"Sunny","Cloudy","Rainy","Hot","Humid")</f>
        <v>Rainy</v>
      </c>
      <c r="I323">
        <f t="shared" ref="I323:I386" ca="1" si="83">ROUND(RAND()*24+18,1)</f>
        <v>32.799999999999997</v>
      </c>
      <c r="J323" t="str">
        <f t="shared" ref="J323:J386" ca="1" si="84">IF(RAND()&lt;0.3,"Yes","No")</f>
        <v>No</v>
      </c>
      <c r="K323" t="str">
        <f t="shared" ref="K323:K386" ca="1" si="85">IF(RAND()&lt;0.2,"Yes","No")</f>
        <v>No</v>
      </c>
      <c r="L323">
        <f t="shared" ref="L323:L386" ca="1" si="86">ROUND(RAND()*10+2,1)</f>
        <v>11.5</v>
      </c>
      <c r="M323">
        <f t="shared" ref="M323:M386" ca="1" si="87">RANDBETWEEN(300,3000)</f>
        <v>1157</v>
      </c>
      <c r="N323">
        <f t="shared" ref="N323:N386" ca="1" si="88">ROUND(RAND()*2.2+0.3,2)</f>
        <v>1.77</v>
      </c>
      <c r="O323" t="str">
        <f t="shared" ref="O323:O386" ca="1" si="89">IF(RAND()&lt;0.35,"Yes","No")</f>
        <v>No</v>
      </c>
    </row>
    <row r="324" spans="1:15" x14ac:dyDescent="0.3">
      <c r="A324" s="1">
        <f t="shared" ca="1" si="76"/>
        <v>45484</v>
      </c>
      <c r="B324" s="2">
        <f t="shared" ca="1" si="77"/>
        <v>0.54652777777777772</v>
      </c>
      <c r="C324" t="str">
        <f t="shared" ca="1" si="78"/>
        <v>Grishneshwar Temple, Chhatrapati Sambhajinagar</v>
      </c>
      <c r="D324">
        <f t="shared" ca="1" si="79"/>
        <v>2774</v>
      </c>
      <c r="E324">
        <f t="shared" ca="1" si="75"/>
        <v>222</v>
      </c>
      <c r="F324">
        <f t="shared" ca="1" si="80"/>
        <v>284</v>
      </c>
      <c r="G324">
        <f t="shared" ca="1" si="81"/>
        <v>14.52</v>
      </c>
      <c r="H324" t="str">
        <f t="shared" ca="1" si="82"/>
        <v>Hot</v>
      </c>
      <c r="I324">
        <f t="shared" ca="1" si="83"/>
        <v>28.8</v>
      </c>
      <c r="J324" t="str">
        <f t="shared" ca="1" si="84"/>
        <v>Yes</v>
      </c>
      <c r="K324" t="str">
        <f t="shared" ca="1" si="85"/>
        <v>No</v>
      </c>
      <c r="L324">
        <f t="shared" ca="1" si="86"/>
        <v>5.0999999999999996</v>
      </c>
      <c r="M324">
        <f t="shared" ca="1" si="87"/>
        <v>1937</v>
      </c>
      <c r="N324">
        <f t="shared" ca="1" si="88"/>
        <v>1.6</v>
      </c>
      <c r="O324" t="str">
        <f t="shared" ca="1" si="89"/>
        <v>No</v>
      </c>
    </row>
    <row r="325" spans="1:15" x14ac:dyDescent="0.3">
      <c r="A325" s="1">
        <f t="shared" ca="1" si="76"/>
        <v>45561</v>
      </c>
      <c r="B325" s="2">
        <f t="shared" ca="1" si="77"/>
        <v>0.48055555555555557</v>
      </c>
      <c r="C325" t="str">
        <f t="shared" ca="1" si="78"/>
        <v>Grishneshwar Temple, Chhatrapati Sambhajinagar</v>
      </c>
      <c r="D325">
        <f t="shared" ca="1" si="79"/>
        <v>11282</v>
      </c>
      <c r="E325">
        <f t="shared" ca="1" si="75"/>
        <v>87</v>
      </c>
      <c r="F325">
        <f t="shared" ca="1" si="80"/>
        <v>490</v>
      </c>
      <c r="G325">
        <f t="shared" ca="1" si="81"/>
        <v>14.99</v>
      </c>
      <c r="H325" t="str">
        <f t="shared" ca="1" si="82"/>
        <v>Cloudy</v>
      </c>
      <c r="I325">
        <f t="shared" ca="1" si="83"/>
        <v>30.8</v>
      </c>
      <c r="J325" t="str">
        <f t="shared" ca="1" si="84"/>
        <v>No</v>
      </c>
      <c r="K325" t="str">
        <f t="shared" ca="1" si="85"/>
        <v>No</v>
      </c>
      <c r="L325">
        <f t="shared" ca="1" si="86"/>
        <v>11.2</v>
      </c>
      <c r="M325">
        <f t="shared" ca="1" si="87"/>
        <v>1436</v>
      </c>
      <c r="N325">
        <f t="shared" ca="1" si="88"/>
        <v>0.33</v>
      </c>
      <c r="O325" t="str">
        <f t="shared" ca="1" si="89"/>
        <v>No</v>
      </c>
    </row>
    <row r="326" spans="1:15" x14ac:dyDescent="0.3">
      <c r="A326" s="1">
        <f t="shared" ca="1" si="76"/>
        <v>45988</v>
      </c>
      <c r="B326" s="2">
        <f t="shared" ca="1" si="77"/>
        <v>0.90347222222222223</v>
      </c>
      <c r="C326" t="str">
        <f t="shared" ca="1" si="78"/>
        <v>Vaishno Devi Temple, Katra</v>
      </c>
      <c r="D326">
        <f t="shared" ca="1" si="79"/>
        <v>118</v>
      </c>
      <c r="E326">
        <f t="shared" ca="1" si="75"/>
        <v>143</v>
      </c>
      <c r="F326">
        <f t="shared" ca="1" si="80"/>
        <v>338</v>
      </c>
      <c r="G326">
        <f t="shared" ca="1" si="81"/>
        <v>10.050000000000001</v>
      </c>
      <c r="H326" t="str">
        <f t="shared" ca="1" si="82"/>
        <v>Rainy</v>
      </c>
      <c r="I326">
        <f t="shared" ca="1" si="83"/>
        <v>27.3</v>
      </c>
      <c r="J326" t="str">
        <f t="shared" ca="1" si="84"/>
        <v>No</v>
      </c>
      <c r="K326" t="str">
        <f t="shared" ca="1" si="85"/>
        <v>Yes</v>
      </c>
      <c r="L326">
        <f t="shared" ca="1" si="86"/>
        <v>4.9000000000000004</v>
      </c>
      <c r="M326">
        <f t="shared" ca="1" si="87"/>
        <v>1220</v>
      </c>
      <c r="N326">
        <f t="shared" ca="1" si="88"/>
        <v>1.1599999999999999</v>
      </c>
      <c r="O326" t="str">
        <f t="shared" ca="1" si="89"/>
        <v>No</v>
      </c>
    </row>
    <row r="327" spans="1:15" x14ac:dyDescent="0.3">
      <c r="A327" s="1">
        <f t="shared" ca="1" si="76"/>
        <v>46307</v>
      </c>
      <c r="B327" s="2">
        <f t="shared" ca="1" si="77"/>
        <v>0.2361111111111111</v>
      </c>
      <c r="C327" t="str">
        <f t="shared" ca="1" si="78"/>
        <v>Jagannath Temple, Puri</v>
      </c>
      <c r="D327">
        <f t="shared" ca="1" si="79"/>
        <v>12728</v>
      </c>
      <c r="E327">
        <f t="shared" ca="1" si="75"/>
        <v>110</v>
      </c>
      <c r="F327">
        <f t="shared" ca="1" si="80"/>
        <v>454</v>
      </c>
      <c r="G327">
        <f t="shared" ca="1" si="81"/>
        <v>4.4800000000000004</v>
      </c>
      <c r="H327" t="str">
        <f t="shared" ca="1" si="82"/>
        <v>Hot</v>
      </c>
      <c r="I327">
        <f t="shared" ca="1" si="83"/>
        <v>21.3</v>
      </c>
      <c r="J327" t="str">
        <f t="shared" ca="1" si="84"/>
        <v>No</v>
      </c>
      <c r="K327" t="str">
        <f t="shared" ca="1" si="85"/>
        <v>No</v>
      </c>
      <c r="L327">
        <f t="shared" ca="1" si="86"/>
        <v>5.2</v>
      </c>
      <c r="M327">
        <f t="shared" ca="1" si="87"/>
        <v>2422</v>
      </c>
      <c r="N327">
        <f t="shared" ca="1" si="88"/>
        <v>0.53</v>
      </c>
      <c r="O327" t="str">
        <f t="shared" ca="1" si="89"/>
        <v>No</v>
      </c>
    </row>
    <row r="328" spans="1:15" x14ac:dyDescent="0.3">
      <c r="A328" s="1">
        <f t="shared" ca="1" si="76"/>
        <v>46009</v>
      </c>
      <c r="B328" s="2">
        <f t="shared" ca="1" si="77"/>
        <v>0.60138888888888886</v>
      </c>
      <c r="C328" t="str">
        <f t="shared" ca="1" si="78"/>
        <v>Meenakshi Amman Temple, Madurai</v>
      </c>
      <c r="D328">
        <f t="shared" ca="1" si="79"/>
        <v>6580</v>
      </c>
      <c r="E328">
        <f t="shared" ca="1" si="75"/>
        <v>483</v>
      </c>
      <c r="F328">
        <f t="shared" ca="1" si="80"/>
        <v>199</v>
      </c>
      <c r="G328">
        <f t="shared" ca="1" si="81"/>
        <v>12.29</v>
      </c>
      <c r="H328" t="str">
        <f t="shared" ca="1" si="82"/>
        <v>Sunny</v>
      </c>
      <c r="I328">
        <f t="shared" ca="1" si="83"/>
        <v>39</v>
      </c>
      <c r="J328" t="str">
        <f t="shared" ca="1" si="84"/>
        <v>Yes</v>
      </c>
      <c r="K328" t="str">
        <f t="shared" ca="1" si="85"/>
        <v>Yes</v>
      </c>
      <c r="L328">
        <f t="shared" ca="1" si="86"/>
        <v>4.4000000000000004</v>
      </c>
      <c r="M328">
        <f t="shared" ca="1" si="87"/>
        <v>2954</v>
      </c>
      <c r="N328">
        <f t="shared" ca="1" si="88"/>
        <v>0.33</v>
      </c>
      <c r="O328" t="str">
        <f t="shared" ca="1" si="89"/>
        <v>Yes</v>
      </c>
    </row>
    <row r="329" spans="1:15" x14ac:dyDescent="0.3">
      <c r="A329" s="1">
        <f t="shared" ca="1" si="76"/>
        <v>45367</v>
      </c>
      <c r="B329" s="2">
        <f t="shared" ca="1" si="77"/>
        <v>0.77500000000000002</v>
      </c>
      <c r="C329" t="str">
        <f t="shared" ca="1" si="78"/>
        <v>Meenakshi Amman Temple, Madurai</v>
      </c>
      <c r="D329">
        <f t="shared" ca="1" si="79"/>
        <v>2555</v>
      </c>
      <c r="E329">
        <f t="shared" ca="1" si="75"/>
        <v>557</v>
      </c>
      <c r="F329">
        <f t="shared" ca="1" si="80"/>
        <v>400</v>
      </c>
      <c r="G329">
        <f t="shared" ca="1" si="81"/>
        <v>11.09</v>
      </c>
      <c r="H329" t="str">
        <f t="shared" ca="1" si="82"/>
        <v>Rainy</v>
      </c>
      <c r="I329">
        <f t="shared" ca="1" si="83"/>
        <v>23.7</v>
      </c>
      <c r="J329" t="str">
        <f t="shared" ca="1" si="84"/>
        <v>Yes</v>
      </c>
      <c r="K329" t="str">
        <f t="shared" ca="1" si="85"/>
        <v>No</v>
      </c>
      <c r="L329">
        <f t="shared" ca="1" si="86"/>
        <v>2.5</v>
      </c>
      <c r="M329">
        <f t="shared" ca="1" si="87"/>
        <v>2042</v>
      </c>
      <c r="N329">
        <f t="shared" ca="1" si="88"/>
        <v>2.21</v>
      </c>
      <c r="O329" t="str">
        <f t="shared" ca="1" si="89"/>
        <v>No</v>
      </c>
    </row>
    <row r="330" spans="1:15" x14ac:dyDescent="0.3">
      <c r="A330" s="1">
        <f t="shared" ca="1" si="76"/>
        <v>45380</v>
      </c>
      <c r="B330" s="2">
        <f t="shared" ca="1" si="77"/>
        <v>0.50972222222222219</v>
      </c>
      <c r="C330" t="str">
        <f t="shared" ca="1" si="78"/>
        <v>Golden Temple, Amritsar</v>
      </c>
      <c r="D330">
        <f t="shared" ca="1" si="79"/>
        <v>5120</v>
      </c>
      <c r="E330">
        <f t="shared" ca="1" si="75"/>
        <v>273</v>
      </c>
      <c r="F330">
        <f t="shared" ca="1" si="80"/>
        <v>446</v>
      </c>
      <c r="G330">
        <f t="shared" ca="1" si="81"/>
        <v>9.02</v>
      </c>
      <c r="H330" t="str">
        <f t="shared" ca="1" si="82"/>
        <v>Cloudy</v>
      </c>
      <c r="I330">
        <f t="shared" ca="1" si="83"/>
        <v>29.4</v>
      </c>
      <c r="J330" t="str">
        <f t="shared" ca="1" si="84"/>
        <v>No</v>
      </c>
      <c r="K330" t="str">
        <f t="shared" ca="1" si="85"/>
        <v>No</v>
      </c>
      <c r="L330">
        <f t="shared" ca="1" si="86"/>
        <v>5.0999999999999996</v>
      </c>
      <c r="M330">
        <f t="shared" ca="1" si="87"/>
        <v>470</v>
      </c>
      <c r="N330">
        <f t="shared" ca="1" si="88"/>
        <v>1.0900000000000001</v>
      </c>
      <c r="O330" t="str">
        <f t="shared" ca="1" si="89"/>
        <v>Yes</v>
      </c>
    </row>
    <row r="331" spans="1:15" x14ac:dyDescent="0.3">
      <c r="A331" s="1">
        <f t="shared" ca="1" si="76"/>
        <v>46112</v>
      </c>
      <c r="B331" s="2">
        <f t="shared" ca="1" si="77"/>
        <v>2.0833333333333333E-3</v>
      </c>
      <c r="C331" t="str">
        <f t="shared" ca="1" si="78"/>
        <v>Trimbakeshwar Temple, Nashik</v>
      </c>
      <c r="D331">
        <f t="shared" ca="1" si="79"/>
        <v>2267</v>
      </c>
      <c r="E331">
        <f t="shared" ca="1" si="75"/>
        <v>375</v>
      </c>
      <c r="F331">
        <f t="shared" ca="1" si="80"/>
        <v>435</v>
      </c>
      <c r="G331">
        <f t="shared" ca="1" si="81"/>
        <v>14.84</v>
      </c>
      <c r="H331" t="str">
        <f t="shared" ca="1" si="82"/>
        <v>Rainy</v>
      </c>
      <c r="I331">
        <f t="shared" ca="1" si="83"/>
        <v>18.600000000000001</v>
      </c>
      <c r="J331" t="str">
        <f t="shared" ca="1" si="84"/>
        <v>No</v>
      </c>
      <c r="K331" t="str">
        <f t="shared" ca="1" si="85"/>
        <v>Yes</v>
      </c>
      <c r="L331">
        <f t="shared" ca="1" si="86"/>
        <v>3.9</v>
      </c>
      <c r="M331">
        <f t="shared" ca="1" si="87"/>
        <v>1673</v>
      </c>
      <c r="N331">
        <f t="shared" ca="1" si="88"/>
        <v>0.32</v>
      </c>
      <c r="O331" t="str">
        <f t="shared" ca="1" si="89"/>
        <v>Yes</v>
      </c>
    </row>
    <row r="332" spans="1:15" x14ac:dyDescent="0.3">
      <c r="A332" s="1">
        <f t="shared" ca="1" si="76"/>
        <v>46148</v>
      </c>
      <c r="B332" s="2">
        <f t="shared" ca="1" si="77"/>
        <v>0.40277777777777779</v>
      </c>
      <c r="C332" t="str">
        <f t="shared" ca="1" si="78"/>
        <v>Shri Siddhivinayak Temple, Mumbai</v>
      </c>
      <c r="D332">
        <f t="shared" ca="1" si="79"/>
        <v>5359</v>
      </c>
      <c r="E332">
        <f t="shared" ca="1" si="75"/>
        <v>294</v>
      </c>
      <c r="F332">
        <f t="shared" ca="1" si="80"/>
        <v>230</v>
      </c>
      <c r="G332">
        <f t="shared" ca="1" si="81"/>
        <v>6.55</v>
      </c>
      <c r="H332" t="str">
        <f t="shared" ca="1" si="82"/>
        <v>Sunny</v>
      </c>
      <c r="I332">
        <f t="shared" ca="1" si="83"/>
        <v>25.6</v>
      </c>
      <c r="J332" t="str">
        <f t="shared" ca="1" si="84"/>
        <v>No</v>
      </c>
      <c r="K332" t="str">
        <f t="shared" ca="1" si="85"/>
        <v>No</v>
      </c>
      <c r="L332">
        <f t="shared" ca="1" si="86"/>
        <v>5</v>
      </c>
      <c r="M332">
        <f t="shared" ca="1" si="87"/>
        <v>824</v>
      </c>
      <c r="N332">
        <f t="shared" ca="1" si="88"/>
        <v>1.45</v>
      </c>
      <c r="O332" t="str">
        <f t="shared" ca="1" si="89"/>
        <v>Yes</v>
      </c>
    </row>
    <row r="333" spans="1:15" x14ac:dyDescent="0.3">
      <c r="A333" s="1">
        <f t="shared" ca="1" si="76"/>
        <v>45654</v>
      </c>
      <c r="B333" s="2">
        <f t="shared" ca="1" si="77"/>
        <v>0.26180555555555557</v>
      </c>
      <c r="C333" t="str">
        <f t="shared" ca="1" si="78"/>
        <v>Shree Mahakaleshwar Temple, Ujjain</v>
      </c>
      <c r="D333">
        <f t="shared" ca="1" si="79"/>
        <v>9875</v>
      </c>
      <c r="E333">
        <f t="shared" ca="1" si="75"/>
        <v>385</v>
      </c>
      <c r="F333">
        <f t="shared" ca="1" si="80"/>
        <v>424</v>
      </c>
      <c r="G333">
        <f t="shared" ca="1" si="81"/>
        <v>6.23</v>
      </c>
      <c r="H333" t="str">
        <f t="shared" ca="1" si="82"/>
        <v>Humid</v>
      </c>
      <c r="I333">
        <f t="shared" ca="1" si="83"/>
        <v>33.4</v>
      </c>
      <c r="J333" t="str">
        <f t="shared" ca="1" si="84"/>
        <v>No</v>
      </c>
      <c r="K333" t="str">
        <f t="shared" ca="1" si="85"/>
        <v>Yes</v>
      </c>
      <c r="L333">
        <f t="shared" ca="1" si="86"/>
        <v>9.1999999999999993</v>
      </c>
      <c r="M333">
        <f t="shared" ca="1" si="87"/>
        <v>731</v>
      </c>
      <c r="N333">
        <f t="shared" ca="1" si="88"/>
        <v>0.61</v>
      </c>
      <c r="O333" t="str">
        <f t="shared" ca="1" si="89"/>
        <v>No</v>
      </c>
    </row>
    <row r="334" spans="1:15" x14ac:dyDescent="0.3">
      <c r="A334" s="1">
        <f t="shared" ca="1" si="76"/>
        <v>46170</v>
      </c>
      <c r="B334" s="2">
        <f t="shared" ca="1" si="77"/>
        <v>0.10694444444444444</v>
      </c>
      <c r="C334" t="str">
        <f t="shared" ca="1" si="78"/>
        <v>Shirdi Sai Baba Temple, Shirdi</v>
      </c>
      <c r="D334">
        <f t="shared" ca="1" si="79"/>
        <v>7225</v>
      </c>
      <c r="E334">
        <f t="shared" ca="1" si="75"/>
        <v>246</v>
      </c>
      <c r="F334">
        <f t="shared" ca="1" si="80"/>
        <v>339</v>
      </c>
      <c r="G334">
        <f t="shared" ca="1" si="81"/>
        <v>0.93</v>
      </c>
      <c r="H334" t="str">
        <f t="shared" ca="1" si="82"/>
        <v>Cloudy</v>
      </c>
      <c r="I334">
        <f t="shared" ca="1" si="83"/>
        <v>20.6</v>
      </c>
      <c r="J334" t="str">
        <f t="shared" ca="1" si="84"/>
        <v>No</v>
      </c>
      <c r="K334" t="str">
        <f t="shared" ca="1" si="85"/>
        <v>No</v>
      </c>
      <c r="L334">
        <f t="shared" ca="1" si="86"/>
        <v>6.1</v>
      </c>
      <c r="M334">
        <f t="shared" ca="1" si="87"/>
        <v>969</v>
      </c>
      <c r="N334">
        <f t="shared" ca="1" si="88"/>
        <v>1.19</v>
      </c>
      <c r="O334" t="str">
        <f t="shared" ca="1" si="89"/>
        <v>Yes</v>
      </c>
    </row>
    <row r="335" spans="1:15" x14ac:dyDescent="0.3">
      <c r="A335" s="1">
        <f t="shared" ca="1" si="76"/>
        <v>45581</v>
      </c>
      <c r="B335" s="2">
        <f t="shared" ca="1" si="77"/>
        <v>7.9861111111111105E-2</v>
      </c>
      <c r="C335" t="str">
        <f t="shared" ca="1" si="78"/>
        <v>Shree Mahakaleshwar Temple, Ujjain</v>
      </c>
      <c r="D335">
        <f t="shared" ca="1" si="79"/>
        <v>11333</v>
      </c>
      <c r="E335">
        <f t="shared" ca="1" si="75"/>
        <v>102</v>
      </c>
      <c r="F335">
        <f t="shared" ca="1" si="80"/>
        <v>370</v>
      </c>
      <c r="G335">
        <f t="shared" ca="1" si="81"/>
        <v>4.07</v>
      </c>
      <c r="H335" t="str">
        <f t="shared" ca="1" si="82"/>
        <v>Hot</v>
      </c>
      <c r="I335">
        <f t="shared" ca="1" si="83"/>
        <v>28.1</v>
      </c>
      <c r="J335" t="str">
        <f t="shared" ca="1" si="84"/>
        <v>No</v>
      </c>
      <c r="K335" t="str">
        <f t="shared" ca="1" si="85"/>
        <v>No</v>
      </c>
      <c r="L335">
        <f t="shared" ca="1" si="86"/>
        <v>10.6</v>
      </c>
      <c r="M335">
        <f t="shared" ca="1" si="87"/>
        <v>2996</v>
      </c>
      <c r="N335">
        <f t="shared" ca="1" si="88"/>
        <v>2.16</v>
      </c>
      <c r="O335" t="str">
        <f t="shared" ca="1" si="89"/>
        <v>Yes</v>
      </c>
    </row>
    <row r="336" spans="1:15" x14ac:dyDescent="0.3">
      <c r="A336" s="1">
        <f t="shared" ca="1" si="76"/>
        <v>46385</v>
      </c>
      <c r="B336" s="2">
        <f t="shared" ca="1" si="77"/>
        <v>0.10416666666666667</v>
      </c>
      <c r="C336" t="str">
        <f t="shared" ca="1" si="78"/>
        <v>Tulja Bhavani Temple, Tuljapur</v>
      </c>
      <c r="D336">
        <f t="shared" ca="1" si="79"/>
        <v>8406</v>
      </c>
      <c r="E336">
        <f t="shared" ca="1" si="75"/>
        <v>312</v>
      </c>
      <c r="F336">
        <f t="shared" ca="1" si="80"/>
        <v>234</v>
      </c>
      <c r="G336">
        <f t="shared" ca="1" si="81"/>
        <v>13.09</v>
      </c>
      <c r="H336" t="str">
        <f t="shared" ca="1" si="82"/>
        <v>Cloudy</v>
      </c>
      <c r="I336">
        <f t="shared" ca="1" si="83"/>
        <v>24.1</v>
      </c>
      <c r="J336" t="str">
        <f t="shared" ca="1" si="84"/>
        <v>No</v>
      </c>
      <c r="K336" t="str">
        <f t="shared" ca="1" si="85"/>
        <v>No</v>
      </c>
      <c r="L336">
        <f t="shared" ca="1" si="86"/>
        <v>8.1</v>
      </c>
      <c r="M336">
        <f t="shared" ca="1" si="87"/>
        <v>516</v>
      </c>
      <c r="N336">
        <f t="shared" ca="1" si="88"/>
        <v>1.33</v>
      </c>
      <c r="O336" t="str">
        <f t="shared" ca="1" si="89"/>
        <v>Yes</v>
      </c>
    </row>
    <row r="337" spans="1:15" x14ac:dyDescent="0.3">
      <c r="A337" s="1">
        <f t="shared" ca="1" si="76"/>
        <v>45746</v>
      </c>
      <c r="B337" s="2">
        <f t="shared" ca="1" si="77"/>
        <v>8.0555555555555561E-2</v>
      </c>
      <c r="C337" t="str">
        <f t="shared" ca="1" si="78"/>
        <v>Vaishno Devi Temple, Katra</v>
      </c>
      <c r="D337">
        <f t="shared" ca="1" si="79"/>
        <v>10671</v>
      </c>
      <c r="E337">
        <f t="shared" ca="1" si="75"/>
        <v>337</v>
      </c>
      <c r="F337">
        <f t="shared" ca="1" si="80"/>
        <v>408</v>
      </c>
      <c r="G337">
        <f t="shared" ca="1" si="81"/>
        <v>2.54</v>
      </c>
      <c r="H337" t="str">
        <f t="shared" ca="1" si="82"/>
        <v>Sunny</v>
      </c>
      <c r="I337">
        <f t="shared" ca="1" si="83"/>
        <v>32.6</v>
      </c>
      <c r="J337" t="str">
        <f t="shared" ca="1" si="84"/>
        <v>Yes</v>
      </c>
      <c r="K337" t="str">
        <f t="shared" ca="1" si="85"/>
        <v>No</v>
      </c>
      <c r="L337">
        <f t="shared" ca="1" si="86"/>
        <v>4.2</v>
      </c>
      <c r="M337">
        <f t="shared" ca="1" si="87"/>
        <v>1450</v>
      </c>
      <c r="N337">
        <f t="shared" ca="1" si="88"/>
        <v>2.0499999999999998</v>
      </c>
      <c r="O337" t="str">
        <f t="shared" ca="1" si="89"/>
        <v>No</v>
      </c>
    </row>
    <row r="338" spans="1:15" x14ac:dyDescent="0.3">
      <c r="A338" s="1">
        <f t="shared" ca="1" si="76"/>
        <v>45604</v>
      </c>
      <c r="B338" s="2">
        <f t="shared" ca="1" si="77"/>
        <v>0.10069444444444445</v>
      </c>
      <c r="C338" t="str">
        <f t="shared" ca="1" si="78"/>
        <v>Shirdi Sai Baba Temple, Shirdi</v>
      </c>
      <c r="D338">
        <f t="shared" ca="1" si="79"/>
        <v>4568</v>
      </c>
      <c r="E338">
        <f t="shared" ca="1" si="75"/>
        <v>63</v>
      </c>
      <c r="F338">
        <f t="shared" ca="1" si="80"/>
        <v>343</v>
      </c>
      <c r="G338">
        <f t="shared" ca="1" si="81"/>
        <v>5.07</v>
      </c>
      <c r="H338" t="str">
        <f t="shared" ca="1" si="82"/>
        <v>Humid</v>
      </c>
      <c r="I338">
        <f t="shared" ca="1" si="83"/>
        <v>40.1</v>
      </c>
      <c r="J338" t="str">
        <f t="shared" ca="1" si="84"/>
        <v>No</v>
      </c>
      <c r="K338" t="str">
        <f t="shared" ca="1" si="85"/>
        <v>No</v>
      </c>
      <c r="L338">
        <f t="shared" ca="1" si="86"/>
        <v>5.7</v>
      </c>
      <c r="M338">
        <f t="shared" ca="1" si="87"/>
        <v>523</v>
      </c>
      <c r="N338">
        <f t="shared" ca="1" si="88"/>
        <v>1.88</v>
      </c>
      <c r="O338" t="str">
        <f t="shared" ca="1" si="89"/>
        <v>No</v>
      </c>
    </row>
    <row r="339" spans="1:15" x14ac:dyDescent="0.3">
      <c r="A339" s="1">
        <f t="shared" ca="1" si="76"/>
        <v>45768</v>
      </c>
      <c r="B339" s="2">
        <f t="shared" ca="1" si="77"/>
        <v>0.75208333333333333</v>
      </c>
      <c r="C339" t="str">
        <f t="shared" ca="1" si="78"/>
        <v>Jagannath Temple, Puri</v>
      </c>
      <c r="D339">
        <f t="shared" ca="1" si="79"/>
        <v>9451</v>
      </c>
      <c r="E339">
        <f t="shared" ca="1" si="75"/>
        <v>206</v>
      </c>
      <c r="F339">
        <f t="shared" ca="1" si="80"/>
        <v>211</v>
      </c>
      <c r="G339">
        <f t="shared" ca="1" si="81"/>
        <v>6.2</v>
      </c>
      <c r="H339" t="str">
        <f t="shared" ca="1" si="82"/>
        <v>Cloudy</v>
      </c>
      <c r="I339">
        <f t="shared" ca="1" si="83"/>
        <v>37.1</v>
      </c>
      <c r="J339" t="str">
        <f t="shared" ca="1" si="84"/>
        <v>Yes</v>
      </c>
      <c r="K339" t="str">
        <f t="shared" ca="1" si="85"/>
        <v>No</v>
      </c>
      <c r="L339">
        <f t="shared" ca="1" si="86"/>
        <v>5</v>
      </c>
      <c r="M339">
        <f t="shared" ca="1" si="87"/>
        <v>585</v>
      </c>
      <c r="N339">
        <f t="shared" ca="1" si="88"/>
        <v>1.76</v>
      </c>
      <c r="O339" t="str">
        <f t="shared" ca="1" si="89"/>
        <v>Yes</v>
      </c>
    </row>
    <row r="340" spans="1:15" x14ac:dyDescent="0.3">
      <c r="A340" s="1">
        <f t="shared" ca="1" si="76"/>
        <v>46322</v>
      </c>
      <c r="B340" s="2">
        <f t="shared" ca="1" si="77"/>
        <v>0.62361111111111112</v>
      </c>
      <c r="C340" t="str">
        <f t="shared" ca="1" si="78"/>
        <v>Golden Temple, Amritsar</v>
      </c>
      <c r="D340">
        <f t="shared" ca="1" si="79"/>
        <v>13368</v>
      </c>
      <c r="E340">
        <f t="shared" ca="1" si="75"/>
        <v>180</v>
      </c>
      <c r="F340">
        <f t="shared" ca="1" si="80"/>
        <v>235</v>
      </c>
      <c r="G340">
        <f t="shared" ca="1" si="81"/>
        <v>6.45</v>
      </c>
      <c r="H340" t="str">
        <f t="shared" ca="1" si="82"/>
        <v>Cloudy</v>
      </c>
      <c r="I340">
        <f t="shared" ca="1" si="83"/>
        <v>21</v>
      </c>
      <c r="J340" t="str">
        <f t="shared" ca="1" si="84"/>
        <v>No</v>
      </c>
      <c r="K340" t="str">
        <f t="shared" ca="1" si="85"/>
        <v>No</v>
      </c>
      <c r="L340">
        <f t="shared" ca="1" si="86"/>
        <v>2.9</v>
      </c>
      <c r="M340">
        <f t="shared" ca="1" si="87"/>
        <v>2439</v>
      </c>
      <c r="N340">
        <f t="shared" ca="1" si="88"/>
        <v>2.29</v>
      </c>
      <c r="O340" t="str">
        <f t="shared" ca="1" si="89"/>
        <v>No</v>
      </c>
    </row>
    <row r="341" spans="1:15" x14ac:dyDescent="0.3">
      <c r="A341" s="1">
        <f t="shared" ca="1" si="76"/>
        <v>45666</v>
      </c>
      <c r="B341" s="2">
        <f t="shared" ca="1" si="77"/>
        <v>0.15694444444444444</v>
      </c>
      <c r="C341" t="str">
        <f t="shared" ca="1" si="78"/>
        <v>Tirumala Tirupati Temple, Tirupati</v>
      </c>
      <c r="D341">
        <f t="shared" ca="1" si="79"/>
        <v>13352</v>
      </c>
      <c r="E341">
        <f t="shared" ca="1" si="75"/>
        <v>372</v>
      </c>
      <c r="F341">
        <f t="shared" ca="1" si="80"/>
        <v>304</v>
      </c>
      <c r="G341">
        <f t="shared" ca="1" si="81"/>
        <v>13.98</v>
      </c>
      <c r="H341" t="str">
        <f t="shared" ca="1" si="82"/>
        <v>Rainy</v>
      </c>
      <c r="I341">
        <f t="shared" ca="1" si="83"/>
        <v>23.1</v>
      </c>
      <c r="J341" t="str">
        <f t="shared" ca="1" si="84"/>
        <v>Yes</v>
      </c>
      <c r="K341" t="str">
        <f t="shared" ca="1" si="85"/>
        <v>No</v>
      </c>
      <c r="L341">
        <f t="shared" ca="1" si="86"/>
        <v>4.0999999999999996</v>
      </c>
      <c r="M341">
        <f t="shared" ca="1" si="87"/>
        <v>1538</v>
      </c>
      <c r="N341">
        <f t="shared" ca="1" si="88"/>
        <v>1.1499999999999999</v>
      </c>
      <c r="O341" t="str">
        <f t="shared" ca="1" si="89"/>
        <v>No</v>
      </c>
    </row>
    <row r="342" spans="1:15" x14ac:dyDescent="0.3">
      <c r="A342" s="1">
        <f t="shared" ca="1" si="76"/>
        <v>45976</v>
      </c>
      <c r="B342" s="2">
        <f t="shared" ca="1" si="77"/>
        <v>0.70902777777777781</v>
      </c>
      <c r="C342" t="str">
        <f t="shared" ca="1" si="78"/>
        <v>Grishneshwar Temple, Chhatrapati Sambhajinagar</v>
      </c>
      <c r="D342">
        <f t="shared" ca="1" si="79"/>
        <v>9711</v>
      </c>
      <c r="E342">
        <f t="shared" ca="1" si="75"/>
        <v>535</v>
      </c>
      <c r="F342">
        <f t="shared" ca="1" si="80"/>
        <v>212</v>
      </c>
      <c r="G342">
        <f t="shared" ca="1" si="81"/>
        <v>9.3800000000000008</v>
      </c>
      <c r="H342" t="str">
        <f t="shared" ca="1" si="82"/>
        <v>Hot</v>
      </c>
      <c r="I342">
        <f t="shared" ca="1" si="83"/>
        <v>23.6</v>
      </c>
      <c r="J342" t="str">
        <f t="shared" ca="1" si="84"/>
        <v>No</v>
      </c>
      <c r="K342" t="str">
        <f t="shared" ca="1" si="85"/>
        <v>Yes</v>
      </c>
      <c r="L342">
        <f t="shared" ca="1" si="86"/>
        <v>5.6</v>
      </c>
      <c r="M342">
        <f t="shared" ca="1" si="87"/>
        <v>1613</v>
      </c>
      <c r="N342">
        <f t="shared" ca="1" si="88"/>
        <v>1.06</v>
      </c>
      <c r="O342" t="str">
        <f t="shared" ca="1" si="89"/>
        <v>Yes</v>
      </c>
    </row>
    <row r="343" spans="1:15" x14ac:dyDescent="0.3">
      <c r="A343" s="1">
        <f t="shared" ca="1" si="76"/>
        <v>46200</v>
      </c>
      <c r="B343" s="2">
        <f t="shared" ca="1" si="77"/>
        <v>0.55069444444444449</v>
      </c>
      <c r="C343" t="str">
        <f t="shared" ca="1" si="78"/>
        <v>Kashi Vishwanath Temple, Varanasi</v>
      </c>
      <c r="D343">
        <f t="shared" ca="1" si="79"/>
        <v>7162</v>
      </c>
      <c r="E343">
        <f t="shared" ca="1" si="75"/>
        <v>260</v>
      </c>
      <c r="F343">
        <f t="shared" ca="1" si="80"/>
        <v>424</v>
      </c>
      <c r="G343">
        <f t="shared" ca="1" si="81"/>
        <v>14.56</v>
      </c>
      <c r="H343" t="str">
        <f t="shared" ca="1" si="82"/>
        <v>Cloudy</v>
      </c>
      <c r="I343">
        <f t="shared" ca="1" si="83"/>
        <v>25</v>
      </c>
      <c r="J343" t="str">
        <f t="shared" ca="1" si="84"/>
        <v>No</v>
      </c>
      <c r="K343" t="str">
        <f t="shared" ca="1" si="85"/>
        <v>No</v>
      </c>
      <c r="L343">
        <f t="shared" ca="1" si="86"/>
        <v>10.9</v>
      </c>
      <c r="M343">
        <f t="shared" ca="1" si="87"/>
        <v>2049</v>
      </c>
      <c r="N343">
        <f t="shared" ca="1" si="88"/>
        <v>1.1399999999999999</v>
      </c>
      <c r="O343" t="str">
        <f t="shared" ca="1" si="89"/>
        <v>No</v>
      </c>
    </row>
    <row r="344" spans="1:15" x14ac:dyDescent="0.3">
      <c r="A344" s="1">
        <f t="shared" ca="1" si="76"/>
        <v>45533</v>
      </c>
      <c r="B344" s="2">
        <f t="shared" ca="1" si="77"/>
        <v>0.46041666666666664</v>
      </c>
      <c r="C344" t="str">
        <f t="shared" ca="1" si="78"/>
        <v>Meenakshi Amman Temple, Madurai</v>
      </c>
      <c r="D344">
        <f t="shared" ca="1" si="79"/>
        <v>14584</v>
      </c>
      <c r="E344">
        <f t="shared" ca="1" si="75"/>
        <v>471</v>
      </c>
      <c r="F344">
        <f t="shared" ca="1" si="80"/>
        <v>62</v>
      </c>
      <c r="G344">
        <f t="shared" ca="1" si="81"/>
        <v>5.68</v>
      </c>
      <c r="H344" t="str">
        <f t="shared" ca="1" si="82"/>
        <v>Cloudy</v>
      </c>
      <c r="I344">
        <f t="shared" ca="1" si="83"/>
        <v>36.4</v>
      </c>
      <c r="J344" t="str">
        <f t="shared" ca="1" si="84"/>
        <v>Yes</v>
      </c>
      <c r="K344" t="str">
        <f t="shared" ca="1" si="85"/>
        <v>No</v>
      </c>
      <c r="L344">
        <f t="shared" ca="1" si="86"/>
        <v>7</v>
      </c>
      <c r="M344">
        <f t="shared" ca="1" si="87"/>
        <v>1152</v>
      </c>
      <c r="N344">
        <f t="shared" ca="1" si="88"/>
        <v>2.4</v>
      </c>
      <c r="O344" t="str">
        <f t="shared" ca="1" si="89"/>
        <v>Yes</v>
      </c>
    </row>
    <row r="345" spans="1:15" x14ac:dyDescent="0.3">
      <c r="A345" s="1">
        <f t="shared" ca="1" si="76"/>
        <v>45468</v>
      </c>
      <c r="B345" s="2">
        <f t="shared" ca="1" si="77"/>
        <v>0.69444444444444442</v>
      </c>
      <c r="C345" t="str">
        <f t="shared" ca="1" si="78"/>
        <v>Somnath Temple, Gujarat</v>
      </c>
      <c r="D345">
        <f t="shared" ca="1" si="79"/>
        <v>2261</v>
      </c>
      <c r="E345">
        <f t="shared" ca="1" si="75"/>
        <v>135</v>
      </c>
      <c r="F345">
        <f t="shared" ca="1" si="80"/>
        <v>209</v>
      </c>
      <c r="G345">
        <f t="shared" ca="1" si="81"/>
        <v>10.33</v>
      </c>
      <c r="H345" t="str">
        <f t="shared" ca="1" si="82"/>
        <v>Hot</v>
      </c>
      <c r="I345">
        <f t="shared" ca="1" si="83"/>
        <v>21.6</v>
      </c>
      <c r="J345" t="str">
        <f t="shared" ca="1" si="84"/>
        <v>No</v>
      </c>
      <c r="K345" t="str">
        <f t="shared" ca="1" si="85"/>
        <v>No</v>
      </c>
      <c r="L345">
        <f t="shared" ca="1" si="86"/>
        <v>4.2</v>
      </c>
      <c r="M345">
        <f t="shared" ca="1" si="87"/>
        <v>2246</v>
      </c>
      <c r="N345">
        <f t="shared" ca="1" si="88"/>
        <v>1.1100000000000001</v>
      </c>
      <c r="O345" t="str">
        <f t="shared" ca="1" si="89"/>
        <v>No</v>
      </c>
    </row>
    <row r="346" spans="1:15" x14ac:dyDescent="0.3">
      <c r="A346" s="1">
        <f t="shared" ca="1" si="76"/>
        <v>45777</v>
      </c>
      <c r="B346" s="2">
        <f t="shared" ca="1" si="77"/>
        <v>0.58472222222222225</v>
      </c>
      <c r="C346" t="str">
        <f t="shared" ca="1" si="78"/>
        <v>Grishneshwar Temple, Chhatrapati Sambhajinagar</v>
      </c>
      <c r="D346">
        <f t="shared" ca="1" si="79"/>
        <v>8248</v>
      </c>
      <c r="E346">
        <f t="shared" ca="1" si="75"/>
        <v>491</v>
      </c>
      <c r="F346">
        <f t="shared" ca="1" si="80"/>
        <v>126</v>
      </c>
      <c r="G346">
        <f t="shared" ca="1" si="81"/>
        <v>3.94</v>
      </c>
      <c r="H346" t="str">
        <f t="shared" ca="1" si="82"/>
        <v>Rainy</v>
      </c>
      <c r="I346">
        <f t="shared" ca="1" si="83"/>
        <v>27.4</v>
      </c>
      <c r="J346" t="str">
        <f t="shared" ca="1" si="84"/>
        <v>No</v>
      </c>
      <c r="K346" t="str">
        <f t="shared" ca="1" si="85"/>
        <v>Yes</v>
      </c>
      <c r="L346">
        <f t="shared" ca="1" si="86"/>
        <v>10.7</v>
      </c>
      <c r="M346">
        <f t="shared" ca="1" si="87"/>
        <v>2378</v>
      </c>
      <c r="N346">
        <f t="shared" ca="1" si="88"/>
        <v>1.69</v>
      </c>
      <c r="O346" t="str">
        <f t="shared" ca="1" si="89"/>
        <v>No</v>
      </c>
    </row>
    <row r="347" spans="1:15" x14ac:dyDescent="0.3">
      <c r="A347" s="1">
        <f t="shared" ca="1" si="76"/>
        <v>45907</v>
      </c>
      <c r="B347" s="2">
        <f t="shared" ca="1" si="77"/>
        <v>0.6118055555555556</v>
      </c>
      <c r="C347" t="str">
        <f t="shared" ca="1" si="78"/>
        <v>Meenakshi Amman Temple, Madurai</v>
      </c>
      <c r="D347">
        <f t="shared" ca="1" si="79"/>
        <v>7818</v>
      </c>
      <c r="E347">
        <f t="shared" ca="1" si="75"/>
        <v>127</v>
      </c>
      <c r="F347">
        <f t="shared" ca="1" si="80"/>
        <v>237</v>
      </c>
      <c r="G347">
        <f t="shared" ca="1" si="81"/>
        <v>4.49</v>
      </c>
      <c r="H347" t="str">
        <f t="shared" ca="1" si="82"/>
        <v>Hot</v>
      </c>
      <c r="I347">
        <f t="shared" ca="1" si="83"/>
        <v>41.4</v>
      </c>
      <c r="J347" t="str">
        <f t="shared" ca="1" si="84"/>
        <v>Yes</v>
      </c>
      <c r="K347" t="str">
        <f t="shared" ca="1" si="85"/>
        <v>No</v>
      </c>
      <c r="L347">
        <f t="shared" ca="1" si="86"/>
        <v>3.7</v>
      </c>
      <c r="M347">
        <f t="shared" ca="1" si="87"/>
        <v>2104</v>
      </c>
      <c r="N347">
        <f t="shared" ca="1" si="88"/>
        <v>1.89</v>
      </c>
      <c r="O347" t="str">
        <f t="shared" ca="1" si="89"/>
        <v>No</v>
      </c>
    </row>
    <row r="348" spans="1:15" x14ac:dyDescent="0.3">
      <c r="A348" s="1">
        <f t="shared" ca="1" si="76"/>
        <v>45898</v>
      </c>
      <c r="B348" s="2">
        <f t="shared" ca="1" si="77"/>
        <v>0.73333333333333328</v>
      </c>
      <c r="C348" t="str">
        <f t="shared" ca="1" si="78"/>
        <v>Shri Siddhivinayak Temple, Mumbai</v>
      </c>
      <c r="D348">
        <f t="shared" ca="1" si="79"/>
        <v>14045</v>
      </c>
      <c r="E348">
        <f t="shared" ca="1" si="75"/>
        <v>384</v>
      </c>
      <c r="F348">
        <f t="shared" ca="1" si="80"/>
        <v>166</v>
      </c>
      <c r="G348">
        <f t="shared" ca="1" si="81"/>
        <v>5.34</v>
      </c>
      <c r="H348" t="str">
        <f t="shared" ca="1" si="82"/>
        <v>Hot</v>
      </c>
      <c r="I348">
        <f t="shared" ca="1" si="83"/>
        <v>26.6</v>
      </c>
      <c r="J348" t="str">
        <f t="shared" ca="1" si="84"/>
        <v>No</v>
      </c>
      <c r="K348" t="str">
        <f t="shared" ca="1" si="85"/>
        <v>No</v>
      </c>
      <c r="L348">
        <f t="shared" ca="1" si="86"/>
        <v>6</v>
      </c>
      <c r="M348">
        <f t="shared" ca="1" si="87"/>
        <v>2851</v>
      </c>
      <c r="N348">
        <f t="shared" ca="1" si="88"/>
        <v>0.93</v>
      </c>
      <c r="O348" t="str">
        <f t="shared" ca="1" si="89"/>
        <v>No</v>
      </c>
    </row>
    <row r="349" spans="1:15" x14ac:dyDescent="0.3">
      <c r="A349" s="1">
        <f t="shared" ca="1" si="76"/>
        <v>45337</v>
      </c>
      <c r="B349" s="2">
        <f t="shared" ca="1" si="77"/>
        <v>0.5131944444444444</v>
      </c>
      <c r="C349" t="str">
        <f t="shared" ca="1" si="78"/>
        <v>Shri Siddhivinayak Temple, Mumbai</v>
      </c>
      <c r="D349">
        <f t="shared" ca="1" si="79"/>
        <v>13990</v>
      </c>
      <c r="E349">
        <f t="shared" ca="1" si="75"/>
        <v>285</v>
      </c>
      <c r="F349">
        <f t="shared" ca="1" si="80"/>
        <v>387</v>
      </c>
      <c r="G349">
        <f t="shared" ca="1" si="81"/>
        <v>1.07</v>
      </c>
      <c r="H349" t="str">
        <f t="shared" ca="1" si="82"/>
        <v>Sunny</v>
      </c>
      <c r="I349">
        <f t="shared" ca="1" si="83"/>
        <v>21.8</v>
      </c>
      <c r="J349" t="str">
        <f t="shared" ca="1" si="84"/>
        <v>Yes</v>
      </c>
      <c r="K349" t="str">
        <f t="shared" ca="1" si="85"/>
        <v>No</v>
      </c>
      <c r="L349">
        <f t="shared" ca="1" si="86"/>
        <v>9.1</v>
      </c>
      <c r="M349">
        <f t="shared" ca="1" si="87"/>
        <v>1246</v>
      </c>
      <c r="N349">
        <f t="shared" ca="1" si="88"/>
        <v>0.66</v>
      </c>
      <c r="O349" t="str">
        <f t="shared" ca="1" si="89"/>
        <v>No</v>
      </c>
    </row>
    <row r="350" spans="1:15" x14ac:dyDescent="0.3">
      <c r="A350" s="1">
        <f t="shared" ca="1" si="76"/>
        <v>46028</v>
      </c>
      <c r="B350" s="2">
        <f t="shared" ca="1" si="77"/>
        <v>0.23055555555555557</v>
      </c>
      <c r="C350" t="str">
        <f t="shared" ca="1" si="78"/>
        <v>Jagannath Temple, Puri</v>
      </c>
      <c r="D350">
        <f t="shared" ca="1" si="79"/>
        <v>7441</v>
      </c>
      <c r="E350">
        <f t="shared" ca="1" si="75"/>
        <v>347</v>
      </c>
      <c r="F350">
        <f t="shared" ca="1" si="80"/>
        <v>189</v>
      </c>
      <c r="G350">
        <f t="shared" ca="1" si="81"/>
        <v>8</v>
      </c>
      <c r="H350" t="str">
        <f t="shared" ca="1" si="82"/>
        <v>Humid</v>
      </c>
      <c r="I350">
        <f t="shared" ca="1" si="83"/>
        <v>28.3</v>
      </c>
      <c r="J350" t="str">
        <f t="shared" ca="1" si="84"/>
        <v>Yes</v>
      </c>
      <c r="K350" t="str">
        <f t="shared" ca="1" si="85"/>
        <v>Yes</v>
      </c>
      <c r="L350">
        <f t="shared" ca="1" si="86"/>
        <v>3.1</v>
      </c>
      <c r="M350">
        <f t="shared" ca="1" si="87"/>
        <v>2062</v>
      </c>
      <c r="N350">
        <f t="shared" ca="1" si="88"/>
        <v>1.92</v>
      </c>
      <c r="O350" t="str">
        <f t="shared" ca="1" si="89"/>
        <v>Yes</v>
      </c>
    </row>
    <row r="351" spans="1:15" x14ac:dyDescent="0.3">
      <c r="A351" s="1">
        <f t="shared" ca="1" si="76"/>
        <v>45355</v>
      </c>
      <c r="B351" s="2">
        <f t="shared" ca="1" si="77"/>
        <v>0.79027777777777775</v>
      </c>
      <c r="C351" t="str">
        <f t="shared" ca="1" si="78"/>
        <v>Golden Temple, Amritsar</v>
      </c>
      <c r="D351">
        <f t="shared" ca="1" si="79"/>
        <v>13176</v>
      </c>
      <c r="E351">
        <f t="shared" ca="1" si="75"/>
        <v>251</v>
      </c>
      <c r="F351">
        <f t="shared" ca="1" si="80"/>
        <v>183</v>
      </c>
      <c r="G351">
        <f t="shared" ca="1" si="81"/>
        <v>4.7</v>
      </c>
      <c r="H351" t="str">
        <f t="shared" ca="1" si="82"/>
        <v>Sunny</v>
      </c>
      <c r="I351">
        <f t="shared" ca="1" si="83"/>
        <v>27.2</v>
      </c>
      <c r="J351" t="str">
        <f t="shared" ca="1" si="84"/>
        <v>Yes</v>
      </c>
      <c r="K351" t="str">
        <f t="shared" ca="1" si="85"/>
        <v>No</v>
      </c>
      <c r="L351">
        <f t="shared" ca="1" si="86"/>
        <v>7</v>
      </c>
      <c r="M351">
        <f t="shared" ca="1" si="87"/>
        <v>1329</v>
      </c>
      <c r="N351">
        <f t="shared" ca="1" si="88"/>
        <v>0.67</v>
      </c>
      <c r="O351" t="str">
        <f t="shared" ca="1" si="89"/>
        <v>No</v>
      </c>
    </row>
    <row r="352" spans="1:15" x14ac:dyDescent="0.3">
      <c r="A352" s="1">
        <f t="shared" ca="1" si="76"/>
        <v>45740</v>
      </c>
      <c r="B352" s="2">
        <f t="shared" ca="1" si="77"/>
        <v>0.82291666666666663</v>
      </c>
      <c r="C352" t="str">
        <f t="shared" ca="1" si="78"/>
        <v>Shri Siddhivinayak Temple, Mumbai</v>
      </c>
      <c r="D352">
        <f t="shared" ca="1" si="79"/>
        <v>2360</v>
      </c>
      <c r="E352">
        <f t="shared" ca="1" si="75"/>
        <v>419</v>
      </c>
      <c r="F352">
        <f t="shared" ca="1" si="80"/>
        <v>137</v>
      </c>
      <c r="G352">
        <f t="shared" ca="1" si="81"/>
        <v>1.55</v>
      </c>
      <c r="H352" t="str">
        <f t="shared" ca="1" si="82"/>
        <v>Hot</v>
      </c>
      <c r="I352">
        <f t="shared" ca="1" si="83"/>
        <v>26.5</v>
      </c>
      <c r="J352" t="str">
        <f t="shared" ca="1" si="84"/>
        <v>No</v>
      </c>
      <c r="K352" t="str">
        <f t="shared" ca="1" si="85"/>
        <v>Yes</v>
      </c>
      <c r="L352">
        <f t="shared" ca="1" si="86"/>
        <v>6.3</v>
      </c>
      <c r="M352">
        <f t="shared" ca="1" si="87"/>
        <v>1019</v>
      </c>
      <c r="N352">
        <f t="shared" ca="1" si="88"/>
        <v>1.98</v>
      </c>
      <c r="O352" t="str">
        <f t="shared" ca="1" si="89"/>
        <v>Yes</v>
      </c>
    </row>
    <row r="353" spans="1:15" x14ac:dyDescent="0.3">
      <c r="A353" s="1">
        <f t="shared" ca="1" si="76"/>
        <v>46298</v>
      </c>
      <c r="B353" s="2">
        <f t="shared" ca="1" si="77"/>
        <v>0.97083333333333333</v>
      </c>
      <c r="C353" t="str">
        <f t="shared" ca="1" si="78"/>
        <v>Vaishno Devi Temple, Katra</v>
      </c>
      <c r="D353">
        <f t="shared" ca="1" si="79"/>
        <v>13520</v>
      </c>
      <c r="E353">
        <f t="shared" ca="1" si="75"/>
        <v>353</v>
      </c>
      <c r="F353">
        <f t="shared" ca="1" si="80"/>
        <v>200</v>
      </c>
      <c r="G353">
        <f t="shared" ca="1" si="81"/>
        <v>6.32</v>
      </c>
      <c r="H353" t="str">
        <f t="shared" ca="1" si="82"/>
        <v>Rainy</v>
      </c>
      <c r="I353">
        <f t="shared" ca="1" si="83"/>
        <v>35.299999999999997</v>
      </c>
      <c r="J353" t="str">
        <f t="shared" ca="1" si="84"/>
        <v>No</v>
      </c>
      <c r="K353" t="str">
        <f t="shared" ca="1" si="85"/>
        <v>Yes</v>
      </c>
      <c r="L353">
        <f t="shared" ca="1" si="86"/>
        <v>11.5</v>
      </c>
      <c r="M353">
        <f t="shared" ca="1" si="87"/>
        <v>725</v>
      </c>
      <c r="N353">
        <f t="shared" ca="1" si="88"/>
        <v>2.3199999999999998</v>
      </c>
      <c r="O353" t="str">
        <f t="shared" ca="1" si="89"/>
        <v>No</v>
      </c>
    </row>
    <row r="354" spans="1:15" x14ac:dyDescent="0.3">
      <c r="A354" s="1">
        <f t="shared" ca="1" si="76"/>
        <v>45413</v>
      </c>
      <c r="B354" s="2">
        <f t="shared" ca="1" si="77"/>
        <v>0.29930555555555555</v>
      </c>
      <c r="C354" t="str">
        <f t="shared" ca="1" si="78"/>
        <v>Somnath Temple, Gujarat</v>
      </c>
      <c r="D354">
        <f t="shared" ca="1" si="79"/>
        <v>5686</v>
      </c>
      <c r="E354">
        <f t="shared" ca="1" si="75"/>
        <v>78</v>
      </c>
      <c r="F354">
        <f t="shared" ca="1" si="80"/>
        <v>105</v>
      </c>
      <c r="G354">
        <f t="shared" ca="1" si="81"/>
        <v>14.3</v>
      </c>
      <c r="H354" t="str">
        <f t="shared" ca="1" si="82"/>
        <v>Hot</v>
      </c>
      <c r="I354">
        <f t="shared" ca="1" si="83"/>
        <v>37.9</v>
      </c>
      <c r="J354" t="str">
        <f t="shared" ca="1" si="84"/>
        <v>No</v>
      </c>
      <c r="K354" t="str">
        <f t="shared" ca="1" si="85"/>
        <v>No</v>
      </c>
      <c r="L354">
        <f t="shared" ca="1" si="86"/>
        <v>10</v>
      </c>
      <c r="M354">
        <f t="shared" ca="1" si="87"/>
        <v>2472</v>
      </c>
      <c r="N354">
        <f t="shared" ca="1" si="88"/>
        <v>0.5</v>
      </c>
      <c r="O354" t="str">
        <f t="shared" ca="1" si="89"/>
        <v>No</v>
      </c>
    </row>
    <row r="355" spans="1:15" x14ac:dyDescent="0.3">
      <c r="A355" s="1">
        <f t="shared" ca="1" si="76"/>
        <v>45637</v>
      </c>
      <c r="B355" s="2">
        <f t="shared" ca="1" si="77"/>
        <v>0.16944444444444445</v>
      </c>
      <c r="C355" t="str">
        <f t="shared" ca="1" si="78"/>
        <v>Dagdusheth Halwai Ganpati Temple, Pune</v>
      </c>
      <c r="D355">
        <f t="shared" ca="1" si="79"/>
        <v>10493</v>
      </c>
      <c r="E355">
        <f t="shared" ca="1" si="75"/>
        <v>509</v>
      </c>
      <c r="F355">
        <f t="shared" ca="1" si="80"/>
        <v>292</v>
      </c>
      <c r="G355">
        <f t="shared" ca="1" si="81"/>
        <v>13.31</v>
      </c>
      <c r="H355" t="str">
        <f t="shared" ca="1" si="82"/>
        <v>Cloudy</v>
      </c>
      <c r="I355">
        <f t="shared" ca="1" si="83"/>
        <v>27.7</v>
      </c>
      <c r="J355" t="str">
        <f t="shared" ca="1" si="84"/>
        <v>Yes</v>
      </c>
      <c r="K355" t="str">
        <f t="shared" ca="1" si="85"/>
        <v>Yes</v>
      </c>
      <c r="L355">
        <f t="shared" ca="1" si="86"/>
        <v>5.6</v>
      </c>
      <c r="M355">
        <f t="shared" ca="1" si="87"/>
        <v>1782</v>
      </c>
      <c r="N355">
        <f t="shared" ca="1" si="88"/>
        <v>2.3199999999999998</v>
      </c>
      <c r="O355" t="str">
        <f t="shared" ca="1" si="89"/>
        <v>No</v>
      </c>
    </row>
    <row r="356" spans="1:15" x14ac:dyDescent="0.3">
      <c r="A356" s="1">
        <f t="shared" ca="1" si="76"/>
        <v>46316</v>
      </c>
      <c r="B356" s="2">
        <f t="shared" ca="1" si="77"/>
        <v>0.51388888888888884</v>
      </c>
      <c r="C356" t="str">
        <f t="shared" ca="1" si="78"/>
        <v>Kashi Vishwanath Temple, Varanasi</v>
      </c>
      <c r="D356">
        <f t="shared" ca="1" si="79"/>
        <v>5743</v>
      </c>
      <c r="E356">
        <f t="shared" ca="1" si="75"/>
        <v>214</v>
      </c>
      <c r="F356">
        <f t="shared" ca="1" si="80"/>
        <v>481</v>
      </c>
      <c r="G356">
        <f t="shared" ca="1" si="81"/>
        <v>3.92</v>
      </c>
      <c r="H356" t="str">
        <f t="shared" ca="1" si="82"/>
        <v>Sunny</v>
      </c>
      <c r="I356">
        <f t="shared" ca="1" si="83"/>
        <v>37.4</v>
      </c>
      <c r="J356" t="str">
        <f t="shared" ca="1" si="84"/>
        <v>No</v>
      </c>
      <c r="K356" t="str">
        <f t="shared" ca="1" si="85"/>
        <v>No</v>
      </c>
      <c r="L356">
        <f t="shared" ca="1" si="86"/>
        <v>6.6</v>
      </c>
      <c r="M356">
        <f t="shared" ca="1" si="87"/>
        <v>1968</v>
      </c>
      <c r="N356">
        <f t="shared" ca="1" si="88"/>
        <v>0.75</v>
      </c>
      <c r="O356" t="str">
        <f t="shared" ca="1" si="89"/>
        <v>No</v>
      </c>
    </row>
    <row r="357" spans="1:15" x14ac:dyDescent="0.3">
      <c r="A357" s="1">
        <f t="shared" ca="1" si="76"/>
        <v>46097</v>
      </c>
      <c r="B357" s="2">
        <f t="shared" ca="1" si="77"/>
        <v>0.76736111111111116</v>
      </c>
      <c r="C357" t="str">
        <f t="shared" ca="1" si="78"/>
        <v>Vaishno Devi Temple, Katra</v>
      </c>
      <c r="D357">
        <f t="shared" ca="1" si="79"/>
        <v>8881</v>
      </c>
      <c r="E357">
        <f t="shared" ca="1" si="75"/>
        <v>28</v>
      </c>
      <c r="F357">
        <f t="shared" ca="1" si="80"/>
        <v>367</v>
      </c>
      <c r="G357">
        <f t="shared" ca="1" si="81"/>
        <v>13.06</v>
      </c>
      <c r="H357" t="str">
        <f t="shared" ca="1" si="82"/>
        <v>Rainy</v>
      </c>
      <c r="I357">
        <f t="shared" ca="1" si="83"/>
        <v>39.9</v>
      </c>
      <c r="J357" t="str">
        <f t="shared" ca="1" si="84"/>
        <v>No</v>
      </c>
      <c r="K357" t="str">
        <f t="shared" ca="1" si="85"/>
        <v>No</v>
      </c>
      <c r="L357">
        <f t="shared" ca="1" si="86"/>
        <v>8.6999999999999993</v>
      </c>
      <c r="M357">
        <f t="shared" ca="1" si="87"/>
        <v>1508</v>
      </c>
      <c r="N357">
        <f t="shared" ca="1" si="88"/>
        <v>2.09</v>
      </c>
      <c r="O357" t="str">
        <f t="shared" ca="1" si="89"/>
        <v>No</v>
      </c>
    </row>
    <row r="358" spans="1:15" x14ac:dyDescent="0.3">
      <c r="A358" s="1">
        <f t="shared" ca="1" si="76"/>
        <v>45422</v>
      </c>
      <c r="B358" s="2">
        <f t="shared" ca="1" si="77"/>
        <v>0.43680555555555556</v>
      </c>
      <c r="C358" t="str">
        <f t="shared" ca="1" si="78"/>
        <v>Tulja Bhavani Temple, Tuljapur</v>
      </c>
      <c r="D358">
        <f t="shared" ca="1" si="79"/>
        <v>5691</v>
      </c>
      <c r="E358">
        <f t="shared" ca="1" si="75"/>
        <v>208</v>
      </c>
      <c r="F358">
        <f t="shared" ca="1" si="80"/>
        <v>421</v>
      </c>
      <c r="G358">
        <f t="shared" ca="1" si="81"/>
        <v>5.52</v>
      </c>
      <c r="H358" t="str">
        <f t="shared" ca="1" si="82"/>
        <v>Humid</v>
      </c>
      <c r="I358">
        <f t="shared" ca="1" si="83"/>
        <v>23.8</v>
      </c>
      <c r="J358" t="str">
        <f t="shared" ca="1" si="84"/>
        <v>Yes</v>
      </c>
      <c r="K358" t="str">
        <f t="shared" ca="1" si="85"/>
        <v>Yes</v>
      </c>
      <c r="L358">
        <f t="shared" ca="1" si="86"/>
        <v>3</v>
      </c>
      <c r="M358">
        <f t="shared" ca="1" si="87"/>
        <v>2593</v>
      </c>
      <c r="N358">
        <f t="shared" ca="1" si="88"/>
        <v>0.61</v>
      </c>
      <c r="O358" t="str">
        <f t="shared" ca="1" si="89"/>
        <v>No</v>
      </c>
    </row>
    <row r="359" spans="1:15" x14ac:dyDescent="0.3">
      <c r="A359" s="1">
        <f t="shared" ca="1" si="76"/>
        <v>46017</v>
      </c>
      <c r="B359" s="2">
        <f t="shared" ca="1" si="77"/>
        <v>0.95486111111111116</v>
      </c>
      <c r="C359" t="str">
        <f t="shared" ca="1" si="78"/>
        <v>Somnath Temple, Gujarat</v>
      </c>
      <c r="D359">
        <f t="shared" ca="1" si="79"/>
        <v>9691</v>
      </c>
      <c r="E359">
        <f t="shared" ca="1" si="75"/>
        <v>484</v>
      </c>
      <c r="F359">
        <f t="shared" ca="1" si="80"/>
        <v>143</v>
      </c>
      <c r="G359">
        <f t="shared" ca="1" si="81"/>
        <v>2.77</v>
      </c>
      <c r="H359" t="str">
        <f t="shared" ca="1" si="82"/>
        <v>Hot</v>
      </c>
      <c r="I359">
        <f t="shared" ca="1" si="83"/>
        <v>23.4</v>
      </c>
      <c r="J359" t="str">
        <f t="shared" ca="1" si="84"/>
        <v>No</v>
      </c>
      <c r="K359" t="str">
        <f t="shared" ca="1" si="85"/>
        <v>No</v>
      </c>
      <c r="L359">
        <f t="shared" ca="1" si="86"/>
        <v>2.7</v>
      </c>
      <c r="M359">
        <f t="shared" ca="1" si="87"/>
        <v>587</v>
      </c>
      <c r="N359">
        <f t="shared" ca="1" si="88"/>
        <v>1.44</v>
      </c>
      <c r="O359" t="str">
        <f t="shared" ca="1" si="89"/>
        <v>No</v>
      </c>
    </row>
    <row r="360" spans="1:15" x14ac:dyDescent="0.3">
      <c r="A360" s="1">
        <f t="shared" ca="1" si="76"/>
        <v>45865</v>
      </c>
      <c r="B360" s="2">
        <f t="shared" ca="1" si="77"/>
        <v>0.49722222222222223</v>
      </c>
      <c r="C360" t="str">
        <f t="shared" ca="1" si="78"/>
        <v>Shirdi Sai Baba Temple, Shirdi</v>
      </c>
      <c r="D360">
        <f t="shared" ca="1" si="79"/>
        <v>14704</v>
      </c>
      <c r="E360">
        <f t="shared" ca="1" si="75"/>
        <v>472</v>
      </c>
      <c r="F360">
        <f t="shared" ca="1" si="80"/>
        <v>358</v>
      </c>
      <c r="G360">
        <f t="shared" ca="1" si="81"/>
        <v>13.47</v>
      </c>
      <c r="H360" t="str">
        <f t="shared" ca="1" si="82"/>
        <v>Rainy</v>
      </c>
      <c r="I360">
        <f t="shared" ca="1" si="83"/>
        <v>41.3</v>
      </c>
      <c r="J360" t="str">
        <f t="shared" ca="1" si="84"/>
        <v>No</v>
      </c>
      <c r="K360" t="str">
        <f t="shared" ca="1" si="85"/>
        <v>Yes</v>
      </c>
      <c r="L360">
        <f t="shared" ca="1" si="86"/>
        <v>8.6</v>
      </c>
      <c r="M360">
        <f t="shared" ca="1" si="87"/>
        <v>2290</v>
      </c>
      <c r="N360">
        <f t="shared" ca="1" si="88"/>
        <v>1.95</v>
      </c>
      <c r="O360" t="str">
        <f t="shared" ca="1" si="89"/>
        <v>Yes</v>
      </c>
    </row>
    <row r="361" spans="1:15" x14ac:dyDescent="0.3">
      <c r="A361" s="1">
        <f t="shared" ca="1" si="76"/>
        <v>45457</v>
      </c>
      <c r="B361" s="2">
        <f t="shared" ca="1" si="77"/>
        <v>0.48680555555555555</v>
      </c>
      <c r="C361" t="str">
        <f t="shared" ca="1" si="78"/>
        <v>Shree Mahakaleshwar Temple, Ujjain</v>
      </c>
      <c r="D361">
        <f t="shared" ca="1" si="79"/>
        <v>3695</v>
      </c>
      <c r="E361">
        <f t="shared" ca="1" si="75"/>
        <v>83</v>
      </c>
      <c r="F361">
        <f t="shared" ca="1" si="80"/>
        <v>27</v>
      </c>
      <c r="G361">
        <f t="shared" ca="1" si="81"/>
        <v>4.3600000000000003</v>
      </c>
      <c r="H361" t="str">
        <f t="shared" ca="1" si="82"/>
        <v>Humid</v>
      </c>
      <c r="I361">
        <f t="shared" ca="1" si="83"/>
        <v>29.2</v>
      </c>
      <c r="J361" t="str">
        <f t="shared" ca="1" si="84"/>
        <v>Yes</v>
      </c>
      <c r="K361" t="str">
        <f t="shared" ca="1" si="85"/>
        <v>Yes</v>
      </c>
      <c r="L361">
        <f t="shared" ca="1" si="86"/>
        <v>11.5</v>
      </c>
      <c r="M361">
        <f t="shared" ca="1" si="87"/>
        <v>1707</v>
      </c>
      <c r="N361">
        <f t="shared" ca="1" si="88"/>
        <v>2.1800000000000002</v>
      </c>
      <c r="O361" t="str">
        <f t="shared" ca="1" si="89"/>
        <v>No</v>
      </c>
    </row>
    <row r="362" spans="1:15" x14ac:dyDescent="0.3">
      <c r="A362" s="1">
        <f t="shared" ca="1" si="76"/>
        <v>46123</v>
      </c>
      <c r="B362" s="2">
        <f t="shared" ca="1" si="77"/>
        <v>0.3972222222222222</v>
      </c>
      <c r="C362" t="str">
        <f t="shared" ca="1" si="78"/>
        <v>Dagdusheth Halwai Ganpati Temple, Pune</v>
      </c>
      <c r="D362">
        <f t="shared" ca="1" si="79"/>
        <v>7436</v>
      </c>
      <c r="E362">
        <f t="shared" ref="E362:E425" ca="1" si="90">RANDBETWEEN(10,600)</f>
        <v>177</v>
      </c>
      <c r="F362">
        <f t="shared" ca="1" si="80"/>
        <v>456</v>
      </c>
      <c r="G362">
        <f t="shared" ca="1" si="81"/>
        <v>13.16</v>
      </c>
      <c r="H362" t="str">
        <f t="shared" ca="1" si="82"/>
        <v>Cloudy</v>
      </c>
      <c r="I362">
        <f t="shared" ca="1" si="83"/>
        <v>19.5</v>
      </c>
      <c r="J362" t="str">
        <f t="shared" ca="1" si="84"/>
        <v>No</v>
      </c>
      <c r="K362" t="str">
        <f t="shared" ca="1" si="85"/>
        <v>No</v>
      </c>
      <c r="L362">
        <f t="shared" ca="1" si="86"/>
        <v>4.5999999999999996</v>
      </c>
      <c r="M362">
        <f t="shared" ca="1" si="87"/>
        <v>2648</v>
      </c>
      <c r="N362">
        <f t="shared" ca="1" si="88"/>
        <v>1.1000000000000001</v>
      </c>
      <c r="O362" t="str">
        <f t="shared" ca="1" si="89"/>
        <v>No</v>
      </c>
    </row>
    <row r="363" spans="1:15" x14ac:dyDescent="0.3">
      <c r="A363" s="1">
        <f t="shared" ca="1" si="76"/>
        <v>46193</v>
      </c>
      <c r="B363" s="2">
        <f t="shared" ca="1" si="77"/>
        <v>0.1451388888888889</v>
      </c>
      <c r="C363" t="str">
        <f t="shared" ca="1" si="78"/>
        <v>Bhimashankar Temple, Maharashtra</v>
      </c>
      <c r="D363">
        <f t="shared" ca="1" si="79"/>
        <v>10429</v>
      </c>
      <c r="E363">
        <f t="shared" ca="1" si="90"/>
        <v>206</v>
      </c>
      <c r="F363">
        <f t="shared" ca="1" si="80"/>
        <v>428</v>
      </c>
      <c r="G363">
        <f t="shared" ca="1" si="81"/>
        <v>3.57</v>
      </c>
      <c r="H363" t="str">
        <f t="shared" ca="1" si="82"/>
        <v>Sunny</v>
      </c>
      <c r="I363">
        <f t="shared" ca="1" si="83"/>
        <v>22.7</v>
      </c>
      <c r="J363" t="str">
        <f t="shared" ca="1" si="84"/>
        <v>Yes</v>
      </c>
      <c r="K363" t="str">
        <f t="shared" ca="1" si="85"/>
        <v>Yes</v>
      </c>
      <c r="L363">
        <f t="shared" ca="1" si="86"/>
        <v>7.3</v>
      </c>
      <c r="M363">
        <f t="shared" ca="1" si="87"/>
        <v>1351</v>
      </c>
      <c r="N363">
        <f t="shared" ca="1" si="88"/>
        <v>2.4</v>
      </c>
      <c r="O363" t="str">
        <f t="shared" ca="1" si="89"/>
        <v>Yes</v>
      </c>
    </row>
    <row r="364" spans="1:15" x14ac:dyDescent="0.3">
      <c r="A364" s="1">
        <f t="shared" ca="1" si="76"/>
        <v>45589</v>
      </c>
      <c r="B364" s="2">
        <f t="shared" ca="1" si="77"/>
        <v>0.25347222222222221</v>
      </c>
      <c r="C364" t="str">
        <f t="shared" ca="1" si="78"/>
        <v>Meenakshi Amman Temple, Madurai</v>
      </c>
      <c r="D364">
        <f t="shared" ca="1" si="79"/>
        <v>9891</v>
      </c>
      <c r="E364">
        <f t="shared" ca="1" si="90"/>
        <v>203</v>
      </c>
      <c r="F364">
        <f t="shared" ca="1" si="80"/>
        <v>106</v>
      </c>
      <c r="G364">
        <f t="shared" ca="1" si="81"/>
        <v>13.58</v>
      </c>
      <c r="H364" t="str">
        <f t="shared" ca="1" si="82"/>
        <v>Humid</v>
      </c>
      <c r="I364">
        <f t="shared" ca="1" si="83"/>
        <v>33.4</v>
      </c>
      <c r="J364" t="str">
        <f t="shared" ca="1" si="84"/>
        <v>No</v>
      </c>
      <c r="K364" t="str">
        <f t="shared" ca="1" si="85"/>
        <v>No</v>
      </c>
      <c r="L364">
        <f t="shared" ca="1" si="86"/>
        <v>8.9</v>
      </c>
      <c r="M364">
        <f t="shared" ca="1" si="87"/>
        <v>1754</v>
      </c>
      <c r="N364">
        <f t="shared" ca="1" si="88"/>
        <v>2.02</v>
      </c>
      <c r="O364" t="str">
        <f t="shared" ca="1" si="89"/>
        <v>Yes</v>
      </c>
    </row>
    <row r="365" spans="1:15" x14ac:dyDescent="0.3">
      <c r="A365" s="1">
        <f t="shared" ca="1" si="76"/>
        <v>45422</v>
      </c>
      <c r="B365" s="2">
        <f t="shared" ca="1" si="77"/>
        <v>0.24027777777777778</v>
      </c>
      <c r="C365" t="str">
        <f t="shared" ca="1" si="78"/>
        <v>Shirdi Sai Baba Temple, Shirdi</v>
      </c>
      <c r="D365">
        <f t="shared" ca="1" si="79"/>
        <v>8508</v>
      </c>
      <c r="E365">
        <f t="shared" ca="1" si="90"/>
        <v>431</v>
      </c>
      <c r="F365">
        <f t="shared" ca="1" si="80"/>
        <v>395</v>
      </c>
      <c r="G365">
        <f t="shared" ca="1" si="81"/>
        <v>10.77</v>
      </c>
      <c r="H365" t="str">
        <f t="shared" ca="1" si="82"/>
        <v>Rainy</v>
      </c>
      <c r="I365">
        <f t="shared" ca="1" si="83"/>
        <v>34.200000000000003</v>
      </c>
      <c r="J365" t="str">
        <f t="shared" ca="1" si="84"/>
        <v>No</v>
      </c>
      <c r="K365" t="str">
        <f t="shared" ca="1" si="85"/>
        <v>Yes</v>
      </c>
      <c r="L365">
        <f t="shared" ca="1" si="86"/>
        <v>6.4</v>
      </c>
      <c r="M365">
        <f t="shared" ca="1" si="87"/>
        <v>1420</v>
      </c>
      <c r="N365">
        <f t="shared" ca="1" si="88"/>
        <v>2.36</v>
      </c>
      <c r="O365" t="str">
        <f t="shared" ca="1" si="89"/>
        <v>No</v>
      </c>
    </row>
    <row r="366" spans="1:15" x14ac:dyDescent="0.3">
      <c r="A366" s="1">
        <f t="shared" ca="1" si="76"/>
        <v>45464</v>
      </c>
      <c r="B366" s="2">
        <f t="shared" ca="1" si="77"/>
        <v>0.38680555555555557</v>
      </c>
      <c r="C366" t="str">
        <f t="shared" ca="1" si="78"/>
        <v>Grishneshwar Temple, Chhatrapati Sambhajinagar</v>
      </c>
      <c r="D366">
        <f t="shared" ca="1" si="79"/>
        <v>2265</v>
      </c>
      <c r="E366">
        <f t="shared" ca="1" si="90"/>
        <v>205</v>
      </c>
      <c r="F366">
        <f t="shared" ca="1" si="80"/>
        <v>258</v>
      </c>
      <c r="G366">
        <f t="shared" ca="1" si="81"/>
        <v>7.54</v>
      </c>
      <c r="H366" t="str">
        <f t="shared" ca="1" si="82"/>
        <v>Humid</v>
      </c>
      <c r="I366">
        <f t="shared" ca="1" si="83"/>
        <v>27.2</v>
      </c>
      <c r="J366" t="str">
        <f t="shared" ca="1" si="84"/>
        <v>Yes</v>
      </c>
      <c r="K366" t="str">
        <f t="shared" ca="1" si="85"/>
        <v>No</v>
      </c>
      <c r="L366">
        <f t="shared" ca="1" si="86"/>
        <v>3.6</v>
      </c>
      <c r="M366">
        <f t="shared" ca="1" si="87"/>
        <v>1303</v>
      </c>
      <c r="N366">
        <f t="shared" ca="1" si="88"/>
        <v>1.8</v>
      </c>
      <c r="O366" t="str">
        <f t="shared" ca="1" si="89"/>
        <v>Yes</v>
      </c>
    </row>
    <row r="367" spans="1:15" x14ac:dyDescent="0.3">
      <c r="A367" s="1">
        <f t="shared" ca="1" si="76"/>
        <v>45807</v>
      </c>
      <c r="B367" s="2">
        <f t="shared" ca="1" si="77"/>
        <v>0.26666666666666666</v>
      </c>
      <c r="C367" t="str">
        <f t="shared" ca="1" si="78"/>
        <v>Meenakshi Amman Temple, Madurai</v>
      </c>
      <c r="D367">
        <f t="shared" ca="1" si="79"/>
        <v>14076</v>
      </c>
      <c r="E367">
        <f t="shared" ca="1" si="90"/>
        <v>281</v>
      </c>
      <c r="F367">
        <f t="shared" ca="1" si="80"/>
        <v>327</v>
      </c>
      <c r="G367">
        <f t="shared" ca="1" si="81"/>
        <v>3.08</v>
      </c>
      <c r="H367" t="str">
        <f t="shared" ca="1" si="82"/>
        <v>Humid</v>
      </c>
      <c r="I367">
        <f t="shared" ca="1" si="83"/>
        <v>38.1</v>
      </c>
      <c r="J367" t="str">
        <f t="shared" ca="1" si="84"/>
        <v>No</v>
      </c>
      <c r="K367" t="str">
        <f t="shared" ca="1" si="85"/>
        <v>No</v>
      </c>
      <c r="L367">
        <f t="shared" ca="1" si="86"/>
        <v>3.7</v>
      </c>
      <c r="M367">
        <f t="shared" ca="1" si="87"/>
        <v>317</v>
      </c>
      <c r="N367">
        <f t="shared" ca="1" si="88"/>
        <v>0.92</v>
      </c>
      <c r="O367" t="str">
        <f t="shared" ca="1" si="89"/>
        <v>No</v>
      </c>
    </row>
    <row r="368" spans="1:15" x14ac:dyDescent="0.3">
      <c r="A368" s="1">
        <f t="shared" ca="1" si="76"/>
        <v>46115</v>
      </c>
      <c r="B368" s="2">
        <f t="shared" ca="1" si="77"/>
        <v>0.64027777777777772</v>
      </c>
      <c r="C368" t="str">
        <f t="shared" ca="1" si="78"/>
        <v>Tirumala Tirupati Temple, Tirupati</v>
      </c>
      <c r="D368">
        <f t="shared" ca="1" si="79"/>
        <v>11118</v>
      </c>
      <c r="E368">
        <f t="shared" ca="1" si="90"/>
        <v>487</v>
      </c>
      <c r="F368">
        <f t="shared" ca="1" si="80"/>
        <v>16</v>
      </c>
      <c r="G368">
        <f t="shared" ca="1" si="81"/>
        <v>11.7</v>
      </c>
      <c r="H368" t="str">
        <f t="shared" ca="1" si="82"/>
        <v>Hot</v>
      </c>
      <c r="I368">
        <f t="shared" ca="1" si="83"/>
        <v>27.5</v>
      </c>
      <c r="J368" t="str">
        <f t="shared" ca="1" si="84"/>
        <v>Yes</v>
      </c>
      <c r="K368" t="str">
        <f t="shared" ca="1" si="85"/>
        <v>No</v>
      </c>
      <c r="L368">
        <f t="shared" ca="1" si="86"/>
        <v>9.8000000000000007</v>
      </c>
      <c r="M368">
        <f t="shared" ca="1" si="87"/>
        <v>2126</v>
      </c>
      <c r="N368">
        <f t="shared" ca="1" si="88"/>
        <v>1.74</v>
      </c>
      <c r="O368" t="str">
        <f t="shared" ca="1" si="89"/>
        <v>No</v>
      </c>
    </row>
    <row r="369" spans="1:15" x14ac:dyDescent="0.3">
      <c r="A369" s="1">
        <f t="shared" ca="1" si="76"/>
        <v>45483</v>
      </c>
      <c r="B369" s="2">
        <f t="shared" ca="1" si="77"/>
        <v>0.61805555555555558</v>
      </c>
      <c r="C369" t="str">
        <f t="shared" ca="1" si="78"/>
        <v>Jagannath Temple, Puri</v>
      </c>
      <c r="D369">
        <f t="shared" ca="1" si="79"/>
        <v>2456</v>
      </c>
      <c r="E369">
        <f t="shared" ca="1" si="90"/>
        <v>104</v>
      </c>
      <c r="F369">
        <f t="shared" ca="1" si="80"/>
        <v>258</v>
      </c>
      <c r="G369">
        <f t="shared" ca="1" si="81"/>
        <v>9.19</v>
      </c>
      <c r="H369" t="str">
        <f t="shared" ca="1" si="82"/>
        <v>Humid</v>
      </c>
      <c r="I369">
        <f t="shared" ca="1" si="83"/>
        <v>31.4</v>
      </c>
      <c r="J369" t="str">
        <f t="shared" ca="1" si="84"/>
        <v>No</v>
      </c>
      <c r="K369" t="str">
        <f t="shared" ca="1" si="85"/>
        <v>No</v>
      </c>
      <c r="L369">
        <f t="shared" ca="1" si="86"/>
        <v>5.9</v>
      </c>
      <c r="M369">
        <f t="shared" ca="1" si="87"/>
        <v>490</v>
      </c>
      <c r="N369">
        <f t="shared" ca="1" si="88"/>
        <v>0.31</v>
      </c>
      <c r="O369" t="str">
        <f t="shared" ca="1" si="89"/>
        <v>Yes</v>
      </c>
    </row>
    <row r="370" spans="1:15" x14ac:dyDescent="0.3">
      <c r="A370" s="1">
        <f t="shared" ca="1" si="76"/>
        <v>46002</v>
      </c>
      <c r="B370" s="2">
        <f t="shared" ca="1" si="77"/>
        <v>8.3333333333333329E-2</v>
      </c>
      <c r="C370" t="str">
        <f t="shared" ca="1" si="78"/>
        <v>Shree Mahakaleshwar Temple, Ujjain</v>
      </c>
      <c r="D370">
        <f t="shared" ca="1" si="79"/>
        <v>5967</v>
      </c>
      <c r="E370">
        <f t="shared" ca="1" si="90"/>
        <v>128</v>
      </c>
      <c r="F370">
        <f t="shared" ca="1" si="80"/>
        <v>311</v>
      </c>
      <c r="G370">
        <f t="shared" ca="1" si="81"/>
        <v>2.94</v>
      </c>
      <c r="H370" t="str">
        <f t="shared" ca="1" si="82"/>
        <v>Sunny</v>
      </c>
      <c r="I370">
        <f t="shared" ca="1" si="83"/>
        <v>26.6</v>
      </c>
      <c r="J370" t="str">
        <f t="shared" ca="1" si="84"/>
        <v>No</v>
      </c>
      <c r="K370" t="str">
        <f t="shared" ca="1" si="85"/>
        <v>No</v>
      </c>
      <c r="L370">
        <f t="shared" ca="1" si="86"/>
        <v>10.3</v>
      </c>
      <c r="M370">
        <f t="shared" ca="1" si="87"/>
        <v>1149</v>
      </c>
      <c r="N370">
        <f t="shared" ca="1" si="88"/>
        <v>1.19</v>
      </c>
      <c r="O370" t="str">
        <f t="shared" ca="1" si="89"/>
        <v>No</v>
      </c>
    </row>
    <row r="371" spans="1:15" x14ac:dyDescent="0.3">
      <c r="A371" s="1">
        <f t="shared" ca="1" si="76"/>
        <v>45420</v>
      </c>
      <c r="B371" s="2">
        <f t="shared" ca="1" si="77"/>
        <v>0.54861111111111116</v>
      </c>
      <c r="C371" t="str">
        <f t="shared" ca="1" si="78"/>
        <v>Grishneshwar Temple, Chhatrapati Sambhajinagar</v>
      </c>
      <c r="D371">
        <f t="shared" ca="1" si="79"/>
        <v>10689</v>
      </c>
      <c r="E371">
        <f t="shared" ca="1" si="90"/>
        <v>339</v>
      </c>
      <c r="F371">
        <f t="shared" ca="1" si="80"/>
        <v>129</v>
      </c>
      <c r="G371">
        <f t="shared" ca="1" si="81"/>
        <v>9.9600000000000009</v>
      </c>
      <c r="H371" t="str">
        <f t="shared" ca="1" si="82"/>
        <v>Sunny</v>
      </c>
      <c r="I371">
        <f t="shared" ca="1" si="83"/>
        <v>35.5</v>
      </c>
      <c r="J371" t="str">
        <f t="shared" ca="1" si="84"/>
        <v>No</v>
      </c>
      <c r="K371" t="str">
        <f t="shared" ca="1" si="85"/>
        <v>No</v>
      </c>
      <c r="L371">
        <f t="shared" ca="1" si="86"/>
        <v>11.1</v>
      </c>
      <c r="M371">
        <f t="shared" ca="1" si="87"/>
        <v>2301</v>
      </c>
      <c r="N371">
        <f t="shared" ca="1" si="88"/>
        <v>0.54</v>
      </c>
      <c r="O371" t="str">
        <f t="shared" ca="1" si="89"/>
        <v>Yes</v>
      </c>
    </row>
    <row r="372" spans="1:15" x14ac:dyDescent="0.3">
      <c r="A372" s="1">
        <f t="shared" ca="1" si="76"/>
        <v>46171</v>
      </c>
      <c r="B372" s="2">
        <f t="shared" ca="1" si="77"/>
        <v>0.64166666666666672</v>
      </c>
      <c r="C372" t="str">
        <f t="shared" ca="1" si="78"/>
        <v>Golden Temple, Amritsar</v>
      </c>
      <c r="D372">
        <f t="shared" ca="1" si="79"/>
        <v>2151</v>
      </c>
      <c r="E372">
        <f t="shared" ca="1" si="90"/>
        <v>280</v>
      </c>
      <c r="F372">
        <f t="shared" ca="1" si="80"/>
        <v>274</v>
      </c>
      <c r="G372">
        <f t="shared" ca="1" si="81"/>
        <v>2.54</v>
      </c>
      <c r="H372" t="str">
        <f t="shared" ca="1" si="82"/>
        <v>Rainy</v>
      </c>
      <c r="I372">
        <f t="shared" ca="1" si="83"/>
        <v>29.8</v>
      </c>
      <c r="J372" t="str">
        <f t="shared" ca="1" si="84"/>
        <v>No</v>
      </c>
      <c r="K372" t="str">
        <f t="shared" ca="1" si="85"/>
        <v>No</v>
      </c>
      <c r="L372">
        <f t="shared" ca="1" si="86"/>
        <v>8.1</v>
      </c>
      <c r="M372">
        <f t="shared" ca="1" si="87"/>
        <v>2699</v>
      </c>
      <c r="N372">
        <f t="shared" ca="1" si="88"/>
        <v>0.48</v>
      </c>
      <c r="O372" t="str">
        <f t="shared" ca="1" si="89"/>
        <v>Yes</v>
      </c>
    </row>
    <row r="373" spans="1:15" x14ac:dyDescent="0.3">
      <c r="A373" s="1">
        <f t="shared" ca="1" si="76"/>
        <v>46372</v>
      </c>
      <c r="B373" s="2">
        <f t="shared" ca="1" si="77"/>
        <v>0.68263888888888891</v>
      </c>
      <c r="C373" t="str">
        <f t="shared" ca="1" si="78"/>
        <v>Somnath Temple, Gujarat</v>
      </c>
      <c r="D373">
        <f t="shared" ca="1" si="79"/>
        <v>14463</v>
      </c>
      <c r="E373">
        <f t="shared" ca="1" si="90"/>
        <v>286</v>
      </c>
      <c r="F373">
        <f t="shared" ca="1" si="80"/>
        <v>214</v>
      </c>
      <c r="G373">
        <f t="shared" ca="1" si="81"/>
        <v>5.87</v>
      </c>
      <c r="H373" t="str">
        <f t="shared" ca="1" si="82"/>
        <v>Hot</v>
      </c>
      <c r="I373">
        <f t="shared" ca="1" si="83"/>
        <v>38.5</v>
      </c>
      <c r="J373" t="str">
        <f t="shared" ca="1" si="84"/>
        <v>No</v>
      </c>
      <c r="K373" t="str">
        <f t="shared" ca="1" si="85"/>
        <v>No</v>
      </c>
      <c r="L373">
        <f t="shared" ca="1" si="86"/>
        <v>2.8</v>
      </c>
      <c r="M373">
        <f t="shared" ca="1" si="87"/>
        <v>1105</v>
      </c>
      <c r="N373">
        <f t="shared" ca="1" si="88"/>
        <v>1.31</v>
      </c>
      <c r="O373" t="str">
        <f t="shared" ca="1" si="89"/>
        <v>Yes</v>
      </c>
    </row>
    <row r="374" spans="1:15" x14ac:dyDescent="0.3">
      <c r="A374" s="1">
        <f t="shared" ca="1" si="76"/>
        <v>45314</v>
      </c>
      <c r="B374" s="2">
        <f t="shared" ca="1" si="77"/>
        <v>8.6805555555555552E-2</v>
      </c>
      <c r="C374" t="str">
        <f t="shared" ca="1" si="78"/>
        <v>Jagannath Temple, Puri</v>
      </c>
      <c r="D374">
        <f t="shared" ca="1" si="79"/>
        <v>12933</v>
      </c>
      <c r="E374">
        <f t="shared" ca="1" si="90"/>
        <v>381</v>
      </c>
      <c r="F374">
        <f t="shared" ca="1" si="80"/>
        <v>124</v>
      </c>
      <c r="G374">
        <f t="shared" ca="1" si="81"/>
        <v>11.53</v>
      </c>
      <c r="H374" t="str">
        <f t="shared" ca="1" si="82"/>
        <v>Cloudy</v>
      </c>
      <c r="I374">
        <f t="shared" ca="1" si="83"/>
        <v>21.8</v>
      </c>
      <c r="J374" t="str">
        <f t="shared" ca="1" si="84"/>
        <v>No</v>
      </c>
      <c r="K374" t="str">
        <f t="shared" ca="1" si="85"/>
        <v>No</v>
      </c>
      <c r="L374">
        <f t="shared" ca="1" si="86"/>
        <v>7.6</v>
      </c>
      <c r="M374">
        <f t="shared" ca="1" si="87"/>
        <v>824</v>
      </c>
      <c r="N374">
        <f t="shared" ca="1" si="88"/>
        <v>1.55</v>
      </c>
      <c r="O374" t="str">
        <f t="shared" ca="1" si="89"/>
        <v>No</v>
      </c>
    </row>
    <row r="375" spans="1:15" x14ac:dyDescent="0.3">
      <c r="A375" s="1">
        <f t="shared" ca="1" si="76"/>
        <v>45706</v>
      </c>
      <c r="B375" s="2">
        <f t="shared" ca="1" si="77"/>
        <v>0.79513888888888884</v>
      </c>
      <c r="C375" t="str">
        <f t="shared" ca="1" si="78"/>
        <v>Golden Temple, Amritsar</v>
      </c>
      <c r="D375">
        <f t="shared" ca="1" si="79"/>
        <v>610</v>
      </c>
      <c r="E375">
        <f t="shared" ca="1" si="90"/>
        <v>249</v>
      </c>
      <c r="F375">
        <f t="shared" ca="1" si="80"/>
        <v>269</v>
      </c>
      <c r="G375">
        <f t="shared" ca="1" si="81"/>
        <v>14.02</v>
      </c>
      <c r="H375" t="str">
        <f t="shared" ca="1" si="82"/>
        <v>Hot</v>
      </c>
      <c r="I375">
        <f t="shared" ca="1" si="83"/>
        <v>25.1</v>
      </c>
      <c r="J375" t="str">
        <f t="shared" ca="1" si="84"/>
        <v>No</v>
      </c>
      <c r="K375" t="str">
        <f t="shared" ca="1" si="85"/>
        <v>Yes</v>
      </c>
      <c r="L375">
        <f t="shared" ca="1" si="86"/>
        <v>10.1</v>
      </c>
      <c r="M375">
        <f t="shared" ca="1" si="87"/>
        <v>2795</v>
      </c>
      <c r="N375">
        <f t="shared" ca="1" si="88"/>
        <v>1.89</v>
      </c>
      <c r="O375" t="str">
        <f t="shared" ca="1" si="89"/>
        <v>Yes</v>
      </c>
    </row>
    <row r="376" spans="1:15" x14ac:dyDescent="0.3">
      <c r="A376" s="1">
        <f t="shared" ca="1" si="76"/>
        <v>46378</v>
      </c>
      <c r="B376" s="2">
        <f t="shared" ca="1" si="77"/>
        <v>0.15625</v>
      </c>
      <c r="C376" t="str">
        <f t="shared" ca="1" si="78"/>
        <v>Vaishno Devi Temple, Katra</v>
      </c>
      <c r="D376">
        <f t="shared" ca="1" si="79"/>
        <v>13003</v>
      </c>
      <c r="E376">
        <f t="shared" ca="1" si="90"/>
        <v>65</v>
      </c>
      <c r="F376">
        <f t="shared" ca="1" si="80"/>
        <v>458</v>
      </c>
      <c r="G376">
        <f t="shared" ca="1" si="81"/>
        <v>0.5</v>
      </c>
      <c r="H376" t="str">
        <f t="shared" ca="1" si="82"/>
        <v>Humid</v>
      </c>
      <c r="I376">
        <f t="shared" ca="1" si="83"/>
        <v>36.799999999999997</v>
      </c>
      <c r="J376" t="str">
        <f t="shared" ca="1" si="84"/>
        <v>No</v>
      </c>
      <c r="K376" t="str">
        <f t="shared" ca="1" si="85"/>
        <v>No</v>
      </c>
      <c r="L376">
        <f t="shared" ca="1" si="86"/>
        <v>5.3</v>
      </c>
      <c r="M376">
        <f t="shared" ca="1" si="87"/>
        <v>332</v>
      </c>
      <c r="N376">
        <f t="shared" ca="1" si="88"/>
        <v>0.4</v>
      </c>
      <c r="O376" t="str">
        <f t="shared" ca="1" si="89"/>
        <v>No</v>
      </c>
    </row>
    <row r="377" spans="1:15" x14ac:dyDescent="0.3">
      <c r="A377" s="1">
        <f t="shared" ca="1" si="76"/>
        <v>45862</v>
      </c>
      <c r="B377" s="2">
        <f t="shared" ca="1" si="77"/>
        <v>0.53194444444444444</v>
      </c>
      <c r="C377" t="str">
        <f t="shared" ca="1" si="78"/>
        <v>Vaishno Devi Temple, Katra</v>
      </c>
      <c r="D377">
        <f t="shared" ca="1" si="79"/>
        <v>6595</v>
      </c>
      <c r="E377">
        <f t="shared" ca="1" si="90"/>
        <v>195</v>
      </c>
      <c r="F377">
        <f t="shared" ca="1" si="80"/>
        <v>101</v>
      </c>
      <c r="G377">
        <f t="shared" ca="1" si="81"/>
        <v>1.36</v>
      </c>
      <c r="H377" t="str">
        <f t="shared" ca="1" si="82"/>
        <v>Humid</v>
      </c>
      <c r="I377">
        <f t="shared" ca="1" si="83"/>
        <v>39.5</v>
      </c>
      <c r="J377" t="str">
        <f t="shared" ca="1" si="84"/>
        <v>No</v>
      </c>
      <c r="K377" t="str">
        <f t="shared" ca="1" si="85"/>
        <v>Yes</v>
      </c>
      <c r="L377">
        <f t="shared" ca="1" si="86"/>
        <v>9.1999999999999993</v>
      </c>
      <c r="M377">
        <f t="shared" ca="1" si="87"/>
        <v>1206</v>
      </c>
      <c r="N377">
        <f t="shared" ca="1" si="88"/>
        <v>1.71</v>
      </c>
      <c r="O377" t="str">
        <f t="shared" ca="1" si="89"/>
        <v>Yes</v>
      </c>
    </row>
    <row r="378" spans="1:15" x14ac:dyDescent="0.3">
      <c r="A378" s="1">
        <f t="shared" ca="1" si="76"/>
        <v>45876</v>
      </c>
      <c r="B378" s="2">
        <f t="shared" ca="1" si="77"/>
        <v>0.42152777777777778</v>
      </c>
      <c r="C378" t="str">
        <f t="shared" ca="1" si="78"/>
        <v>Meenakshi Amman Temple, Madurai</v>
      </c>
      <c r="D378">
        <f t="shared" ca="1" si="79"/>
        <v>11653</v>
      </c>
      <c r="E378">
        <f t="shared" ca="1" si="90"/>
        <v>171</v>
      </c>
      <c r="F378">
        <f t="shared" ca="1" si="80"/>
        <v>124</v>
      </c>
      <c r="G378">
        <f t="shared" ca="1" si="81"/>
        <v>12.76</v>
      </c>
      <c r="H378" t="str">
        <f t="shared" ca="1" si="82"/>
        <v>Humid</v>
      </c>
      <c r="I378">
        <f t="shared" ca="1" si="83"/>
        <v>34.799999999999997</v>
      </c>
      <c r="J378" t="str">
        <f t="shared" ca="1" si="84"/>
        <v>Yes</v>
      </c>
      <c r="K378" t="str">
        <f t="shared" ca="1" si="85"/>
        <v>No</v>
      </c>
      <c r="L378">
        <f t="shared" ca="1" si="86"/>
        <v>9.1999999999999993</v>
      </c>
      <c r="M378">
        <f t="shared" ca="1" si="87"/>
        <v>1436</v>
      </c>
      <c r="N378">
        <f t="shared" ca="1" si="88"/>
        <v>0.75</v>
      </c>
      <c r="O378" t="str">
        <f t="shared" ca="1" si="89"/>
        <v>No</v>
      </c>
    </row>
    <row r="379" spans="1:15" x14ac:dyDescent="0.3">
      <c r="A379" s="1">
        <f t="shared" ca="1" si="76"/>
        <v>45372</v>
      </c>
      <c r="B379" s="2">
        <f t="shared" ca="1" si="77"/>
        <v>0.90902777777777777</v>
      </c>
      <c r="C379" t="str">
        <f t="shared" ca="1" si="78"/>
        <v>Golden Temple, Amritsar</v>
      </c>
      <c r="D379">
        <f t="shared" ca="1" si="79"/>
        <v>2030</v>
      </c>
      <c r="E379">
        <f t="shared" ca="1" si="90"/>
        <v>195</v>
      </c>
      <c r="F379">
        <f t="shared" ca="1" si="80"/>
        <v>407</v>
      </c>
      <c r="G379">
        <f t="shared" ca="1" si="81"/>
        <v>2.5099999999999998</v>
      </c>
      <c r="H379" t="str">
        <f t="shared" ca="1" si="82"/>
        <v>Sunny</v>
      </c>
      <c r="I379">
        <f t="shared" ca="1" si="83"/>
        <v>38.700000000000003</v>
      </c>
      <c r="J379" t="str">
        <f t="shared" ca="1" si="84"/>
        <v>No</v>
      </c>
      <c r="K379" t="str">
        <f t="shared" ca="1" si="85"/>
        <v>Yes</v>
      </c>
      <c r="L379">
        <f t="shared" ca="1" si="86"/>
        <v>5.0999999999999996</v>
      </c>
      <c r="M379">
        <f t="shared" ca="1" si="87"/>
        <v>2374</v>
      </c>
      <c r="N379">
        <f t="shared" ca="1" si="88"/>
        <v>1.38</v>
      </c>
      <c r="O379" t="str">
        <f t="shared" ca="1" si="89"/>
        <v>Yes</v>
      </c>
    </row>
    <row r="380" spans="1:15" x14ac:dyDescent="0.3">
      <c r="A380" s="1">
        <f t="shared" ca="1" si="76"/>
        <v>46349</v>
      </c>
      <c r="B380" s="2">
        <f t="shared" ca="1" si="77"/>
        <v>0.56180555555555556</v>
      </c>
      <c r="C380" t="str">
        <f t="shared" ca="1" si="78"/>
        <v>Golden Temple, Amritsar</v>
      </c>
      <c r="D380">
        <f t="shared" ca="1" si="79"/>
        <v>14284</v>
      </c>
      <c r="E380">
        <f t="shared" ca="1" si="90"/>
        <v>170</v>
      </c>
      <c r="F380">
        <f t="shared" ca="1" si="80"/>
        <v>272</v>
      </c>
      <c r="G380">
        <f t="shared" ca="1" si="81"/>
        <v>2.3199999999999998</v>
      </c>
      <c r="H380" t="str">
        <f t="shared" ca="1" si="82"/>
        <v>Humid</v>
      </c>
      <c r="I380">
        <f t="shared" ca="1" si="83"/>
        <v>20.9</v>
      </c>
      <c r="J380" t="str">
        <f t="shared" ca="1" si="84"/>
        <v>No</v>
      </c>
      <c r="K380" t="str">
        <f t="shared" ca="1" si="85"/>
        <v>No</v>
      </c>
      <c r="L380">
        <f t="shared" ca="1" si="86"/>
        <v>10.4</v>
      </c>
      <c r="M380">
        <f t="shared" ca="1" si="87"/>
        <v>2260</v>
      </c>
      <c r="N380">
        <f t="shared" ca="1" si="88"/>
        <v>2.4900000000000002</v>
      </c>
      <c r="O380" t="str">
        <f t="shared" ca="1" si="89"/>
        <v>Yes</v>
      </c>
    </row>
    <row r="381" spans="1:15" x14ac:dyDescent="0.3">
      <c r="A381" s="1">
        <f t="shared" ca="1" si="76"/>
        <v>45903</v>
      </c>
      <c r="B381" s="2">
        <f t="shared" ca="1" si="77"/>
        <v>0.72916666666666663</v>
      </c>
      <c r="C381" t="str">
        <f t="shared" ca="1" si="78"/>
        <v>Somnath Temple, Gujarat</v>
      </c>
      <c r="D381">
        <f t="shared" ca="1" si="79"/>
        <v>9077</v>
      </c>
      <c r="E381">
        <f t="shared" ca="1" si="90"/>
        <v>283</v>
      </c>
      <c r="F381">
        <f t="shared" ca="1" si="80"/>
        <v>466</v>
      </c>
      <c r="G381">
        <f t="shared" ca="1" si="81"/>
        <v>5.16</v>
      </c>
      <c r="H381" t="str">
        <f t="shared" ca="1" si="82"/>
        <v>Humid</v>
      </c>
      <c r="I381">
        <f t="shared" ca="1" si="83"/>
        <v>40.9</v>
      </c>
      <c r="J381" t="str">
        <f t="shared" ca="1" si="84"/>
        <v>No</v>
      </c>
      <c r="K381" t="str">
        <f t="shared" ca="1" si="85"/>
        <v>No</v>
      </c>
      <c r="L381">
        <f t="shared" ca="1" si="86"/>
        <v>3.4</v>
      </c>
      <c r="M381">
        <f t="shared" ca="1" si="87"/>
        <v>2366</v>
      </c>
      <c r="N381">
        <f t="shared" ca="1" si="88"/>
        <v>1.45</v>
      </c>
      <c r="O381" t="str">
        <f t="shared" ca="1" si="89"/>
        <v>No</v>
      </c>
    </row>
    <row r="382" spans="1:15" x14ac:dyDescent="0.3">
      <c r="A382" s="1">
        <f t="shared" ca="1" si="76"/>
        <v>46168</v>
      </c>
      <c r="B382" s="2">
        <f t="shared" ca="1" si="77"/>
        <v>0.36180555555555555</v>
      </c>
      <c r="C382" t="str">
        <f t="shared" ca="1" si="78"/>
        <v>Somnath Temple, Gujarat</v>
      </c>
      <c r="D382">
        <f t="shared" ca="1" si="79"/>
        <v>7528</v>
      </c>
      <c r="E382">
        <f t="shared" ca="1" si="90"/>
        <v>411</v>
      </c>
      <c r="F382">
        <f t="shared" ca="1" si="80"/>
        <v>18</v>
      </c>
      <c r="G382">
        <f t="shared" ca="1" si="81"/>
        <v>0.88</v>
      </c>
      <c r="H382" t="str">
        <f t="shared" ca="1" si="82"/>
        <v>Hot</v>
      </c>
      <c r="I382">
        <f t="shared" ca="1" si="83"/>
        <v>33.200000000000003</v>
      </c>
      <c r="J382" t="str">
        <f t="shared" ca="1" si="84"/>
        <v>No</v>
      </c>
      <c r="K382" t="str">
        <f t="shared" ca="1" si="85"/>
        <v>No</v>
      </c>
      <c r="L382">
        <f t="shared" ca="1" si="86"/>
        <v>9.4</v>
      </c>
      <c r="M382">
        <f t="shared" ca="1" si="87"/>
        <v>586</v>
      </c>
      <c r="N382">
        <f t="shared" ca="1" si="88"/>
        <v>0.99</v>
      </c>
      <c r="O382" t="str">
        <f t="shared" ca="1" si="89"/>
        <v>No</v>
      </c>
    </row>
    <row r="383" spans="1:15" x14ac:dyDescent="0.3">
      <c r="A383" s="1">
        <f t="shared" ca="1" si="76"/>
        <v>46348</v>
      </c>
      <c r="B383" s="2">
        <f t="shared" ca="1" si="77"/>
        <v>0.8256944444444444</v>
      </c>
      <c r="C383" t="str">
        <f t="shared" ca="1" si="78"/>
        <v>Tirumala Tirupati Temple, Tirupati</v>
      </c>
      <c r="D383">
        <f t="shared" ca="1" si="79"/>
        <v>13693</v>
      </c>
      <c r="E383">
        <f t="shared" ca="1" si="90"/>
        <v>55</v>
      </c>
      <c r="F383">
        <f t="shared" ca="1" si="80"/>
        <v>151</v>
      </c>
      <c r="G383">
        <f t="shared" ca="1" si="81"/>
        <v>8.84</v>
      </c>
      <c r="H383" t="str">
        <f t="shared" ca="1" si="82"/>
        <v>Humid</v>
      </c>
      <c r="I383">
        <f t="shared" ca="1" si="83"/>
        <v>31.3</v>
      </c>
      <c r="J383" t="str">
        <f t="shared" ca="1" si="84"/>
        <v>No</v>
      </c>
      <c r="K383" t="str">
        <f t="shared" ca="1" si="85"/>
        <v>No</v>
      </c>
      <c r="L383">
        <f t="shared" ca="1" si="86"/>
        <v>11.6</v>
      </c>
      <c r="M383">
        <f t="shared" ca="1" si="87"/>
        <v>690</v>
      </c>
      <c r="N383">
        <f t="shared" ca="1" si="88"/>
        <v>1.21</v>
      </c>
      <c r="O383" t="str">
        <f t="shared" ca="1" si="89"/>
        <v>No</v>
      </c>
    </row>
    <row r="384" spans="1:15" x14ac:dyDescent="0.3">
      <c r="A384" s="1">
        <f t="shared" ca="1" si="76"/>
        <v>46077</v>
      </c>
      <c r="B384" s="2">
        <f t="shared" ca="1" si="77"/>
        <v>0.67013888888888884</v>
      </c>
      <c r="C384" t="str">
        <f t="shared" ca="1" si="78"/>
        <v>Golden Temple, Amritsar</v>
      </c>
      <c r="D384">
        <f t="shared" ca="1" si="79"/>
        <v>8808</v>
      </c>
      <c r="E384">
        <f t="shared" ca="1" si="90"/>
        <v>486</v>
      </c>
      <c r="F384">
        <f t="shared" ca="1" si="80"/>
        <v>356</v>
      </c>
      <c r="G384">
        <f t="shared" ca="1" si="81"/>
        <v>12</v>
      </c>
      <c r="H384" t="str">
        <f t="shared" ca="1" si="82"/>
        <v>Humid</v>
      </c>
      <c r="I384">
        <f t="shared" ca="1" si="83"/>
        <v>39.200000000000003</v>
      </c>
      <c r="J384" t="str">
        <f t="shared" ca="1" si="84"/>
        <v>No</v>
      </c>
      <c r="K384" t="str">
        <f t="shared" ca="1" si="85"/>
        <v>Yes</v>
      </c>
      <c r="L384">
        <f t="shared" ca="1" si="86"/>
        <v>9.5</v>
      </c>
      <c r="M384">
        <f t="shared" ca="1" si="87"/>
        <v>1057</v>
      </c>
      <c r="N384">
        <f t="shared" ca="1" si="88"/>
        <v>0.99</v>
      </c>
      <c r="O384" t="str">
        <f t="shared" ca="1" si="89"/>
        <v>No</v>
      </c>
    </row>
    <row r="385" spans="1:15" x14ac:dyDescent="0.3">
      <c r="A385" s="1">
        <f t="shared" ca="1" si="76"/>
        <v>45311</v>
      </c>
      <c r="B385" s="2">
        <f t="shared" ca="1" si="77"/>
        <v>0.67777777777777781</v>
      </c>
      <c r="C385" t="str">
        <f t="shared" ca="1" si="78"/>
        <v>Tulja Bhavani Temple, Tuljapur</v>
      </c>
      <c r="D385">
        <f t="shared" ca="1" si="79"/>
        <v>3163</v>
      </c>
      <c r="E385">
        <f t="shared" ca="1" si="90"/>
        <v>139</v>
      </c>
      <c r="F385">
        <f t="shared" ca="1" si="80"/>
        <v>365</v>
      </c>
      <c r="G385">
        <f t="shared" ca="1" si="81"/>
        <v>14.09</v>
      </c>
      <c r="H385" t="str">
        <f t="shared" ca="1" si="82"/>
        <v>Sunny</v>
      </c>
      <c r="I385">
        <f t="shared" ca="1" si="83"/>
        <v>19</v>
      </c>
      <c r="J385" t="str">
        <f t="shared" ca="1" si="84"/>
        <v>No</v>
      </c>
      <c r="K385" t="str">
        <f t="shared" ca="1" si="85"/>
        <v>No</v>
      </c>
      <c r="L385">
        <f t="shared" ca="1" si="86"/>
        <v>7.5</v>
      </c>
      <c r="M385">
        <f t="shared" ca="1" si="87"/>
        <v>609</v>
      </c>
      <c r="N385">
        <f t="shared" ca="1" si="88"/>
        <v>2.0699999999999998</v>
      </c>
      <c r="O385" t="str">
        <f t="shared" ca="1" si="89"/>
        <v>Yes</v>
      </c>
    </row>
    <row r="386" spans="1:15" x14ac:dyDescent="0.3">
      <c r="A386" s="1">
        <f t="shared" ca="1" si="76"/>
        <v>45607</v>
      </c>
      <c r="B386" s="2">
        <f t="shared" ca="1" si="77"/>
        <v>0.4201388888888889</v>
      </c>
      <c r="C386" t="str">
        <f t="shared" ca="1" si="78"/>
        <v>Shree Mahakaleshwar Temple, Ujjain</v>
      </c>
      <c r="D386">
        <f t="shared" ca="1" si="79"/>
        <v>8837</v>
      </c>
      <c r="E386">
        <f t="shared" ca="1" si="90"/>
        <v>246</v>
      </c>
      <c r="F386">
        <f t="shared" ca="1" si="80"/>
        <v>47</v>
      </c>
      <c r="G386">
        <f t="shared" ca="1" si="81"/>
        <v>11.46</v>
      </c>
      <c r="H386" t="str">
        <f t="shared" ca="1" si="82"/>
        <v>Rainy</v>
      </c>
      <c r="I386">
        <f t="shared" ca="1" si="83"/>
        <v>25.4</v>
      </c>
      <c r="J386" t="str">
        <f t="shared" ca="1" si="84"/>
        <v>No</v>
      </c>
      <c r="K386" t="str">
        <f t="shared" ca="1" si="85"/>
        <v>No</v>
      </c>
      <c r="L386">
        <f t="shared" ca="1" si="86"/>
        <v>3.5</v>
      </c>
      <c r="M386">
        <f t="shared" ca="1" si="87"/>
        <v>1811</v>
      </c>
      <c r="N386">
        <f t="shared" ca="1" si="88"/>
        <v>0.38</v>
      </c>
      <c r="O386" t="str">
        <f t="shared" ca="1" si="89"/>
        <v>Yes</v>
      </c>
    </row>
    <row r="387" spans="1:15" x14ac:dyDescent="0.3">
      <c r="A387" s="1">
        <f t="shared" ref="A387:A450" ca="1" si="91">DATE(2024,1,1)+RANDBETWEEN(0,1095)</f>
        <v>46308</v>
      </c>
      <c r="B387" s="2">
        <f t="shared" ref="B387:B450" ca="1" si="92">TIME(RANDBETWEEN(0,23),RANDBETWEEN(0,59),0)</f>
        <v>0.47986111111111113</v>
      </c>
      <c r="C387" t="str">
        <f t="shared" ref="C387:C450" ca="1" si="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387">
        <f t="shared" ref="D387:D450" ca="1" si="94">RANDBETWEEN(100,15000)</f>
        <v>10479</v>
      </c>
      <c r="E387">
        <f t="shared" ca="1" si="90"/>
        <v>283</v>
      </c>
      <c r="F387">
        <f t="shared" ref="F387:F450" ca="1" si="95">RANDBETWEEN(5,500)</f>
        <v>75</v>
      </c>
      <c r="G387">
        <f t="shared" ref="G387:G450" ca="1" si="96">ROUND(RAND()*14.5+0.5,2)</f>
        <v>12.41</v>
      </c>
      <c r="H387" t="str">
        <f t="shared" ref="H387:H450" ca="1" si="97">CHOOSE(RANDBETWEEN(1,5),"Sunny","Cloudy","Rainy","Hot","Humid")</f>
        <v>Rainy</v>
      </c>
      <c r="I387">
        <f t="shared" ref="I387:I450" ca="1" si="98">ROUND(RAND()*24+18,1)</f>
        <v>28.4</v>
      </c>
      <c r="J387" t="str">
        <f t="shared" ref="J387:J450" ca="1" si="99">IF(RAND()&lt;0.3,"Yes","No")</f>
        <v>No</v>
      </c>
      <c r="K387" t="str">
        <f t="shared" ref="K387:K450" ca="1" si="100">IF(RAND()&lt;0.2,"Yes","No")</f>
        <v>No</v>
      </c>
      <c r="L387">
        <f t="shared" ref="L387:L450" ca="1" si="101">ROUND(RAND()*10+2,1)</f>
        <v>3.4</v>
      </c>
      <c r="M387">
        <f t="shared" ref="M387:M450" ca="1" si="102">RANDBETWEEN(300,3000)</f>
        <v>2309</v>
      </c>
      <c r="N387">
        <f t="shared" ref="N387:N450" ca="1" si="103">ROUND(RAND()*2.2+0.3,2)</f>
        <v>2.0099999999999998</v>
      </c>
      <c r="O387" t="str">
        <f t="shared" ref="O387:O450" ca="1" si="104">IF(RAND()&lt;0.35,"Yes","No")</f>
        <v>No</v>
      </c>
    </row>
    <row r="388" spans="1:15" x14ac:dyDescent="0.3">
      <c r="A388" s="1">
        <f t="shared" ca="1" si="91"/>
        <v>45756</v>
      </c>
      <c r="B388" s="2">
        <f t="shared" ca="1" si="92"/>
        <v>0.44374999999999998</v>
      </c>
      <c r="C388" t="str">
        <f t="shared" ca="1" si="93"/>
        <v>Bhimashankar Temple, Maharashtra</v>
      </c>
      <c r="D388">
        <f t="shared" ca="1" si="94"/>
        <v>14742</v>
      </c>
      <c r="E388">
        <f t="shared" ca="1" si="90"/>
        <v>508</v>
      </c>
      <c r="F388">
        <f t="shared" ca="1" si="95"/>
        <v>60</v>
      </c>
      <c r="G388">
        <f t="shared" ca="1" si="96"/>
        <v>1.77</v>
      </c>
      <c r="H388" t="str">
        <f t="shared" ca="1" si="97"/>
        <v>Cloudy</v>
      </c>
      <c r="I388">
        <f t="shared" ca="1" si="98"/>
        <v>28.4</v>
      </c>
      <c r="J388" t="str">
        <f t="shared" ca="1" si="99"/>
        <v>No</v>
      </c>
      <c r="K388" t="str">
        <f t="shared" ca="1" si="100"/>
        <v>No</v>
      </c>
      <c r="L388">
        <f t="shared" ca="1" si="101"/>
        <v>7.9</v>
      </c>
      <c r="M388">
        <f t="shared" ca="1" si="102"/>
        <v>1468</v>
      </c>
      <c r="N388">
        <f t="shared" ca="1" si="103"/>
        <v>1.7</v>
      </c>
      <c r="O388" t="str">
        <f t="shared" ca="1" si="104"/>
        <v>No</v>
      </c>
    </row>
    <row r="389" spans="1:15" x14ac:dyDescent="0.3">
      <c r="A389" s="1">
        <f t="shared" ca="1" si="91"/>
        <v>45667</v>
      </c>
      <c r="B389" s="2">
        <f t="shared" ca="1" si="92"/>
        <v>0.1451388888888889</v>
      </c>
      <c r="C389" t="str">
        <f t="shared" ca="1" si="93"/>
        <v>Bhimashankar Temple, Maharashtra</v>
      </c>
      <c r="D389">
        <f t="shared" ca="1" si="94"/>
        <v>8762</v>
      </c>
      <c r="E389">
        <f t="shared" ca="1" si="90"/>
        <v>293</v>
      </c>
      <c r="F389">
        <f t="shared" ca="1" si="95"/>
        <v>192</v>
      </c>
      <c r="G389">
        <f t="shared" ca="1" si="96"/>
        <v>13.36</v>
      </c>
      <c r="H389" t="str">
        <f t="shared" ca="1" si="97"/>
        <v>Sunny</v>
      </c>
      <c r="I389">
        <f t="shared" ca="1" si="98"/>
        <v>27.5</v>
      </c>
      <c r="J389" t="str">
        <f t="shared" ca="1" si="99"/>
        <v>No</v>
      </c>
      <c r="K389" t="str">
        <f t="shared" ca="1" si="100"/>
        <v>No</v>
      </c>
      <c r="L389">
        <f t="shared" ca="1" si="101"/>
        <v>8.9</v>
      </c>
      <c r="M389">
        <f t="shared" ca="1" si="102"/>
        <v>618</v>
      </c>
      <c r="N389">
        <f t="shared" ca="1" si="103"/>
        <v>2.2200000000000002</v>
      </c>
      <c r="O389" t="str">
        <f t="shared" ca="1" si="104"/>
        <v>Yes</v>
      </c>
    </row>
    <row r="390" spans="1:15" x14ac:dyDescent="0.3">
      <c r="A390" s="1">
        <f t="shared" ca="1" si="91"/>
        <v>46263</v>
      </c>
      <c r="B390" s="2">
        <f t="shared" ca="1" si="92"/>
        <v>3.1944444444444442E-2</v>
      </c>
      <c r="C390" t="str">
        <f t="shared" ca="1" si="93"/>
        <v>Kashi Vishwanath Temple, Varanasi</v>
      </c>
      <c r="D390">
        <f t="shared" ca="1" si="94"/>
        <v>14359</v>
      </c>
      <c r="E390">
        <f t="shared" ca="1" si="90"/>
        <v>411</v>
      </c>
      <c r="F390">
        <f t="shared" ca="1" si="95"/>
        <v>181</v>
      </c>
      <c r="G390">
        <f t="shared" ca="1" si="96"/>
        <v>11.94</v>
      </c>
      <c r="H390" t="str">
        <f t="shared" ca="1" si="97"/>
        <v>Hot</v>
      </c>
      <c r="I390">
        <f t="shared" ca="1" si="98"/>
        <v>36.1</v>
      </c>
      <c r="J390" t="str">
        <f t="shared" ca="1" si="99"/>
        <v>No</v>
      </c>
      <c r="K390" t="str">
        <f t="shared" ca="1" si="100"/>
        <v>No</v>
      </c>
      <c r="L390">
        <f t="shared" ca="1" si="101"/>
        <v>5.4</v>
      </c>
      <c r="M390">
        <f t="shared" ca="1" si="102"/>
        <v>2156</v>
      </c>
      <c r="N390">
        <f t="shared" ca="1" si="103"/>
        <v>1.37</v>
      </c>
      <c r="O390" t="str">
        <f t="shared" ca="1" si="104"/>
        <v>No</v>
      </c>
    </row>
    <row r="391" spans="1:15" x14ac:dyDescent="0.3">
      <c r="A391" s="1">
        <f t="shared" ca="1" si="91"/>
        <v>46307</v>
      </c>
      <c r="B391" s="2">
        <f t="shared" ca="1" si="92"/>
        <v>0.44444444444444442</v>
      </c>
      <c r="C391" t="str">
        <f t="shared" ca="1" si="93"/>
        <v>Trimbakeshwar Temple, Nashik</v>
      </c>
      <c r="D391">
        <f t="shared" ca="1" si="94"/>
        <v>12217</v>
      </c>
      <c r="E391">
        <f t="shared" ca="1" si="90"/>
        <v>10</v>
      </c>
      <c r="F391">
        <f t="shared" ca="1" si="95"/>
        <v>395</v>
      </c>
      <c r="G391">
        <f t="shared" ca="1" si="96"/>
        <v>8.83</v>
      </c>
      <c r="H391" t="str">
        <f t="shared" ca="1" si="97"/>
        <v>Hot</v>
      </c>
      <c r="I391">
        <f t="shared" ca="1" si="98"/>
        <v>40.299999999999997</v>
      </c>
      <c r="J391" t="str">
        <f t="shared" ca="1" si="99"/>
        <v>No</v>
      </c>
      <c r="K391" t="str">
        <f t="shared" ca="1" si="100"/>
        <v>Yes</v>
      </c>
      <c r="L391">
        <f t="shared" ca="1" si="101"/>
        <v>8.1999999999999993</v>
      </c>
      <c r="M391">
        <f t="shared" ca="1" si="102"/>
        <v>719</v>
      </c>
      <c r="N391">
        <f t="shared" ca="1" si="103"/>
        <v>0.95</v>
      </c>
      <c r="O391" t="str">
        <f t="shared" ca="1" si="104"/>
        <v>Yes</v>
      </c>
    </row>
    <row r="392" spans="1:15" x14ac:dyDescent="0.3">
      <c r="A392" s="1">
        <f t="shared" ca="1" si="91"/>
        <v>45784</v>
      </c>
      <c r="B392" s="2">
        <f t="shared" ca="1" si="92"/>
        <v>0.12361111111111112</v>
      </c>
      <c r="C392" t="str">
        <f t="shared" ca="1" si="93"/>
        <v>Shirdi Sai Baba Temple, Shirdi</v>
      </c>
      <c r="D392">
        <f t="shared" ca="1" si="94"/>
        <v>14072</v>
      </c>
      <c r="E392">
        <f t="shared" ca="1" si="90"/>
        <v>440</v>
      </c>
      <c r="F392">
        <f t="shared" ca="1" si="95"/>
        <v>140</v>
      </c>
      <c r="G392">
        <f t="shared" ca="1" si="96"/>
        <v>10.8</v>
      </c>
      <c r="H392" t="str">
        <f t="shared" ca="1" si="97"/>
        <v>Sunny</v>
      </c>
      <c r="I392">
        <f t="shared" ca="1" si="98"/>
        <v>38.799999999999997</v>
      </c>
      <c r="J392" t="str">
        <f t="shared" ca="1" si="99"/>
        <v>No</v>
      </c>
      <c r="K392" t="str">
        <f t="shared" ca="1" si="100"/>
        <v>No</v>
      </c>
      <c r="L392">
        <f t="shared" ca="1" si="101"/>
        <v>9.6</v>
      </c>
      <c r="M392">
        <f t="shared" ca="1" si="102"/>
        <v>2486</v>
      </c>
      <c r="N392">
        <f t="shared" ca="1" si="103"/>
        <v>1.02</v>
      </c>
      <c r="O392" t="str">
        <f t="shared" ca="1" si="104"/>
        <v>No</v>
      </c>
    </row>
    <row r="393" spans="1:15" x14ac:dyDescent="0.3">
      <c r="A393" s="1">
        <f t="shared" ca="1" si="91"/>
        <v>45923</v>
      </c>
      <c r="B393" s="2">
        <f t="shared" ca="1" si="92"/>
        <v>0.91874999999999996</v>
      </c>
      <c r="C393" t="str">
        <f t="shared" ca="1" si="93"/>
        <v>Shri Siddhivinayak Temple, Mumbai</v>
      </c>
      <c r="D393">
        <f t="shared" ca="1" si="94"/>
        <v>11977</v>
      </c>
      <c r="E393">
        <f t="shared" ca="1" si="90"/>
        <v>397</v>
      </c>
      <c r="F393">
        <f t="shared" ca="1" si="95"/>
        <v>344</v>
      </c>
      <c r="G393">
        <f t="shared" ca="1" si="96"/>
        <v>3.85</v>
      </c>
      <c r="H393" t="str">
        <f t="shared" ca="1" si="97"/>
        <v>Humid</v>
      </c>
      <c r="I393">
        <f t="shared" ca="1" si="98"/>
        <v>18.600000000000001</v>
      </c>
      <c r="J393" t="str">
        <f t="shared" ca="1" si="99"/>
        <v>Yes</v>
      </c>
      <c r="K393" t="str">
        <f t="shared" ca="1" si="100"/>
        <v>No</v>
      </c>
      <c r="L393">
        <f t="shared" ca="1" si="101"/>
        <v>11.3</v>
      </c>
      <c r="M393">
        <f t="shared" ca="1" si="102"/>
        <v>1059</v>
      </c>
      <c r="N393">
        <f t="shared" ca="1" si="103"/>
        <v>0.49</v>
      </c>
      <c r="O393" t="str">
        <f t="shared" ca="1" si="104"/>
        <v>No</v>
      </c>
    </row>
    <row r="394" spans="1:15" x14ac:dyDescent="0.3">
      <c r="A394" s="1">
        <f t="shared" ca="1" si="91"/>
        <v>45716</v>
      </c>
      <c r="B394" s="2">
        <f t="shared" ca="1" si="92"/>
        <v>0.68680555555555556</v>
      </c>
      <c r="C394" t="str">
        <f t="shared" ca="1" si="93"/>
        <v>Somnath Temple, Gujarat</v>
      </c>
      <c r="D394">
        <f t="shared" ca="1" si="94"/>
        <v>10449</v>
      </c>
      <c r="E394">
        <f t="shared" ca="1" si="90"/>
        <v>538</v>
      </c>
      <c r="F394">
        <f t="shared" ca="1" si="95"/>
        <v>275</v>
      </c>
      <c r="G394">
        <f t="shared" ca="1" si="96"/>
        <v>14.58</v>
      </c>
      <c r="H394" t="str">
        <f t="shared" ca="1" si="97"/>
        <v>Sunny</v>
      </c>
      <c r="I394">
        <f t="shared" ca="1" si="98"/>
        <v>37.6</v>
      </c>
      <c r="J394" t="str">
        <f t="shared" ca="1" si="99"/>
        <v>No</v>
      </c>
      <c r="K394" t="str">
        <f t="shared" ca="1" si="100"/>
        <v>No</v>
      </c>
      <c r="L394">
        <f t="shared" ca="1" si="101"/>
        <v>11.4</v>
      </c>
      <c r="M394">
        <f t="shared" ca="1" si="102"/>
        <v>2381</v>
      </c>
      <c r="N394">
        <f t="shared" ca="1" si="103"/>
        <v>1.22</v>
      </c>
      <c r="O394" t="str">
        <f t="shared" ca="1" si="104"/>
        <v>Yes</v>
      </c>
    </row>
    <row r="395" spans="1:15" x14ac:dyDescent="0.3">
      <c r="A395" s="1">
        <f t="shared" ca="1" si="91"/>
        <v>45904</v>
      </c>
      <c r="B395" s="2">
        <f t="shared" ca="1" si="92"/>
        <v>0.31111111111111112</v>
      </c>
      <c r="C395" t="str">
        <f t="shared" ca="1" si="93"/>
        <v>Kashi Vishwanath Temple, Varanasi</v>
      </c>
      <c r="D395">
        <f t="shared" ca="1" si="94"/>
        <v>2445</v>
      </c>
      <c r="E395">
        <f t="shared" ca="1" si="90"/>
        <v>492</v>
      </c>
      <c r="F395">
        <f t="shared" ca="1" si="95"/>
        <v>460</v>
      </c>
      <c r="G395">
        <f t="shared" ca="1" si="96"/>
        <v>9.32</v>
      </c>
      <c r="H395" t="str">
        <f t="shared" ca="1" si="97"/>
        <v>Hot</v>
      </c>
      <c r="I395">
        <f t="shared" ca="1" si="98"/>
        <v>25.9</v>
      </c>
      <c r="J395" t="str">
        <f t="shared" ca="1" si="99"/>
        <v>No</v>
      </c>
      <c r="K395" t="str">
        <f t="shared" ca="1" si="100"/>
        <v>No</v>
      </c>
      <c r="L395">
        <f t="shared" ca="1" si="101"/>
        <v>7.9</v>
      </c>
      <c r="M395">
        <f t="shared" ca="1" si="102"/>
        <v>1750</v>
      </c>
      <c r="N395">
        <f t="shared" ca="1" si="103"/>
        <v>1.77</v>
      </c>
      <c r="O395" t="str">
        <f t="shared" ca="1" si="104"/>
        <v>No</v>
      </c>
    </row>
    <row r="396" spans="1:15" x14ac:dyDescent="0.3">
      <c r="A396" s="1">
        <f t="shared" ca="1" si="91"/>
        <v>45897</v>
      </c>
      <c r="B396" s="2">
        <f t="shared" ca="1" si="92"/>
        <v>0.56805555555555554</v>
      </c>
      <c r="C396" t="str">
        <f t="shared" ca="1" si="93"/>
        <v>Tirumala Tirupati Temple, Tirupati</v>
      </c>
      <c r="D396">
        <f t="shared" ca="1" si="94"/>
        <v>9509</v>
      </c>
      <c r="E396">
        <f t="shared" ca="1" si="90"/>
        <v>89</v>
      </c>
      <c r="F396">
        <f t="shared" ca="1" si="95"/>
        <v>269</v>
      </c>
      <c r="G396">
        <f t="shared" ca="1" si="96"/>
        <v>12.15</v>
      </c>
      <c r="H396" t="str">
        <f t="shared" ca="1" si="97"/>
        <v>Sunny</v>
      </c>
      <c r="I396">
        <f t="shared" ca="1" si="98"/>
        <v>34.1</v>
      </c>
      <c r="J396" t="str">
        <f t="shared" ca="1" si="99"/>
        <v>Yes</v>
      </c>
      <c r="K396" t="str">
        <f t="shared" ca="1" si="100"/>
        <v>Yes</v>
      </c>
      <c r="L396">
        <f t="shared" ca="1" si="101"/>
        <v>10.6</v>
      </c>
      <c r="M396">
        <f t="shared" ca="1" si="102"/>
        <v>951</v>
      </c>
      <c r="N396">
        <f t="shared" ca="1" si="103"/>
        <v>2.15</v>
      </c>
      <c r="O396" t="str">
        <f t="shared" ca="1" si="104"/>
        <v>No</v>
      </c>
    </row>
    <row r="397" spans="1:15" x14ac:dyDescent="0.3">
      <c r="A397" s="1">
        <f t="shared" ca="1" si="91"/>
        <v>45838</v>
      </c>
      <c r="B397" s="2">
        <f t="shared" ca="1" si="92"/>
        <v>0.55694444444444446</v>
      </c>
      <c r="C397" t="str">
        <f t="shared" ca="1" si="93"/>
        <v>Shirdi Sai Baba Temple, Shirdi</v>
      </c>
      <c r="D397">
        <f t="shared" ca="1" si="94"/>
        <v>11661</v>
      </c>
      <c r="E397">
        <f t="shared" ca="1" si="90"/>
        <v>166</v>
      </c>
      <c r="F397">
        <f t="shared" ca="1" si="95"/>
        <v>408</v>
      </c>
      <c r="G397">
        <f t="shared" ca="1" si="96"/>
        <v>12.66</v>
      </c>
      <c r="H397" t="str">
        <f t="shared" ca="1" si="97"/>
        <v>Hot</v>
      </c>
      <c r="I397">
        <f t="shared" ca="1" si="98"/>
        <v>27.6</v>
      </c>
      <c r="J397" t="str">
        <f t="shared" ca="1" si="99"/>
        <v>No</v>
      </c>
      <c r="K397" t="str">
        <f t="shared" ca="1" si="100"/>
        <v>Yes</v>
      </c>
      <c r="L397">
        <f t="shared" ca="1" si="101"/>
        <v>10.199999999999999</v>
      </c>
      <c r="M397">
        <f t="shared" ca="1" si="102"/>
        <v>2784</v>
      </c>
      <c r="N397">
        <f t="shared" ca="1" si="103"/>
        <v>1</v>
      </c>
      <c r="O397" t="str">
        <f t="shared" ca="1" si="104"/>
        <v>Yes</v>
      </c>
    </row>
    <row r="398" spans="1:15" x14ac:dyDescent="0.3">
      <c r="A398" s="1">
        <f t="shared" ca="1" si="91"/>
        <v>45996</v>
      </c>
      <c r="B398" s="2">
        <f t="shared" ca="1" si="92"/>
        <v>0.43611111111111112</v>
      </c>
      <c r="C398" t="str">
        <f t="shared" ca="1" si="93"/>
        <v>Meenakshi Amman Temple, Madurai</v>
      </c>
      <c r="D398">
        <f t="shared" ca="1" si="94"/>
        <v>1968</v>
      </c>
      <c r="E398">
        <f t="shared" ca="1" si="90"/>
        <v>368</v>
      </c>
      <c r="F398">
        <f t="shared" ca="1" si="95"/>
        <v>370</v>
      </c>
      <c r="G398">
        <f t="shared" ca="1" si="96"/>
        <v>5.17</v>
      </c>
      <c r="H398" t="str">
        <f t="shared" ca="1" si="97"/>
        <v>Hot</v>
      </c>
      <c r="I398">
        <f t="shared" ca="1" si="98"/>
        <v>25.1</v>
      </c>
      <c r="J398" t="str">
        <f t="shared" ca="1" si="99"/>
        <v>No</v>
      </c>
      <c r="K398" t="str">
        <f t="shared" ca="1" si="100"/>
        <v>No</v>
      </c>
      <c r="L398">
        <f t="shared" ca="1" si="101"/>
        <v>10.5</v>
      </c>
      <c r="M398">
        <f t="shared" ca="1" si="102"/>
        <v>326</v>
      </c>
      <c r="N398">
        <f t="shared" ca="1" si="103"/>
        <v>0.77</v>
      </c>
      <c r="O398" t="str">
        <f t="shared" ca="1" si="104"/>
        <v>Yes</v>
      </c>
    </row>
    <row r="399" spans="1:15" x14ac:dyDescent="0.3">
      <c r="A399" s="1">
        <f t="shared" ca="1" si="91"/>
        <v>45576</v>
      </c>
      <c r="B399" s="2">
        <f t="shared" ca="1" si="92"/>
        <v>0.48680555555555555</v>
      </c>
      <c r="C399" t="str">
        <f t="shared" ca="1" si="93"/>
        <v>Vaishno Devi Temple, Katra</v>
      </c>
      <c r="D399">
        <f t="shared" ca="1" si="94"/>
        <v>9091</v>
      </c>
      <c r="E399">
        <f t="shared" ca="1" si="90"/>
        <v>230</v>
      </c>
      <c r="F399">
        <f t="shared" ca="1" si="95"/>
        <v>126</v>
      </c>
      <c r="G399">
        <f t="shared" ca="1" si="96"/>
        <v>6.61</v>
      </c>
      <c r="H399" t="str">
        <f t="shared" ca="1" si="97"/>
        <v>Cloudy</v>
      </c>
      <c r="I399">
        <f t="shared" ca="1" si="98"/>
        <v>31.5</v>
      </c>
      <c r="J399" t="str">
        <f t="shared" ca="1" si="99"/>
        <v>Yes</v>
      </c>
      <c r="K399" t="str">
        <f t="shared" ca="1" si="100"/>
        <v>Yes</v>
      </c>
      <c r="L399">
        <f t="shared" ca="1" si="101"/>
        <v>10.9</v>
      </c>
      <c r="M399">
        <f t="shared" ca="1" si="102"/>
        <v>2343</v>
      </c>
      <c r="N399">
        <f t="shared" ca="1" si="103"/>
        <v>0.9</v>
      </c>
      <c r="O399" t="str">
        <f t="shared" ca="1" si="104"/>
        <v>Yes</v>
      </c>
    </row>
    <row r="400" spans="1:15" x14ac:dyDescent="0.3">
      <c r="A400" s="1">
        <f t="shared" ca="1" si="91"/>
        <v>46043</v>
      </c>
      <c r="B400" s="2">
        <f t="shared" ca="1" si="92"/>
        <v>0.3298611111111111</v>
      </c>
      <c r="C400" t="str">
        <f t="shared" ca="1" si="93"/>
        <v>Shree Mahakaleshwar Temple, Ujjain</v>
      </c>
      <c r="D400">
        <f t="shared" ca="1" si="94"/>
        <v>8429</v>
      </c>
      <c r="E400">
        <f t="shared" ca="1" si="90"/>
        <v>588</v>
      </c>
      <c r="F400">
        <f t="shared" ca="1" si="95"/>
        <v>335</v>
      </c>
      <c r="G400">
        <f t="shared" ca="1" si="96"/>
        <v>10.63</v>
      </c>
      <c r="I400">
        <f t="shared" ca="1" si="98"/>
        <v>32.1</v>
      </c>
      <c r="J400" t="str">
        <f t="shared" ca="1" si="99"/>
        <v>No</v>
      </c>
      <c r="K400" t="str">
        <f t="shared" ca="1" si="100"/>
        <v>No</v>
      </c>
      <c r="L400">
        <f t="shared" ca="1" si="101"/>
        <v>4</v>
      </c>
      <c r="M400">
        <f t="shared" ca="1" si="102"/>
        <v>711</v>
      </c>
      <c r="N400">
        <f t="shared" ca="1" si="103"/>
        <v>1.27</v>
      </c>
      <c r="O400" t="str">
        <f t="shared" ca="1" si="104"/>
        <v>Yes</v>
      </c>
    </row>
    <row r="401" spans="1:15" x14ac:dyDescent="0.3">
      <c r="A401" s="1">
        <f t="shared" ca="1" si="91"/>
        <v>45605</v>
      </c>
      <c r="B401" s="2">
        <f t="shared" ca="1" si="92"/>
        <v>0.67569444444444449</v>
      </c>
      <c r="C401" t="str">
        <f t="shared" ca="1" si="93"/>
        <v>Shirdi Sai Baba Temple, Shirdi</v>
      </c>
      <c r="D401">
        <f t="shared" ca="1" si="94"/>
        <v>5300</v>
      </c>
      <c r="E401">
        <f t="shared" ca="1" si="90"/>
        <v>566</v>
      </c>
      <c r="F401">
        <f t="shared" ca="1" si="95"/>
        <v>109</v>
      </c>
      <c r="G401">
        <f t="shared" ca="1" si="96"/>
        <v>6.23</v>
      </c>
      <c r="H401" t="str">
        <f t="shared" ca="1" si="97"/>
        <v>Hot</v>
      </c>
      <c r="I401">
        <f t="shared" ca="1" si="98"/>
        <v>23.1</v>
      </c>
      <c r="J401" t="str">
        <f t="shared" ca="1" si="99"/>
        <v>No</v>
      </c>
      <c r="K401" t="str">
        <f t="shared" ca="1" si="100"/>
        <v>Yes</v>
      </c>
      <c r="L401">
        <f t="shared" ca="1" si="101"/>
        <v>6</v>
      </c>
      <c r="M401">
        <f t="shared" ca="1" si="102"/>
        <v>952</v>
      </c>
      <c r="N401">
        <f t="shared" ca="1" si="103"/>
        <v>2.34</v>
      </c>
      <c r="O401" t="str">
        <f t="shared" ca="1" si="104"/>
        <v>No</v>
      </c>
    </row>
    <row r="402" spans="1:15" x14ac:dyDescent="0.3">
      <c r="A402" s="1">
        <f t="shared" ca="1" si="91"/>
        <v>45540</v>
      </c>
      <c r="B402" s="2">
        <f t="shared" ca="1" si="92"/>
        <v>6.458333333333334E-2</v>
      </c>
      <c r="C402" t="str">
        <f t="shared" ca="1" si="93"/>
        <v>Trimbakeshwar Temple, Nashik</v>
      </c>
      <c r="D402">
        <f t="shared" ca="1" si="94"/>
        <v>7158</v>
      </c>
      <c r="E402">
        <f t="shared" ca="1" si="90"/>
        <v>163</v>
      </c>
      <c r="F402">
        <f t="shared" ca="1" si="95"/>
        <v>134</v>
      </c>
      <c r="G402">
        <f t="shared" ca="1" si="96"/>
        <v>8.24</v>
      </c>
      <c r="H402" t="str">
        <f t="shared" ca="1" si="97"/>
        <v>Sunny</v>
      </c>
      <c r="I402">
        <f t="shared" ca="1" si="98"/>
        <v>41.2</v>
      </c>
      <c r="J402" t="str">
        <f t="shared" ca="1" si="99"/>
        <v>No</v>
      </c>
      <c r="K402" t="str">
        <f t="shared" ca="1" si="100"/>
        <v>No</v>
      </c>
      <c r="L402">
        <f t="shared" ca="1" si="101"/>
        <v>11</v>
      </c>
      <c r="M402">
        <f t="shared" ca="1" si="102"/>
        <v>2497</v>
      </c>
      <c r="N402">
        <f t="shared" ca="1" si="103"/>
        <v>0.44</v>
      </c>
      <c r="O402" t="str">
        <f t="shared" ca="1" si="104"/>
        <v>Yes</v>
      </c>
    </row>
    <row r="403" spans="1:15" x14ac:dyDescent="0.3">
      <c r="A403" s="1">
        <f t="shared" ca="1" si="91"/>
        <v>46320</v>
      </c>
      <c r="B403" s="2">
        <f t="shared" ca="1" si="92"/>
        <v>0.8618055555555556</v>
      </c>
      <c r="C403" t="str">
        <f t="shared" ca="1" si="93"/>
        <v>Shree Mahakaleshwar Temple, Ujjain</v>
      </c>
      <c r="D403">
        <f t="shared" ca="1" si="94"/>
        <v>12028</v>
      </c>
      <c r="E403">
        <f t="shared" ca="1" si="90"/>
        <v>106</v>
      </c>
      <c r="F403">
        <f t="shared" ca="1" si="95"/>
        <v>345</v>
      </c>
      <c r="G403">
        <f t="shared" ca="1" si="96"/>
        <v>4.95</v>
      </c>
      <c r="H403" t="str">
        <f t="shared" ca="1" si="97"/>
        <v>Sunny</v>
      </c>
      <c r="I403">
        <f t="shared" ca="1" si="98"/>
        <v>40.700000000000003</v>
      </c>
      <c r="J403" t="str">
        <f t="shared" ca="1" si="99"/>
        <v>No</v>
      </c>
      <c r="K403" t="str">
        <f t="shared" ca="1" si="100"/>
        <v>No</v>
      </c>
      <c r="L403">
        <f t="shared" ca="1" si="101"/>
        <v>3.2</v>
      </c>
      <c r="M403">
        <f t="shared" ca="1" si="102"/>
        <v>1291</v>
      </c>
      <c r="N403">
        <f t="shared" ca="1" si="103"/>
        <v>2.04</v>
      </c>
      <c r="O403" t="str">
        <f t="shared" ca="1" si="104"/>
        <v>No</v>
      </c>
    </row>
    <row r="404" spans="1:15" x14ac:dyDescent="0.3">
      <c r="A404" s="1">
        <f t="shared" ca="1" si="91"/>
        <v>46247</v>
      </c>
      <c r="B404" s="2">
        <f t="shared" ca="1" si="92"/>
        <v>0.25555555555555554</v>
      </c>
      <c r="C404" t="str">
        <f t="shared" ca="1" si="93"/>
        <v>Shri Siddhivinayak Temple, Mumbai</v>
      </c>
      <c r="D404">
        <f t="shared" ca="1" si="94"/>
        <v>7026</v>
      </c>
      <c r="E404">
        <f t="shared" ca="1" si="90"/>
        <v>310</v>
      </c>
      <c r="F404">
        <f t="shared" ca="1" si="95"/>
        <v>106</v>
      </c>
      <c r="G404">
        <f t="shared" ca="1" si="96"/>
        <v>6.97</v>
      </c>
      <c r="H404" t="str">
        <f t="shared" ca="1" si="97"/>
        <v>Humid</v>
      </c>
      <c r="I404">
        <f t="shared" ca="1" si="98"/>
        <v>32.200000000000003</v>
      </c>
      <c r="J404" t="str">
        <f t="shared" ca="1" si="99"/>
        <v>No</v>
      </c>
      <c r="K404" t="str">
        <f t="shared" ca="1" si="100"/>
        <v>No</v>
      </c>
      <c r="L404">
        <f t="shared" ca="1" si="101"/>
        <v>8</v>
      </c>
      <c r="M404">
        <f t="shared" ca="1" si="102"/>
        <v>1551</v>
      </c>
      <c r="N404">
        <f t="shared" ca="1" si="103"/>
        <v>1.41</v>
      </c>
      <c r="O404" t="str">
        <f t="shared" ca="1" si="104"/>
        <v>Yes</v>
      </c>
    </row>
    <row r="405" spans="1:15" x14ac:dyDescent="0.3">
      <c r="A405" s="1">
        <f t="shared" ca="1" si="91"/>
        <v>46340</v>
      </c>
      <c r="B405" s="2">
        <f t="shared" ca="1" si="92"/>
        <v>0.60069444444444442</v>
      </c>
      <c r="C405" t="str">
        <f t="shared" ca="1" si="93"/>
        <v>Shree Mahakaleshwar Temple, Ujjain</v>
      </c>
      <c r="D405">
        <f t="shared" ca="1" si="94"/>
        <v>1212</v>
      </c>
      <c r="E405">
        <f t="shared" ca="1" si="90"/>
        <v>457</v>
      </c>
      <c r="F405">
        <f t="shared" ca="1" si="95"/>
        <v>467</v>
      </c>
      <c r="G405">
        <f t="shared" ca="1" si="96"/>
        <v>12.15</v>
      </c>
      <c r="H405" t="str">
        <f t="shared" ca="1" si="97"/>
        <v>Hot</v>
      </c>
      <c r="I405">
        <f t="shared" ca="1" si="98"/>
        <v>37.799999999999997</v>
      </c>
      <c r="J405" t="str">
        <f t="shared" ca="1" si="99"/>
        <v>No</v>
      </c>
      <c r="K405" t="str">
        <f t="shared" ca="1" si="100"/>
        <v>No</v>
      </c>
      <c r="L405">
        <f t="shared" ca="1" si="101"/>
        <v>7.2</v>
      </c>
      <c r="M405">
        <f t="shared" ca="1" si="102"/>
        <v>2497</v>
      </c>
      <c r="N405">
        <f t="shared" ca="1" si="103"/>
        <v>0.93</v>
      </c>
      <c r="O405" t="str">
        <f t="shared" ca="1" si="104"/>
        <v>Yes</v>
      </c>
    </row>
    <row r="406" spans="1:15" x14ac:dyDescent="0.3">
      <c r="A406" s="1">
        <f t="shared" ca="1" si="91"/>
        <v>45504</v>
      </c>
      <c r="B406" s="2">
        <f t="shared" ca="1" si="92"/>
        <v>0.10416666666666667</v>
      </c>
      <c r="C406" t="str">
        <f t="shared" ca="1" si="93"/>
        <v>Bhimashankar Temple, Maharashtra</v>
      </c>
      <c r="D406">
        <f t="shared" ca="1" si="94"/>
        <v>661</v>
      </c>
      <c r="E406">
        <f t="shared" ca="1" si="90"/>
        <v>21</v>
      </c>
      <c r="F406">
        <f t="shared" ca="1" si="95"/>
        <v>456</v>
      </c>
      <c r="G406">
        <f t="shared" ca="1" si="96"/>
        <v>3.59</v>
      </c>
      <c r="H406" t="str">
        <f t="shared" ca="1" si="97"/>
        <v>Humid</v>
      </c>
      <c r="I406">
        <f t="shared" ca="1" si="98"/>
        <v>30.2</v>
      </c>
      <c r="J406" t="str">
        <f t="shared" ca="1" si="99"/>
        <v>Yes</v>
      </c>
      <c r="K406" t="str">
        <f t="shared" ca="1" si="100"/>
        <v>No</v>
      </c>
      <c r="L406">
        <f t="shared" ca="1" si="101"/>
        <v>3.2</v>
      </c>
      <c r="M406">
        <f t="shared" ca="1" si="102"/>
        <v>538</v>
      </c>
      <c r="N406">
        <f t="shared" ca="1" si="103"/>
        <v>0.36</v>
      </c>
      <c r="O406" t="str">
        <f t="shared" ca="1" si="104"/>
        <v>Yes</v>
      </c>
    </row>
    <row r="407" spans="1:15" x14ac:dyDescent="0.3">
      <c r="A407" s="1">
        <f t="shared" ca="1" si="91"/>
        <v>45605</v>
      </c>
      <c r="B407" s="2">
        <f t="shared" ca="1" si="92"/>
        <v>0.46250000000000002</v>
      </c>
      <c r="C407" t="str">
        <f t="shared" ca="1" si="93"/>
        <v>Vaishno Devi Temple, Katra</v>
      </c>
      <c r="D407">
        <f t="shared" ca="1" si="94"/>
        <v>7164</v>
      </c>
      <c r="E407">
        <f t="shared" ca="1" si="90"/>
        <v>145</v>
      </c>
      <c r="F407">
        <f t="shared" ca="1" si="95"/>
        <v>355</v>
      </c>
      <c r="G407">
        <f t="shared" ca="1" si="96"/>
        <v>1</v>
      </c>
      <c r="H407" t="str">
        <f t="shared" ca="1" si="97"/>
        <v>Sunny</v>
      </c>
      <c r="I407">
        <f t="shared" ca="1" si="98"/>
        <v>29.4</v>
      </c>
      <c r="J407" t="str">
        <f t="shared" ca="1" si="99"/>
        <v>No</v>
      </c>
      <c r="K407" t="str">
        <f t="shared" ca="1" si="100"/>
        <v>No</v>
      </c>
      <c r="L407">
        <f t="shared" ca="1" si="101"/>
        <v>6.4</v>
      </c>
      <c r="M407">
        <f t="shared" ca="1" si="102"/>
        <v>764</v>
      </c>
      <c r="N407">
        <f t="shared" ca="1" si="103"/>
        <v>0.9</v>
      </c>
      <c r="O407" t="str">
        <f t="shared" ca="1" si="104"/>
        <v>No</v>
      </c>
    </row>
    <row r="408" spans="1:15" x14ac:dyDescent="0.3">
      <c r="A408" s="1">
        <f t="shared" ca="1" si="91"/>
        <v>46320</v>
      </c>
      <c r="B408" s="2">
        <f t="shared" ca="1" si="92"/>
        <v>0.34305555555555556</v>
      </c>
      <c r="C408" t="str">
        <f t="shared" ca="1" si="93"/>
        <v>Shirdi Sai Baba Temple, Shirdi</v>
      </c>
      <c r="D408">
        <f t="shared" ca="1" si="94"/>
        <v>6221</v>
      </c>
      <c r="E408">
        <f t="shared" ca="1" si="90"/>
        <v>203</v>
      </c>
      <c r="F408">
        <f t="shared" ca="1" si="95"/>
        <v>399</v>
      </c>
      <c r="G408">
        <f t="shared" ca="1" si="96"/>
        <v>4.9400000000000004</v>
      </c>
      <c r="H408" t="str">
        <f t="shared" ca="1" si="97"/>
        <v>Hot</v>
      </c>
      <c r="I408">
        <f t="shared" ca="1" si="98"/>
        <v>33.200000000000003</v>
      </c>
      <c r="J408" t="str">
        <f t="shared" ca="1" si="99"/>
        <v>No</v>
      </c>
      <c r="K408" t="str">
        <f t="shared" ca="1" si="100"/>
        <v>No</v>
      </c>
      <c r="L408">
        <f t="shared" ca="1" si="101"/>
        <v>11.6</v>
      </c>
      <c r="M408">
        <f t="shared" ca="1" si="102"/>
        <v>1680</v>
      </c>
      <c r="N408">
        <f t="shared" ca="1" si="103"/>
        <v>1.35</v>
      </c>
      <c r="O408" t="str">
        <f t="shared" ca="1" si="104"/>
        <v>No</v>
      </c>
    </row>
    <row r="409" spans="1:15" x14ac:dyDescent="0.3">
      <c r="A409" s="1">
        <f t="shared" ca="1" si="91"/>
        <v>45502</v>
      </c>
      <c r="B409" s="2">
        <f t="shared" ca="1" si="92"/>
        <v>0.47222222222222221</v>
      </c>
      <c r="C409" t="str">
        <f t="shared" ca="1" si="93"/>
        <v>Dagdusheth Halwai Ganpati Temple, Pune</v>
      </c>
      <c r="D409">
        <f t="shared" ca="1" si="94"/>
        <v>14936</v>
      </c>
      <c r="E409">
        <f t="shared" ca="1" si="90"/>
        <v>496</v>
      </c>
      <c r="F409">
        <f t="shared" ca="1" si="95"/>
        <v>34</v>
      </c>
      <c r="G409">
        <f t="shared" ca="1" si="96"/>
        <v>0.76</v>
      </c>
      <c r="H409" t="str">
        <f t="shared" ca="1" si="97"/>
        <v>Hot</v>
      </c>
      <c r="I409">
        <f t="shared" ca="1" si="98"/>
        <v>25.5</v>
      </c>
      <c r="J409" t="str">
        <f t="shared" ca="1" si="99"/>
        <v>No</v>
      </c>
      <c r="K409" t="str">
        <f t="shared" ca="1" si="100"/>
        <v>No</v>
      </c>
      <c r="L409">
        <f t="shared" ca="1" si="101"/>
        <v>4.3</v>
      </c>
      <c r="M409">
        <f t="shared" ca="1" si="102"/>
        <v>1707</v>
      </c>
      <c r="N409">
        <f t="shared" ca="1" si="103"/>
        <v>0.34</v>
      </c>
      <c r="O409" t="str">
        <f t="shared" ca="1" si="104"/>
        <v>No</v>
      </c>
    </row>
    <row r="410" spans="1:15" x14ac:dyDescent="0.3">
      <c r="A410" s="1">
        <f t="shared" ca="1" si="91"/>
        <v>46237</v>
      </c>
      <c r="B410" s="2">
        <f t="shared" ca="1" si="92"/>
        <v>0.45555555555555555</v>
      </c>
      <c r="C410" t="str">
        <f t="shared" ca="1" si="93"/>
        <v>Shree Mahakaleshwar Temple, Ujjain</v>
      </c>
      <c r="D410">
        <f t="shared" ca="1" si="94"/>
        <v>12045</v>
      </c>
      <c r="E410">
        <f t="shared" ca="1" si="90"/>
        <v>143</v>
      </c>
      <c r="F410">
        <f t="shared" ca="1" si="95"/>
        <v>52</v>
      </c>
      <c r="G410">
        <f t="shared" ca="1" si="96"/>
        <v>13.1</v>
      </c>
      <c r="H410" t="str">
        <f t="shared" ca="1" si="97"/>
        <v>Sunny</v>
      </c>
      <c r="I410">
        <f t="shared" ca="1" si="98"/>
        <v>24.9</v>
      </c>
      <c r="J410" t="str">
        <f t="shared" ca="1" si="99"/>
        <v>No</v>
      </c>
      <c r="K410" t="str">
        <f t="shared" ca="1" si="100"/>
        <v>Yes</v>
      </c>
      <c r="L410">
        <f t="shared" ca="1" si="101"/>
        <v>7.3</v>
      </c>
      <c r="M410">
        <f t="shared" ca="1" si="102"/>
        <v>1889</v>
      </c>
      <c r="N410">
        <f t="shared" ca="1" si="103"/>
        <v>1.38</v>
      </c>
      <c r="O410" t="str">
        <f t="shared" ca="1" si="104"/>
        <v>Yes</v>
      </c>
    </row>
    <row r="411" spans="1:15" x14ac:dyDescent="0.3">
      <c r="A411" s="1">
        <f t="shared" ca="1" si="91"/>
        <v>45387</v>
      </c>
      <c r="B411" s="2">
        <f t="shared" ca="1" si="92"/>
        <v>4.3749999999999997E-2</v>
      </c>
      <c r="C411" t="str">
        <f t="shared" ca="1" si="93"/>
        <v>Shri Siddhivinayak Temple, Mumbai</v>
      </c>
      <c r="D411">
        <f t="shared" ca="1" si="94"/>
        <v>6943</v>
      </c>
      <c r="E411">
        <f t="shared" ca="1" si="90"/>
        <v>365</v>
      </c>
      <c r="F411">
        <f t="shared" ca="1" si="95"/>
        <v>307</v>
      </c>
      <c r="G411">
        <f t="shared" ca="1" si="96"/>
        <v>14.58</v>
      </c>
      <c r="H411" t="str">
        <f t="shared" ca="1" si="97"/>
        <v>Humid</v>
      </c>
      <c r="I411">
        <f t="shared" ca="1" si="98"/>
        <v>23.1</v>
      </c>
      <c r="J411" t="str">
        <f t="shared" ca="1" si="99"/>
        <v>No</v>
      </c>
      <c r="K411" t="str">
        <f t="shared" ca="1" si="100"/>
        <v>No</v>
      </c>
      <c r="L411">
        <f t="shared" ca="1" si="101"/>
        <v>7.3</v>
      </c>
      <c r="M411">
        <f t="shared" ca="1" si="102"/>
        <v>1012</v>
      </c>
      <c r="N411">
        <f t="shared" ca="1" si="103"/>
        <v>2.11</v>
      </c>
      <c r="O411" t="str">
        <f t="shared" ca="1" si="104"/>
        <v>Yes</v>
      </c>
    </row>
    <row r="412" spans="1:15" x14ac:dyDescent="0.3">
      <c r="A412" s="1">
        <f t="shared" ca="1" si="91"/>
        <v>45416</v>
      </c>
      <c r="B412" s="2">
        <f t="shared" ca="1" si="92"/>
        <v>7.4999999999999997E-2</v>
      </c>
      <c r="C412" t="str">
        <f t="shared" ca="1" si="93"/>
        <v>Tulja Bhavani Temple, Tuljapur</v>
      </c>
      <c r="D412">
        <f t="shared" ca="1" si="94"/>
        <v>11728</v>
      </c>
      <c r="E412">
        <f t="shared" ca="1" si="90"/>
        <v>143</v>
      </c>
      <c r="F412">
        <f t="shared" ca="1" si="95"/>
        <v>189</v>
      </c>
      <c r="G412">
        <f t="shared" ca="1" si="96"/>
        <v>11.66</v>
      </c>
      <c r="H412" t="str">
        <f t="shared" ca="1" si="97"/>
        <v>Sunny</v>
      </c>
      <c r="I412">
        <f t="shared" ca="1" si="98"/>
        <v>26.3</v>
      </c>
      <c r="J412" t="str">
        <f t="shared" ca="1" si="99"/>
        <v>Yes</v>
      </c>
      <c r="K412" t="str">
        <f t="shared" ca="1" si="100"/>
        <v>No</v>
      </c>
      <c r="L412">
        <f t="shared" ca="1" si="101"/>
        <v>5.8</v>
      </c>
      <c r="M412">
        <f t="shared" ca="1" si="102"/>
        <v>910</v>
      </c>
      <c r="N412">
        <f t="shared" ca="1" si="103"/>
        <v>1.87</v>
      </c>
      <c r="O412" t="str">
        <f t="shared" ca="1" si="104"/>
        <v>Yes</v>
      </c>
    </row>
    <row r="413" spans="1:15" x14ac:dyDescent="0.3">
      <c r="A413" s="1">
        <f t="shared" ca="1" si="91"/>
        <v>45429</v>
      </c>
      <c r="B413" s="2">
        <f t="shared" ca="1" si="92"/>
        <v>0.97499999999999998</v>
      </c>
      <c r="C413" t="str">
        <f t="shared" ca="1" si="93"/>
        <v>Meenakshi Amman Temple, Madurai</v>
      </c>
      <c r="D413">
        <f t="shared" ca="1" si="94"/>
        <v>14192</v>
      </c>
      <c r="E413">
        <f t="shared" ca="1" si="90"/>
        <v>474</v>
      </c>
      <c r="F413">
        <f t="shared" ca="1" si="95"/>
        <v>349</v>
      </c>
      <c r="G413">
        <f t="shared" ca="1" si="96"/>
        <v>3.63</v>
      </c>
      <c r="H413" t="str">
        <f t="shared" ca="1" si="97"/>
        <v>Sunny</v>
      </c>
      <c r="I413">
        <f t="shared" ca="1" si="98"/>
        <v>28.3</v>
      </c>
      <c r="J413" t="str">
        <f t="shared" ca="1" si="99"/>
        <v>No</v>
      </c>
      <c r="K413" t="str">
        <f t="shared" ca="1" si="100"/>
        <v>No</v>
      </c>
      <c r="L413">
        <f t="shared" ca="1" si="101"/>
        <v>7</v>
      </c>
      <c r="M413">
        <f t="shared" ca="1" si="102"/>
        <v>1367</v>
      </c>
      <c r="N413">
        <f t="shared" ca="1" si="103"/>
        <v>1.25</v>
      </c>
      <c r="O413" t="str">
        <f t="shared" ca="1" si="104"/>
        <v>Yes</v>
      </c>
    </row>
    <row r="414" spans="1:15" x14ac:dyDescent="0.3">
      <c r="A414" s="1">
        <f t="shared" ca="1" si="91"/>
        <v>46072</v>
      </c>
      <c r="B414" s="2">
        <f t="shared" ca="1" si="92"/>
        <v>0.6430555555555556</v>
      </c>
      <c r="C414" t="str">
        <f t="shared" ca="1" si="93"/>
        <v>Meenakshi Amman Temple, Madurai</v>
      </c>
      <c r="D414">
        <f t="shared" ca="1" si="94"/>
        <v>4295</v>
      </c>
      <c r="E414">
        <f t="shared" ca="1" si="90"/>
        <v>518</v>
      </c>
      <c r="F414">
        <f t="shared" ca="1" si="95"/>
        <v>325</v>
      </c>
      <c r="G414">
        <f t="shared" ca="1" si="96"/>
        <v>7.55</v>
      </c>
      <c r="H414" t="str">
        <f t="shared" ca="1" si="97"/>
        <v>Cloudy</v>
      </c>
      <c r="I414">
        <f t="shared" ca="1" si="98"/>
        <v>27.8</v>
      </c>
      <c r="J414" t="str">
        <f t="shared" ca="1" si="99"/>
        <v>No</v>
      </c>
      <c r="K414" t="str">
        <f t="shared" ca="1" si="100"/>
        <v>Yes</v>
      </c>
      <c r="L414">
        <f t="shared" ca="1" si="101"/>
        <v>5.2</v>
      </c>
      <c r="M414">
        <f t="shared" ca="1" si="102"/>
        <v>993</v>
      </c>
      <c r="N414">
        <f t="shared" ca="1" si="103"/>
        <v>2</v>
      </c>
      <c r="O414" t="str">
        <f t="shared" ca="1" si="104"/>
        <v>No</v>
      </c>
    </row>
    <row r="415" spans="1:15" x14ac:dyDescent="0.3">
      <c r="A415" s="1">
        <f t="shared" ca="1" si="91"/>
        <v>45557</v>
      </c>
      <c r="B415" s="2">
        <f t="shared" ca="1" si="92"/>
        <v>0.875</v>
      </c>
      <c r="C415" t="str">
        <f t="shared" ca="1" si="93"/>
        <v>Kashi Vishwanath Temple, Varanasi</v>
      </c>
      <c r="D415">
        <f t="shared" ca="1" si="94"/>
        <v>630</v>
      </c>
      <c r="E415">
        <f t="shared" ca="1" si="90"/>
        <v>562</v>
      </c>
      <c r="F415">
        <f t="shared" ca="1" si="95"/>
        <v>58</v>
      </c>
      <c r="G415">
        <f t="shared" ca="1" si="96"/>
        <v>4.45</v>
      </c>
      <c r="H415" t="str">
        <f t="shared" ca="1" si="97"/>
        <v>Hot</v>
      </c>
      <c r="I415">
        <f t="shared" ca="1" si="98"/>
        <v>32.700000000000003</v>
      </c>
      <c r="J415" t="str">
        <f t="shared" ca="1" si="99"/>
        <v>Yes</v>
      </c>
      <c r="K415" t="str">
        <f t="shared" ca="1" si="100"/>
        <v>No</v>
      </c>
      <c r="L415">
        <f t="shared" ca="1" si="101"/>
        <v>9.4</v>
      </c>
      <c r="M415">
        <f t="shared" ca="1" si="102"/>
        <v>1814</v>
      </c>
      <c r="N415">
        <f t="shared" ca="1" si="103"/>
        <v>0.73</v>
      </c>
      <c r="O415" t="str">
        <f t="shared" ca="1" si="104"/>
        <v>Yes</v>
      </c>
    </row>
    <row r="416" spans="1:15" x14ac:dyDescent="0.3">
      <c r="A416" s="1">
        <f t="shared" ca="1" si="91"/>
        <v>45322</v>
      </c>
      <c r="B416" s="2">
        <f t="shared" ca="1" si="92"/>
        <v>0.40277777777777779</v>
      </c>
      <c r="C416" t="str">
        <f t="shared" ca="1" si="93"/>
        <v>Jagannath Temple, Puri</v>
      </c>
      <c r="D416">
        <f t="shared" ca="1" si="94"/>
        <v>8549</v>
      </c>
      <c r="E416">
        <f t="shared" ca="1" si="90"/>
        <v>257</v>
      </c>
      <c r="F416">
        <f t="shared" ca="1" si="95"/>
        <v>226</v>
      </c>
      <c r="G416">
        <f t="shared" ca="1" si="96"/>
        <v>14.56</v>
      </c>
      <c r="H416" t="str">
        <f t="shared" ca="1" si="97"/>
        <v>Rainy</v>
      </c>
      <c r="I416">
        <f t="shared" ca="1" si="98"/>
        <v>28</v>
      </c>
      <c r="J416" t="str">
        <f t="shared" ca="1" si="99"/>
        <v>No</v>
      </c>
      <c r="K416" t="str">
        <f t="shared" ca="1" si="100"/>
        <v>No</v>
      </c>
      <c r="L416">
        <f t="shared" ca="1" si="101"/>
        <v>6.2</v>
      </c>
      <c r="M416">
        <f t="shared" ca="1" si="102"/>
        <v>2972</v>
      </c>
      <c r="N416">
        <f t="shared" ca="1" si="103"/>
        <v>0.32</v>
      </c>
      <c r="O416" t="str">
        <f t="shared" ca="1" si="104"/>
        <v>Yes</v>
      </c>
    </row>
    <row r="417" spans="1:15" x14ac:dyDescent="0.3">
      <c r="A417" s="1">
        <f t="shared" ca="1" si="91"/>
        <v>45656</v>
      </c>
      <c r="B417" s="2">
        <f t="shared" ca="1" si="92"/>
        <v>0.6166666666666667</v>
      </c>
      <c r="C417" t="str">
        <f t="shared" ca="1" si="93"/>
        <v>Bhimashankar Temple, Maharashtra</v>
      </c>
      <c r="D417">
        <f t="shared" ca="1" si="94"/>
        <v>4711</v>
      </c>
      <c r="E417">
        <f t="shared" ca="1" si="90"/>
        <v>518</v>
      </c>
      <c r="F417">
        <f t="shared" ca="1" si="95"/>
        <v>326</v>
      </c>
      <c r="G417">
        <f t="shared" ca="1" si="96"/>
        <v>10.58</v>
      </c>
      <c r="H417" t="str">
        <f t="shared" ca="1" si="97"/>
        <v>Cloudy</v>
      </c>
      <c r="I417">
        <f t="shared" ca="1" si="98"/>
        <v>20.9</v>
      </c>
      <c r="J417" t="str">
        <f t="shared" ca="1" si="99"/>
        <v>Yes</v>
      </c>
      <c r="K417" t="str">
        <f t="shared" ca="1" si="100"/>
        <v>No</v>
      </c>
      <c r="L417">
        <f t="shared" ca="1" si="101"/>
        <v>7.1</v>
      </c>
      <c r="M417">
        <f t="shared" ca="1" si="102"/>
        <v>2520</v>
      </c>
      <c r="N417">
        <f t="shared" ca="1" si="103"/>
        <v>2.2200000000000002</v>
      </c>
      <c r="O417" t="str">
        <f t="shared" ca="1" si="104"/>
        <v>No</v>
      </c>
    </row>
    <row r="418" spans="1:15" x14ac:dyDescent="0.3">
      <c r="A418" s="1">
        <f t="shared" ca="1" si="91"/>
        <v>46009</v>
      </c>
      <c r="B418" s="2">
        <f t="shared" ca="1" si="92"/>
        <v>0.81319444444444444</v>
      </c>
      <c r="C418" t="str">
        <f t="shared" ca="1" si="93"/>
        <v>Bhimashankar Temple, Maharashtra</v>
      </c>
      <c r="D418">
        <f t="shared" ca="1" si="94"/>
        <v>11085</v>
      </c>
      <c r="E418">
        <f t="shared" ca="1" si="90"/>
        <v>226</v>
      </c>
      <c r="F418">
        <f t="shared" ca="1" si="95"/>
        <v>484</v>
      </c>
      <c r="G418">
        <f t="shared" ca="1" si="96"/>
        <v>13.8</v>
      </c>
      <c r="H418" t="str">
        <f t="shared" ca="1" si="97"/>
        <v>Hot</v>
      </c>
      <c r="I418">
        <f t="shared" ca="1" si="98"/>
        <v>38.200000000000003</v>
      </c>
      <c r="J418" t="str">
        <f t="shared" ca="1" si="99"/>
        <v>No</v>
      </c>
      <c r="K418" t="str">
        <f t="shared" ca="1" si="100"/>
        <v>No</v>
      </c>
      <c r="L418">
        <f t="shared" ca="1" si="101"/>
        <v>11.3</v>
      </c>
      <c r="M418">
        <f t="shared" ca="1" si="102"/>
        <v>2265</v>
      </c>
      <c r="N418">
        <f t="shared" ca="1" si="103"/>
        <v>2.42</v>
      </c>
      <c r="O418" t="str">
        <f t="shared" ca="1" si="104"/>
        <v>No</v>
      </c>
    </row>
    <row r="419" spans="1:15" x14ac:dyDescent="0.3">
      <c r="A419" s="1">
        <f t="shared" ca="1" si="91"/>
        <v>46132</v>
      </c>
      <c r="B419" s="2">
        <f t="shared" ca="1" si="92"/>
        <v>0.46388888888888891</v>
      </c>
      <c r="C419" t="str">
        <f t="shared" ca="1" si="93"/>
        <v>Jagannath Temple, Puri</v>
      </c>
      <c r="D419">
        <f t="shared" ca="1" si="94"/>
        <v>13423</v>
      </c>
      <c r="E419">
        <f t="shared" ca="1" si="90"/>
        <v>390</v>
      </c>
      <c r="F419">
        <f t="shared" ca="1" si="95"/>
        <v>193</v>
      </c>
      <c r="G419">
        <f t="shared" ca="1" si="96"/>
        <v>10.52</v>
      </c>
      <c r="H419" t="str">
        <f t="shared" ca="1" si="97"/>
        <v>Humid</v>
      </c>
      <c r="I419">
        <f t="shared" ca="1" si="98"/>
        <v>41</v>
      </c>
      <c r="J419" t="str">
        <f t="shared" ca="1" si="99"/>
        <v>Yes</v>
      </c>
      <c r="K419" t="str">
        <f t="shared" ca="1" si="100"/>
        <v>No</v>
      </c>
      <c r="L419">
        <f t="shared" ca="1" si="101"/>
        <v>5.7</v>
      </c>
      <c r="M419">
        <f t="shared" ca="1" si="102"/>
        <v>1909</v>
      </c>
      <c r="N419">
        <f t="shared" ca="1" si="103"/>
        <v>2.3199999999999998</v>
      </c>
      <c r="O419" t="str">
        <f t="shared" ca="1" si="104"/>
        <v>No</v>
      </c>
    </row>
    <row r="420" spans="1:15" x14ac:dyDescent="0.3">
      <c r="A420" s="1">
        <f t="shared" ca="1" si="91"/>
        <v>45528</v>
      </c>
      <c r="B420" s="2">
        <f t="shared" ca="1" si="92"/>
        <v>0.38750000000000001</v>
      </c>
      <c r="C420" t="str">
        <f t="shared" ca="1" si="93"/>
        <v>Golden Temple, Amritsar</v>
      </c>
      <c r="D420">
        <f t="shared" ca="1" si="94"/>
        <v>3683</v>
      </c>
      <c r="E420">
        <f t="shared" ca="1" si="90"/>
        <v>553</v>
      </c>
      <c r="F420">
        <f t="shared" ca="1" si="95"/>
        <v>39</v>
      </c>
      <c r="G420">
        <f t="shared" ca="1" si="96"/>
        <v>13.91</v>
      </c>
      <c r="H420" t="str">
        <f t="shared" ca="1" si="97"/>
        <v>Humid</v>
      </c>
      <c r="I420">
        <f t="shared" ca="1" si="98"/>
        <v>32.4</v>
      </c>
      <c r="J420" t="str">
        <f t="shared" ca="1" si="99"/>
        <v>No</v>
      </c>
      <c r="K420" t="str">
        <f t="shared" ca="1" si="100"/>
        <v>Yes</v>
      </c>
      <c r="L420">
        <f t="shared" ca="1" si="101"/>
        <v>10.3</v>
      </c>
      <c r="M420">
        <f t="shared" ca="1" si="102"/>
        <v>2871</v>
      </c>
      <c r="N420">
        <f t="shared" ca="1" si="103"/>
        <v>1.33</v>
      </c>
      <c r="O420" t="str">
        <f t="shared" ca="1" si="104"/>
        <v>No</v>
      </c>
    </row>
    <row r="421" spans="1:15" x14ac:dyDescent="0.3">
      <c r="A421" s="1">
        <f t="shared" ca="1" si="91"/>
        <v>46140</v>
      </c>
      <c r="B421" s="2">
        <f t="shared" ca="1" si="92"/>
        <v>0.39583333333333331</v>
      </c>
      <c r="C421" t="str">
        <f t="shared" ca="1" si="93"/>
        <v>Tirumala Tirupati Temple, Tirupati</v>
      </c>
      <c r="D421">
        <f t="shared" ca="1" si="94"/>
        <v>9863</v>
      </c>
      <c r="E421">
        <f t="shared" ca="1" si="90"/>
        <v>194</v>
      </c>
      <c r="F421">
        <f t="shared" ca="1" si="95"/>
        <v>40</v>
      </c>
      <c r="G421">
        <f t="shared" ca="1" si="96"/>
        <v>6.94</v>
      </c>
      <c r="H421" t="str">
        <f t="shared" ca="1" si="97"/>
        <v>Cloudy</v>
      </c>
      <c r="I421">
        <f t="shared" ca="1" si="98"/>
        <v>36.700000000000003</v>
      </c>
      <c r="J421" t="str">
        <f t="shared" ca="1" si="99"/>
        <v>No</v>
      </c>
      <c r="K421" t="str">
        <f t="shared" ca="1" si="100"/>
        <v>No</v>
      </c>
      <c r="L421">
        <f t="shared" ca="1" si="101"/>
        <v>3.8</v>
      </c>
      <c r="M421">
        <f t="shared" ca="1" si="102"/>
        <v>2920</v>
      </c>
      <c r="N421">
        <f t="shared" ca="1" si="103"/>
        <v>0.41</v>
      </c>
      <c r="O421" t="str">
        <f t="shared" ca="1" si="104"/>
        <v>No</v>
      </c>
    </row>
    <row r="422" spans="1:15" x14ac:dyDescent="0.3">
      <c r="A422" s="1">
        <f t="shared" ca="1" si="91"/>
        <v>45638</v>
      </c>
      <c r="B422" s="2">
        <f t="shared" ca="1" si="92"/>
        <v>0.27291666666666664</v>
      </c>
      <c r="C422" t="str">
        <f t="shared" ca="1" si="93"/>
        <v>Shree Mahakaleshwar Temple, Ujjain</v>
      </c>
      <c r="D422">
        <f t="shared" ca="1" si="94"/>
        <v>10742</v>
      </c>
      <c r="E422">
        <f t="shared" ca="1" si="90"/>
        <v>111</v>
      </c>
      <c r="F422">
        <f t="shared" ca="1" si="95"/>
        <v>280</v>
      </c>
      <c r="G422">
        <f t="shared" ca="1" si="96"/>
        <v>5.73</v>
      </c>
      <c r="H422" t="str">
        <f t="shared" ca="1" si="97"/>
        <v>Cloudy</v>
      </c>
      <c r="I422">
        <f t="shared" ca="1" si="98"/>
        <v>26.9</v>
      </c>
      <c r="J422" t="str">
        <f t="shared" ca="1" si="99"/>
        <v>No</v>
      </c>
      <c r="K422" t="str">
        <f t="shared" ca="1" si="100"/>
        <v>Yes</v>
      </c>
      <c r="L422">
        <f t="shared" ca="1" si="101"/>
        <v>3.2</v>
      </c>
      <c r="M422">
        <f t="shared" ca="1" si="102"/>
        <v>2496</v>
      </c>
      <c r="N422">
        <f t="shared" ca="1" si="103"/>
        <v>1.7</v>
      </c>
      <c r="O422" t="str">
        <f t="shared" ca="1" si="104"/>
        <v>No</v>
      </c>
    </row>
    <row r="423" spans="1:15" x14ac:dyDescent="0.3">
      <c r="A423" s="1">
        <f t="shared" ca="1" si="91"/>
        <v>46115</v>
      </c>
      <c r="B423" s="2">
        <f t="shared" ca="1" si="92"/>
        <v>0.16805555555555557</v>
      </c>
      <c r="C423" t="str">
        <f t="shared" ca="1" si="93"/>
        <v>Jagannath Temple, Puri</v>
      </c>
      <c r="D423">
        <f t="shared" ca="1" si="94"/>
        <v>14272</v>
      </c>
      <c r="E423">
        <f t="shared" ca="1" si="90"/>
        <v>113</v>
      </c>
      <c r="F423">
        <f t="shared" ca="1" si="95"/>
        <v>410</v>
      </c>
      <c r="G423">
        <f t="shared" ca="1" si="96"/>
        <v>9.35</v>
      </c>
      <c r="H423" t="str">
        <f t="shared" ca="1" si="97"/>
        <v>Rainy</v>
      </c>
      <c r="I423">
        <f t="shared" ca="1" si="98"/>
        <v>22.8</v>
      </c>
      <c r="J423" t="str">
        <f t="shared" ca="1" si="99"/>
        <v>No</v>
      </c>
      <c r="K423" t="str">
        <f t="shared" ca="1" si="100"/>
        <v>Yes</v>
      </c>
      <c r="L423">
        <f t="shared" ca="1" si="101"/>
        <v>4.9000000000000004</v>
      </c>
      <c r="M423">
        <f t="shared" ca="1" si="102"/>
        <v>1679</v>
      </c>
      <c r="N423">
        <f t="shared" ca="1" si="103"/>
        <v>0.45</v>
      </c>
      <c r="O423" t="str">
        <f t="shared" ca="1" si="104"/>
        <v>No</v>
      </c>
    </row>
    <row r="424" spans="1:15" x14ac:dyDescent="0.3">
      <c r="A424" s="1">
        <f t="shared" ca="1" si="91"/>
        <v>45966</v>
      </c>
      <c r="B424" s="2">
        <f t="shared" ca="1" si="92"/>
        <v>1.8749999999999999E-2</v>
      </c>
      <c r="C424" t="str">
        <f t="shared" ca="1" si="93"/>
        <v>Somnath Temple, Gujarat</v>
      </c>
      <c r="D424">
        <f t="shared" ca="1" si="94"/>
        <v>10594</v>
      </c>
      <c r="E424">
        <f t="shared" ca="1" si="90"/>
        <v>463</v>
      </c>
      <c r="F424">
        <f t="shared" ca="1" si="95"/>
        <v>11</v>
      </c>
      <c r="G424">
        <f t="shared" ca="1" si="96"/>
        <v>3.4</v>
      </c>
      <c r="H424" t="str">
        <f t="shared" ca="1" si="97"/>
        <v>Rainy</v>
      </c>
      <c r="I424">
        <f t="shared" ca="1" si="98"/>
        <v>33.5</v>
      </c>
      <c r="J424" t="str">
        <f t="shared" ca="1" si="99"/>
        <v>No</v>
      </c>
      <c r="K424" t="str">
        <f t="shared" ca="1" si="100"/>
        <v>Yes</v>
      </c>
      <c r="L424">
        <f t="shared" ca="1" si="101"/>
        <v>7.5</v>
      </c>
      <c r="M424">
        <f t="shared" ca="1" si="102"/>
        <v>702</v>
      </c>
      <c r="N424">
        <f t="shared" ca="1" si="103"/>
        <v>0.63</v>
      </c>
      <c r="O424" t="str">
        <f t="shared" ca="1" si="104"/>
        <v>Yes</v>
      </c>
    </row>
    <row r="425" spans="1:15" x14ac:dyDescent="0.3">
      <c r="A425" s="1">
        <f t="shared" ca="1" si="91"/>
        <v>45471</v>
      </c>
      <c r="B425" s="2">
        <f t="shared" ca="1" si="92"/>
        <v>0.44722222222222224</v>
      </c>
      <c r="C425" t="str">
        <f t="shared" ca="1" si="93"/>
        <v>Shree Mahakaleshwar Temple, Ujjain</v>
      </c>
      <c r="D425">
        <f t="shared" ca="1" si="94"/>
        <v>6935</v>
      </c>
      <c r="E425">
        <f t="shared" ca="1" si="90"/>
        <v>417</v>
      </c>
      <c r="F425">
        <f t="shared" ca="1" si="95"/>
        <v>335</v>
      </c>
      <c r="G425">
        <f t="shared" ca="1" si="96"/>
        <v>13.86</v>
      </c>
      <c r="H425" t="str">
        <f t="shared" ca="1" si="97"/>
        <v>Humid</v>
      </c>
      <c r="I425">
        <f t="shared" ca="1" si="98"/>
        <v>20.7</v>
      </c>
      <c r="J425" t="str">
        <f t="shared" ca="1" si="99"/>
        <v>No</v>
      </c>
      <c r="K425" t="str">
        <f t="shared" ca="1" si="100"/>
        <v>Yes</v>
      </c>
      <c r="L425">
        <f t="shared" ca="1" si="101"/>
        <v>7.7</v>
      </c>
      <c r="M425">
        <f t="shared" ca="1" si="102"/>
        <v>1403</v>
      </c>
      <c r="N425">
        <f t="shared" ca="1" si="103"/>
        <v>1.5</v>
      </c>
      <c r="O425" t="str">
        <f t="shared" ca="1" si="104"/>
        <v>No</v>
      </c>
    </row>
    <row r="426" spans="1:15" x14ac:dyDescent="0.3">
      <c r="A426" s="1">
        <f t="shared" ca="1" si="91"/>
        <v>46289</v>
      </c>
      <c r="B426" s="2">
        <f t="shared" ca="1" si="92"/>
        <v>0.73819444444444449</v>
      </c>
      <c r="C426" t="str">
        <f t="shared" ca="1" si="93"/>
        <v>Golden Temple, Amritsar</v>
      </c>
      <c r="D426">
        <f t="shared" ca="1" si="94"/>
        <v>5147</v>
      </c>
      <c r="E426">
        <f t="shared" ref="E426:E489" ca="1" si="105">RANDBETWEEN(10,600)</f>
        <v>359</v>
      </c>
      <c r="F426">
        <f t="shared" ca="1" si="95"/>
        <v>299</v>
      </c>
      <c r="G426">
        <f t="shared" ca="1" si="96"/>
        <v>11.47</v>
      </c>
      <c r="H426" t="str">
        <f t="shared" ca="1" si="97"/>
        <v>Cloudy</v>
      </c>
      <c r="I426">
        <f t="shared" ca="1" si="98"/>
        <v>32.1</v>
      </c>
      <c r="J426" t="str">
        <f t="shared" ca="1" si="99"/>
        <v>No</v>
      </c>
      <c r="K426" t="str">
        <f t="shared" ca="1" si="100"/>
        <v>No</v>
      </c>
      <c r="L426">
        <f t="shared" ca="1" si="101"/>
        <v>4.9000000000000004</v>
      </c>
      <c r="M426">
        <f t="shared" ca="1" si="102"/>
        <v>2924</v>
      </c>
      <c r="N426">
        <f t="shared" ca="1" si="103"/>
        <v>0.5</v>
      </c>
      <c r="O426" t="str">
        <f t="shared" ca="1" si="104"/>
        <v>No</v>
      </c>
    </row>
    <row r="427" spans="1:15" x14ac:dyDescent="0.3">
      <c r="A427" s="1">
        <f t="shared" ca="1" si="91"/>
        <v>45950</v>
      </c>
      <c r="B427" s="2">
        <f t="shared" ca="1" si="92"/>
        <v>0.75416666666666665</v>
      </c>
      <c r="C427" t="str">
        <f t="shared" ca="1" si="93"/>
        <v>Shri Siddhivinayak Temple, Mumbai</v>
      </c>
      <c r="D427">
        <f t="shared" ca="1" si="94"/>
        <v>7991</v>
      </c>
      <c r="E427">
        <f t="shared" ca="1" si="105"/>
        <v>502</v>
      </c>
      <c r="F427">
        <f t="shared" ca="1" si="95"/>
        <v>83</v>
      </c>
      <c r="G427">
        <f t="shared" ca="1" si="96"/>
        <v>2.06</v>
      </c>
      <c r="H427" t="str">
        <f t="shared" ca="1" si="97"/>
        <v>Humid</v>
      </c>
      <c r="I427">
        <f t="shared" ca="1" si="98"/>
        <v>34.700000000000003</v>
      </c>
      <c r="J427" t="str">
        <f t="shared" ca="1" si="99"/>
        <v>No</v>
      </c>
      <c r="K427" t="str">
        <f t="shared" ca="1" si="100"/>
        <v>No</v>
      </c>
      <c r="L427">
        <f t="shared" ca="1" si="101"/>
        <v>11.1</v>
      </c>
      <c r="M427">
        <f t="shared" ca="1" si="102"/>
        <v>2707</v>
      </c>
      <c r="N427">
        <f t="shared" ca="1" si="103"/>
        <v>1.1499999999999999</v>
      </c>
      <c r="O427" t="str">
        <f t="shared" ca="1" si="104"/>
        <v>No</v>
      </c>
    </row>
    <row r="428" spans="1:15" x14ac:dyDescent="0.3">
      <c r="A428" s="1">
        <f t="shared" ca="1" si="91"/>
        <v>45897</v>
      </c>
      <c r="B428" s="2">
        <f t="shared" ca="1" si="92"/>
        <v>0.69513888888888886</v>
      </c>
      <c r="C428" t="str">
        <f t="shared" ca="1" si="93"/>
        <v>Grishneshwar Temple, Chhatrapati Sambhajinagar</v>
      </c>
      <c r="D428">
        <f t="shared" ca="1" si="94"/>
        <v>8569</v>
      </c>
      <c r="E428">
        <f t="shared" ca="1" si="105"/>
        <v>575</v>
      </c>
      <c r="G428">
        <f t="shared" ca="1" si="96"/>
        <v>7.45</v>
      </c>
      <c r="H428" t="str">
        <f t="shared" ca="1" si="97"/>
        <v>Humid</v>
      </c>
      <c r="I428">
        <f t="shared" ca="1" si="98"/>
        <v>32.299999999999997</v>
      </c>
      <c r="J428" t="str">
        <f t="shared" ca="1" si="99"/>
        <v>No</v>
      </c>
      <c r="K428" t="str">
        <f t="shared" ca="1" si="100"/>
        <v>No</v>
      </c>
      <c r="L428">
        <f t="shared" ca="1" si="101"/>
        <v>3.6</v>
      </c>
      <c r="M428">
        <f t="shared" ca="1" si="102"/>
        <v>2947</v>
      </c>
      <c r="N428">
        <f t="shared" ca="1" si="103"/>
        <v>0.71</v>
      </c>
      <c r="O428" t="str">
        <f t="shared" ca="1" si="104"/>
        <v>No</v>
      </c>
    </row>
    <row r="429" spans="1:15" x14ac:dyDescent="0.3">
      <c r="A429" s="1">
        <f t="shared" ca="1" si="91"/>
        <v>46262</v>
      </c>
      <c r="B429" s="2">
        <f t="shared" ca="1" si="92"/>
        <v>0.13958333333333334</v>
      </c>
      <c r="C429" t="str">
        <f t="shared" ca="1" si="93"/>
        <v>Vaishno Devi Temple, Katra</v>
      </c>
      <c r="D429">
        <f t="shared" ca="1" si="94"/>
        <v>4208</v>
      </c>
      <c r="E429">
        <f t="shared" ca="1" si="105"/>
        <v>62</v>
      </c>
      <c r="F429">
        <f t="shared" ca="1" si="95"/>
        <v>330</v>
      </c>
      <c r="G429">
        <f t="shared" ca="1" si="96"/>
        <v>6.84</v>
      </c>
      <c r="H429" t="str">
        <f t="shared" ca="1" si="97"/>
        <v>Rainy</v>
      </c>
      <c r="I429">
        <f t="shared" ca="1" si="98"/>
        <v>36.700000000000003</v>
      </c>
      <c r="J429" t="str">
        <f t="shared" ca="1" si="99"/>
        <v>No</v>
      </c>
      <c r="K429" t="str">
        <f t="shared" ca="1" si="100"/>
        <v>No</v>
      </c>
      <c r="L429">
        <f t="shared" ca="1" si="101"/>
        <v>4.5</v>
      </c>
      <c r="M429">
        <f t="shared" ca="1" si="102"/>
        <v>684</v>
      </c>
      <c r="N429">
        <f t="shared" ca="1" si="103"/>
        <v>1.43</v>
      </c>
      <c r="O429" t="str">
        <f t="shared" ca="1" si="104"/>
        <v>Yes</v>
      </c>
    </row>
    <row r="430" spans="1:15" x14ac:dyDescent="0.3">
      <c r="A430" s="1">
        <f t="shared" ca="1" si="91"/>
        <v>45609</v>
      </c>
      <c r="B430" s="2">
        <f t="shared" ca="1" si="92"/>
        <v>0.86736111111111114</v>
      </c>
      <c r="C430" t="str">
        <f t="shared" ca="1" si="93"/>
        <v>Vaishno Devi Temple, Katra</v>
      </c>
      <c r="D430">
        <f t="shared" ca="1" si="94"/>
        <v>1838</v>
      </c>
      <c r="E430">
        <f t="shared" ca="1" si="105"/>
        <v>31</v>
      </c>
      <c r="F430">
        <f t="shared" ca="1" si="95"/>
        <v>453</v>
      </c>
      <c r="G430">
        <f t="shared" ca="1" si="96"/>
        <v>5.76</v>
      </c>
      <c r="H430" t="str">
        <f t="shared" ca="1" si="97"/>
        <v>Cloudy</v>
      </c>
      <c r="I430">
        <f t="shared" ca="1" si="98"/>
        <v>37.4</v>
      </c>
      <c r="J430" t="str">
        <f t="shared" ca="1" si="99"/>
        <v>No</v>
      </c>
      <c r="K430" t="str">
        <f t="shared" ca="1" si="100"/>
        <v>Yes</v>
      </c>
      <c r="L430">
        <f t="shared" ca="1" si="101"/>
        <v>7.7</v>
      </c>
      <c r="M430">
        <f t="shared" ca="1" si="102"/>
        <v>626</v>
      </c>
      <c r="N430">
        <f t="shared" ca="1" si="103"/>
        <v>2.42</v>
      </c>
      <c r="O430" t="str">
        <f t="shared" ca="1" si="104"/>
        <v>No</v>
      </c>
    </row>
    <row r="431" spans="1:15" x14ac:dyDescent="0.3">
      <c r="A431" s="1">
        <f t="shared" ca="1" si="91"/>
        <v>46303</v>
      </c>
      <c r="B431" s="2">
        <f t="shared" ca="1" si="92"/>
        <v>0.53125</v>
      </c>
      <c r="C431" t="str">
        <f t="shared" ca="1" si="93"/>
        <v>Tulja Bhavani Temple, Tuljapur</v>
      </c>
      <c r="D431">
        <f t="shared" ca="1" si="94"/>
        <v>8151</v>
      </c>
      <c r="E431">
        <f t="shared" ca="1" si="105"/>
        <v>78</v>
      </c>
      <c r="F431">
        <f t="shared" ca="1" si="95"/>
        <v>47</v>
      </c>
      <c r="G431">
        <f t="shared" ca="1" si="96"/>
        <v>5.59</v>
      </c>
      <c r="H431" t="str">
        <f t="shared" ca="1" si="97"/>
        <v>Cloudy</v>
      </c>
      <c r="I431">
        <f t="shared" ca="1" si="98"/>
        <v>31.6</v>
      </c>
      <c r="J431" t="str">
        <f t="shared" ca="1" si="99"/>
        <v>No</v>
      </c>
      <c r="K431" t="str">
        <f t="shared" ca="1" si="100"/>
        <v>No</v>
      </c>
      <c r="L431">
        <f t="shared" ca="1" si="101"/>
        <v>5.0999999999999996</v>
      </c>
      <c r="M431">
        <f t="shared" ca="1" si="102"/>
        <v>2660</v>
      </c>
      <c r="N431">
        <f t="shared" ca="1" si="103"/>
        <v>0.35</v>
      </c>
      <c r="O431" t="str">
        <f t="shared" ca="1" si="104"/>
        <v>Yes</v>
      </c>
    </row>
    <row r="432" spans="1:15" x14ac:dyDescent="0.3">
      <c r="A432" s="1">
        <f t="shared" ca="1" si="91"/>
        <v>46229</v>
      </c>
      <c r="B432" s="2">
        <f t="shared" ca="1" si="92"/>
        <v>0.76458333333333328</v>
      </c>
      <c r="C432" t="str">
        <f t="shared" ca="1" si="93"/>
        <v>Grishneshwar Temple, Chhatrapati Sambhajinagar</v>
      </c>
      <c r="D432">
        <f t="shared" ca="1" si="94"/>
        <v>2609</v>
      </c>
      <c r="E432">
        <f t="shared" ca="1" si="105"/>
        <v>241</v>
      </c>
      <c r="F432">
        <f t="shared" ca="1" si="95"/>
        <v>222</v>
      </c>
      <c r="G432">
        <f t="shared" ca="1" si="96"/>
        <v>1.95</v>
      </c>
      <c r="H432" t="str">
        <f t="shared" ca="1" si="97"/>
        <v>Rainy</v>
      </c>
      <c r="I432">
        <f t="shared" ca="1" si="98"/>
        <v>20.100000000000001</v>
      </c>
      <c r="J432" t="str">
        <f t="shared" ca="1" si="99"/>
        <v>No</v>
      </c>
      <c r="K432" t="str">
        <f t="shared" ca="1" si="100"/>
        <v>No</v>
      </c>
      <c r="L432">
        <f t="shared" ca="1" si="101"/>
        <v>8.1999999999999993</v>
      </c>
      <c r="M432">
        <f t="shared" ca="1" si="102"/>
        <v>2735</v>
      </c>
      <c r="N432">
        <f t="shared" ca="1" si="103"/>
        <v>2.02</v>
      </c>
      <c r="O432" t="str">
        <f t="shared" ca="1" si="104"/>
        <v>Yes</v>
      </c>
    </row>
    <row r="433" spans="1:15" x14ac:dyDescent="0.3">
      <c r="A433" s="1">
        <f t="shared" ca="1" si="91"/>
        <v>45747</v>
      </c>
      <c r="B433" s="2">
        <f t="shared" ca="1" si="92"/>
        <v>0.35555555555555557</v>
      </c>
      <c r="C433" t="str">
        <f t="shared" ca="1" si="93"/>
        <v>Grishneshwar Temple, Chhatrapati Sambhajinagar</v>
      </c>
      <c r="D433">
        <f t="shared" ca="1" si="94"/>
        <v>10047</v>
      </c>
      <c r="E433">
        <f t="shared" ca="1" si="105"/>
        <v>417</v>
      </c>
      <c r="F433">
        <f t="shared" ca="1" si="95"/>
        <v>156</v>
      </c>
      <c r="G433">
        <f t="shared" ca="1" si="96"/>
        <v>3.46</v>
      </c>
      <c r="H433" t="str">
        <f t="shared" ca="1" si="97"/>
        <v>Cloudy</v>
      </c>
      <c r="I433">
        <f t="shared" ca="1" si="98"/>
        <v>19.600000000000001</v>
      </c>
      <c r="J433" t="str">
        <f t="shared" ca="1" si="99"/>
        <v>No</v>
      </c>
      <c r="K433" t="str">
        <f t="shared" ca="1" si="100"/>
        <v>No</v>
      </c>
      <c r="L433">
        <f t="shared" ca="1" si="101"/>
        <v>4</v>
      </c>
      <c r="M433">
        <f t="shared" ca="1" si="102"/>
        <v>2392</v>
      </c>
      <c r="N433">
        <f t="shared" ca="1" si="103"/>
        <v>2.4700000000000002</v>
      </c>
      <c r="O433" t="str">
        <f t="shared" ca="1" si="104"/>
        <v>No</v>
      </c>
    </row>
    <row r="434" spans="1:15" x14ac:dyDescent="0.3">
      <c r="A434" s="1">
        <f t="shared" ca="1" si="91"/>
        <v>45664</v>
      </c>
      <c r="B434" s="2">
        <f t="shared" ca="1" si="92"/>
        <v>0.82847222222222228</v>
      </c>
      <c r="C434" t="str">
        <f t="shared" ca="1" si="93"/>
        <v>Grishneshwar Temple, Chhatrapati Sambhajinagar</v>
      </c>
      <c r="D434">
        <f t="shared" ca="1" si="94"/>
        <v>7528</v>
      </c>
      <c r="E434">
        <f t="shared" ca="1" si="105"/>
        <v>326</v>
      </c>
      <c r="F434">
        <f t="shared" ca="1" si="95"/>
        <v>233</v>
      </c>
      <c r="G434">
        <f t="shared" ca="1" si="96"/>
        <v>4.9400000000000004</v>
      </c>
      <c r="H434" t="str">
        <f t="shared" ca="1" si="97"/>
        <v>Humid</v>
      </c>
      <c r="I434">
        <f t="shared" ca="1" si="98"/>
        <v>27.8</v>
      </c>
      <c r="J434" t="str">
        <f t="shared" ca="1" si="99"/>
        <v>Yes</v>
      </c>
      <c r="K434" t="str">
        <f t="shared" ca="1" si="100"/>
        <v>Yes</v>
      </c>
      <c r="L434">
        <f t="shared" ca="1" si="101"/>
        <v>11.5</v>
      </c>
      <c r="M434">
        <f t="shared" ca="1" si="102"/>
        <v>2564</v>
      </c>
      <c r="N434">
        <f t="shared" ca="1" si="103"/>
        <v>1.6</v>
      </c>
      <c r="O434" t="str">
        <f t="shared" ca="1" si="104"/>
        <v>No</v>
      </c>
    </row>
    <row r="435" spans="1:15" x14ac:dyDescent="0.3">
      <c r="A435" s="1">
        <f t="shared" ca="1" si="91"/>
        <v>45821</v>
      </c>
      <c r="B435" s="2">
        <f t="shared" ca="1" si="92"/>
        <v>0.8979166666666667</v>
      </c>
      <c r="C435" t="str">
        <f t="shared" ca="1" si="93"/>
        <v>Golden Temple, Amritsar</v>
      </c>
      <c r="D435">
        <f t="shared" ca="1" si="94"/>
        <v>7660</v>
      </c>
      <c r="E435">
        <f t="shared" ca="1" si="105"/>
        <v>372</v>
      </c>
      <c r="F435">
        <f t="shared" ca="1" si="95"/>
        <v>425</v>
      </c>
      <c r="G435">
        <f t="shared" ca="1" si="96"/>
        <v>1.65</v>
      </c>
      <c r="H435" t="str">
        <f t="shared" ca="1" si="97"/>
        <v>Rainy</v>
      </c>
      <c r="I435">
        <f t="shared" ca="1" si="98"/>
        <v>23.7</v>
      </c>
      <c r="J435" t="str">
        <f t="shared" ca="1" si="99"/>
        <v>No</v>
      </c>
      <c r="K435" t="str">
        <f t="shared" ca="1" si="100"/>
        <v>Yes</v>
      </c>
      <c r="L435">
        <f t="shared" ca="1" si="101"/>
        <v>7.3</v>
      </c>
      <c r="M435">
        <f t="shared" ca="1" si="102"/>
        <v>1033</v>
      </c>
      <c r="N435">
        <f t="shared" ca="1" si="103"/>
        <v>2.39</v>
      </c>
      <c r="O435" t="str">
        <f t="shared" ca="1" si="104"/>
        <v>No</v>
      </c>
    </row>
    <row r="436" spans="1:15" x14ac:dyDescent="0.3">
      <c r="A436" s="1">
        <f t="shared" ca="1" si="91"/>
        <v>45613</v>
      </c>
      <c r="B436" s="2">
        <f t="shared" ca="1" si="92"/>
        <v>1.7361111111111112E-2</v>
      </c>
      <c r="C436" t="str">
        <f t="shared" ca="1" si="93"/>
        <v>Shri Siddhivinayak Temple, Mumbai</v>
      </c>
      <c r="D436">
        <f t="shared" ca="1" si="94"/>
        <v>12394</v>
      </c>
      <c r="E436">
        <f t="shared" ca="1" si="105"/>
        <v>524</v>
      </c>
      <c r="F436">
        <f t="shared" ca="1" si="95"/>
        <v>255</v>
      </c>
      <c r="G436">
        <f t="shared" ca="1" si="96"/>
        <v>5.24</v>
      </c>
      <c r="H436" t="str">
        <f t="shared" ca="1" si="97"/>
        <v>Cloudy</v>
      </c>
      <c r="I436">
        <f t="shared" ca="1" si="98"/>
        <v>30.3</v>
      </c>
      <c r="J436" t="str">
        <f t="shared" ca="1" si="99"/>
        <v>Yes</v>
      </c>
      <c r="K436" t="str">
        <f t="shared" ca="1" si="100"/>
        <v>No</v>
      </c>
      <c r="L436">
        <f t="shared" ca="1" si="101"/>
        <v>6.4</v>
      </c>
      <c r="M436">
        <f t="shared" ca="1" si="102"/>
        <v>384</v>
      </c>
      <c r="N436">
        <f t="shared" ca="1" si="103"/>
        <v>0.77</v>
      </c>
      <c r="O436" t="str">
        <f t="shared" ca="1" si="104"/>
        <v>No</v>
      </c>
    </row>
    <row r="437" spans="1:15" x14ac:dyDescent="0.3">
      <c r="A437" s="1">
        <f t="shared" ca="1" si="91"/>
        <v>46089</v>
      </c>
      <c r="B437" s="2">
        <f t="shared" ca="1" si="92"/>
        <v>0.9243055555555556</v>
      </c>
      <c r="C437" t="str">
        <f t="shared" ca="1" si="93"/>
        <v>Tirumala Tirupati Temple, Tirupati</v>
      </c>
      <c r="D437">
        <f t="shared" ca="1" si="94"/>
        <v>14446</v>
      </c>
      <c r="E437">
        <f t="shared" ca="1" si="105"/>
        <v>272</v>
      </c>
      <c r="F437">
        <f t="shared" ca="1" si="95"/>
        <v>384</v>
      </c>
      <c r="G437">
        <f t="shared" ca="1" si="96"/>
        <v>8.82</v>
      </c>
      <c r="H437" t="str">
        <f t="shared" ca="1" si="97"/>
        <v>Hot</v>
      </c>
      <c r="I437">
        <f t="shared" ca="1" si="98"/>
        <v>24</v>
      </c>
      <c r="J437" t="str">
        <f t="shared" ca="1" si="99"/>
        <v>No</v>
      </c>
      <c r="K437" t="str">
        <f t="shared" ca="1" si="100"/>
        <v>No</v>
      </c>
      <c r="L437">
        <f t="shared" ca="1" si="101"/>
        <v>4.7</v>
      </c>
      <c r="M437">
        <f t="shared" ca="1" si="102"/>
        <v>981</v>
      </c>
      <c r="N437">
        <f t="shared" ca="1" si="103"/>
        <v>1.48</v>
      </c>
      <c r="O437" t="str">
        <f t="shared" ca="1" si="104"/>
        <v>Yes</v>
      </c>
    </row>
    <row r="438" spans="1:15" x14ac:dyDescent="0.3">
      <c r="A438" s="1">
        <f t="shared" ca="1" si="91"/>
        <v>45573</v>
      </c>
      <c r="B438" s="2">
        <f t="shared" ca="1" si="92"/>
        <v>9.0277777777777776E-2</v>
      </c>
      <c r="C438" t="str">
        <f t="shared" ca="1" si="93"/>
        <v>Trimbakeshwar Temple, Nashik</v>
      </c>
      <c r="D438">
        <f t="shared" ca="1" si="94"/>
        <v>2240</v>
      </c>
      <c r="E438">
        <f t="shared" ca="1" si="105"/>
        <v>356</v>
      </c>
      <c r="F438">
        <f t="shared" ca="1" si="95"/>
        <v>69</v>
      </c>
      <c r="G438">
        <f t="shared" ca="1" si="96"/>
        <v>6.79</v>
      </c>
      <c r="H438" t="str">
        <f t="shared" ca="1" si="97"/>
        <v>Hot</v>
      </c>
      <c r="I438">
        <f t="shared" ca="1" si="98"/>
        <v>31.9</v>
      </c>
      <c r="J438" t="str">
        <f t="shared" ca="1" si="99"/>
        <v>Yes</v>
      </c>
      <c r="K438" t="str">
        <f t="shared" ca="1" si="100"/>
        <v>No</v>
      </c>
      <c r="L438">
        <f t="shared" ca="1" si="101"/>
        <v>7</v>
      </c>
      <c r="M438">
        <f t="shared" ca="1" si="102"/>
        <v>2920</v>
      </c>
      <c r="N438">
        <f t="shared" ca="1" si="103"/>
        <v>2.29</v>
      </c>
      <c r="O438" t="str">
        <f t="shared" ca="1" si="104"/>
        <v>Yes</v>
      </c>
    </row>
    <row r="439" spans="1:15" x14ac:dyDescent="0.3">
      <c r="A439" s="1">
        <f t="shared" ca="1" si="91"/>
        <v>45509</v>
      </c>
      <c r="B439" s="2">
        <f t="shared" ca="1" si="92"/>
        <v>1.3194444444444444E-2</v>
      </c>
      <c r="C439" t="str">
        <f t="shared" ca="1" si="93"/>
        <v>Trimbakeshwar Temple, Nashik</v>
      </c>
      <c r="D439">
        <f t="shared" ca="1" si="94"/>
        <v>9934</v>
      </c>
      <c r="E439">
        <f t="shared" ca="1" si="105"/>
        <v>405</v>
      </c>
      <c r="F439">
        <f t="shared" ca="1" si="95"/>
        <v>115</v>
      </c>
      <c r="G439">
        <f t="shared" ca="1" si="96"/>
        <v>13.32</v>
      </c>
      <c r="H439" t="str">
        <f t="shared" ca="1" si="97"/>
        <v>Sunny</v>
      </c>
      <c r="I439">
        <f t="shared" ca="1" si="98"/>
        <v>31</v>
      </c>
      <c r="J439" t="str">
        <f t="shared" ca="1" si="99"/>
        <v>No</v>
      </c>
      <c r="K439" t="str">
        <f t="shared" ca="1" si="100"/>
        <v>No</v>
      </c>
      <c r="L439">
        <f t="shared" ca="1" si="101"/>
        <v>10.1</v>
      </c>
      <c r="M439">
        <f t="shared" ca="1" si="102"/>
        <v>510</v>
      </c>
      <c r="N439">
        <f t="shared" ca="1" si="103"/>
        <v>1.44</v>
      </c>
      <c r="O439" t="str">
        <f t="shared" ca="1" si="104"/>
        <v>No</v>
      </c>
    </row>
    <row r="440" spans="1:15" x14ac:dyDescent="0.3">
      <c r="A440" s="1">
        <f t="shared" ca="1" si="91"/>
        <v>46182</v>
      </c>
      <c r="B440" s="2">
        <f t="shared" ca="1" si="92"/>
        <v>0.90416666666666667</v>
      </c>
      <c r="C440" t="str">
        <f t="shared" ca="1" si="93"/>
        <v>Somnath Temple, Gujarat</v>
      </c>
      <c r="D440">
        <f t="shared" ca="1" si="94"/>
        <v>6584</v>
      </c>
      <c r="E440">
        <f t="shared" ca="1" si="105"/>
        <v>341</v>
      </c>
      <c r="F440">
        <f t="shared" ca="1" si="95"/>
        <v>499</v>
      </c>
      <c r="G440">
        <f t="shared" ca="1" si="96"/>
        <v>13.03</v>
      </c>
      <c r="H440" t="str">
        <f t="shared" ca="1" si="97"/>
        <v>Cloudy</v>
      </c>
      <c r="I440">
        <f t="shared" ca="1" si="98"/>
        <v>37.9</v>
      </c>
      <c r="J440" t="str">
        <f t="shared" ca="1" si="99"/>
        <v>No</v>
      </c>
      <c r="K440" t="str">
        <f t="shared" ca="1" si="100"/>
        <v>Yes</v>
      </c>
      <c r="L440">
        <f t="shared" ca="1" si="101"/>
        <v>9.1999999999999993</v>
      </c>
      <c r="M440">
        <f t="shared" ca="1" si="102"/>
        <v>2951</v>
      </c>
      <c r="N440">
        <f t="shared" ca="1" si="103"/>
        <v>1.31</v>
      </c>
      <c r="O440" t="str">
        <f t="shared" ca="1" si="104"/>
        <v>Yes</v>
      </c>
    </row>
    <row r="441" spans="1:15" x14ac:dyDescent="0.3">
      <c r="A441" s="1">
        <f t="shared" ca="1" si="91"/>
        <v>45648</v>
      </c>
      <c r="B441" s="2">
        <f t="shared" ca="1" si="92"/>
        <v>0.77152777777777781</v>
      </c>
      <c r="C441" t="str">
        <f t="shared" ca="1" si="93"/>
        <v>Shri Siddhivinayak Temple, Mumbai</v>
      </c>
      <c r="D441">
        <f t="shared" ca="1" si="94"/>
        <v>1883</v>
      </c>
      <c r="E441">
        <f t="shared" ca="1" si="105"/>
        <v>150</v>
      </c>
      <c r="F441">
        <f t="shared" ca="1" si="95"/>
        <v>256</v>
      </c>
      <c r="G441">
        <f t="shared" ca="1" si="96"/>
        <v>4.7</v>
      </c>
      <c r="H441" t="str">
        <f t="shared" ca="1" si="97"/>
        <v>Sunny</v>
      </c>
      <c r="I441">
        <f t="shared" ca="1" si="98"/>
        <v>25.9</v>
      </c>
      <c r="J441" t="str">
        <f t="shared" ca="1" si="99"/>
        <v>No</v>
      </c>
      <c r="K441" t="str">
        <f t="shared" ca="1" si="100"/>
        <v>No</v>
      </c>
      <c r="L441">
        <f t="shared" ca="1" si="101"/>
        <v>6.8</v>
      </c>
      <c r="M441">
        <f t="shared" ca="1" si="102"/>
        <v>1771</v>
      </c>
      <c r="N441">
        <f t="shared" ca="1" si="103"/>
        <v>2.2200000000000002</v>
      </c>
      <c r="O441" t="str">
        <f t="shared" ca="1" si="104"/>
        <v>No</v>
      </c>
    </row>
    <row r="442" spans="1:15" x14ac:dyDescent="0.3">
      <c r="A442" s="1">
        <f t="shared" ca="1" si="91"/>
        <v>45659</v>
      </c>
      <c r="B442" s="2">
        <f t="shared" ca="1" si="92"/>
        <v>0.38055555555555554</v>
      </c>
      <c r="C442" t="str">
        <f t="shared" ca="1" si="93"/>
        <v>Shri Siddhivinayak Temple, Mumbai</v>
      </c>
      <c r="D442">
        <f t="shared" ca="1" si="94"/>
        <v>3793</v>
      </c>
      <c r="E442">
        <f t="shared" ca="1" si="105"/>
        <v>421</v>
      </c>
      <c r="F442">
        <f t="shared" ca="1" si="95"/>
        <v>266</v>
      </c>
      <c r="G442">
        <f t="shared" ca="1" si="96"/>
        <v>2.71</v>
      </c>
      <c r="H442" t="str">
        <f t="shared" ca="1" si="97"/>
        <v>Humid</v>
      </c>
      <c r="I442">
        <f t="shared" ca="1" si="98"/>
        <v>34.1</v>
      </c>
      <c r="J442" t="str">
        <f t="shared" ca="1" si="99"/>
        <v>Yes</v>
      </c>
      <c r="K442" t="str">
        <f t="shared" ca="1" si="100"/>
        <v>Yes</v>
      </c>
      <c r="L442">
        <f t="shared" ca="1" si="101"/>
        <v>11.8</v>
      </c>
      <c r="M442">
        <f t="shared" ca="1" si="102"/>
        <v>1801</v>
      </c>
      <c r="N442">
        <f t="shared" ca="1" si="103"/>
        <v>0.37</v>
      </c>
      <c r="O442" t="str">
        <f t="shared" ca="1" si="104"/>
        <v>No</v>
      </c>
    </row>
    <row r="443" spans="1:15" x14ac:dyDescent="0.3">
      <c r="A443" s="1">
        <f t="shared" ca="1" si="91"/>
        <v>46338</v>
      </c>
      <c r="B443" s="2">
        <f t="shared" ca="1" si="92"/>
        <v>0.64444444444444449</v>
      </c>
      <c r="C443" t="str">
        <f t="shared" ca="1" si="93"/>
        <v>Bhimashankar Temple, Maharashtra</v>
      </c>
      <c r="D443">
        <f t="shared" ca="1" si="94"/>
        <v>11032</v>
      </c>
      <c r="E443">
        <f t="shared" ca="1" si="105"/>
        <v>142</v>
      </c>
      <c r="F443">
        <f t="shared" ca="1" si="95"/>
        <v>343</v>
      </c>
      <c r="G443">
        <f t="shared" ca="1" si="96"/>
        <v>3.04</v>
      </c>
      <c r="H443" t="str">
        <f t="shared" ca="1" si="97"/>
        <v>Sunny</v>
      </c>
      <c r="I443">
        <f t="shared" ca="1" si="98"/>
        <v>28.7</v>
      </c>
      <c r="J443" t="str">
        <f t="shared" ca="1" si="99"/>
        <v>No</v>
      </c>
      <c r="K443" t="str">
        <f t="shared" ca="1" si="100"/>
        <v>No</v>
      </c>
      <c r="L443">
        <f t="shared" ca="1" si="101"/>
        <v>7.2</v>
      </c>
      <c r="M443">
        <f t="shared" ca="1" si="102"/>
        <v>2705</v>
      </c>
      <c r="N443">
        <f t="shared" ca="1" si="103"/>
        <v>1.02</v>
      </c>
      <c r="O443" t="str">
        <f t="shared" ca="1" si="104"/>
        <v>No</v>
      </c>
    </row>
    <row r="444" spans="1:15" x14ac:dyDescent="0.3">
      <c r="A444" s="1">
        <f t="shared" ca="1" si="91"/>
        <v>45338</v>
      </c>
      <c r="B444" s="2">
        <f t="shared" ca="1" si="92"/>
        <v>0.64236111111111116</v>
      </c>
      <c r="C444" t="str">
        <f t="shared" ca="1" si="93"/>
        <v>Bhimashankar Temple, Maharashtra</v>
      </c>
      <c r="D444">
        <f t="shared" ca="1" si="94"/>
        <v>6939</v>
      </c>
      <c r="E444">
        <f t="shared" ca="1" si="105"/>
        <v>150</v>
      </c>
      <c r="F444">
        <f t="shared" ca="1" si="95"/>
        <v>454</v>
      </c>
      <c r="G444">
        <f t="shared" ca="1" si="96"/>
        <v>3.63</v>
      </c>
      <c r="H444" t="str">
        <f t="shared" ca="1" si="97"/>
        <v>Cloudy</v>
      </c>
      <c r="I444">
        <f t="shared" ca="1" si="98"/>
        <v>26.1</v>
      </c>
      <c r="J444" t="str">
        <f t="shared" ca="1" si="99"/>
        <v>No</v>
      </c>
      <c r="K444" t="str">
        <f t="shared" ca="1" si="100"/>
        <v>Yes</v>
      </c>
      <c r="L444">
        <f t="shared" ca="1" si="101"/>
        <v>11</v>
      </c>
      <c r="M444">
        <f t="shared" ca="1" si="102"/>
        <v>1040</v>
      </c>
      <c r="N444">
        <f t="shared" ca="1" si="103"/>
        <v>1.63</v>
      </c>
      <c r="O444" t="str">
        <f t="shared" ca="1" si="104"/>
        <v>No</v>
      </c>
    </row>
    <row r="445" spans="1:15" x14ac:dyDescent="0.3">
      <c r="A445" s="1">
        <f t="shared" ca="1" si="91"/>
        <v>46136</v>
      </c>
      <c r="B445" s="2">
        <f t="shared" ca="1" si="92"/>
        <v>0.28888888888888886</v>
      </c>
      <c r="C445" t="str">
        <f t="shared" ca="1" si="93"/>
        <v>Trimbakeshwar Temple, Nashik</v>
      </c>
      <c r="D445">
        <f t="shared" ca="1" si="94"/>
        <v>4088</v>
      </c>
      <c r="E445">
        <f t="shared" ca="1" si="105"/>
        <v>434</v>
      </c>
      <c r="F445">
        <f t="shared" ca="1" si="95"/>
        <v>151</v>
      </c>
      <c r="G445">
        <f t="shared" ca="1" si="96"/>
        <v>12.03</v>
      </c>
      <c r="H445" t="str">
        <f t="shared" ca="1" si="97"/>
        <v>Hot</v>
      </c>
      <c r="I445">
        <f t="shared" ca="1" si="98"/>
        <v>24.5</v>
      </c>
      <c r="J445" t="str">
        <f t="shared" ca="1" si="99"/>
        <v>Yes</v>
      </c>
      <c r="K445" t="str">
        <f t="shared" ca="1" si="100"/>
        <v>No</v>
      </c>
      <c r="L445">
        <f t="shared" ca="1" si="101"/>
        <v>5.0999999999999996</v>
      </c>
      <c r="M445">
        <f t="shared" ca="1" si="102"/>
        <v>455</v>
      </c>
      <c r="N445">
        <f t="shared" ca="1" si="103"/>
        <v>2.21</v>
      </c>
      <c r="O445" t="str">
        <f t="shared" ca="1" si="104"/>
        <v>No</v>
      </c>
    </row>
    <row r="446" spans="1:15" x14ac:dyDescent="0.3">
      <c r="A446" s="1">
        <f t="shared" ca="1" si="91"/>
        <v>45376</v>
      </c>
      <c r="B446" s="2">
        <f t="shared" ca="1" si="92"/>
        <v>0.13541666666666666</v>
      </c>
      <c r="C446" t="str">
        <f t="shared" ca="1" si="93"/>
        <v>Tulja Bhavani Temple, Tuljapur</v>
      </c>
      <c r="D446">
        <f t="shared" ca="1" si="94"/>
        <v>10237</v>
      </c>
      <c r="E446">
        <f t="shared" ca="1" si="105"/>
        <v>285</v>
      </c>
      <c r="F446">
        <f t="shared" ca="1" si="95"/>
        <v>337</v>
      </c>
      <c r="G446">
        <f t="shared" ca="1" si="96"/>
        <v>1.75</v>
      </c>
      <c r="H446" t="str">
        <f t="shared" ca="1" si="97"/>
        <v>Sunny</v>
      </c>
      <c r="I446">
        <f t="shared" ca="1" si="98"/>
        <v>41.1</v>
      </c>
      <c r="J446" t="str">
        <f t="shared" ca="1" si="99"/>
        <v>No</v>
      </c>
      <c r="K446" t="str">
        <f t="shared" ca="1" si="100"/>
        <v>No</v>
      </c>
      <c r="L446">
        <f t="shared" ca="1" si="101"/>
        <v>9.5</v>
      </c>
      <c r="M446">
        <f t="shared" ca="1" si="102"/>
        <v>1103</v>
      </c>
      <c r="N446">
        <f t="shared" ca="1" si="103"/>
        <v>1.7</v>
      </c>
      <c r="O446" t="str">
        <f t="shared" ca="1" si="104"/>
        <v>No</v>
      </c>
    </row>
    <row r="447" spans="1:15" x14ac:dyDescent="0.3">
      <c r="A447" s="1">
        <f t="shared" ca="1" si="91"/>
        <v>45877</v>
      </c>
      <c r="B447" s="2">
        <f t="shared" ca="1" si="92"/>
        <v>0.31944444444444442</v>
      </c>
      <c r="C447" t="str">
        <f t="shared" ca="1" si="93"/>
        <v>Shirdi Sai Baba Temple, Shirdi</v>
      </c>
      <c r="D447">
        <f t="shared" ca="1" si="94"/>
        <v>4073</v>
      </c>
      <c r="E447">
        <f t="shared" ca="1" si="105"/>
        <v>140</v>
      </c>
      <c r="F447">
        <f t="shared" ca="1" si="95"/>
        <v>366</v>
      </c>
      <c r="G447">
        <f t="shared" ca="1" si="96"/>
        <v>11.76</v>
      </c>
      <c r="H447" t="str">
        <f t="shared" ca="1" si="97"/>
        <v>Sunny</v>
      </c>
      <c r="I447">
        <f t="shared" ca="1" si="98"/>
        <v>33.5</v>
      </c>
      <c r="J447" t="str">
        <f t="shared" ca="1" si="99"/>
        <v>No</v>
      </c>
      <c r="K447" t="str">
        <f t="shared" ca="1" si="100"/>
        <v>No</v>
      </c>
      <c r="L447">
        <f t="shared" ca="1" si="101"/>
        <v>4</v>
      </c>
      <c r="M447">
        <f t="shared" ca="1" si="102"/>
        <v>1076</v>
      </c>
      <c r="N447">
        <f t="shared" ca="1" si="103"/>
        <v>1.43</v>
      </c>
      <c r="O447" t="str">
        <f t="shared" ca="1" si="104"/>
        <v>No</v>
      </c>
    </row>
    <row r="448" spans="1:15" x14ac:dyDescent="0.3">
      <c r="A448" s="1">
        <f t="shared" ca="1" si="91"/>
        <v>45362</v>
      </c>
      <c r="B448" s="2">
        <f t="shared" ca="1" si="92"/>
        <v>0.67638888888888893</v>
      </c>
      <c r="C448" t="str">
        <f t="shared" ca="1" si="93"/>
        <v>Bhimashankar Temple, Maharashtra</v>
      </c>
      <c r="D448">
        <f t="shared" ca="1" si="94"/>
        <v>4597</v>
      </c>
      <c r="E448">
        <f t="shared" ca="1" si="105"/>
        <v>343</v>
      </c>
      <c r="F448">
        <f t="shared" ca="1" si="95"/>
        <v>24</v>
      </c>
      <c r="G448">
        <f t="shared" ca="1" si="96"/>
        <v>2.2200000000000002</v>
      </c>
      <c r="H448" t="str">
        <f t="shared" ca="1" si="97"/>
        <v>Humid</v>
      </c>
      <c r="I448">
        <f t="shared" ca="1" si="98"/>
        <v>41.5</v>
      </c>
      <c r="J448" t="str">
        <f t="shared" ca="1" si="99"/>
        <v>No</v>
      </c>
      <c r="K448" t="str">
        <f t="shared" ca="1" si="100"/>
        <v>No</v>
      </c>
      <c r="L448">
        <f t="shared" ca="1" si="101"/>
        <v>2.6</v>
      </c>
      <c r="M448">
        <f t="shared" ca="1" si="102"/>
        <v>709</v>
      </c>
      <c r="N448">
        <f t="shared" ca="1" si="103"/>
        <v>0.59</v>
      </c>
      <c r="O448" t="str">
        <f t="shared" ca="1" si="104"/>
        <v>No</v>
      </c>
    </row>
    <row r="449" spans="1:15" x14ac:dyDescent="0.3">
      <c r="A449" s="1">
        <f t="shared" ca="1" si="91"/>
        <v>45939</v>
      </c>
      <c r="B449" s="2">
        <f t="shared" ca="1" si="92"/>
        <v>0.16666666666666666</v>
      </c>
      <c r="C449" t="str">
        <f t="shared" ca="1" si="93"/>
        <v>Shree Mahakaleshwar Temple, Ujjain</v>
      </c>
      <c r="D449">
        <f t="shared" ca="1" si="94"/>
        <v>6850</v>
      </c>
      <c r="E449">
        <f t="shared" ca="1" si="105"/>
        <v>272</v>
      </c>
      <c r="F449">
        <f t="shared" ca="1" si="95"/>
        <v>136</v>
      </c>
      <c r="G449">
        <f t="shared" ca="1" si="96"/>
        <v>3.06</v>
      </c>
      <c r="H449" t="str">
        <f t="shared" ca="1" si="97"/>
        <v>Sunny</v>
      </c>
      <c r="I449">
        <f t="shared" ca="1" si="98"/>
        <v>41.4</v>
      </c>
      <c r="J449" t="str">
        <f t="shared" ca="1" si="99"/>
        <v>No</v>
      </c>
      <c r="K449" t="str">
        <f t="shared" ca="1" si="100"/>
        <v>No</v>
      </c>
      <c r="L449">
        <f t="shared" ca="1" si="101"/>
        <v>9.3000000000000007</v>
      </c>
      <c r="M449">
        <f t="shared" ca="1" si="102"/>
        <v>1945</v>
      </c>
      <c r="N449">
        <f t="shared" ca="1" si="103"/>
        <v>1.74</v>
      </c>
      <c r="O449" t="str">
        <f t="shared" ca="1" si="104"/>
        <v>Yes</v>
      </c>
    </row>
    <row r="450" spans="1:15" x14ac:dyDescent="0.3">
      <c r="A450" s="1">
        <f t="shared" ca="1" si="91"/>
        <v>45408</v>
      </c>
      <c r="B450" s="2">
        <f t="shared" ca="1" si="92"/>
        <v>0.22152777777777777</v>
      </c>
      <c r="C450" t="str">
        <f t="shared" ca="1" si="93"/>
        <v>Vaishno Devi Temple, Katra</v>
      </c>
      <c r="D450">
        <f t="shared" ca="1" si="94"/>
        <v>6648</v>
      </c>
      <c r="E450">
        <f t="shared" ca="1" si="105"/>
        <v>330</v>
      </c>
      <c r="F450">
        <f t="shared" ca="1" si="95"/>
        <v>225</v>
      </c>
      <c r="G450">
        <f t="shared" ca="1" si="96"/>
        <v>12.07</v>
      </c>
      <c r="H450" t="str">
        <f t="shared" ca="1" si="97"/>
        <v>Cloudy</v>
      </c>
      <c r="I450">
        <f t="shared" ca="1" si="98"/>
        <v>40.700000000000003</v>
      </c>
      <c r="J450" t="str">
        <f t="shared" ca="1" si="99"/>
        <v>No</v>
      </c>
      <c r="K450" t="str">
        <f t="shared" ca="1" si="100"/>
        <v>No</v>
      </c>
      <c r="L450">
        <f t="shared" ca="1" si="101"/>
        <v>9.1</v>
      </c>
      <c r="M450">
        <f t="shared" ca="1" si="102"/>
        <v>2924</v>
      </c>
      <c r="N450">
        <f t="shared" ca="1" si="103"/>
        <v>0.84</v>
      </c>
      <c r="O450" t="str">
        <f t="shared" ca="1" si="104"/>
        <v>No</v>
      </c>
    </row>
    <row r="451" spans="1:15" x14ac:dyDescent="0.3">
      <c r="A451" s="1">
        <f t="shared" ref="A451:A514" ca="1" si="106">DATE(2024,1,1)+RANDBETWEEN(0,1095)</f>
        <v>45445</v>
      </c>
      <c r="B451" s="2">
        <f t="shared" ref="B451:B514" ca="1" si="107">TIME(RANDBETWEEN(0,23),RANDBETWEEN(0,59),0)</f>
        <v>0.63194444444444442</v>
      </c>
      <c r="C451" t="str">
        <f t="shared" ref="C451:C514" ca="1" si="1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451">
        <f t="shared" ref="D451:D514" ca="1" si="109">RANDBETWEEN(100,15000)</f>
        <v>1188</v>
      </c>
      <c r="E451">
        <f t="shared" ca="1" si="105"/>
        <v>207</v>
      </c>
      <c r="F451">
        <f t="shared" ref="F451:F514" ca="1" si="110">RANDBETWEEN(5,500)</f>
        <v>323</v>
      </c>
      <c r="G451">
        <f t="shared" ref="G451:G514" ca="1" si="111">ROUND(RAND()*14.5+0.5,2)</f>
        <v>7.32</v>
      </c>
      <c r="H451" t="str">
        <f t="shared" ref="H451:H514" ca="1" si="112">CHOOSE(RANDBETWEEN(1,5),"Sunny","Cloudy","Rainy","Hot","Humid")</f>
        <v>Sunny</v>
      </c>
      <c r="I451">
        <f t="shared" ref="I451:I514" ca="1" si="113">ROUND(RAND()*24+18,1)</f>
        <v>25.6</v>
      </c>
      <c r="J451" t="str">
        <f t="shared" ref="J451:J514" ca="1" si="114">IF(RAND()&lt;0.3,"Yes","No")</f>
        <v>No</v>
      </c>
      <c r="K451" t="str">
        <f t="shared" ref="K451:K514" ca="1" si="115">IF(RAND()&lt;0.2,"Yes","No")</f>
        <v>No</v>
      </c>
      <c r="L451">
        <f t="shared" ref="L451:L514" ca="1" si="116">ROUND(RAND()*10+2,1)</f>
        <v>8.9</v>
      </c>
      <c r="M451">
        <f t="shared" ref="M451:M514" ca="1" si="117">RANDBETWEEN(300,3000)</f>
        <v>2076</v>
      </c>
      <c r="N451">
        <f t="shared" ref="N451:N514" ca="1" si="118">ROUND(RAND()*2.2+0.3,2)</f>
        <v>0.55000000000000004</v>
      </c>
      <c r="O451" t="str">
        <f t="shared" ref="O451:O514" ca="1" si="119">IF(RAND()&lt;0.35,"Yes","No")</f>
        <v>No</v>
      </c>
    </row>
    <row r="452" spans="1:15" x14ac:dyDescent="0.3">
      <c r="A452" s="1">
        <f t="shared" ca="1" si="106"/>
        <v>45591</v>
      </c>
      <c r="B452" s="2">
        <f t="shared" ca="1" si="107"/>
        <v>0.67291666666666672</v>
      </c>
      <c r="C452" t="str">
        <f t="shared" ca="1" si="108"/>
        <v>Bhimashankar Temple, Maharashtra</v>
      </c>
      <c r="D452">
        <f t="shared" ca="1" si="109"/>
        <v>14183</v>
      </c>
      <c r="E452">
        <f t="shared" ca="1" si="105"/>
        <v>372</v>
      </c>
      <c r="F452">
        <f t="shared" ca="1" si="110"/>
        <v>361</v>
      </c>
      <c r="G452">
        <f t="shared" ca="1" si="111"/>
        <v>6.8</v>
      </c>
      <c r="H452" t="str">
        <f t="shared" ca="1" si="112"/>
        <v>Hot</v>
      </c>
      <c r="I452">
        <f t="shared" ca="1" si="113"/>
        <v>23.4</v>
      </c>
      <c r="J452" t="str">
        <f t="shared" ca="1" si="114"/>
        <v>No</v>
      </c>
      <c r="K452" t="str">
        <f t="shared" ca="1" si="115"/>
        <v>No</v>
      </c>
      <c r="L452">
        <f t="shared" ca="1" si="116"/>
        <v>11.5</v>
      </c>
      <c r="M452">
        <f t="shared" ca="1" si="117"/>
        <v>2771</v>
      </c>
      <c r="N452">
        <f t="shared" ca="1" si="118"/>
        <v>0.48</v>
      </c>
      <c r="O452" t="str">
        <f t="shared" ca="1" si="119"/>
        <v>Yes</v>
      </c>
    </row>
    <row r="453" spans="1:15" x14ac:dyDescent="0.3">
      <c r="A453" s="1">
        <f t="shared" ca="1" si="106"/>
        <v>45993</v>
      </c>
      <c r="B453" s="2">
        <f t="shared" ca="1" si="107"/>
        <v>0.44791666666666669</v>
      </c>
      <c r="C453" t="str">
        <f t="shared" ca="1" si="108"/>
        <v>Trimbakeshwar Temple, Nashik</v>
      </c>
      <c r="D453">
        <f t="shared" ca="1" si="109"/>
        <v>1097</v>
      </c>
      <c r="E453">
        <f t="shared" ca="1" si="105"/>
        <v>573</v>
      </c>
      <c r="F453">
        <f t="shared" ca="1" si="110"/>
        <v>64</v>
      </c>
      <c r="G453">
        <f t="shared" ca="1" si="111"/>
        <v>10.67</v>
      </c>
      <c r="H453" t="str">
        <f t="shared" ca="1" si="112"/>
        <v>Hot</v>
      </c>
      <c r="I453">
        <f t="shared" ca="1" si="113"/>
        <v>31.6</v>
      </c>
      <c r="J453" t="str">
        <f t="shared" ca="1" si="114"/>
        <v>No</v>
      </c>
      <c r="K453" t="str">
        <f t="shared" ca="1" si="115"/>
        <v>No</v>
      </c>
      <c r="L453">
        <f t="shared" ca="1" si="116"/>
        <v>2.2000000000000002</v>
      </c>
      <c r="M453">
        <f t="shared" ca="1" si="117"/>
        <v>967</v>
      </c>
      <c r="N453">
        <f t="shared" ca="1" si="118"/>
        <v>2.2599999999999998</v>
      </c>
      <c r="O453" t="str">
        <f t="shared" ca="1" si="119"/>
        <v>No</v>
      </c>
    </row>
    <row r="454" spans="1:15" x14ac:dyDescent="0.3">
      <c r="A454" s="1">
        <f t="shared" ca="1" si="106"/>
        <v>46278</v>
      </c>
      <c r="B454" s="2">
        <f t="shared" ca="1" si="107"/>
        <v>0.2590277777777778</v>
      </c>
      <c r="C454" t="str">
        <f t="shared" ca="1" si="108"/>
        <v>Tulja Bhavani Temple, Tuljapur</v>
      </c>
      <c r="D454">
        <f t="shared" ca="1" si="109"/>
        <v>2704</v>
      </c>
      <c r="E454">
        <f t="shared" ca="1" si="105"/>
        <v>495</v>
      </c>
      <c r="F454">
        <f t="shared" ca="1" si="110"/>
        <v>95</v>
      </c>
      <c r="G454">
        <f t="shared" ca="1" si="111"/>
        <v>12.06</v>
      </c>
      <c r="H454" t="str">
        <f t="shared" ca="1" si="112"/>
        <v>Cloudy</v>
      </c>
      <c r="I454">
        <f t="shared" ca="1" si="113"/>
        <v>18.100000000000001</v>
      </c>
      <c r="J454" t="str">
        <f t="shared" ca="1" si="114"/>
        <v>No</v>
      </c>
      <c r="K454" t="str">
        <f t="shared" ca="1" si="115"/>
        <v>No</v>
      </c>
      <c r="L454">
        <f t="shared" ca="1" si="116"/>
        <v>6.7</v>
      </c>
      <c r="M454">
        <f t="shared" ca="1" si="117"/>
        <v>1861</v>
      </c>
      <c r="N454">
        <f t="shared" ca="1" si="118"/>
        <v>1.49</v>
      </c>
      <c r="O454" t="str">
        <f t="shared" ca="1" si="119"/>
        <v>Yes</v>
      </c>
    </row>
    <row r="455" spans="1:15" x14ac:dyDescent="0.3">
      <c r="A455" s="1">
        <f t="shared" ca="1" si="106"/>
        <v>45519</v>
      </c>
      <c r="B455" s="2">
        <f t="shared" ca="1" si="107"/>
        <v>0.97152777777777777</v>
      </c>
      <c r="C455" t="str">
        <f t="shared" ca="1" si="108"/>
        <v>Tulja Bhavani Temple, Tuljapur</v>
      </c>
      <c r="D455">
        <f t="shared" ca="1" si="109"/>
        <v>13743</v>
      </c>
      <c r="E455">
        <f t="shared" ca="1" si="105"/>
        <v>432</v>
      </c>
      <c r="F455">
        <f t="shared" ca="1" si="110"/>
        <v>360</v>
      </c>
      <c r="G455">
        <f t="shared" ca="1" si="111"/>
        <v>10.64</v>
      </c>
      <c r="H455" t="str">
        <f t="shared" ca="1" si="112"/>
        <v>Cloudy</v>
      </c>
      <c r="I455">
        <f t="shared" ca="1" si="113"/>
        <v>33</v>
      </c>
      <c r="J455" t="str">
        <f t="shared" ca="1" si="114"/>
        <v>No</v>
      </c>
      <c r="K455" t="str">
        <f t="shared" ca="1" si="115"/>
        <v>No</v>
      </c>
      <c r="L455">
        <f t="shared" ca="1" si="116"/>
        <v>4.5</v>
      </c>
      <c r="M455">
        <f t="shared" ca="1" si="117"/>
        <v>542</v>
      </c>
      <c r="N455">
        <f t="shared" ca="1" si="118"/>
        <v>1.8</v>
      </c>
      <c r="O455" t="str">
        <f t="shared" ca="1" si="119"/>
        <v>Yes</v>
      </c>
    </row>
    <row r="456" spans="1:15" x14ac:dyDescent="0.3">
      <c r="A456" s="1">
        <f t="shared" ca="1" si="106"/>
        <v>45860</v>
      </c>
      <c r="B456" s="2">
        <f t="shared" ca="1" si="107"/>
        <v>0.34236111111111112</v>
      </c>
      <c r="C456" t="str">
        <f t="shared" ca="1" si="108"/>
        <v>Somnath Temple, Gujarat</v>
      </c>
      <c r="D456">
        <f t="shared" ca="1" si="109"/>
        <v>5759</v>
      </c>
      <c r="E456">
        <f t="shared" ca="1" si="105"/>
        <v>24</v>
      </c>
      <c r="F456">
        <f t="shared" ca="1" si="110"/>
        <v>80</v>
      </c>
      <c r="G456">
        <f t="shared" ca="1" si="111"/>
        <v>0.64</v>
      </c>
      <c r="H456" t="str">
        <f t="shared" ca="1" si="112"/>
        <v>Cloudy</v>
      </c>
      <c r="I456">
        <f t="shared" ca="1" si="113"/>
        <v>33.799999999999997</v>
      </c>
      <c r="J456" t="str">
        <f t="shared" ca="1" si="114"/>
        <v>No</v>
      </c>
      <c r="K456" t="str">
        <f t="shared" ca="1" si="115"/>
        <v>No</v>
      </c>
      <c r="L456">
        <f t="shared" ca="1" si="116"/>
        <v>3.3</v>
      </c>
      <c r="M456">
        <f t="shared" ca="1" si="117"/>
        <v>2045</v>
      </c>
      <c r="N456">
        <f t="shared" ca="1" si="118"/>
        <v>1.36</v>
      </c>
      <c r="O456" t="str">
        <f t="shared" ca="1" si="119"/>
        <v>No</v>
      </c>
    </row>
    <row r="457" spans="1:15" x14ac:dyDescent="0.3">
      <c r="A457" s="1">
        <f t="shared" ca="1" si="106"/>
        <v>45814</v>
      </c>
      <c r="B457" s="2">
        <f t="shared" ca="1" si="107"/>
        <v>0.38124999999999998</v>
      </c>
      <c r="C457" t="str">
        <f t="shared" ca="1" si="108"/>
        <v>Dagdusheth Halwai Ganpati Temple, Pune</v>
      </c>
      <c r="D457">
        <f t="shared" ca="1" si="109"/>
        <v>5751</v>
      </c>
      <c r="E457">
        <f t="shared" ca="1" si="105"/>
        <v>292</v>
      </c>
      <c r="F457">
        <f t="shared" ca="1" si="110"/>
        <v>418</v>
      </c>
      <c r="G457">
        <f t="shared" ca="1" si="111"/>
        <v>4.8099999999999996</v>
      </c>
      <c r="H457" t="str">
        <f t="shared" ca="1" si="112"/>
        <v>Rainy</v>
      </c>
      <c r="I457">
        <f t="shared" ca="1" si="113"/>
        <v>31.2</v>
      </c>
      <c r="J457" t="str">
        <f t="shared" ca="1" si="114"/>
        <v>Yes</v>
      </c>
      <c r="K457" t="str">
        <f t="shared" ca="1" si="115"/>
        <v>No</v>
      </c>
      <c r="L457">
        <f t="shared" ca="1" si="116"/>
        <v>8.6999999999999993</v>
      </c>
      <c r="M457">
        <f t="shared" ca="1" si="117"/>
        <v>2160</v>
      </c>
      <c r="N457">
        <f t="shared" ca="1" si="118"/>
        <v>1.3</v>
      </c>
      <c r="O457" t="str">
        <f t="shared" ca="1" si="119"/>
        <v>Yes</v>
      </c>
    </row>
    <row r="458" spans="1:15" x14ac:dyDescent="0.3">
      <c r="A458" s="1">
        <f t="shared" ca="1" si="106"/>
        <v>45486</v>
      </c>
      <c r="B458" s="2">
        <f t="shared" ca="1" si="107"/>
        <v>0.71527777777777779</v>
      </c>
      <c r="C458" t="str">
        <f t="shared" ca="1" si="108"/>
        <v>Grishneshwar Temple, Chhatrapati Sambhajinagar</v>
      </c>
      <c r="D458">
        <f t="shared" ca="1" si="109"/>
        <v>9336</v>
      </c>
      <c r="E458">
        <f t="shared" ca="1" si="105"/>
        <v>344</v>
      </c>
      <c r="F458">
        <f t="shared" ca="1" si="110"/>
        <v>415</v>
      </c>
      <c r="G458">
        <f t="shared" ca="1" si="111"/>
        <v>4.24</v>
      </c>
      <c r="H458" t="str">
        <f t="shared" ca="1" si="112"/>
        <v>Cloudy</v>
      </c>
      <c r="I458">
        <f t="shared" ca="1" si="113"/>
        <v>18.3</v>
      </c>
      <c r="J458" t="str">
        <f t="shared" ca="1" si="114"/>
        <v>No</v>
      </c>
      <c r="K458" t="str">
        <f t="shared" ca="1" si="115"/>
        <v>No</v>
      </c>
      <c r="L458">
        <f t="shared" ca="1" si="116"/>
        <v>8.8000000000000007</v>
      </c>
      <c r="M458">
        <f t="shared" ca="1" si="117"/>
        <v>925</v>
      </c>
      <c r="N458">
        <f t="shared" ca="1" si="118"/>
        <v>1.1200000000000001</v>
      </c>
      <c r="O458" t="str">
        <f t="shared" ca="1" si="119"/>
        <v>No</v>
      </c>
    </row>
    <row r="459" spans="1:15" x14ac:dyDescent="0.3">
      <c r="A459" s="1">
        <f t="shared" ca="1" si="106"/>
        <v>45310</v>
      </c>
      <c r="B459" s="2">
        <f t="shared" ca="1" si="107"/>
        <v>0.46875</v>
      </c>
      <c r="C459" t="str">
        <f t="shared" ca="1" si="108"/>
        <v>Kashi Vishwanath Temple, Varanasi</v>
      </c>
      <c r="D459">
        <f t="shared" ca="1" si="109"/>
        <v>287</v>
      </c>
      <c r="E459">
        <f t="shared" ca="1" si="105"/>
        <v>487</v>
      </c>
      <c r="F459">
        <f t="shared" ca="1" si="110"/>
        <v>197</v>
      </c>
      <c r="G459">
        <f t="shared" ca="1" si="111"/>
        <v>11.93</v>
      </c>
      <c r="H459" t="str">
        <f t="shared" ca="1" si="112"/>
        <v>Sunny</v>
      </c>
      <c r="I459">
        <f t="shared" ca="1" si="113"/>
        <v>28.1</v>
      </c>
      <c r="J459" t="str">
        <f t="shared" ca="1" si="114"/>
        <v>No</v>
      </c>
      <c r="K459" t="str">
        <f t="shared" ca="1" si="115"/>
        <v>No</v>
      </c>
      <c r="L459">
        <f t="shared" ca="1" si="116"/>
        <v>10</v>
      </c>
      <c r="M459">
        <f t="shared" ca="1" si="117"/>
        <v>359</v>
      </c>
      <c r="N459">
        <f t="shared" ca="1" si="118"/>
        <v>0.82</v>
      </c>
      <c r="O459" t="str">
        <f t="shared" ca="1" si="119"/>
        <v>No</v>
      </c>
    </row>
    <row r="460" spans="1:15" x14ac:dyDescent="0.3">
      <c r="A460" s="1">
        <f t="shared" ca="1" si="106"/>
        <v>45438</v>
      </c>
      <c r="B460" s="2">
        <f t="shared" ca="1" si="107"/>
        <v>0.83194444444444449</v>
      </c>
      <c r="C460" t="str">
        <f t="shared" ca="1" si="108"/>
        <v>Tirumala Tirupati Temple, Tirupati</v>
      </c>
      <c r="D460">
        <f t="shared" ca="1" si="109"/>
        <v>552</v>
      </c>
      <c r="E460">
        <f t="shared" ca="1" si="105"/>
        <v>364</v>
      </c>
      <c r="F460">
        <f t="shared" ca="1" si="110"/>
        <v>69</v>
      </c>
      <c r="G460">
        <f t="shared" ca="1" si="111"/>
        <v>7.29</v>
      </c>
      <c r="H460" t="str">
        <f t="shared" ca="1" si="112"/>
        <v>Hot</v>
      </c>
      <c r="I460">
        <f t="shared" ca="1" si="113"/>
        <v>18.3</v>
      </c>
      <c r="J460" t="str">
        <f t="shared" ca="1" si="114"/>
        <v>No</v>
      </c>
      <c r="K460" t="str">
        <f t="shared" ca="1" si="115"/>
        <v>No</v>
      </c>
      <c r="L460">
        <f t="shared" ca="1" si="116"/>
        <v>6.5</v>
      </c>
      <c r="M460">
        <f t="shared" ca="1" si="117"/>
        <v>1873</v>
      </c>
      <c r="N460">
        <f t="shared" ca="1" si="118"/>
        <v>0.7</v>
      </c>
      <c r="O460" t="str">
        <f t="shared" ca="1" si="119"/>
        <v>Yes</v>
      </c>
    </row>
    <row r="461" spans="1:15" x14ac:dyDescent="0.3">
      <c r="A461" s="1">
        <f t="shared" ca="1" si="106"/>
        <v>45374</v>
      </c>
      <c r="B461" s="2">
        <f t="shared" ca="1" si="107"/>
        <v>0.71250000000000002</v>
      </c>
      <c r="C461" t="str">
        <f t="shared" ca="1" si="108"/>
        <v>Somnath Temple, Gujarat</v>
      </c>
      <c r="D461">
        <f t="shared" ca="1" si="109"/>
        <v>9128</v>
      </c>
      <c r="E461">
        <f t="shared" ca="1" si="105"/>
        <v>338</v>
      </c>
      <c r="F461">
        <f t="shared" ca="1" si="110"/>
        <v>486</v>
      </c>
      <c r="G461">
        <f t="shared" ca="1" si="111"/>
        <v>14.44</v>
      </c>
      <c r="H461" t="str">
        <f t="shared" ca="1" si="112"/>
        <v>Sunny</v>
      </c>
      <c r="I461">
        <f t="shared" ca="1" si="113"/>
        <v>19.8</v>
      </c>
      <c r="J461" t="str">
        <f t="shared" ca="1" si="114"/>
        <v>No</v>
      </c>
      <c r="K461" t="str">
        <f t="shared" ca="1" si="115"/>
        <v>No</v>
      </c>
      <c r="L461">
        <f t="shared" ca="1" si="116"/>
        <v>11.3</v>
      </c>
      <c r="M461">
        <f t="shared" ca="1" si="117"/>
        <v>1732</v>
      </c>
      <c r="N461">
        <f t="shared" ca="1" si="118"/>
        <v>0.76</v>
      </c>
      <c r="O461" t="str">
        <f t="shared" ca="1" si="119"/>
        <v>Yes</v>
      </c>
    </row>
    <row r="462" spans="1:15" x14ac:dyDescent="0.3">
      <c r="A462" s="1">
        <f t="shared" ca="1" si="106"/>
        <v>46145</v>
      </c>
      <c r="B462" s="2">
        <f t="shared" ca="1" si="107"/>
        <v>0.66388888888888886</v>
      </c>
      <c r="C462" t="str">
        <f t="shared" ca="1" si="108"/>
        <v>Tulja Bhavani Temple, Tuljapur</v>
      </c>
      <c r="D462">
        <f t="shared" ca="1" si="109"/>
        <v>1130</v>
      </c>
      <c r="E462">
        <f t="shared" ca="1" si="105"/>
        <v>524</v>
      </c>
      <c r="F462">
        <f t="shared" ca="1" si="110"/>
        <v>266</v>
      </c>
      <c r="G462">
        <f t="shared" ca="1" si="111"/>
        <v>11.79</v>
      </c>
      <c r="H462" t="str">
        <f t="shared" ca="1" si="112"/>
        <v>Cloudy</v>
      </c>
      <c r="I462">
        <f t="shared" ca="1" si="113"/>
        <v>36.5</v>
      </c>
      <c r="J462" t="str">
        <f t="shared" ca="1" si="114"/>
        <v>No</v>
      </c>
      <c r="K462" t="str">
        <f t="shared" ca="1" si="115"/>
        <v>No</v>
      </c>
      <c r="L462">
        <f t="shared" ca="1" si="116"/>
        <v>11</v>
      </c>
      <c r="M462">
        <f t="shared" ca="1" si="117"/>
        <v>1195</v>
      </c>
      <c r="N462">
        <f t="shared" ca="1" si="118"/>
        <v>2.14</v>
      </c>
      <c r="O462" t="str">
        <f t="shared" ca="1" si="119"/>
        <v>No</v>
      </c>
    </row>
    <row r="463" spans="1:15" x14ac:dyDescent="0.3">
      <c r="A463" s="1">
        <f t="shared" ca="1" si="106"/>
        <v>45492</v>
      </c>
      <c r="B463" s="2">
        <f t="shared" ca="1" si="107"/>
        <v>3.4722222222222224E-2</v>
      </c>
      <c r="C463" t="str">
        <f t="shared" ca="1" si="108"/>
        <v>Dagdusheth Halwai Ganpati Temple, Pune</v>
      </c>
      <c r="D463">
        <f t="shared" ca="1" si="109"/>
        <v>12806</v>
      </c>
      <c r="E463">
        <f t="shared" ca="1" si="105"/>
        <v>595</v>
      </c>
      <c r="F463">
        <f t="shared" ca="1" si="110"/>
        <v>184</v>
      </c>
      <c r="G463">
        <f t="shared" ca="1" si="111"/>
        <v>6.3</v>
      </c>
      <c r="H463" t="str">
        <f t="shared" ca="1" si="112"/>
        <v>Sunny</v>
      </c>
      <c r="I463">
        <f t="shared" ca="1" si="113"/>
        <v>18.2</v>
      </c>
      <c r="J463" t="str">
        <f t="shared" ca="1" si="114"/>
        <v>Yes</v>
      </c>
      <c r="K463" t="str">
        <f t="shared" ca="1" si="115"/>
        <v>No</v>
      </c>
      <c r="L463">
        <f t="shared" ca="1" si="116"/>
        <v>9.3000000000000007</v>
      </c>
      <c r="M463">
        <f t="shared" ca="1" si="117"/>
        <v>2893</v>
      </c>
      <c r="N463">
        <f t="shared" ca="1" si="118"/>
        <v>0.56000000000000005</v>
      </c>
      <c r="O463" t="str">
        <f t="shared" ca="1" si="119"/>
        <v>No</v>
      </c>
    </row>
    <row r="464" spans="1:15" x14ac:dyDescent="0.3">
      <c r="A464" s="1">
        <f t="shared" ca="1" si="106"/>
        <v>46349</v>
      </c>
      <c r="B464" s="2">
        <f t="shared" ca="1" si="107"/>
        <v>6.5972222222222224E-2</v>
      </c>
      <c r="C464" t="str">
        <f t="shared" ca="1" si="108"/>
        <v>Bhimashankar Temple, Maharashtra</v>
      </c>
      <c r="D464">
        <f t="shared" ca="1" si="109"/>
        <v>12665</v>
      </c>
      <c r="E464">
        <f t="shared" ca="1" si="105"/>
        <v>590</v>
      </c>
      <c r="F464">
        <f t="shared" ca="1" si="110"/>
        <v>74</v>
      </c>
      <c r="G464">
        <f t="shared" ca="1" si="111"/>
        <v>5.0599999999999996</v>
      </c>
      <c r="H464" t="str">
        <f t="shared" ca="1" si="112"/>
        <v>Sunny</v>
      </c>
      <c r="I464">
        <f t="shared" ca="1" si="113"/>
        <v>21.1</v>
      </c>
      <c r="J464" t="str">
        <f t="shared" ca="1" si="114"/>
        <v>No</v>
      </c>
      <c r="K464" t="str">
        <f t="shared" ca="1" si="115"/>
        <v>Yes</v>
      </c>
      <c r="L464">
        <f t="shared" ca="1" si="116"/>
        <v>10.4</v>
      </c>
      <c r="M464">
        <f t="shared" ca="1" si="117"/>
        <v>1631</v>
      </c>
      <c r="N464">
        <f t="shared" ca="1" si="118"/>
        <v>0.56000000000000005</v>
      </c>
      <c r="O464" t="str">
        <f t="shared" ca="1" si="119"/>
        <v>No</v>
      </c>
    </row>
    <row r="465" spans="1:15" x14ac:dyDescent="0.3">
      <c r="A465" s="1">
        <f t="shared" ca="1" si="106"/>
        <v>46036</v>
      </c>
      <c r="B465" s="2">
        <f t="shared" ca="1" si="107"/>
        <v>0.1423611111111111</v>
      </c>
      <c r="C465" t="str">
        <f t="shared" ca="1" si="108"/>
        <v>Kashi Vishwanath Temple, Varanasi</v>
      </c>
      <c r="D465">
        <f t="shared" ca="1" si="109"/>
        <v>2022</v>
      </c>
      <c r="E465">
        <f t="shared" ca="1" si="105"/>
        <v>334</v>
      </c>
      <c r="F465">
        <f t="shared" ca="1" si="110"/>
        <v>176</v>
      </c>
      <c r="G465">
        <f t="shared" ca="1" si="111"/>
        <v>4.41</v>
      </c>
      <c r="H465" t="str">
        <f t="shared" ca="1" si="112"/>
        <v>Hot</v>
      </c>
      <c r="I465">
        <f t="shared" ca="1" si="113"/>
        <v>26</v>
      </c>
      <c r="J465" t="str">
        <f t="shared" ca="1" si="114"/>
        <v>No</v>
      </c>
      <c r="K465" t="str">
        <f t="shared" ca="1" si="115"/>
        <v>No</v>
      </c>
      <c r="L465">
        <f t="shared" ca="1" si="116"/>
        <v>6.8</v>
      </c>
      <c r="M465">
        <f t="shared" ca="1" si="117"/>
        <v>2780</v>
      </c>
      <c r="N465">
        <f t="shared" ca="1" si="118"/>
        <v>0.85</v>
      </c>
      <c r="O465" t="str">
        <f t="shared" ca="1" si="119"/>
        <v>Yes</v>
      </c>
    </row>
    <row r="466" spans="1:15" x14ac:dyDescent="0.3">
      <c r="A466" s="1">
        <f t="shared" ca="1" si="106"/>
        <v>46030</v>
      </c>
      <c r="B466" s="2">
        <f t="shared" ca="1" si="107"/>
        <v>0.51388888888888884</v>
      </c>
      <c r="C466" t="str">
        <f t="shared" ca="1" si="108"/>
        <v>Meenakshi Amman Temple, Madurai</v>
      </c>
      <c r="D466">
        <f t="shared" ca="1" si="109"/>
        <v>6376</v>
      </c>
      <c r="E466">
        <f t="shared" ca="1" si="105"/>
        <v>558</v>
      </c>
      <c r="F466">
        <f t="shared" ca="1" si="110"/>
        <v>91</v>
      </c>
      <c r="G466">
        <f t="shared" ca="1" si="111"/>
        <v>11.39</v>
      </c>
      <c r="H466" t="str">
        <f t="shared" ca="1" si="112"/>
        <v>Sunny</v>
      </c>
      <c r="I466">
        <f t="shared" ca="1" si="113"/>
        <v>25.1</v>
      </c>
      <c r="J466" t="str">
        <f t="shared" ca="1" si="114"/>
        <v>No</v>
      </c>
      <c r="K466" t="str">
        <f t="shared" ca="1" si="115"/>
        <v>Yes</v>
      </c>
      <c r="L466">
        <f t="shared" ca="1" si="116"/>
        <v>6.3</v>
      </c>
      <c r="M466">
        <f t="shared" ca="1" si="117"/>
        <v>464</v>
      </c>
      <c r="N466">
        <f t="shared" ca="1" si="118"/>
        <v>1.55</v>
      </c>
      <c r="O466" t="str">
        <f t="shared" ca="1" si="119"/>
        <v>No</v>
      </c>
    </row>
    <row r="467" spans="1:15" x14ac:dyDescent="0.3">
      <c r="A467" s="1">
        <f t="shared" ca="1" si="106"/>
        <v>45300</v>
      </c>
      <c r="B467" s="2">
        <f t="shared" ca="1" si="107"/>
        <v>0.68333333333333335</v>
      </c>
      <c r="C467" t="str">
        <f t="shared" ca="1" si="108"/>
        <v>Tirumala Tirupati Temple, Tirupati</v>
      </c>
      <c r="D467">
        <f t="shared" ca="1" si="109"/>
        <v>10873</v>
      </c>
      <c r="E467">
        <f t="shared" ca="1" si="105"/>
        <v>204</v>
      </c>
      <c r="F467">
        <f t="shared" ca="1" si="110"/>
        <v>80</v>
      </c>
      <c r="G467">
        <f t="shared" ca="1" si="111"/>
        <v>6.46</v>
      </c>
      <c r="H467" t="str">
        <f t="shared" ca="1" si="112"/>
        <v>Rainy</v>
      </c>
      <c r="I467">
        <f t="shared" ca="1" si="113"/>
        <v>40.9</v>
      </c>
      <c r="J467" t="str">
        <f t="shared" ca="1" si="114"/>
        <v>No</v>
      </c>
      <c r="K467" t="str">
        <f t="shared" ca="1" si="115"/>
        <v>No</v>
      </c>
      <c r="L467">
        <f t="shared" ca="1" si="116"/>
        <v>6.3</v>
      </c>
      <c r="M467">
        <f t="shared" ca="1" si="117"/>
        <v>604</v>
      </c>
      <c r="N467">
        <f t="shared" ca="1" si="118"/>
        <v>0.48</v>
      </c>
      <c r="O467" t="str">
        <f t="shared" ca="1" si="119"/>
        <v>Yes</v>
      </c>
    </row>
    <row r="468" spans="1:15" x14ac:dyDescent="0.3">
      <c r="A468" s="1">
        <f t="shared" ca="1" si="106"/>
        <v>46168</v>
      </c>
      <c r="B468" s="2">
        <f t="shared" ca="1" si="107"/>
        <v>0.23541666666666666</v>
      </c>
      <c r="C468" t="str">
        <f t="shared" ca="1" si="108"/>
        <v>Shree Mahakaleshwar Temple, Ujjain</v>
      </c>
      <c r="D468">
        <f t="shared" ca="1" si="109"/>
        <v>9340</v>
      </c>
      <c r="E468">
        <f t="shared" ca="1" si="105"/>
        <v>350</v>
      </c>
      <c r="F468">
        <f t="shared" ca="1" si="110"/>
        <v>92</v>
      </c>
      <c r="G468">
        <f t="shared" ca="1" si="111"/>
        <v>10.71</v>
      </c>
      <c r="H468" t="str">
        <f t="shared" ca="1" si="112"/>
        <v>Rainy</v>
      </c>
      <c r="I468">
        <f t="shared" ca="1" si="113"/>
        <v>33.4</v>
      </c>
      <c r="J468" t="str">
        <f t="shared" ca="1" si="114"/>
        <v>Yes</v>
      </c>
      <c r="K468" t="str">
        <f t="shared" ca="1" si="115"/>
        <v>No</v>
      </c>
      <c r="L468">
        <f t="shared" ca="1" si="116"/>
        <v>4.0999999999999996</v>
      </c>
      <c r="M468">
        <f t="shared" ca="1" si="117"/>
        <v>989</v>
      </c>
      <c r="N468">
        <f t="shared" ca="1" si="118"/>
        <v>1.65</v>
      </c>
      <c r="O468" t="str">
        <f t="shared" ca="1" si="119"/>
        <v>Yes</v>
      </c>
    </row>
    <row r="469" spans="1:15" x14ac:dyDescent="0.3">
      <c r="A469" s="1">
        <f t="shared" ca="1" si="106"/>
        <v>45949</v>
      </c>
      <c r="B469" s="2">
        <f t="shared" ca="1" si="107"/>
        <v>0.21944444444444444</v>
      </c>
      <c r="C469" t="str">
        <f t="shared" ca="1" si="108"/>
        <v>Meenakshi Amman Temple, Madurai</v>
      </c>
      <c r="D469">
        <f t="shared" ca="1" si="109"/>
        <v>9436</v>
      </c>
      <c r="E469">
        <f t="shared" ca="1" si="105"/>
        <v>347</v>
      </c>
      <c r="F469">
        <f t="shared" ca="1" si="110"/>
        <v>342</v>
      </c>
      <c r="G469">
        <f t="shared" ca="1" si="111"/>
        <v>5.49</v>
      </c>
      <c r="H469" t="str">
        <f t="shared" ca="1" si="112"/>
        <v>Cloudy</v>
      </c>
      <c r="I469">
        <f t="shared" ca="1" si="113"/>
        <v>29.2</v>
      </c>
      <c r="J469" t="str">
        <f t="shared" ca="1" si="114"/>
        <v>No</v>
      </c>
      <c r="K469" t="str">
        <f t="shared" ca="1" si="115"/>
        <v>No</v>
      </c>
      <c r="L469">
        <f t="shared" ca="1" si="116"/>
        <v>8.8000000000000007</v>
      </c>
      <c r="M469">
        <f t="shared" ca="1" si="117"/>
        <v>2921</v>
      </c>
      <c r="N469">
        <f t="shared" ca="1" si="118"/>
        <v>0.45</v>
      </c>
      <c r="O469" t="str">
        <f t="shared" ca="1" si="119"/>
        <v>Yes</v>
      </c>
    </row>
    <row r="470" spans="1:15" x14ac:dyDescent="0.3">
      <c r="A470" s="1">
        <f t="shared" ca="1" si="106"/>
        <v>46185</v>
      </c>
      <c r="B470" s="2">
        <f t="shared" ca="1" si="107"/>
        <v>0.34930555555555554</v>
      </c>
      <c r="C470" t="str">
        <f t="shared" ca="1" si="108"/>
        <v>Meenakshi Amman Temple, Madurai</v>
      </c>
      <c r="D470">
        <f t="shared" ca="1" si="109"/>
        <v>8569</v>
      </c>
      <c r="E470">
        <f t="shared" ca="1" si="105"/>
        <v>429</v>
      </c>
      <c r="F470">
        <f t="shared" ca="1" si="110"/>
        <v>236</v>
      </c>
      <c r="G470">
        <f t="shared" ca="1" si="111"/>
        <v>4.46</v>
      </c>
      <c r="H470" t="str">
        <f t="shared" ca="1" si="112"/>
        <v>Rainy</v>
      </c>
      <c r="I470">
        <f t="shared" ca="1" si="113"/>
        <v>22.6</v>
      </c>
      <c r="J470" t="str">
        <f t="shared" ca="1" si="114"/>
        <v>Yes</v>
      </c>
      <c r="K470" t="str">
        <f t="shared" ca="1" si="115"/>
        <v>Yes</v>
      </c>
      <c r="L470">
        <f t="shared" ca="1" si="116"/>
        <v>6.7</v>
      </c>
      <c r="M470">
        <f t="shared" ca="1" si="117"/>
        <v>2412</v>
      </c>
      <c r="N470">
        <f t="shared" ca="1" si="118"/>
        <v>2.16</v>
      </c>
      <c r="O470" t="str">
        <f t="shared" ca="1" si="119"/>
        <v>No</v>
      </c>
    </row>
    <row r="471" spans="1:15" x14ac:dyDescent="0.3">
      <c r="A471" s="1">
        <f t="shared" ca="1" si="106"/>
        <v>45638</v>
      </c>
      <c r="B471" s="2">
        <f t="shared" ca="1" si="107"/>
        <v>0.47847222222222224</v>
      </c>
      <c r="C471" t="str">
        <f t="shared" ca="1" si="108"/>
        <v>Jagannath Temple, Puri</v>
      </c>
      <c r="D471">
        <f t="shared" ca="1" si="109"/>
        <v>8806</v>
      </c>
      <c r="E471">
        <f t="shared" ca="1" si="105"/>
        <v>312</v>
      </c>
      <c r="F471">
        <f t="shared" ca="1" si="110"/>
        <v>225</v>
      </c>
      <c r="G471">
        <f t="shared" ca="1" si="111"/>
        <v>13.39</v>
      </c>
      <c r="H471" t="str">
        <f t="shared" ca="1" si="112"/>
        <v>Humid</v>
      </c>
      <c r="I471">
        <f t="shared" ca="1" si="113"/>
        <v>30.8</v>
      </c>
      <c r="J471" t="str">
        <f t="shared" ca="1" si="114"/>
        <v>No</v>
      </c>
      <c r="K471" t="str">
        <f t="shared" ca="1" si="115"/>
        <v>No</v>
      </c>
      <c r="L471">
        <f t="shared" ca="1" si="116"/>
        <v>3</v>
      </c>
      <c r="M471">
        <f t="shared" ca="1" si="117"/>
        <v>686</v>
      </c>
      <c r="N471">
        <f t="shared" ca="1" si="118"/>
        <v>1.04</v>
      </c>
      <c r="O471" t="str">
        <f t="shared" ca="1" si="119"/>
        <v>Yes</v>
      </c>
    </row>
    <row r="472" spans="1:15" x14ac:dyDescent="0.3">
      <c r="A472" s="1">
        <f t="shared" ca="1" si="106"/>
        <v>46063</v>
      </c>
      <c r="B472" s="2">
        <f t="shared" ca="1" si="107"/>
        <v>0.78333333333333333</v>
      </c>
      <c r="C472" t="str">
        <f t="shared" ca="1" si="108"/>
        <v>Meenakshi Amman Temple, Madurai</v>
      </c>
      <c r="D472">
        <f t="shared" ca="1" si="109"/>
        <v>6288</v>
      </c>
      <c r="E472">
        <f t="shared" ca="1" si="105"/>
        <v>10</v>
      </c>
      <c r="F472">
        <f t="shared" ca="1" si="110"/>
        <v>114</v>
      </c>
      <c r="G472">
        <f t="shared" ca="1" si="111"/>
        <v>2.42</v>
      </c>
      <c r="H472" t="str">
        <f t="shared" ca="1" si="112"/>
        <v>Rainy</v>
      </c>
      <c r="I472">
        <f t="shared" ca="1" si="113"/>
        <v>19</v>
      </c>
      <c r="J472" t="str">
        <f t="shared" ca="1" si="114"/>
        <v>No</v>
      </c>
      <c r="K472" t="str">
        <f t="shared" ca="1" si="115"/>
        <v>No</v>
      </c>
      <c r="L472">
        <f t="shared" ca="1" si="116"/>
        <v>5.0999999999999996</v>
      </c>
      <c r="M472">
        <f t="shared" ca="1" si="117"/>
        <v>1414</v>
      </c>
      <c r="N472">
        <f t="shared" ca="1" si="118"/>
        <v>2.4500000000000002</v>
      </c>
      <c r="O472" t="str">
        <f t="shared" ca="1" si="119"/>
        <v>No</v>
      </c>
    </row>
    <row r="473" spans="1:15" x14ac:dyDescent="0.3">
      <c r="A473" s="1">
        <f t="shared" ca="1" si="106"/>
        <v>46132</v>
      </c>
      <c r="B473" s="2">
        <f t="shared" ca="1" si="107"/>
        <v>0.7416666666666667</v>
      </c>
      <c r="C473" t="str">
        <f t="shared" ca="1" si="108"/>
        <v>Grishneshwar Temple, Chhatrapati Sambhajinagar</v>
      </c>
      <c r="D473">
        <f t="shared" ca="1" si="109"/>
        <v>4482</v>
      </c>
      <c r="E473">
        <f t="shared" ca="1" si="105"/>
        <v>338</v>
      </c>
      <c r="F473">
        <f t="shared" ca="1" si="110"/>
        <v>444</v>
      </c>
      <c r="G473">
        <f t="shared" ca="1" si="111"/>
        <v>14.93</v>
      </c>
      <c r="H473" t="str">
        <f t="shared" ca="1" si="112"/>
        <v>Humid</v>
      </c>
      <c r="I473">
        <f t="shared" ca="1" si="113"/>
        <v>25.6</v>
      </c>
      <c r="J473" t="str">
        <f t="shared" ca="1" si="114"/>
        <v>No</v>
      </c>
      <c r="K473" t="str">
        <f t="shared" ca="1" si="115"/>
        <v>No</v>
      </c>
      <c r="L473">
        <f t="shared" ca="1" si="116"/>
        <v>8.3000000000000007</v>
      </c>
      <c r="M473">
        <f t="shared" ca="1" si="117"/>
        <v>2940</v>
      </c>
      <c r="N473">
        <f t="shared" ca="1" si="118"/>
        <v>1.45</v>
      </c>
      <c r="O473" t="str">
        <f t="shared" ca="1" si="119"/>
        <v>No</v>
      </c>
    </row>
    <row r="474" spans="1:15" x14ac:dyDescent="0.3">
      <c r="A474" s="1">
        <f t="shared" ca="1" si="106"/>
        <v>45869</v>
      </c>
      <c r="B474" s="2">
        <f t="shared" ca="1" si="107"/>
        <v>0.25555555555555554</v>
      </c>
      <c r="C474" t="str">
        <f t="shared" ca="1" si="108"/>
        <v>Vaishno Devi Temple, Katra</v>
      </c>
      <c r="D474">
        <f t="shared" ca="1" si="109"/>
        <v>5098</v>
      </c>
      <c r="E474">
        <f t="shared" ca="1" si="105"/>
        <v>415</v>
      </c>
      <c r="F474">
        <f t="shared" ca="1" si="110"/>
        <v>321</v>
      </c>
      <c r="G474">
        <f t="shared" ca="1" si="111"/>
        <v>6.39</v>
      </c>
      <c r="H474" t="str">
        <f t="shared" ca="1" si="112"/>
        <v>Cloudy</v>
      </c>
      <c r="I474">
        <f t="shared" ca="1" si="113"/>
        <v>37.5</v>
      </c>
      <c r="J474" t="str">
        <f t="shared" ca="1" si="114"/>
        <v>No</v>
      </c>
      <c r="K474" t="str">
        <f t="shared" ca="1" si="115"/>
        <v>No</v>
      </c>
      <c r="L474">
        <f t="shared" ca="1" si="116"/>
        <v>7</v>
      </c>
      <c r="M474">
        <f t="shared" ca="1" si="117"/>
        <v>2048</v>
      </c>
      <c r="N474">
        <f t="shared" ca="1" si="118"/>
        <v>1.72</v>
      </c>
      <c r="O474" t="str">
        <f t="shared" ca="1" si="119"/>
        <v>No</v>
      </c>
    </row>
    <row r="475" spans="1:15" x14ac:dyDescent="0.3">
      <c r="A475" s="1">
        <f t="shared" ca="1" si="106"/>
        <v>45613</v>
      </c>
      <c r="B475" s="2">
        <f t="shared" ca="1" si="107"/>
        <v>0.78749999999999998</v>
      </c>
      <c r="C475" t="str">
        <f t="shared" ca="1" si="108"/>
        <v>Tulja Bhavani Temple, Tuljapur</v>
      </c>
      <c r="D475">
        <f t="shared" ca="1" si="109"/>
        <v>7619</v>
      </c>
      <c r="E475">
        <f t="shared" ca="1" si="105"/>
        <v>163</v>
      </c>
      <c r="F475">
        <f t="shared" ca="1" si="110"/>
        <v>17</v>
      </c>
      <c r="G475">
        <f t="shared" ca="1" si="111"/>
        <v>3.7</v>
      </c>
      <c r="H475" t="str">
        <f t="shared" ca="1" si="112"/>
        <v>Humid</v>
      </c>
      <c r="I475">
        <f t="shared" ca="1" si="113"/>
        <v>36.200000000000003</v>
      </c>
      <c r="J475" t="str">
        <f t="shared" ca="1" si="114"/>
        <v>Yes</v>
      </c>
      <c r="K475" t="str">
        <f t="shared" ca="1" si="115"/>
        <v>Yes</v>
      </c>
      <c r="L475">
        <f t="shared" ca="1" si="116"/>
        <v>7.7</v>
      </c>
      <c r="M475">
        <f t="shared" ca="1" si="117"/>
        <v>1804</v>
      </c>
      <c r="N475">
        <f t="shared" ca="1" si="118"/>
        <v>1.28</v>
      </c>
      <c r="O475" t="str">
        <f t="shared" ca="1" si="119"/>
        <v>Yes</v>
      </c>
    </row>
    <row r="476" spans="1:15" x14ac:dyDescent="0.3">
      <c r="A476" s="1">
        <f t="shared" ca="1" si="106"/>
        <v>45439</v>
      </c>
      <c r="B476" s="2">
        <f t="shared" ca="1" si="107"/>
        <v>0.90972222222222221</v>
      </c>
      <c r="C476" t="str">
        <f t="shared" ca="1" si="108"/>
        <v>Jagannath Temple, Puri</v>
      </c>
      <c r="D476">
        <f t="shared" ca="1" si="109"/>
        <v>4291</v>
      </c>
      <c r="E476">
        <f t="shared" ca="1" si="105"/>
        <v>511</v>
      </c>
      <c r="F476">
        <f t="shared" ca="1" si="110"/>
        <v>217</v>
      </c>
      <c r="G476">
        <f t="shared" ca="1" si="111"/>
        <v>12.51</v>
      </c>
      <c r="H476" t="str">
        <f t="shared" ca="1" si="112"/>
        <v>Sunny</v>
      </c>
      <c r="I476">
        <f t="shared" ca="1" si="113"/>
        <v>32.5</v>
      </c>
      <c r="J476" t="str">
        <f t="shared" ca="1" si="114"/>
        <v>No</v>
      </c>
      <c r="K476" t="str">
        <f t="shared" ca="1" si="115"/>
        <v>Yes</v>
      </c>
      <c r="L476">
        <f t="shared" ca="1" si="116"/>
        <v>4.0999999999999996</v>
      </c>
      <c r="M476">
        <f t="shared" ca="1" si="117"/>
        <v>2139</v>
      </c>
      <c r="N476">
        <f t="shared" ca="1" si="118"/>
        <v>1.07</v>
      </c>
      <c r="O476" t="str">
        <f t="shared" ca="1" si="119"/>
        <v>No</v>
      </c>
    </row>
    <row r="477" spans="1:15" x14ac:dyDescent="0.3">
      <c r="A477" s="1">
        <f t="shared" ca="1" si="106"/>
        <v>46338</v>
      </c>
      <c r="B477" s="2">
        <f t="shared" ca="1" si="107"/>
        <v>0.67083333333333328</v>
      </c>
      <c r="C477" t="str">
        <f t="shared" ca="1" si="108"/>
        <v>Shri Siddhivinayak Temple, Mumbai</v>
      </c>
      <c r="D477">
        <f t="shared" ca="1" si="109"/>
        <v>9116</v>
      </c>
      <c r="E477">
        <f t="shared" ca="1" si="105"/>
        <v>168</v>
      </c>
      <c r="F477">
        <f t="shared" ca="1" si="110"/>
        <v>180</v>
      </c>
      <c r="G477">
        <f t="shared" ca="1" si="111"/>
        <v>3.64</v>
      </c>
      <c r="H477" t="str">
        <f t="shared" ca="1" si="112"/>
        <v>Hot</v>
      </c>
      <c r="I477">
        <f t="shared" ca="1" si="113"/>
        <v>28.6</v>
      </c>
      <c r="J477" t="str">
        <f t="shared" ca="1" si="114"/>
        <v>Yes</v>
      </c>
      <c r="K477" t="str">
        <f t="shared" ca="1" si="115"/>
        <v>No</v>
      </c>
      <c r="L477">
        <f t="shared" ca="1" si="116"/>
        <v>9.1</v>
      </c>
      <c r="M477">
        <f t="shared" ca="1" si="117"/>
        <v>1319</v>
      </c>
      <c r="N477">
        <f t="shared" ca="1" si="118"/>
        <v>0.48</v>
      </c>
      <c r="O477" t="str">
        <f t="shared" ca="1" si="119"/>
        <v>Yes</v>
      </c>
    </row>
    <row r="478" spans="1:15" x14ac:dyDescent="0.3">
      <c r="A478" s="1">
        <f t="shared" ca="1" si="106"/>
        <v>45344</v>
      </c>
      <c r="B478" s="2">
        <f t="shared" ca="1" si="107"/>
        <v>0.5805555555555556</v>
      </c>
      <c r="C478" t="str">
        <f t="shared" ca="1" si="108"/>
        <v>Shri Siddhivinayak Temple, Mumbai</v>
      </c>
      <c r="D478">
        <f t="shared" ca="1" si="109"/>
        <v>10071</v>
      </c>
      <c r="E478">
        <f t="shared" ca="1" si="105"/>
        <v>490</v>
      </c>
      <c r="F478">
        <f t="shared" ca="1" si="110"/>
        <v>358</v>
      </c>
      <c r="G478">
        <f t="shared" ca="1" si="111"/>
        <v>13.12</v>
      </c>
      <c r="H478" t="str">
        <f t="shared" ca="1" si="112"/>
        <v>Humid</v>
      </c>
      <c r="I478">
        <f t="shared" ca="1" si="113"/>
        <v>23.8</v>
      </c>
      <c r="J478" t="str">
        <f t="shared" ca="1" si="114"/>
        <v>No</v>
      </c>
      <c r="K478" t="str">
        <f t="shared" ca="1" si="115"/>
        <v>No</v>
      </c>
      <c r="L478">
        <f t="shared" ca="1" si="116"/>
        <v>11.4</v>
      </c>
      <c r="M478">
        <f t="shared" ca="1" si="117"/>
        <v>2246</v>
      </c>
      <c r="N478">
        <f t="shared" ca="1" si="118"/>
        <v>2.36</v>
      </c>
      <c r="O478" t="str">
        <f t="shared" ca="1" si="119"/>
        <v>No</v>
      </c>
    </row>
    <row r="479" spans="1:15" x14ac:dyDescent="0.3">
      <c r="A479" s="1">
        <f t="shared" ca="1" si="106"/>
        <v>45465</v>
      </c>
      <c r="B479" s="2">
        <f t="shared" ca="1" si="107"/>
        <v>2.6388888888888889E-2</v>
      </c>
      <c r="C479" t="str">
        <f t="shared" ca="1" si="108"/>
        <v>Shri Siddhivinayak Temple, Mumbai</v>
      </c>
      <c r="D479">
        <f t="shared" ca="1" si="109"/>
        <v>5919</v>
      </c>
      <c r="E479">
        <f t="shared" ca="1" si="105"/>
        <v>148</v>
      </c>
      <c r="F479">
        <f t="shared" ca="1" si="110"/>
        <v>225</v>
      </c>
      <c r="G479">
        <f t="shared" ca="1" si="111"/>
        <v>9.07</v>
      </c>
      <c r="H479" t="str">
        <f t="shared" ca="1" si="112"/>
        <v>Cloudy</v>
      </c>
      <c r="I479">
        <f t="shared" ca="1" si="113"/>
        <v>24.5</v>
      </c>
      <c r="J479" t="str">
        <f t="shared" ca="1" si="114"/>
        <v>No</v>
      </c>
      <c r="K479" t="str">
        <f t="shared" ca="1" si="115"/>
        <v>No</v>
      </c>
      <c r="L479">
        <f t="shared" ca="1" si="116"/>
        <v>4</v>
      </c>
      <c r="M479">
        <f t="shared" ca="1" si="117"/>
        <v>2204</v>
      </c>
      <c r="N479">
        <f t="shared" ca="1" si="118"/>
        <v>1.06</v>
      </c>
      <c r="O479" t="str">
        <f t="shared" ca="1" si="119"/>
        <v>Yes</v>
      </c>
    </row>
    <row r="480" spans="1:15" x14ac:dyDescent="0.3">
      <c r="A480" s="1">
        <f t="shared" ca="1" si="106"/>
        <v>45556</v>
      </c>
      <c r="B480" s="2">
        <f t="shared" ca="1" si="107"/>
        <v>0.16944444444444445</v>
      </c>
      <c r="C480" t="str">
        <f t="shared" ca="1" si="108"/>
        <v>Shirdi Sai Baba Temple, Shirdi</v>
      </c>
      <c r="D480">
        <f t="shared" ca="1" si="109"/>
        <v>830</v>
      </c>
      <c r="E480">
        <f t="shared" ca="1" si="105"/>
        <v>455</v>
      </c>
      <c r="F480">
        <f t="shared" ca="1" si="110"/>
        <v>385</v>
      </c>
      <c r="G480">
        <f t="shared" ca="1" si="111"/>
        <v>4.1100000000000003</v>
      </c>
      <c r="H480" t="str">
        <f t="shared" ca="1" si="112"/>
        <v>Rainy</v>
      </c>
      <c r="I480">
        <f t="shared" ca="1" si="113"/>
        <v>18.2</v>
      </c>
      <c r="J480" t="str">
        <f t="shared" ca="1" si="114"/>
        <v>No</v>
      </c>
      <c r="K480" t="str">
        <f t="shared" ca="1" si="115"/>
        <v>No</v>
      </c>
      <c r="L480">
        <f t="shared" ca="1" si="116"/>
        <v>4.3</v>
      </c>
      <c r="M480">
        <f t="shared" ca="1" si="117"/>
        <v>2381</v>
      </c>
      <c r="N480">
        <f t="shared" ca="1" si="118"/>
        <v>2.19</v>
      </c>
      <c r="O480" t="str">
        <f t="shared" ca="1" si="119"/>
        <v>Yes</v>
      </c>
    </row>
    <row r="481" spans="1:15" x14ac:dyDescent="0.3">
      <c r="A481" s="1">
        <f t="shared" ca="1" si="106"/>
        <v>45841</v>
      </c>
      <c r="B481" s="2">
        <f t="shared" ca="1" si="107"/>
        <v>0.18819444444444444</v>
      </c>
      <c r="C481" t="str">
        <f t="shared" ca="1" si="108"/>
        <v>Shri Siddhivinayak Temple, Mumbai</v>
      </c>
      <c r="D481">
        <f t="shared" ca="1" si="109"/>
        <v>2613</v>
      </c>
      <c r="E481">
        <f t="shared" ca="1" si="105"/>
        <v>256</v>
      </c>
      <c r="F481">
        <f t="shared" ca="1" si="110"/>
        <v>454</v>
      </c>
      <c r="G481">
        <f t="shared" ca="1" si="111"/>
        <v>13.51</v>
      </c>
      <c r="H481" t="str">
        <f t="shared" ca="1" si="112"/>
        <v>Humid</v>
      </c>
      <c r="I481">
        <f t="shared" ca="1" si="113"/>
        <v>31.5</v>
      </c>
      <c r="J481" t="str">
        <f t="shared" ca="1" si="114"/>
        <v>No</v>
      </c>
      <c r="K481" t="str">
        <f t="shared" ca="1" si="115"/>
        <v>No</v>
      </c>
      <c r="L481">
        <f t="shared" ca="1" si="116"/>
        <v>9.1</v>
      </c>
      <c r="M481">
        <f t="shared" ca="1" si="117"/>
        <v>728</v>
      </c>
      <c r="N481">
        <f t="shared" ca="1" si="118"/>
        <v>1.91</v>
      </c>
      <c r="O481" t="str">
        <f t="shared" ca="1" si="119"/>
        <v>No</v>
      </c>
    </row>
    <row r="482" spans="1:15" x14ac:dyDescent="0.3">
      <c r="A482" s="1">
        <f t="shared" ca="1" si="106"/>
        <v>46178</v>
      </c>
      <c r="B482" s="2">
        <f t="shared" ca="1" si="107"/>
        <v>6.8750000000000006E-2</v>
      </c>
      <c r="C482" t="str">
        <f t="shared" ca="1" si="108"/>
        <v>Golden Temple, Amritsar</v>
      </c>
      <c r="D482">
        <f t="shared" ca="1" si="109"/>
        <v>11395</v>
      </c>
      <c r="E482">
        <f t="shared" ca="1" si="105"/>
        <v>315</v>
      </c>
      <c r="F482">
        <f t="shared" ca="1" si="110"/>
        <v>68</v>
      </c>
      <c r="G482">
        <f t="shared" ca="1" si="111"/>
        <v>10.44</v>
      </c>
      <c r="H482" t="str">
        <f t="shared" ca="1" si="112"/>
        <v>Rainy</v>
      </c>
      <c r="I482">
        <f t="shared" ca="1" si="113"/>
        <v>21.3</v>
      </c>
      <c r="J482" t="str">
        <f t="shared" ca="1" si="114"/>
        <v>No</v>
      </c>
      <c r="K482" t="str">
        <f t="shared" ca="1" si="115"/>
        <v>Yes</v>
      </c>
      <c r="L482">
        <f t="shared" ca="1" si="116"/>
        <v>3.8</v>
      </c>
      <c r="M482">
        <f t="shared" ca="1" si="117"/>
        <v>1189</v>
      </c>
      <c r="N482">
        <f t="shared" ca="1" si="118"/>
        <v>1.04</v>
      </c>
      <c r="O482" t="str">
        <f t="shared" ca="1" si="119"/>
        <v>No</v>
      </c>
    </row>
    <row r="483" spans="1:15" x14ac:dyDescent="0.3">
      <c r="A483" s="1">
        <f t="shared" ca="1" si="106"/>
        <v>45668</v>
      </c>
      <c r="B483" s="2">
        <f t="shared" ca="1" si="107"/>
        <v>0.5444444444444444</v>
      </c>
      <c r="C483" t="str">
        <f t="shared" ca="1" si="108"/>
        <v>Grishneshwar Temple, Chhatrapati Sambhajinagar</v>
      </c>
      <c r="D483">
        <f t="shared" ca="1" si="109"/>
        <v>13018</v>
      </c>
      <c r="E483">
        <f t="shared" ca="1" si="105"/>
        <v>108</v>
      </c>
      <c r="F483">
        <f t="shared" ca="1" si="110"/>
        <v>162</v>
      </c>
      <c r="G483">
        <f t="shared" ca="1" si="111"/>
        <v>12.57</v>
      </c>
      <c r="H483" t="str">
        <f t="shared" ca="1" si="112"/>
        <v>Cloudy</v>
      </c>
      <c r="I483">
        <f t="shared" ca="1" si="113"/>
        <v>41.7</v>
      </c>
      <c r="J483" t="str">
        <f t="shared" ca="1" si="114"/>
        <v>No</v>
      </c>
      <c r="K483" t="str">
        <f t="shared" ca="1" si="115"/>
        <v>No</v>
      </c>
      <c r="L483">
        <f t="shared" ca="1" si="116"/>
        <v>3.2</v>
      </c>
      <c r="M483">
        <f t="shared" ca="1" si="117"/>
        <v>2748</v>
      </c>
      <c r="N483">
        <f t="shared" ca="1" si="118"/>
        <v>0.42</v>
      </c>
      <c r="O483" t="str">
        <f t="shared" ca="1" si="119"/>
        <v>Yes</v>
      </c>
    </row>
    <row r="484" spans="1:15" x14ac:dyDescent="0.3">
      <c r="A484" s="1">
        <f t="shared" ca="1" si="106"/>
        <v>45630</v>
      </c>
      <c r="B484" s="2">
        <f t="shared" ca="1" si="107"/>
        <v>0.9458333333333333</v>
      </c>
      <c r="C484" t="str">
        <f t="shared" ca="1" si="108"/>
        <v>Grishneshwar Temple, Chhatrapati Sambhajinagar</v>
      </c>
      <c r="D484">
        <f t="shared" ca="1" si="109"/>
        <v>2490</v>
      </c>
      <c r="E484">
        <f t="shared" ca="1" si="105"/>
        <v>238</v>
      </c>
      <c r="F484">
        <f t="shared" ca="1" si="110"/>
        <v>239</v>
      </c>
      <c r="G484">
        <f t="shared" ca="1" si="111"/>
        <v>12.67</v>
      </c>
      <c r="H484" t="str">
        <f t="shared" ca="1" si="112"/>
        <v>Hot</v>
      </c>
      <c r="I484">
        <f t="shared" ca="1" si="113"/>
        <v>40.4</v>
      </c>
      <c r="J484" t="str">
        <f t="shared" ca="1" si="114"/>
        <v>Yes</v>
      </c>
      <c r="K484" t="str">
        <f t="shared" ca="1" si="115"/>
        <v>No</v>
      </c>
      <c r="L484">
        <f t="shared" ca="1" si="116"/>
        <v>9</v>
      </c>
      <c r="M484">
        <f t="shared" ca="1" si="117"/>
        <v>826</v>
      </c>
      <c r="N484">
        <f t="shared" ca="1" si="118"/>
        <v>0.57999999999999996</v>
      </c>
      <c r="O484" t="str">
        <f t="shared" ca="1" si="119"/>
        <v>Yes</v>
      </c>
    </row>
    <row r="485" spans="1:15" x14ac:dyDescent="0.3">
      <c r="A485" s="1">
        <f t="shared" ca="1" si="106"/>
        <v>45857</v>
      </c>
      <c r="B485" s="2">
        <f t="shared" ca="1" si="107"/>
        <v>0.19583333333333333</v>
      </c>
      <c r="C485" t="str">
        <f t="shared" ca="1" si="108"/>
        <v>Kashi Vishwanath Temple, Varanasi</v>
      </c>
      <c r="D485">
        <f t="shared" ca="1" si="109"/>
        <v>13840</v>
      </c>
      <c r="E485">
        <f t="shared" ca="1" si="105"/>
        <v>498</v>
      </c>
      <c r="F485">
        <f t="shared" ca="1" si="110"/>
        <v>278</v>
      </c>
      <c r="G485">
        <f t="shared" ca="1" si="111"/>
        <v>5.0599999999999996</v>
      </c>
      <c r="H485" t="str">
        <f t="shared" ca="1" si="112"/>
        <v>Humid</v>
      </c>
      <c r="I485">
        <f t="shared" ca="1" si="113"/>
        <v>39</v>
      </c>
      <c r="J485" t="str">
        <f t="shared" ca="1" si="114"/>
        <v>No</v>
      </c>
      <c r="K485" t="str">
        <f t="shared" ca="1" si="115"/>
        <v>No</v>
      </c>
      <c r="L485">
        <f t="shared" ca="1" si="116"/>
        <v>11.5</v>
      </c>
      <c r="M485">
        <f t="shared" ca="1" si="117"/>
        <v>2712</v>
      </c>
      <c r="N485">
        <f t="shared" ca="1" si="118"/>
        <v>0.33</v>
      </c>
      <c r="O485" t="str">
        <f t="shared" ca="1" si="119"/>
        <v>No</v>
      </c>
    </row>
    <row r="486" spans="1:15" x14ac:dyDescent="0.3">
      <c r="A486" s="1">
        <f t="shared" ca="1" si="106"/>
        <v>45372</v>
      </c>
      <c r="B486" s="2">
        <f t="shared" ca="1" si="107"/>
        <v>0.84583333333333333</v>
      </c>
      <c r="C486" t="str">
        <f t="shared" ca="1" si="108"/>
        <v>Jagannath Temple, Puri</v>
      </c>
      <c r="D486">
        <f t="shared" ca="1" si="109"/>
        <v>5852</v>
      </c>
      <c r="E486">
        <f t="shared" ca="1" si="105"/>
        <v>67</v>
      </c>
      <c r="F486">
        <f t="shared" ca="1" si="110"/>
        <v>196</v>
      </c>
      <c r="G486">
        <f t="shared" ca="1" si="111"/>
        <v>6.78</v>
      </c>
      <c r="H486" t="str">
        <f t="shared" ca="1" si="112"/>
        <v>Humid</v>
      </c>
      <c r="I486">
        <f t="shared" ca="1" si="113"/>
        <v>29.1</v>
      </c>
      <c r="J486" t="str">
        <f t="shared" ca="1" si="114"/>
        <v>Yes</v>
      </c>
      <c r="K486" t="str">
        <f t="shared" ca="1" si="115"/>
        <v>Yes</v>
      </c>
      <c r="L486">
        <f t="shared" ca="1" si="116"/>
        <v>7.8</v>
      </c>
      <c r="M486">
        <f t="shared" ca="1" si="117"/>
        <v>303</v>
      </c>
      <c r="N486">
        <f t="shared" ca="1" si="118"/>
        <v>0.42</v>
      </c>
      <c r="O486" t="str">
        <f t="shared" ca="1" si="119"/>
        <v>Yes</v>
      </c>
    </row>
    <row r="487" spans="1:15" x14ac:dyDescent="0.3">
      <c r="A487" s="1">
        <f t="shared" ca="1" si="106"/>
        <v>45523</v>
      </c>
      <c r="B487" s="2">
        <f t="shared" ca="1" si="107"/>
        <v>6.3194444444444442E-2</v>
      </c>
      <c r="C487" t="str">
        <f t="shared" ca="1" si="108"/>
        <v>Trimbakeshwar Temple, Nashik</v>
      </c>
      <c r="D487">
        <f t="shared" ca="1" si="109"/>
        <v>2434</v>
      </c>
      <c r="E487">
        <f t="shared" ca="1" si="105"/>
        <v>248</v>
      </c>
      <c r="F487">
        <f t="shared" ca="1" si="110"/>
        <v>444</v>
      </c>
      <c r="G487">
        <f t="shared" ca="1" si="111"/>
        <v>5.14</v>
      </c>
      <c r="H487" t="str">
        <f t="shared" ca="1" si="112"/>
        <v>Rainy</v>
      </c>
      <c r="I487">
        <f t="shared" ca="1" si="113"/>
        <v>34.1</v>
      </c>
      <c r="J487" t="str">
        <f t="shared" ca="1" si="114"/>
        <v>No</v>
      </c>
      <c r="K487" t="str">
        <f t="shared" ca="1" si="115"/>
        <v>No</v>
      </c>
      <c r="L487">
        <f t="shared" ca="1" si="116"/>
        <v>5.0999999999999996</v>
      </c>
      <c r="M487">
        <f t="shared" ca="1" si="117"/>
        <v>1942</v>
      </c>
      <c r="N487">
        <f t="shared" ca="1" si="118"/>
        <v>1.34</v>
      </c>
      <c r="O487" t="str">
        <f t="shared" ca="1" si="119"/>
        <v>No</v>
      </c>
    </row>
    <row r="488" spans="1:15" x14ac:dyDescent="0.3">
      <c r="A488" s="1">
        <f t="shared" ca="1" si="106"/>
        <v>45876</v>
      </c>
      <c r="B488" s="2">
        <f t="shared" ca="1" si="107"/>
        <v>0.5395833333333333</v>
      </c>
      <c r="C488" t="str">
        <f t="shared" ca="1" si="108"/>
        <v>Bhimashankar Temple, Maharashtra</v>
      </c>
      <c r="D488">
        <f t="shared" ca="1" si="109"/>
        <v>9389</v>
      </c>
      <c r="E488">
        <f t="shared" ca="1" si="105"/>
        <v>118</v>
      </c>
      <c r="F488">
        <f t="shared" ca="1" si="110"/>
        <v>165</v>
      </c>
      <c r="G488">
        <f t="shared" ca="1" si="111"/>
        <v>1.23</v>
      </c>
      <c r="H488" t="str">
        <f t="shared" ca="1" si="112"/>
        <v>Humid</v>
      </c>
      <c r="I488">
        <f t="shared" ca="1" si="113"/>
        <v>19</v>
      </c>
      <c r="J488" t="str">
        <f t="shared" ca="1" si="114"/>
        <v>Yes</v>
      </c>
      <c r="K488" t="str">
        <f t="shared" ca="1" si="115"/>
        <v>No</v>
      </c>
      <c r="L488">
        <f t="shared" ca="1" si="116"/>
        <v>7</v>
      </c>
      <c r="M488">
        <f t="shared" ca="1" si="117"/>
        <v>829</v>
      </c>
      <c r="N488">
        <f t="shared" ca="1" si="118"/>
        <v>2.4900000000000002</v>
      </c>
      <c r="O488" t="str">
        <f t="shared" ca="1" si="119"/>
        <v>No</v>
      </c>
    </row>
    <row r="489" spans="1:15" x14ac:dyDescent="0.3">
      <c r="A489" s="1">
        <f t="shared" ca="1" si="106"/>
        <v>46222</v>
      </c>
      <c r="B489" s="2">
        <f t="shared" ca="1" si="107"/>
        <v>0.97916666666666663</v>
      </c>
      <c r="C489" t="str">
        <f t="shared" ca="1" si="108"/>
        <v>Vaishno Devi Temple, Katra</v>
      </c>
      <c r="D489">
        <f t="shared" ca="1" si="109"/>
        <v>14008</v>
      </c>
      <c r="E489">
        <f t="shared" ca="1" si="105"/>
        <v>280</v>
      </c>
      <c r="F489">
        <f t="shared" ca="1" si="110"/>
        <v>117</v>
      </c>
      <c r="G489">
        <f t="shared" ca="1" si="111"/>
        <v>0.67</v>
      </c>
      <c r="H489" t="str">
        <f t="shared" ca="1" si="112"/>
        <v>Rainy</v>
      </c>
      <c r="I489">
        <f t="shared" ca="1" si="113"/>
        <v>41.3</v>
      </c>
      <c r="J489" t="str">
        <f t="shared" ca="1" si="114"/>
        <v>Yes</v>
      </c>
      <c r="K489" t="str">
        <f t="shared" ca="1" si="115"/>
        <v>No</v>
      </c>
      <c r="L489">
        <f t="shared" ca="1" si="116"/>
        <v>9.1999999999999993</v>
      </c>
      <c r="M489">
        <f t="shared" ca="1" si="117"/>
        <v>660</v>
      </c>
      <c r="N489">
        <f t="shared" ca="1" si="118"/>
        <v>1.1200000000000001</v>
      </c>
      <c r="O489" t="str">
        <f t="shared" ca="1" si="119"/>
        <v>No</v>
      </c>
    </row>
    <row r="490" spans="1:15" x14ac:dyDescent="0.3">
      <c r="A490" s="1">
        <f t="shared" ca="1" si="106"/>
        <v>46067</v>
      </c>
      <c r="B490" s="2">
        <f t="shared" ca="1" si="107"/>
        <v>0.42152777777777778</v>
      </c>
      <c r="C490" t="str">
        <f t="shared" ca="1" si="108"/>
        <v>Shree Mahakaleshwar Temple, Ujjain</v>
      </c>
      <c r="D490">
        <f t="shared" ca="1" si="109"/>
        <v>10451</v>
      </c>
      <c r="E490">
        <f t="shared" ref="E490:E553" ca="1" si="120">RANDBETWEEN(10,600)</f>
        <v>579</v>
      </c>
      <c r="F490">
        <f t="shared" ca="1" si="110"/>
        <v>456</v>
      </c>
      <c r="G490">
        <f t="shared" ca="1" si="111"/>
        <v>13</v>
      </c>
      <c r="H490" t="str">
        <f t="shared" ca="1" si="112"/>
        <v>Hot</v>
      </c>
      <c r="I490">
        <f t="shared" ca="1" si="113"/>
        <v>29.9</v>
      </c>
      <c r="J490" t="str">
        <f t="shared" ca="1" si="114"/>
        <v>Yes</v>
      </c>
      <c r="K490" t="str">
        <f t="shared" ca="1" si="115"/>
        <v>No</v>
      </c>
      <c r="L490">
        <f t="shared" ca="1" si="116"/>
        <v>11.9</v>
      </c>
      <c r="M490">
        <f t="shared" ca="1" si="117"/>
        <v>2569</v>
      </c>
      <c r="N490">
        <f t="shared" ca="1" si="118"/>
        <v>0.99</v>
      </c>
      <c r="O490" t="str">
        <f t="shared" ca="1" si="119"/>
        <v>Yes</v>
      </c>
    </row>
    <row r="491" spans="1:15" x14ac:dyDescent="0.3">
      <c r="A491" s="1">
        <f t="shared" ca="1" si="106"/>
        <v>45315</v>
      </c>
      <c r="B491" s="2">
        <f t="shared" ca="1" si="107"/>
        <v>0.94305555555555554</v>
      </c>
      <c r="C491" t="str">
        <f t="shared" ca="1" si="108"/>
        <v>Grishneshwar Temple, Chhatrapati Sambhajinagar</v>
      </c>
      <c r="D491">
        <f t="shared" ca="1" si="109"/>
        <v>5453</v>
      </c>
      <c r="E491">
        <f t="shared" ca="1" si="120"/>
        <v>97</v>
      </c>
      <c r="F491">
        <f t="shared" ca="1" si="110"/>
        <v>273</v>
      </c>
      <c r="G491">
        <f t="shared" ca="1" si="111"/>
        <v>5.27</v>
      </c>
      <c r="H491" t="str">
        <f t="shared" ca="1" si="112"/>
        <v>Cloudy</v>
      </c>
      <c r="I491">
        <f t="shared" ca="1" si="113"/>
        <v>33.1</v>
      </c>
      <c r="J491" t="str">
        <f t="shared" ca="1" si="114"/>
        <v>Yes</v>
      </c>
      <c r="K491" t="str">
        <f t="shared" ca="1" si="115"/>
        <v>No</v>
      </c>
      <c r="L491">
        <f t="shared" ca="1" si="116"/>
        <v>9.1999999999999993</v>
      </c>
      <c r="M491">
        <f t="shared" ca="1" si="117"/>
        <v>1795</v>
      </c>
      <c r="N491">
        <f t="shared" ca="1" si="118"/>
        <v>2.2599999999999998</v>
      </c>
      <c r="O491" t="str">
        <f t="shared" ca="1" si="119"/>
        <v>No</v>
      </c>
    </row>
    <row r="492" spans="1:15" x14ac:dyDescent="0.3">
      <c r="A492" s="1">
        <f t="shared" ca="1" si="106"/>
        <v>45432</v>
      </c>
      <c r="B492" s="2">
        <f t="shared" ca="1" si="107"/>
        <v>0.15277777777777779</v>
      </c>
      <c r="C492" t="str">
        <f t="shared" ca="1" si="108"/>
        <v>Golden Temple, Amritsar</v>
      </c>
      <c r="D492">
        <f t="shared" ca="1" si="109"/>
        <v>510</v>
      </c>
      <c r="E492">
        <f t="shared" ca="1" si="120"/>
        <v>315</v>
      </c>
      <c r="F492">
        <f t="shared" ca="1" si="110"/>
        <v>52</v>
      </c>
      <c r="G492">
        <f t="shared" ca="1" si="111"/>
        <v>0.86</v>
      </c>
      <c r="H492" t="str">
        <f t="shared" ca="1" si="112"/>
        <v>Hot</v>
      </c>
      <c r="I492">
        <f t="shared" ca="1" si="113"/>
        <v>29.7</v>
      </c>
      <c r="J492" t="str">
        <f t="shared" ca="1" si="114"/>
        <v>No</v>
      </c>
      <c r="K492" t="str">
        <f t="shared" ca="1" si="115"/>
        <v>No</v>
      </c>
      <c r="L492">
        <f t="shared" ca="1" si="116"/>
        <v>9.6</v>
      </c>
      <c r="M492">
        <f t="shared" ca="1" si="117"/>
        <v>650</v>
      </c>
      <c r="N492">
        <f t="shared" ca="1" si="118"/>
        <v>0.95</v>
      </c>
      <c r="O492" t="str">
        <f t="shared" ca="1" si="119"/>
        <v>Yes</v>
      </c>
    </row>
    <row r="493" spans="1:15" x14ac:dyDescent="0.3">
      <c r="A493" s="1">
        <f t="shared" ca="1" si="106"/>
        <v>45893</v>
      </c>
      <c r="B493" s="2">
        <f t="shared" ca="1" si="107"/>
        <v>0.47986111111111113</v>
      </c>
      <c r="C493" t="str">
        <f t="shared" ca="1" si="108"/>
        <v>Bhimashankar Temple, Maharashtra</v>
      </c>
      <c r="D493">
        <f t="shared" ca="1" si="109"/>
        <v>14346</v>
      </c>
      <c r="E493">
        <f t="shared" ca="1" si="120"/>
        <v>458</v>
      </c>
      <c r="F493">
        <f t="shared" ca="1" si="110"/>
        <v>329</v>
      </c>
      <c r="G493">
        <f t="shared" ca="1" si="111"/>
        <v>13.58</v>
      </c>
      <c r="H493" t="str">
        <f t="shared" ca="1" si="112"/>
        <v>Cloudy</v>
      </c>
      <c r="I493">
        <f t="shared" ca="1" si="113"/>
        <v>39</v>
      </c>
      <c r="J493" t="str">
        <f t="shared" ca="1" si="114"/>
        <v>No</v>
      </c>
      <c r="K493" t="str">
        <f t="shared" ca="1" si="115"/>
        <v>Yes</v>
      </c>
      <c r="L493">
        <f t="shared" ca="1" si="116"/>
        <v>6.3</v>
      </c>
      <c r="M493">
        <f t="shared" ca="1" si="117"/>
        <v>321</v>
      </c>
      <c r="N493">
        <f t="shared" ca="1" si="118"/>
        <v>2.42</v>
      </c>
      <c r="O493" t="str">
        <f t="shared" ca="1" si="119"/>
        <v>No</v>
      </c>
    </row>
    <row r="494" spans="1:15" x14ac:dyDescent="0.3">
      <c r="A494" s="1">
        <f t="shared" ca="1" si="106"/>
        <v>45868</v>
      </c>
      <c r="B494" s="2">
        <f t="shared" ca="1" si="107"/>
        <v>0.22916666666666666</v>
      </c>
      <c r="C494" t="str">
        <f t="shared" ca="1" si="108"/>
        <v>Kashi Vishwanath Temple, Varanasi</v>
      </c>
      <c r="D494">
        <f t="shared" ca="1" si="109"/>
        <v>655</v>
      </c>
      <c r="E494">
        <f t="shared" ca="1" si="120"/>
        <v>552</v>
      </c>
      <c r="F494">
        <f t="shared" ca="1" si="110"/>
        <v>138</v>
      </c>
      <c r="G494">
        <f t="shared" ca="1" si="111"/>
        <v>9.43</v>
      </c>
      <c r="H494" t="str">
        <f t="shared" ca="1" si="112"/>
        <v>Sunny</v>
      </c>
      <c r="I494">
        <f t="shared" ca="1" si="113"/>
        <v>29.5</v>
      </c>
      <c r="J494" t="str">
        <f t="shared" ca="1" si="114"/>
        <v>No</v>
      </c>
      <c r="K494" t="str">
        <f t="shared" ca="1" si="115"/>
        <v>No</v>
      </c>
      <c r="L494">
        <f t="shared" ca="1" si="116"/>
        <v>11.6</v>
      </c>
      <c r="M494">
        <f t="shared" ca="1" si="117"/>
        <v>437</v>
      </c>
      <c r="N494">
        <f t="shared" ca="1" si="118"/>
        <v>1.75</v>
      </c>
      <c r="O494" t="str">
        <f t="shared" ca="1" si="119"/>
        <v>Yes</v>
      </c>
    </row>
    <row r="495" spans="1:15" x14ac:dyDescent="0.3">
      <c r="A495" s="1">
        <f t="shared" ca="1" si="106"/>
        <v>45726</v>
      </c>
      <c r="B495" s="2">
        <f t="shared" ca="1" si="107"/>
        <v>0.15069444444444444</v>
      </c>
      <c r="C495" t="str">
        <f t="shared" ca="1" si="108"/>
        <v>Tirumala Tirupati Temple, Tirupati</v>
      </c>
      <c r="D495">
        <f t="shared" ca="1" si="109"/>
        <v>7098</v>
      </c>
      <c r="E495">
        <f t="shared" ca="1" si="120"/>
        <v>424</v>
      </c>
      <c r="F495">
        <f t="shared" ca="1" si="110"/>
        <v>34</v>
      </c>
      <c r="G495">
        <f t="shared" ca="1" si="111"/>
        <v>2.81</v>
      </c>
      <c r="H495" t="str">
        <f t="shared" ca="1" si="112"/>
        <v>Hot</v>
      </c>
      <c r="I495">
        <f t="shared" ca="1" si="113"/>
        <v>41.1</v>
      </c>
      <c r="J495" t="str">
        <f t="shared" ca="1" si="114"/>
        <v>No</v>
      </c>
      <c r="K495" t="str">
        <f t="shared" ca="1" si="115"/>
        <v>No</v>
      </c>
      <c r="L495">
        <f t="shared" ca="1" si="116"/>
        <v>9.6</v>
      </c>
      <c r="M495">
        <f t="shared" ca="1" si="117"/>
        <v>2820</v>
      </c>
      <c r="N495">
        <f t="shared" ca="1" si="118"/>
        <v>2.1</v>
      </c>
      <c r="O495" t="str">
        <f t="shared" ca="1" si="119"/>
        <v>Yes</v>
      </c>
    </row>
    <row r="496" spans="1:15" x14ac:dyDescent="0.3">
      <c r="A496" s="1">
        <f t="shared" ca="1" si="106"/>
        <v>46068</v>
      </c>
      <c r="B496" s="2">
        <f t="shared" ca="1" si="107"/>
        <v>0.11944444444444445</v>
      </c>
      <c r="C496" t="str">
        <f t="shared" ca="1" si="108"/>
        <v>Kashi Vishwanath Temple, Varanasi</v>
      </c>
      <c r="D496">
        <f t="shared" ca="1" si="109"/>
        <v>3850</v>
      </c>
      <c r="E496">
        <f t="shared" ca="1" si="120"/>
        <v>368</v>
      </c>
      <c r="F496">
        <f t="shared" ca="1" si="110"/>
        <v>431</v>
      </c>
      <c r="G496">
        <f t="shared" ca="1" si="111"/>
        <v>9.5299999999999994</v>
      </c>
      <c r="H496" t="str">
        <f t="shared" ca="1" si="112"/>
        <v>Cloudy</v>
      </c>
      <c r="I496">
        <f t="shared" ca="1" si="113"/>
        <v>22.5</v>
      </c>
      <c r="J496" t="str">
        <f t="shared" ca="1" si="114"/>
        <v>Yes</v>
      </c>
      <c r="K496" t="str">
        <f t="shared" ca="1" si="115"/>
        <v>No</v>
      </c>
      <c r="L496">
        <f t="shared" ca="1" si="116"/>
        <v>4.0999999999999996</v>
      </c>
      <c r="M496">
        <f t="shared" ca="1" si="117"/>
        <v>648</v>
      </c>
      <c r="N496">
        <f t="shared" ca="1" si="118"/>
        <v>2.3199999999999998</v>
      </c>
      <c r="O496" t="str">
        <f t="shared" ca="1" si="119"/>
        <v>No</v>
      </c>
    </row>
    <row r="497" spans="1:15" x14ac:dyDescent="0.3">
      <c r="A497" s="1">
        <f t="shared" ca="1" si="106"/>
        <v>46382</v>
      </c>
      <c r="B497" s="2">
        <f t="shared" ca="1" si="107"/>
        <v>0.97499999999999998</v>
      </c>
      <c r="C497" t="str">
        <f t="shared" ca="1" si="108"/>
        <v>Shree Mahakaleshwar Temple, Ujjain</v>
      </c>
      <c r="D497">
        <f t="shared" ca="1" si="109"/>
        <v>12447</v>
      </c>
      <c r="E497">
        <f t="shared" ca="1" si="120"/>
        <v>64</v>
      </c>
      <c r="F497">
        <f t="shared" ca="1" si="110"/>
        <v>451</v>
      </c>
      <c r="G497">
        <f t="shared" ca="1" si="111"/>
        <v>11.58</v>
      </c>
      <c r="H497" t="str">
        <f t="shared" ca="1" si="112"/>
        <v>Humid</v>
      </c>
      <c r="I497">
        <f t="shared" ca="1" si="113"/>
        <v>32.799999999999997</v>
      </c>
      <c r="J497" t="str">
        <f t="shared" ca="1" si="114"/>
        <v>No</v>
      </c>
      <c r="K497" t="str">
        <f t="shared" ca="1" si="115"/>
        <v>No</v>
      </c>
      <c r="L497">
        <f t="shared" ca="1" si="116"/>
        <v>8.8000000000000007</v>
      </c>
      <c r="M497">
        <f t="shared" ca="1" si="117"/>
        <v>2223</v>
      </c>
      <c r="N497">
        <f t="shared" ca="1" si="118"/>
        <v>1.4</v>
      </c>
      <c r="O497" t="str">
        <f t="shared" ca="1" si="119"/>
        <v>Yes</v>
      </c>
    </row>
    <row r="498" spans="1:15" x14ac:dyDescent="0.3">
      <c r="A498" s="1">
        <f t="shared" ca="1" si="106"/>
        <v>45497</v>
      </c>
      <c r="B498" s="2">
        <f t="shared" ca="1" si="107"/>
        <v>0.86388888888888893</v>
      </c>
      <c r="C498" t="str">
        <f t="shared" ca="1" si="108"/>
        <v>Shirdi Sai Baba Temple, Shirdi</v>
      </c>
      <c r="D498">
        <f t="shared" ca="1" si="109"/>
        <v>11647</v>
      </c>
      <c r="E498">
        <f t="shared" ca="1" si="120"/>
        <v>309</v>
      </c>
      <c r="F498">
        <f t="shared" ca="1" si="110"/>
        <v>338</v>
      </c>
      <c r="G498">
        <f t="shared" ca="1" si="111"/>
        <v>3.13</v>
      </c>
      <c r="H498" t="str">
        <f t="shared" ca="1" si="112"/>
        <v>Rainy</v>
      </c>
      <c r="I498">
        <f t="shared" ca="1" si="113"/>
        <v>37.299999999999997</v>
      </c>
      <c r="J498" t="str">
        <f t="shared" ca="1" si="114"/>
        <v>No</v>
      </c>
      <c r="K498" t="str">
        <f t="shared" ca="1" si="115"/>
        <v>No</v>
      </c>
      <c r="L498">
        <f t="shared" ca="1" si="116"/>
        <v>9.9</v>
      </c>
      <c r="M498">
        <f t="shared" ca="1" si="117"/>
        <v>2752</v>
      </c>
      <c r="N498">
        <f t="shared" ca="1" si="118"/>
        <v>0.51</v>
      </c>
      <c r="O498" t="str">
        <f t="shared" ca="1" si="119"/>
        <v>No</v>
      </c>
    </row>
    <row r="499" spans="1:15" x14ac:dyDescent="0.3">
      <c r="A499" s="1">
        <f t="shared" ca="1" si="106"/>
        <v>45753</v>
      </c>
      <c r="B499" s="2">
        <f t="shared" ca="1" si="107"/>
        <v>0.84583333333333333</v>
      </c>
      <c r="C499" t="str">
        <f t="shared" ca="1" si="108"/>
        <v>Jagannath Temple, Puri</v>
      </c>
      <c r="D499">
        <f t="shared" ca="1" si="109"/>
        <v>11318</v>
      </c>
      <c r="E499">
        <f t="shared" ca="1" si="120"/>
        <v>226</v>
      </c>
      <c r="F499">
        <f t="shared" ca="1" si="110"/>
        <v>46</v>
      </c>
      <c r="G499">
        <f t="shared" ca="1" si="111"/>
        <v>11.47</v>
      </c>
      <c r="H499" t="str">
        <f t="shared" ca="1" si="112"/>
        <v>Cloudy</v>
      </c>
      <c r="I499">
        <f t="shared" ca="1" si="113"/>
        <v>36.5</v>
      </c>
      <c r="J499" t="str">
        <f t="shared" ca="1" si="114"/>
        <v>Yes</v>
      </c>
      <c r="K499" t="str">
        <f t="shared" ca="1" si="115"/>
        <v>No</v>
      </c>
      <c r="L499">
        <f t="shared" ca="1" si="116"/>
        <v>2.2999999999999998</v>
      </c>
      <c r="M499">
        <f t="shared" ca="1" si="117"/>
        <v>1659</v>
      </c>
      <c r="N499">
        <f t="shared" ca="1" si="118"/>
        <v>1.1399999999999999</v>
      </c>
      <c r="O499" t="str">
        <f t="shared" ca="1" si="119"/>
        <v>Yes</v>
      </c>
    </row>
    <row r="500" spans="1:15" x14ac:dyDescent="0.3">
      <c r="A500" s="1">
        <f t="shared" ca="1" si="106"/>
        <v>45601</v>
      </c>
      <c r="B500" s="2">
        <f t="shared" ca="1" si="107"/>
        <v>0.18402777777777779</v>
      </c>
      <c r="C500" t="str">
        <f t="shared" ca="1" si="108"/>
        <v>Tulja Bhavani Temple, Tuljapur</v>
      </c>
      <c r="D500">
        <f t="shared" ca="1" si="109"/>
        <v>7755</v>
      </c>
      <c r="E500">
        <f t="shared" ca="1" si="120"/>
        <v>141</v>
      </c>
      <c r="F500">
        <f t="shared" ca="1" si="110"/>
        <v>168</v>
      </c>
      <c r="G500">
        <f t="shared" ca="1" si="111"/>
        <v>14.54</v>
      </c>
      <c r="H500" t="str">
        <f t="shared" ca="1" si="112"/>
        <v>Hot</v>
      </c>
      <c r="J500" t="str">
        <f t="shared" ca="1" si="114"/>
        <v>Yes</v>
      </c>
      <c r="K500" t="str">
        <f t="shared" ca="1" si="115"/>
        <v>Yes</v>
      </c>
      <c r="L500">
        <f t="shared" ca="1" si="116"/>
        <v>11.4</v>
      </c>
      <c r="N500">
        <f t="shared" ca="1" si="118"/>
        <v>0.98</v>
      </c>
      <c r="O500" t="str">
        <f t="shared" ca="1" si="119"/>
        <v>Yes</v>
      </c>
    </row>
    <row r="501" spans="1:15" x14ac:dyDescent="0.3">
      <c r="A501" s="1">
        <f t="shared" ca="1" si="106"/>
        <v>45592</v>
      </c>
      <c r="B501" s="2">
        <f t="shared" ca="1" si="107"/>
        <v>0.95694444444444449</v>
      </c>
      <c r="C501" t="str">
        <f t="shared" ca="1" si="108"/>
        <v>Dagdusheth Halwai Ganpati Temple, Pune</v>
      </c>
      <c r="D501">
        <f t="shared" ca="1" si="109"/>
        <v>5848</v>
      </c>
      <c r="E501">
        <f t="shared" ca="1" si="120"/>
        <v>43</v>
      </c>
      <c r="F501">
        <f t="shared" ca="1" si="110"/>
        <v>460</v>
      </c>
      <c r="G501">
        <f t="shared" ca="1" si="111"/>
        <v>11.9</v>
      </c>
      <c r="H501" t="str">
        <f t="shared" ca="1" si="112"/>
        <v>Sunny</v>
      </c>
      <c r="I501">
        <f t="shared" ca="1" si="113"/>
        <v>21.6</v>
      </c>
      <c r="J501" t="str">
        <f t="shared" ca="1" si="114"/>
        <v>No</v>
      </c>
      <c r="K501" t="str">
        <f t="shared" ca="1" si="115"/>
        <v>No</v>
      </c>
      <c r="L501">
        <f t="shared" ca="1" si="116"/>
        <v>9.9</v>
      </c>
      <c r="M501">
        <f t="shared" ca="1" si="117"/>
        <v>1329</v>
      </c>
      <c r="N501">
        <f t="shared" ca="1" si="118"/>
        <v>0.6</v>
      </c>
      <c r="O501" t="str">
        <f t="shared" ca="1" si="119"/>
        <v>No</v>
      </c>
    </row>
    <row r="502" spans="1:15" x14ac:dyDescent="0.3">
      <c r="A502" s="1">
        <f t="shared" ca="1" si="106"/>
        <v>45675</v>
      </c>
      <c r="B502" s="2">
        <f t="shared" ca="1" si="107"/>
        <v>0.2638888888888889</v>
      </c>
      <c r="C502" t="str">
        <f t="shared" ca="1" si="108"/>
        <v>Shri Siddhivinayak Temple, Mumbai</v>
      </c>
      <c r="D502">
        <f t="shared" ca="1" si="109"/>
        <v>14951</v>
      </c>
      <c r="E502">
        <f t="shared" ca="1" si="120"/>
        <v>341</v>
      </c>
      <c r="F502">
        <f t="shared" ca="1" si="110"/>
        <v>200</v>
      </c>
      <c r="G502">
        <f t="shared" ca="1" si="111"/>
        <v>12.09</v>
      </c>
      <c r="H502" t="str">
        <f t="shared" ca="1" si="112"/>
        <v>Sunny</v>
      </c>
      <c r="I502">
        <f t="shared" ca="1" si="113"/>
        <v>23</v>
      </c>
      <c r="J502" t="str">
        <f t="shared" ca="1" si="114"/>
        <v>No</v>
      </c>
      <c r="K502" t="str">
        <f t="shared" ca="1" si="115"/>
        <v>Yes</v>
      </c>
      <c r="L502">
        <f t="shared" ca="1" si="116"/>
        <v>7</v>
      </c>
      <c r="M502">
        <f t="shared" ca="1" si="117"/>
        <v>2345</v>
      </c>
      <c r="N502">
        <f t="shared" ca="1" si="118"/>
        <v>1.31</v>
      </c>
      <c r="O502" t="str">
        <f t="shared" ca="1" si="119"/>
        <v>No</v>
      </c>
    </row>
    <row r="503" spans="1:15" x14ac:dyDescent="0.3">
      <c r="A503" s="1">
        <f t="shared" ca="1" si="106"/>
        <v>46150</v>
      </c>
      <c r="B503" s="2">
        <f t="shared" ca="1" si="107"/>
        <v>0.78541666666666665</v>
      </c>
      <c r="C503" t="str">
        <f t="shared" ca="1" si="108"/>
        <v>Vaishno Devi Temple, Katra</v>
      </c>
      <c r="D503">
        <f t="shared" ca="1" si="109"/>
        <v>9286</v>
      </c>
      <c r="E503">
        <f t="shared" ca="1" si="120"/>
        <v>163</v>
      </c>
      <c r="F503">
        <f t="shared" ca="1" si="110"/>
        <v>358</v>
      </c>
      <c r="G503">
        <f t="shared" ca="1" si="111"/>
        <v>14.77</v>
      </c>
      <c r="H503" t="str">
        <f t="shared" ca="1" si="112"/>
        <v>Hot</v>
      </c>
      <c r="I503">
        <f t="shared" ca="1" si="113"/>
        <v>30.9</v>
      </c>
      <c r="J503" t="str">
        <f t="shared" ca="1" si="114"/>
        <v>No</v>
      </c>
      <c r="K503" t="str">
        <f t="shared" ca="1" si="115"/>
        <v>No</v>
      </c>
      <c r="L503">
        <f t="shared" ca="1" si="116"/>
        <v>7.6</v>
      </c>
      <c r="M503">
        <f t="shared" ca="1" si="117"/>
        <v>2452</v>
      </c>
      <c r="N503">
        <f t="shared" ca="1" si="118"/>
        <v>0.57999999999999996</v>
      </c>
      <c r="O503" t="str">
        <f t="shared" ca="1" si="119"/>
        <v>Yes</v>
      </c>
    </row>
    <row r="504" spans="1:15" x14ac:dyDescent="0.3">
      <c r="A504" s="1">
        <f t="shared" ca="1" si="106"/>
        <v>45685</v>
      </c>
      <c r="B504" s="2">
        <f t="shared" ca="1" si="107"/>
        <v>8.6805555555555552E-2</v>
      </c>
      <c r="C504" t="str">
        <f t="shared" ca="1" si="108"/>
        <v>Vaishno Devi Temple, Katra</v>
      </c>
      <c r="D504">
        <f t="shared" ca="1" si="109"/>
        <v>2187</v>
      </c>
      <c r="E504">
        <f t="shared" ca="1" si="120"/>
        <v>124</v>
      </c>
      <c r="F504">
        <f t="shared" ca="1" si="110"/>
        <v>390</v>
      </c>
      <c r="G504">
        <f t="shared" ca="1" si="111"/>
        <v>4.0199999999999996</v>
      </c>
      <c r="H504" t="str">
        <f t="shared" ca="1" si="112"/>
        <v>Cloudy</v>
      </c>
      <c r="I504">
        <f t="shared" ca="1" si="113"/>
        <v>35.4</v>
      </c>
      <c r="J504" t="str">
        <f t="shared" ca="1" si="114"/>
        <v>Yes</v>
      </c>
      <c r="K504" t="str">
        <f t="shared" ca="1" si="115"/>
        <v>No</v>
      </c>
      <c r="L504">
        <f t="shared" ca="1" si="116"/>
        <v>5.8</v>
      </c>
      <c r="M504">
        <f t="shared" ca="1" si="117"/>
        <v>2898</v>
      </c>
      <c r="N504">
        <f t="shared" ca="1" si="118"/>
        <v>1.59</v>
      </c>
      <c r="O504" t="str">
        <f t="shared" ca="1" si="119"/>
        <v>No</v>
      </c>
    </row>
    <row r="505" spans="1:15" x14ac:dyDescent="0.3">
      <c r="A505" s="1">
        <f t="shared" ca="1" si="106"/>
        <v>46236</v>
      </c>
      <c r="B505" s="2">
        <f t="shared" ca="1" si="107"/>
        <v>0.36388888888888887</v>
      </c>
      <c r="C505" t="str">
        <f t="shared" ca="1" si="108"/>
        <v>Jagannath Temple, Puri</v>
      </c>
      <c r="D505">
        <f t="shared" ca="1" si="109"/>
        <v>6055</v>
      </c>
      <c r="E505">
        <f t="shared" ca="1" si="120"/>
        <v>197</v>
      </c>
      <c r="F505">
        <f t="shared" ca="1" si="110"/>
        <v>95</v>
      </c>
      <c r="G505">
        <f t="shared" ca="1" si="111"/>
        <v>11.15</v>
      </c>
      <c r="H505" t="str">
        <f t="shared" ca="1" si="112"/>
        <v>Hot</v>
      </c>
      <c r="I505">
        <f t="shared" ca="1" si="113"/>
        <v>30.2</v>
      </c>
      <c r="J505" t="str">
        <f t="shared" ca="1" si="114"/>
        <v>No</v>
      </c>
      <c r="K505" t="str">
        <f t="shared" ca="1" si="115"/>
        <v>No</v>
      </c>
      <c r="L505">
        <f t="shared" ca="1" si="116"/>
        <v>10.1</v>
      </c>
      <c r="M505">
        <f t="shared" ca="1" si="117"/>
        <v>2038</v>
      </c>
      <c r="N505">
        <f t="shared" ca="1" si="118"/>
        <v>0.93</v>
      </c>
      <c r="O505" t="str">
        <f t="shared" ca="1" si="119"/>
        <v>Yes</v>
      </c>
    </row>
    <row r="506" spans="1:15" x14ac:dyDescent="0.3">
      <c r="A506" s="1">
        <f t="shared" ca="1" si="106"/>
        <v>45512</v>
      </c>
      <c r="B506" s="2">
        <f t="shared" ca="1" si="107"/>
        <v>0.53611111111111109</v>
      </c>
      <c r="C506" t="str">
        <f t="shared" ca="1" si="108"/>
        <v>Somnath Temple, Gujarat</v>
      </c>
      <c r="D506">
        <f t="shared" ca="1" si="109"/>
        <v>9730</v>
      </c>
      <c r="E506">
        <f t="shared" ca="1" si="120"/>
        <v>66</v>
      </c>
      <c r="F506">
        <f t="shared" ca="1" si="110"/>
        <v>290</v>
      </c>
      <c r="G506">
        <f t="shared" ca="1" si="111"/>
        <v>1.73</v>
      </c>
      <c r="H506" t="str">
        <f t="shared" ca="1" si="112"/>
        <v>Cloudy</v>
      </c>
      <c r="I506">
        <f t="shared" ca="1" si="113"/>
        <v>30.7</v>
      </c>
      <c r="J506" t="str">
        <f t="shared" ca="1" si="114"/>
        <v>No</v>
      </c>
      <c r="K506" t="str">
        <f t="shared" ca="1" si="115"/>
        <v>No</v>
      </c>
      <c r="L506">
        <f t="shared" ca="1" si="116"/>
        <v>4.8</v>
      </c>
      <c r="M506">
        <f t="shared" ca="1" si="117"/>
        <v>1908</v>
      </c>
      <c r="N506">
        <f t="shared" ca="1" si="118"/>
        <v>1.88</v>
      </c>
      <c r="O506" t="str">
        <f t="shared" ca="1" si="119"/>
        <v>No</v>
      </c>
    </row>
    <row r="507" spans="1:15" x14ac:dyDescent="0.3">
      <c r="A507" s="1">
        <f t="shared" ca="1" si="106"/>
        <v>45331</v>
      </c>
      <c r="B507" s="2">
        <f t="shared" ca="1" si="107"/>
        <v>0.3576388888888889</v>
      </c>
      <c r="C507" t="str">
        <f t="shared" ca="1" si="108"/>
        <v>Kashi Vishwanath Temple, Varanasi</v>
      </c>
      <c r="D507">
        <f t="shared" ca="1" si="109"/>
        <v>14829</v>
      </c>
      <c r="E507">
        <f t="shared" ca="1" si="120"/>
        <v>479</v>
      </c>
      <c r="F507">
        <f t="shared" ca="1" si="110"/>
        <v>119</v>
      </c>
      <c r="G507">
        <f t="shared" ca="1" si="111"/>
        <v>13.41</v>
      </c>
      <c r="H507" t="str">
        <f t="shared" ca="1" si="112"/>
        <v>Humid</v>
      </c>
      <c r="I507">
        <f t="shared" ca="1" si="113"/>
        <v>29.3</v>
      </c>
      <c r="J507" t="str">
        <f t="shared" ca="1" si="114"/>
        <v>No</v>
      </c>
      <c r="K507" t="str">
        <f t="shared" ca="1" si="115"/>
        <v>No</v>
      </c>
      <c r="L507">
        <f t="shared" ca="1" si="116"/>
        <v>11.9</v>
      </c>
      <c r="M507">
        <f t="shared" ca="1" si="117"/>
        <v>632</v>
      </c>
      <c r="N507">
        <f t="shared" ca="1" si="118"/>
        <v>1.59</v>
      </c>
      <c r="O507" t="str">
        <f t="shared" ca="1" si="119"/>
        <v>No</v>
      </c>
    </row>
    <row r="508" spans="1:15" x14ac:dyDescent="0.3">
      <c r="A508" s="1">
        <f t="shared" ca="1" si="106"/>
        <v>46041</v>
      </c>
      <c r="B508" s="2">
        <f t="shared" ca="1" si="107"/>
        <v>0.6479166666666667</v>
      </c>
      <c r="C508" t="str">
        <f t="shared" ca="1" si="108"/>
        <v>Trimbakeshwar Temple, Nashik</v>
      </c>
      <c r="D508">
        <f t="shared" ca="1" si="109"/>
        <v>1580</v>
      </c>
      <c r="E508">
        <f t="shared" ca="1" si="120"/>
        <v>400</v>
      </c>
      <c r="F508">
        <f t="shared" ca="1" si="110"/>
        <v>357</v>
      </c>
      <c r="G508">
        <f t="shared" ca="1" si="111"/>
        <v>9.51</v>
      </c>
      <c r="H508" t="str">
        <f t="shared" ca="1" si="112"/>
        <v>Humid</v>
      </c>
      <c r="I508">
        <f t="shared" ca="1" si="113"/>
        <v>29.2</v>
      </c>
      <c r="J508" t="str">
        <f t="shared" ca="1" si="114"/>
        <v>No</v>
      </c>
      <c r="K508" t="str">
        <f t="shared" ca="1" si="115"/>
        <v>No</v>
      </c>
      <c r="L508">
        <f t="shared" ca="1" si="116"/>
        <v>8</v>
      </c>
      <c r="M508">
        <f t="shared" ca="1" si="117"/>
        <v>1351</v>
      </c>
      <c r="N508">
        <f t="shared" ca="1" si="118"/>
        <v>1.65</v>
      </c>
      <c r="O508" t="str">
        <f t="shared" ca="1" si="119"/>
        <v>Yes</v>
      </c>
    </row>
    <row r="509" spans="1:15" x14ac:dyDescent="0.3">
      <c r="A509" s="1">
        <f t="shared" ca="1" si="106"/>
        <v>45626</v>
      </c>
      <c r="B509" s="2">
        <f t="shared" ca="1" si="107"/>
        <v>0.26944444444444443</v>
      </c>
      <c r="C509" t="str">
        <f t="shared" ca="1" si="108"/>
        <v>Golden Temple, Amritsar</v>
      </c>
      <c r="D509">
        <f t="shared" ca="1" si="109"/>
        <v>2805</v>
      </c>
      <c r="E509">
        <f t="shared" ca="1" si="120"/>
        <v>255</v>
      </c>
      <c r="F509">
        <f t="shared" ca="1" si="110"/>
        <v>439</v>
      </c>
      <c r="G509">
        <f t="shared" ca="1" si="111"/>
        <v>13.4</v>
      </c>
      <c r="H509" t="str">
        <f t="shared" ca="1" si="112"/>
        <v>Rainy</v>
      </c>
      <c r="I509">
        <f t="shared" ca="1" si="113"/>
        <v>18.399999999999999</v>
      </c>
      <c r="J509" t="str">
        <f t="shared" ca="1" si="114"/>
        <v>No</v>
      </c>
      <c r="K509" t="str">
        <f t="shared" ca="1" si="115"/>
        <v>Yes</v>
      </c>
      <c r="L509">
        <f t="shared" ca="1" si="116"/>
        <v>4.2</v>
      </c>
      <c r="M509">
        <f t="shared" ca="1" si="117"/>
        <v>2247</v>
      </c>
      <c r="N509">
        <f t="shared" ca="1" si="118"/>
        <v>0.39</v>
      </c>
      <c r="O509" t="str">
        <f t="shared" ca="1" si="119"/>
        <v>No</v>
      </c>
    </row>
    <row r="510" spans="1:15" x14ac:dyDescent="0.3">
      <c r="A510" s="1">
        <f t="shared" ca="1" si="106"/>
        <v>46319</v>
      </c>
      <c r="B510" s="2">
        <f t="shared" ca="1" si="107"/>
        <v>0.74097222222222225</v>
      </c>
      <c r="C510" t="str">
        <f t="shared" ca="1" si="108"/>
        <v>Tulja Bhavani Temple, Tuljapur</v>
      </c>
      <c r="D510">
        <f t="shared" ca="1" si="109"/>
        <v>6327</v>
      </c>
      <c r="E510">
        <f t="shared" ca="1" si="120"/>
        <v>151</v>
      </c>
      <c r="F510">
        <f t="shared" ca="1" si="110"/>
        <v>212</v>
      </c>
      <c r="G510">
        <f t="shared" ca="1" si="111"/>
        <v>14.47</v>
      </c>
      <c r="H510" t="str">
        <f t="shared" ca="1" si="112"/>
        <v>Sunny</v>
      </c>
      <c r="I510">
        <f t="shared" ca="1" si="113"/>
        <v>26</v>
      </c>
      <c r="J510" t="str">
        <f t="shared" ca="1" si="114"/>
        <v>No</v>
      </c>
      <c r="K510" t="str">
        <f t="shared" ca="1" si="115"/>
        <v>Yes</v>
      </c>
      <c r="L510">
        <f t="shared" ca="1" si="116"/>
        <v>6.3</v>
      </c>
      <c r="M510">
        <f t="shared" ca="1" si="117"/>
        <v>2074</v>
      </c>
      <c r="N510">
        <f t="shared" ca="1" si="118"/>
        <v>1.1599999999999999</v>
      </c>
      <c r="O510" t="str">
        <f t="shared" ca="1" si="119"/>
        <v>No</v>
      </c>
    </row>
    <row r="511" spans="1:15" x14ac:dyDescent="0.3">
      <c r="A511" s="1">
        <f t="shared" ca="1" si="106"/>
        <v>45641</v>
      </c>
      <c r="B511" s="2">
        <f t="shared" ca="1" si="107"/>
        <v>0.87222222222222223</v>
      </c>
      <c r="C511" t="str">
        <f t="shared" ca="1" si="108"/>
        <v>Tulja Bhavani Temple, Tuljapur</v>
      </c>
      <c r="D511">
        <f t="shared" ca="1" si="109"/>
        <v>10719</v>
      </c>
      <c r="E511">
        <f t="shared" ca="1" si="120"/>
        <v>209</v>
      </c>
      <c r="F511">
        <f t="shared" ca="1" si="110"/>
        <v>230</v>
      </c>
      <c r="G511">
        <f t="shared" ca="1" si="111"/>
        <v>7.68</v>
      </c>
      <c r="H511" t="str">
        <f t="shared" ca="1" si="112"/>
        <v>Humid</v>
      </c>
      <c r="I511">
        <f t="shared" ca="1" si="113"/>
        <v>38.6</v>
      </c>
      <c r="J511" t="str">
        <f t="shared" ca="1" si="114"/>
        <v>No</v>
      </c>
      <c r="K511" t="str">
        <f t="shared" ca="1" si="115"/>
        <v>No</v>
      </c>
      <c r="L511">
        <f t="shared" ca="1" si="116"/>
        <v>4.4000000000000004</v>
      </c>
      <c r="M511">
        <f t="shared" ca="1" si="117"/>
        <v>2091</v>
      </c>
      <c r="N511">
        <f t="shared" ca="1" si="118"/>
        <v>0.5</v>
      </c>
      <c r="O511" t="str">
        <f t="shared" ca="1" si="119"/>
        <v>No</v>
      </c>
    </row>
    <row r="512" spans="1:15" x14ac:dyDescent="0.3">
      <c r="A512" s="1">
        <f t="shared" ca="1" si="106"/>
        <v>46269</v>
      </c>
      <c r="B512" s="2">
        <f t="shared" ca="1" si="107"/>
        <v>7.6388888888888886E-3</v>
      </c>
      <c r="C512" t="str">
        <f t="shared" ca="1" si="108"/>
        <v>Grishneshwar Temple, Chhatrapati Sambhajinagar</v>
      </c>
      <c r="D512">
        <f t="shared" ca="1" si="109"/>
        <v>2641</v>
      </c>
      <c r="E512">
        <f t="shared" ca="1" si="120"/>
        <v>39</v>
      </c>
      <c r="F512">
        <f t="shared" ca="1" si="110"/>
        <v>261</v>
      </c>
      <c r="G512">
        <f t="shared" ca="1" si="111"/>
        <v>1.27</v>
      </c>
      <c r="H512" t="str">
        <f t="shared" ca="1" si="112"/>
        <v>Humid</v>
      </c>
      <c r="I512">
        <f t="shared" ca="1" si="113"/>
        <v>31.4</v>
      </c>
      <c r="J512" t="str">
        <f t="shared" ca="1" si="114"/>
        <v>Yes</v>
      </c>
      <c r="K512" t="str">
        <f t="shared" ca="1" si="115"/>
        <v>Yes</v>
      </c>
      <c r="L512">
        <f t="shared" ca="1" si="116"/>
        <v>9</v>
      </c>
      <c r="M512">
        <f t="shared" ca="1" si="117"/>
        <v>1311</v>
      </c>
      <c r="N512">
        <f t="shared" ca="1" si="118"/>
        <v>0.45</v>
      </c>
      <c r="O512" t="str">
        <f t="shared" ca="1" si="119"/>
        <v>Yes</v>
      </c>
    </row>
    <row r="513" spans="1:15" x14ac:dyDescent="0.3">
      <c r="A513" s="1">
        <f t="shared" ca="1" si="106"/>
        <v>45967</v>
      </c>
      <c r="B513" s="2">
        <f t="shared" ca="1" si="107"/>
        <v>0.78055555555555556</v>
      </c>
      <c r="C513" t="str">
        <f t="shared" ca="1" si="108"/>
        <v>Shri Siddhivinayak Temple, Mumbai</v>
      </c>
      <c r="D513">
        <f t="shared" ca="1" si="109"/>
        <v>5986</v>
      </c>
      <c r="E513">
        <f t="shared" ca="1" si="120"/>
        <v>535</v>
      </c>
      <c r="F513">
        <f t="shared" ca="1" si="110"/>
        <v>119</v>
      </c>
      <c r="G513">
        <f t="shared" ca="1" si="111"/>
        <v>3.18</v>
      </c>
      <c r="H513" t="str">
        <f t="shared" ca="1" si="112"/>
        <v>Hot</v>
      </c>
      <c r="I513">
        <f t="shared" ca="1" si="113"/>
        <v>22.8</v>
      </c>
      <c r="J513" t="str">
        <f t="shared" ca="1" si="114"/>
        <v>Yes</v>
      </c>
      <c r="K513" t="str">
        <f t="shared" ca="1" si="115"/>
        <v>No</v>
      </c>
      <c r="L513">
        <f t="shared" ca="1" si="116"/>
        <v>4.5999999999999996</v>
      </c>
      <c r="M513">
        <f t="shared" ca="1" si="117"/>
        <v>725</v>
      </c>
      <c r="N513">
        <f t="shared" ca="1" si="118"/>
        <v>0.88</v>
      </c>
      <c r="O513" t="str">
        <f t="shared" ca="1" si="119"/>
        <v>No</v>
      </c>
    </row>
    <row r="514" spans="1:15" x14ac:dyDescent="0.3">
      <c r="A514" s="1">
        <f t="shared" ca="1" si="106"/>
        <v>45678</v>
      </c>
      <c r="B514" s="2">
        <f t="shared" ca="1" si="107"/>
        <v>0.21458333333333332</v>
      </c>
      <c r="C514" t="str">
        <f t="shared" ca="1" si="108"/>
        <v>Kashi Vishwanath Temple, Varanasi</v>
      </c>
      <c r="D514">
        <f t="shared" ca="1" si="109"/>
        <v>5404</v>
      </c>
      <c r="E514">
        <f t="shared" ca="1" si="120"/>
        <v>423</v>
      </c>
      <c r="F514">
        <f t="shared" ca="1" si="110"/>
        <v>272</v>
      </c>
      <c r="G514">
        <f t="shared" ca="1" si="111"/>
        <v>12.21</v>
      </c>
      <c r="H514" t="str">
        <f t="shared" ca="1" si="112"/>
        <v>Cloudy</v>
      </c>
      <c r="I514">
        <f t="shared" ca="1" si="113"/>
        <v>36</v>
      </c>
      <c r="J514" t="str">
        <f t="shared" ca="1" si="114"/>
        <v>No</v>
      </c>
      <c r="K514" t="str">
        <f t="shared" ca="1" si="115"/>
        <v>No</v>
      </c>
      <c r="L514">
        <f t="shared" ca="1" si="116"/>
        <v>5.6</v>
      </c>
      <c r="M514">
        <f t="shared" ca="1" si="117"/>
        <v>2392</v>
      </c>
      <c r="N514">
        <f t="shared" ca="1" si="118"/>
        <v>0.89</v>
      </c>
      <c r="O514" t="str">
        <f t="shared" ca="1" si="119"/>
        <v>Yes</v>
      </c>
    </row>
    <row r="515" spans="1:15" x14ac:dyDescent="0.3">
      <c r="A515" s="1">
        <f t="shared" ref="A515:A578" ca="1" si="121">DATE(2024,1,1)+RANDBETWEEN(0,1095)</f>
        <v>45817</v>
      </c>
      <c r="B515" s="2">
        <f t="shared" ref="B515:B578" ca="1" si="122">TIME(RANDBETWEEN(0,23),RANDBETWEEN(0,59),0)</f>
        <v>0.18888888888888888</v>
      </c>
      <c r="C515" t="str">
        <f t="shared" ref="C515:C578" ca="1" si="1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515">
        <f t="shared" ref="D515:D578" ca="1" si="124">RANDBETWEEN(100,15000)</f>
        <v>11326</v>
      </c>
      <c r="E515">
        <f t="shared" ca="1" si="120"/>
        <v>322</v>
      </c>
      <c r="F515">
        <f t="shared" ref="F515:F578" ca="1" si="125">RANDBETWEEN(5,500)</f>
        <v>85</v>
      </c>
      <c r="G515">
        <f t="shared" ref="G515:G578" ca="1" si="126">ROUND(RAND()*14.5+0.5,2)</f>
        <v>9.9700000000000006</v>
      </c>
      <c r="H515" t="str">
        <f t="shared" ref="H515:H578" ca="1" si="127">CHOOSE(RANDBETWEEN(1,5),"Sunny","Cloudy","Rainy","Hot","Humid")</f>
        <v>Cloudy</v>
      </c>
      <c r="I515">
        <f t="shared" ref="I515:I578" ca="1" si="128">ROUND(RAND()*24+18,1)</f>
        <v>37.799999999999997</v>
      </c>
      <c r="J515" t="str">
        <f t="shared" ref="J515:J578" ca="1" si="129">IF(RAND()&lt;0.3,"Yes","No")</f>
        <v>No</v>
      </c>
      <c r="K515" t="str">
        <f t="shared" ref="K515:K578" ca="1" si="130">IF(RAND()&lt;0.2,"Yes","No")</f>
        <v>No</v>
      </c>
      <c r="L515">
        <f t="shared" ref="L515:L578" ca="1" si="131">ROUND(RAND()*10+2,1)</f>
        <v>2.4</v>
      </c>
      <c r="M515">
        <f t="shared" ref="M515:M578" ca="1" si="132">RANDBETWEEN(300,3000)</f>
        <v>1004</v>
      </c>
      <c r="N515">
        <f t="shared" ref="N515:N578" ca="1" si="133">ROUND(RAND()*2.2+0.3,2)</f>
        <v>0.76</v>
      </c>
      <c r="O515" t="str">
        <f t="shared" ref="O515:O578" ca="1" si="134">IF(RAND()&lt;0.35,"Yes","No")</f>
        <v>Yes</v>
      </c>
    </row>
    <row r="516" spans="1:15" x14ac:dyDescent="0.3">
      <c r="A516" s="1">
        <f t="shared" ca="1" si="121"/>
        <v>45693</v>
      </c>
      <c r="B516" s="2">
        <f t="shared" ca="1" si="122"/>
        <v>0.12083333333333333</v>
      </c>
      <c r="C516" t="str">
        <f t="shared" ca="1" si="123"/>
        <v>Somnath Temple, Gujarat</v>
      </c>
      <c r="D516">
        <f t="shared" ca="1" si="124"/>
        <v>226</v>
      </c>
      <c r="E516">
        <f t="shared" ca="1" si="120"/>
        <v>142</v>
      </c>
      <c r="F516">
        <f t="shared" ca="1" si="125"/>
        <v>297</v>
      </c>
      <c r="G516">
        <f t="shared" ca="1" si="126"/>
        <v>13.1</v>
      </c>
      <c r="H516" t="str">
        <f t="shared" ca="1" si="127"/>
        <v>Hot</v>
      </c>
      <c r="I516">
        <f t="shared" ca="1" si="128"/>
        <v>39.6</v>
      </c>
      <c r="J516" t="str">
        <f t="shared" ca="1" si="129"/>
        <v>No</v>
      </c>
      <c r="K516" t="str">
        <f t="shared" ca="1" si="130"/>
        <v>Yes</v>
      </c>
      <c r="L516">
        <f t="shared" ca="1" si="131"/>
        <v>9.8000000000000007</v>
      </c>
      <c r="M516">
        <f t="shared" ca="1" si="132"/>
        <v>1151</v>
      </c>
      <c r="N516">
        <f t="shared" ca="1" si="133"/>
        <v>2.35</v>
      </c>
      <c r="O516" t="str">
        <f t="shared" ca="1" si="134"/>
        <v>No</v>
      </c>
    </row>
    <row r="517" spans="1:15" x14ac:dyDescent="0.3">
      <c r="A517" s="1">
        <f t="shared" ca="1" si="121"/>
        <v>45825</v>
      </c>
      <c r="B517" s="2">
        <f t="shared" ca="1" si="122"/>
        <v>0.2013888888888889</v>
      </c>
      <c r="C517" t="str">
        <f t="shared" ca="1" si="123"/>
        <v>Shirdi Sai Baba Temple, Shirdi</v>
      </c>
      <c r="D517">
        <f t="shared" ca="1" si="124"/>
        <v>3037</v>
      </c>
      <c r="E517">
        <f t="shared" ca="1" si="120"/>
        <v>515</v>
      </c>
      <c r="F517">
        <f t="shared" ca="1" si="125"/>
        <v>289</v>
      </c>
      <c r="G517">
        <f t="shared" ca="1" si="126"/>
        <v>3.82</v>
      </c>
      <c r="H517" t="str">
        <f t="shared" ca="1" si="127"/>
        <v>Humid</v>
      </c>
      <c r="I517">
        <f t="shared" ca="1" si="128"/>
        <v>36.299999999999997</v>
      </c>
      <c r="J517" t="str">
        <f t="shared" ca="1" si="129"/>
        <v>No</v>
      </c>
      <c r="K517" t="str">
        <f t="shared" ca="1" si="130"/>
        <v>No</v>
      </c>
      <c r="L517">
        <f t="shared" ca="1" si="131"/>
        <v>9.1999999999999993</v>
      </c>
      <c r="M517">
        <f t="shared" ca="1" si="132"/>
        <v>2465</v>
      </c>
      <c r="N517">
        <f t="shared" ca="1" si="133"/>
        <v>1.52</v>
      </c>
      <c r="O517" t="str">
        <f t="shared" ca="1" si="134"/>
        <v>Yes</v>
      </c>
    </row>
    <row r="518" spans="1:15" x14ac:dyDescent="0.3">
      <c r="A518" s="1">
        <f t="shared" ca="1" si="121"/>
        <v>45941</v>
      </c>
      <c r="B518" s="2">
        <f t="shared" ca="1" si="122"/>
        <v>0.14722222222222223</v>
      </c>
      <c r="C518" t="str">
        <f t="shared" ca="1" si="123"/>
        <v>Jagannath Temple, Puri</v>
      </c>
      <c r="D518">
        <f t="shared" ca="1" si="124"/>
        <v>13292</v>
      </c>
      <c r="E518">
        <f t="shared" ca="1" si="120"/>
        <v>139</v>
      </c>
      <c r="F518">
        <f t="shared" ca="1" si="125"/>
        <v>404</v>
      </c>
      <c r="G518">
        <f t="shared" ca="1" si="126"/>
        <v>12.29</v>
      </c>
      <c r="H518" t="str">
        <f t="shared" ca="1" si="127"/>
        <v>Hot</v>
      </c>
      <c r="I518">
        <f t="shared" ca="1" si="128"/>
        <v>27.3</v>
      </c>
      <c r="J518" t="str">
        <f t="shared" ca="1" si="129"/>
        <v>No</v>
      </c>
      <c r="K518" t="str">
        <f t="shared" ca="1" si="130"/>
        <v>Yes</v>
      </c>
      <c r="L518">
        <f t="shared" ca="1" si="131"/>
        <v>6.4</v>
      </c>
      <c r="M518">
        <f t="shared" ca="1" si="132"/>
        <v>2243</v>
      </c>
      <c r="N518">
        <f t="shared" ca="1" si="133"/>
        <v>0.75</v>
      </c>
      <c r="O518" t="str">
        <f t="shared" ca="1" si="134"/>
        <v>No</v>
      </c>
    </row>
    <row r="519" spans="1:15" x14ac:dyDescent="0.3">
      <c r="A519" s="1">
        <f t="shared" ca="1" si="121"/>
        <v>46062</v>
      </c>
      <c r="B519" s="2">
        <f t="shared" ca="1" si="122"/>
        <v>0.95902777777777781</v>
      </c>
      <c r="C519" t="str">
        <f t="shared" ca="1" si="123"/>
        <v>Vaishno Devi Temple, Katra</v>
      </c>
      <c r="D519">
        <f t="shared" ca="1" si="124"/>
        <v>1445</v>
      </c>
      <c r="E519">
        <f t="shared" ca="1" si="120"/>
        <v>382</v>
      </c>
      <c r="F519">
        <f t="shared" ca="1" si="125"/>
        <v>74</v>
      </c>
      <c r="G519">
        <f t="shared" ca="1" si="126"/>
        <v>3.82</v>
      </c>
      <c r="H519" t="str">
        <f t="shared" ca="1" si="127"/>
        <v>Hot</v>
      </c>
      <c r="I519">
        <f t="shared" ca="1" si="128"/>
        <v>39.1</v>
      </c>
      <c r="J519" t="str">
        <f t="shared" ca="1" si="129"/>
        <v>No</v>
      </c>
      <c r="K519" t="str">
        <f t="shared" ca="1" si="130"/>
        <v>No</v>
      </c>
      <c r="L519">
        <f t="shared" ca="1" si="131"/>
        <v>10.9</v>
      </c>
      <c r="M519">
        <f t="shared" ca="1" si="132"/>
        <v>789</v>
      </c>
      <c r="N519">
        <f t="shared" ca="1" si="133"/>
        <v>0.91</v>
      </c>
      <c r="O519" t="str">
        <f t="shared" ca="1" si="134"/>
        <v>No</v>
      </c>
    </row>
    <row r="520" spans="1:15" x14ac:dyDescent="0.3">
      <c r="A520" s="1">
        <f t="shared" ca="1" si="121"/>
        <v>45323</v>
      </c>
      <c r="B520" s="2">
        <f t="shared" ca="1" si="122"/>
        <v>8.611111111111111E-2</v>
      </c>
      <c r="C520" t="str">
        <f t="shared" ca="1" si="123"/>
        <v>Tulja Bhavani Temple, Tuljapur</v>
      </c>
      <c r="D520">
        <f t="shared" ca="1" si="124"/>
        <v>14161</v>
      </c>
      <c r="E520">
        <f t="shared" ca="1" si="120"/>
        <v>212</v>
      </c>
      <c r="F520">
        <f t="shared" ca="1" si="125"/>
        <v>364</v>
      </c>
      <c r="G520">
        <f t="shared" ca="1" si="126"/>
        <v>1.41</v>
      </c>
      <c r="H520" t="str">
        <f t="shared" ca="1" si="127"/>
        <v>Rainy</v>
      </c>
      <c r="I520">
        <f t="shared" ca="1" si="128"/>
        <v>32</v>
      </c>
      <c r="J520" t="str">
        <f t="shared" ca="1" si="129"/>
        <v>No</v>
      </c>
      <c r="K520" t="str">
        <f t="shared" ca="1" si="130"/>
        <v>Yes</v>
      </c>
      <c r="L520">
        <f t="shared" ca="1" si="131"/>
        <v>11.8</v>
      </c>
      <c r="M520">
        <f t="shared" ca="1" si="132"/>
        <v>1511</v>
      </c>
      <c r="N520">
        <f t="shared" ca="1" si="133"/>
        <v>1.47</v>
      </c>
      <c r="O520" t="str">
        <f t="shared" ca="1" si="134"/>
        <v>No</v>
      </c>
    </row>
    <row r="521" spans="1:15" x14ac:dyDescent="0.3">
      <c r="A521" s="1">
        <f t="shared" ca="1" si="121"/>
        <v>46272</v>
      </c>
      <c r="B521" s="2">
        <f t="shared" ca="1" si="122"/>
        <v>0.3125</v>
      </c>
      <c r="C521" t="str">
        <f t="shared" ca="1" si="123"/>
        <v>Dagdusheth Halwai Ganpati Temple, Pune</v>
      </c>
      <c r="D521">
        <f t="shared" ca="1" si="124"/>
        <v>868</v>
      </c>
      <c r="E521">
        <f t="shared" ca="1" si="120"/>
        <v>204</v>
      </c>
      <c r="F521">
        <f t="shared" ca="1" si="125"/>
        <v>395</v>
      </c>
      <c r="G521">
        <f t="shared" ca="1" si="126"/>
        <v>11.15</v>
      </c>
      <c r="H521" t="str">
        <f t="shared" ca="1" si="127"/>
        <v>Rainy</v>
      </c>
      <c r="I521">
        <f t="shared" ca="1" si="128"/>
        <v>36.4</v>
      </c>
      <c r="J521" t="str">
        <f t="shared" ca="1" si="129"/>
        <v>No</v>
      </c>
      <c r="K521" t="str">
        <f t="shared" ca="1" si="130"/>
        <v>No</v>
      </c>
      <c r="L521">
        <f t="shared" ca="1" si="131"/>
        <v>6.8</v>
      </c>
      <c r="M521">
        <f t="shared" ca="1" si="132"/>
        <v>568</v>
      </c>
      <c r="N521">
        <f t="shared" ca="1" si="133"/>
        <v>1.93</v>
      </c>
      <c r="O521" t="str">
        <f t="shared" ca="1" si="134"/>
        <v>No</v>
      </c>
    </row>
    <row r="522" spans="1:15" x14ac:dyDescent="0.3">
      <c r="A522" s="1">
        <f t="shared" ca="1" si="121"/>
        <v>45633</v>
      </c>
      <c r="B522" s="2">
        <f t="shared" ca="1" si="122"/>
        <v>0.31597222222222221</v>
      </c>
      <c r="C522" t="str">
        <f t="shared" ca="1" si="123"/>
        <v>Golden Temple, Amritsar</v>
      </c>
      <c r="D522">
        <f t="shared" ca="1" si="124"/>
        <v>3607</v>
      </c>
      <c r="E522">
        <f t="shared" ca="1" si="120"/>
        <v>355</v>
      </c>
      <c r="F522">
        <f t="shared" ca="1" si="125"/>
        <v>414</v>
      </c>
      <c r="G522">
        <f t="shared" ca="1" si="126"/>
        <v>3.34</v>
      </c>
      <c r="H522" t="str">
        <f t="shared" ca="1" si="127"/>
        <v>Sunny</v>
      </c>
      <c r="I522">
        <f t="shared" ca="1" si="128"/>
        <v>31</v>
      </c>
      <c r="J522" t="str">
        <f t="shared" ca="1" si="129"/>
        <v>Yes</v>
      </c>
      <c r="K522" t="str">
        <f t="shared" ca="1" si="130"/>
        <v>Yes</v>
      </c>
      <c r="L522">
        <f t="shared" ca="1" si="131"/>
        <v>5</v>
      </c>
      <c r="M522">
        <f t="shared" ca="1" si="132"/>
        <v>1518</v>
      </c>
      <c r="N522">
        <f t="shared" ca="1" si="133"/>
        <v>1.87</v>
      </c>
      <c r="O522" t="str">
        <f t="shared" ca="1" si="134"/>
        <v>No</v>
      </c>
    </row>
    <row r="523" spans="1:15" x14ac:dyDescent="0.3">
      <c r="A523" s="1">
        <f t="shared" ca="1" si="121"/>
        <v>45566</v>
      </c>
      <c r="B523" s="2">
        <f t="shared" ca="1" si="122"/>
        <v>0.56111111111111112</v>
      </c>
      <c r="C523" t="str">
        <f t="shared" ca="1" si="123"/>
        <v>Shirdi Sai Baba Temple, Shirdi</v>
      </c>
      <c r="D523">
        <f t="shared" ca="1" si="124"/>
        <v>1754</v>
      </c>
      <c r="E523">
        <f t="shared" ca="1" si="120"/>
        <v>113</v>
      </c>
      <c r="F523">
        <f t="shared" ca="1" si="125"/>
        <v>302</v>
      </c>
      <c r="G523">
        <f t="shared" ca="1" si="126"/>
        <v>10.71</v>
      </c>
      <c r="H523" t="str">
        <f t="shared" ca="1" si="127"/>
        <v>Rainy</v>
      </c>
      <c r="I523">
        <f t="shared" ca="1" si="128"/>
        <v>24.5</v>
      </c>
      <c r="J523" t="str">
        <f t="shared" ca="1" si="129"/>
        <v>Yes</v>
      </c>
      <c r="K523" t="str">
        <f t="shared" ca="1" si="130"/>
        <v>No</v>
      </c>
      <c r="L523">
        <f t="shared" ca="1" si="131"/>
        <v>7.2</v>
      </c>
      <c r="M523">
        <f t="shared" ca="1" si="132"/>
        <v>1414</v>
      </c>
      <c r="N523">
        <f t="shared" ca="1" si="133"/>
        <v>0.5</v>
      </c>
      <c r="O523" t="str">
        <f t="shared" ca="1" si="134"/>
        <v>Yes</v>
      </c>
    </row>
    <row r="524" spans="1:15" x14ac:dyDescent="0.3">
      <c r="A524" s="1">
        <f t="shared" ca="1" si="121"/>
        <v>45568</v>
      </c>
      <c r="B524" s="2">
        <f t="shared" ca="1" si="122"/>
        <v>0.72430555555555554</v>
      </c>
      <c r="C524" t="str">
        <f t="shared" ca="1" si="123"/>
        <v>Tulja Bhavani Temple, Tuljapur</v>
      </c>
      <c r="D524">
        <f t="shared" ca="1" si="124"/>
        <v>12197</v>
      </c>
      <c r="E524">
        <f t="shared" ca="1" si="120"/>
        <v>429</v>
      </c>
      <c r="F524">
        <f t="shared" ca="1" si="125"/>
        <v>315</v>
      </c>
      <c r="G524">
        <f t="shared" ca="1" si="126"/>
        <v>9.17</v>
      </c>
      <c r="H524" t="str">
        <f t="shared" ca="1" si="127"/>
        <v>Cloudy</v>
      </c>
      <c r="I524">
        <f t="shared" ca="1" si="128"/>
        <v>29.1</v>
      </c>
      <c r="J524" t="str">
        <f t="shared" ca="1" si="129"/>
        <v>No</v>
      </c>
      <c r="K524" t="str">
        <f t="shared" ca="1" si="130"/>
        <v>No</v>
      </c>
      <c r="L524">
        <f t="shared" ca="1" si="131"/>
        <v>10.8</v>
      </c>
      <c r="M524">
        <f t="shared" ca="1" si="132"/>
        <v>1070</v>
      </c>
      <c r="N524">
        <f t="shared" ca="1" si="133"/>
        <v>1.3</v>
      </c>
      <c r="O524" t="str">
        <f t="shared" ca="1" si="134"/>
        <v>No</v>
      </c>
    </row>
    <row r="525" spans="1:15" x14ac:dyDescent="0.3">
      <c r="A525" s="1">
        <f t="shared" ca="1" si="121"/>
        <v>45838</v>
      </c>
      <c r="B525" s="2">
        <f t="shared" ca="1" si="122"/>
        <v>0.41944444444444445</v>
      </c>
      <c r="C525" t="str">
        <f t="shared" ca="1" si="123"/>
        <v>Tulja Bhavani Temple, Tuljapur</v>
      </c>
      <c r="D525">
        <f t="shared" ca="1" si="124"/>
        <v>6589</v>
      </c>
      <c r="E525">
        <f t="shared" ca="1" si="120"/>
        <v>415</v>
      </c>
      <c r="F525">
        <f t="shared" ca="1" si="125"/>
        <v>271</v>
      </c>
      <c r="G525">
        <f t="shared" ca="1" si="126"/>
        <v>13.66</v>
      </c>
      <c r="H525" t="str">
        <f t="shared" ca="1" si="127"/>
        <v>Rainy</v>
      </c>
      <c r="I525">
        <f t="shared" ca="1" si="128"/>
        <v>25</v>
      </c>
      <c r="J525" t="str">
        <f t="shared" ca="1" si="129"/>
        <v>No</v>
      </c>
      <c r="K525" t="str">
        <f t="shared" ca="1" si="130"/>
        <v>No</v>
      </c>
      <c r="L525">
        <f t="shared" ca="1" si="131"/>
        <v>10.4</v>
      </c>
      <c r="M525">
        <f t="shared" ca="1" si="132"/>
        <v>449</v>
      </c>
      <c r="N525">
        <f t="shared" ca="1" si="133"/>
        <v>0.61</v>
      </c>
      <c r="O525" t="str">
        <f t="shared" ca="1" si="134"/>
        <v>Yes</v>
      </c>
    </row>
    <row r="526" spans="1:15" x14ac:dyDescent="0.3">
      <c r="A526" s="1">
        <f t="shared" ca="1" si="121"/>
        <v>45369</v>
      </c>
      <c r="B526" s="2">
        <f t="shared" ca="1" si="122"/>
        <v>9.0277777777777769E-3</v>
      </c>
      <c r="C526" t="str">
        <f t="shared" ca="1" si="123"/>
        <v>Somnath Temple, Gujarat</v>
      </c>
      <c r="D526">
        <f t="shared" ca="1" si="124"/>
        <v>1043</v>
      </c>
      <c r="E526">
        <f t="shared" ca="1" si="120"/>
        <v>208</v>
      </c>
      <c r="F526">
        <f t="shared" ca="1" si="125"/>
        <v>298</v>
      </c>
      <c r="G526">
        <f t="shared" ca="1" si="126"/>
        <v>5.99</v>
      </c>
      <c r="H526" t="str">
        <f t="shared" ca="1" si="127"/>
        <v>Hot</v>
      </c>
      <c r="I526">
        <f t="shared" ca="1" si="128"/>
        <v>18.7</v>
      </c>
      <c r="J526" t="str">
        <f t="shared" ca="1" si="129"/>
        <v>No</v>
      </c>
      <c r="K526" t="str">
        <f t="shared" ca="1" si="130"/>
        <v>Yes</v>
      </c>
      <c r="L526">
        <f t="shared" ca="1" si="131"/>
        <v>8</v>
      </c>
      <c r="M526">
        <f t="shared" ca="1" si="132"/>
        <v>1028</v>
      </c>
      <c r="N526">
        <f t="shared" ca="1" si="133"/>
        <v>2.42</v>
      </c>
      <c r="O526" t="str">
        <f t="shared" ca="1" si="134"/>
        <v>Yes</v>
      </c>
    </row>
    <row r="527" spans="1:15" x14ac:dyDescent="0.3">
      <c r="A527" s="1">
        <f t="shared" ca="1" si="121"/>
        <v>45918</v>
      </c>
      <c r="B527" s="2">
        <f t="shared" ca="1" si="122"/>
        <v>0.9868055555555556</v>
      </c>
      <c r="C527" t="str">
        <f t="shared" ca="1" si="123"/>
        <v>Jagannath Temple, Puri</v>
      </c>
      <c r="D527">
        <f t="shared" ca="1" si="124"/>
        <v>247</v>
      </c>
      <c r="E527">
        <f t="shared" ca="1" si="120"/>
        <v>292</v>
      </c>
      <c r="F527">
        <f t="shared" ca="1" si="125"/>
        <v>123</v>
      </c>
      <c r="G527">
        <f t="shared" ca="1" si="126"/>
        <v>8.07</v>
      </c>
      <c r="H527" t="str">
        <f t="shared" ca="1" si="127"/>
        <v>Rainy</v>
      </c>
      <c r="I527">
        <f t="shared" ca="1" si="128"/>
        <v>27.6</v>
      </c>
      <c r="J527" t="str">
        <f t="shared" ca="1" si="129"/>
        <v>No</v>
      </c>
      <c r="K527" t="str">
        <f t="shared" ca="1" si="130"/>
        <v>No</v>
      </c>
      <c r="L527">
        <f t="shared" ca="1" si="131"/>
        <v>9.6</v>
      </c>
      <c r="M527">
        <f t="shared" ca="1" si="132"/>
        <v>2161</v>
      </c>
      <c r="N527">
        <f t="shared" ca="1" si="133"/>
        <v>1.68</v>
      </c>
      <c r="O527" t="str">
        <f t="shared" ca="1" si="134"/>
        <v>No</v>
      </c>
    </row>
    <row r="528" spans="1:15" x14ac:dyDescent="0.3">
      <c r="A528" s="1">
        <f t="shared" ca="1" si="121"/>
        <v>45692</v>
      </c>
      <c r="B528" s="2">
        <f t="shared" ca="1" si="122"/>
        <v>6.7361111111111108E-2</v>
      </c>
      <c r="C528" t="str">
        <f t="shared" ca="1" si="123"/>
        <v>Shirdi Sai Baba Temple, Shirdi</v>
      </c>
      <c r="D528">
        <f t="shared" ca="1" si="124"/>
        <v>4007</v>
      </c>
      <c r="E528">
        <f t="shared" ca="1" si="120"/>
        <v>336</v>
      </c>
      <c r="F528">
        <f t="shared" ca="1" si="125"/>
        <v>224</v>
      </c>
      <c r="G528">
        <f t="shared" ca="1" si="126"/>
        <v>4.3899999999999997</v>
      </c>
      <c r="H528" t="str">
        <f t="shared" ca="1" si="127"/>
        <v>Sunny</v>
      </c>
      <c r="I528">
        <f t="shared" ca="1" si="128"/>
        <v>27.7</v>
      </c>
      <c r="J528" t="str">
        <f t="shared" ca="1" si="129"/>
        <v>Yes</v>
      </c>
      <c r="K528" t="str">
        <f t="shared" ca="1" si="130"/>
        <v>No</v>
      </c>
      <c r="L528">
        <f t="shared" ca="1" si="131"/>
        <v>3.9</v>
      </c>
      <c r="M528">
        <f t="shared" ca="1" si="132"/>
        <v>2202</v>
      </c>
      <c r="N528">
        <f t="shared" ca="1" si="133"/>
        <v>1.1000000000000001</v>
      </c>
      <c r="O528" t="str">
        <f t="shared" ca="1" si="134"/>
        <v>No</v>
      </c>
    </row>
    <row r="529" spans="1:15" x14ac:dyDescent="0.3">
      <c r="A529" s="1">
        <f t="shared" ca="1" si="121"/>
        <v>45820</v>
      </c>
      <c r="B529" s="2">
        <f t="shared" ca="1" si="122"/>
        <v>0.60763888888888884</v>
      </c>
      <c r="C529" t="str">
        <f t="shared" ca="1" si="123"/>
        <v>Shree Mahakaleshwar Temple, Ujjain</v>
      </c>
      <c r="D529">
        <f t="shared" ca="1" si="124"/>
        <v>9628</v>
      </c>
      <c r="E529">
        <f t="shared" ca="1" si="120"/>
        <v>171</v>
      </c>
      <c r="F529">
        <f t="shared" ca="1" si="125"/>
        <v>369</v>
      </c>
      <c r="G529">
        <f t="shared" ca="1" si="126"/>
        <v>9.2899999999999991</v>
      </c>
      <c r="H529" t="str">
        <f t="shared" ca="1" si="127"/>
        <v>Cloudy</v>
      </c>
      <c r="I529">
        <f t="shared" ca="1" si="128"/>
        <v>37.200000000000003</v>
      </c>
      <c r="J529" t="str">
        <f t="shared" ca="1" si="129"/>
        <v>No</v>
      </c>
      <c r="K529" t="str">
        <f t="shared" ca="1" si="130"/>
        <v>No</v>
      </c>
      <c r="L529">
        <f t="shared" ca="1" si="131"/>
        <v>4.5999999999999996</v>
      </c>
      <c r="M529">
        <f t="shared" ca="1" si="132"/>
        <v>2021</v>
      </c>
      <c r="N529">
        <f t="shared" ca="1" si="133"/>
        <v>0.99</v>
      </c>
      <c r="O529" t="str">
        <f t="shared" ca="1" si="134"/>
        <v>Yes</v>
      </c>
    </row>
    <row r="530" spans="1:15" x14ac:dyDescent="0.3">
      <c r="A530" s="1">
        <f t="shared" ca="1" si="121"/>
        <v>45410</v>
      </c>
      <c r="B530" s="2">
        <f t="shared" ca="1" si="122"/>
        <v>0.10277777777777777</v>
      </c>
      <c r="C530" t="str">
        <f t="shared" ca="1" si="123"/>
        <v>Grishneshwar Temple, Chhatrapati Sambhajinagar</v>
      </c>
      <c r="D530">
        <f t="shared" ca="1" si="124"/>
        <v>6349</v>
      </c>
      <c r="E530">
        <f t="shared" ca="1" si="120"/>
        <v>131</v>
      </c>
      <c r="F530">
        <f t="shared" ca="1" si="125"/>
        <v>234</v>
      </c>
      <c r="G530">
        <f t="shared" ca="1" si="126"/>
        <v>2.17</v>
      </c>
      <c r="H530" t="str">
        <f t="shared" ca="1" si="127"/>
        <v>Cloudy</v>
      </c>
      <c r="I530">
        <f t="shared" ca="1" si="128"/>
        <v>38.1</v>
      </c>
      <c r="J530" t="str">
        <f t="shared" ca="1" si="129"/>
        <v>No</v>
      </c>
      <c r="K530" t="str">
        <f t="shared" ca="1" si="130"/>
        <v>No</v>
      </c>
      <c r="L530">
        <f t="shared" ca="1" si="131"/>
        <v>4.5</v>
      </c>
      <c r="M530">
        <f t="shared" ca="1" si="132"/>
        <v>2703</v>
      </c>
      <c r="N530">
        <f t="shared" ca="1" si="133"/>
        <v>0.31</v>
      </c>
      <c r="O530" t="str">
        <f t="shared" ca="1" si="134"/>
        <v>No</v>
      </c>
    </row>
    <row r="531" spans="1:15" x14ac:dyDescent="0.3">
      <c r="A531" s="1">
        <f t="shared" ca="1" si="121"/>
        <v>45547</v>
      </c>
      <c r="B531" s="2">
        <f t="shared" ca="1" si="122"/>
        <v>0.83472222222222225</v>
      </c>
      <c r="C531" t="str">
        <f t="shared" ca="1" si="123"/>
        <v>Jagannath Temple, Puri</v>
      </c>
      <c r="D531">
        <f t="shared" ca="1" si="124"/>
        <v>12861</v>
      </c>
      <c r="E531">
        <f t="shared" ca="1" si="120"/>
        <v>581</v>
      </c>
      <c r="F531">
        <f t="shared" ca="1" si="125"/>
        <v>335</v>
      </c>
      <c r="G531">
        <f t="shared" ca="1" si="126"/>
        <v>2.21</v>
      </c>
      <c r="H531" t="str">
        <f t="shared" ca="1" si="127"/>
        <v>Sunny</v>
      </c>
      <c r="I531">
        <f t="shared" ca="1" si="128"/>
        <v>27.7</v>
      </c>
      <c r="J531" t="str">
        <f t="shared" ca="1" si="129"/>
        <v>Yes</v>
      </c>
      <c r="K531" t="str">
        <f t="shared" ca="1" si="130"/>
        <v>No</v>
      </c>
      <c r="L531">
        <f t="shared" ca="1" si="131"/>
        <v>6.1</v>
      </c>
      <c r="M531">
        <f t="shared" ca="1" si="132"/>
        <v>2975</v>
      </c>
      <c r="N531">
        <f t="shared" ca="1" si="133"/>
        <v>0.42</v>
      </c>
      <c r="O531" t="str">
        <f t="shared" ca="1" si="134"/>
        <v>No</v>
      </c>
    </row>
    <row r="532" spans="1:15" x14ac:dyDescent="0.3">
      <c r="A532" s="1">
        <f t="shared" ca="1" si="121"/>
        <v>45371</v>
      </c>
      <c r="B532" s="2">
        <f t="shared" ca="1" si="122"/>
        <v>0.21180555555555555</v>
      </c>
      <c r="C532" t="str">
        <f t="shared" ca="1" si="123"/>
        <v>Somnath Temple, Gujarat</v>
      </c>
      <c r="D532">
        <f t="shared" ca="1" si="124"/>
        <v>8122</v>
      </c>
      <c r="E532">
        <f t="shared" ca="1" si="120"/>
        <v>422</v>
      </c>
      <c r="F532">
        <f t="shared" ca="1" si="125"/>
        <v>68</v>
      </c>
      <c r="G532">
        <f t="shared" ca="1" si="126"/>
        <v>13.1</v>
      </c>
      <c r="H532" t="str">
        <f t="shared" ca="1" si="127"/>
        <v>Humid</v>
      </c>
      <c r="I532">
        <f t="shared" ca="1" si="128"/>
        <v>41.3</v>
      </c>
      <c r="J532" t="str">
        <f t="shared" ca="1" si="129"/>
        <v>Yes</v>
      </c>
      <c r="K532" t="str">
        <f t="shared" ca="1" si="130"/>
        <v>Yes</v>
      </c>
      <c r="L532">
        <f t="shared" ca="1" si="131"/>
        <v>8</v>
      </c>
      <c r="M532">
        <f t="shared" ca="1" si="132"/>
        <v>481</v>
      </c>
      <c r="N532">
        <f t="shared" ca="1" si="133"/>
        <v>1.68</v>
      </c>
      <c r="O532" t="str">
        <f t="shared" ca="1" si="134"/>
        <v>No</v>
      </c>
    </row>
    <row r="533" spans="1:15" x14ac:dyDescent="0.3">
      <c r="A533" s="1">
        <f t="shared" ca="1" si="121"/>
        <v>45546</v>
      </c>
      <c r="B533" s="2">
        <f t="shared" ca="1" si="122"/>
        <v>0.10694444444444444</v>
      </c>
      <c r="C533" t="str">
        <f t="shared" ca="1" si="123"/>
        <v>Meenakshi Amman Temple, Madurai</v>
      </c>
      <c r="D533">
        <f t="shared" ca="1" si="124"/>
        <v>11266</v>
      </c>
      <c r="E533">
        <f t="shared" ca="1" si="120"/>
        <v>239</v>
      </c>
      <c r="F533">
        <f t="shared" ca="1" si="125"/>
        <v>329</v>
      </c>
      <c r="G533">
        <f t="shared" ca="1" si="126"/>
        <v>6.39</v>
      </c>
      <c r="H533" t="str">
        <f t="shared" ca="1" si="127"/>
        <v>Hot</v>
      </c>
      <c r="I533">
        <f t="shared" ca="1" si="128"/>
        <v>37.1</v>
      </c>
      <c r="J533" t="str">
        <f t="shared" ca="1" si="129"/>
        <v>Yes</v>
      </c>
      <c r="K533" t="str">
        <f t="shared" ca="1" si="130"/>
        <v>No</v>
      </c>
      <c r="L533">
        <f t="shared" ca="1" si="131"/>
        <v>3.7</v>
      </c>
      <c r="M533">
        <f t="shared" ca="1" si="132"/>
        <v>1933</v>
      </c>
      <c r="N533">
        <f t="shared" ca="1" si="133"/>
        <v>1.5</v>
      </c>
      <c r="O533" t="str">
        <f t="shared" ca="1" si="134"/>
        <v>No</v>
      </c>
    </row>
    <row r="534" spans="1:15" x14ac:dyDescent="0.3">
      <c r="A534" s="1">
        <f t="shared" ca="1" si="121"/>
        <v>45532</v>
      </c>
      <c r="B534" s="2">
        <f t="shared" ca="1" si="122"/>
        <v>0.83750000000000002</v>
      </c>
      <c r="C534" t="str">
        <f t="shared" ca="1" si="123"/>
        <v>Shirdi Sai Baba Temple, Shirdi</v>
      </c>
      <c r="D534">
        <f t="shared" ca="1" si="124"/>
        <v>13434</v>
      </c>
      <c r="E534">
        <f t="shared" ca="1" si="120"/>
        <v>422</v>
      </c>
      <c r="F534">
        <f t="shared" ca="1" si="125"/>
        <v>135</v>
      </c>
      <c r="G534">
        <f t="shared" ca="1" si="126"/>
        <v>13.84</v>
      </c>
      <c r="H534" t="str">
        <f t="shared" ca="1" si="127"/>
        <v>Humid</v>
      </c>
      <c r="I534">
        <f t="shared" ca="1" si="128"/>
        <v>35.200000000000003</v>
      </c>
      <c r="J534" t="str">
        <f t="shared" ca="1" si="129"/>
        <v>No</v>
      </c>
      <c r="K534" t="str">
        <f t="shared" ca="1" si="130"/>
        <v>No</v>
      </c>
      <c r="L534">
        <f t="shared" ca="1" si="131"/>
        <v>9.6999999999999993</v>
      </c>
      <c r="M534">
        <f t="shared" ca="1" si="132"/>
        <v>1519</v>
      </c>
      <c r="N534">
        <f t="shared" ca="1" si="133"/>
        <v>0.66</v>
      </c>
      <c r="O534" t="str">
        <f t="shared" ca="1" si="134"/>
        <v>No</v>
      </c>
    </row>
    <row r="535" spans="1:15" x14ac:dyDescent="0.3">
      <c r="A535" s="1">
        <f t="shared" ca="1" si="121"/>
        <v>46067</v>
      </c>
      <c r="B535" s="2">
        <f t="shared" ca="1" si="122"/>
        <v>0.40555555555555556</v>
      </c>
      <c r="C535" t="str">
        <f t="shared" ca="1" si="123"/>
        <v>Dagdusheth Halwai Ganpati Temple, Pune</v>
      </c>
      <c r="D535">
        <f t="shared" ca="1" si="124"/>
        <v>260</v>
      </c>
      <c r="E535">
        <f t="shared" ca="1" si="120"/>
        <v>273</v>
      </c>
      <c r="F535">
        <f t="shared" ca="1" si="125"/>
        <v>379</v>
      </c>
      <c r="G535">
        <f t="shared" ca="1" si="126"/>
        <v>14.7</v>
      </c>
      <c r="H535" t="str">
        <f t="shared" ca="1" si="127"/>
        <v>Sunny</v>
      </c>
      <c r="I535">
        <f t="shared" ca="1" si="128"/>
        <v>22.1</v>
      </c>
      <c r="J535" t="str">
        <f t="shared" ca="1" si="129"/>
        <v>No</v>
      </c>
      <c r="K535" t="str">
        <f t="shared" ca="1" si="130"/>
        <v>No</v>
      </c>
      <c r="L535">
        <f t="shared" ca="1" si="131"/>
        <v>7.8</v>
      </c>
      <c r="M535">
        <f t="shared" ca="1" si="132"/>
        <v>2077</v>
      </c>
      <c r="N535">
        <f t="shared" ca="1" si="133"/>
        <v>2.34</v>
      </c>
      <c r="O535" t="str">
        <f t="shared" ca="1" si="134"/>
        <v>No</v>
      </c>
    </row>
    <row r="536" spans="1:15" x14ac:dyDescent="0.3">
      <c r="A536" s="1">
        <f t="shared" ca="1" si="121"/>
        <v>46166</v>
      </c>
      <c r="B536" s="2">
        <f t="shared" ca="1" si="122"/>
        <v>0.81458333333333333</v>
      </c>
      <c r="C536" t="str">
        <f t="shared" ca="1" si="123"/>
        <v>Vaishno Devi Temple, Katra</v>
      </c>
      <c r="D536">
        <f t="shared" ca="1" si="124"/>
        <v>13462</v>
      </c>
      <c r="E536">
        <f t="shared" ca="1" si="120"/>
        <v>39</v>
      </c>
      <c r="F536">
        <f t="shared" ca="1" si="125"/>
        <v>401</v>
      </c>
      <c r="G536">
        <f t="shared" ca="1" si="126"/>
        <v>12.69</v>
      </c>
      <c r="H536" t="str">
        <f t="shared" ca="1" si="127"/>
        <v>Rainy</v>
      </c>
      <c r="I536">
        <f t="shared" ca="1" si="128"/>
        <v>37.9</v>
      </c>
      <c r="J536" t="str">
        <f t="shared" ca="1" si="129"/>
        <v>Yes</v>
      </c>
      <c r="K536" t="str">
        <f t="shared" ca="1" si="130"/>
        <v>No</v>
      </c>
      <c r="L536">
        <f t="shared" ca="1" si="131"/>
        <v>3.5</v>
      </c>
      <c r="M536">
        <f t="shared" ca="1" si="132"/>
        <v>1675</v>
      </c>
      <c r="N536">
        <f t="shared" ca="1" si="133"/>
        <v>0.81</v>
      </c>
      <c r="O536" t="str">
        <f t="shared" ca="1" si="134"/>
        <v>No</v>
      </c>
    </row>
    <row r="537" spans="1:15" x14ac:dyDescent="0.3">
      <c r="A537" s="1">
        <f t="shared" ca="1" si="121"/>
        <v>45597</v>
      </c>
      <c r="B537" s="2">
        <f t="shared" ca="1" si="122"/>
        <v>0.19097222222222221</v>
      </c>
      <c r="C537" t="str">
        <f t="shared" ca="1" si="123"/>
        <v>Tirumala Tirupati Temple, Tirupati</v>
      </c>
      <c r="D537">
        <f t="shared" ca="1" si="124"/>
        <v>4943</v>
      </c>
      <c r="E537">
        <f t="shared" ca="1" si="120"/>
        <v>492</v>
      </c>
      <c r="F537">
        <f t="shared" ca="1" si="125"/>
        <v>377</v>
      </c>
      <c r="G537">
        <f t="shared" ca="1" si="126"/>
        <v>10.37</v>
      </c>
      <c r="H537" t="str">
        <f t="shared" ca="1" si="127"/>
        <v>Rainy</v>
      </c>
      <c r="I537">
        <f t="shared" ca="1" si="128"/>
        <v>21.5</v>
      </c>
      <c r="J537" t="str">
        <f t="shared" ca="1" si="129"/>
        <v>Yes</v>
      </c>
      <c r="K537" t="str">
        <f t="shared" ca="1" si="130"/>
        <v>No</v>
      </c>
      <c r="L537">
        <f t="shared" ca="1" si="131"/>
        <v>10.7</v>
      </c>
      <c r="M537">
        <f t="shared" ca="1" si="132"/>
        <v>2563</v>
      </c>
      <c r="N537">
        <f t="shared" ca="1" si="133"/>
        <v>1.84</v>
      </c>
      <c r="O537" t="str">
        <f t="shared" ca="1" si="134"/>
        <v>No</v>
      </c>
    </row>
    <row r="538" spans="1:15" x14ac:dyDescent="0.3">
      <c r="A538" s="1">
        <f t="shared" ca="1" si="121"/>
        <v>46339</v>
      </c>
      <c r="B538" s="2">
        <f t="shared" ca="1" si="122"/>
        <v>0.62430555555555556</v>
      </c>
      <c r="C538" t="str">
        <f t="shared" ca="1" si="123"/>
        <v>Vaishno Devi Temple, Katra</v>
      </c>
      <c r="D538">
        <f t="shared" ca="1" si="124"/>
        <v>9588</v>
      </c>
      <c r="E538">
        <f t="shared" ca="1" si="120"/>
        <v>213</v>
      </c>
      <c r="F538">
        <f t="shared" ca="1" si="125"/>
        <v>163</v>
      </c>
      <c r="G538">
        <f t="shared" ca="1" si="126"/>
        <v>7.57</v>
      </c>
      <c r="H538" t="str">
        <f t="shared" ca="1" si="127"/>
        <v>Rainy</v>
      </c>
      <c r="I538">
        <f t="shared" ca="1" si="128"/>
        <v>22.4</v>
      </c>
      <c r="J538" t="str">
        <f t="shared" ca="1" si="129"/>
        <v>No</v>
      </c>
      <c r="K538" t="str">
        <f t="shared" ca="1" si="130"/>
        <v>No</v>
      </c>
      <c r="L538">
        <f t="shared" ca="1" si="131"/>
        <v>9.1999999999999993</v>
      </c>
      <c r="M538">
        <f t="shared" ca="1" si="132"/>
        <v>1539</v>
      </c>
      <c r="N538">
        <f t="shared" ca="1" si="133"/>
        <v>2.2999999999999998</v>
      </c>
      <c r="O538" t="str">
        <f t="shared" ca="1" si="134"/>
        <v>Yes</v>
      </c>
    </row>
    <row r="539" spans="1:15" x14ac:dyDescent="0.3">
      <c r="A539" s="1">
        <f t="shared" ca="1" si="121"/>
        <v>45764</v>
      </c>
      <c r="B539" s="2">
        <f t="shared" ca="1" si="122"/>
        <v>0.66041666666666665</v>
      </c>
      <c r="C539" t="str">
        <f t="shared" ca="1" si="123"/>
        <v>Somnath Temple, Gujarat</v>
      </c>
      <c r="D539">
        <f t="shared" ca="1" si="124"/>
        <v>14513</v>
      </c>
      <c r="E539">
        <f t="shared" ca="1" si="120"/>
        <v>571</v>
      </c>
      <c r="F539">
        <f t="shared" ca="1" si="125"/>
        <v>206</v>
      </c>
      <c r="G539">
        <f t="shared" ca="1" si="126"/>
        <v>1.71</v>
      </c>
      <c r="H539" t="str">
        <f t="shared" ca="1" si="127"/>
        <v>Cloudy</v>
      </c>
      <c r="I539">
        <f t="shared" ca="1" si="128"/>
        <v>39.9</v>
      </c>
      <c r="J539" t="str">
        <f t="shared" ca="1" si="129"/>
        <v>No</v>
      </c>
      <c r="K539" t="str">
        <f t="shared" ca="1" si="130"/>
        <v>Yes</v>
      </c>
      <c r="L539">
        <f t="shared" ca="1" si="131"/>
        <v>9</v>
      </c>
      <c r="M539">
        <f t="shared" ca="1" si="132"/>
        <v>1146</v>
      </c>
      <c r="N539">
        <f t="shared" ca="1" si="133"/>
        <v>2.1</v>
      </c>
      <c r="O539" t="str">
        <f t="shared" ca="1" si="134"/>
        <v>No</v>
      </c>
    </row>
    <row r="540" spans="1:15" x14ac:dyDescent="0.3">
      <c r="A540" s="1">
        <f t="shared" ca="1" si="121"/>
        <v>45324</v>
      </c>
      <c r="B540" s="2">
        <f t="shared" ca="1" si="122"/>
        <v>0.45069444444444445</v>
      </c>
      <c r="C540" t="str">
        <f t="shared" ca="1" si="123"/>
        <v>Bhimashankar Temple, Maharashtra</v>
      </c>
      <c r="D540">
        <f t="shared" ca="1" si="124"/>
        <v>4623</v>
      </c>
      <c r="E540">
        <f t="shared" ca="1" si="120"/>
        <v>413</v>
      </c>
      <c r="F540">
        <f t="shared" ca="1" si="125"/>
        <v>396</v>
      </c>
      <c r="G540">
        <f t="shared" ca="1" si="126"/>
        <v>4.2300000000000004</v>
      </c>
      <c r="H540" t="str">
        <f t="shared" ca="1" si="127"/>
        <v>Hot</v>
      </c>
      <c r="I540">
        <f t="shared" ca="1" si="128"/>
        <v>24.9</v>
      </c>
      <c r="J540" t="str">
        <f t="shared" ca="1" si="129"/>
        <v>No</v>
      </c>
      <c r="K540" t="str">
        <f t="shared" ca="1" si="130"/>
        <v>No</v>
      </c>
      <c r="L540">
        <f t="shared" ca="1" si="131"/>
        <v>7.6</v>
      </c>
      <c r="M540">
        <f t="shared" ca="1" si="132"/>
        <v>1970</v>
      </c>
      <c r="N540">
        <f t="shared" ca="1" si="133"/>
        <v>1.53</v>
      </c>
      <c r="O540" t="str">
        <f t="shared" ca="1" si="134"/>
        <v>No</v>
      </c>
    </row>
    <row r="541" spans="1:15" x14ac:dyDescent="0.3">
      <c r="A541" s="1">
        <f t="shared" ca="1" si="121"/>
        <v>45543</v>
      </c>
      <c r="B541" s="2">
        <f t="shared" ca="1" si="122"/>
        <v>0.74652777777777779</v>
      </c>
      <c r="C541" t="str">
        <f t="shared" ca="1" si="123"/>
        <v>Somnath Temple, Gujarat</v>
      </c>
      <c r="D541">
        <f t="shared" ca="1" si="124"/>
        <v>12305</v>
      </c>
      <c r="E541">
        <f t="shared" ca="1" si="120"/>
        <v>534</v>
      </c>
      <c r="F541">
        <f t="shared" ca="1" si="125"/>
        <v>85</v>
      </c>
      <c r="G541">
        <f t="shared" ca="1" si="126"/>
        <v>2.06</v>
      </c>
      <c r="H541" t="str">
        <f t="shared" ca="1" si="127"/>
        <v>Hot</v>
      </c>
      <c r="I541">
        <f t="shared" ca="1" si="128"/>
        <v>28.2</v>
      </c>
      <c r="J541" t="str">
        <f t="shared" ca="1" si="129"/>
        <v>No</v>
      </c>
      <c r="K541" t="str">
        <f t="shared" ca="1" si="130"/>
        <v>No</v>
      </c>
      <c r="L541">
        <f t="shared" ca="1" si="131"/>
        <v>8.6</v>
      </c>
      <c r="M541">
        <f t="shared" ca="1" si="132"/>
        <v>1521</v>
      </c>
      <c r="N541">
        <f t="shared" ca="1" si="133"/>
        <v>1.86</v>
      </c>
      <c r="O541" t="str">
        <f t="shared" ca="1" si="134"/>
        <v>No</v>
      </c>
    </row>
    <row r="542" spans="1:15" x14ac:dyDescent="0.3">
      <c r="A542" s="1">
        <f t="shared" ca="1" si="121"/>
        <v>45555</v>
      </c>
      <c r="B542" s="2">
        <f t="shared" ca="1" si="122"/>
        <v>0.82847222222222228</v>
      </c>
      <c r="C542" t="str">
        <f t="shared" ca="1" si="123"/>
        <v>Jagannath Temple, Puri</v>
      </c>
      <c r="D542">
        <f t="shared" ca="1" si="124"/>
        <v>9540</v>
      </c>
      <c r="E542">
        <f t="shared" ca="1" si="120"/>
        <v>539</v>
      </c>
      <c r="F542">
        <f t="shared" ca="1" si="125"/>
        <v>156</v>
      </c>
      <c r="G542">
        <f t="shared" ca="1" si="126"/>
        <v>5.89</v>
      </c>
      <c r="H542" t="str">
        <f t="shared" ca="1" si="127"/>
        <v>Sunny</v>
      </c>
      <c r="I542">
        <f t="shared" ca="1" si="128"/>
        <v>27.7</v>
      </c>
      <c r="J542" t="str">
        <f t="shared" ca="1" si="129"/>
        <v>No</v>
      </c>
      <c r="K542" t="str">
        <f t="shared" ca="1" si="130"/>
        <v>No</v>
      </c>
      <c r="L542">
        <f t="shared" ca="1" si="131"/>
        <v>6.8</v>
      </c>
      <c r="M542">
        <f t="shared" ca="1" si="132"/>
        <v>843</v>
      </c>
      <c r="N542">
        <f t="shared" ca="1" si="133"/>
        <v>1.47</v>
      </c>
      <c r="O542" t="str">
        <f t="shared" ca="1" si="134"/>
        <v>No</v>
      </c>
    </row>
    <row r="543" spans="1:15" x14ac:dyDescent="0.3">
      <c r="A543" s="1">
        <f t="shared" ca="1" si="121"/>
        <v>45663</v>
      </c>
      <c r="B543" s="2">
        <f t="shared" ca="1" si="122"/>
        <v>0.45763888888888887</v>
      </c>
      <c r="C543" t="str">
        <f t="shared" ca="1" si="123"/>
        <v>Vaishno Devi Temple, Katra</v>
      </c>
      <c r="D543">
        <f t="shared" ca="1" si="124"/>
        <v>2841</v>
      </c>
      <c r="E543">
        <f t="shared" ca="1" si="120"/>
        <v>342</v>
      </c>
      <c r="F543">
        <f t="shared" ca="1" si="125"/>
        <v>296</v>
      </c>
      <c r="G543">
        <f t="shared" ca="1" si="126"/>
        <v>1.76</v>
      </c>
      <c r="H543" t="str">
        <f t="shared" ca="1" si="127"/>
        <v>Humid</v>
      </c>
      <c r="I543">
        <f t="shared" ca="1" si="128"/>
        <v>28.5</v>
      </c>
      <c r="J543" t="str">
        <f t="shared" ca="1" si="129"/>
        <v>Yes</v>
      </c>
      <c r="K543" t="str">
        <f t="shared" ca="1" si="130"/>
        <v>Yes</v>
      </c>
      <c r="L543">
        <f t="shared" ca="1" si="131"/>
        <v>6.1</v>
      </c>
      <c r="M543">
        <f t="shared" ca="1" si="132"/>
        <v>957</v>
      </c>
      <c r="N543">
        <f t="shared" ca="1" si="133"/>
        <v>2.38</v>
      </c>
      <c r="O543" t="str">
        <f t="shared" ca="1" si="134"/>
        <v>Yes</v>
      </c>
    </row>
    <row r="544" spans="1:15" x14ac:dyDescent="0.3">
      <c r="A544" s="1">
        <f t="shared" ca="1" si="121"/>
        <v>45836</v>
      </c>
      <c r="B544" s="2">
        <f t="shared" ca="1" si="122"/>
        <v>0.65</v>
      </c>
      <c r="C544" t="str">
        <f t="shared" ca="1" si="123"/>
        <v>Jagannath Temple, Puri</v>
      </c>
      <c r="D544">
        <f t="shared" ca="1" si="124"/>
        <v>5419</v>
      </c>
      <c r="E544">
        <f t="shared" ca="1" si="120"/>
        <v>473</v>
      </c>
      <c r="F544">
        <f t="shared" ca="1" si="125"/>
        <v>309</v>
      </c>
      <c r="G544">
        <f t="shared" ca="1" si="126"/>
        <v>0.55000000000000004</v>
      </c>
      <c r="H544" t="str">
        <f t="shared" ca="1" si="127"/>
        <v>Hot</v>
      </c>
      <c r="I544">
        <f t="shared" ca="1" si="128"/>
        <v>25.6</v>
      </c>
      <c r="J544" t="str">
        <f t="shared" ca="1" si="129"/>
        <v>Yes</v>
      </c>
      <c r="K544" t="str">
        <f t="shared" ca="1" si="130"/>
        <v>No</v>
      </c>
      <c r="L544">
        <f t="shared" ca="1" si="131"/>
        <v>6.2</v>
      </c>
      <c r="M544">
        <f t="shared" ca="1" si="132"/>
        <v>713</v>
      </c>
      <c r="N544">
        <f t="shared" ca="1" si="133"/>
        <v>1.17</v>
      </c>
      <c r="O544" t="str">
        <f t="shared" ca="1" si="134"/>
        <v>No</v>
      </c>
    </row>
    <row r="545" spans="1:15" x14ac:dyDescent="0.3">
      <c r="A545" s="1">
        <f t="shared" ca="1" si="121"/>
        <v>46276</v>
      </c>
      <c r="B545" s="2">
        <f t="shared" ca="1" si="122"/>
        <v>0.62222222222222223</v>
      </c>
      <c r="C545" t="str">
        <f t="shared" ca="1" si="123"/>
        <v>Shree Mahakaleshwar Temple, Ujjain</v>
      </c>
      <c r="D545">
        <f t="shared" ca="1" si="124"/>
        <v>6618</v>
      </c>
      <c r="E545">
        <f t="shared" ca="1" si="120"/>
        <v>262</v>
      </c>
      <c r="F545">
        <f t="shared" ca="1" si="125"/>
        <v>255</v>
      </c>
      <c r="G545">
        <f t="shared" ca="1" si="126"/>
        <v>4.5</v>
      </c>
      <c r="H545" t="str">
        <f t="shared" ca="1" si="127"/>
        <v>Rainy</v>
      </c>
      <c r="I545">
        <f t="shared" ca="1" si="128"/>
        <v>31.3</v>
      </c>
      <c r="J545" t="str">
        <f t="shared" ca="1" si="129"/>
        <v>No</v>
      </c>
      <c r="K545" t="str">
        <f t="shared" ca="1" si="130"/>
        <v>No</v>
      </c>
      <c r="L545">
        <f t="shared" ca="1" si="131"/>
        <v>4.9000000000000004</v>
      </c>
      <c r="M545">
        <f t="shared" ca="1" si="132"/>
        <v>2428</v>
      </c>
      <c r="N545">
        <f t="shared" ca="1" si="133"/>
        <v>2.16</v>
      </c>
      <c r="O545" t="str">
        <f t="shared" ca="1" si="134"/>
        <v>No</v>
      </c>
    </row>
    <row r="546" spans="1:15" x14ac:dyDescent="0.3">
      <c r="A546" s="1">
        <f t="shared" ca="1" si="121"/>
        <v>46045</v>
      </c>
      <c r="B546" s="2">
        <f t="shared" ca="1" si="122"/>
        <v>0.50763888888888886</v>
      </c>
      <c r="C546" t="str">
        <f t="shared" ca="1" si="123"/>
        <v>Jagannath Temple, Puri</v>
      </c>
      <c r="D546">
        <f t="shared" ca="1" si="124"/>
        <v>7384</v>
      </c>
      <c r="E546">
        <f t="shared" ca="1" si="120"/>
        <v>576</v>
      </c>
      <c r="F546">
        <f t="shared" ca="1" si="125"/>
        <v>351</v>
      </c>
      <c r="G546">
        <f t="shared" ca="1" si="126"/>
        <v>2.36</v>
      </c>
      <c r="H546" t="str">
        <f t="shared" ca="1" si="127"/>
        <v>Humid</v>
      </c>
      <c r="I546">
        <f t="shared" ca="1" si="128"/>
        <v>19</v>
      </c>
      <c r="J546" t="str">
        <f t="shared" ca="1" si="129"/>
        <v>Yes</v>
      </c>
      <c r="K546" t="str">
        <f t="shared" ca="1" si="130"/>
        <v>No</v>
      </c>
      <c r="L546">
        <f t="shared" ca="1" si="131"/>
        <v>4.9000000000000004</v>
      </c>
      <c r="M546">
        <f t="shared" ca="1" si="132"/>
        <v>364</v>
      </c>
      <c r="N546">
        <f t="shared" ca="1" si="133"/>
        <v>1.5</v>
      </c>
      <c r="O546" t="str">
        <f t="shared" ca="1" si="134"/>
        <v>No</v>
      </c>
    </row>
    <row r="547" spans="1:15" x14ac:dyDescent="0.3">
      <c r="A547" s="1">
        <f t="shared" ca="1" si="121"/>
        <v>45336</v>
      </c>
      <c r="B547" s="2">
        <f t="shared" ca="1" si="122"/>
        <v>0.23472222222222222</v>
      </c>
      <c r="C547" t="str">
        <f t="shared" ca="1" si="123"/>
        <v>Tulja Bhavani Temple, Tuljapur</v>
      </c>
      <c r="D547">
        <f t="shared" ca="1" si="124"/>
        <v>3701</v>
      </c>
      <c r="E547">
        <f t="shared" ca="1" si="120"/>
        <v>390</v>
      </c>
      <c r="F547">
        <f t="shared" ca="1" si="125"/>
        <v>45</v>
      </c>
      <c r="G547">
        <f t="shared" ca="1" si="126"/>
        <v>12.29</v>
      </c>
      <c r="H547" t="str">
        <f t="shared" ca="1" si="127"/>
        <v>Cloudy</v>
      </c>
      <c r="I547">
        <f t="shared" ca="1" si="128"/>
        <v>35.200000000000003</v>
      </c>
      <c r="J547" t="str">
        <f t="shared" ca="1" si="129"/>
        <v>No</v>
      </c>
      <c r="K547" t="str">
        <f t="shared" ca="1" si="130"/>
        <v>Yes</v>
      </c>
      <c r="L547">
        <f t="shared" ca="1" si="131"/>
        <v>10.3</v>
      </c>
      <c r="M547">
        <f t="shared" ca="1" si="132"/>
        <v>1491</v>
      </c>
      <c r="N547">
        <f t="shared" ca="1" si="133"/>
        <v>0.59</v>
      </c>
      <c r="O547" t="str">
        <f t="shared" ca="1" si="134"/>
        <v>No</v>
      </c>
    </row>
    <row r="548" spans="1:15" x14ac:dyDescent="0.3">
      <c r="A548" s="1">
        <f t="shared" ca="1" si="121"/>
        <v>45348</v>
      </c>
      <c r="B548" s="2">
        <f t="shared" ca="1" si="122"/>
        <v>3.888888888888889E-2</v>
      </c>
      <c r="C548" t="str">
        <f t="shared" ca="1" si="123"/>
        <v>Shirdi Sai Baba Temple, Shirdi</v>
      </c>
      <c r="D548">
        <f t="shared" ca="1" si="124"/>
        <v>7335</v>
      </c>
      <c r="E548">
        <f t="shared" ca="1" si="120"/>
        <v>218</v>
      </c>
      <c r="F548">
        <f t="shared" ca="1" si="125"/>
        <v>404</v>
      </c>
      <c r="G548">
        <f t="shared" ca="1" si="126"/>
        <v>14.54</v>
      </c>
      <c r="H548" t="str">
        <f t="shared" ca="1" si="127"/>
        <v>Cloudy</v>
      </c>
      <c r="I548">
        <f t="shared" ca="1" si="128"/>
        <v>27.6</v>
      </c>
      <c r="J548" t="str">
        <f t="shared" ca="1" si="129"/>
        <v>No</v>
      </c>
      <c r="K548" t="str">
        <f t="shared" ca="1" si="130"/>
        <v>No</v>
      </c>
      <c r="L548">
        <f t="shared" ca="1" si="131"/>
        <v>5.8</v>
      </c>
      <c r="M548">
        <f t="shared" ca="1" si="132"/>
        <v>2921</v>
      </c>
      <c r="N548">
        <f t="shared" ca="1" si="133"/>
        <v>0.93</v>
      </c>
      <c r="O548" t="str">
        <f t="shared" ca="1" si="134"/>
        <v>No</v>
      </c>
    </row>
    <row r="549" spans="1:15" x14ac:dyDescent="0.3">
      <c r="A549" s="1">
        <f t="shared" ca="1" si="121"/>
        <v>45472</v>
      </c>
      <c r="B549" s="2">
        <f t="shared" ca="1" si="122"/>
        <v>0.7319444444444444</v>
      </c>
      <c r="C549" t="str">
        <f t="shared" ca="1" si="123"/>
        <v>Tulja Bhavani Temple, Tuljapur</v>
      </c>
      <c r="D549">
        <f t="shared" ca="1" si="124"/>
        <v>7594</v>
      </c>
      <c r="E549">
        <f t="shared" ca="1" si="120"/>
        <v>185</v>
      </c>
      <c r="F549">
        <f t="shared" ca="1" si="125"/>
        <v>127</v>
      </c>
      <c r="G549">
        <f t="shared" ca="1" si="126"/>
        <v>1.1200000000000001</v>
      </c>
      <c r="H549" t="str">
        <f t="shared" ca="1" si="127"/>
        <v>Hot</v>
      </c>
      <c r="I549">
        <f t="shared" ca="1" si="128"/>
        <v>30.2</v>
      </c>
      <c r="J549" t="str">
        <f t="shared" ca="1" si="129"/>
        <v>Yes</v>
      </c>
      <c r="K549" t="str">
        <f t="shared" ca="1" si="130"/>
        <v>No</v>
      </c>
      <c r="L549">
        <f t="shared" ca="1" si="131"/>
        <v>9.9</v>
      </c>
      <c r="M549">
        <f t="shared" ca="1" si="132"/>
        <v>1076</v>
      </c>
      <c r="N549">
        <f t="shared" ca="1" si="133"/>
        <v>1.36</v>
      </c>
      <c r="O549" t="str">
        <f t="shared" ca="1" si="134"/>
        <v>Yes</v>
      </c>
    </row>
    <row r="550" spans="1:15" x14ac:dyDescent="0.3">
      <c r="A550" s="1">
        <f t="shared" ca="1" si="121"/>
        <v>45583</v>
      </c>
      <c r="B550" s="2">
        <f t="shared" ca="1" si="122"/>
        <v>0.92291666666666672</v>
      </c>
      <c r="C550" t="str">
        <f t="shared" ca="1" si="123"/>
        <v>Vaishno Devi Temple, Katra</v>
      </c>
      <c r="D550">
        <f t="shared" ca="1" si="124"/>
        <v>11663</v>
      </c>
      <c r="E550">
        <f t="shared" ca="1" si="120"/>
        <v>58</v>
      </c>
      <c r="F550">
        <f t="shared" ca="1" si="125"/>
        <v>341</v>
      </c>
      <c r="G550">
        <f t="shared" ca="1" si="126"/>
        <v>14.42</v>
      </c>
      <c r="H550" t="str">
        <f t="shared" ca="1" si="127"/>
        <v>Rainy</v>
      </c>
      <c r="I550">
        <f t="shared" ca="1" si="128"/>
        <v>32.6</v>
      </c>
      <c r="J550" t="str">
        <f t="shared" ca="1" si="129"/>
        <v>Yes</v>
      </c>
      <c r="K550" t="str">
        <f t="shared" ca="1" si="130"/>
        <v>Yes</v>
      </c>
      <c r="L550">
        <f t="shared" ca="1" si="131"/>
        <v>8.3000000000000007</v>
      </c>
      <c r="M550">
        <f t="shared" ca="1" si="132"/>
        <v>523</v>
      </c>
      <c r="N550">
        <f t="shared" ca="1" si="133"/>
        <v>2.17</v>
      </c>
      <c r="O550" t="str">
        <f t="shared" ca="1" si="134"/>
        <v>No</v>
      </c>
    </row>
    <row r="551" spans="1:15" x14ac:dyDescent="0.3">
      <c r="A551" s="1">
        <f t="shared" ca="1" si="121"/>
        <v>45877</v>
      </c>
      <c r="B551" s="2">
        <f t="shared" ca="1" si="122"/>
        <v>0.15902777777777777</v>
      </c>
      <c r="C551" t="str">
        <f t="shared" ca="1" si="123"/>
        <v>Meenakshi Amman Temple, Madurai</v>
      </c>
      <c r="D551">
        <f t="shared" ca="1" si="124"/>
        <v>11334</v>
      </c>
      <c r="E551">
        <f t="shared" ca="1" si="120"/>
        <v>36</v>
      </c>
      <c r="F551">
        <f t="shared" ca="1" si="125"/>
        <v>348</v>
      </c>
      <c r="G551">
        <f t="shared" ca="1" si="126"/>
        <v>1.58</v>
      </c>
      <c r="H551" t="str">
        <f t="shared" ca="1" si="127"/>
        <v>Humid</v>
      </c>
      <c r="I551">
        <f t="shared" ca="1" si="128"/>
        <v>37.700000000000003</v>
      </c>
      <c r="J551" t="str">
        <f t="shared" ca="1" si="129"/>
        <v>Yes</v>
      </c>
      <c r="K551" t="str">
        <f t="shared" ca="1" si="130"/>
        <v>No</v>
      </c>
      <c r="L551">
        <f t="shared" ca="1" si="131"/>
        <v>7.2</v>
      </c>
      <c r="M551">
        <f t="shared" ca="1" si="132"/>
        <v>1177</v>
      </c>
      <c r="N551">
        <f t="shared" ca="1" si="133"/>
        <v>1.72</v>
      </c>
      <c r="O551" t="str">
        <f t="shared" ca="1" si="134"/>
        <v>Yes</v>
      </c>
    </row>
    <row r="552" spans="1:15" x14ac:dyDescent="0.3">
      <c r="A552" s="1">
        <f t="shared" ca="1" si="121"/>
        <v>45925</v>
      </c>
      <c r="B552" s="2">
        <f t="shared" ca="1" si="122"/>
        <v>0.75624999999999998</v>
      </c>
      <c r="C552" t="str">
        <f t="shared" ca="1" si="123"/>
        <v>Shree Mahakaleshwar Temple, Ujjain</v>
      </c>
      <c r="D552">
        <f t="shared" ca="1" si="124"/>
        <v>974</v>
      </c>
      <c r="E552">
        <f t="shared" ca="1" si="120"/>
        <v>306</v>
      </c>
      <c r="F552">
        <f t="shared" ca="1" si="125"/>
        <v>150</v>
      </c>
      <c r="G552">
        <f t="shared" ca="1" si="126"/>
        <v>14.51</v>
      </c>
      <c r="H552" t="str">
        <f t="shared" ca="1" si="127"/>
        <v>Humid</v>
      </c>
      <c r="I552">
        <f t="shared" ca="1" si="128"/>
        <v>18.399999999999999</v>
      </c>
      <c r="J552" t="str">
        <f t="shared" ca="1" si="129"/>
        <v>Yes</v>
      </c>
      <c r="K552" t="str">
        <f t="shared" ca="1" si="130"/>
        <v>No</v>
      </c>
      <c r="L552">
        <f t="shared" ca="1" si="131"/>
        <v>2.2999999999999998</v>
      </c>
      <c r="M552">
        <f t="shared" ca="1" si="132"/>
        <v>2829</v>
      </c>
      <c r="N552">
        <f t="shared" ca="1" si="133"/>
        <v>1.32</v>
      </c>
      <c r="O552" t="str">
        <f t="shared" ca="1" si="134"/>
        <v>No</v>
      </c>
    </row>
    <row r="553" spans="1:15" x14ac:dyDescent="0.3">
      <c r="A553" s="1">
        <f t="shared" ca="1" si="121"/>
        <v>46347</v>
      </c>
      <c r="B553" s="2">
        <f t="shared" ca="1" si="122"/>
        <v>0.70972222222222225</v>
      </c>
      <c r="C553" t="str">
        <f t="shared" ca="1" si="123"/>
        <v>Tirumala Tirupati Temple, Tirupati</v>
      </c>
      <c r="D553">
        <f t="shared" ca="1" si="124"/>
        <v>11492</v>
      </c>
      <c r="E553">
        <f t="shared" ca="1" si="120"/>
        <v>75</v>
      </c>
      <c r="F553">
        <f t="shared" ca="1" si="125"/>
        <v>339</v>
      </c>
      <c r="G553">
        <f t="shared" ca="1" si="126"/>
        <v>7.6</v>
      </c>
      <c r="H553" t="str">
        <f t="shared" ca="1" si="127"/>
        <v>Cloudy</v>
      </c>
      <c r="I553">
        <f t="shared" ca="1" si="128"/>
        <v>26.7</v>
      </c>
      <c r="J553" t="str">
        <f t="shared" ca="1" si="129"/>
        <v>No</v>
      </c>
      <c r="K553" t="str">
        <f t="shared" ca="1" si="130"/>
        <v>No</v>
      </c>
      <c r="L553">
        <f t="shared" ca="1" si="131"/>
        <v>9.1</v>
      </c>
      <c r="M553">
        <f t="shared" ca="1" si="132"/>
        <v>412</v>
      </c>
      <c r="N553">
        <f t="shared" ca="1" si="133"/>
        <v>1.01</v>
      </c>
      <c r="O553" t="str">
        <f t="shared" ca="1" si="134"/>
        <v>No</v>
      </c>
    </row>
    <row r="554" spans="1:15" x14ac:dyDescent="0.3">
      <c r="A554" s="1">
        <f t="shared" ca="1" si="121"/>
        <v>46383</v>
      </c>
      <c r="B554" s="2">
        <f t="shared" ca="1" si="122"/>
        <v>0.19375000000000001</v>
      </c>
      <c r="C554" t="str">
        <f t="shared" ca="1" si="123"/>
        <v>Golden Temple, Amritsar</v>
      </c>
      <c r="D554">
        <f t="shared" ca="1" si="124"/>
        <v>11961</v>
      </c>
      <c r="E554">
        <f t="shared" ref="E554:E617" ca="1" si="135">RANDBETWEEN(10,600)</f>
        <v>468</v>
      </c>
      <c r="F554">
        <f t="shared" ca="1" si="125"/>
        <v>122</v>
      </c>
      <c r="G554">
        <f t="shared" ca="1" si="126"/>
        <v>3.07</v>
      </c>
      <c r="H554" t="str">
        <f t="shared" ca="1" si="127"/>
        <v>Cloudy</v>
      </c>
      <c r="I554">
        <f t="shared" ca="1" si="128"/>
        <v>33</v>
      </c>
      <c r="J554" t="str">
        <f t="shared" ca="1" si="129"/>
        <v>Yes</v>
      </c>
      <c r="K554" t="str">
        <f t="shared" ca="1" si="130"/>
        <v>No</v>
      </c>
      <c r="L554">
        <f t="shared" ca="1" si="131"/>
        <v>6.5</v>
      </c>
      <c r="M554">
        <f t="shared" ca="1" si="132"/>
        <v>2881</v>
      </c>
      <c r="N554">
        <f t="shared" ca="1" si="133"/>
        <v>0.8</v>
      </c>
      <c r="O554" t="str">
        <f t="shared" ca="1" si="134"/>
        <v>Yes</v>
      </c>
    </row>
    <row r="555" spans="1:15" x14ac:dyDescent="0.3">
      <c r="A555" s="1">
        <f t="shared" ca="1" si="121"/>
        <v>46067</v>
      </c>
      <c r="B555" s="2">
        <f t="shared" ca="1" si="122"/>
        <v>0.8208333333333333</v>
      </c>
      <c r="C555" t="str">
        <f t="shared" ca="1" si="123"/>
        <v>Shirdi Sai Baba Temple, Shirdi</v>
      </c>
      <c r="D555">
        <f t="shared" ca="1" si="124"/>
        <v>7127</v>
      </c>
      <c r="E555">
        <f t="shared" ca="1" si="135"/>
        <v>597</v>
      </c>
      <c r="F555">
        <f t="shared" ca="1" si="125"/>
        <v>328</v>
      </c>
      <c r="G555">
        <f t="shared" ca="1" si="126"/>
        <v>0.67</v>
      </c>
      <c r="H555" t="str">
        <f t="shared" ca="1" si="127"/>
        <v>Humid</v>
      </c>
      <c r="I555">
        <f t="shared" ca="1" si="128"/>
        <v>19</v>
      </c>
      <c r="J555" t="str">
        <f t="shared" ca="1" si="129"/>
        <v>No</v>
      </c>
      <c r="K555" t="str">
        <f t="shared" ca="1" si="130"/>
        <v>No</v>
      </c>
      <c r="L555">
        <f t="shared" ca="1" si="131"/>
        <v>10.199999999999999</v>
      </c>
      <c r="M555">
        <f t="shared" ca="1" si="132"/>
        <v>778</v>
      </c>
      <c r="N555">
        <f t="shared" ca="1" si="133"/>
        <v>1.81</v>
      </c>
      <c r="O555" t="str">
        <f t="shared" ca="1" si="134"/>
        <v>No</v>
      </c>
    </row>
    <row r="556" spans="1:15" x14ac:dyDescent="0.3">
      <c r="A556" s="1">
        <f t="shared" ca="1" si="121"/>
        <v>46203</v>
      </c>
      <c r="B556" s="2">
        <f t="shared" ca="1" si="122"/>
        <v>0.75</v>
      </c>
      <c r="C556" t="str">
        <f t="shared" ca="1" si="123"/>
        <v>Vaishno Devi Temple, Katra</v>
      </c>
      <c r="D556">
        <f t="shared" ca="1" si="124"/>
        <v>11367</v>
      </c>
      <c r="E556">
        <f t="shared" ca="1" si="135"/>
        <v>279</v>
      </c>
      <c r="F556">
        <f t="shared" ca="1" si="125"/>
        <v>97</v>
      </c>
      <c r="G556">
        <f t="shared" ca="1" si="126"/>
        <v>10.57</v>
      </c>
      <c r="H556" t="str">
        <f t="shared" ca="1" si="127"/>
        <v>Cloudy</v>
      </c>
      <c r="I556">
        <f t="shared" ca="1" si="128"/>
        <v>23.7</v>
      </c>
      <c r="J556" t="str">
        <f t="shared" ca="1" si="129"/>
        <v>Yes</v>
      </c>
      <c r="K556" t="str">
        <f t="shared" ca="1" si="130"/>
        <v>No</v>
      </c>
      <c r="L556">
        <f t="shared" ca="1" si="131"/>
        <v>9.1</v>
      </c>
      <c r="M556">
        <f t="shared" ca="1" si="132"/>
        <v>2068</v>
      </c>
      <c r="N556">
        <f t="shared" ca="1" si="133"/>
        <v>0.63</v>
      </c>
      <c r="O556" t="str">
        <f t="shared" ca="1" si="134"/>
        <v>Yes</v>
      </c>
    </row>
    <row r="557" spans="1:15" x14ac:dyDescent="0.3">
      <c r="A557" s="1">
        <f t="shared" ca="1" si="121"/>
        <v>45778</v>
      </c>
      <c r="B557" s="2">
        <f t="shared" ca="1" si="122"/>
        <v>0.32569444444444445</v>
      </c>
      <c r="C557" t="str">
        <f t="shared" ca="1" si="123"/>
        <v>Tulja Bhavani Temple, Tuljapur</v>
      </c>
      <c r="D557">
        <f t="shared" ca="1" si="124"/>
        <v>3492</v>
      </c>
      <c r="E557">
        <f t="shared" ca="1" si="135"/>
        <v>153</v>
      </c>
      <c r="F557">
        <f t="shared" ca="1" si="125"/>
        <v>136</v>
      </c>
      <c r="G557">
        <f t="shared" ca="1" si="126"/>
        <v>2.2799999999999998</v>
      </c>
      <c r="H557" t="str">
        <f t="shared" ca="1" si="127"/>
        <v>Sunny</v>
      </c>
      <c r="I557">
        <f t="shared" ca="1" si="128"/>
        <v>28.4</v>
      </c>
      <c r="J557" t="str">
        <f t="shared" ca="1" si="129"/>
        <v>Yes</v>
      </c>
      <c r="K557" t="str">
        <f t="shared" ca="1" si="130"/>
        <v>No</v>
      </c>
      <c r="L557">
        <f t="shared" ca="1" si="131"/>
        <v>11.3</v>
      </c>
      <c r="M557">
        <f t="shared" ca="1" si="132"/>
        <v>2248</v>
      </c>
      <c r="N557">
        <f t="shared" ca="1" si="133"/>
        <v>0.63</v>
      </c>
      <c r="O557" t="str">
        <f t="shared" ca="1" si="134"/>
        <v>Yes</v>
      </c>
    </row>
    <row r="558" spans="1:15" x14ac:dyDescent="0.3">
      <c r="A558" s="1">
        <f t="shared" ca="1" si="121"/>
        <v>46344</v>
      </c>
      <c r="B558" s="2">
        <f t="shared" ca="1" si="122"/>
        <v>0.25416666666666665</v>
      </c>
      <c r="C558" t="str">
        <f t="shared" ca="1" si="123"/>
        <v>Grishneshwar Temple, Chhatrapati Sambhajinagar</v>
      </c>
      <c r="D558">
        <f t="shared" ca="1" si="124"/>
        <v>192</v>
      </c>
      <c r="E558">
        <f t="shared" ca="1" si="135"/>
        <v>73</v>
      </c>
      <c r="F558">
        <f t="shared" ca="1" si="125"/>
        <v>123</v>
      </c>
      <c r="G558">
        <f t="shared" ca="1" si="126"/>
        <v>8.31</v>
      </c>
      <c r="H558" t="str">
        <f t="shared" ca="1" si="127"/>
        <v>Hot</v>
      </c>
      <c r="I558">
        <f t="shared" ca="1" si="128"/>
        <v>19.8</v>
      </c>
      <c r="J558" t="str">
        <f t="shared" ca="1" si="129"/>
        <v>No</v>
      </c>
      <c r="K558" t="str">
        <f t="shared" ca="1" si="130"/>
        <v>No</v>
      </c>
      <c r="L558">
        <f t="shared" ca="1" si="131"/>
        <v>6.5</v>
      </c>
      <c r="M558">
        <f t="shared" ca="1" si="132"/>
        <v>550</v>
      </c>
      <c r="N558">
        <f t="shared" ca="1" si="133"/>
        <v>1.72</v>
      </c>
      <c r="O558" t="str">
        <f t="shared" ca="1" si="134"/>
        <v>No</v>
      </c>
    </row>
    <row r="559" spans="1:15" x14ac:dyDescent="0.3">
      <c r="A559" s="1">
        <f t="shared" ca="1" si="121"/>
        <v>45815</v>
      </c>
      <c r="B559" s="2">
        <f t="shared" ca="1" si="122"/>
        <v>0.94166666666666665</v>
      </c>
      <c r="C559" t="str">
        <f t="shared" ca="1" si="123"/>
        <v>Golden Temple, Amritsar</v>
      </c>
      <c r="D559">
        <f t="shared" ca="1" si="124"/>
        <v>13923</v>
      </c>
      <c r="E559">
        <f t="shared" ca="1" si="135"/>
        <v>446</v>
      </c>
      <c r="F559">
        <f t="shared" ca="1" si="125"/>
        <v>315</v>
      </c>
      <c r="G559">
        <f t="shared" ca="1" si="126"/>
        <v>12.54</v>
      </c>
      <c r="H559" t="str">
        <f t="shared" ca="1" si="127"/>
        <v>Hot</v>
      </c>
      <c r="I559">
        <f t="shared" ca="1" si="128"/>
        <v>19.3</v>
      </c>
      <c r="J559" t="str">
        <f t="shared" ca="1" si="129"/>
        <v>Yes</v>
      </c>
      <c r="K559" t="str">
        <f t="shared" ca="1" si="130"/>
        <v>Yes</v>
      </c>
      <c r="L559">
        <f t="shared" ca="1" si="131"/>
        <v>4.5</v>
      </c>
      <c r="M559">
        <f t="shared" ca="1" si="132"/>
        <v>1265</v>
      </c>
      <c r="N559">
        <f t="shared" ca="1" si="133"/>
        <v>2.35</v>
      </c>
      <c r="O559" t="str">
        <f t="shared" ca="1" si="134"/>
        <v>No</v>
      </c>
    </row>
    <row r="560" spans="1:15" x14ac:dyDescent="0.3">
      <c r="A560" s="1">
        <f t="shared" ca="1" si="121"/>
        <v>46247</v>
      </c>
      <c r="B560" s="2">
        <f t="shared" ca="1" si="122"/>
        <v>0.27569444444444446</v>
      </c>
      <c r="C560" t="str">
        <f t="shared" ca="1" si="123"/>
        <v>Trimbakeshwar Temple, Nashik</v>
      </c>
      <c r="D560">
        <f t="shared" ca="1" si="124"/>
        <v>3307</v>
      </c>
      <c r="E560">
        <f t="shared" ca="1" si="135"/>
        <v>31</v>
      </c>
      <c r="F560">
        <f t="shared" ca="1" si="125"/>
        <v>161</v>
      </c>
      <c r="G560">
        <f t="shared" ca="1" si="126"/>
        <v>2.4900000000000002</v>
      </c>
      <c r="H560" t="str">
        <f t="shared" ca="1" si="127"/>
        <v>Hot</v>
      </c>
      <c r="I560">
        <f t="shared" ca="1" si="128"/>
        <v>29.6</v>
      </c>
      <c r="J560" t="str">
        <f t="shared" ca="1" si="129"/>
        <v>No</v>
      </c>
      <c r="K560" t="str">
        <f t="shared" ca="1" si="130"/>
        <v>No</v>
      </c>
      <c r="L560">
        <f t="shared" ca="1" si="131"/>
        <v>11.1</v>
      </c>
      <c r="M560">
        <f t="shared" ca="1" si="132"/>
        <v>1126</v>
      </c>
      <c r="N560">
        <f t="shared" ca="1" si="133"/>
        <v>1.56</v>
      </c>
      <c r="O560" t="str">
        <f t="shared" ca="1" si="134"/>
        <v>No</v>
      </c>
    </row>
    <row r="561" spans="1:15" x14ac:dyDescent="0.3">
      <c r="A561" s="1">
        <f t="shared" ca="1" si="121"/>
        <v>45455</v>
      </c>
      <c r="B561" s="2">
        <f t="shared" ca="1" si="122"/>
        <v>8.8888888888888892E-2</v>
      </c>
      <c r="C561" t="str">
        <f t="shared" ca="1" si="123"/>
        <v>Jagannath Temple, Puri</v>
      </c>
      <c r="D561">
        <f t="shared" ca="1" si="124"/>
        <v>7622</v>
      </c>
      <c r="E561">
        <f t="shared" ca="1" si="135"/>
        <v>362</v>
      </c>
      <c r="F561">
        <f t="shared" ca="1" si="125"/>
        <v>333</v>
      </c>
      <c r="G561">
        <f t="shared" ca="1" si="126"/>
        <v>3.21</v>
      </c>
      <c r="H561" t="str">
        <f t="shared" ca="1" si="127"/>
        <v>Hot</v>
      </c>
      <c r="I561">
        <f t="shared" ca="1" si="128"/>
        <v>20.2</v>
      </c>
      <c r="J561" t="str">
        <f t="shared" ca="1" si="129"/>
        <v>Yes</v>
      </c>
      <c r="K561" t="str">
        <f t="shared" ca="1" si="130"/>
        <v>No</v>
      </c>
      <c r="L561">
        <f t="shared" ca="1" si="131"/>
        <v>5</v>
      </c>
      <c r="M561">
        <f t="shared" ca="1" si="132"/>
        <v>2565</v>
      </c>
      <c r="N561">
        <f t="shared" ca="1" si="133"/>
        <v>0.75</v>
      </c>
      <c r="O561" t="str">
        <f t="shared" ca="1" si="134"/>
        <v>Yes</v>
      </c>
    </row>
    <row r="562" spans="1:15" x14ac:dyDescent="0.3">
      <c r="A562" s="1">
        <f t="shared" ca="1" si="121"/>
        <v>45305</v>
      </c>
      <c r="B562" s="2">
        <f t="shared" ca="1" si="122"/>
        <v>0.15694444444444444</v>
      </c>
      <c r="C562" t="str">
        <f t="shared" ca="1" si="123"/>
        <v>Trimbakeshwar Temple, Nashik</v>
      </c>
      <c r="D562">
        <f t="shared" ca="1" si="124"/>
        <v>10394</v>
      </c>
      <c r="E562">
        <f t="shared" ca="1" si="135"/>
        <v>83</v>
      </c>
      <c r="F562">
        <f t="shared" ca="1" si="125"/>
        <v>486</v>
      </c>
      <c r="G562">
        <f t="shared" ca="1" si="126"/>
        <v>10.71</v>
      </c>
      <c r="H562" t="str">
        <f t="shared" ca="1" si="127"/>
        <v>Sunny</v>
      </c>
      <c r="I562">
        <f t="shared" ca="1" si="128"/>
        <v>31.3</v>
      </c>
      <c r="J562" t="str">
        <f t="shared" ca="1" si="129"/>
        <v>No</v>
      </c>
      <c r="K562" t="str">
        <f t="shared" ca="1" si="130"/>
        <v>Yes</v>
      </c>
      <c r="L562">
        <f t="shared" ca="1" si="131"/>
        <v>10</v>
      </c>
      <c r="M562">
        <f t="shared" ca="1" si="132"/>
        <v>310</v>
      </c>
      <c r="N562">
        <f t="shared" ca="1" si="133"/>
        <v>1.58</v>
      </c>
      <c r="O562" t="str">
        <f t="shared" ca="1" si="134"/>
        <v>No</v>
      </c>
    </row>
    <row r="563" spans="1:15" x14ac:dyDescent="0.3">
      <c r="A563" s="1">
        <f t="shared" ca="1" si="121"/>
        <v>45503</v>
      </c>
      <c r="B563" s="2">
        <f t="shared" ca="1" si="122"/>
        <v>0.23819444444444443</v>
      </c>
      <c r="C563" t="str">
        <f t="shared" ca="1" si="123"/>
        <v>Somnath Temple, Gujarat</v>
      </c>
      <c r="D563">
        <f t="shared" ca="1" si="124"/>
        <v>6501</v>
      </c>
      <c r="E563">
        <f t="shared" ca="1" si="135"/>
        <v>485</v>
      </c>
      <c r="F563">
        <f t="shared" ca="1" si="125"/>
        <v>289</v>
      </c>
      <c r="G563">
        <f t="shared" ca="1" si="126"/>
        <v>5.86</v>
      </c>
      <c r="H563" t="str">
        <f t="shared" ca="1" si="127"/>
        <v>Sunny</v>
      </c>
      <c r="I563">
        <f t="shared" ca="1" si="128"/>
        <v>18.5</v>
      </c>
      <c r="J563" t="str">
        <f t="shared" ca="1" si="129"/>
        <v>Yes</v>
      </c>
      <c r="K563" t="str">
        <f t="shared" ca="1" si="130"/>
        <v>No</v>
      </c>
      <c r="L563">
        <f t="shared" ca="1" si="131"/>
        <v>3.1</v>
      </c>
      <c r="M563">
        <f t="shared" ca="1" si="132"/>
        <v>795</v>
      </c>
      <c r="N563">
        <f t="shared" ca="1" si="133"/>
        <v>0.37</v>
      </c>
      <c r="O563" t="str">
        <f t="shared" ca="1" si="134"/>
        <v>No</v>
      </c>
    </row>
    <row r="564" spans="1:15" x14ac:dyDescent="0.3">
      <c r="A564" s="1">
        <f t="shared" ca="1" si="121"/>
        <v>45345</v>
      </c>
      <c r="B564" s="2">
        <f t="shared" ca="1" si="122"/>
        <v>0.29305555555555557</v>
      </c>
      <c r="C564" t="str">
        <f t="shared" ca="1" si="123"/>
        <v>Tirumala Tirupati Temple, Tirupati</v>
      </c>
      <c r="D564">
        <f t="shared" ca="1" si="124"/>
        <v>14360</v>
      </c>
      <c r="E564">
        <f t="shared" ca="1" si="135"/>
        <v>589</v>
      </c>
      <c r="F564">
        <f t="shared" ca="1" si="125"/>
        <v>291</v>
      </c>
      <c r="G564">
        <f t="shared" ca="1" si="126"/>
        <v>10.85</v>
      </c>
      <c r="H564" t="str">
        <f t="shared" ca="1" si="127"/>
        <v>Humid</v>
      </c>
      <c r="I564">
        <f t="shared" ca="1" si="128"/>
        <v>19.899999999999999</v>
      </c>
      <c r="J564" t="str">
        <f t="shared" ca="1" si="129"/>
        <v>No</v>
      </c>
      <c r="K564" t="str">
        <f t="shared" ca="1" si="130"/>
        <v>No</v>
      </c>
      <c r="L564">
        <f t="shared" ca="1" si="131"/>
        <v>5.3</v>
      </c>
      <c r="M564">
        <f t="shared" ca="1" si="132"/>
        <v>777</v>
      </c>
      <c r="N564">
        <f t="shared" ca="1" si="133"/>
        <v>1.8</v>
      </c>
      <c r="O564" t="str">
        <f t="shared" ca="1" si="134"/>
        <v>Yes</v>
      </c>
    </row>
    <row r="565" spans="1:15" x14ac:dyDescent="0.3">
      <c r="A565" s="1">
        <f t="shared" ca="1" si="121"/>
        <v>45513</v>
      </c>
      <c r="B565" s="2">
        <f t="shared" ca="1" si="122"/>
        <v>0.97986111111111107</v>
      </c>
      <c r="C565" t="str">
        <f t="shared" ca="1" si="123"/>
        <v>Golden Temple, Amritsar</v>
      </c>
      <c r="D565">
        <f t="shared" ca="1" si="124"/>
        <v>3938</v>
      </c>
      <c r="E565">
        <f t="shared" ca="1" si="135"/>
        <v>214</v>
      </c>
      <c r="F565">
        <f t="shared" ca="1" si="125"/>
        <v>180</v>
      </c>
      <c r="G565">
        <f t="shared" ca="1" si="126"/>
        <v>3.1</v>
      </c>
      <c r="H565" t="str">
        <f t="shared" ca="1" si="127"/>
        <v>Cloudy</v>
      </c>
      <c r="I565">
        <f t="shared" ca="1" si="128"/>
        <v>22.2</v>
      </c>
      <c r="J565" t="str">
        <f t="shared" ca="1" si="129"/>
        <v>No</v>
      </c>
      <c r="K565" t="str">
        <f t="shared" ca="1" si="130"/>
        <v>No</v>
      </c>
      <c r="L565">
        <f t="shared" ca="1" si="131"/>
        <v>7.6</v>
      </c>
      <c r="M565">
        <f t="shared" ca="1" si="132"/>
        <v>2691</v>
      </c>
      <c r="N565">
        <f t="shared" ca="1" si="133"/>
        <v>1.06</v>
      </c>
      <c r="O565" t="str">
        <f t="shared" ca="1" si="134"/>
        <v>No</v>
      </c>
    </row>
    <row r="566" spans="1:15" x14ac:dyDescent="0.3">
      <c r="A566" s="1">
        <f t="shared" ca="1" si="121"/>
        <v>45452</v>
      </c>
      <c r="B566" s="2">
        <f t="shared" ca="1" si="122"/>
        <v>0.75347222222222221</v>
      </c>
      <c r="C566" t="str">
        <f t="shared" ca="1" si="123"/>
        <v>Dagdusheth Halwai Ganpati Temple, Pune</v>
      </c>
      <c r="D566">
        <f t="shared" ca="1" si="124"/>
        <v>2756</v>
      </c>
      <c r="E566">
        <f t="shared" ca="1" si="135"/>
        <v>221</v>
      </c>
      <c r="F566">
        <f t="shared" ca="1" si="125"/>
        <v>189</v>
      </c>
      <c r="G566">
        <f t="shared" ca="1" si="126"/>
        <v>14.56</v>
      </c>
      <c r="H566" t="str">
        <f t="shared" ca="1" si="127"/>
        <v>Rainy</v>
      </c>
      <c r="I566">
        <f t="shared" ca="1" si="128"/>
        <v>22.2</v>
      </c>
      <c r="J566" t="str">
        <f t="shared" ca="1" si="129"/>
        <v>No</v>
      </c>
      <c r="K566" t="str">
        <f t="shared" ca="1" si="130"/>
        <v>No</v>
      </c>
      <c r="L566">
        <f t="shared" ca="1" si="131"/>
        <v>11.3</v>
      </c>
      <c r="M566">
        <f t="shared" ca="1" si="132"/>
        <v>1037</v>
      </c>
      <c r="N566">
        <f t="shared" ca="1" si="133"/>
        <v>2.3199999999999998</v>
      </c>
      <c r="O566" t="str">
        <f t="shared" ca="1" si="134"/>
        <v>No</v>
      </c>
    </row>
    <row r="567" spans="1:15" x14ac:dyDescent="0.3">
      <c r="A567" s="1">
        <f t="shared" ca="1" si="121"/>
        <v>46184</v>
      </c>
      <c r="B567" s="2">
        <f t="shared" ca="1" si="122"/>
        <v>0.54236111111111107</v>
      </c>
      <c r="C567" t="str">
        <f t="shared" ca="1" si="123"/>
        <v>Golden Temple, Amritsar</v>
      </c>
      <c r="D567">
        <f t="shared" ca="1" si="124"/>
        <v>4088</v>
      </c>
      <c r="E567">
        <f t="shared" ca="1" si="135"/>
        <v>484</v>
      </c>
      <c r="F567">
        <f t="shared" ca="1" si="125"/>
        <v>135</v>
      </c>
      <c r="G567">
        <f t="shared" ca="1" si="126"/>
        <v>4.9000000000000004</v>
      </c>
      <c r="H567" t="str">
        <f t="shared" ca="1" si="127"/>
        <v>Cloudy</v>
      </c>
      <c r="I567">
        <f t="shared" ca="1" si="128"/>
        <v>28</v>
      </c>
      <c r="J567" t="str">
        <f t="shared" ca="1" si="129"/>
        <v>Yes</v>
      </c>
      <c r="K567" t="str">
        <f t="shared" ca="1" si="130"/>
        <v>No</v>
      </c>
      <c r="L567">
        <f t="shared" ca="1" si="131"/>
        <v>5.6</v>
      </c>
      <c r="M567">
        <f t="shared" ca="1" si="132"/>
        <v>1214</v>
      </c>
      <c r="N567">
        <f t="shared" ca="1" si="133"/>
        <v>2.4500000000000002</v>
      </c>
      <c r="O567" t="str">
        <f t="shared" ca="1" si="134"/>
        <v>No</v>
      </c>
    </row>
    <row r="568" spans="1:15" x14ac:dyDescent="0.3">
      <c r="A568" s="1">
        <f t="shared" ca="1" si="121"/>
        <v>45736</v>
      </c>
      <c r="B568" s="2">
        <f t="shared" ca="1" si="122"/>
        <v>0.92500000000000004</v>
      </c>
      <c r="C568" t="str">
        <f t="shared" ca="1" si="123"/>
        <v>Golden Temple, Amritsar</v>
      </c>
      <c r="D568">
        <f t="shared" ca="1" si="124"/>
        <v>1946</v>
      </c>
      <c r="E568">
        <f t="shared" ca="1" si="135"/>
        <v>181</v>
      </c>
      <c r="F568">
        <f t="shared" ca="1" si="125"/>
        <v>88</v>
      </c>
      <c r="G568">
        <f t="shared" ca="1" si="126"/>
        <v>6.88</v>
      </c>
      <c r="H568" t="str">
        <f t="shared" ca="1" si="127"/>
        <v>Sunny</v>
      </c>
      <c r="I568">
        <f t="shared" ca="1" si="128"/>
        <v>31.4</v>
      </c>
      <c r="J568" t="str">
        <f t="shared" ca="1" si="129"/>
        <v>No</v>
      </c>
      <c r="K568" t="str">
        <f t="shared" ca="1" si="130"/>
        <v>No</v>
      </c>
      <c r="L568">
        <f t="shared" ca="1" si="131"/>
        <v>6.5</v>
      </c>
      <c r="M568">
        <f t="shared" ca="1" si="132"/>
        <v>1936</v>
      </c>
      <c r="N568">
        <f t="shared" ca="1" si="133"/>
        <v>1.48</v>
      </c>
      <c r="O568" t="str">
        <f t="shared" ca="1" si="134"/>
        <v>No</v>
      </c>
    </row>
    <row r="569" spans="1:15" x14ac:dyDescent="0.3">
      <c r="A569" s="1">
        <f t="shared" ca="1" si="121"/>
        <v>45672</v>
      </c>
      <c r="B569" s="2">
        <f t="shared" ca="1" si="122"/>
        <v>6.9444444444444441E-3</v>
      </c>
      <c r="C569" t="str">
        <f t="shared" ca="1" si="123"/>
        <v>Jagannath Temple, Puri</v>
      </c>
      <c r="D569">
        <f t="shared" ca="1" si="124"/>
        <v>7297</v>
      </c>
      <c r="E569">
        <f t="shared" ca="1" si="135"/>
        <v>205</v>
      </c>
      <c r="F569">
        <f t="shared" ca="1" si="125"/>
        <v>297</v>
      </c>
      <c r="G569">
        <f t="shared" ca="1" si="126"/>
        <v>8.99</v>
      </c>
      <c r="H569" t="str">
        <f t="shared" ca="1" si="127"/>
        <v>Hot</v>
      </c>
      <c r="I569">
        <f t="shared" ca="1" si="128"/>
        <v>30.7</v>
      </c>
      <c r="J569" t="str">
        <f t="shared" ca="1" si="129"/>
        <v>No</v>
      </c>
      <c r="K569" t="str">
        <f t="shared" ca="1" si="130"/>
        <v>No</v>
      </c>
      <c r="L569">
        <f t="shared" ca="1" si="131"/>
        <v>11.6</v>
      </c>
      <c r="M569">
        <f t="shared" ca="1" si="132"/>
        <v>1512</v>
      </c>
      <c r="N569">
        <f t="shared" ca="1" si="133"/>
        <v>0.61</v>
      </c>
      <c r="O569" t="str">
        <f t="shared" ca="1" si="134"/>
        <v>Yes</v>
      </c>
    </row>
    <row r="570" spans="1:15" x14ac:dyDescent="0.3">
      <c r="A570" s="1">
        <f t="shared" ca="1" si="121"/>
        <v>46356</v>
      </c>
      <c r="B570" s="2">
        <f t="shared" ca="1" si="122"/>
        <v>0.83611111111111114</v>
      </c>
      <c r="C570" t="str">
        <f t="shared" ca="1" si="123"/>
        <v>Jagannath Temple, Puri</v>
      </c>
      <c r="D570">
        <f t="shared" ca="1" si="124"/>
        <v>2716</v>
      </c>
      <c r="E570">
        <f t="shared" ca="1" si="135"/>
        <v>450</v>
      </c>
      <c r="F570">
        <f t="shared" ca="1" si="125"/>
        <v>495</v>
      </c>
      <c r="G570">
        <f t="shared" ca="1" si="126"/>
        <v>4.47</v>
      </c>
      <c r="H570" t="str">
        <f t="shared" ca="1" si="127"/>
        <v>Hot</v>
      </c>
      <c r="I570">
        <f t="shared" ca="1" si="128"/>
        <v>34.1</v>
      </c>
      <c r="J570" t="str">
        <f t="shared" ca="1" si="129"/>
        <v>No</v>
      </c>
      <c r="K570" t="str">
        <f t="shared" ca="1" si="130"/>
        <v>No</v>
      </c>
      <c r="L570">
        <f t="shared" ca="1" si="131"/>
        <v>8.6</v>
      </c>
      <c r="M570">
        <f t="shared" ca="1" si="132"/>
        <v>656</v>
      </c>
      <c r="N570">
        <f t="shared" ca="1" si="133"/>
        <v>2.46</v>
      </c>
      <c r="O570" t="str">
        <f t="shared" ca="1" si="134"/>
        <v>No</v>
      </c>
    </row>
    <row r="571" spans="1:15" x14ac:dyDescent="0.3">
      <c r="A571" s="1">
        <f t="shared" ca="1" si="121"/>
        <v>46155</v>
      </c>
      <c r="B571" s="2">
        <f t="shared" ca="1" si="122"/>
        <v>0.78125</v>
      </c>
      <c r="C571" t="str">
        <f t="shared" ca="1" si="123"/>
        <v>Shree Mahakaleshwar Temple, Ujjain</v>
      </c>
      <c r="D571">
        <f t="shared" ca="1" si="124"/>
        <v>8681</v>
      </c>
      <c r="E571">
        <f t="shared" ca="1" si="135"/>
        <v>187</v>
      </c>
      <c r="F571">
        <f t="shared" ca="1" si="125"/>
        <v>311</v>
      </c>
      <c r="G571">
        <f t="shared" ca="1" si="126"/>
        <v>13.83</v>
      </c>
      <c r="H571" t="str">
        <f t="shared" ca="1" si="127"/>
        <v>Cloudy</v>
      </c>
      <c r="I571">
        <f t="shared" ca="1" si="128"/>
        <v>34.799999999999997</v>
      </c>
      <c r="J571" t="str">
        <f t="shared" ca="1" si="129"/>
        <v>No</v>
      </c>
      <c r="K571" t="str">
        <f t="shared" ca="1" si="130"/>
        <v>Yes</v>
      </c>
      <c r="L571">
        <f t="shared" ca="1" si="131"/>
        <v>2.1</v>
      </c>
      <c r="M571">
        <f t="shared" ca="1" si="132"/>
        <v>913</v>
      </c>
      <c r="N571">
        <f t="shared" ca="1" si="133"/>
        <v>2.06</v>
      </c>
      <c r="O571" t="str">
        <f t="shared" ca="1" si="134"/>
        <v>Yes</v>
      </c>
    </row>
    <row r="572" spans="1:15" x14ac:dyDescent="0.3">
      <c r="A572" s="1">
        <f t="shared" ca="1" si="121"/>
        <v>45752</v>
      </c>
      <c r="B572" s="2">
        <f t="shared" ca="1" si="122"/>
        <v>0.12291666666666666</v>
      </c>
      <c r="C572" t="str">
        <f t="shared" ca="1" si="123"/>
        <v>Trimbakeshwar Temple, Nashik</v>
      </c>
      <c r="D572">
        <f t="shared" ca="1" si="124"/>
        <v>11135</v>
      </c>
      <c r="E572">
        <f t="shared" ca="1" si="135"/>
        <v>389</v>
      </c>
      <c r="F572">
        <f t="shared" ca="1" si="125"/>
        <v>321</v>
      </c>
      <c r="G572">
        <f t="shared" ca="1" si="126"/>
        <v>1.1299999999999999</v>
      </c>
      <c r="H572" t="str">
        <f t="shared" ca="1" si="127"/>
        <v>Cloudy</v>
      </c>
      <c r="I572">
        <f t="shared" ca="1" si="128"/>
        <v>36.9</v>
      </c>
      <c r="J572" t="str">
        <f t="shared" ca="1" si="129"/>
        <v>No</v>
      </c>
      <c r="K572" t="str">
        <f t="shared" ca="1" si="130"/>
        <v>No</v>
      </c>
      <c r="L572">
        <f t="shared" ca="1" si="131"/>
        <v>6.9</v>
      </c>
      <c r="M572">
        <f t="shared" ca="1" si="132"/>
        <v>551</v>
      </c>
      <c r="N572">
        <f t="shared" ca="1" si="133"/>
        <v>1.45</v>
      </c>
      <c r="O572" t="str">
        <f t="shared" ca="1" si="134"/>
        <v>No</v>
      </c>
    </row>
    <row r="573" spans="1:15" x14ac:dyDescent="0.3">
      <c r="A573" s="1">
        <f t="shared" ca="1" si="121"/>
        <v>46366</v>
      </c>
      <c r="B573" s="2">
        <f t="shared" ca="1" si="122"/>
        <v>0.98819444444444449</v>
      </c>
      <c r="C573" t="str">
        <f t="shared" ca="1" si="123"/>
        <v>Golden Temple, Amritsar</v>
      </c>
      <c r="D573">
        <f t="shared" ca="1" si="124"/>
        <v>9740</v>
      </c>
      <c r="E573">
        <f t="shared" ca="1" si="135"/>
        <v>452</v>
      </c>
      <c r="F573">
        <f t="shared" ca="1" si="125"/>
        <v>414</v>
      </c>
      <c r="G573">
        <f t="shared" ca="1" si="126"/>
        <v>7.29</v>
      </c>
      <c r="H573" t="str">
        <f t="shared" ca="1" si="127"/>
        <v>Rainy</v>
      </c>
      <c r="I573">
        <f t="shared" ca="1" si="128"/>
        <v>33.299999999999997</v>
      </c>
      <c r="J573" t="str">
        <f t="shared" ca="1" si="129"/>
        <v>Yes</v>
      </c>
      <c r="K573" t="str">
        <f t="shared" ca="1" si="130"/>
        <v>Yes</v>
      </c>
      <c r="L573">
        <f t="shared" ca="1" si="131"/>
        <v>5.5</v>
      </c>
      <c r="M573">
        <f t="shared" ca="1" si="132"/>
        <v>1807</v>
      </c>
      <c r="N573">
        <f t="shared" ca="1" si="133"/>
        <v>1.86</v>
      </c>
      <c r="O573" t="str">
        <f t="shared" ca="1" si="134"/>
        <v>Yes</v>
      </c>
    </row>
    <row r="574" spans="1:15" x14ac:dyDescent="0.3">
      <c r="A574" s="1">
        <f t="shared" ca="1" si="121"/>
        <v>46014</v>
      </c>
      <c r="B574" s="2">
        <f t="shared" ca="1" si="122"/>
        <v>0.81388888888888888</v>
      </c>
      <c r="C574" t="str">
        <f t="shared" ca="1" si="123"/>
        <v>Bhimashankar Temple, Maharashtra</v>
      </c>
      <c r="D574">
        <f t="shared" ca="1" si="124"/>
        <v>13069</v>
      </c>
      <c r="E574">
        <f t="shared" ca="1" si="135"/>
        <v>299</v>
      </c>
      <c r="F574">
        <f t="shared" ca="1" si="125"/>
        <v>99</v>
      </c>
      <c r="G574">
        <f t="shared" ca="1" si="126"/>
        <v>9.25</v>
      </c>
      <c r="H574" t="str">
        <f t="shared" ca="1" si="127"/>
        <v>Sunny</v>
      </c>
      <c r="I574">
        <f t="shared" ca="1" si="128"/>
        <v>33.799999999999997</v>
      </c>
      <c r="J574" t="str">
        <f t="shared" ca="1" si="129"/>
        <v>Yes</v>
      </c>
      <c r="K574" t="str">
        <f t="shared" ca="1" si="130"/>
        <v>No</v>
      </c>
      <c r="L574">
        <f t="shared" ca="1" si="131"/>
        <v>6.7</v>
      </c>
      <c r="M574">
        <f t="shared" ca="1" si="132"/>
        <v>825</v>
      </c>
      <c r="N574">
        <f t="shared" ca="1" si="133"/>
        <v>2.4700000000000002</v>
      </c>
      <c r="O574" t="str">
        <f t="shared" ca="1" si="134"/>
        <v>No</v>
      </c>
    </row>
    <row r="575" spans="1:15" x14ac:dyDescent="0.3">
      <c r="A575" s="1">
        <f t="shared" ca="1" si="121"/>
        <v>45852</v>
      </c>
      <c r="B575" s="2">
        <f t="shared" ca="1" si="122"/>
        <v>0.71597222222222223</v>
      </c>
      <c r="C575" t="str">
        <f t="shared" ca="1" si="123"/>
        <v>Dagdusheth Halwai Ganpati Temple, Pune</v>
      </c>
      <c r="D575">
        <f t="shared" ca="1" si="124"/>
        <v>5514</v>
      </c>
      <c r="E575">
        <f t="shared" ca="1" si="135"/>
        <v>557</v>
      </c>
      <c r="F575">
        <f t="shared" ca="1" si="125"/>
        <v>451</v>
      </c>
      <c r="G575">
        <f t="shared" ca="1" si="126"/>
        <v>4.03</v>
      </c>
      <c r="H575" t="str">
        <f t="shared" ca="1" si="127"/>
        <v>Hot</v>
      </c>
      <c r="I575">
        <f t="shared" ca="1" si="128"/>
        <v>36.9</v>
      </c>
      <c r="J575" t="str">
        <f t="shared" ca="1" si="129"/>
        <v>No</v>
      </c>
      <c r="K575" t="str">
        <f t="shared" ca="1" si="130"/>
        <v>No</v>
      </c>
      <c r="L575">
        <f t="shared" ca="1" si="131"/>
        <v>3.1</v>
      </c>
      <c r="M575">
        <f t="shared" ca="1" si="132"/>
        <v>1079</v>
      </c>
      <c r="N575">
        <f t="shared" ca="1" si="133"/>
        <v>2.06</v>
      </c>
      <c r="O575" t="str">
        <f t="shared" ca="1" si="134"/>
        <v>No</v>
      </c>
    </row>
    <row r="576" spans="1:15" x14ac:dyDescent="0.3">
      <c r="A576" s="1">
        <f t="shared" ca="1" si="121"/>
        <v>45446</v>
      </c>
      <c r="B576" s="2">
        <f t="shared" ca="1" si="122"/>
        <v>0.36666666666666664</v>
      </c>
      <c r="C576" t="str">
        <f t="shared" ca="1" si="123"/>
        <v>Tulja Bhavani Temple, Tuljapur</v>
      </c>
      <c r="D576">
        <f t="shared" ca="1" si="124"/>
        <v>232</v>
      </c>
      <c r="E576">
        <f t="shared" ca="1" si="135"/>
        <v>417</v>
      </c>
      <c r="F576">
        <f t="shared" ca="1" si="125"/>
        <v>357</v>
      </c>
      <c r="G576">
        <f t="shared" ca="1" si="126"/>
        <v>6.06</v>
      </c>
      <c r="H576" t="str">
        <f t="shared" ca="1" si="127"/>
        <v>Humid</v>
      </c>
      <c r="I576">
        <f t="shared" ca="1" si="128"/>
        <v>28.7</v>
      </c>
      <c r="J576" t="str">
        <f t="shared" ca="1" si="129"/>
        <v>No</v>
      </c>
      <c r="K576" t="str">
        <f t="shared" ca="1" si="130"/>
        <v>No</v>
      </c>
      <c r="L576">
        <f t="shared" ca="1" si="131"/>
        <v>8.5</v>
      </c>
      <c r="M576">
        <f t="shared" ca="1" si="132"/>
        <v>1979</v>
      </c>
      <c r="N576">
        <f t="shared" ca="1" si="133"/>
        <v>0.79</v>
      </c>
      <c r="O576" t="str">
        <f t="shared" ca="1" si="134"/>
        <v>No</v>
      </c>
    </row>
    <row r="577" spans="1:15" x14ac:dyDescent="0.3">
      <c r="A577" s="1">
        <f t="shared" ca="1" si="121"/>
        <v>45897</v>
      </c>
      <c r="B577" s="2">
        <f t="shared" ca="1" si="122"/>
        <v>0.29236111111111113</v>
      </c>
      <c r="C577" t="str">
        <f t="shared" ca="1" si="123"/>
        <v>Shirdi Sai Baba Temple, Shirdi</v>
      </c>
      <c r="D577">
        <f t="shared" ca="1" si="124"/>
        <v>8238</v>
      </c>
      <c r="E577">
        <f t="shared" ca="1" si="135"/>
        <v>56</v>
      </c>
      <c r="F577">
        <f t="shared" ca="1" si="125"/>
        <v>417</v>
      </c>
      <c r="G577">
        <f t="shared" ca="1" si="126"/>
        <v>5.7</v>
      </c>
      <c r="H577" t="str">
        <f t="shared" ca="1" si="127"/>
        <v>Hot</v>
      </c>
      <c r="I577">
        <f t="shared" ca="1" si="128"/>
        <v>21.6</v>
      </c>
      <c r="J577" t="str">
        <f t="shared" ca="1" si="129"/>
        <v>No</v>
      </c>
      <c r="K577" t="str">
        <f t="shared" ca="1" si="130"/>
        <v>No</v>
      </c>
      <c r="L577">
        <f t="shared" ca="1" si="131"/>
        <v>3.5</v>
      </c>
      <c r="M577">
        <f t="shared" ca="1" si="132"/>
        <v>1673</v>
      </c>
      <c r="N577">
        <f t="shared" ca="1" si="133"/>
        <v>1.07</v>
      </c>
      <c r="O577" t="str">
        <f t="shared" ca="1" si="134"/>
        <v>No</v>
      </c>
    </row>
    <row r="578" spans="1:15" x14ac:dyDescent="0.3">
      <c r="A578" s="1">
        <f t="shared" ca="1" si="121"/>
        <v>45574</v>
      </c>
      <c r="B578" s="2">
        <f t="shared" ca="1" si="122"/>
        <v>8.1944444444444445E-2</v>
      </c>
      <c r="C578" t="str">
        <f t="shared" ca="1" si="123"/>
        <v>Meenakshi Amman Temple, Madurai</v>
      </c>
      <c r="D578">
        <f t="shared" ca="1" si="124"/>
        <v>13570</v>
      </c>
      <c r="E578">
        <f t="shared" ca="1" si="135"/>
        <v>272</v>
      </c>
      <c r="F578">
        <f t="shared" ca="1" si="125"/>
        <v>181</v>
      </c>
      <c r="G578">
        <f t="shared" ca="1" si="126"/>
        <v>0.94</v>
      </c>
      <c r="H578" t="str">
        <f t="shared" ca="1" si="127"/>
        <v>Hot</v>
      </c>
      <c r="I578">
        <f t="shared" ca="1" si="128"/>
        <v>27.1</v>
      </c>
      <c r="J578" t="str">
        <f t="shared" ca="1" si="129"/>
        <v>Yes</v>
      </c>
      <c r="K578" t="str">
        <f t="shared" ca="1" si="130"/>
        <v>Yes</v>
      </c>
      <c r="L578">
        <f t="shared" ca="1" si="131"/>
        <v>8.5</v>
      </c>
      <c r="M578">
        <f t="shared" ca="1" si="132"/>
        <v>1507</v>
      </c>
      <c r="N578">
        <f t="shared" ca="1" si="133"/>
        <v>2.33</v>
      </c>
      <c r="O578" t="str">
        <f t="shared" ca="1" si="134"/>
        <v>No</v>
      </c>
    </row>
    <row r="579" spans="1:15" x14ac:dyDescent="0.3">
      <c r="A579" s="1">
        <f t="shared" ref="A579:A642" ca="1" si="136">DATE(2024,1,1)+RANDBETWEEN(0,1095)</f>
        <v>45476</v>
      </c>
      <c r="B579" s="2">
        <f t="shared" ref="B579:B642" ca="1" si="137">TIME(RANDBETWEEN(0,23),RANDBETWEEN(0,59),0)</f>
        <v>0.61250000000000004</v>
      </c>
      <c r="C579" t="str">
        <f t="shared" ref="C579:C642" ca="1" si="1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579">
        <f t="shared" ref="D579:D642" ca="1" si="139">RANDBETWEEN(100,15000)</f>
        <v>14710</v>
      </c>
      <c r="E579">
        <f t="shared" ca="1" si="135"/>
        <v>77</v>
      </c>
      <c r="F579">
        <f t="shared" ref="F579:F642" ca="1" si="140">RANDBETWEEN(5,500)</f>
        <v>487</v>
      </c>
      <c r="G579">
        <f t="shared" ref="G579:G642" ca="1" si="141">ROUND(RAND()*14.5+0.5,2)</f>
        <v>12.75</v>
      </c>
      <c r="H579" t="str">
        <f t="shared" ref="H579:H642" ca="1" si="142">CHOOSE(RANDBETWEEN(1,5),"Sunny","Cloudy","Rainy","Hot","Humid")</f>
        <v>Sunny</v>
      </c>
      <c r="I579">
        <f t="shared" ref="I579:I642" ca="1" si="143">ROUND(RAND()*24+18,1)</f>
        <v>27.7</v>
      </c>
      <c r="J579" t="str">
        <f t="shared" ref="J579:J642" ca="1" si="144">IF(RAND()&lt;0.3,"Yes","No")</f>
        <v>Yes</v>
      </c>
      <c r="K579" t="str">
        <f t="shared" ref="K579:K642" ca="1" si="145">IF(RAND()&lt;0.2,"Yes","No")</f>
        <v>No</v>
      </c>
      <c r="L579">
        <f t="shared" ref="L579:L642" ca="1" si="146">ROUND(RAND()*10+2,1)</f>
        <v>7.5</v>
      </c>
      <c r="M579">
        <f t="shared" ref="M579:M642" ca="1" si="147">RANDBETWEEN(300,3000)</f>
        <v>1606</v>
      </c>
      <c r="N579">
        <f t="shared" ref="N579:N642" ca="1" si="148">ROUND(RAND()*2.2+0.3,2)</f>
        <v>1.33</v>
      </c>
      <c r="O579" t="str">
        <f t="shared" ref="O579:O642" ca="1" si="149">IF(RAND()&lt;0.35,"Yes","No")</f>
        <v>Yes</v>
      </c>
    </row>
    <row r="580" spans="1:15" x14ac:dyDescent="0.3">
      <c r="A580" s="1">
        <f t="shared" ca="1" si="136"/>
        <v>46136</v>
      </c>
      <c r="B580" s="2">
        <f t="shared" ca="1" si="137"/>
        <v>1.8749999999999999E-2</v>
      </c>
      <c r="C580" t="str">
        <f t="shared" ca="1" si="138"/>
        <v>Kashi Vishwanath Temple, Varanasi</v>
      </c>
      <c r="D580">
        <f t="shared" ca="1" si="139"/>
        <v>10630</v>
      </c>
      <c r="E580">
        <f t="shared" ca="1" si="135"/>
        <v>553</v>
      </c>
      <c r="F580">
        <f t="shared" ca="1" si="140"/>
        <v>354</v>
      </c>
      <c r="G580">
        <f t="shared" ca="1" si="141"/>
        <v>2.4900000000000002</v>
      </c>
      <c r="H580" t="str">
        <f t="shared" ca="1" si="142"/>
        <v>Humid</v>
      </c>
      <c r="I580">
        <f t="shared" ca="1" si="143"/>
        <v>18.600000000000001</v>
      </c>
      <c r="J580" t="str">
        <f t="shared" ca="1" si="144"/>
        <v>No</v>
      </c>
      <c r="K580" t="str">
        <f t="shared" ca="1" si="145"/>
        <v>Yes</v>
      </c>
      <c r="L580">
        <f t="shared" ca="1" si="146"/>
        <v>11.3</v>
      </c>
      <c r="M580">
        <f t="shared" ca="1" si="147"/>
        <v>2077</v>
      </c>
      <c r="N580">
        <f t="shared" ca="1" si="148"/>
        <v>1.9</v>
      </c>
      <c r="O580" t="str">
        <f t="shared" ca="1" si="149"/>
        <v>Yes</v>
      </c>
    </row>
    <row r="581" spans="1:15" x14ac:dyDescent="0.3">
      <c r="A581" s="1">
        <f t="shared" ca="1" si="136"/>
        <v>45566</v>
      </c>
      <c r="B581" s="2">
        <f t="shared" ca="1" si="137"/>
        <v>0.68472222222222223</v>
      </c>
      <c r="C581" t="str">
        <f t="shared" ca="1" si="138"/>
        <v>Meenakshi Amman Temple, Madurai</v>
      </c>
      <c r="D581">
        <f t="shared" ca="1" si="139"/>
        <v>10913</v>
      </c>
      <c r="E581">
        <f t="shared" ca="1" si="135"/>
        <v>288</v>
      </c>
      <c r="F581">
        <f t="shared" ca="1" si="140"/>
        <v>393</v>
      </c>
      <c r="G581">
        <f t="shared" ca="1" si="141"/>
        <v>10.46</v>
      </c>
      <c r="H581" t="str">
        <f t="shared" ca="1" si="142"/>
        <v>Hot</v>
      </c>
      <c r="I581">
        <f t="shared" ca="1" si="143"/>
        <v>25.8</v>
      </c>
      <c r="J581" t="str">
        <f t="shared" ca="1" si="144"/>
        <v>No</v>
      </c>
      <c r="K581" t="str">
        <f t="shared" ca="1" si="145"/>
        <v>No</v>
      </c>
      <c r="L581">
        <f t="shared" ca="1" si="146"/>
        <v>8.1999999999999993</v>
      </c>
      <c r="M581">
        <f t="shared" ca="1" si="147"/>
        <v>313</v>
      </c>
      <c r="N581">
        <f t="shared" ca="1" si="148"/>
        <v>2.35</v>
      </c>
      <c r="O581" t="str">
        <f t="shared" ca="1" si="149"/>
        <v>No</v>
      </c>
    </row>
    <row r="582" spans="1:15" x14ac:dyDescent="0.3">
      <c r="A582" s="1">
        <f t="shared" ca="1" si="136"/>
        <v>46151</v>
      </c>
      <c r="B582" s="2">
        <f t="shared" ca="1" si="137"/>
        <v>0.6333333333333333</v>
      </c>
      <c r="C582" t="str">
        <f t="shared" ca="1" si="138"/>
        <v>Somnath Temple, Gujarat</v>
      </c>
      <c r="D582">
        <f t="shared" ca="1" si="139"/>
        <v>14577</v>
      </c>
      <c r="E582">
        <f t="shared" ca="1" si="135"/>
        <v>326</v>
      </c>
      <c r="F582">
        <f t="shared" ca="1" si="140"/>
        <v>56</v>
      </c>
      <c r="G582">
        <f t="shared" ca="1" si="141"/>
        <v>6.98</v>
      </c>
      <c r="H582" t="str">
        <f t="shared" ca="1" si="142"/>
        <v>Cloudy</v>
      </c>
      <c r="I582">
        <f t="shared" ca="1" si="143"/>
        <v>35.6</v>
      </c>
      <c r="J582" t="str">
        <f t="shared" ca="1" si="144"/>
        <v>No</v>
      </c>
      <c r="K582" t="str">
        <f t="shared" ca="1" si="145"/>
        <v>No</v>
      </c>
      <c r="L582">
        <f t="shared" ca="1" si="146"/>
        <v>2.9</v>
      </c>
      <c r="M582">
        <f t="shared" ca="1" si="147"/>
        <v>2653</v>
      </c>
      <c r="N582">
        <f t="shared" ca="1" si="148"/>
        <v>1.23</v>
      </c>
      <c r="O582" t="str">
        <f t="shared" ca="1" si="149"/>
        <v>No</v>
      </c>
    </row>
    <row r="583" spans="1:15" x14ac:dyDescent="0.3">
      <c r="A583" s="1">
        <f t="shared" ca="1" si="136"/>
        <v>46074</v>
      </c>
      <c r="B583" s="2">
        <f t="shared" ca="1" si="137"/>
        <v>8.9583333333333334E-2</v>
      </c>
      <c r="C583" t="str">
        <f t="shared" ca="1" si="138"/>
        <v>Meenakshi Amman Temple, Madurai</v>
      </c>
      <c r="D583">
        <f t="shared" ca="1" si="139"/>
        <v>13322</v>
      </c>
      <c r="E583">
        <f t="shared" ca="1" si="135"/>
        <v>139</v>
      </c>
      <c r="F583">
        <f t="shared" ca="1" si="140"/>
        <v>155</v>
      </c>
      <c r="G583">
        <f t="shared" ca="1" si="141"/>
        <v>12.18</v>
      </c>
      <c r="H583" t="str">
        <f t="shared" ca="1" si="142"/>
        <v>Cloudy</v>
      </c>
      <c r="I583">
        <f t="shared" ca="1" si="143"/>
        <v>27.8</v>
      </c>
      <c r="J583" t="str">
        <f t="shared" ca="1" si="144"/>
        <v>Yes</v>
      </c>
      <c r="K583" t="str">
        <f t="shared" ca="1" si="145"/>
        <v>No</v>
      </c>
      <c r="L583">
        <f t="shared" ca="1" si="146"/>
        <v>2.9</v>
      </c>
      <c r="M583">
        <f t="shared" ca="1" si="147"/>
        <v>956</v>
      </c>
      <c r="N583">
        <f t="shared" ca="1" si="148"/>
        <v>0.74</v>
      </c>
      <c r="O583" t="str">
        <f t="shared" ca="1" si="149"/>
        <v>No</v>
      </c>
    </row>
    <row r="584" spans="1:15" x14ac:dyDescent="0.3">
      <c r="A584" s="1">
        <f t="shared" ca="1" si="136"/>
        <v>45767</v>
      </c>
      <c r="B584" s="2">
        <f t="shared" ca="1" si="137"/>
        <v>0.6166666666666667</v>
      </c>
      <c r="C584" t="str">
        <f t="shared" ca="1" si="138"/>
        <v>Bhimashankar Temple, Maharashtra</v>
      </c>
      <c r="D584">
        <f t="shared" ca="1" si="139"/>
        <v>9787</v>
      </c>
      <c r="E584">
        <f t="shared" ca="1" si="135"/>
        <v>391</v>
      </c>
      <c r="F584">
        <f t="shared" ca="1" si="140"/>
        <v>293</v>
      </c>
      <c r="G584">
        <f t="shared" ca="1" si="141"/>
        <v>14.14</v>
      </c>
      <c r="H584" t="str">
        <f t="shared" ca="1" si="142"/>
        <v>Cloudy</v>
      </c>
      <c r="I584">
        <f t="shared" ca="1" si="143"/>
        <v>41.7</v>
      </c>
      <c r="J584" t="str">
        <f t="shared" ca="1" si="144"/>
        <v>No</v>
      </c>
      <c r="K584" t="str">
        <f t="shared" ca="1" si="145"/>
        <v>No</v>
      </c>
      <c r="L584">
        <f t="shared" ca="1" si="146"/>
        <v>2.2000000000000002</v>
      </c>
      <c r="M584">
        <f t="shared" ca="1" si="147"/>
        <v>925</v>
      </c>
      <c r="N584">
        <f t="shared" ca="1" si="148"/>
        <v>1.92</v>
      </c>
      <c r="O584" t="str">
        <f t="shared" ca="1" si="149"/>
        <v>No</v>
      </c>
    </row>
    <row r="585" spans="1:15" x14ac:dyDescent="0.3">
      <c r="A585" s="1">
        <f t="shared" ca="1" si="136"/>
        <v>45867</v>
      </c>
      <c r="B585" s="2">
        <f t="shared" ca="1" si="137"/>
        <v>0.79861111111111116</v>
      </c>
      <c r="C585" t="str">
        <f t="shared" ca="1" si="138"/>
        <v>Dagdusheth Halwai Ganpati Temple, Pune</v>
      </c>
      <c r="D585">
        <f t="shared" ca="1" si="139"/>
        <v>2522</v>
      </c>
      <c r="E585">
        <f t="shared" ca="1" si="135"/>
        <v>96</v>
      </c>
      <c r="F585">
        <f t="shared" ca="1" si="140"/>
        <v>370</v>
      </c>
      <c r="G585">
        <f t="shared" ca="1" si="141"/>
        <v>12.03</v>
      </c>
      <c r="H585" t="str">
        <f t="shared" ca="1" si="142"/>
        <v>Cloudy</v>
      </c>
      <c r="I585">
        <f t="shared" ca="1" si="143"/>
        <v>38</v>
      </c>
      <c r="J585" t="str">
        <f t="shared" ca="1" si="144"/>
        <v>No</v>
      </c>
      <c r="K585" t="str">
        <f t="shared" ca="1" si="145"/>
        <v>Yes</v>
      </c>
      <c r="L585">
        <f t="shared" ca="1" si="146"/>
        <v>10.3</v>
      </c>
      <c r="M585">
        <f t="shared" ca="1" si="147"/>
        <v>1200</v>
      </c>
      <c r="N585">
        <f t="shared" ca="1" si="148"/>
        <v>1.6</v>
      </c>
      <c r="O585" t="str">
        <f t="shared" ca="1" si="149"/>
        <v>No</v>
      </c>
    </row>
    <row r="586" spans="1:15" x14ac:dyDescent="0.3">
      <c r="A586" s="1">
        <f t="shared" ca="1" si="136"/>
        <v>45725</v>
      </c>
      <c r="B586" s="2">
        <f t="shared" ca="1" si="137"/>
        <v>4.3749999999999997E-2</v>
      </c>
      <c r="C586" t="str">
        <f t="shared" ca="1" si="138"/>
        <v>Grishneshwar Temple, Chhatrapati Sambhajinagar</v>
      </c>
      <c r="D586">
        <f t="shared" ca="1" si="139"/>
        <v>12193</v>
      </c>
      <c r="E586">
        <f t="shared" ca="1" si="135"/>
        <v>284</v>
      </c>
      <c r="F586">
        <f t="shared" ca="1" si="140"/>
        <v>318</v>
      </c>
      <c r="G586">
        <f t="shared" ca="1" si="141"/>
        <v>8.27</v>
      </c>
      <c r="H586" t="str">
        <f t="shared" ca="1" si="142"/>
        <v>Cloudy</v>
      </c>
      <c r="I586">
        <f t="shared" ca="1" si="143"/>
        <v>24.8</v>
      </c>
      <c r="J586" t="str">
        <f t="shared" ca="1" si="144"/>
        <v>No</v>
      </c>
      <c r="K586" t="str">
        <f t="shared" ca="1" si="145"/>
        <v>No</v>
      </c>
      <c r="L586">
        <f t="shared" ca="1" si="146"/>
        <v>8.6999999999999993</v>
      </c>
      <c r="M586">
        <f t="shared" ca="1" si="147"/>
        <v>1113</v>
      </c>
      <c r="N586">
        <f t="shared" ca="1" si="148"/>
        <v>0.37</v>
      </c>
      <c r="O586" t="str">
        <f t="shared" ca="1" si="149"/>
        <v>Yes</v>
      </c>
    </row>
    <row r="587" spans="1:15" x14ac:dyDescent="0.3">
      <c r="A587" s="1">
        <f t="shared" ca="1" si="136"/>
        <v>46071</v>
      </c>
      <c r="B587" s="2">
        <f t="shared" ca="1" si="137"/>
        <v>0.78749999999999998</v>
      </c>
      <c r="C587" t="str">
        <f t="shared" ca="1" si="138"/>
        <v>Tulja Bhavani Temple, Tuljapur</v>
      </c>
      <c r="D587">
        <f t="shared" ca="1" si="139"/>
        <v>5011</v>
      </c>
      <c r="E587">
        <f t="shared" ca="1" si="135"/>
        <v>164</v>
      </c>
      <c r="F587">
        <f t="shared" ca="1" si="140"/>
        <v>186</v>
      </c>
      <c r="G587">
        <f t="shared" ca="1" si="141"/>
        <v>9.89</v>
      </c>
      <c r="H587" t="str">
        <f t="shared" ca="1" si="142"/>
        <v>Humid</v>
      </c>
      <c r="I587">
        <f t="shared" ca="1" si="143"/>
        <v>36.5</v>
      </c>
      <c r="J587" t="str">
        <f t="shared" ca="1" si="144"/>
        <v>No</v>
      </c>
      <c r="K587" t="str">
        <f t="shared" ca="1" si="145"/>
        <v>No</v>
      </c>
      <c r="L587">
        <f t="shared" ca="1" si="146"/>
        <v>8.9</v>
      </c>
      <c r="M587">
        <f t="shared" ca="1" si="147"/>
        <v>1092</v>
      </c>
      <c r="N587">
        <f t="shared" ca="1" si="148"/>
        <v>2.1</v>
      </c>
      <c r="O587" t="str">
        <f t="shared" ca="1" si="149"/>
        <v>Yes</v>
      </c>
    </row>
    <row r="588" spans="1:15" x14ac:dyDescent="0.3">
      <c r="A588" s="1">
        <f t="shared" ca="1" si="136"/>
        <v>45959</v>
      </c>
      <c r="B588" s="2">
        <f t="shared" ca="1" si="137"/>
        <v>0.75902777777777775</v>
      </c>
      <c r="C588" t="str">
        <f t="shared" ca="1" si="138"/>
        <v>Trimbakeshwar Temple, Nashik</v>
      </c>
      <c r="D588">
        <f t="shared" ca="1" si="139"/>
        <v>13424</v>
      </c>
      <c r="E588">
        <f t="shared" ca="1" si="135"/>
        <v>263</v>
      </c>
      <c r="F588">
        <f t="shared" ca="1" si="140"/>
        <v>151</v>
      </c>
      <c r="G588">
        <f t="shared" ca="1" si="141"/>
        <v>3.59</v>
      </c>
      <c r="H588" t="str">
        <f t="shared" ca="1" si="142"/>
        <v>Rainy</v>
      </c>
      <c r="I588">
        <f t="shared" ca="1" si="143"/>
        <v>29.2</v>
      </c>
      <c r="J588" t="str">
        <f t="shared" ca="1" si="144"/>
        <v>No</v>
      </c>
      <c r="K588" t="str">
        <f t="shared" ca="1" si="145"/>
        <v>No</v>
      </c>
      <c r="L588">
        <f t="shared" ca="1" si="146"/>
        <v>6.1</v>
      </c>
      <c r="M588">
        <f t="shared" ca="1" si="147"/>
        <v>393</v>
      </c>
      <c r="N588">
        <f t="shared" ca="1" si="148"/>
        <v>0.35</v>
      </c>
      <c r="O588" t="str">
        <f t="shared" ca="1" si="149"/>
        <v>No</v>
      </c>
    </row>
    <row r="589" spans="1:15" x14ac:dyDescent="0.3">
      <c r="A589" s="1">
        <f t="shared" ca="1" si="136"/>
        <v>45521</v>
      </c>
      <c r="B589" s="2">
        <f t="shared" ca="1" si="137"/>
        <v>0.21805555555555556</v>
      </c>
      <c r="C589" t="str">
        <f t="shared" ca="1" si="138"/>
        <v>Kashi Vishwanath Temple, Varanasi</v>
      </c>
      <c r="D589">
        <f t="shared" ca="1" si="139"/>
        <v>10260</v>
      </c>
      <c r="E589">
        <f t="shared" ca="1" si="135"/>
        <v>93</v>
      </c>
      <c r="F589">
        <f t="shared" ca="1" si="140"/>
        <v>488</v>
      </c>
      <c r="G589">
        <f t="shared" ca="1" si="141"/>
        <v>3.97</v>
      </c>
      <c r="H589" t="str">
        <f t="shared" ca="1" si="142"/>
        <v>Sunny</v>
      </c>
      <c r="I589">
        <f t="shared" ca="1" si="143"/>
        <v>39.1</v>
      </c>
      <c r="J589" t="str">
        <f t="shared" ca="1" si="144"/>
        <v>Yes</v>
      </c>
      <c r="K589" t="str">
        <f t="shared" ca="1" si="145"/>
        <v>No</v>
      </c>
      <c r="L589">
        <f t="shared" ca="1" si="146"/>
        <v>3</v>
      </c>
      <c r="M589">
        <f t="shared" ca="1" si="147"/>
        <v>2041</v>
      </c>
      <c r="N589">
        <f t="shared" ca="1" si="148"/>
        <v>1.46</v>
      </c>
      <c r="O589" t="str">
        <f t="shared" ca="1" si="149"/>
        <v>No</v>
      </c>
    </row>
    <row r="590" spans="1:15" x14ac:dyDescent="0.3">
      <c r="A590" s="1">
        <f t="shared" ca="1" si="136"/>
        <v>45920</v>
      </c>
      <c r="B590" s="2">
        <f t="shared" ca="1" si="137"/>
        <v>0.77013888888888893</v>
      </c>
      <c r="C590" t="str">
        <f t="shared" ca="1" si="138"/>
        <v>Meenakshi Amman Temple, Madurai</v>
      </c>
      <c r="D590">
        <f t="shared" ca="1" si="139"/>
        <v>10250</v>
      </c>
      <c r="E590">
        <f t="shared" ca="1" si="135"/>
        <v>184</v>
      </c>
      <c r="F590">
        <f t="shared" ca="1" si="140"/>
        <v>193</v>
      </c>
      <c r="G590">
        <f t="shared" ca="1" si="141"/>
        <v>14.12</v>
      </c>
      <c r="H590" t="str">
        <f t="shared" ca="1" si="142"/>
        <v>Rainy</v>
      </c>
      <c r="I590">
        <f t="shared" ca="1" si="143"/>
        <v>37.9</v>
      </c>
      <c r="J590" t="str">
        <f t="shared" ca="1" si="144"/>
        <v>No</v>
      </c>
      <c r="K590" t="str">
        <f t="shared" ca="1" si="145"/>
        <v>No</v>
      </c>
      <c r="L590">
        <f t="shared" ca="1" si="146"/>
        <v>4.7</v>
      </c>
      <c r="M590">
        <f t="shared" ca="1" si="147"/>
        <v>2090</v>
      </c>
      <c r="N590">
        <f t="shared" ca="1" si="148"/>
        <v>1.65</v>
      </c>
      <c r="O590" t="str">
        <f t="shared" ca="1" si="149"/>
        <v>Yes</v>
      </c>
    </row>
    <row r="591" spans="1:15" x14ac:dyDescent="0.3">
      <c r="A591" s="1">
        <f t="shared" ca="1" si="136"/>
        <v>45901</v>
      </c>
      <c r="B591" s="2">
        <f t="shared" ca="1" si="137"/>
        <v>0.60763888888888884</v>
      </c>
      <c r="C591" t="str">
        <f t="shared" ca="1" si="138"/>
        <v>Trimbakeshwar Temple, Nashik</v>
      </c>
      <c r="D591">
        <f t="shared" ca="1" si="139"/>
        <v>11668</v>
      </c>
      <c r="E591">
        <f t="shared" ca="1" si="135"/>
        <v>302</v>
      </c>
      <c r="F591">
        <f t="shared" ca="1" si="140"/>
        <v>34</v>
      </c>
      <c r="G591">
        <f t="shared" ca="1" si="141"/>
        <v>13.62</v>
      </c>
      <c r="H591" t="str">
        <f t="shared" ca="1" si="142"/>
        <v>Cloudy</v>
      </c>
      <c r="I591">
        <f t="shared" ca="1" si="143"/>
        <v>28.8</v>
      </c>
      <c r="J591" t="str">
        <f t="shared" ca="1" si="144"/>
        <v>Yes</v>
      </c>
      <c r="K591" t="str">
        <f t="shared" ca="1" si="145"/>
        <v>No</v>
      </c>
      <c r="L591">
        <f t="shared" ca="1" si="146"/>
        <v>3.7</v>
      </c>
      <c r="M591">
        <f t="shared" ca="1" si="147"/>
        <v>746</v>
      </c>
      <c r="N591">
        <f t="shared" ca="1" si="148"/>
        <v>2.29</v>
      </c>
      <c r="O591" t="str">
        <f t="shared" ca="1" si="149"/>
        <v>Yes</v>
      </c>
    </row>
    <row r="592" spans="1:15" x14ac:dyDescent="0.3">
      <c r="A592" s="1">
        <f t="shared" ca="1" si="136"/>
        <v>46143</v>
      </c>
      <c r="B592" s="2">
        <f t="shared" ca="1" si="137"/>
        <v>0.99513888888888891</v>
      </c>
      <c r="C592" t="str">
        <f t="shared" ca="1" si="138"/>
        <v>Golden Temple, Amritsar</v>
      </c>
      <c r="D592">
        <f t="shared" ca="1" si="139"/>
        <v>6992</v>
      </c>
      <c r="E592">
        <f t="shared" ca="1" si="135"/>
        <v>38</v>
      </c>
      <c r="F592">
        <f t="shared" ca="1" si="140"/>
        <v>231</v>
      </c>
      <c r="G592">
        <f t="shared" ca="1" si="141"/>
        <v>11.01</v>
      </c>
      <c r="H592" t="str">
        <f t="shared" ca="1" si="142"/>
        <v>Humid</v>
      </c>
      <c r="I592">
        <f t="shared" ca="1" si="143"/>
        <v>26.6</v>
      </c>
      <c r="J592" t="str">
        <f t="shared" ca="1" si="144"/>
        <v>Yes</v>
      </c>
      <c r="K592" t="str">
        <f t="shared" ca="1" si="145"/>
        <v>No</v>
      </c>
      <c r="L592">
        <f t="shared" ca="1" si="146"/>
        <v>9.8000000000000007</v>
      </c>
      <c r="M592">
        <f t="shared" ca="1" si="147"/>
        <v>2485</v>
      </c>
      <c r="N592">
        <f t="shared" ca="1" si="148"/>
        <v>1.3</v>
      </c>
      <c r="O592" t="str">
        <f t="shared" ca="1" si="149"/>
        <v>No</v>
      </c>
    </row>
    <row r="593" spans="1:15" x14ac:dyDescent="0.3">
      <c r="A593" s="1">
        <f t="shared" ca="1" si="136"/>
        <v>45308</v>
      </c>
      <c r="B593" s="2">
        <f t="shared" ca="1" si="137"/>
        <v>0.60555555555555551</v>
      </c>
      <c r="C593" t="str">
        <f t="shared" ca="1" si="138"/>
        <v>Shirdi Sai Baba Temple, Shirdi</v>
      </c>
      <c r="D593">
        <f t="shared" ca="1" si="139"/>
        <v>10125</v>
      </c>
      <c r="E593">
        <f t="shared" ca="1" si="135"/>
        <v>439</v>
      </c>
      <c r="F593">
        <f t="shared" ca="1" si="140"/>
        <v>442</v>
      </c>
      <c r="G593">
        <f t="shared" ca="1" si="141"/>
        <v>9.4700000000000006</v>
      </c>
      <c r="H593" t="str">
        <f t="shared" ca="1" si="142"/>
        <v>Humid</v>
      </c>
      <c r="I593">
        <f t="shared" ca="1" si="143"/>
        <v>32.799999999999997</v>
      </c>
      <c r="J593" t="str">
        <f t="shared" ca="1" si="144"/>
        <v>No</v>
      </c>
      <c r="K593" t="str">
        <f t="shared" ca="1" si="145"/>
        <v>No</v>
      </c>
      <c r="L593">
        <f t="shared" ca="1" si="146"/>
        <v>6.6</v>
      </c>
      <c r="M593">
        <f t="shared" ca="1" si="147"/>
        <v>2553</v>
      </c>
      <c r="N593">
        <f t="shared" ca="1" si="148"/>
        <v>1.97</v>
      </c>
      <c r="O593" t="str">
        <f t="shared" ca="1" si="149"/>
        <v>No</v>
      </c>
    </row>
    <row r="594" spans="1:15" x14ac:dyDescent="0.3">
      <c r="A594" s="1">
        <f t="shared" ca="1" si="136"/>
        <v>45795</v>
      </c>
      <c r="B594" s="2">
        <f t="shared" ca="1" si="137"/>
        <v>0.91805555555555551</v>
      </c>
      <c r="C594" t="str">
        <f t="shared" ca="1" si="138"/>
        <v>Shirdi Sai Baba Temple, Shirdi</v>
      </c>
      <c r="D594">
        <f t="shared" ca="1" si="139"/>
        <v>8184</v>
      </c>
      <c r="E594">
        <f t="shared" ca="1" si="135"/>
        <v>296</v>
      </c>
      <c r="F594">
        <f t="shared" ca="1" si="140"/>
        <v>444</v>
      </c>
      <c r="G594">
        <f t="shared" ca="1" si="141"/>
        <v>10.16</v>
      </c>
      <c r="H594" t="str">
        <f t="shared" ca="1" si="142"/>
        <v>Cloudy</v>
      </c>
      <c r="I594">
        <f t="shared" ca="1" si="143"/>
        <v>22.2</v>
      </c>
      <c r="J594" t="str">
        <f t="shared" ca="1" si="144"/>
        <v>No</v>
      </c>
      <c r="K594" t="str">
        <f t="shared" ca="1" si="145"/>
        <v>Yes</v>
      </c>
      <c r="L594">
        <f t="shared" ca="1" si="146"/>
        <v>2.1</v>
      </c>
      <c r="M594">
        <f t="shared" ca="1" si="147"/>
        <v>1188</v>
      </c>
      <c r="N594">
        <f t="shared" ca="1" si="148"/>
        <v>1.07</v>
      </c>
      <c r="O594" t="str">
        <f t="shared" ca="1" si="149"/>
        <v>Yes</v>
      </c>
    </row>
    <row r="595" spans="1:15" x14ac:dyDescent="0.3">
      <c r="A595" s="1">
        <f t="shared" ca="1" si="136"/>
        <v>45896</v>
      </c>
      <c r="B595" s="2">
        <f t="shared" ca="1" si="137"/>
        <v>0.15833333333333333</v>
      </c>
      <c r="C595" t="str">
        <f t="shared" ca="1" si="138"/>
        <v>Meenakshi Amman Temple, Madurai</v>
      </c>
      <c r="D595">
        <f t="shared" ca="1" si="139"/>
        <v>11113</v>
      </c>
      <c r="E595">
        <f t="shared" ca="1" si="135"/>
        <v>421</v>
      </c>
      <c r="F595">
        <f t="shared" ca="1" si="140"/>
        <v>63</v>
      </c>
      <c r="G595">
        <f t="shared" ca="1" si="141"/>
        <v>14.22</v>
      </c>
      <c r="H595" t="str">
        <f t="shared" ca="1" si="142"/>
        <v>Humid</v>
      </c>
      <c r="I595">
        <f t="shared" ca="1" si="143"/>
        <v>22.8</v>
      </c>
      <c r="J595" t="str">
        <f t="shared" ca="1" si="144"/>
        <v>No</v>
      </c>
      <c r="K595" t="str">
        <f t="shared" ca="1" si="145"/>
        <v>No</v>
      </c>
      <c r="L595">
        <f t="shared" ca="1" si="146"/>
        <v>6.7</v>
      </c>
      <c r="M595">
        <f t="shared" ca="1" si="147"/>
        <v>2366</v>
      </c>
      <c r="N595">
        <f t="shared" ca="1" si="148"/>
        <v>1.22</v>
      </c>
      <c r="O595" t="str">
        <f t="shared" ca="1" si="149"/>
        <v>No</v>
      </c>
    </row>
    <row r="596" spans="1:15" x14ac:dyDescent="0.3">
      <c r="A596" s="1">
        <f t="shared" ca="1" si="136"/>
        <v>45435</v>
      </c>
      <c r="B596" s="2">
        <f t="shared" ca="1" si="137"/>
        <v>0.4375</v>
      </c>
      <c r="C596" t="str">
        <f t="shared" ca="1" si="138"/>
        <v>Shree Mahakaleshwar Temple, Ujjain</v>
      </c>
      <c r="D596">
        <f t="shared" ca="1" si="139"/>
        <v>6081</v>
      </c>
      <c r="E596">
        <f t="shared" ca="1" si="135"/>
        <v>452</v>
      </c>
      <c r="F596">
        <f t="shared" ca="1" si="140"/>
        <v>197</v>
      </c>
      <c r="G596">
        <f t="shared" ca="1" si="141"/>
        <v>2.11</v>
      </c>
      <c r="H596" t="str">
        <f t="shared" ca="1" si="142"/>
        <v>Hot</v>
      </c>
      <c r="I596">
        <f t="shared" ca="1" si="143"/>
        <v>34.9</v>
      </c>
      <c r="J596" t="str">
        <f t="shared" ca="1" si="144"/>
        <v>No</v>
      </c>
      <c r="K596" t="str">
        <f t="shared" ca="1" si="145"/>
        <v>No</v>
      </c>
      <c r="L596">
        <f t="shared" ca="1" si="146"/>
        <v>11.7</v>
      </c>
      <c r="M596">
        <f t="shared" ca="1" si="147"/>
        <v>605</v>
      </c>
      <c r="N596">
        <f t="shared" ca="1" si="148"/>
        <v>0.83</v>
      </c>
      <c r="O596" t="str">
        <f t="shared" ca="1" si="149"/>
        <v>No</v>
      </c>
    </row>
    <row r="597" spans="1:15" x14ac:dyDescent="0.3">
      <c r="A597" s="1">
        <f t="shared" ca="1" si="136"/>
        <v>45765</v>
      </c>
      <c r="B597" s="2">
        <f t="shared" ca="1" si="137"/>
        <v>0.53125</v>
      </c>
      <c r="C597" t="str">
        <f t="shared" ca="1" si="138"/>
        <v>Shri Siddhivinayak Temple, Mumbai</v>
      </c>
      <c r="D597">
        <f t="shared" ca="1" si="139"/>
        <v>3541</v>
      </c>
      <c r="E597">
        <f t="shared" ca="1" si="135"/>
        <v>477</v>
      </c>
      <c r="F597">
        <f t="shared" ca="1" si="140"/>
        <v>214</v>
      </c>
      <c r="G597">
        <f t="shared" ca="1" si="141"/>
        <v>5.27</v>
      </c>
      <c r="H597" t="str">
        <f t="shared" ca="1" si="142"/>
        <v>Sunny</v>
      </c>
      <c r="I597">
        <f t="shared" ca="1" si="143"/>
        <v>36.1</v>
      </c>
      <c r="J597" t="str">
        <f t="shared" ca="1" si="144"/>
        <v>No</v>
      </c>
      <c r="K597" t="str">
        <f t="shared" ca="1" si="145"/>
        <v>No</v>
      </c>
      <c r="L597">
        <f t="shared" ca="1" si="146"/>
        <v>7.9</v>
      </c>
      <c r="M597">
        <f t="shared" ca="1" si="147"/>
        <v>665</v>
      </c>
      <c r="N597">
        <f t="shared" ca="1" si="148"/>
        <v>2.5</v>
      </c>
      <c r="O597" t="str">
        <f t="shared" ca="1" si="149"/>
        <v>Yes</v>
      </c>
    </row>
    <row r="598" spans="1:15" x14ac:dyDescent="0.3">
      <c r="A598" s="1">
        <f t="shared" ca="1" si="136"/>
        <v>45436</v>
      </c>
      <c r="B598" s="2">
        <f t="shared" ca="1" si="137"/>
        <v>0.78194444444444444</v>
      </c>
      <c r="C598" t="str">
        <f t="shared" ca="1" si="138"/>
        <v>Shri Siddhivinayak Temple, Mumbai</v>
      </c>
      <c r="D598">
        <f t="shared" ca="1" si="139"/>
        <v>4656</v>
      </c>
      <c r="E598">
        <f t="shared" ca="1" si="135"/>
        <v>252</v>
      </c>
      <c r="F598">
        <f t="shared" ca="1" si="140"/>
        <v>461</v>
      </c>
      <c r="G598">
        <f t="shared" ca="1" si="141"/>
        <v>13.26</v>
      </c>
      <c r="H598" t="str">
        <f t="shared" ca="1" si="142"/>
        <v>Cloudy</v>
      </c>
      <c r="I598">
        <f t="shared" ca="1" si="143"/>
        <v>19.3</v>
      </c>
      <c r="J598" t="str">
        <f t="shared" ca="1" si="144"/>
        <v>No</v>
      </c>
      <c r="K598" t="str">
        <f t="shared" ca="1" si="145"/>
        <v>No</v>
      </c>
      <c r="L598">
        <f t="shared" ca="1" si="146"/>
        <v>2.2999999999999998</v>
      </c>
      <c r="M598">
        <f t="shared" ca="1" si="147"/>
        <v>2969</v>
      </c>
      <c r="N598">
        <f t="shared" ca="1" si="148"/>
        <v>1.64</v>
      </c>
      <c r="O598" t="str">
        <f t="shared" ca="1" si="149"/>
        <v>Yes</v>
      </c>
    </row>
    <row r="599" spans="1:15" x14ac:dyDescent="0.3">
      <c r="A599" s="1">
        <f t="shared" ca="1" si="136"/>
        <v>46163</v>
      </c>
      <c r="B599" s="2">
        <f t="shared" ca="1" si="137"/>
        <v>0.27638888888888891</v>
      </c>
      <c r="C599" t="str">
        <f t="shared" ca="1" si="138"/>
        <v>Tirumala Tirupati Temple, Tirupati</v>
      </c>
      <c r="D599">
        <f t="shared" ca="1" si="139"/>
        <v>7225</v>
      </c>
      <c r="E599">
        <f t="shared" ca="1" si="135"/>
        <v>417</v>
      </c>
      <c r="F599">
        <f t="shared" ca="1" si="140"/>
        <v>417</v>
      </c>
      <c r="G599">
        <f t="shared" ca="1" si="141"/>
        <v>10.220000000000001</v>
      </c>
      <c r="H599" t="str">
        <f t="shared" ca="1" si="142"/>
        <v>Hot</v>
      </c>
      <c r="I599">
        <f t="shared" ca="1" si="143"/>
        <v>35</v>
      </c>
      <c r="J599" t="str">
        <f t="shared" ca="1" si="144"/>
        <v>No</v>
      </c>
      <c r="K599" t="str">
        <f t="shared" ca="1" si="145"/>
        <v>No</v>
      </c>
      <c r="L599">
        <f t="shared" ca="1" si="146"/>
        <v>2.7</v>
      </c>
      <c r="M599">
        <f t="shared" ca="1" si="147"/>
        <v>2429</v>
      </c>
      <c r="N599">
        <f t="shared" ca="1" si="148"/>
        <v>1.36</v>
      </c>
      <c r="O599" t="str">
        <f t="shared" ca="1" si="149"/>
        <v>No</v>
      </c>
    </row>
    <row r="600" spans="1:15" x14ac:dyDescent="0.3">
      <c r="A600" s="1">
        <f t="shared" ca="1" si="136"/>
        <v>45674</v>
      </c>
      <c r="B600" s="2">
        <f t="shared" ca="1" si="137"/>
        <v>0.72499999999999998</v>
      </c>
      <c r="C600" t="str">
        <f t="shared" ca="1" si="138"/>
        <v>Shree Mahakaleshwar Temple, Ujjain</v>
      </c>
      <c r="D600">
        <f t="shared" ca="1" si="139"/>
        <v>11231</v>
      </c>
      <c r="E600">
        <f t="shared" ca="1" si="135"/>
        <v>258</v>
      </c>
      <c r="F600">
        <f t="shared" ca="1" si="140"/>
        <v>174</v>
      </c>
      <c r="H600" t="str">
        <f t="shared" ca="1" si="142"/>
        <v>Cloudy</v>
      </c>
      <c r="I600">
        <f t="shared" ca="1" si="143"/>
        <v>22.9</v>
      </c>
      <c r="J600" t="str">
        <f t="shared" ca="1" si="144"/>
        <v>No</v>
      </c>
      <c r="K600" t="str">
        <f t="shared" ca="1" si="145"/>
        <v>No</v>
      </c>
      <c r="L600">
        <f t="shared" ca="1" si="146"/>
        <v>6.2</v>
      </c>
      <c r="M600">
        <f t="shared" ca="1" si="147"/>
        <v>2830</v>
      </c>
      <c r="N600">
        <f t="shared" ca="1" si="148"/>
        <v>1.07</v>
      </c>
      <c r="O600" t="str">
        <f t="shared" ca="1" si="149"/>
        <v>Yes</v>
      </c>
    </row>
    <row r="601" spans="1:15" x14ac:dyDescent="0.3">
      <c r="A601" s="1">
        <f t="shared" ca="1" si="136"/>
        <v>46119</v>
      </c>
      <c r="B601" s="2">
        <f t="shared" ca="1" si="137"/>
        <v>0.77361111111111114</v>
      </c>
      <c r="C601" t="str">
        <f t="shared" ca="1" si="138"/>
        <v>Tulja Bhavani Temple, Tuljapur</v>
      </c>
      <c r="D601">
        <f t="shared" ca="1" si="139"/>
        <v>12193</v>
      </c>
      <c r="E601">
        <f t="shared" ca="1" si="135"/>
        <v>349</v>
      </c>
      <c r="F601">
        <f t="shared" ca="1" si="140"/>
        <v>95</v>
      </c>
      <c r="G601">
        <f t="shared" ca="1" si="141"/>
        <v>1.91</v>
      </c>
      <c r="H601" t="str">
        <f t="shared" ca="1" si="142"/>
        <v>Sunny</v>
      </c>
      <c r="I601">
        <f t="shared" ca="1" si="143"/>
        <v>24.4</v>
      </c>
      <c r="J601" t="str">
        <f t="shared" ca="1" si="144"/>
        <v>No</v>
      </c>
      <c r="K601" t="str">
        <f t="shared" ca="1" si="145"/>
        <v>No</v>
      </c>
      <c r="L601">
        <f t="shared" ca="1" si="146"/>
        <v>5.0999999999999996</v>
      </c>
      <c r="M601">
        <f t="shared" ca="1" si="147"/>
        <v>1322</v>
      </c>
      <c r="N601">
        <f t="shared" ca="1" si="148"/>
        <v>1.24</v>
      </c>
      <c r="O601" t="str">
        <f t="shared" ca="1" si="149"/>
        <v>No</v>
      </c>
    </row>
    <row r="602" spans="1:15" x14ac:dyDescent="0.3">
      <c r="A602" s="1">
        <f t="shared" ca="1" si="136"/>
        <v>45518</v>
      </c>
      <c r="B602" s="2">
        <f t="shared" ca="1" si="137"/>
        <v>0.52013888888888893</v>
      </c>
      <c r="C602" t="str">
        <f t="shared" ca="1" si="138"/>
        <v>Shri Siddhivinayak Temple, Mumbai</v>
      </c>
      <c r="D602">
        <f t="shared" ca="1" si="139"/>
        <v>12528</v>
      </c>
      <c r="E602">
        <f t="shared" ca="1" si="135"/>
        <v>121</v>
      </c>
      <c r="F602">
        <f t="shared" ca="1" si="140"/>
        <v>371</v>
      </c>
      <c r="G602">
        <f t="shared" ca="1" si="141"/>
        <v>14.64</v>
      </c>
      <c r="H602" t="str">
        <f t="shared" ca="1" si="142"/>
        <v>Rainy</v>
      </c>
      <c r="I602">
        <f t="shared" ca="1" si="143"/>
        <v>41.3</v>
      </c>
      <c r="J602" t="str">
        <f t="shared" ca="1" si="144"/>
        <v>Yes</v>
      </c>
      <c r="K602" t="str">
        <f t="shared" ca="1" si="145"/>
        <v>No</v>
      </c>
      <c r="L602">
        <f t="shared" ca="1" si="146"/>
        <v>9.4</v>
      </c>
      <c r="M602">
        <f t="shared" ca="1" si="147"/>
        <v>2462</v>
      </c>
      <c r="N602">
        <f t="shared" ca="1" si="148"/>
        <v>2.2799999999999998</v>
      </c>
      <c r="O602" t="str">
        <f t="shared" ca="1" si="149"/>
        <v>No</v>
      </c>
    </row>
    <row r="603" spans="1:15" x14ac:dyDescent="0.3">
      <c r="A603" s="1">
        <f t="shared" ca="1" si="136"/>
        <v>45887</v>
      </c>
      <c r="B603" s="2">
        <f t="shared" ca="1" si="137"/>
        <v>0.1986111111111111</v>
      </c>
      <c r="C603" t="str">
        <f t="shared" ca="1" si="138"/>
        <v>Grishneshwar Temple, Chhatrapati Sambhajinagar</v>
      </c>
      <c r="D603">
        <f t="shared" ca="1" si="139"/>
        <v>10396</v>
      </c>
      <c r="E603">
        <f t="shared" ca="1" si="135"/>
        <v>218</v>
      </c>
      <c r="F603">
        <f t="shared" ca="1" si="140"/>
        <v>391</v>
      </c>
      <c r="G603">
        <f t="shared" ca="1" si="141"/>
        <v>9.66</v>
      </c>
      <c r="H603" t="str">
        <f t="shared" ca="1" si="142"/>
        <v>Humid</v>
      </c>
      <c r="I603">
        <f t="shared" ca="1" si="143"/>
        <v>36.299999999999997</v>
      </c>
      <c r="J603" t="str">
        <f t="shared" ca="1" si="144"/>
        <v>No</v>
      </c>
      <c r="K603" t="str">
        <f t="shared" ca="1" si="145"/>
        <v>Yes</v>
      </c>
      <c r="L603">
        <f t="shared" ca="1" si="146"/>
        <v>2.7</v>
      </c>
      <c r="M603">
        <f t="shared" ca="1" si="147"/>
        <v>1289</v>
      </c>
      <c r="N603">
        <f t="shared" ca="1" si="148"/>
        <v>0.97</v>
      </c>
      <c r="O603" t="str">
        <f t="shared" ca="1" si="149"/>
        <v>No</v>
      </c>
    </row>
    <row r="604" spans="1:15" x14ac:dyDescent="0.3">
      <c r="A604" s="1">
        <f t="shared" ca="1" si="136"/>
        <v>45434</v>
      </c>
      <c r="B604" s="2">
        <f t="shared" ca="1" si="137"/>
        <v>0.1388888888888889</v>
      </c>
      <c r="C604" t="str">
        <f t="shared" ca="1" si="138"/>
        <v>Vaishno Devi Temple, Katra</v>
      </c>
      <c r="D604">
        <f t="shared" ca="1" si="139"/>
        <v>12898</v>
      </c>
      <c r="E604">
        <f t="shared" ca="1" si="135"/>
        <v>135</v>
      </c>
      <c r="F604">
        <f t="shared" ca="1" si="140"/>
        <v>307</v>
      </c>
      <c r="G604">
        <f t="shared" ca="1" si="141"/>
        <v>14.84</v>
      </c>
      <c r="H604" t="str">
        <f t="shared" ca="1" si="142"/>
        <v>Sunny</v>
      </c>
      <c r="I604">
        <f t="shared" ca="1" si="143"/>
        <v>18.399999999999999</v>
      </c>
      <c r="J604" t="str">
        <f t="shared" ca="1" si="144"/>
        <v>No</v>
      </c>
      <c r="K604" t="str">
        <f t="shared" ca="1" si="145"/>
        <v>No</v>
      </c>
      <c r="L604">
        <f t="shared" ca="1" si="146"/>
        <v>6</v>
      </c>
      <c r="M604">
        <f t="shared" ca="1" si="147"/>
        <v>2124</v>
      </c>
      <c r="N604">
        <f t="shared" ca="1" si="148"/>
        <v>2.35</v>
      </c>
      <c r="O604" t="str">
        <f t="shared" ca="1" si="149"/>
        <v>No</v>
      </c>
    </row>
    <row r="605" spans="1:15" x14ac:dyDescent="0.3">
      <c r="A605" s="1">
        <f t="shared" ca="1" si="136"/>
        <v>45535</v>
      </c>
      <c r="B605" s="2">
        <f t="shared" ca="1" si="137"/>
        <v>0.3215277777777778</v>
      </c>
      <c r="C605" t="str">
        <f t="shared" ca="1" si="138"/>
        <v>Golden Temple, Amritsar</v>
      </c>
      <c r="D605">
        <f t="shared" ca="1" si="139"/>
        <v>6153</v>
      </c>
      <c r="E605">
        <f t="shared" ca="1" si="135"/>
        <v>73</v>
      </c>
      <c r="F605">
        <f t="shared" ca="1" si="140"/>
        <v>224</v>
      </c>
      <c r="G605">
        <f t="shared" ca="1" si="141"/>
        <v>13.97</v>
      </c>
      <c r="H605" t="str">
        <f t="shared" ca="1" si="142"/>
        <v>Cloudy</v>
      </c>
      <c r="I605">
        <f t="shared" ca="1" si="143"/>
        <v>34</v>
      </c>
      <c r="J605" t="str">
        <f t="shared" ca="1" si="144"/>
        <v>No</v>
      </c>
      <c r="K605" t="str">
        <f t="shared" ca="1" si="145"/>
        <v>Yes</v>
      </c>
      <c r="L605">
        <f t="shared" ca="1" si="146"/>
        <v>2.2000000000000002</v>
      </c>
      <c r="M605">
        <f t="shared" ca="1" si="147"/>
        <v>1973</v>
      </c>
      <c r="N605">
        <f t="shared" ca="1" si="148"/>
        <v>2.14</v>
      </c>
      <c r="O605" t="str">
        <f t="shared" ca="1" si="149"/>
        <v>No</v>
      </c>
    </row>
    <row r="606" spans="1:15" x14ac:dyDescent="0.3">
      <c r="A606" s="1">
        <f t="shared" ca="1" si="136"/>
        <v>46080</v>
      </c>
      <c r="B606" s="2">
        <f t="shared" ca="1" si="137"/>
        <v>0.2361111111111111</v>
      </c>
      <c r="C606" t="str">
        <f t="shared" ca="1" si="138"/>
        <v>Shri Siddhivinayak Temple, Mumbai</v>
      </c>
      <c r="D606">
        <f t="shared" ca="1" si="139"/>
        <v>6467</v>
      </c>
      <c r="E606">
        <f t="shared" ca="1" si="135"/>
        <v>258</v>
      </c>
      <c r="F606">
        <f t="shared" ca="1" si="140"/>
        <v>298</v>
      </c>
      <c r="G606">
        <f t="shared" ca="1" si="141"/>
        <v>3.32</v>
      </c>
      <c r="H606" t="str">
        <f t="shared" ca="1" si="142"/>
        <v>Sunny</v>
      </c>
      <c r="I606">
        <f t="shared" ca="1" si="143"/>
        <v>42</v>
      </c>
      <c r="J606" t="str">
        <f t="shared" ca="1" si="144"/>
        <v>No</v>
      </c>
      <c r="K606" t="str">
        <f t="shared" ca="1" si="145"/>
        <v>Yes</v>
      </c>
      <c r="L606">
        <f t="shared" ca="1" si="146"/>
        <v>5.2</v>
      </c>
      <c r="M606">
        <f t="shared" ca="1" si="147"/>
        <v>2241</v>
      </c>
      <c r="N606">
        <f t="shared" ca="1" si="148"/>
        <v>2.37</v>
      </c>
      <c r="O606" t="str">
        <f t="shared" ca="1" si="149"/>
        <v>No</v>
      </c>
    </row>
    <row r="607" spans="1:15" x14ac:dyDescent="0.3">
      <c r="A607" s="1">
        <f t="shared" ca="1" si="136"/>
        <v>45333</v>
      </c>
      <c r="B607" s="2">
        <f t="shared" ca="1" si="137"/>
        <v>0.27152777777777776</v>
      </c>
      <c r="C607" t="str">
        <f t="shared" ca="1" si="138"/>
        <v>Shirdi Sai Baba Temple, Shirdi</v>
      </c>
      <c r="D607">
        <f t="shared" ca="1" si="139"/>
        <v>7175</v>
      </c>
      <c r="E607">
        <f t="shared" ca="1" si="135"/>
        <v>505</v>
      </c>
      <c r="F607">
        <f t="shared" ca="1" si="140"/>
        <v>166</v>
      </c>
      <c r="G607">
        <f t="shared" ca="1" si="141"/>
        <v>13.04</v>
      </c>
      <c r="H607" t="str">
        <f t="shared" ca="1" si="142"/>
        <v>Humid</v>
      </c>
      <c r="I607">
        <f t="shared" ca="1" si="143"/>
        <v>32.200000000000003</v>
      </c>
      <c r="J607" t="str">
        <f t="shared" ca="1" si="144"/>
        <v>No</v>
      </c>
      <c r="K607" t="str">
        <f t="shared" ca="1" si="145"/>
        <v>No</v>
      </c>
      <c r="L607">
        <f t="shared" ca="1" si="146"/>
        <v>10.7</v>
      </c>
      <c r="M607">
        <f t="shared" ca="1" si="147"/>
        <v>733</v>
      </c>
      <c r="N607">
        <f t="shared" ca="1" si="148"/>
        <v>2.46</v>
      </c>
      <c r="O607" t="str">
        <f t="shared" ca="1" si="149"/>
        <v>No</v>
      </c>
    </row>
    <row r="608" spans="1:15" x14ac:dyDescent="0.3">
      <c r="A608" s="1">
        <f t="shared" ca="1" si="136"/>
        <v>46214</v>
      </c>
      <c r="B608" s="2">
        <f t="shared" ca="1" si="137"/>
        <v>0.5625</v>
      </c>
      <c r="C608" t="str">
        <f t="shared" ca="1" si="138"/>
        <v>Kashi Vishwanath Temple, Varanasi</v>
      </c>
      <c r="D608">
        <f t="shared" ca="1" si="139"/>
        <v>1891</v>
      </c>
      <c r="E608">
        <f t="shared" ca="1" si="135"/>
        <v>512</v>
      </c>
      <c r="F608">
        <f t="shared" ca="1" si="140"/>
        <v>181</v>
      </c>
      <c r="G608">
        <f t="shared" ca="1" si="141"/>
        <v>4.8899999999999997</v>
      </c>
      <c r="H608" t="str">
        <f t="shared" ca="1" si="142"/>
        <v>Sunny</v>
      </c>
      <c r="I608">
        <f t="shared" ca="1" si="143"/>
        <v>26.9</v>
      </c>
      <c r="J608" t="str">
        <f t="shared" ca="1" si="144"/>
        <v>No</v>
      </c>
      <c r="K608" t="str">
        <f t="shared" ca="1" si="145"/>
        <v>Yes</v>
      </c>
      <c r="L608">
        <f t="shared" ca="1" si="146"/>
        <v>10.3</v>
      </c>
      <c r="M608">
        <f t="shared" ca="1" si="147"/>
        <v>2438</v>
      </c>
      <c r="N608">
        <f t="shared" ca="1" si="148"/>
        <v>2.19</v>
      </c>
      <c r="O608" t="str">
        <f t="shared" ca="1" si="149"/>
        <v>No</v>
      </c>
    </row>
    <row r="609" spans="1:15" x14ac:dyDescent="0.3">
      <c r="A609" s="1">
        <f t="shared" ca="1" si="136"/>
        <v>45519</v>
      </c>
      <c r="B609" s="2">
        <f t="shared" ca="1" si="137"/>
        <v>0.87430555555555556</v>
      </c>
      <c r="C609" t="str">
        <f t="shared" ca="1" si="138"/>
        <v>Kashi Vishwanath Temple, Varanasi</v>
      </c>
      <c r="D609">
        <f t="shared" ca="1" si="139"/>
        <v>14122</v>
      </c>
      <c r="E609">
        <f t="shared" ca="1" si="135"/>
        <v>561</v>
      </c>
      <c r="F609">
        <f t="shared" ca="1" si="140"/>
        <v>19</v>
      </c>
      <c r="G609">
        <f t="shared" ca="1" si="141"/>
        <v>6.34</v>
      </c>
      <c r="H609" t="str">
        <f t="shared" ca="1" si="142"/>
        <v>Sunny</v>
      </c>
      <c r="I609">
        <f t="shared" ca="1" si="143"/>
        <v>25.7</v>
      </c>
      <c r="J609" t="str">
        <f t="shared" ca="1" si="144"/>
        <v>No</v>
      </c>
      <c r="K609" t="str">
        <f t="shared" ca="1" si="145"/>
        <v>Yes</v>
      </c>
      <c r="L609">
        <f t="shared" ca="1" si="146"/>
        <v>6.3</v>
      </c>
      <c r="M609">
        <f t="shared" ca="1" si="147"/>
        <v>2439</v>
      </c>
      <c r="N609">
        <f t="shared" ca="1" si="148"/>
        <v>2.13</v>
      </c>
      <c r="O609" t="str">
        <f t="shared" ca="1" si="149"/>
        <v>No</v>
      </c>
    </row>
    <row r="610" spans="1:15" x14ac:dyDescent="0.3">
      <c r="A610" s="1">
        <f t="shared" ca="1" si="136"/>
        <v>45575</v>
      </c>
      <c r="B610" s="2">
        <f t="shared" ca="1" si="137"/>
        <v>0.65902777777777777</v>
      </c>
      <c r="C610" t="str">
        <f t="shared" ca="1" si="138"/>
        <v>Shree Mahakaleshwar Temple, Ujjain</v>
      </c>
      <c r="D610">
        <f t="shared" ca="1" si="139"/>
        <v>6247</v>
      </c>
      <c r="E610">
        <f t="shared" ca="1" si="135"/>
        <v>381</v>
      </c>
      <c r="F610">
        <f t="shared" ca="1" si="140"/>
        <v>392</v>
      </c>
      <c r="G610">
        <f t="shared" ca="1" si="141"/>
        <v>9.32</v>
      </c>
      <c r="H610" t="str">
        <f t="shared" ca="1" si="142"/>
        <v>Cloudy</v>
      </c>
      <c r="I610">
        <f t="shared" ca="1" si="143"/>
        <v>25.1</v>
      </c>
      <c r="J610" t="str">
        <f t="shared" ca="1" si="144"/>
        <v>No</v>
      </c>
      <c r="K610" t="str">
        <f t="shared" ca="1" si="145"/>
        <v>Yes</v>
      </c>
      <c r="L610">
        <f t="shared" ca="1" si="146"/>
        <v>10.199999999999999</v>
      </c>
      <c r="M610">
        <f t="shared" ca="1" si="147"/>
        <v>651</v>
      </c>
      <c r="N610">
        <f t="shared" ca="1" si="148"/>
        <v>2.3199999999999998</v>
      </c>
      <c r="O610" t="str">
        <f t="shared" ca="1" si="149"/>
        <v>No</v>
      </c>
    </row>
    <row r="611" spans="1:15" x14ac:dyDescent="0.3">
      <c r="A611" s="1">
        <f t="shared" ca="1" si="136"/>
        <v>45931</v>
      </c>
      <c r="B611" s="2">
        <f t="shared" ca="1" si="137"/>
        <v>0.86805555555555558</v>
      </c>
      <c r="C611" t="str">
        <f t="shared" ca="1" si="138"/>
        <v>Somnath Temple, Gujarat</v>
      </c>
      <c r="D611">
        <f t="shared" ca="1" si="139"/>
        <v>3576</v>
      </c>
      <c r="E611">
        <f t="shared" ca="1" si="135"/>
        <v>29</v>
      </c>
      <c r="F611">
        <f t="shared" ca="1" si="140"/>
        <v>311</v>
      </c>
      <c r="G611">
        <f t="shared" ca="1" si="141"/>
        <v>3.8</v>
      </c>
      <c r="H611" t="str">
        <f t="shared" ca="1" si="142"/>
        <v>Rainy</v>
      </c>
      <c r="I611">
        <f t="shared" ca="1" si="143"/>
        <v>19.7</v>
      </c>
      <c r="J611" t="str">
        <f t="shared" ca="1" si="144"/>
        <v>No</v>
      </c>
      <c r="K611" t="str">
        <f t="shared" ca="1" si="145"/>
        <v>No</v>
      </c>
      <c r="L611">
        <f t="shared" ca="1" si="146"/>
        <v>3.2</v>
      </c>
      <c r="M611">
        <f t="shared" ca="1" si="147"/>
        <v>1713</v>
      </c>
      <c r="N611">
        <f t="shared" ca="1" si="148"/>
        <v>1.93</v>
      </c>
      <c r="O611" t="str">
        <f t="shared" ca="1" si="149"/>
        <v>No</v>
      </c>
    </row>
    <row r="612" spans="1:15" x14ac:dyDescent="0.3">
      <c r="A612" s="1">
        <f t="shared" ca="1" si="136"/>
        <v>45513</v>
      </c>
      <c r="B612" s="2">
        <f t="shared" ca="1" si="137"/>
        <v>0.57152777777777775</v>
      </c>
      <c r="C612" t="str">
        <f t="shared" ca="1" si="138"/>
        <v>Shri Siddhivinayak Temple, Mumbai</v>
      </c>
      <c r="D612">
        <f t="shared" ca="1" si="139"/>
        <v>7812</v>
      </c>
      <c r="E612">
        <f t="shared" ca="1" si="135"/>
        <v>20</v>
      </c>
      <c r="F612">
        <f t="shared" ca="1" si="140"/>
        <v>6</v>
      </c>
      <c r="G612">
        <f t="shared" ca="1" si="141"/>
        <v>10.29</v>
      </c>
      <c r="H612" t="str">
        <f t="shared" ca="1" si="142"/>
        <v>Sunny</v>
      </c>
      <c r="I612">
        <f t="shared" ca="1" si="143"/>
        <v>19.2</v>
      </c>
      <c r="J612" t="str">
        <f t="shared" ca="1" si="144"/>
        <v>No</v>
      </c>
      <c r="K612" t="str">
        <f t="shared" ca="1" si="145"/>
        <v>No</v>
      </c>
      <c r="L612">
        <f t="shared" ca="1" si="146"/>
        <v>10.4</v>
      </c>
      <c r="M612">
        <f t="shared" ca="1" si="147"/>
        <v>2242</v>
      </c>
      <c r="N612">
        <f t="shared" ca="1" si="148"/>
        <v>0.68</v>
      </c>
      <c r="O612" t="str">
        <f t="shared" ca="1" si="149"/>
        <v>Yes</v>
      </c>
    </row>
    <row r="613" spans="1:15" x14ac:dyDescent="0.3">
      <c r="A613" s="1">
        <f t="shared" ca="1" si="136"/>
        <v>46351</v>
      </c>
      <c r="B613" s="2">
        <f t="shared" ca="1" si="137"/>
        <v>0.39444444444444443</v>
      </c>
      <c r="C613" t="str">
        <f t="shared" ca="1" si="138"/>
        <v>Trimbakeshwar Temple, Nashik</v>
      </c>
      <c r="D613">
        <f t="shared" ca="1" si="139"/>
        <v>2358</v>
      </c>
      <c r="E613">
        <f t="shared" ca="1" si="135"/>
        <v>423</v>
      </c>
      <c r="F613">
        <f t="shared" ca="1" si="140"/>
        <v>456</v>
      </c>
      <c r="G613">
        <f t="shared" ca="1" si="141"/>
        <v>3.7</v>
      </c>
      <c r="H613" t="str">
        <f t="shared" ca="1" si="142"/>
        <v>Rainy</v>
      </c>
      <c r="I613">
        <f t="shared" ca="1" si="143"/>
        <v>23.8</v>
      </c>
      <c r="J613" t="str">
        <f t="shared" ca="1" si="144"/>
        <v>No</v>
      </c>
      <c r="K613" t="str">
        <f t="shared" ca="1" si="145"/>
        <v>No</v>
      </c>
      <c r="L613">
        <f t="shared" ca="1" si="146"/>
        <v>10.199999999999999</v>
      </c>
      <c r="M613">
        <f t="shared" ca="1" si="147"/>
        <v>2968</v>
      </c>
      <c r="N613">
        <f t="shared" ca="1" si="148"/>
        <v>0.68</v>
      </c>
      <c r="O613" t="str">
        <f t="shared" ca="1" si="149"/>
        <v>Yes</v>
      </c>
    </row>
    <row r="614" spans="1:15" x14ac:dyDescent="0.3">
      <c r="A614" s="1">
        <f t="shared" ca="1" si="136"/>
        <v>46122</v>
      </c>
      <c r="B614" s="2">
        <f t="shared" ca="1" si="137"/>
        <v>0.36527777777777776</v>
      </c>
      <c r="C614" t="str">
        <f t="shared" ca="1" si="138"/>
        <v>Tulja Bhavani Temple, Tuljapur</v>
      </c>
      <c r="D614">
        <f t="shared" ca="1" si="139"/>
        <v>13828</v>
      </c>
      <c r="E614">
        <f t="shared" ca="1" si="135"/>
        <v>430</v>
      </c>
      <c r="F614">
        <f t="shared" ca="1" si="140"/>
        <v>104</v>
      </c>
      <c r="G614">
        <f t="shared" ca="1" si="141"/>
        <v>10.59</v>
      </c>
      <c r="H614" t="str">
        <f t="shared" ca="1" si="142"/>
        <v>Hot</v>
      </c>
      <c r="I614">
        <f t="shared" ca="1" si="143"/>
        <v>26.6</v>
      </c>
      <c r="J614" t="str">
        <f t="shared" ca="1" si="144"/>
        <v>No</v>
      </c>
      <c r="K614" t="str">
        <f t="shared" ca="1" si="145"/>
        <v>No</v>
      </c>
      <c r="L614">
        <f t="shared" ca="1" si="146"/>
        <v>2.2000000000000002</v>
      </c>
      <c r="M614">
        <f t="shared" ca="1" si="147"/>
        <v>1703</v>
      </c>
      <c r="N614">
        <f t="shared" ca="1" si="148"/>
        <v>1.01</v>
      </c>
      <c r="O614" t="str">
        <f t="shared" ca="1" si="149"/>
        <v>No</v>
      </c>
    </row>
    <row r="615" spans="1:15" x14ac:dyDescent="0.3">
      <c r="A615" s="1">
        <f t="shared" ca="1" si="136"/>
        <v>45331</v>
      </c>
      <c r="B615" s="2">
        <f t="shared" ca="1" si="137"/>
        <v>0.53541666666666665</v>
      </c>
      <c r="C615" t="str">
        <f t="shared" ca="1" si="138"/>
        <v>Jagannath Temple, Puri</v>
      </c>
      <c r="D615">
        <f t="shared" ca="1" si="139"/>
        <v>3655</v>
      </c>
      <c r="E615">
        <f t="shared" ca="1" si="135"/>
        <v>289</v>
      </c>
      <c r="F615">
        <f t="shared" ca="1" si="140"/>
        <v>61</v>
      </c>
      <c r="G615">
        <f t="shared" ca="1" si="141"/>
        <v>9.98</v>
      </c>
      <c r="H615" t="str">
        <f t="shared" ca="1" si="142"/>
        <v>Sunny</v>
      </c>
      <c r="I615">
        <f t="shared" ca="1" si="143"/>
        <v>23.2</v>
      </c>
      <c r="J615" t="str">
        <f t="shared" ca="1" si="144"/>
        <v>Yes</v>
      </c>
      <c r="K615" t="str">
        <f t="shared" ca="1" si="145"/>
        <v>No</v>
      </c>
      <c r="L615">
        <f t="shared" ca="1" si="146"/>
        <v>8</v>
      </c>
      <c r="M615">
        <f t="shared" ca="1" si="147"/>
        <v>2097</v>
      </c>
      <c r="N615">
        <f t="shared" ca="1" si="148"/>
        <v>1.91</v>
      </c>
      <c r="O615" t="str">
        <f t="shared" ca="1" si="149"/>
        <v>No</v>
      </c>
    </row>
    <row r="616" spans="1:15" x14ac:dyDescent="0.3">
      <c r="A616" s="1">
        <f t="shared" ca="1" si="136"/>
        <v>46121</v>
      </c>
      <c r="B616" s="2">
        <f t="shared" ca="1" si="137"/>
        <v>0.18402777777777779</v>
      </c>
      <c r="C616" t="str">
        <f t="shared" ca="1" si="138"/>
        <v>Shri Siddhivinayak Temple, Mumbai</v>
      </c>
      <c r="D616">
        <f t="shared" ca="1" si="139"/>
        <v>7492</v>
      </c>
      <c r="E616">
        <f t="shared" ca="1" si="135"/>
        <v>76</v>
      </c>
      <c r="F616">
        <f t="shared" ca="1" si="140"/>
        <v>351</v>
      </c>
      <c r="G616">
        <f t="shared" ca="1" si="141"/>
        <v>10.6</v>
      </c>
      <c r="H616" t="str">
        <f t="shared" ca="1" si="142"/>
        <v>Humid</v>
      </c>
      <c r="I616">
        <f t="shared" ca="1" si="143"/>
        <v>41</v>
      </c>
      <c r="J616" t="str">
        <f t="shared" ca="1" si="144"/>
        <v>No</v>
      </c>
      <c r="K616" t="str">
        <f t="shared" ca="1" si="145"/>
        <v>No</v>
      </c>
      <c r="L616">
        <f t="shared" ca="1" si="146"/>
        <v>9.5</v>
      </c>
      <c r="M616">
        <f t="shared" ca="1" si="147"/>
        <v>2433</v>
      </c>
      <c r="N616">
        <f t="shared" ca="1" si="148"/>
        <v>1.7</v>
      </c>
      <c r="O616" t="str">
        <f t="shared" ca="1" si="149"/>
        <v>No</v>
      </c>
    </row>
    <row r="617" spans="1:15" x14ac:dyDescent="0.3">
      <c r="A617" s="1">
        <f t="shared" ca="1" si="136"/>
        <v>45316</v>
      </c>
      <c r="B617" s="2">
        <f t="shared" ca="1" si="137"/>
        <v>5.9722222222222225E-2</v>
      </c>
      <c r="C617" t="str">
        <f t="shared" ca="1" si="138"/>
        <v>Bhimashankar Temple, Maharashtra</v>
      </c>
      <c r="D617">
        <f t="shared" ca="1" si="139"/>
        <v>6234</v>
      </c>
      <c r="E617">
        <f t="shared" ca="1" si="135"/>
        <v>307</v>
      </c>
      <c r="F617">
        <f t="shared" ca="1" si="140"/>
        <v>447</v>
      </c>
      <c r="G617">
        <f t="shared" ca="1" si="141"/>
        <v>14.05</v>
      </c>
      <c r="H617" t="str">
        <f t="shared" ca="1" si="142"/>
        <v>Rainy</v>
      </c>
      <c r="I617">
        <f t="shared" ca="1" si="143"/>
        <v>24</v>
      </c>
      <c r="J617" t="str">
        <f t="shared" ca="1" si="144"/>
        <v>Yes</v>
      </c>
      <c r="K617" t="str">
        <f t="shared" ca="1" si="145"/>
        <v>Yes</v>
      </c>
      <c r="L617">
        <f t="shared" ca="1" si="146"/>
        <v>2.6</v>
      </c>
      <c r="M617">
        <f t="shared" ca="1" si="147"/>
        <v>1752</v>
      </c>
      <c r="N617">
        <f t="shared" ca="1" si="148"/>
        <v>1.24</v>
      </c>
      <c r="O617" t="str">
        <f t="shared" ca="1" si="149"/>
        <v>Yes</v>
      </c>
    </row>
    <row r="618" spans="1:15" x14ac:dyDescent="0.3">
      <c r="A618" s="1">
        <f t="shared" ca="1" si="136"/>
        <v>46032</v>
      </c>
      <c r="B618" s="2">
        <f t="shared" ca="1" si="137"/>
        <v>0.59861111111111109</v>
      </c>
      <c r="C618" t="str">
        <f t="shared" ca="1" si="138"/>
        <v>Tulja Bhavani Temple, Tuljapur</v>
      </c>
      <c r="D618">
        <f t="shared" ca="1" si="139"/>
        <v>12985</v>
      </c>
      <c r="E618">
        <f t="shared" ref="E618:E681" ca="1" si="150">RANDBETWEEN(10,600)</f>
        <v>247</v>
      </c>
      <c r="F618">
        <f t="shared" ca="1" si="140"/>
        <v>280</v>
      </c>
      <c r="G618">
        <f t="shared" ca="1" si="141"/>
        <v>12.11</v>
      </c>
      <c r="H618" t="str">
        <f t="shared" ca="1" si="142"/>
        <v>Rainy</v>
      </c>
      <c r="I618">
        <f t="shared" ca="1" si="143"/>
        <v>22</v>
      </c>
      <c r="J618" t="str">
        <f t="shared" ca="1" si="144"/>
        <v>Yes</v>
      </c>
      <c r="K618" t="str">
        <f t="shared" ca="1" si="145"/>
        <v>Yes</v>
      </c>
      <c r="L618">
        <f t="shared" ca="1" si="146"/>
        <v>3.6</v>
      </c>
      <c r="M618">
        <f t="shared" ca="1" si="147"/>
        <v>1099</v>
      </c>
      <c r="N618">
        <f t="shared" ca="1" si="148"/>
        <v>1.55</v>
      </c>
      <c r="O618" t="str">
        <f t="shared" ca="1" si="149"/>
        <v>No</v>
      </c>
    </row>
    <row r="619" spans="1:15" x14ac:dyDescent="0.3">
      <c r="A619" s="1">
        <f t="shared" ca="1" si="136"/>
        <v>45378</v>
      </c>
      <c r="B619" s="2">
        <f t="shared" ca="1" si="137"/>
        <v>0.86944444444444446</v>
      </c>
      <c r="C619" t="str">
        <f t="shared" ca="1" si="138"/>
        <v>Jagannath Temple, Puri</v>
      </c>
      <c r="D619">
        <f t="shared" ca="1" si="139"/>
        <v>6624</v>
      </c>
      <c r="E619">
        <f t="shared" ca="1" si="150"/>
        <v>405</v>
      </c>
      <c r="F619">
        <f t="shared" ca="1" si="140"/>
        <v>493</v>
      </c>
      <c r="G619">
        <f t="shared" ca="1" si="141"/>
        <v>13.99</v>
      </c>
      <c r="H619" t="str">
        <f t="shared" ca="1" si="142"/>
        <v>Cloudy</v>
      </c>
      <c r="I619">
        <f t="shared" ca="1" si="143"/>
        <v>41.6</v>
      </c>
      <c r="J619" t="str">
        <f t="shared" ca="1" si="144"/>
        <v>No</v>
      </c>
      <c r="K619" t="str">
        <f t="shared" ca="1" si="145"/>
        <v>No</v>
      </c>
      <c r="L619">
        <f t="shared" ca="1" si="146"/>
        <v>8.1999999999999993</v>
      </c>
      <c r="M619">
        <f t="shared" ca="1" si="147"/>
        <v>1225</v>
      </c>
      <c r="N619">
        <f t="shared" ca="1" si="148"/>
        <v>1.52</v>
      </c>
      <c r="O619" t="str">
        <f t="shared" ca="1" si="149"/>
        <v>No</v>
      </c>
    </row>
    <row r="620" spans="1:15" x14ac:dyDescent="0.3">
      <c r="A620" s="1">
        <f t="shared" ca="1" si="136"/>
        <v>45295</v>
      </c>
      <c r="B620" s="2">
        <f t="shared" ca="1" si="137"/>
        <v>0.85486111111111107</v>
      </c>
      <c r="C620" t="str">
        <f t="shared" ca="1" si="138"/>
        <v>Grishneshwar Temple, Chhatrapati Sambhajinagar</v>
      </c>
      <c r="D620">
        <f t="shared" ca="1" si="139"/>
        <v>2660</v>
      </c>
      <c r="E620">
        <f t="shared" ca="1" si="150"/>
        <v>527</v>
      </c>
      <c r="F620">
        <f t="shared" ca="1" si="140"/>
        <v>443</v>
      </c>
      <c r="G620">
        <f t="shared" ca="1" si="141"/>
        <v>14.74</v>
      </c>
      <c r="H620" t="str">
        <f t="shared" ca="1" si="142"/>
        <v>Rainy</v>
      </c>
      <c r="I620">
        <f t="shared" ca="1" si="143"/>
        <v>38.9</v>
      </c>
      <c r="J620" t="str">
        <f t="shared" ca="1" si="144"/>
        <v>No</v>
      </c>
      <c r="K620" t="str">
        <f t="shared" ca="1" si="145"/>
        <v>No</v>
      </c>
      <c r="L620">
        <f t="shared" ca="1" si="146"/>
        <v>11</v>
      </c>
      <c r="M620">
        <f t="shared" ca="1" si="147"/>
        <v>347</v>
      </c>
      <c r="N620">
        <f t="shared" ca="1" si="148"/>
        <v>1.95</v>
      </c>
      <c r="O620" t="str">
        <f t="shared" ca="1" si="149"/>
        <v>Yes</v>
      </c>
    </row>
    <row r="621" spans="1:15" x14ac:dyDescent="0.3">
      <c r="A621" s="1">
        <f t="shared" ca="1" si="136"/>
        <v>46240</v>
      </c>
      <c r="B621" s="2">
        <f t="shared" ca="1" si="137"/>
        <v>0.24374999999999999</v>
      </c>
      <c r="C621" t="str">
        <f t="shared" ca="1" si="138"/>
        <v>Bhimashankar Temple, Maharashtra</v>
      </c>
      <c r="D621">
        <f t="shared" ca="1" si="139"/>
        <v>5718</v>
      </c>
      <c r="E621">
        <f t="shared" ca="1" si="150"/>
        <v>379</v>
      </c>
      <c r="F621">
        <f t="shared" ca="1" si="140"/>
        <v>103</v>
      </c>
      <c r="G621">
        <f t="shared" ca="1" si="141"/>
        <v>13.36</v>
      </c>
      <c r="H621" t="str">
        <f t="shared" ca="1" si="142"/>
        <v>Rainy</v>
      </c>
      <c r="I621">
        <f t="shared" ca="1" si="143"/>
        <v>22.3</v>
      </c>
      <c r="J621" t="str">
        <f t="shared" ca="1" si="144"/>
        <v>Yes</v>
      </c>
      <c r="K621" t="str">
        <f t="shared" ca="1" si="145"/>
        <v>No</v>
      </c>
      <c r="L621">
        <f t="shared" ca="1" si="146"/>
        <v>5.8</v>
      </c>
      <c r="M621">
        <f t="shared" ca="1" si="147"/>
        <v>2521</v>
      </c>
      <c r="N621">
        <f t="shared" ca="1" si="148"/>
        <v>2.2599999999999998</v>
      </c>
      <c r="O621" t="str">
        <f t="shared" ca="1" si="149"/>
        <v>No</v>
      </c>
    </row>
    <row r="622" spans="1:15" x14ac:dyDescent="0.3">
      <c r="A622" s="1">
        <f t="shared" ca="1" si="136"/>
        <v>45616</v>
      </c>
      <c r="B622" s="2">
        <f t="shared" ca="1" si="137"/>
        <v>0.76736111111111116</v>
      </c>
      <c r="C622" t="str">
        <f t="shared" ca="1" si="138"/>
        <v>Dagdusheth Halwai Ganpati Temple, Pune</v>
      </c>
      <c r="D622">
        <f t="shared" ca="1" si="139"/>
        <v>9386</v>
      </c>
      <c r="E622">
        <f t="shared" ca="1" si="150"/>
        <v>233</v>
      </c>
      <c r="F622">
        <f t="shared" ca="1" si="140"/>
        <v>355</v>
      </c>
      <c r="G622">
        <f t="shared" ca="1" si="141"/>
        <v>3.91</v>
      </c>
      <c r="H622" t="str">
        <f t="shared" ca="1" si="142"/>
        <v>Sunny</v>
      </c>
      <c r="I622">
        <f t="shared" ca="1" si="143"/>
        <v>23.7</v>
      </c>
      <c r="J622" t="str">
        <f t="shared" ca="1" si="144"/>
        <v>Yes</v>
      </c>
      <c r="K622" t="str">
        <f t="shared" ca="1" si="145"/>
        <v>No</v>
      </c>
      <c r="L622">
        <f t="shared" ca="1" si="146"/>
        <v>4.5</v>
      </c>
      <c r="M622">
        <f t="shared" ca="1" si="147"/>
        <v>1305</v>
      </c>
      <c r="N622">
        <f t="shared" ca="1" si="148"/>
        <v>0.64</v>
      </c>
      <c r="O622" t="str">
        <f t="shared" ca="1" si="149"/>
        <v>No</v>
      </c>
    </row>
    <row r="623" spans="1:15" x14ac:dyDescent="0.3">
      <c r="A623" s="1">
        <f t="shared" ca="1" si="136"/>
        <v>45881</v>
      </c>
      <c r="B623" s="2">
        <f t="shared" ca="1" si="137"/>
        <v>0.58194444444444449</v>
      </c>
      <c r="C623" t="str">
        <f t="shared" ca="1" si="138"/>
        <v>Shri Siddhivinayak Temple, Mumbai</v>
      </c>
      <c r="D623">
        <f t="shared" ca="1" si="139"/>
        <v>2777</v>
      </c>
      <c r="E623">
        <f t="shared" ca="1" si="150"/>
        <v>75</v>
      </c>
      <c r="F623">
        <f t="shared" ca="1" si="140"/>
        <v>34</v>
      </c>
      <c r="G623">
        <f t="shared" ca="1" si="141"/>
        <v>13.12</v>
      </c>
      <c r="H623" t="str">
        <f t="shared" ca="1" si="142"/>
        <v>Humid</v>
      </c>
      <c r="I623">
        <f t="shared" ca="1" si="143"/>
        <v>21.6</v>
      </c>
      <c r="J623" t="str">
        <f t="shared" ca="1" si="144"/>
        <v>Yes</v>
      </c>
      <c r="K623" t="str">
        <f t="shared" ca="1" si="145"/>
        <v>Yes</v>
      </c>
      <c r="L623">
        <f t="shared" ca="1" si="146"/>
        <v>5.0999999999999996</v>
      </c>
      <c r="M623">
        <f t="shared" ca="1" si="147"/>
        <v>973</v>
      </c>
      <c r="N623">
        <f t="shared" ca="1" si="148"/>
        <v>1.04</v>
      </c>
      <c r="O623" t="str">
        <f t="shared" ca="1" si="149"/>
        <v>No</v>
      </c>
    </row>
    <row r="624" spans="1:15" x14ac:dyDescent="0.3">
      <c r="A624" s="1">
        <f t="shared" ca="1" si="136"/>
        <v>45337</v>
      </c>
      <c r="B624" s="2">
        <f t="shared" ca="1" si="137"/>
        <v>0.37847222222222221</v>
      </c>
      <c r="C624" t="str">
        <f t="shared" ca="1" si="138"/>
        <v>Kashi Vishwanath Temple, Varanasi</v>
      </c>
      <c r="D624">
        <f t="shared" ca="1" si="139"/>
        <v>3657</v>
      </c>
      <c r="E624">
        <f t="shared" ca="1" si="150"/>
        <v>265</v>
      </c>
      <c r="F624">
        <f t="shared" ca="1" si="140"/>
        <v>455</v>
      </c>
      <c r="G624">
        <f t="shared" ca="1" si="141"/>
        <v>4.59</v>
      </c>
      <c r="H624" t="str">
        <f t="shared" ca="1" si="142"/>
        <v>Cloudy</v>
      </c>
      <c r="I624">
        <f t="shared" ca="1" si="143"/>
        <v>24.7</v>
      </c>
      <c r="J624" t="str">
        <f t="shared" ca="1" si="144"/>
        <v>No</v>
      </c>
      <c r="K624" t="str">
        <f t="shared" ca="1" si="145"/>
        <v>No</v>
      </c>
      <c r="L624">
        <f t="shared" ca="1" si="146"/>
        <v>2.7</v>
      </c>
      <c r="M624">
        <f t="shared" ca="1" si="147"/>
        <v>2304</v>
      </c>
      <c r="N624">
        <f t="shared" ca="1" si="148"/>
        <v>1.65</v>
      </c>
      <c r="O624" t="str">
        <f t="shared" ca="1" si="149"/>
        <v>No</v>
      </c>
    </row>
    <row r="625" spans="1:15" x14ac:dyDescent="0.3">
      <c r="A625" s="1">
        <f t="shared" ca="1" si="136"/>
        <v>46312</v>
      </c>
      <c r="B625" s="2">
        <f t="shared" ca="1" si="137"/>
        <v>0.95277777777777772</v>
      </c>
      <c r="C625" t="str">
        <f t="shared" ca="1" si="138"/>
        <v>Somnath Temple, Gujarat</v>
      </c>
      <c r="D625">
        <f t="shared" ca="1" si="139"/>
        <v>3559</v>
      </c>
      <c r="E625">
        <f t="shared" ca="1" si="150"/>
        <v>439</v>
      </c>
      <c r="F625">
        <f t="shared" ca="1" si="140"/>
        <v>142</v>
      </c>
      <c r="G625">
        <f t="shared" ca="1" si="141"/>
        <v>1.67</v>
      </c>
      <c r="H625" t="str">
        <f t="shared" ca="1" si="142"/>
        <v>Rainy</v>
      </c>
      <c r="I625">
        <f t="shared" ca="1" si="143"/>
        <v>40.799999999999997</v>
      </c>
      <c r="J625" t="str">
        <f t="shared" ca="1" si="144"/>
        <v>Yes</v>
      </c>
      <c r="K625" t="str">
        <f t="shared" ca="1" si="145"/>
        <v>No</v>
      </c>
      <c r="L625">
        <f t="shared" ca="1" si="146"/>
        <v>11.3</v>
      </c>
      <c r="M625">
        <f t="shared" ca="1" si="147"/>
        <v>869</v>
      </c>
      <c r="N625">
        <f t="shared" ca="1" si="148"/>
        <v>0.94</v>
      </c>
      <c r="O625" t="str">
        <f t="shared" ca="1" si="149"/>
        <v>No</v>
      </c>
    </row>
    <row r="626" spans="1:15" x14ac:dyDescent="0.3">
      <c r="A626" s="1">
        <f t="shared" ca="1" si="136"/>
        <v>46268</v>
      </c>
      <c r="B626" s="2">
        <f t="shared" ca="1" si="137"/>
        <v>0.74722222222222223</v>
      </c>
      <c r="C626" t="str">
        <f t="shared" ca="1" si="138"/>
        <v>Shree Mahakaleshwar Temple, Ujjain</v>
      </c>
      <c r="D626">
        <f t="shared" ca="1" si="139"/>
        <v>2805</v>
      </c>
      <c r="E626">
        <f t="shared" ca="1" si="150"/>
        <v>293</v>
      </c>
      <c r="F626">
        <f t="shared" ca="1" si="140"/>
        <v>324</v>
      </c>
      <c r="G626">
        <f t="shared" ca="1" si="141"/>
        <v>12.83</v>
      </c>
      <c r="H626" t="str">
        <f t="shared" ca="1" si="142"/>
        <v>Cloudy</v>
      </c>
      <c r="I626">
        <f t="shared" ca="1" si="143"/>
        <v>33</v>
      </c>
      <c r="J626" t="str">
        <f t="shared" ca="1" si="144"/>
        <v>No</v>
      </c>
      <c r="K626" t="str">
        <f t="shared" ca="1" si="145"/>
        <v>No</v>
      </c>
      <c r="L626">
        <f t="shared" ca="1" si="146"/>
        <v>8</v>
      </c>
      <c r="M626">
        <f t="shared" ca="1" si="147"/>
        <v>2786</v>
      </c>
      <c r="N626">
        <f t="shared" ca="1" si="148"/>
        <v>1.88</v>
      </c>
      <c r="O626" t="str">
        <f t="shared" ca="1" si="149"/>
        <v>Yes</v>
      </c>
    </row>
    <row r="627" spans="1:15" x14ac:dyDescent="0.3">
      <c r="A627" s="1">
        <f t="shared" ca="1" si="136"/>
        <v>45816</v>
      </c>
      <c r="B627" s="2">
        <f t="shared" ca="1" si="137"/>
        <v>0.29444444444444445</v>
      </c>
      <c r="C627" t="str">
        <f t="shared" ca="1" si="138"/>
        <v>Kashi Vishwanath Temple, Varanasi</v>
      </c>
      <c r="D627">
        <f t="shared" ca="1" si="139"/>
        <v>9115</v>
      </c>
      <c r="E627">
        <f t="shared" ca="1" si="150"/>
        <v>423</v>
      </c>
      <c r="F627">
        <f t="shared" ca="1" si="140"/>
        <v>27</v>
      </c>
      <c r="G627">
        <f t="shared" ca="1" si="141"/>
        <v>7.48</v>
      </c>
      <c r="H627" t="str">
        <f t="shared" ca="1" si="142"/>
        <v>Rainy</v>
      </c>
      <c r="I627">
        <f t="shared" ca="1" si="143"/>
        <v>38.9</v>
      </c>
      <c r="J627" t="str">
        <f t="shared" ca="1" si="144"/>
        <v>Yes</v>
      </c>
      <c r="K627" t="str">
        <f t="shared" ca="1" si="145"/>
        <v>No</v>
      </c>
      <c r="L627">
        <f t="shared" ca="1" si="146"/>
        <v>5.5</v>
      </c>
      <c r="M627">
        <f t="shared" ca="1" si="147"/>
        <v>2726</v>
      </c>
      <c r="N627">
        <f t="shared" ca="1" si="148"/>
        <v>2.0299999999999998</v>
      </c>
      <c r="O627" t="str">
        <f t="shared" ca="1" si="149"/>
        <v>No</v>
      </c>
    </row>
    <row r="628" spans="1:15" x14ac:dyDescent="0.3">
      <c r="A628" s="1">
        <f t="shared" ca="1" si="136"/>
        <v>45765</v>
      </c>
      <c r="B628" s="2">
        <f t="shared" ca="1" si="137"/>
        <v>0.91249999999999998</v>
      </c>
      <c r="C628" t="str">
        <f t="shared" ca="1" si="138"/>
        <v>Golden Temple, Amritsar</v>
      </c>
      <c r="D628">
        <f t="shared" ca="1" si="139"/>
        <v>8048</v>
      </c>
      <c r="E628">
        <f t="shared" ca="1" si="150"/>
        <v>54</v>
      </c>
      <c r="F628">
        <f t="shared" ca="1" si="140"/>
        <v>476</v>
      </c>
      <c r="G628">
        <f t="shared" ca="1" si="141"/>
        <v>4.63</v>
      </c>
      <c r="H628" t="str">
        <f t="shared" ca="1" si="142"/>
        <v>Sunny</v>
      </c>
      <c r="I628">
        <f t="shared" ca="1" si="143"/>
        <v>19.2</v>
      </c>
      <c r="J628" t="str">
        <f t="shared" ca="1" si="144"/>
        <v>Yes</v>
      </c>
      <c r="K628" t="str">
        <f t="shared" ca="1" si="145"/>
        <v>No</v>
      </c>
      <c r="L628">
        <f t="shared" ca="1" si="146"/>
        <v>2.6</v>
      </c>
      <c r="M628">
        <f t="shared" ca="1" si="147"/>
        <v>1064</v>
      </c>
      <c r="N628">
        <f t="shared" ca="1" si="148"/>
        <v>1.77</v>
      </c>
      <c r="O628" t="str">
        <f t="shared" ca="1" si="149"/>
        <v>Yes</v>
      </c>
    </row>
    <row r="629" spans="1:15" x14ac:dyDescent="0.3">
      <c r="A629" s="1">
        <f t="shared" ca="1" si="136"/>
        <v>45529</v>
      </c>
      <c r="B629" s="2">
        <f t="shared" ca="1" si="137"/>
        <v>7.2916666666666671E-2</v>
      </c>
      <c r="C629" t="str">
        <f t="shared" ca="1" si="138"/>
        <v>Tulja Bhavani Temple, Tuljapur</v>
      </c>
      <c r="D629">
        <f t="shared" ca="1" si="139"/>
        <v>7162</v>
      </c>
      <c r="E629">
        <f t="shared" ca="1" si="150"/>
        <v>215</v>
      </c>
      <c r="F629">
        <f t="shared" ca="1" si="140"/>
        <v>460</v>
      </c>
      <c r="G629">
        <f t="shared" ca="1" si="141"/>
        <v>3.32</v>
      </c>
      <c r="H629" t="str">
        <f t="shared" ca="1" si="142"/>
        <v>Hot</v>
      </c>
      <c r="I629">
        <f t="shared" ca="1" si="143"/>
        <v>26.3</v>
      </c>
      <c r="J629" t="str">
        <f t="shared" ca="1" si="144"/>
        <v>No</v>
      </c>
      <c r="K629" t="str">
        <f t="shared" ca="1" si="145"/>
        <v>No</v>
      </c>
      <c r="L629">
        <f t="shared" ca="1" si="146"/>
        <v>11</v>
      </c>
      <c r="M629">
        <f t="shared" ca="1" si="147"/>
        <v>2109</v>
      </c>
      <c r="N629">
        <f t="shared" ca="1" si="148"/>
        <v>1.19</v>
      </c>
      <c r="O629" t="str">
        <f t="shared" ca="1" si="149"/>
        <v>Yes</v>
      </c>
    </row>
    <row r="630" spans="1:15" x14ac:dyDescent="0.3">
      <c r="A630" s="1">
        <f t="shared" ca="1" si="136"/>
        <v>46160</v>
      </c>
      <c r="B630" s="2">
        <f t="shared" ca="1" si="137"/>
        <v>0.26180555555555557</v>
      </c>
      <c r="C630" t="str">
        <f t="shared" ca="1" si="138"/>
        <v>Trimbakeshwar Temple, Nashik</v>
      </c>
      <c r="D630">
        <f t="shared" ca="1" si="139"/>
        <v>7566</v>
      </c>
      <c r="E630">
        <f t="shared" ca="1" si="150"/>
        <v>201</v>
      </c>
      <c r="F630">
        <f t="shared" ca="1" si="140"/>
        <v>341</v>
      </c>
      <c r="G630">
        <f t="shared" ca="1" si="141"/>
        <v>1.17</v>
      </c>
      <c r="H630" t="str">
        <f t="shared" ca="1" si="142"/>
        <v>Hot</v>
      </c>
      <c r="I630">
        <f t="shared" ca="1" si="143"/>
        <v>24</v>
      </c>
      <c r="J630" t="str">
        <f t="shared" ca="1" si="144"/>
        <v>No</v>
      </c>
      <c r="K630" t="str">
        <f t="shared" ca="1" si="145"/>
        <v>No</v>
      </c>
      <c r="L630">
        <f t="shared" ca="1" si="146"/>
        <v>7</v>
      </c>
      <c r="M630">
        <f t="shared" ca="1" si="147"/>
        <v>1252</v>
      </c>
      <c r="N630">
        <f t="shared" ca="1" si="148"/>
        <v>1.71</v>
      </c>
      <c r="O630" t="str">
        <f t="shared" ca="1" si="149"/>
        <v>No</v>
      </c>
    </row>
    <row r="631" spans="1:15" x14ac:dyDescent="0.3">
      <c r="A631" s="1">
        <f t="shared" ca="1" si="136"/>
        <v>46314</v>
      </c>
      <c r="B631" s="2">
        <f t="shared" ca="1" si="137"/>
        <v>0.86041666666666672</v>
      </c>
      <c r="C631" t="str">
        <f t="shared" ca="1" si="138"/>
        <v>Tirumala Tirupati Temple, Tirupati</v>
      </c>
      <c r="D631">
        <f t="shared" ca="1" si="139"/>
        <v>10974</v>
      </c>
      <c r="E631">
        <f t="shared" ca="1" si="150"/>
        <v>491</v>
      </c>
      <c r="F631">
        <f t="shared" ca="1" si="140"/>
        <v>72</v>
      </c>
      <c r="G631">
        <f t="shared" ca="1" si="141"/>
        <v>10.96</v>
      </c>
      <c r="H631" t="str">
        <f t="shared" ca="1" si="142"/>
        <v>Rainy</v>
      </c>
      <c r="I631">
        <f t="shared" ca="1" si="143"/>
        <v>30.4</v>
      </c>
      <c r="J631" t="str">
        <f t="shared" ca="1" si="144"/>
        <v>No</v>
      </c>
      <c r="K631" t="str">
        <f t="shared" ca="1" si="145"/>
        <v>No</v>
      </c>
      <c r="L631">
        <f t="shared" ca="1" si="146"/>
        <v>7.3</v>
      </c>
      <c r="M631">
        <f t="shared" ca="1" si="147"/>
        <v>2321</v>
      </c>
      <c r="N631">
        <f t="shared" ca="1" si="148"/>
        <v>0.84</v>
      </c>
      <c r="O631" t="str">
        <f t="shared" ca="1" si="149"/>
        <v>No</v>
      </c>
    </row>
    <row r="632" spans="1:15" x14ac:dyDescent="0.3">
      <c r="A632" s="1">
        <f t="shared" ca="1" si="136"/>
        <v>45753</v>
      </c>
      <c r="B632" s="2">
        <f t="shared" ca="1" si="137"/>
        <v>0.47083333333333333</v>
      </c>
      <c r="C632" t="str">
        <f t="shared" ca="1" si="138"/>
        <v>Somnath Temple, Gujarat</v>
      </c>
      <c r="D632">
        <f t="shared" ca="1" si="139"/>
        <v>4954</v>
      </c>
      <c r="E632">
        <f t="shared" ca="1" si="150"/>
        <v>220</v>
      </c>
      <c r="F632">
        <f t="shared" ca="1" si="140"/>
        <v>109</v>
      </c>
      <c r="G632">
        <f t="shared" ca="1" si="141"/>
        <v>9.58</v>
      </c>
      <c r="H632" t="str">
        <f t="shared" ca="1" si="142"/>
        <v>Sunny</v>
      </c>
      <c r="I632">
        <f t="shared" ca="1" si="143"/>
        <v>18.7</v>
      </c>
      <c r="J632" t="str">
        <f t="shared" ca="1" si="144"/>
        <v>No</v>
      </c>
      <c r="K632" t="str">
        <f t="shared" ca="1" si="145"/>
        <v>No</v>
      </c>
      <c r="L632">
        <f t="shared" ca="1" si="146"/>
        <v>6.2</v>
      </c>
      <c r="M632">
        <f t="shared" ca="1" si="147"/>
        <v>2309</v>
      </c>
      <c r="N632">
        <f t="shared" ca="1" si="148"/>
        <v>1.84</v>
      </c>
      <c r="O632" t="str">
        <f t="shared" ca="1" si="149"/>
        <v>No</v>
      </c>
    </row>
    <row r="633" spans="1:15" x14ac:dyDescent="0.3">
      <c r="A633" s="1">
        <f t="shared" ca="1" si="136"/>
        <v>45415</v>
      </c>
      <c r="B633" s="2">
        <f t="shared" ca="1" si="137"/>
        <v>0.23819444444444443</v>
      </c>
      <c r="C633" t="str">
        <f t="shared" ca="1" si="138"/>
        <v>Golden Temple, Amritsar</v>
      </c>
      <c r="D633">
        <f t="shared" ca="1" si="139"/>
        <v>6702</v>
      </c>
      <c r="E633">
        <f t="shared" ca="1" si="150"/>
        <v>411</v>
      </c>
      <c r="F633">
        <f t="shared" ca="1" si="140"/>
        <v>414</v>
      </c>
      <c r="G633">
        <f t="shared" ca="1" si="141"/>
        <v>10.029999999999999</v>
      </c>
      <c r="H633" t="str">
        <f t="shared" ca="1" si="142"/>
        <v>Humid</v>
      </c>
      <c r="I633">
        <f t="shared" ca="1" si="143"/>
        <v>29.7</v>
      </c>
      <c r="J633" t="str">
        <f t="shared" ca="1" si="144"/>
        <v>No</v>
      </c>
      <c r="K633" t="str">
        <f t="shared" ca="1" si="145"/>
        <v>No</v>
      </c>
      <c r="L633">
        <f t="shared" ca="1" si="146"/>
        <v>5.5</v>
      </c>
      <c r="M633">
        <f t="shared" ca="1" si="147"/>
        <v>2108</v>
      </c>
      <c r="N633">
        <f t="shared" ca="1" si="148"/>
        <v>1.38</v>
      </c>
      <c r="O633" t="str">
        <f t="shared" ca="1" si="149"/>
        <v>Yes</v>
      </c>
    </row>
    <row r="634" spans="1:15" x14ac:dyDescent="0.3">
      <c r="A634" s="1">
        <f t="shared" ca="1" si="136"/>
        <v>45548</v>
      </c>
      <c r="B634" s="2">
        <f t="shared" ca="1" si="137"/>
        <v>7.5694444444444439E-2</v>
      </c>
      <c r="C634" t="str">
        <f t="shared" ca="1" si="138"/>
        <v>Golden Temple, Amritsar</v>
      </c>
      <c r="D634">
        <f t="shared" ca="1" si="139"/>
        <v>9314</v>
      </c>
      <c r="E634">
        <f t="shared" ca="1" si="150"/>
        <v>381</v>
      </c>
      <c r="F634">
        <f t="shared" ca="1" si="140"/>
        <v>76</v>
      </c>
      <c r="G634">
        <f t="shared" ca="1" si="141"/>
        <v>1.28</v>
      </c>
      <c r="H634" t="str">
        <f t="shared" ca="1" si="142"/>
        <v>Cloudy</v>
      </c>
      <c r="I634">
        <f t="shared" ca="1" si="143"/>
        <v>30.6</v>
      </c>
      <c r="J634" t="str">
        <f t="shared" ca="1" si="144"/>
        <v>No</v>
      </c>
      <c r="K634" t="str">
        <f t="shared" ca="1" si="145"/>
        <v>No</v>
      </c>
      <c r="L634">
        <f t="shared" ca="1" si="146"/>
        <v>5.9</v>
      </c>
      <c r="M634">
        <f t="shared" ca="1" si="147"/>
        <v>401</v>
      </c>
      <c r="N634">
        <f t="shared" ca="1" si="148"/>
        <v>1.53</v>
      </c>
      <c r="O634" t="str">
        <f t="shared" ca="1" si="149"/>
        <v>Yes</v>
      </c>
    </row>
    <row r="635" spans="1:15" x14ac:dyDescent="0.3">
      <c r="A635" s="1">
        <f t="shared" ca="1" si="136"/>
        <v>45415</v>
      </c>
      <c r="B635" s="2">
        <f t="shared" ca="1" si="137"/>
        <v>0.13958333333333334</v>
      </c>
      <c r="C635" t="str">
        <f t="shared" ca="1" si="138"/>
        <v>Golden Temple, Amritsar</v>
      </c>
      <c r="D635">
        <f t="shared" ca="1" si="139"/>
        <v>11308</v>
      </c>
      <c r="E635">
        <f t="shared" ca="1" si="150"/>
        <v>96</v>
      </c>
      <c r="F635">
        <f t="shared" ca="1" si="140"/>
        <v>375</v>
      </c>
      <c r="G635">
        <f t="shared" ca="1" si="141"/>
        <v>0.92</v>
      </c>
      <c r="H635" t="str">
        <f t="shared" ca="1" si="142"/>
        <v>Hot</v>
      </c>
      <c r="I635">
        <f t="shared" ca="1" si="143"/>
        <v>34.1</v>
      </c>
      <c r="J635" t="str">
        <f t="shared" ca="1" si="144"/>
        <v>No</v>
      </c>
      <c r="K635" t="str">
        <f t="shared" ca="1" si="145"/>
        <v>No</v>
      </c>
      <c r="L635">
        <f t="shared" ca="1" si="146"/>
        <v>8.1</v>
      </c>
      <c r="M635">
        <f t="shared" ca="1" si="147"/>
        <v>2203</v>
      </c>
      <c r="N635">
        <f t="shared" ca="1" si="148"/>
        <v>0.56000000000000005</v>
      </c>
      <c r="O635" t="str">
        <f t="shared" ca="1" si="149"/>
        <v>Yes</v>
      </c>
    </row>
    <row r="636" spans="1:15" x14ac:dyDescent="0.3">
      <c r="A636" s="1">
        <f t="shared" ca="1" si="136"/>
        <v>46150</v>
      </c>
      <c r="B636" s="2">
        <f t="shared" ca="1" si="137"/>
        <v>0.30902777777777779</v>
      </c>
      <c r="C636" t="str">
        <f t="shared" ca="1" si="138"/>
        <v>Shree Mahakaleshwar Temple, Ujjain</v>
      </c>
      <c r="D636">
        <f t="shared" ca="1" si="139"/>
        <v>10518</v>
      </c>
      <c r="E636">
        <f t="shared" ca="1" si="150"/>
        <v>486</v>
      </c>
      <c r="F636">
        <f t="shared" ca="1" si="140"/>
        <v>104</v>
      </c>
      <c r="G636">
        <f t="shared" ca="1" si="141"/>
        <v>1.4</v>
      </c>
      <c r="H636" t="str">
        <f t="shared" ca="1" si="142"/>
        <v>Rainy</v>
      </c>
      <c r="I636">
        <f t="shared" ca="1" si="143"/>
        <v>19.600000000000001</v>
      </c>
      <c r="J636" t="str">
        <f t="shared" ca="1" si="144"/>
        <v>No</v>
      </c>
      <c r="K636" t="str">
        <f t="shared" ca="1" si="145"/>
        <v>No</v>
      </c>
      <c r="L636">
        <f t="shared" ca="1" si="146"/>
        <v>4.4000000000000004</v>
      </c>
      <c r="M636">
        <f t="shared" ca="1" si="147"/>
        <v>1408</v>
      </c>
      <c r="N636">
        <f t="shared" ca="1" si="148"/>
        <v>0.5</v>
      </c>
      <c r="O636" t="str">
        <f t="shared" ca="1" si="149"/>
        <v>Yes</v>
      </c>
    </row>
    <row r="637" spans="1:15" x14ac:dyDescent="0.3">
      <c r="A637" s="1">
        <f t="shared" ca="1" si="136"/>
        <v>46184</v>
      </c>
      <c r="B637" s="2">
        <f t="shared" ca="1" si="137"/>
        <v>0.96111111111111114</v>
      </c>
      <c r="C637" t="str">
        <f t="shared" ca="1" si="138"/>
        <v>Meenakshi Amman Temple, Madurai</v>
      </c>
      <c r="D637">
        <f t="shared" ca="1" si="139"/>
        <v>14789</v>
      </c>
      <c r="E637">
        <f t="shared" ca="1" si="150"/>
        <v>569</v>
      </c>
      <c r="F637">
        <f t="shared" ca="1" si="140"/>
        <v>203</v>
      </c>
      <c r="G637">
        <f t="shared" ca="1" si="141"/>
        <v>7.76</v>
      </c>
      <c r="H637" t="str">
        <f t="shared" ca="1" si="142"/>
        <v>Sunny</v>
      </c>
      <c r="I637">
        <f t="shared" ca="1" si="143"/>
        <v>19.100000000000001</v>
      </c>
      <c r="J637" t="str">
        <f t="shared" ca="1" si="144"/>
        <v>No</v>
      </c>
      <c r="K637" t="str">
        <f t="shared" ca="1" si="145"/>
        <v>No</v>
      </c>
      <c r="L637">
        <f t="shared" ca="1" si="146"/>
        <v>2.5</v>
      </c>
      <c r="M637">
        <f t="shared" ca="1" si="147"/>
        <v>2180</v>
      </c>
      <c r="N637">
        <f t="shared" ca="1" si="148"/>
        <v>1.0900000000000001</v>
      </c>
      <c r="O637" t="str">
        <f t="shared" ca="1" si="149"/>
        <v>No</v>
      </c>
    </row>
    <row r="638" spans="1:15" x14ac:dyDescent="0.3">
      <c r="A638" s="1">
        <f t="shared" ca="1" si="136"/>
        <v>45617</v>
      </c>
      <c r="B638" s="2">
        <f t="shared" ca="1" si="137"/>
        <v>0.6958333333333333</v>
      </c>
      <c r="C638" t="str">
        <f t="shared" ca="1" si="138"/>
        <v>Shirdi Sai Baba Temple, Shirdi</v>
      </c>
      <c r="D638">
        <f t="shared" ca="1" si="139"/>
        <v>6730</v>
      </c>
      <c r="E638">
        <f t="shared" ca="1" si="150"/>
        <v>591</v>
      </c>
      <c r="F638">
        <f t="shared" ca="1" si="140"/>
        <v>172</v>
      </c>
      <c r="G638">
        <f t="shared" ca="1" si="141"/>
        <v>12.85</v>
      </c>
      <c r="H638" t="str">
        <f t="shared" ca="1" si="142"/>
        <v>Cloudy</v>
      </c>
      <c r="I638">
        <f t="shared" ca="1" si="143"/>
        <v>26.9</v>
      </c>
      <c r="J638" t="str">
        <f t="shared" ca="1" si="144"/>
        <v>No</v>
      </c>
      <c r="K638" t="str">
        <f t="shared" ca="1" si="145"/>
        <v>No</v>
      </c>
      <c r="L638">
        <f t="shared" ca="1" si="146"/>
        <v>9.1</v>
      </c>
      <c r="M638">
        <f t="shared" ca="1" si="147"/>
        <v>994</v>
      </c>
      <c r="N638">
        <f t="shared" ca="1" si="148"/>
        <v>1</v>
      </c>
      <c r="O638" t="str">
        <f t="shared" ca="1" si="149"/>
        <v>No</v>
      </c>
    </row>
    <row r="639" spans="1:15" x14ac:dyDescent="0.3">
      <c r="A639" s="1">
        <f t="shared" ca="1" si="136"/>
        <v>45745</v>
      </c>
      <c r="B639" s="2">
        <f t="shared" ca="1" si="137"/>
        <v>0.1076388888888889</v>
      </c>
      <c r="C639" t="str">
        <f t="shared" ca="1" si="138"/>
        <v>Shirdi Sai Baba Temple, Shirdi</v>
      </c>
      <c r="D639">
        <f t="shared" ca="1" si="139"/>
        <v>12091</v>
      </c>
      <c r="E639">
        <f t="shared" ca="1" si="150"/>
        <v>549</v>
      </c>
      <c r="F639">
        <f t="shared" ca="1" si="140"/>
        <v>295</v>
      </c>
      <c r="G639">
        <f t="shared" ca="1" si="141"/>
        <v>11.7</v>
      </c>
      <c r="H639" t="str">
        <f t="shared" ca="1" si="142"/>
        <v>Sunny</v>
      </c>
      <c r="I639">
        <f t="shared" ca="1" si="143"/>
        <v>23.6</v>
      </c>
      <c r="J639" t="str">
        <f t="shared" ca="1" si="144"/>
        <v>Yes</v>
      </c>
      <c r="K639" t="str">
        <f t="shared" ca="1" si="145"/>
        <v>No</v>
      </c>
      <c r="L639">
        <f t="shared" ca="1" si="146"/>
        <v>3.5</v>
      </c>
      <c r="M639">
        <f t="shared" ca="1" si="147"/>
        <v>2673</v>
      </c>
      <c r="N639">
        <f t="shared" ca="1" si="148"/>
        <v>1.34</v>
      </c>
      <c r="O639" t="str">
        <f t="shared" ca="1" si="149"/>
        <v>Yes</v>
      </c>
    </row>
    <row r="640" spans="1:15" x14ac:dyDescent="0.3">
      <c r="A640" s="1">
        <f t="shared" ca="1" si="136"/>
        <v>45851</v>
      </c>
      <c r="B640" s="2">
        <f t="shared" ca="1" si="137"/>
        <v>3.6111111111111108E-2</v>
      </c>
      <c r="C640" t="str">
        <f t="shared" ca="1" si="138"/>
        <v>Golden Temple, Amritsar</v>
      </c>
      <c r="D640">
        <f t="shared" ca="1" si="139"/>
        <v>1613</v>
      </c>
      <c r="E640">
        <f t="shared" ca="1" si="150"/>
        <v>281</v>
      </c>
      <c r="F640">
        <f t="shared" ca="1" si="140"/>
        <v>147</v>
      </c>
      <c r="G640">
        <f t="shared" ca="1" si="141"/>
        <v>14.7</v>
      </c>
      <c r="H640" t="str">
        <f t="shared" ca="1" si="142"/>
        <v>Sunny</v>
      </c>
      <c r="I640">
        <f t="shared" ca="1" si="143"/>
        <v>41.5</v>
      </c>
      <c r="J640" t="str">
        <f t="shared" ca="1" si="144"/>
        <v>Yes</v>
      </c>
      <c r="K640" t="str">
        <f t="shared" ca="1" si="145"/>
        <v>Yes</v>
      </c>
      <c r="L640">
        <f t="shared" ca="1" si="146"/>
        <v>5.3</v>
      </c>
      <c r="M640">
        <f t="shared" ca="1" si="147"/>
        <v>415</v>
      </c>
      <c r="N640">
        <f t="shared" ca="1" si="148"/>
        <v>2.0299999999999998</v>
      </c>
      <c r="O640" t="str">
        <f t="shared" ca="1" si="149"/>
        <v>No</v>
      </c>
    </row>
    <row r="641" spans="1:15" x14ac:dyDescent="0.3">
      <c r="A641" s="1">
        <f t="shared" ca="1" si="136"/>
        <v>45958</v>
      </c>
      <c r="B641" s="2">
        <f t="shared" ca="1" si="137"/>
        <v>0.8041666666666667</v>
      </c>
      <c r="C641" t="str">
        <f t="shared" ca="1" si="138"/>
        <v>Dagdusheth Halwai Ganpati Temple, Pune</v>
      </c>
      <c r="D641">
        <f t="shared" ca="1" si="139"/>
        <v>8542</v>
      </c>
      <c r="E641">
        <f t="shared" ca="1" si="150"/>
        <v>595</v>
      </c>
      <c r="F641">
        <f t="shared" ca="1" si="140"/>
        <v>45</v>
      </c>
      <c r="G641">
        <f t="shared" ca="1" si="141"/>
        <v>4.53</v>
      </c>
      <c r="H641" t="str">
        <f t="shared" ca="1" si="142"/>
        <v>Humid</v>
      </c>
      <c r="I641">
        <f t="shared" ca="1" si="143"/>
        <v>19</v>
      </c>
      <c r="J641" t="str">
        <f t="shared" ca="1" si="144"/>
        <v>Yes</v>
      </c>
      <c r="K641" t="str">
        <f t="shared" ca="1" si="145"/>
        <v>No</v>
      </c>
      <c r="L641">
        <f t="shared" ca="1" si="146"/>
        <v>10.3</v>
      </c>
      <c r="M641">
        <f t="shared" ca="1" si="147"/>
        <v>2308</v>
      </c>
      <c r="N641">
        <f t="shared" ca="1" si="148"/>
        <v>0.78</v>
      </c>
      <c r="O641" t="str">
        <f t="shared" ca="1" si="149"/>
        <v>Yes</v>
      </c>
    </row>
    <row r="642" spans="1:15" x14ac:dyDescent="0.3">
      <c r="A642" s="1">
        <f t="shared" ca="1" si="136"/>
        <v>45829</v>
      </c>
      <c r="B642" s="2">
        <f t="shared" ca="1" si="137"/>
        <v>0.58750000000000002</v>
      </c>
      <c r="C642" t="str">
        <f t="shared" ca="1" si="138"/>
        <v>Bhimashankar Temple, Maharashtra</v>
      </c>
      <c r="D642">
        <f t="shared" ca="1" si="139"/>
        <v>3494</v>
      </c>
      <c r="E642">
        <f t="shared" ca="1" si="150"/>
        <v>247</v>
      </c>
      <c r="F642">
        <f t="shared" ca="1" si="140"/>
        <v>7</v>
      </c>
      <c r="G642">
        <f t="shared" ca="1" si="141"/>
        <v>8.65</v>
      </c>
      <c r="H642" t="str">
        <f t="shared" ca="1" si="142"/>
        <v>Rainy</v>
      </c>
      <c r="I642">
        <f t="shared" ca="1" si="143"/>
        <v>25.6</v>
      </c>
      <c r="J642" t="str">
        <f t="shared" ca="1" si="144"/>
        <v>No</v>
      </c>
      <c r="K642" t="str">
        <f t="shared" ca="1" si="145"/>
        <v>No</v>
      </c>
      <c r="L642">
        <f t="shared" ca="1" si="146"/>
        <v>6.6</v>
      </c>
      <c r="M642">
        <f t="shared" ca="1" si="147"/>
        <v>1239</v>
      </c>
      <c r="N642">
        <f t="shared" ca="1" si="148"/>
        <v>2.4700000000000002</v>
      </c>
      <c r="O642" t="str">
        <f t="shared" ca="1" si="149"/>
        <v>No</v>
      </c>
    </row>
    <row r="643" spans="1:15" x14ac:dyDescent="0.3">
      <c r="A643" s="1">
        <f t="shared" ref="A643:A706" ca="1" si="151">DATE(2024,1,1)+RANDBETWEEN(0,1095)</f>
        <v>46249</v>
      </c>
      <c r="B643" s="2">
        <f t="shared" ref="B643:B706" ca="1" si="152">TIME(RANDBETWEEN(0,23),RANDBETWEEN(0,59),0)</f>
        <v>0.85069444444444442</v>
      </c>
      <c r="C643" t="str">
        <f t="shared" ref="C643:C706" ca="1" si="1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643">
        <f t="shared" ref="D643:D706" ca="1" si="154">RANDBETWEEN(100,15000)</f>
        <v>12795</v>
      </c>
      <c r="E643">
        <f t="shared" ca="1" si="150"/>
        <v>242</v>
      </c>
      <c r="F643">
        <f t="shared" ref="F643:F706" ca="1" si="155">RANDBETWEEN(5,500)</f>
        <v>303</v>
      </c>
      <c r="G643">
        <f t="shared" ref="G643:G706" ca="1" si="156">ROUND(RAND()*14.5+0.5,2)</f>
        <v>8.36</v>
      </c>
      <c r="H643" t="str">
        <f t="shared" ref="H643:H706" ca="1" si="157">CHOOSE(RANDBETWEEN(1,5),"Sunny","Cloudy","Rainy","Hot","Humid")</f>
        <v>Rainy</v>
      </c>
      <c r="I643">
        <f t="shared" ref="I643:I706" ca="1" si="158">ROUND(RAND()*24+18,1)</f>
        <v>23.4</v>
      </c>
      <c r="J643" t="str">
        <f t="shared" ref="J643:J706" ca="1" si="159">IF(RAND()&lt;0.3,"Yes","No")</f>
        <v>Yes</v>
      </c>
      <c r="K643" t="str">
        <f t="shared" ref="K643:K706" ca="1" si="160">IF(RAND()&lt;0.2,"Yes","No")</f>
        <v>No</v>
      </c>
      <c r="L643">
        <f t="shared" ref="L643:L706" ca="1" si="161">ROUND(RAND()*10+2,1)</f>
        <v>7.4</v>
      </c>
      <c r="M643">
        <f t="shared" ref="M643:M706" ca="1" si="162">RANDBETWEEN(300,3000)</f>
        <v>2100</v>
      </c>
      <c r="N643">
        <f t="shared" ref="N643:N706" ca="1" si="163">ROUND(RAND()*2.2+0.3,2)</f>
        <v>1.91</v>
      </c>
      <c r="O643" t="str">
        <f t="shared" ref="O643:O706" ca="1" si="164">IF(RAND()&lt;0.35,"Yes","No")</f>
        <v>No</v>
      </c>
    </row>
    <row r="644" spans="1:15" x14ac:dyDescent="0.3">
      <c r="A644" s="1">
        <f t="shared" ca="1" si="151"/>
        <v>46349</v>
      </c>
      <c r="B644" s="2">
        <f t="shared" ca="1" si="152"/>
        <v>7.0833333333333331E-2</v>
      </c>
      <c r="C644" t="str">
        <f t="shared" ca="1" si="153"/>
        <v>Jagannath Temple, Puri</v>
      </c>
      <c r="D644">
        <f t="shared" ca="1" si="154"/>
        <v>13479</v>
      </c>
      <c r="E644">
        <f t="shared" ca="1" si="150"/>
        <v>51</v>
      </c>
      <c r="F644">
        <f t="shared" ca="1" si="155"/>
        <v>276</v>
      </c>
      <c r="G644">
        <f t="shared" ca="1" si="156"/>
        <v>6.31</v>
      </c>
      <c r="H644" t="str">
        <f t="shared" ca="1" si="157"/>
        <v>Rainy</v>
      </c>
      <c r="I644">
        <f t="shared" ca="1" si="158"/>
        <v>33.799999999999997</v>
      </c>
      <c r="J644" t="str">
        <f t="shared" ca="1" si="159"/>
        <v>No</v>
      </c>
      <c r="K644" t="str">
        <f t="shared" ca="1" si="160"/>
        <v>No</v>
      </c>
      <c r="L644">
        <f t="shared" ca="1" si="161"/>
        <v>7</v>
      </c>
      <c r="M644">
        <f t="shared" ca="1" si="162"/>
        <v>2705</v>
      </c>
      <c r="N644">
        <f t="shared" ca="1" si="163"/>
        <v>1.0900000000000001</v>
      </c>
      <c r="O644" t="str">
        <f t="shared" ca="1" si="164"/>
        <v>Yes</v>
      </c>
    </row>
    <row r="645" spans="1:15" x14ac:dyDescent="0.3">
      <c r="A645" s="1">
        <f t="shared" ca="1" si="151"/>
        <v>46347</v>
      </c>
      <c r="B645" s="2">
        <f t="shared" ca="1" si="152"/>
        <v>0.6118055555555556</v>
      </c>
      <c r="C645" t="str">
        <f t="shared" ca="1" si="153"/>
        <v>Grishneshwar Temple, Chhatrapati Sambhajinagar</v>
      </c>
      <c r="D645">
        <f t="shared" ca="1" si="154"/>
        <v>8455</v>
      </c>
      <c r="E645">
        <f t="shared" ca="1" si="150"/>
        <v>34</v>
      </c>
      <c r="F645">
        <f t="shared" ca="1" si="155"/>
        <v>486</v>
      </c>
      <c r="G645">
        <f t="shared" ca="1" si="156"/>
        <v>10.4</v>
      </c>
      <c r="H645" t="str">
        <f t="shared" ca="1" si="157"/>
        <v>Humid</v>
      </c>
      <c r="I645">
        <f t="shared" ca="1" si="158"/>
        <v>37.200000000000003</v>
      </c>
      <c r="J645" t="str">
        <f t="shared" ca="1" si="159"/>
        <v>No</v>
      </c>
      <c r="K645" t="str">
        <f t="shared" ca="1" si="160"/>
        <v>No</v>
      </c>
      <c r="L645">
        <f t="shared" ca="1" si="161"/>
        <v>5.0999999999999996</v>
      </c>
      <c r="M645">
        <f t="shared" ca="1" si="162"/>
        <v>1167</v>
      </c>
      <c r="N645">
        <f t="shared" ca="1" si="163"/>
        <v>1.93</v>
      </c>
      <c r="O645" t="str">
        <f t="shared" ca="1" si="164"/>
        <v>No</v>
      </c>
    </row>
    <row r="646" spans="1:15" x14ac:dyDescent="0.3">
      <c r="A646" s="1">
        <f t="shared" ca="1" si="151"/>
        <v>45319</v>
      </c>
      <c r="B646" s="2">
        <f t="shared" ca="1" si="152"/>
        <v>0.59375</v>
      </c>
      <c r="C646" t="str">
        <f t="shared" ca="1" si="153"/>
        <v>Vaishno Devi Temple, Katra</v>
      </c>
      <c r="D646">
        <f t="shared" ca="1" si="154"/>
        <v>6347</v>
      </c>
      <c r="E646">
        <f t="shared" ca="1" si="150"/>
        <v>241</v>
      </c>
      <c r="F646">
        <f t="shared" ca="1" si="155"/>
        <v>216</v>
      </c>
      <c r="G646">
        <f t="shared" ca="1" si="156"/>
        <v>0.62</v>
      </c>
      <c r="H646" t="str">
        <f t="shared" ca="1" si="157"/>
        <v>Rainy</v>
      </c>
      <c r="I646">
        <f t="shared" ca="1" si="158"/>
        <v>25.4</v>
      </c>
      <c r="J646" t="str">
        <f t="shared" ca="1" si="159"/>
        <v>Yes</v>
      </c>
      <c r="K646" t="str">
        <f t="shared" ca="1" si="160"/>
        <v>No</v>
      </c>
      <c r="L646">
        <f t="shared" ca="1" si="161"/>
        <v>10.6</v>
      </c>
      <c r="M646">
        <f t="shared" ca="1" si="162"/>
        <v>1217</v>
      </c>
      <c r="N646">
        <f t="shared" ca="1" si="163"/>
        <v>0.94</v>
      </c>
      <c r="O646" t="str">
        <f t="shared" ca="1" si="164"/>
        <v>No</v>
      </c>
    </row>
    <row r="647" spans="1:15" x14ac:dyDescent="0.3">
      <c r="A647" s="1">
        <f t="shared" ca="1" si="151"/>
        <v>45880</v>
      </c>
      <c r="B647" s="2">
        <f t="shared" ca="1" si="152"/>
        <v>0.6118055555555556</v>
      </c>
      <c r="C647" t="str">
        <f t="shared" ca="1" si="153"/>
        <v>Dagdusheth Halwai Ganpati Temple, Pune</v>
      </c>
      <c r="D647">
        <f t="shared" ca="1" si="154"/>
        <v>5275</v>
      </c>
      <c r="E647">
        <f t="shared" ca="1" si="150"/>
        <v>579</v>
      </c>
      <c r="F647">
        <f t="shared" ca="1" si="155"/>
        <v>158</v>
      </c>
      <c r="G647">
        <f t="shared" ca="1" si="156"/>
        <v>11.55</v>
      </c>
      <c r="H647" t="str">
        <f t="shared" ca="1" si="157"/>
        <v>Rainy</v>
      </c>
      <c r="I647">
        <f t="shared" ca="1" si="158"/>
        <v>38.4</v>
      </c>
      <c r="J647" t="str">
        <f t="shared" ca="1" si="159"/>
        <v>No</v>
      </c>
      <c r="K647" t="str">
        <f t="shared" ca="1" si="160"/>
        <v>Yes</v>
      </c>
      <c r="L647">
        <f t="shared" ca="1" si="161"/>
        <v>4.5</v>
      </c>
      <c r="M647">
        <f t="shared" ca="1" si="162"/>
        <v>1191</v>
      </c>
      <c r="N647">
        <f t="shared" ca="1" si="163"/>
        <v>1.02</v>
      </c>
      <c r="O647" t="str">
        <f t="shared" ca="1" si="164"/>
        <v>No</v>
      </c>
    </row>
    <row r="648" spans="1:15" x14ac:dyDescent="0.3">
      <c r="A648" s="1">
        <f t="shared" ca="1" si="151"/>
        <v>45652</v>
      </c>
      <c r="B648" s="2">
        <f t="shared" ca="1" si="152"/>
        <v>0.59513888888888888</v>
      </c>
      <c r="C648" t="str">
        <f t="shared" ca="1" si="153"/>
        <v>Meenakshi Amman Temple, Madurai</v>
      </c>
      <c r="D648">
        <f t="shared" ca="1" si="154"/>
        <v>820</v>
      </c>
      <c r="E648">
        <f t="shared" ca="1" si="150"/>
        <v>445</v>
      </c>
      <c r="F648">
        <f t="shared" ca="1" si="155"/>
        <v>231</v>
      </c>
      <c r="G648">
        <f t="shared" ca="1" si="156"/>
        <v>6.15</v>
      </c>
      <c r="H648" t="str">
        <f t="shared" ca="1" si="157"/>
        <v>Sunny</v>
      </c>
      <c r="I648">
        <f t="shared" ca="1" si="158"/>
        <v>39.6</v>
      </c>
      <c r="J648" t="str">
        <f t="shared" ca="1" si="159"/>
        <v>No</v>
      </c>
      <c r="K648" t="str">
        <f t="shared" ca="1" si="160"/>
        <v>Yes</v>
      </c>
      <c r="L648">
        <f t="shared" ca="1" si="161"/>
        <v>4.0999999999999996</v>
      </c>
      <c r="M648">
        <f t="shared" ca="1" si="162"/>
        <v>2459</v>
      </c>
      <c r="N648">
        <f t="shared" ca="1" si="163"/>
        <v>1.84</v>
      </c>
      <c r="O648" t="str">
        <f t="shared" ca="1" si="164"/>
        <v>No</v>
      </c>
    </row>
    <row r="649" spans="1:15" x14ac:dyDescent="0.3">
      <c r="A649" s="1">
        <f t="shared" ca="1" si="151"/>
        <v>45568</v>
      </c>
      <c r="B649" s="2">
        <f t="shared" ca="1" si="152"/>
        <v>0.20069444444444445</v>
      </c>
      <c r="C649" t="str">
        <f t="shared" ca="1" si="153"/>
        <v>Jagannath Temple, Puri</v>
      </c>
      <c r="D649">
        <f t="shared" ca="1" si="154"/>
        <v>2620</v>
      </c>
      <c r="E649">
        <f t="shared" ca="1" si="150"/>
        <v>213</v>
      </c>
      <c r="F649">
        <f t="shared" ca="1" si="155"/>
        <v>84</v>
      </c>
      <c r="G649">
        <f t="shared" ca="1" si="156"/>
        <v>10.73</v>
      </c>
      <c r="H649" t="str">
        <f t="shared" ca="1" si="157"/>
        <v>Cloudy</v>
      </c>
      <c r="I649">
        <f t="shared" ca="1" si="158"/>
        <v>28.1</v>
      </c>
      <c r="J649" t="str">
        <f t="shared" ca="1" si="159"/>
        <v>No</v>
      </c>
      <c r="K649" t="str">
        <f t="shared" ca="1" si="160"/>
        <v>No</v>
      </c>
      <c r="L649">
        <f t="shared" ca="1" si="161"/>
        <v>6.3</v>
      </c>
      <c r="M649">
        <f t="shared" ca="1" si="162"/>
        <v>1738</v>
      </c>
      <c r="N649">
        <f t="shared" ca="1" si="163"/>
        <v>0.84</v>
      </c>
      <c r="O649" t="str">
        <f t="shared" ca="1" si="164"/>
        <v>Yes</v>
      </c>
    </row>
    <row r="650" spans="1:15" x14ac:dyDescent="0.3">
      <c r="A650" s="1">
        <f t="shared" ca="1" si="151"/>
        <v>46036</v>
      </c>
      <c r="B650" s="2">
        <f t="shared" ca="1" si="152"/>
        <v>0.10138888888888889</v>
      </c>
      <c r="C650" t="str">
        <f t="shared" ca="1" si="153"/>
        <v>Meenakshi Amman Temple, Madurai</v>
      </c>
      <c r="D650">
        <f t="shared" ca="1" si="154"/>
        <v>8277</v>
      </c>
      <c r="E650">
        <f t="shared" ca="1" si="150"/>
        <v>580</v>
      </c>
      <c r="F650">
        <f t="shared" ca="1" si="155"/>
        <v>183</v>
      </c>
      <c r="G650">
        <f t="shared" ca="1" si="156"/>
        <v>8.66</v>
      </c>
      <c r="H650" t="str">
        <f t="shared" ca="1" si="157"/>
        <v>Humid</v>
      </c>
      <c r="I650">
        <f t="shared" ca="1" si="158"/>
        <v>33.799999999999997</v>
      </c>
      <c r="J650" t="str">
        <f t="shared" ca="1" si="159"/>
        <v>No</v>
      </c>
      <c r="K650" t="str">
        <f t="shared" ca="1" si="160"/>
        <v>Yes</v>
      </c>
      <c r="L650">
        <f t="shared" ca="1" si="161"/>
        <v>6.8</v>
      </c>
      <c r="M650">
        <f t="shared" ca="1" si="162"/>
        <v>349</v>
      </c>
      <c r="N650">
        <f t="shared" ca="1" si="163"/>
        <v>0.76</v>
      </c>
      <c r="O650" t="str">
        <f t="shared" ca="1" si="164"/>
        <v>Yes</v>
      </c>
    </row>
    <row r="651" spans="1:15" x14ac:dyDescent="0.3">
      <c r="A651" s="1">
        <f t="shared" ca="1" si="151"/>
        <v>46066</v>
      </c>
      <c r="B651" s="2">
        <f t="shared" ca="1" si="152"/>
        <v>0.72986111111111107</v>
      </c>
      <c r="C651" t="str">
        <f t="shared" ca="1" si="153"/>
        <v>Golden Temple, Amritsar</v>
      </c>
      <c r="D651">
        <f t="shared" ca="1" si="154"/>
        <v>2749</v>
      </c>
      <c r="E651">
        <f t="shared" ca="1" si="150"/>
        <v>431</v>
      </c>
      <c r="F651">
        <f t="shared" ca="1" si="155"/>
        <v>191</v>
      </c>
      <c r="G651">
        <f t="shared" ca="1" si="156"/>
        <v>10.64</v>
      </c>
      <c r="H651" t="str">
        <f t="shared" ca="1" si="157"/>
        <v>Humid</v>
      </c>
      <c r="I651">
        <f t="shared" ca="1" si="158"/>
        <v>39.299999999999997</v>
      </c>
      <c r="J651" t="str">
        <f t="shared" ca="1" si="159"/>
        <v>No</v>
      </c>
      <c r="K651" t="str">
        <f t="shared" ca="1" si="160"/>
        <v>No</v>
      </c>
      <c r="L651">
        <f t="shared" ca="1" si="161"/>
        <v>7.9</v>
      </c>
      <c r="M651">
        <f t="shared" ca="1" si="162"/>
        <v>894</v>
      </c>
      <c r="N651">
        <f t="shared" ca="1" si="163"/>
        <v>1.82</v>
      </c>
      <c r="O651" t="str">
        <f t="shared" ca="1" si="164"/>
        <v>No</v>
      </c>
    </row>
    <row r="652" spans="1:15" x14ac:dyDescent="0.3">
      <c r="A652" s="1">
        <f t="shared" ca="1" si="151"/>
        <v>46189</v>
      </c>
      <c r="B652" s="2">
        <f t="shared" ca="1" si="152"/>
        <v>0.56388888888888888</v>
      </c>
      <c r="C652" t="str">
        <f t="shared" ca="1" si="153"/>
        <v>Shree Mahakaleshwar Temple, Ujjain</v>
      </c>
      <c r="D652">
        <f t="shared" ca="1" si="154"/>
        <v>4731</v>
      </c>
      <c r="E652">
        <f t="shared" ca="1" si="150"/>
        <v>199</v>
      </c>
      <c r="F652">
        <f t="shared" ca="1" si="155"/>
        <v>151</v>
      </c>
      <c r="G652">
        <f t="shared" ca="1" si="156"/>
        <v>0.61</v>
      </c>
      <c r="H652" t="str">
        <f t="shared" ca="1" si="157"/>
        <v>Sunny</v>
      </c>
      <c r="I652">
        <f t="shared" ca="1" si="158"/>
        <v>37.6</v>
      </c>
      <c r="J652" t="str">
        <f t="shared" ca="1" si="159"/>
        <v>Yes</v>
      </c>
      <c r="K652" t="str">
        <f t="shared" ca="1" si="160"/>
        <v>No</v>
      </c>
      <c r="L652">
        <f t="shared" ca="1" si="161"/>
        <v>2.6</v>
      </c>
      <c r="M652">
        <f t="shared" ca="1" si="162"/>
        <v>1004</v>
      </c>
      <c r="N652">
        <f t="shared" ca="1" si="163"/>
        <v>0.56999999999999995</v>
      </c>
      <c r="O652" t="str">
        <f t="shared" ca="1" si="164"/>
        <v>Yes</v>
      </c>
    </row>
    <row r="653" spans="1:15" x14ac:dyDescent="0.3">
      <c r="A653" s="1">
        <f t="shared" ca="1" si="151"/>
        <v>46376</v>
      </c>
      <c r="B653" s="2">
        <f t="shared" ca="1" si="152"/>
        <v>0.13125000000000001</v>
      </c>
      <c r="C653" t="str">
        <f t="shared" ca="1" si="153"/>
        <v>Shree Mahakaleshwar Temple, Ujjain</v>
      </c>
      <c r="D653">
        <f t="shared" ca="1" si="154"/>
        <v>587</v>
      </c>
      <c r="E653">
        <f t="shared" ca="1" si="150"/>
        <v>456</v>
      </c>
      <c r="F653">
        <f t="shared" ca="1" si="155"/>
        <v>413</v>
      </c>
      <c r="G653">
        <f t="shared" ca="1" si="156"/>
        <v>1.1100000000000001</v>
      </c>
      <c r="H653" t="str">
        <f t="shared" ca="1" si="157"/>
        <v>Cloudy</v>
      </c>
      <c r="I653">
        <f t="shared" ca="1" si="158"/>
        <v>21.1</v>
      </c>
      <c r="J653" t="str">
        <f t="shared" ca="1" si="159"/>
        <v>No</v>
      </c>
      <c r="K653" t="str">
        <f t="shared" ca="1" si="160"/>
        <v>No</v>
      </c>
      <c r="L653">
        <f t="shared" ca="1" si="161"/>
        <v>7.7</v>
      </c>
      <c r="M653">
        <f t="shared" ca="1" si="162"/>
        <v>2034</v>
      </c>
      <c r="N653">
        <f t="shared" ca="1" si="163"/>
        <v>0.82</v>
      </c>
      <c r="O653" t="str">
        <f t="shared" ca="1" si="164"/>
        <v>No</v>
      </c>
    </row>
    <row r="654" spans="1:15" x14ac:dyDescent="0.3">
      <c r="A654" s="1">
        <f t="shared" ca="1" si="151"/>
        <v>45425</v>
      </c>
      <c r="B654" s="2">
        <f t="shared" ca="1" si="152"/>
        <v>0.36736111111111114</v>
      </c>
      <c r="C654" t="str">
        <f t="shared" ca="1" si="153"/>
        <v>Trimbakeshwar Temple, Nashik</v>
      </c>
      <c r="D654">
        <f t="shared" ca="1" si="154"/>
        <v>5237</v>
      </c>
      <c r="E654">
        <f t="shared" ca="1" si="150"/>
        <v>39</v>
      </c>
      <c r="F654">
        <f t="shared" ca="1" si="155"/>
        <v>439</v>
      </c>
      <c r="G654">
        <f t="shared" ca="1" si="156"/>
        <v>9.5500000000000007</v>
      </c>
      <c r="H654" t="str">
        <f t="shared" ca="1" si="157"/>
        <v>Sunny</v>
      </c>
      <c r="I654">
        <f t="shared" ca="1" si="158"/>
        <v>37.5</v>
      </c>
      <c r="J654" t="str">
        <f t="shared" ca="1" si="159"/>
        <v>Yes</v>
      </c>
      <c r="K654" t="str">
        <f t="shared" ca="1" si="160"/>
        <v>No</v>
      </c>
      <c r="L654">
        <f t="shared" ca="1" si="161"/>
        <v>3.4</v>
      </c>
      <c r="M654">
        <f t="shared" ca="1" si="162"/>
        <v>2870</v>
      </c>
      <c r="N654">
        <f t="shared" ca="1" si="163"/>
        <v>1.49</v>
      </c>
      <c r="O654" t="str">
        <f t="shared" ca="1" si="164"/>
        <v>No</v>
      </c>
    </row>
    <row r="655" spans="1:15" x14ac:dyDescent="0.3">
      <c r="A655" s="1">
        <f t="shared" ca="1" si="151"/>
        <v>46082</v>
      </c>
      <c r="B655" s="2">
        <f t="shared" ca="1" si="152"/>
        <v>0.28402777777777777</v>
      </c>
      <c r="C655" t="str">
        <f t="shared" ca="1" si="153"/>
        <v>Tirumala Tirupati Temple, Tirupati</v>
      </c>
      <c r="D655">
        <f t="shared" ca="1" si="154"/>
        <v>5070</v>
      </c>
      <c r="E655">
        <f t="shared" ca="1" si="150"/>
        <v>150</v>
      </c>
      <c r="F655">
        <f t="shared" ca="1" si="155"/>
        <v>421</v>
      </c>
      <c r="G655">
        <f t="shared" ca="1" si="156"/>
        <v>8.75</v>
      </c>
      <c r="H655" t="str">
        <f t="shared" ca="1" si="157"/>
        <v>Cloudy</v>
      </c>
      <c r="I655">
        <f t="shared" ca="1" si="158"/>
        <v>19.3</v>
      </c>
      <c r="J655" t="str">
        <f t="shared" ca="1" si="159"/>
        <v>Yes</v>
      </c>
      <c r="K655" t="str">
        <f t="shared" ca="1" si="160"/>
        <v>No</v>
      </c>
      <c r="L655">
        <f t="shared" ca="1" si="161"/>
        <v>7.4</v>
      </c>
      <c r="M655">
        <f t="shared" ca="1" si="162"/>
        <v>1233</v>
      </c>
      <c r="N655">
        <f t="shared" ca="1" si="163"/>
        <v>1.02</v>
      </c>
      <c r="O655" t="str">
        <f t="shared" ca="1" si="164"/>
        <v>Yes</v>
      </c>
    </row>
    <row r="656" spans="1:15" x14ac:dyDescent="0.3">
      <c r="A656" s="1">
        <f t="shared" ca="1" si="151"/>
        <v>46023</v>
      </c>
      <c r="B656" s="2">
        <f t="shared" ca="1" si="152"/>
        <v>0.40347222222222223</v>
      </c>
      <c r="C656" t="str">
        <f t="shared" ca="1" si="153"/>
        <v>Vaishno Devi Temple, Katra</v>
      </c>
      <c r="D656">
        <f t="shared" ca="1" si="154"/>
        <v>14940</v>
      </c>
      <c r="E656">
        <f t="shared" ca="1" si="150"/>
        <v>491</v>
      </c>
      <c r="F656">
        <f t="shared" ca="1" si="155"/>
        <v>229</v>
      </c>
      <c r="G656">
        <f t="shared" ca="1" si="156"/>
        <v>13.57</v>
      </c>
      <c r="H656" t="str">
        <f t="shared" ca="1" si="157"/>
        <v>Sunny</v>
      </c>
      <c r="I656">
        <f t="shared" ca="1" si="158"/>
        <v>21.8</v>
      </c>
      <c r="J656" t="str">
        <f t="shared" ca="1" si="159"/>
        <v>No</v>
      </c>
      <c r="K656" t="str">
        <f t="shared" ca="1" si="160"/>
        <v>No</v>
      </c>
      <c r="L656">
        <f t="shared" ca="1" si="161"/>
        <v>7.5</v>
      </c>
      <c r="M656">
        <f t="shared" ca="1" si="162"/>
        <v>2852</v>
      </c>
      <c r="N656">
        <f t="shared" ca="1" si="163"/>
        <v>1.94</v>
      </c>
      <c r="O656" t="str">
        <f t="shared" ca="1" si="164"/>
        <v>No</v>
      </c>
    </row>
    <row r="657" spans="1:15" x14ac:dyDescent="0.3">
      <c r="A657" s="1">
        <f t="shared" ca="1" si="151"/>
        <v>45724</v>
      </c>
      <c r="B657" s="2">
        <f t="shared" ca="1" si="152"/>
        <v>0.44791666666666669</v>
      </c>
      <c r="C657" t="str">
        <f t="shared" ca="1" si="153"/>
        <v>Shree Mahakaleshwar Temple, Ujjain</v>
      </c>
      <c r="D657">
        <f t="shared" ca="1" si="154"/>
        <v>722</v>
      </c>
      <c r="E657">
        <f t="shared" ca="1" si="150"/>
        <v>24</v>
      </c>
      <c r="F657">
        <f t="shared" ca="1" si="155"/>
        <v>71</v>
      </c>
      <c r="G657">
        <f t="shared" ca="1" si="156"/>
        <v>1.22</v>
      </c>
      <c r="H657" t="str">
        <f t="shared" ca="1" si="157"/>
        <v>Sunny</v>
      </c>
      <c r="I657">
        <f t="shared" ca="1" si="158"/>
        <v>18.2</v>
      </c>
      <c r="J657" t="str">
        <f t="shared" ca="1" si="159"/>
        <v>Yes</v>
      </c>
      <c r="K657" t="str">
        <f t="shared" ca="1" si="160"/>
        <v>No</v>
      </c>
      <c r="L657">
        <f t="shared" ca="1" si="161"/>
        <v>9.9</v>
      </c>
      <c r="M657">
        <f t="shared" ca="1" si="162"/>
        <v>2975</v>
      </c>
      <c r="N657">
        <f t="shared" ca="1" si="163"/>
        <v>1.43</v>
      </c>
      <c r="O657" t="str">
        <f t="shared" ca="1" si="164"/>
        <v>No</v>
      </c>
    </row>
    <row r="658" spans="1:15" x14ac:dyDescent="0.3">
      <c r="A658" s="1">
        <f t="shared" ca="1" si="151"/>
        <v>45875</v>
      </c>
      <c r="B658" s="2">
        <f t="shared" ca="1" si="152"/>
        <v>0.37847222222222221</v>
      </c>
      <c r="C658" t="str">
        <f t="shared" ca="1" si="153"/>
        <v>Meenakshi Amman Temple, Madurai</v>
      </c>
      <c r="D658">
        <f t="shared" ca="1" si="154"/>
        <v>13742</v>
      </c>
      <c r="E658">
        <f t="shared" ca="1" si="150"/>
        <v>284</v>
      </c>
      <c r="F658">
        <f t="shared" ca="1" si="155"/>
        <v>43</v>
      </c>
      <c r="G658">
        <f t="shared" ca="1" si="156"/>
        <v>9.9499999999999993</v>
      </c>
      <c r="H658" t="str">
        <f t="shared" ca="1" si="157"/>
        <v>Sunny</v>
      </c>
      <c r="I658">
        <f t="shared" ca="1" si="158"/>
        <v>31.9</v>
      </c>
      <c r="J658" t="str">
        <f t="shared" ca="1" si="159"/>
        <v>No</v>
      </c>
      <c r="K658" t="str">
        <f t="shared" ca="1" si="160"/>
        <v>No</v>
      </c>
      <c r="L658">
        <f t="shared" ca="1" si="161"/>
        <v>9.6999999999999993</v>
      </c>
      <c r="M658">
        <f t="shared" ca="1" si="162"/>
        <v>1740</v>
      </c>
      <c r="N658">
        <f t="shared" ca="1" si="163"/>
        <v>1.95</v>
      </c>
      <c r="O658" t="str">
        <f t="shared" ca="1" si="164"/>
        <v>No</v>
      </c>
    </row>
    <row r="659" spans="1:15" x14ac:dyDescent="0.3">
      <c r="A659" s="1">
        <f t="shared" ca="1" si="151"/>
        <v>45991</v>
      </c>
      <c r="B659" s="2">
        <f t="shared" ca="1" si="152"/>
        <v>0.375</v>
      </c>
      <c r="C659" t="str">
        <f t="shared" ca="1" si="153"/>
        <v>Trimbakeshwar Temple, Nashik</v>
      </c>
      <c r="D659">
        <f t="shared" ca="1" si="154"/>
        <v>9018</v>
      </c>
      <c r="E659">
        <f t="shared" ca="1" si="150"/>
        <v>159</v>
      </c>
      <c r="F659">
        <f t="shared" ca="1" si="155"/>
        <v>451</v>
      </c>
      <c r="G659">
        <f t="shared" ca="1" si="156"/>
        <v>11.23</v>
      </c>
      <c r="H659" t="str">
        <f t="shared" ca="1" si="157"/>
        <v>Humid</v>
      </c>
      <c r="I659">
        <f t="shared" ca="1" si="158"/>
        <v>23.2</v>
      </c>
      <c r="J659" t="str">
        <f t="shared" ca="1" si="159"/>
        <v>Yes</v>
      </c>
      <c r="K659" t="str">
        <f t="shared" ca="1" si="160"/>
        <v>No</v>
      </c>
      <c r="L659">
        <f t="shared" ca="1" si="161"/>
        <v>7.3</v>
      </c>
      <c r="M659">
        <f t="shared" ca="1" si="162"/>
        <v>591</v>
      </c>
      <c r="N659">
        <f t="shared" ca="1" si="163"/>
        <v>1.04</v>
      </c>
      <c r="O659" t="str">
        <f t="shared" ca="1" si="164"/>
        <v>No</v>
      </c>
    </row>
    <row r="660" spans="1:15" x14ac:dyDescent="0.3">
      <c r="A660" s="1">
        <f t="shared" ca="1" si="151"/>
        <v>46025</v>
      </c>
      <c r="B660" s="2">
        <f t="shared" ca="1" si="152"/>
        <v>0.82986111111111116</v>
      </c>
      <c r="C660" t="str">
        <f t="shared" ca="1" si="153"/>
        <v>Jagannath Temple, Puri</v>
      </c>
      <c r="D660">
        <f t="shared" ca="1" si="154"/>
        <v>13123</v>
      </c>
      <c r="E660">
        <f t="shared" ca="1" si="150"/>
        <v>24</v>
      </c>
      <c r="F660">
        <f t="shared" ca="1" si="155"/>
        <v>59</v>
      </c>
      <c r="G660">
        <f t="shared" ca="1" si="156"/>
        <v>11.33</v>
      </c>
      <c r="H660" t="str">
        <f t="shared" ca="1" si="157"/>
        <v>Hot</v>
      </c>
      <c r="I660">
        <f t="shared" ca="1" si="158"/>
        <v>32.9</v>
      </c>
      <c r="J660" t="str">
        <f t="shared" ca="1" si="159"/>
        <v>Yes</v>
      </c>
      <c r="K660" t="str">
        <f t="shared" ca="1" si="160"/>
        <v>Yes</v>
      </c>
      <c r="L660">
        <f t="shared" ca="1" si="161"/>
        <v>10</v>
      </c>
      <c r="M660">
        <f t="shared" ca="1" si="162"/>
        <v>1090</v>
      </c>
      <c r="N660">
        <f t="shared" ca="1" si="163"/>
        <v>0.92</v>
      </c>
      <c r="O660" t="str">
        <f t="shared" ca="1" si="164"/>
        <v>Yes</v>
      </c>
    </row>
    <row r="661" spans="1:15" x14ac:dyDescent="0.3">
      <c r="A661" s="1">
        <f t="shared" ca="1" si="151"/>
        <v>45887</v>
      </c>
      <c r="B661" s="2">
        <f t="shared" ca="1" si="152"/>
        <v>0.16875000000000001</v>
      </c>
      <c r="C661" t="str">
        <f t="shared" ca="1" si="153"/>
        <v>Vaishno Devi Temple, Katra</v>
      </c>
      <c r="D661">
        <f t="shared" ca="1" si="154"/>
        <v>9757</v>
      </c>
      <c r="E661">
        <f t="shared" ca="1" si="150"/>
        <v>597</v>
      </c>
      <c r="F661">
        <f t="shared" ca="1" si="155"/>
        <v>149</v>
      </c>
      <c r="G661">
        <f t="shared" ca="1" si="156"/>
        <v>5.28</v>
      </c>
      <c r="H661" t="str">
        <f t="shared" ca="1" si="157"/>
        <v>Humid</v>
      </c>
      <c r="I661">
        <f t="shared" ca="1" si="158"/>
        <v>27.4</v>
      </c>
      <c r="J661" t="str">
        <f t="shared" ca="1" si="159"/>
        <v>Yes</v>
      </c>
      <c r="K661" t="str">
        <f t="shared" ca="1" si="160"/>
        <v>No</v>
      </c>
      <c r="L661">
        <f t="shared" ca="1" si="161"/>
        <v>8.6</v>
      </c>
      <c r="M661">
        <f t="shared" ca="1" si="162"/>
        <v>1336</v>
      </c>
      <c r="N661">
        <f t="shared" ca="1" si="163"/>
        <v>0.41</v>
      </c>
      <c r="O661" t="str">
        <f t="shared" ca="1" si="164"/>
        <v>No</v>
      </c>
    </row>
    <row r="662" spans="1:15" x14ac:dyDescent="0.3">
      <c r="A662" s="1">
        <f t="shared" ca="1" si="151"/>
        <v>45884</v>
      </c>
      <c r="B662" s="2">
        <f t="shared" ca="1" si="152"/>
        <v>0.95208333333333328</v>
      </c>
      <c r="C662" t="str">
        <f t="shared" ca="1" si="153"/>
        <v>Tulja Bhavani Temple, Tuljapur</v>
      </c>
      <c r="D662">
        <f t="shared" ca="1" si="154"/>
        <v>1606</v>
      </c>
      <c r="E662">
        <f t="shared" ca="1" si="150"/>
        <v>199</v>
      </c>
      <c r="F662">
        <f t="shared" ca="1" si="155"/>
        <v>480</v>
      </c>
      <c r="G662">
        <f t="shared" ca="1" si="156"/>
        <v>10.47</v>
      </c>
      <c r="H662" t="str">
        <f t="shared" ca="1" si="157"/>
        <v>Humid</v>
      </c>
      <c r="I662">
        <f t="shared" ca="1" si="158"/>
        <v>21</v>
      </c>
      <c r="J662" t="str">
        <f t="shared" ca="1" si="159"/>
        <v>No</v>
      </c>
      <c r="K662" t="str">
        <f t="shared" ca="1" si="160"/>
        <v>No</v>
      </c>
      <c r="L662">
        <f t="shared" ca="1" si="161"/>
        <v>11.3</v>
      </c>
      <c r="M662">
        <f t="shared" ca="1" si="162"/>
        <v>1400</v>
      </c>
      <c r="N662">
        <f t="shared" ca="1" si="163"/>
        <v>1.1100000000000001</v>
      </c>
      <c r="O662" t="str">
        <f t="shared" ca="1" si="164"/>
        <v>Yes</v>
      </c>
    </row>
    <row r="663" spans="1:15" x14ac:dyDescent="0.3">
      <c r="A663" s="1">
        <f t="shared" ca="1" si="151"/>
        <v>45491</v>
      </c>
      <c r="B663" s="2">
        <f t="shared" ca="1" si="152"/>
        <v>6.3194444444444442E-2</v>
      </c>
      <c r="C663" t="str">
        <f t="shared" ca="1" si="153"/>
        <v>Kashi Vishwanath Temple, Varanasi</v>
      </c>
      <c r="D663">
        <f t="shared" ca="1" si="154"/>
        <v>10526</v>
      </c>
      <c r="E663">
        <f t="shared" ca="1" si="150"/>
        <v>176</v>
      </c>
      <c r="F663">
        <f t="shared" ca="1" si="155"/>
        <v>445</v>
      </c>
      <c r="G663">
        <f t="shared" ca="1" si="156"/>
        <v>10.02</v>
      </c>
      <c r="H663" t="str">
        <f t="shared" ca="1" si="157"/>
        <v>Hot</v>
      </c>
      <c r="I663">
        <f t="shared" ca="1" si="158"/>
        <v>38</v>
      </c>
      <c r="J663" t="str">
        <f t="shared" ca="1" si="159"/>
        <v>No</v>
      </c>
      <c r="K663" t="str">
        <f t="shared" ca="1" si="160"/>
        <v>No</v>
      </c>
      <c r="L663">
        <f t="shared" ca="1" si="161"/>
        <v>4.5999999999999996</v>
      </c>
      <c r="M663">
        <f t="shared" ca="1" si="162"/>
        <v>2013</v>
      </c>
      <c r="N663">
        <f t="shared" ca="1" si="163"/>
        <v>0.37</v>
      </c>
      <c r="O663" t="str">
        <f t="shared" ca="1" si="164"/>
        <v>No</v>
      </c>
    </row>
    <row r="664" spans="1:15" x14ac:dyDescent="0.3">
      <c r="A664" s="1">
        <f t="shared" ca="1" si="151"/>
        <v>45523</v>
      </c>
      <c r="B664" s="2">
        <f t="shared" ca="1" si="152"/>
        <v>0.44513888888888886</v>
      </c>
      <c r="C664" t="str">
        <f t="shared" ca="1" si="153"/>
        <v>Shri Siddhivinayak Temple, Mumbai</v>
      </c>
      <c r="D664">
        <f t="shared" ca="1" si="154"/>
        <v>2560</v>
      </c>
      <c r="E664">
        <f t="shared" ca="1" si="150"/>
        <v>328</v>
      </c>
      <c r="F664">
        <f t="shared" ca="1" si="155"/>
        <v>37</v>
      </c>
      <c r="G664">
        <f t="shared" ca="1" si="156"/>
        <v>4.24</v>
      </c>
      <c r="H664" t="str">
        <f t="shared" ca="1" si="157"/>
        <v>Sunny</v>
      </c>
      <c r="I664">
        <f t="shared" ca="1" si="158"/>
        <v>32.4</v>
      </c>
      <c r="J664" t="str">
        <f t="shared" ca="1" si="159"/>
        <v>No</v>
      </c>
      <c r="K664" t="str">
        <f t="shared" ca="1" si="160"/>
        <v>No</v>
      </c>
      <c r="L664">
        <f t="shared" ca="1" si="161"/>
        <v>8.8000000000000007</v>
      </c>
      <c r="M664">
        <f t="shared" ca="1" si="162"/>
        <v>2362</v>
      </c>
      <c r="N664">
        <f t="shared" ca="1" si="163"/>
        <v>1.55</v>
      </c>
      <c r="O664" t="str">
        <f t="shared" ca="1" si="164"/>
        <v>No</v>
      </c>
    </row>
    <row r="665" spans="1:15" x14ac:dyDescent="0.3">
      <c r="A665" s="1">
        <f t="shared" ca="1" si="151"/>
        <v>45920</v>
      </c>
      <c r="B665" s="2">
        <f t="shared" ca="1" si="152"/>
        <v>0.63402777777777775</v>
      </c>
      <c r="C665" t="str">
        <f t="shared" ca="1" si="153"/>
        <v>Meenakshi Amman Temple, Madurai</v>
      </c>
      <c r="D665">
        <f t="shared" ca="1" si="154"/>
        <v>10287</v>
      </c>
      <c r="E665">
        <f t="shared" ca="1" si="150"/>
        <v>163</v>
      </c>
      <c r="F665">
        <f t="shared" ca="1" si="155"/>
        <v>377</v>
      </c>
      <c r="G665">
        <f t="shared" ca="1" si="156"/>
        <v>12.28</v>
      </c>
      <c r="H665" t="str">
        <f t="shared" ca="1" si="157"/>
        <v>Rainy</v>
      </c>
      <c r="I665">
        <f t="shared" ca="1" si="158"/>
        <v>21</v>
      </c>
      <c r="J665" t="str">
        <f t="shared" ca="1" si="159"/>
        <v>No</v>
      </c>
      <c r="K665" t="str">
        <f t="shared" ca="1" si="160"/>
        <v>No</v>
      </c>
      <c r="L665">
        <f t="shared" ca="1" si="161"/>
        <v>6.1</v>
      </c>
      <c r="M665">
        <f t="shared" ca="1" si="162"/>
        <v>597</v>
      </c>
      <c r="N665">
        <f t="shared" ca="1" si="163"/>
        <v>2.16</v>
      </c>
      <c r="O665" t="str">
        <f t="shared" ca="1" si="164"/>
        <v>No</v>
      </c>
    </row>
    <row r="666" spans="1:15" x14ac:dyDescent="0.3">
      <c r="A666" s="1">
        <f t="shared" ca="1" si="151"/>
        <v>45599</v>
      </c>
      <c r="B666" s="2">
        <f t="shared" ca="1" si="152"/>
        <v>0.60555555555555551</v>
      </c>
      <c r="C666" t="str">
        <f t="shared" ca="1" si="153"/>
        <v>Somnath Temple, Gujarat</v>
      </c>
      <c r="D666">
        <f t="shared" ca="1" si="154"/>
        <v>6181</v>
      </c>
      <c r="E666">
        <f t="shared" ca="1" si="150"/>
        <v>534</v>
      </c>
      <c r="F666">
        <f t="shared" ca="1" si="155"/>
        <v>260</v>
      </c>
      <c r="G666">
        <f t="shared" ca="1" si="156"/>
        <v>1.53</v>
      </c>
      <c r="H666" t="str">
        <f t="shared" ca="1" si="157"/>
        <v>Sunny</v>
      </c>
      <c r="I666">
        <f t="shared" ca="1" si="158"/>
        <v>23.7</v>
      </c>
      <c r="J666" t="str">
        <f t="shared" ca="1" si="159"/>
        <v>Yes</v>
      </c>
      <c r="K666" t="str">
        <f t="shared" ca="1" si="160"/>
        <v>No</v>
      </c>
      <c r="L666">
        <f t="shared" ca="1" si="161"/>
        <v>2.2000000000000002</v>
      </c>
      <c r="M666">
        <f t="shared" ca="1" si="162"/>
        <v>1204</v>
      </c>
      <c r="N666">
        <f t="shared" ca="1" si="163"/>
        <v>1.79</v>
      </c>
      <c r="O666" t="str">
        <f t="shared" ca="1" si="164"/>
        <v>No</v>
      </c>
    </row>
    <row r="667" spans="1:15" x14ac:dyDescent="0.3">
      <c r="A667" s="1">
        <f t="shared" ca="1" si="151"/>
        <v>45995</v>
      </c>
      <c r="B667" s="2">
        <f t="shared" ca="1" si="152"/>
        <v>0.46805555555555556</v>
      </c>
      <c r="C667" t="str">
        <f t="shared" ca="1" si="153"/>
        <v>Golden Temple, Amritsar</v>
      </c>
      <c r="D667">
        <f t="shared" ca="1" si="154"/>
        <v>3417</v>
      </c>
      <c r="E667">
        <f t="shared" ca="1" si="150"/>
        <v>37</v>
      </c>
      <c r="F667">
        <f t="shared" ca="1" si="155"/>
        <v>116</v>
      </c>
      <c r="G667">
        <f t="shared" ca="1" si="156"/>
        <v>13.54</v>
      </c>
      <c r="H667" t="str">
        <f t="shared" ca="1" si="157"/>
        <v>Sunny</v>
      </c>
      <c r="I667">
        <f t="shared" ca="1" si="158"/>
        <v>29.5</v>
      </c>
      <c r="J667" t="str">
        <f t="shared" ca="1" si="159"/>
        <v>No</v>
      </c>
      <c r="K667" t="str">
        <f t="shared" ca="1" si="160"/>
        <v>No</v>
      </c>
      <c r="L667">
        <f t="shared" ca="1" si="161"/>
        <v>5.0999999999999996</v>
      </c>
      <c r="M667">
        <f t="shared" ca="1" si="162"/>
        <v>1435</v>
      </c>
      <c r="N667">
        <f t="shared" ca="1" si="163"/>
        <v>0.54</v>
      </c>
      <c r="O667" t="str">
        <f t="shared" ca="1" si="164"/>
        <v>Yes</v>
      </c>
    </row>
    <row r="668" spans="1:15" x14ac:dyDescent="0.3">
      <c r="A668" s="1">
        <f t="shared" ca="1" si="151"/>
        <v>45533</v>
      </c>
      <c r="B668" s="2">
        <f t="shared" ca="1" si="152"/>
        <v>2.8472222222222222E-2</v>
      </c>
      <c r="C668" t="str">
        <f t="shared" ca="1" si="153"/>
        <v>Shirdi Sai Baba Temple, Shirdi</v>
      </c>
      <c r="D668">
        <f t="shared" ca="1" si="154"/>
        <v>10960</v>
      </c>
      <c r="E668">
        <f t="shared" ca="1" si="150"/>
        <v>111</v>
      </c>
      <c r="F668">
        <f t="shared" ca="1" si="155"/>
        <v>7</v>
      </c>
      <c r="G668">
        <f t="shared" ca="1" si="156"/>
        <v>12.68</v>
      </c>
      <c r="H668" t="str">
        <f t="shared" ca="1" si="157"/>
        <v>Cloudy</v>
      </c>
      <c r="I668">
        <f t="shared" ca="1" si="158"/>
        <v>40.799999999999997</v>
      </c>
      <c r="J668" t="str">
        <f t="shared" ca="1" si="159"/>
        <v>Yes</v>
      </c>
      <c r="K668" t="str">
        <f t="shared" ca="1" si="160"/>
        <v>No</v>
      </c>
      <c r="L668">
        <f t="shared" ca="1" si="161"/>
        <v>7.7</v>
      </c>
      <c r="M668">
        <f t="shared" ca="1" si="162"/>
        <v>608</v>
      </c>
      <c r="N668">
        <f t="shared" ca="1" si="163"/>
        <v>1.01</v>
      </c>
      <c r="O668" t="str">
        <f t="shared" ca="1" si="164"/>
        <v>No</v>
      </c>
    </row>
    <row r="669" spans="1:15" x14ac:dyDescent="0.3">
      <c r="A669" s="1">
        <f t="shared" ca="1" si="151"/>
        <v>46353</v>
      </c>
      <c r="B669" s="2">
        <f t="shared" ca="1" si="152"/>
        <v>0.97013888888888888</v>
      </c>
      <c r="C669" t="str">
        <f t="shared" ca="1" si="153"/>
        <v>Shree Mahakaleshwar Temple, Ujjain</v>
      </c>
      <c r="D669">
        <f t="shared" ca="1" si="154"/>
        <v>3556</v>
      </c>
      <c r="E669">
        <f t="shared" ca="1" si="150"/>
        <v>93</v>
      </c>
      <c r="F669">
        <f t="shared" ca="1" si="155"/>
        <v>122</v>
      </c>
      <c r="G669">
        <f t="shared" ca="1" si="156"/>
        <v>9.31</v>
      </c>
      <c r="H669" t="str">
        <f t="shared" ca="1" si="157"/>
        <v>Rainy</v>
      </c>
      <c r="I669">
        <f t="shared" ca="1" si="158"/>
        <v>39.799999999999997</v>
      </c>
      <c r="J669" t="str">
        <f t="shared" ca="1" si="159"/>
        <v>No</v>
      </c>
      <c r="K669" t="str">
        <f t="shared" ca="1" si="160"/>
        <v>No</v>
      </c>
      <c r="L669">
        <f t="shared" ca="1" si="161"/>
        <v>7</v>
      </c>
      <c r="M669">
        <f t="shared" ca="1" si="162"/>
        <v>923</v>
      </c>
      <c r="N669">
        <f t="shared" ca="1" si="163"/>
        <v>1.02</v>
      </c>
      <c r="O669" t="str">
        <f t="shared" ca="1" si="164"/>
        <v>No</v>
      </c>
    </row>
    <row r="670" spans="1:15" x14ac:dyDescent="0.3">
      <c r="A670" s="1">
        <f t="shared" ca="1" si="151"/>
        <v>45401</v>
      </c>
      <c r="B670" s="2">
        <f t="shared" ca="1" si="152"/>
        <v>1.5277777777777777E-2</v>
      </c>
      <c r="C670" t="str">
        <f t="shared" ca="1" si="153"/>
        <v>Kashi Vishwanath Temple, Varanasi</v>
      </c>
      <c r="D670">
        <f t="shared" ca="1" si="154"/>
        <v>8333</v>
      </c>
      <c r="E670">
        <f t="shared" ca="1" si="150"/>
        <v>496</v>
      </c>
      <c r="F670">
        <f t="shared" ca="1" si="155"/>
        <v>391</v>
      </c>
      <c r="G670">
        <f t="shared" ca="1" si="156"/>
        <v>1.81</v>
      </c>
      <c r="H670" t="str">
        <f t="shared" ca="1" si="157"/>
        <v>Sunny</v>
      </c>
      <c r="I670">
        <f t="shared" ca="1" si="158"/>
        <v>28.7</v>
      </c>
      <c r="J670" t="str">
        <f t="shared" ca="1" si="159"/>
        <v>No</v>
      </c>
      <c r="K670" t="str">
        <f t="shared" ca="1" si="160"/>
        <v>No</v>
      </c>
      <c r="L670">
        <f t="shared" ca="1" si="161"/>
        <v>6.2</v>
      </c>
      <c r="M670">
        <f t="shared" ca="1" si="162"/>
        <v>715</v>
      </c>
      <c r="N670">
        <f t="shared" ca="1" si="163"/>
        <v>1.1599999999999999</v>
      </c>
      <c r="O670" t="str">
        <f t="shared" ca="1" si="164"/>
        <v>No</v>
      </c>
    </row>
    <row r="671" spans="1:15" x14ac:dyDescent="0.3">
      <c r="A671" s="1">
        <f t="shared" ca="1" si="151"/>
        <v>46010</v>
      </c>
      <c r="B671" s="2">
        <f t="shared" ca="1" si="152"/>
        <v>0.20416666666666666</v>
      </c>
      <c r="C671" t="str">
        <f t="shared" ca="1" si="153"/>
        <v>Meenakshi Amman Temple, Madurai</v>
      </c>
      <c r="D671">
        <f t="shared" ca="1" si="154"/>
        <v>11404</v>
      </c>
      <c r="E671">
        <f t="shared" ca="1" si="150"/>
        <v>236</v>
      </c>
      <c r="F671">
        <f t="shared" ca="1" si="155"/>
        <v>17</v>
      </c>
      <c r="G671">
        <f t="shared" ca="1" si="156"/>
        <v>6.61</v>
      </c>
      <c r="H671" t="str">
        <f t="shared" ca="1" si="157"/>
        <v>Sunny</v>
      </c>
      <c r="I671">
        <f t="shared" ca="1" si="158"/>
        <v>41.6</v>
      </c>
      <c r="J671" t="str">
        <f t="shared" ca="1" si="159"/>
        <v>No</v>
      </c>
      <c r="K671" t="str">
        <f t="shared" ca="1" si="160"/>
        <v>Yes</v>
      </c>
      <c r="L671">
        <f t="shared" ca="1" si="161"/>
        <v>3.7</v>
      </c>
      <c r="M671">
        <f t="shared" ca="1" si="162"/>
        <v>2548</v>
      </c>
      <c r="N671">
        <f t="shared" ca="1" si="163"/>
        <v>1.77</v>
      </c>
      <c r="O671" t="str">
        <f t="shared" ca="1" si="164"/>
        <v>No</v>
      </c>
    </row>
    <row r="672" spans="1:15" x14ac:dyDescent="0.3">
      <c r="A672" s="1">
        <f t="shared" ca="1" si="151"/>
        <v>45439</v>
      </c>
      <c r="B672" s="2">
        <f t="shared" ca="1" si="152"/>
        <v>0.94166666666666665</v>
      </c>
      <c r="C672" t="str">
        <f t="shared" ca="1" si="153"/>
        <v>Tulja Bhavani Temple, Tuljapur</v>
      </c>
      <c r="D672">
        <f t="shared" ca="1" si="154"/>
        <v>14934</v>
      </c>
      <c r="E672">
        <f t="shared" ca="1" si="150"/>
        <v>78</v>
      </c>
      <c r="F672">
        <f t="shared" ca="1" si="155"/>
        <v>338</v>
      </c>
      <c r="G672">
        <f t="shared" ca="1" si="156"/>
        <v>3.52</v>
      </c>
      <c r="H672" t="str">
        <f t="shared" ca="1" si="157"/>
        <v>Sunny</v>
      </c>
      <c r="I672">
        <f t="shared" ca="1" si="158"/>
        <v>21.4</v>
      </c>
      <c r="J672" t="str">
        <f t="shared" ca="1" si="159"/>
        <v>No</v>
      </c>
      <c r="K672" t="str">
        <f t="shared" ca="1" si="160"/>
        <v>No</v>
      </c>
      <c r="L672">
        <f t="shared" ca="1" si="161"/>
        <v>5.5</v>
      </c>
      <c r="M672">
        <f t="shared" ca="1" si="162"/>
        <v>1527</v>
      </c>
      <c r="N672">
        <f t="shared" ca="1" si="163"/>
        <v>0.57999999999999996</v>
      </c>
      <c r="O672" t="str">
        <f t="shared" ca="1" si="164"/>
        <v>No</v>
      </c>
    </row>
    <row r="673" spans="1:15" x14ac:dyDescent="0.3">
      <c r="A673" s="1">
        <f t="shared" ca="1" si="151"/>
        <v>45886</v>
      </c>
      <c r="B673" s="2">
        <f t="shared" ca="1" si="152"/>
        <v>0.4597222222222222</v>
      </c>
      <c r="C673" t="str">
        <f t="shared" ca="1" si="153"/>
        <v>Kashi Vishwanath Temple, Varanasi</v>
      </c>
      <c r="D673">
        <f t="shared" ca="1" si="154"/>
        <v>3022</v>
      </c>
      <c r="E673">
        <f t="shared" ca="1" si="150"/>
        <v>269</v>
      </c>
      <c r="F673">
        <f t="shared" ca="1" si="155"/>
        <v>203</v>
      </c>
      <c r="G673">
        <f t="shared" ca="1" si="156"/>
        <v>4.55</v>
      </c>
      <c r="H673" t="str">
        <f t="shared" ca="1" si="157"/>
        <v>Rainy</v>
      </c>
      <c r="I673">
        <f t="shared" ca="1" si="158"/>
        <v>23.5</v>
      </c>
      <c r="J673" t="str">
        <f t="shared" ca="1" si="159"/>
        <v>Yes</v>
      </c>
      <c r="K673" t="str">
        <f t="shared" ca="1" si="160"/>
        <v>No</v>
      </c>
      <c r="L673">
        <f t="shared" ca="1" si="161"/>
        <v>10.5</v>
      </c>
      <c r="M673">
        <f t="shared" ca="1" si="162"/>
        <v>401</v>
      </c>
      <c r="N673">
        <f t="shared" ca="1" si="163"/>
        <v>1.78</v>
      </c>
      <c r="O673" t="str">
        <f t="shared" ca="1" si="164"/>
        <v>No</v>
      </c>
    </row>
    <row r="674" spans="1:15" x14ac:dyDescent="0.3">
      <c r="A674" s="1">
        <f t="shared" ca="1" si="151"/>
        <v>45403</v>
      </c>
      <c r="B674" s="2">
        <f t="shared" ca="1" si="152"/>
        <v>0.20555555555555555</v>
      </c>
      <c r="C674" t="str">
        <f t="shared" ca="1" si="153"/>
        <v>Shree Mahakaleshwar Temple, Ujjain</v>
      </c>
      <c r="D674">
        <f t="shared" ca="1" si="154"/>
        <v>8443</v>
      </c>
      <c r="E674">
        <f t="shared" ca="1" si="150"/>
        <v>469</v>
      </c>
      <c r="F674">
        <f t="shared" ca="1" si="155"/>
        <v>463</v>
      </c>
      <c r="G674">
        <f t="shared" ca="1" si="156"/>
        <v>4.59</v>
      </c>
      <c r="H674" t="str">
        <f t="shared" ca="1" si="157"/>
        <v>Hot</v>
      </c>
      <c r="I674">
        <f t="shared" ca="1" si="158"/>
        <v>39.799999999999997</v>
      </c>
      <c r="J674" t="str">
        <f t="shared" ca="1" si="159"/>
        <v>No</v>
      </c>
      <c r="K674" t="str">
        <f t="shared" ca="1" si="160"/>
        <v>No</v>
      </c>
      <c r="L674">
        <f t="shared" ca="1" si="161"/>
        <v>4.4000000000000004</v>
      </c>
      <c r="M674">
        <f t="shared" ca="1" si="162"/>
        <v>531</v>
      </c>
      <c r="N674">
        <f t="shared" ca="1" si="163"/>
        <v>1.92</v>
      </c>
      <c r="O674" t="str">
        <f t="shared" ca="1" si="164"/>
        <v>No</v>
      </c>
    </row>
    <row r="675" spans="1:15" x14ac:dyDescent="0.3">
      <c r="A675" s="1">
        <f t="shared" ca="1" si="151"/>
        <v>45886</v>
      </c>
      <c r="B675" s="2">
        <f t="shared" ca="1" si="152"/>
        <v>1.6666666666666666E-2</v>
      </c>
      <c r="C675" t="str">
        <f t="shared" ca="1" si="153"/>
        <v>Jagannath Temple, Puri</v>
      </c>
      <c r="D675">
        <f t="shared" ca="1" si="154"/>
        <v>12201</v>
      </c>
      <c r="E675">
        <f t="shared" ca="1" si="150"/>
        <v>126</v>
      </c>
      <c r="F675">
        <f t="shared" ca="1" si="155"/>
        <v>413</v>
      </c>
      <c r="G675">
        <f t="shared" ca="1" si="156"/>
        <v>10.19</v>
      </c>
      <c r="H675" t="str">
        <f t="shared" ca="1" si="157"/>
        <v>Rainy</v>
      </c>
      <c r="I675">
        <f t="shared" ca="1" si="158"/>
        <v>28.8</v>
      </c>
      <c r="J675" t="str">
        <f t="shared" ca="1" si="159"/>
        <v>No</v>
      </c>
      <c r="K675" t="str">
        <f t="shared" ca="1" si="160"/>
        <v>No</v>
      </c>
      <c r="L675">
        <f t="shared" ca="1" si="161"/>
        <v>8.9</v>
      </c>
      <c r="M675">
        <f t="shared" ca="1" si="162"/>
        <v>2972</v>
      </c>
      <c r="N675">
        <f t="shared" ca="1" si="163"/>
        <v>1.5</v>
      </c>
      <c r="O675" t="str">
        <f t="shared" ca="1" si="164"/>
        <v>No</v>
      </c>
    </row>
    <row r="676" spans="1:15" x14ac:dyDescent="0.3">
      <c r="A676" s="1">
        <f t="shared" ca="1" si="151"/>
        <v>45982</v>
      </c>
      <c r="B676" s="2">
        <f t="shared" ca="1" si="152"/>
        <v>0.87083333333333335</v>
      </c>
      <c r="C676" t="str">
        <f t="shared" ca="1" si="153"/>
        <v>Shirdi Sai Baba Temple, Shirdi</v>
      </c>
      <c r="D676">
        <f t="shared" ca="1" si="154"/>
        <v>12244</v>
      </c>
      <c r="E676">
        <f t="shared" ca="1" si="150"/>
        <v>302</v>
      </c>
      <c r="F676">
        <f t="shared" ca="1" si="155"/>
        <v>395</v>
      </c>
      <c r="G676">
        <f t="shared" ca="1" si="156"/>
        <v>14.51</v>
      </c>
      <c r="H676" t="str">
        <f t="shared" ca="1" si="157"/>
        <v>Hot</v>
      </c>
      <c r="I676">
        <f t="shared" ca="1" si="158"/>
        <v>30.1</v>
      </c>
      <c r="J676" t="str">
        <f t="shared" ca="1" si="159"/>
        <v>No</v>
      </c>
      <c r="K676" t="str">
        <f t="shared" ca="1" si="160"/>
        <v>No</v>
      </c>
      <c r="L676">
        <f t="shared" ca="1" si="161"/>
        <v>8</v>
      </c>
      <c r="M676">
        <f t="shared" ca="1" si="162"/>
        <v>2666</v>
      </c>
      <c r="N676">
        <f t="shared" ca="1" si="163"/>
        <v>2.1</v>
      </c>
      <c r="O676" t="str">
        <f t="shared" ca="1" si="164"/>
        <v>Yes</v>
      </c>
    </row>
    <row r="677" spans="1:15" x14ac:dyDescent="0.3">
      <c r="A677" s="1">
        <f t="shared" ca="1" si="151"/>
        <v>46121</v>
      </c>
      <c r="B677" s="2">
        <f t="shared" ca="1" si="152"/>
        <v>0.59097222222222223</v>
      </c>
      <c r="C677" t="str">
        <f t="shared" ca="1" si="153"/>
        <v>Shri Siddhivinayak Temple, Mumbai</v>
      </c>
      <c r="D677">
        <f t="shared" ca="1" si="154"/>
        <v>7964</v>
      </c>
      <c r="E677">
        <f t="shared" ca="1" si="150"/>
        <v>176</v>
      </c>
      <c r="F677">
        <f t="shared" ca="1" si="155"/>
        <v>67</v>
      </c>
      <c r="G677">
        <f t="shared" ca="1" si="156"/>
        <v>1</v>
      </c>
      <c r="H677" t="str">
        <f t="shared" ca="1" si="157"/>
        <v>Humid</v>
      </c>
      <c r="I677">
        <f t="shared" ca="1" si="158"/>
        <v>35</v>
      </c>
      <c r="J677" t="str">
        <f t="shared" ca="1" si="159"/>
        <v>No</v>
      </c>
      <c r="K677" t="str">
        <f t="shared" ca="1" si="160"/>
        <v>No</v>
      </c>
      <c r="L677">
        <f t="shared" ca="1" si="161"/>
        <v>8.6999999999999993</v>
      </c>
      <c r="M677">
        <f t="shared" ca="1" si="162"/>
        <v>2506</v>
      </c>
      <c r="N677">
        <f t="shared" ca="1" si="163"/>
        <v>1.5</v>
      </c>
      <c r="O677" t="str">
        <f t="shared" ca="1" si="164"/>
        <v>Yes</v>
      </c>
    </row>
    <row r="678" spans="1:15" x14ac:dyDescent="0.3">
      <c r="A678" s="1">
        <f t="shared" ca="1" si="151"/>
        <v>46329</v>
      </c>
      <c r="B678" s="2">
        <f t="shared" ca="1" si="152"/>
        <v>0.19166666666666668</v>
      </c>
      <c r="C678" t="str">
        <f t="shared" ca="1" si="153"/>
        <v>Golden Temple, Amritsar</v>
      </c>
      <c r="D678">
        <f t="shared" ca="1" si="154"/>
        <v>7854</v>
      </c>
      <c r="E678">
        <f t="shared" ca="1" si="150"/>
        <v>30</v>
      </c>
      <c r="F678">
        <f t="shared" ca="1" si="155"/>
        <v>33</v>
      </c>
      <c r="G678">
        <f t="shared" ca="1" si="156"/>
        <v>0.56000000000000005</v>
      </c>
      <c r="H678" t="str">
        <f t="shared" ca="1" si="157"/>
        <v>Hot</v>
      </c>
      <c r="I678">
        <f t="shared" ca="1" si="158"/>
        <v>20.9</v>
      </c>
      <c r="J678" t="str">
        <f t="shared" ca="1" si="159"/>
        <v>No</v>
      </c>
      <c r="K678" t="str">
        <f t="shared" ca="1" si="160"/>
        <v>No</v>
      </c>
      <c r="L678">
        <f t="shared" ca="1" si="161"/>
        <v>11.5</v>
      </c>
      <c r="M678">
        <f t="shared" ca="1" si="162"/>
        <v>2698</v>
      </c>
      <c r="N678">
        <f t="shared" ca="1" si="163"/>
        <v>0.51</v>
      </c>
      <c r="O678" t="str">
        <f t="shared" ca="1" si="164"/>
        <v>No</v>
      </c>
    </row>
    <row r="679" spans="1:15" x14ac:dyDescent="0.3">
      <c r="A679" s="1">
        <f t="shared" ca="1" si="151"/>
        <v>45845</v>
      </c>
      <c r="B679" s="2">
        <f t="shared" ca="1" si="152"/>
        <v>0.65069444444444446</v>
      </c>
      <c r="C679" t="str">
        <f t="shared" ca="1" si="153"/>
        <v>Tulja Bhavani Temple, Tuljapur</v>
      </c>
      <c r="D679">
        <f t="shared" ca="1" si="154"/>
        <v>13415</v>
      </c>
      <c r="E679">
        <f t="shared" ca="1" si="150"/>
        <v>279</v>
      </c>
      <c r="F679">
        <f t="shared" ca="1" si="155"/>
        <v>310</v>
      </c>
      <c r="G679">
        <f t="shared" ca="1" si="156"/>
        <v>5.67</v>
      </c>
      <c r="H679" t="str">
        <f t="shared" ca="1" si="157"/>
        <v>Hot</v>
      </c>
      <c r="I679">
        <f t="shared" ca="1" si="158"/>
        <v>20.9</v>
      </c>
      <c r="J679" t="str">
        <f t="shared" ca="1" si="159"/>
        <v>Yes</v>
      </c>
      <c r="K679" t="str">
        <f t="shared" ca="1" si="160"/>
        <v>No</v>
      </c>
      <c r="L679">
        <f t="shared" ca="1" si="161"/>
        <v>4.8</v>
      </c>
      <c r="M679">
        <f t="shared" ca="1" si="162"/>
        <v>892</v>
      </c>
      <c r="N679">
        <f t="shared" ca="1" si="163"/>
        <v>2.36</v>
      </c>
      <c r="O679" t="str">
        <f t="shared" ca="1" si="164"/>
        <v>Yes</v>
      </c>
    </row>
    <row r="680" spans="1:15" x14ac:dyDescent="0.3">
      <c r="A680" s="1">
        <f t="shared" ca="1" si="151"/>
        <v>46346</v>
      </c>
      <c r="B680" s="2">
        <f t="shared" ca="1" si="152"/>
        <v>0.37847222222222221</v>
      </c>
      <c r="C680" t="str">
        <f t="shared" ca="1" si="153"/>
        <v>Shirdi Sai Baba Temple, Shirdi</v>
      </c>
      <c r="D680">
        <f t="shared" ca="1" si="154"/>
        <v>9471</v>
      </c>
      <c r="E680">
        <f t="shared" ca="1" si="150"/>
        <v>47</v>
      </c>
      <c r="F680">
        <f t="shared" ca="1" si="155"/>
        <v>493</v>
      </c>
      <c r="G680">
        <f t="shared" ca="1" si="156"/>
        <v>7.74</v>
      </c>
      <c r="H680" t="str">
        <f t="shared" ca="1" si="157"/>
        <v>Humid</v>
      </c>
      <c r="I680">
        <f t="shared" ca="1" si="158"/>
        <v>28.3</v>
      </c>
      <c r="J680" t="str">
        <f t="shared" ca="1" si="159"/>
        <v>Yes</v>
      </c>
      <c r="K680" t="str">
        <f t="shared" ca="1" si="160"/>
        <v>No</v>
      </c>
      <c r="L680">
        <f t="shared" ca="1" si="161"/>
        <v>6.7</v>
      </c>
      <c r="M680">
        <f t="shared" ca="1" si="162"/>
        <v>631</v>
      </c>
      <c r="N680">
        <f t="shared" ca="1" si="163"/>
        <v>1.45</v>
      </c>
      <c r="O680" t="str">
        <f t="shared" ca="1" si="164"/>
        <v>Yes</v>
      </c>
    </row>
    <row r="681" spans="1:15" x14ac:dyDescent="0.3">
      <c r="A681" s="1">
        <f t="shared" ca="1" si="151"/>
        <v>45865</v>
      </c>
      <c r="B681" s="2">
        <f t="shared" ca="1" si="152"/>
        <v>7.3611111111111113E-2</v>
      </c>
      <c r="C681" t="str">
        <f t="shared" ca="1" si="153"/>
        <v>Bhimashankar Temple, Maharashtra</v>
      </c>
      <c r="D681">
        <f t="shared" ca="1" si="154"/>
        <v>12117</v>
      </c>
      <c r="E681">
        <f t="shared" ca="1" si="150"/>
        <v>85</v>
      </c>
      <c r="F681">
        <f t="shared" ca="1" si="155"/>
        <v>325</v>
      </c>
      <c r="G681">
        <f t="shared" ca="1" si="156"/>
        <v>5.36</v>
      </c>
      <c r="H681" t="str">
        <f t="shared" ca="1" si="157"/>
        <v>Sunny</v>
      </c>
      <c r="I681">
        <f t="shared" ca="1" si="158"/>
        <v>20.8</v>
      </c>
      <c r="J681" t="str">
        <f t="shared" ca="1" si="159"/>
        <v>No</v>
      </c>
      <c r="K681" t="str">
        <f t="shared" ca="1" si="160"/>
        <v>No</v>
      </c>
      <c r="L681">
        <f t="shared" ca="1" si="161"/>
        <v>2.5</v>
      </c>
      <c r="M681">
        <f t="shared" ca="1" si="162"/>
        <v>481</v>
      </c>
      <c r="N681">
        <f t="shared" ca="1" si="163"/>
        <v>0.36</v>
      </c>
      <c r="O681" t="str">
        <f t="shared" ca="1" si="164"/>
        <v>Yes</v>
      </c>
    </row>
    <row r="682" spans="1:15" x14ac:dyDescent="0.3">
      <c r="A682" s="1">
        <f t="shared" ca="1" si="151"/>
        <v>46210</v>
      </c>
      <c r="B682" s="2">
        <f t="shared" ca="1" si="152"/>
        <v>0.05</v>
      </c>
      <c r="C682" t="str">
        <f t="shared" ca="1" si="153"/>
        <v>Vaishno Devi Temple, Katra</v>
      </c>
      <c r="D682">
        <f t="shared" ca="1" si="154"/>
        <v>3080</v>
      </c>
      <c r="E682">
        <f t="shared" ref="E682:E745" ca="1" si="165">RANDBETWEEN(10,600)</f>
        <v>41</v>
      </c>
      <c r="F682">
        <f t="shared" ca="1" si="155"/>
        <v>393</v>
      </c>
      <c r="G682">
        <f t="shared" ca="1" si="156"/>
        <v>10.35</v>
      </c>
      <c r="H682" t="str">
        <f t="shared" ca="1" si="157"/>
        <v>Sunny</v>
      </c>
      <c r="I682">
        <f t="shared" ca="1" si="158"/>
        <v>35.700000000000003</v>
      </c>
      <c r="J682" t="str">
        <f t="shared" ca="1" si="159"/>
        <v>Yes</v>
      </c>
      <c r="K682" t="str">
        <f t="shared" ca="1" si="160"/>
        <v>No</v>
      </c>
      <c r="L682">
        <f t="shared" ca="1" si="161"/>
        <v>4.9000000000000004</v>
      </c>
      <c r="M682">
        <f t="shared" ca="1" si="162"/>
        <v>1360</v>
      </c>
      <c r="N682">
        <f t="shared" ca="1" si="163"/>
        <v>0.83</v>
      </c>
      <c r="O682" t="str">
        <f t="shared" ca="1" si="164"/>
        <v>No</v>
      </c>
    </row>
    <row r="683" spans="1:15" x14ac:dyDescent="0.3">
      <c r="A683" s="1">
        <f t="shared" ca="1" si="151"/>
        <v>45887</v>
      </c>
      <c r="B683" s="2">
        <f t="shared" ca="1" si="152"/>
        <v>4.9305555555555554E-2</v>
      </c>
      <c r="C683" t="str">
        <f t="shared" ca="1" si="153"/>
        <v>Tulja Bhavani Temple, Tuljapur</v>
      </c>
      <c r="D683">
        <f t="shared" ca="1" si="154"/>
        <v>2349</v>
      </c>
      <c r="E683">
        <f t="shared" ca="1" si="165"/>
        <v>600</v>
      </c>
      <c r="F683">
        <f t="shared" ca="1" si="155"/>
        <v>305</v>
      </c>
      <c r="G683">
        <f t="shared" ca="1" si="156"/>
        <v>1.65</v>
      </c>
      <c r="H683" t="str">
        <f t="shared" ca="1" si="157"/>
        <v>Sunny</v>
      </c>
      <c r="I683">
        <f t="shared" ca="1" si="158"/>
        <v>27.7</v>
      </c>
      <c r="J683" t="str">
        <f t="shared" ca="1" si="159"/>
        <v>No</v>
      </c>
      <c r="K683" t="str">
        <f t="shared" ca="1" si="160"/>
        <v>No</v>
      </c>
      <c r="L683">
        <f t="shared" ca="1" si="161"/>
        <v>7.5</v>
      </c>
      <c r="M683">
        <f t="shared" ca="1" si="162"/>
        <v>2417</v>
      </c>
      <c r="N683">
        <f t="shared" ca="1" si="163"/>
        <v>1.3</v>
      </c>
      <c r="O683" t="str">
        <f t="shared" ca="1" si="164"/>
        <v>No</v>
      </c>
    </row>
    <row r="684" spans="1:15" x14ac:dyDescent="0.3">
      <c r="A684" s="1">
        <f t="shared" ca="1" si="151"/>
        <v>45572</v>
      </c>
      <c r="B684" s="2">
        <f t="shared" ca="1" si="152"/>
        <v>0.76249999999999996</v>
      </c>
      <c r="C684" t="str">
        <f t="shared" ca="1" si="153"/>
        <v>Bhimashankar Temple, Maharashtra</v>
      </c>
      <c r="D684">
        <f t="shared" ca="1" si="154"/>
        <v>6004</v>
      </c>
      <c r="E684">
        <f t="shared" ca="1" si="165"/>
        <v>46</v>
      </c>
      <c r="F684">
        <f t="shared" ca="1" si="155"/>
        <v>131</v>
      </c>
      <c r="G684">
        <f t="shared" ca="1" si="156"/>
        <v>2.4900000000000002</v>
      </c>
      <c r="H684" t="str">
        <f t="shared" ca="1" si="157"/>
        <v>Hot</v>
      </c>
      <c r="I684">
        <f t="shared" ca="1" si="158"/>
        <v>29.6</v>
      </c>
      <c r="J684" t="str">
        <f t="shared" ca="1" si="159"/>
        <v>No</v>
      </c>
      <c r="K684" t="str">
        <f t="shared" ca="1" si="160"/>
        <v>Yes</v>
      </c>
      <c r="L684">
        <f t="shared" ca="1" si="161"/>
        <v>9.4</v>
      </c>
      <c r="M684">
        <f t="shared" ca="1" si="162"/>
        <v>2545</v>
      </c>
      <c r="N684">
        <f t="shared" ca="1" si="163"/>
        <v>1.71</v>
      </c>
      <c r="O684" t="str">
        <f t="shared" ca="1" si="164"/>
        <v>No</v>
      </c>
    </row>
    <row r="685" spans="1:15" x14ac:dyDescent="0.3">
      <c r="A685" s="1">
        <f t="shared" ca="1" si="151"/>
        <v>46075</v>
      </c>
      <c r="B685" s="2">
        <f t="shared" ca="1" si="152"/>
        <v>0.23541666666666666</v>
      </c>
      <c r="C685" t="str">
        <f t="shared" ca="1" si="153"/>
        <v>Grishneshwar Temple, Chhatrapati Sambhajinagar</v>
      </c>
      <c r="D685">
        <f t="shared" ca="1" si="154"/>
        <v>4231</v>
      </c>
      <c r="E685">
        <f t="shared" ca="1" si="165"/>
        <v>227</v>
      </c>
      <c r="F685">
        <f t="shared" ca="1" si="155"/>
        <v>482</v>
      </c>
      <c r="G685">
        <f t="shared" ca="1" si="156"/>
        <v>0.94</v>
      </c>
      <c r="H685" t="str">
        <f t="shared" ca="1" si="157"/>
        <v>Sunny</v>
      </c>
      <c r="I685">
        <f t="shared" ca="1" si="158"/>
        <v>19.600000000000001</v>
      </c>
      <c r="J685" t="str">
        <f t="shared" ca="1" si="159"/>
        <v>Yes</v>
      </c>
      <c r="K685" t="str">
        <f t="shared" ca="1" si="160"/>
        <v>No</v>
      </c>
      <c r="L685">
        <f t="shared" ca="1" si="161"/>
        <v>2.4</v>
      </c>
      <c r="M685">
        <f t="shared" ca="1" si="162"/>
        <v>1928</v>
      </c>
      <c r="N685">
        <f t="shared" ca="1" si="163"/>
        <v>2.4500000000000002</v>
      </c>
      <c r="O685" t="str">
        <f t="shared" ca="1" si="164"/>
        <v>No</v>
      </c>
    </row>
    <row r="686" spans="1:15" x14ac:dyDescent="0.3">
      <c r="A686" s="1">
        <f t="shared" ca="1" si="151"/>
        <v>46142</v>
      </c>
      <c r="B686" s="2">
        <f t="shared" ca="1" si="152"/>
        <v>0.23680555555555555</v>
      </c>
      <c r="C686" t="str">
        <f t="shared" ca="1" si="153"/>
        <v>Bhimashankar Temple, Maharashtra</v>
      </c>
      <c r="D686">
        <f t="shared" ca="1" si="154"/>
        <v>10373</v>
      </c>
      <c r="E686">
        <f t="shared" ca="1" si="165"/>
        <v>243</v>
      </c>
      <c r="F686">
        <f t="shared" ca="1" si="155"/>
        <v>172</v>
      </c>
      <c r="G686">
        <f t="shared" ca="1" si="156"/>
        <v>4.3099999999999996</v>
      </c>
      <c r="H686" t="str">
        <f t="shared" ca="1" si="157"/>
        <v>Rainy</v>
      </c>
      <c r="I686">
        <f t="shared" ca="1" si="158"/>
        <v>26.9</v>
      </c>
      <c r="J686" t="str">
        <f t="shared" ca="1" si="159"/>
        <v>Yes</v>
      </c>
      <c r="K686" t="str">
        <f t="shared" ca="1" si="160"/>
        <v>No</v>
      </c>
      <c r="L686">
        <f t="shared" ca="1" si="161"/>
        <v>3.1</v>
      </c>
      <c r="M686">
        <f t="shared" ca="1" si="162"/>
        <v>2310</v>
      </c>
      <c r="N686">
        <f t="shared" ca="1" si="163"/>
        <v>2.4500000000000002</v>
      </c>
      <c r="O686" t="str">
        <f t="shared" ca="1" si="164"/>
        <v>Yes</v>
      </c>
    </row>
    <row r="687" spans="1:15" x14ac:dyDescent="0.3">
      <c r="A687" s="1">
        <f t="shared" ca="1" si="151"/>
        <v>46141</v>
      </c>
      <c r="B687" s="2">
        <f t="shared" ca="1" si="152"/>
        <v>0.87916666666666665</v>
      </c>
      <c r="C687" t="str">
        <f t="shared" ca="1" si="153"/>
        <v>Shri Siddhivinayak Temple, Mumbai</v>
      </c>
      <c r="D687">
        <f t="shared" ca="1" si="154"/>
        <v>4281</v>
      </c>
      <c r="E687">
        <f t="shared" ca="1" si="165"/>
        <v>227</v>
      </c>
      <c r="F687">
        <f t="shared" ca="1" si="155"/>
        <v>410</v>
      </c>
      <c r="G687">
        <f t="shared" ca="1" si="156"/>
        <v>2.48</v>
      </c>
      <c r="H687" t="str">
        <f t="shared" ca="1" si="157"/>
        <v>Hot</v>
      </c>
      <c r="I687">
        <f t="shared" ca="1" si="158"/>
        <v>19.2</v>
      </c>
      <c r="J687" t="str">
        <f t="shared" ca="1" si="159"/>
        <v>Yes</v>
      </c>
      <c r="K687" t="str">
        <f t="shared" ca="1" si="160"/>
        <v>Yes</v>
      </c>
      <c r="L687">
        <f t="shared" ca="1" si="161"/>
        <v>9.5</v>
      </c>
      <c r="M687">
        <f t="shared" ca="1" si="162"/>
        <v>1936</v>
      </c>
      <c r="N687">
        <f t="shared" ca="1" si="163"/>
        <v>1.75</v>
      </c>
      <c r="O687" t="str">
        <f t="shared" ca="1" si="164"/>
        <v>Yes</v>
      </c>
    </row>
    <row r="688" spans="1:15" x14ac:dyDescent="0.3">
      <c r="A688" s="1">
        <f t="shared" ca="1" si="151"/>
        <v>45556</v>
      </c>
      <c r="B688" s="2">
        <f t="shared" ca="1" si="152"/>
        <v>0.24305555555555555</v>
      </c>
      <c r="C688" t="str">
        <f t="shared" ca="1" si="153"/>
        <v>Trimbakeshwar Temple, Nashik</v>
      </c>
      <c r="D688">
        <f t="shared" ca="1" si="154"/>
        <v>8253</v>
      </c>
      <c r="E688">
        <f t="shared" ca="1" si="165"/>
        <v>300</v>
      </c>
      <c r="F688">
        <f t="shared" ca="1" si="155"/>
        <v>312</v>
      </c>
      <c r="G688">
        <f t="shared" ca="1" si="156"/>
        <v>9.39</v>
      </c>
      <c r="H688" t="str">
        <f t="shared" ca="1" si="157"/>
        <v>Rainy</v>
      </c>
      <c r="I688">
        <f t="shared" ca="1" si="158"/>
        <v>38.799999999999997</v>
      </c>
      <c r="J688" t="str">
        <f t="shared" ca="1" si="159"/>
        <v>Yes</v>
      </c>
      <c r="K688" t="str">
        <f t="shared" ca="1" si="160"/>
        <v>No</v>
      </c>
      <c r="L688">
        <f t="shared" ca="1" si="161"/>
        <v>4.9000000000000004</v>
      </c>
      <c r="M688">
        <f t="shared" ca="1" si="162"/>
        <v>2880</v>
      </c>
      <c r="N688">
        <f t="shared" ca="1" si="163"/>
        <v>2.2000000000000002</v>
      </c>
      <c r="O688" t="str">
        <f t="shared" ca="1" si="164"/>
        <v>Yes</v>
      </c>
    </row>
    <row r="689" spans="1:15" x14ac:dyDescent="0.3">
      <c r="A689" s="1">
        <f t="shared" ca="1" si="151"/>
        <v>46168</v>
      </c>
      <c r="B689" s="2">
        <f t="shared" ca="1" si="152"/>
        <v>0.77361111111111114</v>
      </c>
      <c r="C689" t="str">
        <f t="shared" ca="1" si="153"/>
        <v>Vaishno Devi Temple, Katra</v>
      </c>
      <c r="D689">
        <f t="shared" ca="1" si="154"/>
        <v>6782</v>
      </c>
      <c r="E689">
        <f t="shared" ca="1" si="165"/>
        <v>268</v>
      </c>
      <c r="F689">
        <f t="shared" ca="1" si="155"/>
        <v>395</v>
      </c>
      <c r="G689">
        <f t="shared" ca="1" si="156"/>
        <v>5.14</v>
      </c>
      <c r="H689" t="str">
        <f t="shared" ca="1" si="157"/>
        <v>Sunny</v>
      </c>
      <c r="I689">
        <f t="shared" ca="1" si="158"/>
        <v>19.7</v>
      </c>
      <c r="J689" t="str">
        <f t="shared" ca="1" si="159"/>
        <v>No</v>
      </c>
      <c r="K689" t="str">
        <f t="shared" ca="1" si="160"/>
        <v>No</v>
      </c>
      <c r="L689">
        <f t="shared" ca="1" si="161"/>
        <v>2.2000000000000002</v>
      </c>
      <c r="M689">
        <f t="shared" ca="1" si="162"/>
        <v>2515</v>
      </c>
      <c r="N689">
        <f t="shared" ca="1" si="163"/>
        <v>1.0900000000000001</v>
      </c>
      <c r="O689" t="str">
        <f t="shared" ca="1" si="164"/>
        <v>Yes</v>
      </c>
    </row>
    <row r="690" spans="1:15" x14ac:dyDescent="0.3">
      <c r="A690" s="1">
        <f t="shared" ca="1" si="151"/>
        <v>46233</v>
      </c>
      <c r="B690" s="2">
        <f t="shared" ca="1" si="152"/>
        <v>0.94791666666666663</v>
      </c>
      <c r="C690" t="str">
        <f t="shared" ca="1" si="153"/>
        <v>Jagannath Temple, Puri</v>
      </c>
      <c r="D690">
        <f t="shared" ca="1" si="154"/>
        <v>1244</v>
      </c>
      <c r="E690">
        <f t="shared" ca="1" si="165"/>
        <v>143</v>
      </c>
      <c r="F690">
        <f t="shared" ca="1" si="155"/>
        <v>43</v>
      </c>
      <c r="G690">
        <f t="shared" ca="1" si="156"/>
        <v>14.1</v>
      </c>
      <c r="H690" t="str">
        <f t="shared" ca="1" si="157"/>
        <v>Sunny</v>
      </c>
      <c r="I690">
        <f t="shared" ca="1" si="158"/>
        <v>24.8</v>
      </c>
      <c r="J690" t="str">
        <f t="shared" ca="1" si="159"/>
        <v>Yes</v>
      </c>
      <c r="K690" t="str">
        <f t="shared" ca="1" si="160"/>
        <v>No</v>
      </c>
      <c r="L690">
        <f t="shared" ca="1" si="161"/>
        <v>7.9</v>
      </c>
      <c r="M690">
        <f t="shared" ca="1" si="162"/>
        <v>744</v>
      </c>
      <c r="N690">
        <f t="shared" ca="1" si="163"/>
        <v>1.9</v>
      </c>
      <c r="O690" t="str">
        <f t="shared" ca="1" si="164"/>
        <v>No</v>
      </c>
    </row>
    <row r="691" spans="1:15" x14ac:dyDescent="0.3">
      <c r="A691" s="1">
        <f t="shared" ca="1" si="151"/>
        <v>45627</v>
      </c>
      <c r="B691" s="2">
        <f t="shared" ca="1" si="152"/>
        <v>0.63472222222222219</v>
      </c>
      <c r="C691" t="str">
        <f t="shared" ca="1" si="153"/>
        <v>Jagannath Temple, Puri</v>
      </c>
      <c r="D691">
        <f t="shared" ca="1" si="154"/>
        <v>5760</v>
      </c>
      <c r="E691">
        <f t="shared" ca="1" si="165"/>
        <v>466</v>
      </c>
      <c r="F691">
        <f t="shared" ca="1" si="155"/>
        <v>207</v>
      </c>
      <c r="G691">
        <f t="shared" ca="1" si="156"/>
        <v>0.71</v>
      </c>
      <c r="H691" t="str">
        <f t="shared" ca="1" si="157"/>
        <v>Humid</v>
      </c>
      <c r="I691">
        <f t="shared" ca="1" si="158"/>
        <v>27.5</v>
      </c>
      <c r="J691" t="str">
        <f t="shared" ca="1" si="159"/>
        <v>No</v>
      </c>
      <c r="K691" t="str">
        <f t="shared" ca="1" si="160"/>
        <v>Yes</v>
      </c>
      <c r="L691">
        <f t="shared" ca="1" si="161"/>
        <v>3.6</v>
      </c>
      <c r="M691">
        <f t="shared" ca="1" si="162"/>
        <v>1909</v>
      </c>
      <c r="N691">
        <f t="shared" ca="1" si="163"/>
        <v>1.92</v>
      </c>
      <c r="O691" t="str">
        <f t="shared" ca="1" si="164"/>
        <v>Yes</v>
      </c>
    </row>
    <row r="692" spans="1:15" x14ac:dyDescent="0.3">
      <c r="A692" s="1">
        <f t="shared" ca="1" si="151"/>
        <v>46050</v>
      </c>
      <c r="B692" s="2">
        <f t="shared" ca="1" si="152"/>
        <v>0.32569444444444445</v>
      </c>
      <c r="C692" t="str">
        <f t="shared" ca="1" si="153"/>
        <v>Grishneshwar Temple, Chhatrapati Sambhajinagar</v>
      </c>
      <c r="D692">
        <f t="shared" ca="1" si="154"/>
        <v>5985</v>
      </c>
      <c r="E692">
        <f t="shared" ca="1" si="165"/>
        <v>274</v>
      </c>
      <c r="F692">
        <f t="shared" ca="1" si="155"/>
        <v>158</v>
      </c>
      <c r="G692">
        <f t="shared" ca="1" si="156"/>
        <v>7.79</v>
      </c>
      <c r="H692" t="str">
        <f t="shared" ca="1" si="157"/>
        <v>Hot</v>
      </c>
      <c r="I692">
        <f t="shared" ca="1" si="158"/>
        <v>18.5</v>
      </c>
      <c r="J692" t="str">
        <f t="shared" ca="1" si="159"/>
        <v>No</v>
      </c>
      <c r="K692" t="str">
        <f t="shared" ca="1" si="160"/>
        <v>No</v>
      </c>
      <c r="L692">
        <f t="shared" ca="1" si="161"/>
        <v>5.3</v>
      </c>
      <c r="M692">
        <f t="shared" ca="1" si="162"/>
        <v>1734</v>
      </c>
      <c r="N692">
        <f t="shared" ca="1" si="163"/>
        <v>2.37</v>
      </c>
      <c r="O692" t="str">
        <f t="shared" ca="1" si="164"/>
        <v>No</v>
      </c>
    </row>
    <row r="693" spans="1:15" x14ac:dyDescent="0.3">
      <c r="A693" s="1">
        <f t="shared" ca="1" si="151"/>
        <v>45937</v>
      </c>
      <c r="B693" s="2">
        <f t="shared" ca="1" si="152"/>
        <v>4.9305555555555554E-2</v>
      </c>
      <c r="C693" t="str">
        <f t="shared" ca="1" si="153"/>
        <v>Jagannath Temple, Puri</v>
      </c>
      <c r="D693">
        <f t="shared" ca="1" si="154"/>
        <v>12635</v>
      </c>
      <c r="E693">
        <f t="shared" ca="1" si="165"/>
        <v>145</v>
      </c>
      <c r="F693">
        <f t="shared" ca="1" si="155"/>
        <v>492</v>
      </c>
      <c r="G693">
        <f t="shared" ca="1" si="156"/>
        <v>14.38</v>
      </c>
      <c r="H693" t="str">
        <f t="shared" ca="1" si="157"/>
        <v>Cloudy</v>
      </c>
      <c r="I693">
        <f t="shared" ca="1" si="158"/>
        <v>23.2</v>
      </c>
      <c r="J693" t="str">
        <f t="shared" ca="1" si="159"/>
        <v>No</v>
      </c>
      <c r="K693" t="str">
        <f t="shared" ca="1" si="160"/>
        <v>No</v>
      </c>
      <c r="L693">
        <f t="shared" ca="1" si="161"/>
        <v>6.5</v>
      </c>
      <c r="M693">
        <f t="shared" ca="1" si="162"/>
        <v>498</v>
      </c>
      <c r="N693">
        <f t="shared" ca="1" si="163"/>
        <v>0.6</v>
      </c>
      <c r="O693" t="str">
        <f t="shared" ca="1" si="164"/>
        <v>No</v>
      </c>
    </row>
    <row r="694" spans="1:15" x14ac:dyDescent="0.3">
      <c r="A694" s="1">
        <f t="shared" ca="1" si="151"/>
        <v>45896</v>
      </c>
      <c r="B694" s="2">
        <f t="shared" ca="1" si="152"/>
        <v>5.4166666666666669E-2</v>
      </c>
      <c r="C694" t="str">
        <f t="shared" ca="1" si="153"/>
        <v>Tirumala Tirupati Temple, Tirupati</v>
      </c>
      <c r="D694">
        <f t="shared" ca="1" si="154"/>
        <v>6058</v>
      </c>
      <c r="E694">
        <f t="shared" ca="1" si="165"/>
        <v>367</v>
      </c>
      <c r="F694">
        <f t="shared" ca="1" si="155"/>
        <v>89</v>
      </c>
      <c r="G694">
        <f t="shared" ca="1" si="156"/>
        <v>11.05</v>
      </c>
      <c r="H694" t="str">
        <f t="shared" ca="1" si="157"/>
        <v>Hot</v>
      </c>
      <c r="I694">
        <f t="shared" ca="1" si="158"/>
        <v>38.200000000000003</v>
      </c>
      <c r="J694" t="str">
        <f t="shared" ca="1" si="159"/>
        <v>No</v>
      </c>
      <c r="K694" t="str">
        <f t="shared" ca="1" si="160"/>
        <v>No</v>
      </c>
      <c r="L694">
        <f t="shared" ca="1" si="161"/>
        <v>9.1999999999999993</v>
      </c>
      <c r="M694">
        <f t="shared" ca="1" si="162"/>
        <v>836</v>
      </c>
      <c r="N694">
        <f t="shared" ca="1" si="163"/>
        <v>0.88</v>
      </c>
      <c r="O694" t="str">
        <f t="shared" ca="1" si="164"/>
        <v>No</v>
      </c>
    </row>
    <row r="695" spans="1:15" x14ac:dyDescent="0.3">
      <c r="A695" s="1">
        <f t="shared" ca="1" si="151"/>
        <v>46325</v>
      </c>
      <c r="B695" s="2">
        <f t="shared" ca="1" si="152"/>
        <v>0.98888888888888893</v>
      </c>
      <c r="C695" t="str">
        <f t="shared" ca="1" si="153"/>
        <v>Shri Siddhivinayak Temple, Mumbai</v>
      </c>
      <c r="D695">
        <f t="shared" ca="1" si="154"/>
        <v>7277</v>
      </c>
      <c r="E695">
        <f t="shared" ca="1" si="165"/>
        <v>204</v>
      </c>
      <c r="F695">
        <f t="shared" ca="1" si="155"/>
        <v>67</v>
      </c>
      <c r="G695">
        <f t="shared" ca="1" si="156"/>
        <v>5.22</v>
      </c>
      <c r="H695" t="str">
        <f t="shared" ca="1" si="157"/>
        <v>Rainy</v>
      </c>
      <c r="I695">
        <f t="shared" ca="1" si="158"/>
        <v>29.8</v>
      </c>
      <c r="J695" t="str">
        <f t="shared" ca="1" si="159"/>
        <v>No</v>
      </c>
      <c r="K695" t="str">
        <f t="shared" ca="1" si="160"/>
        <v>No</v>
      </c>
      <c r="L695">
        <f t="shared" ca="1" si="161"/>
        <v>6.8</v>
      </c>
      <c r="M695">
        <f t="shared" ca="1" si="162"/>
        <v>2288</v>
      </c>
      <c r="N695">
        <f t="shared" ca="1" si="163"/>
        <v>1.51</v>
      </c>
      <c r="O695" t="str">
        <f t="shared" ca="1" si="164"/>
        <v>No</v>
      </c>
    </row>
    <row r="696" spans="1:15" x14ac:dyDescent="0.3">
      <c r="A696" s="1">
        <f t="shared" ca="1" si="151"/>
        <v>45465</v>
      </c>
      <c r="B696" s="2">
        <f t="shared" ca="1" si="152"/>
        <v>3.2638888888888891E-2</v>
      </c>
      <c r="C696" t="str">
        <f t="shared" ca="1" si="153"/>
        <v>Bhimashankar Temple, Maharashtra</v>
      </c>
      <c r="D696">
        <f t="shared" ca="1" si="154"/>
        <v>1649</v>
      </c>
      <c r="E696">
        <f t="shared" ca="1" si="165"/>
        <v>241</v>
      </c>
      <c r="F696">
        <f t="shared" ca="1" si="155"/>
        <v>431</v>
      </c>
      <c r="G696">
        <f t="shared" ca="1" si="156"/>
        <v>5.82</v>
      </c>
      <c r="H696" t="str">
        <f t="shared" ca="1" si="157"/>
        <v>Hot</v>
      </c>
      <c r="I696">
        <f t="shared" ca="1" si="158"/>
        <v>19.100000000000001</v>
      </c>
      <c r="J696" t="str">
        <f t="shared" ca="1" si="159"/>
        <v>Yes</v>
      </c>
      <c r="K696" t="str">
        <f t="shared" ca="1" si="160"/>
        <v>No</v>
      </c>
      <c r="L696">
        <f t="shared" ca="1" si="161"/>
        <v>8.9</v>
      </c>
      <c r="M696">
        <f t="shared" ca="1" si="162"/>
        <v>400</v>
      </c>
      <c r="N696">
        <f t="shared" ca="1" si="163"/>
        <v>2.35</v>
      </c>
      <c r="O696" t="str">
        <f t="shared" ca="1" si="164"/>
        <v>Yes</v>
      </c>
    </row>
    <row r="697" spans="1:15" x14ac:dyDescent="0.3">
      <c r="A697" s="1">
        <f t="shared" ca="1" si="151"/>
        <v>45350</v>
      </c>
      <c r="B697" s="2">
        <f t="shared" ca="1" si="152"/>
        <v>0.97083333333333333</v>
      </c>
      <c r="C697" t="str">
        <f t="shared" ca="1" si="153"/>
        <v>Shri Siddhivinayak Temple, Mumbai</v>
      </c>
      <c r="D697">
        <f t="shared" ca="1" si="154"/>
        <v>9230</v>
      </c>
      <c r="E697">
        <f t="shared" ca="1" si="165"/>
        <v>205</v>
      </c>
      <c r="F697">
        <f t="shared" ca="1" si="155"/>
        <v>390</v>
      </c>
      <c r="G697">
        <f t="shared" ca="1" si="156"/>
        <v>9.6</v>
      </c>
      <c r="H697" t="str">
        <f t="shared" ca="1" si="157"/>
        <v>Rainy</v>
      </c>
      <c r="I697">
        <f t="shared" ca="1" si="158"/>
        <v>24.6</v>
      </c>
      <c r="J697" t="str">
        <f t="shared" ca="1" si="159"/>
        <v>No</v>
      </c>
      <c r="K697" t="str">
        <f t="shared" ca="1" si="160"/>
        <v>No</v>
      </c>
      <c r="L697">
        <f t="shared" ca="1" si="161"/>
        <v>11.3</v>
      </c>
      <c r="M697">
        <f t="shared" ca="1" si="162"/>
        <v>2654</v>
      </c>
      <c r="N697">
        <f t="shared" ca="1" si="163"/>
        <v>2.41</v>
      </c>
      <c r="O697" t="str">
        <f t="shared" ca="1" si="164"/>
        <v>No</v>
      </c>
    </row>
    <row r="698" spans="1:15" x14ac:dyDescent="0.3">
      <c r="A698" s="1">
        <f t="shared" ca="1" si="151"/>
        <v>46069</v>
      </c>
      <c r="B698" s="2">
        <f t="shared" ca="1" si="152"/>
        <v>0.48680555555555555</v>
      </c>
      <c r="C698" t="str">
        <f t="shared" ca="1" si="153"/>
        <v>Kashi Vishwanath Temple, Varanasi</v>
      </c>
      <c r="D698">
        <f t="shared" ca="1" si="154"/>
        <v>7092</v>
      </c>
      <c r="E698">
        <f t="shared" ca="1" si="165"/>
        <v>86</v>
      </c>
      <c r="F698">
        <f t="shared" ca="1" si="155"/>
        <v>366</v>
      </c>
      <c r="G698">
        <f t="shared" ca="1" si="156"/>
        <v>3.84</v>
      </c>
      <c r="H698" t="str">
        <f t="shared" ca="1" si="157"/>
        <v>Cloudy</v>
      </c>
      <c r="I698">
        <f t="shared" ca="1" si="158"/>
        <v>24.4</v>
      </c>
      <c r="J698" t="str">
        <f t="shared" ca="1" si="159"/>
        <v>Yes</v>
      </c>
      <c r="K698" t="str">
        <f t="shared" ca="1" si="160"/>
        <v>No</v>
      </c>
      <c r="L698">
        <f t="shared" ca="1" si="161"/>
        <v>6</v>
      </c>
      <c r="M698">
        <f t="shared" ca="1" si="162"/>
        <v>2453</v>
      </c>
      <c r="N698">
        <f t="shared" ca="1" si="163"/>
        <v>2.41</v>
      </c>
      <c r="O698" t="str">
        <f t="shared" ca="1" si="164"/>
        <v>No</v>
      </c>
    </row>
    <row r="699" spans="1:15" x14ac:dyDescent="0.3">
      <c r="A699" s="1">
        <f t="shared" ca="1" si="151"/>
        <v>46063</v>
      </c>
      <c r="B699" s="2">
        <f t="shared" ca="1" si="152"/>
        <v>0.7729166666666667</v>
      </c>
      <c r="C699" t="str">
        <f t="shared" ca="1" si="153"/>
        <v>Meenakshi Amman Temple, Madurai</v>
      </c>
      <c r="D699">
        <f t="shared" ca="1" si="154"/>
        <v>3704</v>
      </c>
      <c r="E699">
        <f t="shared" ca="1" si="165"/>
        <v>492</v>
      </c>
      <c r="F699">
        <f t="shared" ca="1" si="155"/>
        <v>397</v>
      </c>
      <c r="G699">
        <f t="shared" ca="1" si="156"/>
        <v>1.1399999999999999</v>
      </c>
      <c r="H699" t="str">
        <f t="shared" ca="1" si="157"/>
        <v>Humid</v>
      </c>
      <c r="I699">
        <f t="shared" ca="1" si="158"/>
        <v>41.7</v>
      </c>
      <c r="J699" t="str">
        <f t="shared" ca="1" si="159"/>
        <v>No</v>
      </c>
      <c r="K699" t="str">
        <f t="shared" ca="1" si="160"/>
        <v>No</v>
      </c>
      <c r="L699">
        <f t="shared" ca="1" si="161"/>
        <v>7.2</v>
      </c>
      <c r="M699">
        <f t="shared" ca="1" si="162"/>
        <v>1886</v>
      </c>
      <c r="N699">
        <f t="shared" ca="1" si="163"/>
        <v>1.17</v>
      </c>
      <c r="O699" t="str">
        <f t="shared" ca="1" si="164"/>
        <v>No</v>
      </c>
    </row>
    <row r="700" spans="1:15" x14ac:dyDescent="0.3">
      <c r="A700" s="1">
        <f t="shared" ca="1" si="151"/>
        <v>46048</v>
      </c>
      <c r="B700" s="2">
        <f t="shared" ca="1" si="152"/>
        <v>0.32430555555555557</v>
      </c>
      <c r="C700" t="str">
        <f t="shared" ca="1" si="153"/>
        <v>Kashi Vishwanath Temple, Varanasi</v>
      </c>
      <c r="D700">
        <f t="shared" ca="1" si="154"/>
        <v>7108</v>
      </c>
      <c r="E700">
        <f t="shared" ca="1" si="165"/>
        <v>551</v>
      </c>
      <c r="F700">
        <f t="shared" ca="1" si="155"/>
        <v>36</v>
      </c>
      <c r="G700">
        <f t="shared" ca="1" si="156"/>
        <v>9.57</v>
      </c>
      <c r="H700" t="str">
        <f t="shared" ca="1" si="157"/>
        <v>Rainy</v>
      </c>
      <c r="I700">
        <f t="shared" ca="1" si="158"/>
        <v>32.9</v>
      </c>
      <c r="J700" t="str">
        <f t="shared" ca="1" si="159"/>
        <v>No</v>
      </c>
      <c r="K700" t="str">
        <f t="shared" ca="1" si="160"/>
        <v>Yes</v>
      </c>
      <c r="L700">
        <f t="shared" ca="1" si="161"/>
        <v>2.9</v>
      </c>
      <c r="M700">
        <f t="shared" ca="1" si="162"/>
        <v>1329</v>
      </c>
      <c r="O700" t="str">
        <f t="shared" ca="1" si="164"/>
        <v>Yes</v>
      </c>
    </row>
    <row r="701" spans="1:15" x14ac:dyDescent="0.3">
      <c r="A701" s="1">
        <f t="shared" ca="1" si="151"/>
        <v>45559</v>
      </c>
      <c r="B701" s="2">
        <f t="shared" ca="1" si="152"/>
        <v>0.42569444444444443</v>
      </c>
      <c r="C701" t="str">
        <f t="shared" ca="1" si="153"/>
        <v>Trimbakeshwar Temple, Nashik</v>
      </c>
      <c r="D701">
        <f t="shared" ca="1" si="154"/>
        <v>7759</v>
      </c>
      <c r="E701">
        <f t="shared" ca="1" si="165"/>
        <v>346</v>
      </c>
      <c r="F701">
        <f t="shared" ca="1" si="155"/>
        <v>461</v>
      </c>
      <c r="G701">
        <f t="shared" ca="1" si="156"/>
        <v>7.8</v>
      </c>
      <c r="H701" t="str">
        <f t="shared" ca="1" si="157"/>
        <v>Humid</v>
      </c>
      <c r="I701">
        <f t="shared" ca="1" si="158"/>
        <v>38.1</v>
      </c>
      <c r="J701" t="str">
        <f t="shared" ca="1" si="159"/>
        <v>No</v>
      </c>
      <c r="K701" t="str">
        <f t="shared" ca="1" si="160"/>
        <v>No</v>
      </c>
      <c r="L701">
        <f t="shared" ca="1" si="161"/>
        <v>4.5999999999999996</v>
      </c>
      <c r="M701">
        <f t="shared" ca="1" si="162"/>
        <v>2657</v>
      </c>
      <c r="N701">
        <f t="shared" ca="1" si="163"/>
        <v>0.75</v>
      </c>
      <c r="O701" t="str">
        <f t="shared" ca="1" si="164"/>
        <v>Yes</v>
      </c>
    </row>
    <row r="702" spans="1:15" x14ac:dyDescent="0.3">
      <c r="A702" s="1">
        <f t="shared" ca="1" si="151"/>
        <v>45533</v>
      </c>
      <c r="B702" s="2">
        <f t="shared" ca="1" si="152"/>
        <v>0.66041666666666665</v>
      </c>
      <c r="C702" t="str">
        <f t="shared" ca="1" si="153"/>
        <v>Tirumala Tirupati Temple, Tirupati</v>
      </c>
      <c r="D702">
        <f t="shared" ca="1" si="154"/>
        <v>3737</v>
      </c>
      <c r="E702">
        <f t="shared" ca="1" si="165"/>
        <v>482</v>
      </c>
      <c r="F702">
        <f t="shared" ca="1" si="155"/>
        <v>186</v>
      </c>
      <c r="G702">
        <f t="shared" ca="1" si="156"/>
        <v>3.49</v>
      </c>
      <c r="H702" t="str">
        <f t="shared" ca="1" si="157"/>
        <v>Rainy</v>
      </c>
      <c r="I702">
        <f t="shared" ca="1" si="158"/>
        <v>22.4</v>
      </c>
      <c r="J702" t="str">
        <f t="shared" ca="1" si="159"/>
        <v>Yes</v>
      </c>
      <c r="K702" t="str">
        <f t="shared" ca="1" si="160"/>
        <v>No</v>
      </c>
      <c r="L702">
        <f t="shared" ca="1" si="161"/>
        <v>10.4</v>
      </c>
      <c r="M702">
        <f t="shared" ca="1" si="162"/>
        <v>2822</v>
      </c>
      <c r="N702">
        <f t="shared" ca="1" si="163"/>
        <v>1.58</v>
      </c>
      <c r="O702" t="str">
        <f t="shared" ca="1" si="164"/>
        <v>No</v>
      </c>
    </row>
    <row r="703" spans="1:15" x14ac:dyDescent="0.3">
      <c r="A703" s="1">
        <f t="shared" ca="1" si="151"/>
        <v>45558</v>
      </c>
      <c r="B703" s="2">
        <f t="shared" ca="1" si="152"/>
        <v>0.7895833333333333</v>
      </c>
      <c r="C703" t="str">
        <f t="shared" ca="1" si="153"/>
        <v>Grishneshwar Temple, Chhatrapati Sambhajinagar</v>
      </c>
      <c r="D703">
        <f t="shared" ca="1" si="154"/>
        <v>1455</v>
      </c>
      <c r="E703">
        <f t="shared" ca="1" si="165"/>
        <v>349</v>
      </c>
      <c r="F703">
        <f t="shared" ca="1" si="155"/>
        <v>364</v>
      </c>
      <c r="G703">
        <f t="shared" ca="1" si="156"/>
        <v>3.65</v>
      </c>
      <c r="H703" t="str">
        <f t="shared" ca="1" si="157"/>
        <v>Rainy</v>
      </c>
      <c r="I703">
        <f t="shared" ca="1" si="158"/>
        <v>27.6</v>
      </c>
      <c r="J703" t="str">
        <f t="shared" ca="1" si="159"/>
        <v>No</v>
      </c>
      <c r="K703" t="str">
        <f t="shared" ca="1" si="160"/>
        <v>No</v>
      </c>
      <c r="L703">
        <f t="shared" ca="1" si="161"/>
        <v>7.5</v>
      </c>
      <c r="M703">
        <f t="shared" ca="1" si="162"/>
        <v>1025</v>
      </c>
      <c r="N703">
        <f t="shared" ca="1" si="163"/>
        <v>0.84</v>
      </c>
      <c r="O703" t="str">
        <f t="shared" ca="1" si="164"/>
        <v>No</v>
      </c>
    </row>
    <row r="704" spans="1:15" x14ac:dyDescent="0.3">
      <c r="A704" s="1">
        <f t="shared" ca="1" si="151"/>
        <v>45592</v>
      </c>
      <c r="B704" s="2">
        <f t="shared" ca="1" si="152"/>
        <v>0.96319444444444446</v>
      </c>
      <c r="C704" t="str">
        <f t="shared" ca="1" si="153"/>
        <v>Shree Mahakaleshwar Temple, Ujjain</v>
      </c>
      <c r="D704">
        <f t="shared" ca="1" si="154"/>
        <v>3435</v>
      </c>
      <c r="E704">
        <f t="shared" ca="1" si="165"/>
        <v>450</v>
      </c>
      <c r="F704">
        <f t="shared" ca="1" si="155"/>
        <v>157</v>
      </c>
      <c r="G704">
        <f t="shared" ca="1" si="156"/>
        <v>2.31</v>
      </c>
      <c r="H704" t="str">
        <f t="shared" ca="1" si="157"/>
        <v>Sunny</v>
      </c>
      <c r="I704">
        <f t="shared" ca="1" si="158"/>
        <v>41.3</v>
      </c>
      <c r="J704" t="str">
        <f t="shared" ca="1" si="159"/>
        <v>No</v>
      </c>
      <c r="K704" t="str">
        <f t="shared" ca="1" si="160"/>
        <v>Yes</v>
      </c>
      <c r="L704">
        <f t="shared" ca="1" si="161"/>
        <v>2.2000000000000002</v>
      </c>
      <c r="M704">
        <f t="shared" ca="1" si="162"/>
        <v>2163</v>
      </c>
      <c r="N704">
        <f t="shared" ca="1" si="163"/>
        <v>1.03</v>
      </c>
      <c r="O704" t="str">
        <f t="shared" ca="1" si="164"/>
        <v>No</v>
      </c>
    </row>
    <row r="705" spans="1:15" x14ac:dyDescent="0.3">
      <c r="A705" s="1">
        <f t="shared" ca="1" si="151"/>
        <v>46335</v>
      </c>
      <c r="B705" s="2">
        <f t="shared" ca="1" si="152"/>
        <v>0.99444444444444446</v>
      </c>
      <c r="C705" t="str">
        <f t="shared" ca="1" si="153"/>
        <v>Shri Siddhivinayak Temple, Mumbai</v>
      </c>
      <c r="D705">
        <f t="shared" ca="1" si="154"/>
        <v>14788</v>
      </c>
      <c r="E705">
        <f t="shared" ca="1" si="165"/>
        <v>10</v>
      </c>
      <c r="F705">
        <f t="shared" ca="1" si="155"/>
        <v>428</v>
      </c>
      <c r="G705">
        <f t="shared" ca="1" si="156"/>
        <v>14.03</v>
      </c>
      <c r="H705" t="str">
        <f t="shared" ca="1" si="157"/>
        <v>Humid</v>
      </c>
      <c r="I705">
        <f t="shared" ca="1" si="158"/>
        <v>39.200000000000003</v>
      </c>
      <c r="J705" t="str">
        <f t="shared" ca="1" si="159"/>
        <v>No</v>
      </c>
      <c r="K705" t="str">
        <f t="shared" ca="1" si="160"/>
        <v>No</v>
      </c>
      <c r="L705">
        <f t="shared" ca="1" si="161"/>
        <v>7.4</v>
      </c>
      <c r="M705">
        <f t="shared" ca="1" si="162"/>
        <v>1355</v>
      </c>
      <c r="N705">
        <f t="shared" ca="1" si="163"/>
        <v>0.97</v>
      </c>
      <c r="O705" t="str">
        <f t="shared" ca="1" si="164"/>
        <v>Yes</v>
      </c>
    </row>
    <row r="706" spans="1:15" x14ac:dyDescent="0.3">
      <c r="A706" s="1">
        <f t="shared" ca="1" si="151"/>
        <v>46311</v>
      </c>
      <c r="B706" s="2">
        <f t="shared" ca="1" si="152"/>
        <v>0.23194444444444445</v>
      </c>
      <c r="C706" t="str">
        <f t="shared" ca="1" si="153"/>
        <v>Grishneshwar Temple, Chhatrapati Sambhajinagar</v>
      </c>
      <c r="D706">
        <f t="shared" ca="1" si="154"/>
        <v>4160</v>
      </c>
      <c r="E706">
        <f t="shared" ca="1" si="165"/>
        <v>102</v>
      </c>
      <c r="F706">
        <f t="shared" ca="1" si="155"/>
        <v>97</v>
      </c>
      <c r="G706">
        <f t="shared" ca="1" si="156"/>
        <v>5.1100000000000003</v>
      </c>
      <c r="H706" t="str">
        <f t="shared" ca="1" si="157"/>
        <v>Cloudy</v>
      </c>
      <c r="I706">
        <f t="shared" ca="1" si="158"/>
        <v>18.5</v>
      </c>
      <c r="J706" t="str">
        <f t="shared" ca="1" si="159"/>
        <v>No</v>
      </c>
      <c r="K706" t="str">
        <f t="shared" ca="1" si="160"/>
        <v>Yes</v>
      </c>
      <c r="L706">
        <f t="shared" ca="1" si="161"/>
        <v>11.4</v>
      </c>
      <c r="M706">
        <f t="shared" ca="1" si="162"/>
        <v>2199</v>
      </c>
      <c r="N706">
        <f t="shared" ca="1" si="163"/>
        <v>1.04</v>
      </c>
      <c r="O706" t="str">
        <f t="shared" ca="1" si="164"/>
        <v>Yes</v>
      </c>
    </row>
    <row r="707" spans="1:15" x14ac:dyDescent="0.3">
      <c r="A707" s="1">
        <f t="shared" ref="A707:A770" ca="1" si="166">DATE(2024,1,1)+RANDBETWEEN(0,1095)</f>
        <v>45676</v>
      </c>
      <c r="B707" s="2">
        <f t="shared" ref="B707:B770" ca="1" si="167">TIME(RANDBETWEEN(0,23),RANDBETWEEN(0,59),0)</f>
        <v>8.1944444444444445E-2</v>
      </c>
      <c r="C707" t="str">
        <f t="shared" ref="C707:C770" ca="1" si="1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707">
        <f t="shared" ref="D707:D770" ca="1" si="169">RANDBETWEEN(100,15000)</f>
        <v>5363</v>
      </c>
      <c r="E707">
        <f t="shared" ca="1" si="165"/>
        <v>411</v>
      </c>
      <c r="F707">
        <f t="shared" ref="F707:F770" ca="1" si="170">RANDBETWEEN(5,500)</f>
        <v>83</v>
      </c>
      <c r="G707">
        <f t="shared" ref="G707:G770" ca="1" si="171">ROUND(RAND()*14.5+0.5,2)</f>
        <v>4.6100000000000003</v>
      </c>
      <c r="H707" t="str">
        <f t="shared" ref="H707:H770" ca="1" si="172">CHOOSE(RANDBETWEEN(1,5),"Sunny","Cloudy","Rainy","Hot","Humid")</f>
        <v>Humid</v>
      </c>
      <c r="I707">
        <f t="shared" ref="I707:I770" ca="1" si="173">ROUND(RAND()*24+18,1)</f>
        <v>29.7</v>
      </c>
      <c r="J707" t="str">
        <f t="shared" ref="J707:J770" ca="1" si="174">IF(RAND()&lt;0.3,"Yes","No")</f>
        <v>No</v>
      </c>
      <c r="K707" t="str">
        <f t="shared" ref="K707:K770" ca="1" si="175">IF(RAND()&lt;0.2,"Yes","No")</f>
        <v>No</v>
      </c>
      <c r="L707">
        <f t="shared" ref="L707:L770" ca="1" si="176">ROUND(RAND()*10+2,1)</f>
        <v>4.0999999999999996</v>
      </c>
      <c r="M707">
        <f t="shared" ref="M707:M770" ca="1" si="177">RANDBETWEEN(300,3000)</f>
        <v>2789</v>
      </c>
      <c r="N707">
        <f t="shared" ref="N707:N770" ca="1" si="178">ROUND(RAND()*2.2+0.3,2)</f>
        <v>1.01</v>
      </c>
      <c r="O707" t="str">
        <f t="shared" ref="O707:O770" ca="1" si="179">IF(RAND()&lt;0.35,"Yes","No")</f>
        <v>No</v>
      </c>
    </row>
    <row r="708" spans="1:15" x14ac:dyDescent="0.3">
      <c r="A708" s="1">
        <f t="shared" ca="1" si="166"/>
        <v>45678</v>
      </c>
      <c r="B708" s="2">
        <f t="shared" ca="1" si="167"/>
        <v>0.55277777777777781</v>
      </c>
      <c r="C708" t="str">
        <f t="shared" ca="1" si="168"/>
        <v>Vaishno Devi Temple, Katra</v>
      </c>
      <c r="D708">
        <f t="shared" ca="1" si="169"/>
        <v>2676</v>
      </c>
      <c r="E708">
        <f t="shared" ca="1" si="165"/>
        <v>379</v>
      </c>
      <c r="F708">
        <f t="shared" ca="1" si="170"/>
        <v>500</v>
      </c>
      <c r="G708">
        <f t="shared" ca="1" si="171"/>
        <v>1.1599999999999999</v>
      </c>
      <c r="H708" t="str">
        <f t="shared" ca="1" si="172"/>
        <v>Cloudy</v>
      </c>
      <c r="I708">
        <f t="shared" ca="1" si="173"/>
        <v>35.299999999999997</v>
      </c>
      <c r="J708" t="str">
        <f t="shared" ca="1" si="174"/>
        <v>Yes</v>
      </c>
      <c r="K708" t="str">
        <f t="shared" ca="1" si="175"/>
        <v>Yes</v>
      </c>
      <c r="L708">
        <f t="shared" ca="1" si="176"/>
        <v>6.7</v>
      </c>
      <c r="M708">
        <f t="shared" ca="1" si="177"/>
        <v>2941</v>
      </c>
      <c r="N708">
        <f t="shared" ca="1" si="178"/>
        <v>0.39</v>
      </c>
      <c r="O708" t="str">
        <f t="shared" ca="1" si="179"/>
        <v>No</v>
      </c>
    </row>
    <row r="709" spans="1:15" x14ac:dyDescent="0.3">
      <c r="A709" s="1">
        <f t="shared" ca="1" si="166"/>
        <v>45947</v>
      </c>
      <c r="B709" s="2">
        <f t="shared" ca="1" si="167"/>
        <v>0.14930555555555555</v>
      </c>
      <c r="C709" t="str">
        <f t="shared" ca="1" si="168"/>
        <v>Kashi Vishwanath Temple, Varanasi</v>
      </c>
      <c r="D709">
        <f t="shared" ca="1" si="169"/>
        <v>5646</v>
      </c>
      <c r="E709">
        <f t="shared" ca="1" si="165"/>
        <v>113</v>
      </c>
      <c r="F709">
        <f t="shared" ca="1" si="170"/>
        <v>465</v>
      </c>
      <c r="G709">
        <f t="shared" ca="1" si="171"/>
        <v>4.13</v>
      </c>
      <c r="H709" t="str">
        <f t="shared" ca="1" si="172"/>
        <v>Rainy</v>
      </c>
      <c r="I709">
        <f t="shared" ca="1" si="173"/>
        <v>30.5</v>
      </c>
      <c r="J709" t="str">
        <f t="shared" ca="1" si="174"/>
        <v>Yes</v>
      </c>
      <c r="K709" t="str">
        <f t="shared" ca="1" si="175"/>
        <v>No</v>
      </c>
      <c r="L709">
        <f t="shared" ca="1" si="176"/>
        <v>2.4</v>
      </c>
      <c r="M709">
        <f t="shared" ca="1" si="177"/>
        <v>2571</v>
      </c>
      <c r="N709">
        <f t="shared" ca="1" si="178"/>
        <v>1.65</v>
      </c>
      <c r="O709" t="str">
        <f t="shared" ca="1" si="179"/>
        <v>No</v>
      </c>
    </row>
    <row r="710" spans="1:15" x14ac:dyDescent="0.3">
      <c r="A710" s="1">
        <f t="shared" ca="1" si="166"/>
        <v>45972</v>
      </c>
      <c r="B710" s="2">
        <f t="shared" ca="1" si="167"/>
        <v>0.55555555555555558</v>
      </c>
      <c r="C710" t="str">
        <f t="shared" ca="1" si="168"/>
        <v>Bhimashankar Temple, Maharashtra</v>
      </c>
      <c r="D710">
        <f t="shared" ca="1" si="169"/>
        <v>7652</v>
      </c>
      <c r="E710">
        <f t="shared" ca="1" si="165"/>
        <v>61</v>
      </c>
      <c r="F710">
        <f t="shared" ca="1" si="170"/>
        <v>265</v>
      </c>
      <c r="G710">
        <f t="shared" ca="1" si="171"/>
        <v>12.69</v>
      </c>
      <c r="H710" t="str">
        <f t="shared" ca="1" si="172"/>
        <v>Sunny</v>
      </c>
      <c r="I710">
        <f t="shared" ca="1" si="173"/>
        <v>18.600000000000001</v>
      </c>
      <c r="J710" t="str">
        <f t="shared" ca="1" si="174"/>
        <v>Yes</v>
      </c>
      <c r="K710" t="str">
        <f t="shared" ca="1" si="175"/>
        <v>Yes</v>
      </c>
      <c r="L710">
        <f t="shared" ca="1" si="176"/>
        <v>6</v>
      </c>
      <c r="M710">
        <f t="shared" ca="1" si="177"/>
        <v>722</v>
      </c>
      <c r="N710">
        <f t="shared" ca="1" si="178"/>
        <v>0.45</v>
      </c>
      <c r="O710" t="str">
        <f t="shared" ca="1" si="179"/>
        <v>No</v>
      </c>
    </row>
    <row r="711" spans="1:15" x14ac:dyDescent="0.3">
      <c r="A711" s="1">
        <f t="shared" ca="1" si="166"/>
        <v>46313</v>
      </c>
      <c r="B711" s="2">
        <f t="shared" ca="1" si="167"/>
        <v>0.26527777777777778</v>
      </c>
      <c r="C711" t="str">
        <f t="shared" ca="1" si="168"/>
        <v>Shri Siddhivinayak Temple, Mumbai</v>
      </c>
      <c r="D711">
        <f t="shared" ca="1" si="169"/>
        <v>7898</v>
      </c>
      <c r="E711">
        <f t="shared" ca="1" si="165"/>
        <v>160</v>
      </c>
      <c r="G711">
        <f t="shared" ca="1" si="171"/>
        <v>14.7</v>
      </c>
      <c r="H711" t="str">
        <f t="shared" ca="1" si="172"/>
        <v>Rainy</v>
      </c>
      <c r="I711">
        <f t="shared" ca="1" si="173"/>
        <v>20.8</v>
      </c>
      <c r="J711" t="str">
        <f t="shared" ca="1" si="174"/>
        <v>No</v>
      </c>
      <c r="K711" t="str">
        <f t="shared" ca="1" si="175"/>
        <v>No</v>
      </c>
      <c r="L711">
        <f t="shared" ca="1" si="176"/>
        <v>4.7</v>
      </c>
      <c r="M711">
        <f t="shared" ca="1" si="177"/>
        <v>2454</v>
      </c>
      <c r="N711">
        <f t="shared" ca="1" si="178"/>
        <v>1.77</v>
      </c>
      <c r="O711" t="str">
        <f t="shared" ca="1" si="179"/>
        <v>No</v>
      </c>
    </row>
    <row r="712" spans="1:15" x14ac:dyDescent="0.3">
      <c r="A712" s="1">
        <f t="shared" ca="1" si="166"/>
        <v>46189</v>
      </c>
      <c r="B712" s="2">
        <f t="shared" ca="1" si="167"/>
        <v>0.17499999999999999</v>
      </c>
      <c r="C712" t="str">
        <f t="shared" ca="1" si="168"/>
        <v>Bhimashankar Temple, Maharashtra</v>
      </c>
      <c r="D712">
        <f t="shared" ca="1" si="169"/>
        <v>8962</v>
      </c>
      <c r="E712">
        <f t="shared" ca="1" si="165"/>
        <v>363</v>
      </c>
      <c r="F712">
        <f t="shared" ca="1" si="170"/>
        <v>78</v>
      </c>
      <c r="G712">
        <f t="shared" ca="1" si="171"/>
        <v>5.71</v>
      </c>
      <c r="H712" t="str">
        <f t="shared" ca="1" si="172"/>
        <v>Sunny</v>
      </c>
      <c r="I712">
        <f t="shared" ca="1" si="173"/>
        <v>32.1</v>
      </c>
      <c r="J712" t="str">
        <f t="shared" ca="1" si="174"/>
        <v>No</v>
      </c>
      <c r="K712" t="str">
        <f t="shared" ca="1" si="175"/>
        <v>No</v>
      </c>
      <c r="L712">
        <f t="shared" ca="1" si="176"/>
        <v>7.5</v>
      </c>
      <c r="M712">
        <f t="shared" ca="1" si="177"/>
        <v>2545</v>
      </c>
      <c r="N712">
        <f t="shared" ca="1" si="178"/>
        <v>1.51</v>
      </c>
      <c r="O712" t="str">
        <f t="shared" ca="1" si="179"/>
        <v>Yes</v>
      </c>
    </row>
    <row r="713" spans="1:15" x14ac:dyDescent="0.3">
      <c r="A713" s="1">
        <f t="shared" ca="1" si="166"/>
        <v>46002</v>
      </c>
      <c r="B713" s="2">
        <f t="shared" ca="1" si="167"/>
        <v>0.19027777777777777</v>
      </c>
      <c r="C713" t="str">
        <f t="shared" ca="1" si="168"/>
        <v>Somnath Temple, Gujarat</v>
      </c>
      <c r="D713">
        <f t="shared" ca="1" si="169"/>
        <v>11574</v>
      </c>
      <c r="E713">
        <f t="shared" ca="1" si="165"/>
        <v>298</v>
      </c>
      <c r="F713">
        <f t="shared" ca="1" si="170"/>
        <v>229</v>
      </c>
      <c r="G713">
        <f t="shared" ca="1" si="171"/>
        <v>8.06</v>
      </c>
      <c r="H713" t="str">
        <f t="shared" ca="1" si="172"/>
        <v>Cloudy</v>
      </c>
      <c r="I713">
        <f t="shared" ca="1" si="173"/>
        <v>27.4</v>
      </c>
      <c r="J713" t="str">
        <f t="shared" ca="1" si="174"/>
        <v>No</v>
      </c>
      <c r="K713" t="str">
        <f t="shared" ca="1" si="175"/>
        <v>No</v>
      </c>
      <c r="L713">
        <f t="shared" ca="1" si="176"/>
        <v>11.5</v>
      </c>
      <c r="M713">
        <f t="shared" ca="1" si="177"/>
        <v>2882</v>
      </c>
      <c r="N713">
        <f t="shared" ca="1" si="178"/>
        <v>2.2999999999999998</v>
      </c>
      <c r="O713" t="str">
        <f t="shared" ca="1" si="179"/>
        <v>No</v>
      </c>
    </row>
    <row r="714" spans="1:15" x14ac:dyDescent="0.3">
      <c r="A714" s="1">
        <f t="shared" ca="1" si="166"/>
        <v>45555</v>
      </c>
      <c r="B714" s="2">
        <f t="shared" ca="1" si="167"/>
        <v>0.44166666666666665</v>
      </c>
      <c r="C714" t="str">
        <f t="shared" ca="1" si="168"/>
        <v>Meenakshi Amman Temple, Madurai</v>
      </c>
      <c r="D714">
        <f t="shared" ca="1" si="169"/>
        <v>3977</v>
      </c>
      <c r="E714">
        <f t="shared" ca="1" si="165"/>
        <v>530</v>
      </c>
      <c r="F714">
        <f t="shared" ca="1" si="170"/>
        <v>49</v>
      </c>
      <c r="G714">
        <f t="shared" ca="1" si="171"/>
        <v>7.65</v>
      </c>
      <c r="H714" t="str">
        <f t="shared" ca="1" si="172"/>
        <v>Rainy</v>
      </c>
      <c r="I714">
        <f t="shared" ca="1" si="173"/>
        <v>34.1</v>
      </c>
      <c r="J714" t="str">
        <f t="shared" ca="1" si="174"/>
        <v>No</v>
      </c>
      <c r="K714" t="str">
        <f t="shared" ca="1" si="175"/>
        <v>Yes</v>
      </c>
      <c r="L714">
        <f t="shared" ca="1" si="176"/>
        <v>3.5</v>
      </c>
      <c r="M714">
        <f t="shared" ca="1" si="177"/>
        <v>2550</v>
      </c>
      <c r="N714">
        <f t="shared" ca="1" si="178"/>
        <v>1.78</v>
      </c>
      <c r="O714" t="str">
        <f t="shared" ca="1" si="179"/>
        <v>No</v>
      </c>
    </row>
    <row r="715" spans="1:15" x14ac:dyDescent="0.3">
      <c r="A715" s="1">
        <f t="shared" ca="1" si="166"/>
        <v>45789</v>
      </c>
      <c r="B715" s="2">
        <f t="shared" ca="1" si="167"/>
        <v>0.1388888888888889</v>
      </c>
      <c r="C715" t="str">
        <f t="shared" ca="1" si="168"/>
        <v>Tirumala Tirupati Temple, Tirupati</v>
      </c>
      <c r="D715">
        <f t="shared" ca="1" si="169"/>
        <v>2134</v>
      </c>
      <c r="E715">
        <f t="shared" ca="1" si="165"/>
        <v>362</v>
      </c>
      <c r="F715">
        <f t="shared" ca="1" si="170"/>
        <v>465</v>
      </c>
      <c r="G715">
        <f t="shared" ca="1" si="171"/>
        <v>10.44</v>
      </c>
      <c r="H715" t="str">
        <f t="shared" ca="1" si="172"/>
        <v>Cloudy</v>
      </c>
      <c r="I715">
        <f t="shared" ca="1" si="173"/>
        <v>20.399999999999999</v>
      </c>
      <c r="J715" t="str">
        <f t="shared" ca="1" si="174"/>
        <v>No</v>
      </c>
      <c r="K715" t="str">
        <f t="shared" ca="1" si="175"/>
        <v>Yes</v>
      </c>
      <c r="L715">
        <f t="shared" ca="1" si="176"/>
        <v>6.9</v>
      </c>
      <c r="M715">
        <f t="shared" ca="1" si="177"/>
        <v>2090</v>
      </c>
      <c r="N715">
        <f t="shared" ca="1" si="178"/>
        <v>1.63</v>
      </c>
      <c r="O715" t="str">
        <f t="shared" ca="1" si="179"/>
        <v>No</v>
      </c>
    </row>
    <row r="716" spans="1:15" x14ac:dyDescent="0.3">
      <c r="A716" s="1">
        <f t="shared" ca="1" si="166"/>
        <v>46163</v>
      </c>
      <c r="B716" s="2">
        <f t="shared" ca="1" si="167"/>
        <v>0.52986111111111112</v>
      </c>
      <c r="C716" t="str">
        <f t="shared" ca="1" si="168"/>
        <v>Shree Mahakaleshwar Temple, Ujjain</v>
      </c>
      <c r="D716">
        <f t="shared" ca="1" si="169"/>
        <v>13005</v>
      </c>
      <c r="E716">
        <f t="shared" ca="1" si="165"/>
        <v>290</v>
      </c>
      <c r="F716">
        <f t="shared" ca="1" si="170"/>
        <v>438</v>
      </c>
      <c r="G716">
        <f t="shared" ca="1" si="171"/>
        <v>14.15</v>
      </c>
      <c r="H716" t="str">
        <f t="shared" ca="1" si="172"/>
        <v>Humid</v>
      </c>
      <c r="I716">
        <f t="shared" ca="1" si="173"/>
        <v>19.8</v>
      </c>
      <c r="J716" t="str">
        <f t="shared" ca="1" si="174"/>
        <v>No</v>
      </c>
      <c r="K716" t="str">
        <f t="shared" ca="1" si="175"/>
        <v>No</v>
      </c>
      <c r="L716">
        <f t="shared" ca="1" si="176"/>
        <v>3.6</v>
      </c>
      <c r="M716">
        <f t="shared" ca="1" si="177"/>
        <v>553</v>
      </c>
      <c r="N716">
        <f t="shared" ca="1" si="178"/>
        <v>2.0499999999999998</v>
      </c>
      <c r="O716" t="str">
        <f t="shared" ca="1" si="179"/>
        <v>No</v>
      </c>
    </row>
    <row r="717" spans="1:15" x14ac:dyDescent="0.3">
      <c r="A717" s="1">
        <f t="shared" ca="1" si="166"/>
        <v>45679</v>
      </c>
      <c r="B717" s="2">
        <f t="shared" ca="1" si="167"/>
        <v>0.88194444444444442</v>
      </c>
      <c r="C717" t="str">
        <f t="shared" ca="1" si="168"/>
        <v>Golden Temple, Amritsar</v>
      </c>
      <c r="D717">
        <f t="shared" ca="1" si="169"/>
        <v>5443</v>
      </c>
      <c r="E717">
        <f t="shared" ca="1" si="165"/>
        <v>140</v>
      </c>
      <c r="F717">
        <f t="shared" ca="1" si="170"/>
        <v>293</v>
      </c>
      <c r="G717">
        <f t="shared" ca="1" si="171"/>
        <v>3.17</v>
      </c>
      <c r="H717" t="str">
        <f t="shared" ca="1" si="172"/>
        <v>Hot</v>
      </c>
      <c r="I717">
        <f t="shared" ca="1" si="173"/>
        <v>25.5</v>
      </c>
      <c r="J717" t="str">
        <f t="shared" ca="1" si="174"/>
        <v>No</v>
      </c>
      <c r="K717" t="str">
        <f t="shared" ca="1" si="175"/>
        <v>No</v>
      </c>
      <c r="L717">
        <f t="shared" ca="1" si="176"/>
        <v>7.2</v>
      </c>
      <c r="M717">
        <f t="shared" ca="1" si="177"/>
        <v>2037</v>
      </c>
      <c r="N717">
        <f t="shared" ca="1" si="178"/>
        <v>1.77</v>
      </c>
      <c r="O717" t="str">
        <f t="shared" ca="1" si="179"/>
        <v>No</v>
      </c>
    </row>
    <row r="718" spans="1:15" x14ac:dyDescent="0.3">
      <c r="A718" s="1">
        <f t="shared" ca="1" si="166"/>
        <v>45649</v>
      </c>
      <c r="B718" s="2">
        <f t="shared" ca="1" si="167"/>
        <v>0.27638888888888891</v>
      </c>
      <c r="C718" t="str">
        <f t="shared" ca="1" si="168"/>
        <v>Shree Mahakaleshwar Temple, Ujjain</v>
      </c>
      <c r="D718">
        <f t="shared" ca="1" si="169"/>
        <v>8738</v>
      </c>
      <c r="E718">
        <f t="shared" ca="1" si="165"/>
        <v>55</v>
      </c>
      <c r="F718">
        <f t="shared" ca="1" si="170"/>
        <v>257</v>
      </c>
      <c r="G718">
        <f t="shared" ca="1" si="171"/>
        <v>14.71</v>
      </c>
      <c r="H718" t="str">
        <f t="shared" ca="1" si="172"/>
        <v>Sunny</v>
      </c>
      <c r="I718">
        <f t="shared" ca="1" si="173"/>
        <v>31.4</v>
      </c>
      <c r="J718" t="str">
        <f t="shared" ca="1" si="174"/>
        <v>No</v>
      </c>
      <c r="K718" t="str">
        <f t="shared" ca="1" si="175"/>
        <v>Yes</v>
      </c>
      <c r="L718">
        <f t="shared" ca="1" si="176"/>
        <v>3.1</v>
      </c>
      <c r="M718">
        <f t="shared" ca="1" si="177"/>
        <v>2785</v>
      </c>
      <c r="N718">
        <f t="shared" ca="1" si="178"/>
        <v>0.99</v>
      </c>
      <c r="O718" t="str">
        <f t="shared" ca="1" si="179"/>
        <v>No</v>
      </c>
    </row>
    <row r="719" spans="1:15" x14ac:dyDescent="0.3">
      <c r="A719" s="1">
        <f t="shared" ca="1" si="166"/>
        <v>45535</v>
      </c>
      <c r="B719" s="2">
        <f t="shared" ca="1" si="167"/>
        <v>0.80069444444444449</v>
      </c>
      <c r="C719" t="str">
        <f t="shared" ca="1" si="168"/>
        <v>Shri Siddhivinayak Temple, Mumbai</v>
      </c>
      <c r="D719">
        <f t="shared" ca="1" si="169"/>
        <v>11701</v>
      </c>
      <c r="E719">
        <f t="shared" ca="1" si="165"/>
        <v>590</v>
      </c>
      <c r="F719">
        <f t="shared" ca="1" si="170"/>
        <v>168</v>
      </c>
      <c r="G719">
        <f t="shared" ca="1" si="171"/>
        <v>4.38</v>
      </c>
      <c r="H719" t="str">
        <f t="shared" ca="1" si="172"/>
        <v>Humid</v>
      </c>
      <c r="I719">
        <f t="shared" ca="1" si="173"/>
        <v>38.700000000000003</v>
      </c>
      <c r="J719" t="str">
        <f t="shared" ca="1" si="174"/>
        <v>No</v>
      </c>
      <c r="K719" t="str">
        <f t="shared" ca="1" si="175"/>
        <v>No</v>
      </c>
      <c r="L719">
        <f t="shared" ca="1" si="176"/>
        <v>3.9</v>
      </c>
      <c r="M719">
        <f t="shared" ca="1" si="177"/>
        <v>308</v>
      </c>
      <c r="N719">
        <f t="shared" ca="1" si="178"/>
        <v>1.0900000000000001</v>
      </c>
      <c r="O719" t="str">
        <f t="shared" ca="1" si="179"/>
        <v>No</v>
      </c>
    </row>
    <row r="720" spans="1:15" x14ac:dyDescent="0.3">
      <c r="A720" s="1">
        <f t="shared" ca="1" si="166"/>
        <v>46255</v>
      </c>
      <c r="B720" s="2">
        <f t="shared" ca="1" si="167"/>
        <v>0.47499999999999998</v>
      </c>
      <c r="C720" t="str">
        <f t="shared" ca="1" si="168"/>
        <v>Trimbakeshwar Temple, Nashik</v>
      </c>
      <c r="D720">
        <f t="shared" ca="1" si="169"/>
        <v>5633</v>
      </c>
      <c r="E720">
        <f t="shared" ca="1" si="165"/>
        <v>369</v>
      </c>
      <c r="F720">
        <f t="shared" ca="1" si="170"/>
        <v>71</v>
      </c>
      <c r="G720">
        <f t="shared" ca="1" si="171"/>
        <v>9.64</v>
      </c>
      <c r="H720" t="str">
        <f t="shared" ca="1" si="172"/>
        <v>Cloudy</v>
      </c>
      <c r="I720">
        <f t="shared" ca="1" si="173"/>
        <v>33.799999999999997</v>
      </c>
      <c r="J720" t="str">
        <f t="shared" ca="1" si="174"/>
        <v>No</v>
      </c>
      <c r="K720" t="str">
        <f t="shared" ca="1" si="175"/>
        <v>Yes</v>
      </c>
      <c r="L720">
        <f t="shared" ca="1" si="176"/>
        <v>3.3</v>
      </c>
      <c r="M720">
        <f t="shared" ca="1" si="177"/>
        <v>2586</v>
      </c>
      <c r="N720">
        <f t="shared" ca="1" si="178"/>
        <v>0.54</v>
      </c>
      <c r="O720" t="str">
        <f t="shared" ca="1" si="179"/>
        <v>Yes</v>
      </c>
    </row>
    <row r="721" spans="1:15" x14ac:dyDescent="0.3">
      <c r="A721" s="1">
        <f t="shared" ca="1" si="166"/>
        <v>45420</v>
      </c>
      <c r="B721" s="2">
        <f t="shared" ca="1" si="167"/>
        <v>0.46527777777777779</v>
      </c>
      <c r="C721" t="str">
        <f t="shared" ca="1" si="168"/>
        <v>Bhimashankar Temple, Maharashtra</v>
      </c>
      <c r="D721">
        <f t="shared" ca="1" si="169"/>
        <v>13024</v>
      </c>
      <c r="E721">
        <f t="shared" ca="1" si="165"/>
        <v>32</v>
      </c>
      <c r="F721">
        <f t="shared" ca="1" si="170"/>
        <v>68</v>
      </c>
      <c r="G721">
        <f t="shared" ca="1" si="171"/>
        <v>8.66</v>
      </c>
      <c r="H721" t="str">
        <f t="shared" ca="1" si="172"/>
        <v>Rainy</v>
      </c>
      <c r="I721">
        <f t="shared" ca="1" si="173"/>
        <v>20.3</v>
      </c>
      <c r="J721" t="str">
        <f t="shared" ca="1" si="174"/>
        <v>No</v>
      </c>
      <c r="K721" t="str">
        <f t="shared" ca="1" si="175"/>
        <v>No</v>
      </c>
      <c r="L721">
        <f t="shared" ca="1" si="176"/>
        <v>6.3</v>
      </c>
      <c r="M721">
        <f t="shared" ca="1" si="177"/>
        <v>1964</v>
      </c>
      <c r="N721">
        <f t="shared" ca="1" si="178"/>
        <v>0.75</v>
      </c>
      <c r="O721" t="str">
        <f t="shared" ca="1" si="179"/>
        <v>No</v>
      </c>
    </row>
    <row r="722" spans="1:15" x14ac:dyDescent="0.3">
      <c r="A722" s="1">
        <f t="shared" ca="1" si="166"/>
        <v>45768</v>
      </c>
      <c r="B722" s="2">
        <f t="shared" ca="1" si="167"/>
        <v>0.27569444444444446</v>
      </c>
      <c r="C722" t="str">
        <f t="shared" ca="1" si="168"/>
        <v>Tulja Bhavani Temple, Tuljapur</v>
      </c>
      <c r="D722">
        <f t="shared" ca="1" si="169"/>
        <v>13222</v>
      </c>
      <c r="E722">
        <f t="shared" ca="1" si="165"/>
        <v>293</v>
      </c>
      <c r="F722">
        <f t="shared" ca="1" si="170"/>
        <v>422</v>
      </c>
      <c r="G722">
        <f t="shared" ca="1" si="171"/>
        <v>0.57999999999999996</v>
      </c>
      <c r="H722" t="str">
        <f t="shared" ca="1" si="172"/>
        <v>Hot</v>
      </c>
      <c r="I722">
        <f t="shared" ca="1" si="173"/>
        <v>31.3</v>
      </c>
      <c r="J722" t="str">
        <f t="shared" ca="1" si="174"/>
        <v>Yes</v>
      </c>
      <c r="K722" t="str">
        <f t="shared" ca="1" si="175"/>
        <v>No</v>
      </c>
      <c r="L722">
        <f t="shared" ca="1" si="176"/>
        <v>11.3</v>
      </c>
      <c r="M722">
        <f t="shared" ca="1" si="177"/>
        <v>2350</v>
      </c>
      <c r="N722">
        <f t="shared" ca="1" si="178"/>
        <v>1.04</v>
      </c>
      <c r="O722" t="str">
        <f t="shared" ca="1" si="179"/>
        <v>No</v>
      </c>
    </row>
    <row r="723" spans="1:15" x14ac:dyDescent="0.3">
      <c r="A723" s="1">
        <f t="shared" ca="1" si="166"/>
        <v>46197</v>
      </c>
      <c r="B723" s="2">
        <f t="shared" ca="1" si="167"/>
        <v>0.54374999999999996</v>
      </c>
      <c r="C723" t="str">
        <f t="shared" ca="1" si="168"/>
        <v>Shree Mahakaleshwar Temple, Ujjain</v>
      </c>
      <c r="D723">
        <f t="shared" ca="1" si="169"/>
        <v>12466</v>
      </c>
      <c r="E723">
        <f t="shared" ca="1" si="165"/>
        <v>21</v>
      </c>
      <c r="F723">
        <f t="shared" ca="1" si="170"/>
        <v>150</v>
      </c>
      <c r="G723">
        <f t="shared" ca="1" si="171"/>
        <v>7.39</v>
      </c>
      <c r="H723" t="str">
        <f t="shared" ca="1" si="172"/>
        <v>Hot</v>
      </c>
      <c r="I723">
        <f t="shared" ca="1" si="173"/>
        <v>30.7</v>
      </c>
      <c r="J723" t="str">
        <f t="shared" ca="1" si="174"/>
        <v>No</v>
      </c>
      <c r="K723" t="str">
        <f t="shared" ca="1" si="175"/>
        <v>No</v>
      </c>
      <c r="L723">
        <f t="shared" ca="1" si="176"/>
        <v>3.1</v>
      </c>
      <c r="M723">
        <f t="shared" ca="1" si="177"/>
        <v>2780</v>
      </c>
      <c r="N723">
        <f t="shared" ca="1" si="178"/>
        <v>1.46</v>
      </c>
      <c r="O723" t="str">
        <f t="shared" ca="1" si="179"/>
        <v>No</v>
      </c>
    </row>
    <row r="724" spans="1:15" x14ac:dyDescent="0.3">
      <c r="A724" s="1">
        <f t="shared" ca="1" si="166"/>
        <v>45745</v>
      </c>
      <c r="B724" s="2">
        <f t="shared" ca="1" si="167"/>
        <v>0.61111111111111116</v>
      </c>
      <c r="C724" t="str">
        <f t="shared" ca="1" si="168"/>
        <v>Bhimashankar Temple, Maharashtra</v>
      </c>
      <c r="D724">
        <f t="shared" ca="1" si="169"/>
        <v>802</v>
      </c>
      <c r="E724">
        <f t="shared" ca="1" si="165"/>
        <v>312</v>
      </c>
      <c r="F724">
        <f t="shared" ca="1" si="170"/>
        <v>131</v>
      </c>
      <c r="G724">
        <f t="shared" ca="1" si="171"/>
        <v>1.85</v>
      </c>
      <c r="H724" t="str">
        <f t="shared" ca="1" si="172"/>
        <v>Cloudy</v>
      </c>
      <c r="I724">
        <f t="shared" ca="1" si="173"/>
        <v>31.8</v>
      </c>
      <c r="J724" t="str">
        <f t="shared" ca="1" si="174"/>
        <v>Yes</v>
      </c>
      <c r="K724" t="str">
        <f t="shared" ca="1" si="175"/>
        <v>No</v>
      </c>
      <c r="L724">
        <f t="shared" ca="1" si="176"/>
        <v>5.8</v>
      </c>
      <c r="M724">
        <f t="shared" ca="1" si="177"/>
        <v>738</v>
      </c>
      <c r="N724">
        <f t="shared" ca="1" si="178"/>
        <v>0.92</v>
      </c>
      <c r="O724" t="str">
        <f t="shared" ca="1" si="179"/>
        <v>No</v>
      </c>
    </row>
    <row r="725" spans="1:15" x14ac:dyDescent="0.3">
      <c r="A725" s="1">
        <f t="shared" ca="1" si="166"/>
        <v>45722</v>
      </c>
      <c r="B725" s="2">
        <f t="shared" ca="1" si="167"/>
        <v>0.47986111111111113</v>
      </c>
      <c r="C725" t="str">
        <f t="shared" ca="1" si="168"/>
        <v>Meenakshi Amman Temple, Madurai</v>
      </c>
      <c r="D725">
        <f t="shared" ca="1" si="169"/>
        <v>6367</v>
      </c>
      <c r="E725">
        <f t="shared" ca="1" si="165"/>
        <v>326</v>
      </c>
      <c r="F725">
        <f t="shared" ca="1" si="170"/>
        <v>481</v>
      </c>
      <c r="G725">
        <f t="shared" ca="1" si="171"/>
        <v>7.47</v>
      </c>
      <c r="H725" t="str">
        <f t="shared" ca="1" si="172"/>
        <v>Rainy</v>
      </c>
      <c r="I725">
        <f t="shared" ca="1" si="173"/>
        <v>23.5</v>
      </c>
      <c r="J725" t="str">
        <f t="shared" ca="1" si="174"/>
        <v>Yes</v>
      </c>
      <c r="K725" t="str">
        <f t="shared" ca="1" si="175"/>
        <v>No</v>
      </c>
      <c r="L725">
        <f t="shared" ca="1" si="176"/>
        <v>3.6</v>
      </c>
      <c r="M725">
        <f t="shared" ca="1" si="177"/>
        <v>343</v>
      </c>
      <c r="N725">
        <f t="shared" ca="1" si="178"/>
        <v>0.4</v>
      </c>
      <c r="O725" t="str">
        <f t="shared" ca="1" si="179"/>
        <v>No</v>
      </c>
    </row>
    <row r="726" spans="1:15" x14ac:dyDescent="0.3">
      <c r="A726" s="1">
        <f t="shared" ca="1" si="166"/>
        <v>46146</v>
      </c>
      <c r="B726" s="2">
        <f t="shared" ca="1" si="167"/>
        <v>0.58263888888888893</v>
      </c>
      <c r="C726" t="str">
        <f t="shared" ca="1" si="168"/>
        <v>Kashi Vishwanath Temple, Varanasi</v>
      </c>
      <c r="D726">
        <f t="shared" ca="1" si="169"/>
        <v>7253</v>
      </c>
      <c r="E726">
        <f t="shared" ca="1" si="165"/>
        <v>150</v>
      </c>
      <c r="F726">
        <f t="shared" ca="1" si="170"/>
        <v>435</v>
      </c>
      <c r="G726">
        <f t="shared" ca="1" si="171"/>
        <v>1.1599999999999999</v>
      </c>
      <c r="H726" t="str">
        <f t="shared" ca="1" si="172"/>
        <v>Humid</v>
      </c>
      <c r="I726">
        <f t="shared" ca="1" si="173"/>
        <v>29</v>
      </c>
      <c r="J726" t="str">
        <f t="shared" ca="1" si="174"/>
        <v>No</v>
      </c>
      <c r="K726" t="str">
        <f t="shared" ca="1" si="175"/>
        <v>No</v>
      </c>
      <c r="L726">
        <f t="shared" ca="1" si="176"/>
        <v>3.4</v>
      </c>
      <c r="M726">
        <f t="shared" ca="1" si="177"/>
        <v>2724</v>
      </c>
      <c r="N726">
        <f t="shared" ca="1" si="178"/>
        <v>1.61</v>
      </c>
      <c r="O726" t="str">
        <f t="shared" ca="1" si="179"/>
        <v>No</v>
      </c>
    </row>
    <row r="727" spans="1:15" x14ac:dyDescent="0.3">
      <c r="A727" s="1">
        <f t="shared" ca="1" si="166"/>
        <v>45721</v>
      </c>
      <c r="B727" s="2">
        <f t="shared" ca="1" si="167"/>
        <v>0.55763888888888891</v>
      </c>
      <c r="C727" t="str">
        <f t="shared" ca="1" si="168"/>
        <v>Tirumala Tirupati Temple, Tirupati</v>
      </c>
      <c r="D727">
        <f t="shared" ca="1" si="169"/>
        <v>10475</v>
      </c>
      <c r="E727">
        <f t="shared" ca="1" si="165"/>
        <v>175</v>
      </c>
      <c r="F727">
        <f t="shared" ca="1" si="170"/>
        <v>219</v>
      </c>
      <c r="G727">
        <f t="shared" ca="1" si="171"/>
        <v>9.94</v>
      </c>
      <c r="H727" t="str">
        <f t="shared" ca="1" si="172"/>
        <v>Sunny</v>
      </c>
      <c r="I727">
        <f t="shared" ca="1" si="173"/>
        <v>27.1</v>
      </c>
      <c r="J727" t="str">
        <f t="shared" ca="1" si="174"/>
        <v>No</v>
      </c>
      <c r="K727" t="str">
        <f t="shared" ca="1" si="175"/>
        <v>No</v>
      </c>
      <c r="L727">
        <f t="shared" ca="1" si="176"/>
        <v>4.5</v>
      </c>
      <c r="M727">
        <f t="shared" ca="1" si="177"/>
        <v>1643</v>
      </c>
      <c r="N727">
        <f t="shared" ca="1" si="178"/>
        <v>0.41</v>
      </c>
      <c r="O727" t="str">
        <f t="shared" ca="1" si="179"/>
        <v>No</v>
      </c>
    </row>
    <row r="728" spans="1:15" x14ac:dyDescent="0.3">
      <c r="A728" s="1">
        <f t="shared" ca="1" si="166"/>
        <v>45479</v>
      </c>
      <c r="B728" s="2">
        <f t="shared" ca="1" si="167"/>
        <v>0.62013888888888891</v>
      </c>
      <c r="C728" t="str">
        <f t="shared" ca="1" si="168"/>
        <v>Tulja Bhavani Temple, Tuljapur</v>
      </c>
      <c r="D728">
        <f t="shared" ca="1" si="169"/>
        <v>12375</v>
      </c>
      <c r="E728">
        <f t="shared" ca="1" si="165"/>
        <v>359</v>
      </c>
      <c r="F728">
        <f t="shared" ca="1" si="170"/>
        <v>91</v>
      </c>
      <c r="G728">
        <f t="shared" ca="1" si="171"/>
        <v>8.19</v>
      </c>
      <c r="H728" t="str">
        <f t="shared" ca="1" si="172"/>
        <v>Sunny</v>
      </c>
      <c r="I728">
        <f t="shared" ca="1" si="173"/>
        <v>31.8</v>
      </c>
      <c r="J728" t="str">
        <f t="shared" ca="1" si="174"/>
        <v>Yes</v>
      </c>
      <c r="K728" t="str">
        <f t="shared" ca="1" si="175"/>
        <v>No</v>
      </c>
      <c r="L728">
        <f t="shared" ca="1" si="176"/>
        <v>11.4</v>
      </c>
      <c r="M728">
        <f t="shared" ca="1" si="177"/>
        <v>2520</v>
      </c>
      <c r="N728">
        <f t="shared" ca="1" si="178"/>
        <v>1.71</v>
      </c>
      <c r="O728" t="str">
        <f t="shared" ca="1" si="179"/>
        <v>Yes</v>
      </c>
    </row>
    <row r="729" spans="1:15" x14ac:dyDescent="0.3">
      <c r="A729" s="1">
        <f t="shared" ca="1" si="166"/>
        <v>46218</v>
      </c>
      <c r="B729" s="2">
        <f t="shared" ca="1" si="167"/>
        <v>0.60347222222222219</v>
      </c>
      <c r="C729" t="str">
        <f t="shared" ca="1" si="168"/>
        <v>Meenakshi Amman Temple, Madurai</v>
      </c>
      <c r="D729">
        <f t="shared" ca="1" si="169"/>
        <v>4253</v>
      </c>
      <c r="E729">
        <f t="shared" ca="1" si="165"/>
        <v>19</v>
      </c>
      <c r="F729">
        <f t="shared" ca="1" si="170"/>
        <v>106</v>
      </c>
      <c r="G729">
        <f t="shared" ca="1" si="171"/>
        <v>4.2300000000000004</v>
      </c>
      <c r="H729" t="str">
        <f t="shared" ca="1" si="172"/>
        <v>Sunny</v>
      </c>
      <c r="I729">
        <f t="shared" ca="1" si="173"/>
        <v>24.5</v>
      </c>
      <c r="J729" t="str">
        <f t="shared" ca="1" si="174"/>
        <v>No</v>
      </c>
      <c r="K729" t="str">
        <f t="shared" ca="1" si="175"/>
        <v>No</v>
      </c>
      <c r="L729">
        <f t="shared" ca="1" si="176"/>
        <v>9.1999999999999993</v>
      </c>
      <c r="M729">
        <f t="shared" ca="1" si="177"/>
        <v>928</v>
      </c>
      <c r="N729">
        <f t="shared" ca="1" si="178"/>
        <v>0.37</v>
      </c>
      <c r="O729" t="str">
        <f t="shared" ca="1" si="179"/>
        <v>No</v>
      </c>
    </row>
    <row r="730" spans="1:15" x14ac:dyDescent="0.3">
      <c r="A730" s="1">
        <f t="shared" ca="1" si="166"/>
        <v>46054</v>
      </c>
      <c r="B730" s="2">
        <f t="shared" ca="1" si="167"/>
        <v>8.7499999999999994E-2</v>
      </c>
      <c r="C730" t="str">
        <f t="shared" ca="1" si="168"/>
        <v>Shri Siddhivinayak Temple, Mumbai</v>
      </c>
      <c r="D730">
        <f t="shared" ca="1" si="169"/>
        <v>11297</v>
      </c>
      <c r="E730">
        <f t="shared" ca="1" si="165"/>
        <v>387</v>
      </c>
      <c r="F730">
        <f t="shared" ca="1" si="170"/>
        <v>99</v>
      </c>
      <c r="G730">
        <f t="shared" ca="1" si="171"/>
        <v>6.96</v>
      </c>
      <c r="H730" t="str">
        <f t="shared" ca="1" si="172"/>
        <v>Cloudy</v>
      </c>
      <c r="I730">
        <f t="shared" ca="1" si="173"/>
        <v>35</v>
      </c>
      <c r="J730" t="str">
        <f t="shared" ca="1" si="174"/>
        <v>No</v>
      </c>
      <c r="K730" t="str">
        <f t="shared" ca="1" si="175"/>
        <v>No</v>
      </c>
      <c r="L730">
        <f t="shared" ca="1" si="176"/>
        <v>10.8</v>
      </c>
      <c r="M730">
        <f t="shared" ca="1" si="177"/>
        <v>2288</v>
      </c>
      <c r="N730">
        <f t="shared" ca="1" si="178"/>
        <v>1.01</v>
      </c>
      <c r="O730" t="str">
        <f t="shared" ca="1" si="179"/>
        <v>Yes</v>
      </c>
    </row>
    <row r="731" spans="1:15" x14ac:dyDescent="0.3">
      <c r="A731" s="1">
        <f t="shared" ca="1" si="166"/>
        <v>45437</v>
      </c>
      <c r="B731" s="2">
        <f t="shared" ca="1" si="167"/>
        <v>0.39097222222222222</v>
      </c>
      <c r="C731" t="str">
        <f t="shared" ca="1" si="168"/>
        <v>Shree Mahakaleshwar Temple, Ujjain</v>
      </c>
      <c r="D731">
        <f t="shared" ca="1" si="169"/>
        <v>2703</v>
      </c>
      <c r="E731">
        <f t="shared" ca="1" si="165"/>
        <v>345</v>
      </c>
      <c r="F731">
        <f t="shared" ca="1" si="170"/>
        <v>467</v>
      </c>
      <c r="G731">
        <f t="shared" ca="1" si="171"/>
        <v>11.94</v>
      </c>
      <c r="H731" t="str">
        <f t="shared" ca="1" si="172"/>
        <v>Humid</v>
      </c>
      <c r="I731">
        <f t="shared" ca="1" si="173"/>
        <v>23.6</v>
      </c>
      <c r="J731" t="str">
        <f t="shared" ca="1" si="174"/>
        <v>No</v>
      </c>
      <c r="K731" t="str">
        <f t="shared" ca="1" si="175"/>
        <v>Yes</v>
      </c>
      <c r="L731">
        <f t="shared" ca="1" si="176"/>
        <v>10.4</v>
      </c>
      <c r="M731">
        <f t="shared" ca="1" si="177"/>
        <v>606</v>
      </c>
      <c r="N731">
        <f t="shared" ca="1" si="178"/>
        <v>0.93</v>
      </c>
      <c r="O731" t="str">
        <f t="shared" ca="1" si="179"/>
        <v>No</v>
      </c>
    </row>
    <row r="732" spans="1:15" x14ac:dyDescent="0.3">
      <c r="A732" s="1">
        <f t="shared" ca="1" si="166"/>
        <v>46229</v>
      </c>
      <c r="B732" s="2">
        <f t="shared" ca="1" si="167"/>
        <v>0.13125000000000001</v>
      </c>
      <c r="C732" t="str">
        <f t="shared" ca="1" si="168"/>
        <v>Grishneshwar Temple, Chhatrapati Sambhajinagar</v>
      </c>
      <c r="D732">
        <f t="shared" ca="1" si="169"/>
        <v>8011</v>
      </c>
      <c r="E732">
        <f t="shared" ca="1" si="165"/>
        <v>317</v>
      </c>
      <c r="F732">
        <f t="shared" ca="1" si="170"/>
        <v>187</v>
      </c>
      <c r="G732">
        <f t="shared" ca="1" si="171"/>
        <v>10.99</v>
      </c>
      <c r="H732" t="str">
        <f t="shared" ca="1" si="172"/>
        <v>Cloudy</v>
      </c>
      <c r="I732">
        <f t="shared" ca="1" si="173"/>
        <v>31.9</v>
      </c>
      <c r="J732" t="str">
        <f t="shared" ca="1" si="174"/>
        <v>No</v>
      </c>
      <c r="K732" t="str">
        <f t="shared" ca="1" si="175"/>
        <v>No</v>
      </c>
      <c r="L732">
        <f t="shared" ca="1" si="176"/>
        <v>7</v>
      </c>
      <c r="M732">
        <f t="shared" ca="1" si="177"/>
        <v>2504</v>
      </c>
      <c r="N732">
        <f t="shared" ca="1" si="178"/>
        <v>0.98</v>
      </c>
      <c r="O732" t="str">
        <f t="shared" ca="1" si="179"/>
        <v>No</v>
      </c>
    </row>
    <row r="733" spans="1:15" x14ac:dyDescent="0.3">
      <c r="A733" s="1">
        <f t="shared" ca="1" si="166"/>
        <v>46203</v>
      </c>
      <c r="B733" s="2">
        <f t="shared" ca="1" si="167"/>
        <v>0.41944444444444445</v>
      </c>
      <c r="C733" t="str">
        <f t="shared" ca="1" si="168"/>
        <v>Vaishno Devi Temple, Katra</v>
      </c>
      <c r="D733">
        <f t="shared" ca="1" si="169"/>
        <v>11181</v>
      </c>
      <c r="E733">
        <f t="shared" ca="1" si="165"/>
        <v>55</v>
      </c>
      <c r="F733">
        <f t="shared" ca="1" si="170"/>
        <v>493</v>
      </c>
      <c r="G733">
        <f t="shared" ca="1" si="171"/>
        <v>13.37</v>
      </c>
      <c r="H733" t="str">
        <f t="shared" ca="1" si="172"/>
        <v>Cloudy</v>
      </c>
      <c r="I733">
        <f t="shared" ca="1" si="173"/>
        <v>26.9</v>
      </c>
      <c r="J733" t="str">
        <f t="shared" ca="1" si="174"/>
        <v>No</v>
      </c>
      <c r="K733" t="str">
        <f t="shared" ca="1" si="175"/>
        <v>No</v>
      </c>
      <c r="L733">
        <f t="shared" ca="1" si="176"/>
        <v>11.1</v>
      </c>
      <c r="M733">
        <f t="shared" ca="1" si="177"/>
        <v>2874</v>
      </c>
      <c r="N733">
        <f t="shared" ca="1" si="178"/>
        <v>1.23</v>
      </c>
      <c r="O733" t="str">
        <f t="shared" ca="1" si="179"/>
        <v>No</v>
      </c>
    </row>
    <row r="734" spans="1:15" x14ac:dyDescent="0.3">
      <c r="A734" s="1">
        <f t="shared" ca="1" si="166"/>
        <v>46113</v>
      </c>
      <c r="B734" s="2">
        <f t="shared" ca="1" si="167"/>
        <v>0.22916666666666666</v>
      </c>
      <c r="C734" t="str">
        <f t="shared" ca="1" si="168"/>
        <v>Vaishno Devi Temple, Katra</v>
      </c>
      <c r="D734">
        <f t="shared" ca="1" si="169"/>
        <v>4950</v>
      </c>
      <c r="E734">
        <f t="shared" ca="1" si="165"/>
        <v>156</v>
      </c>
      <c r="F734">
        <f t="shared" ca="1" si="170"/>
        <v>391</v>
      </c>
      <c r="G734">
        <f t="shared" ca="1" si="171"/>
        <v>5.37</v>
      </c>
      <c r="H734" t="str">
        <f t="shared" ca="1" si="172"/>
        <v>Rainy</v>
      </c>
      <c r="I734">
        <f t="shared" ca="1" si="173"/>
        <v>26.1</v>
      </c>
      <c r="J734" t="str">
        <f t="shared" ca="1" si="174"/>
        <v>Yes</v>
      </c>
      <c r="K734" t="str">
        <f t="shared" ca="1" si="175"/>
        <v>No</v>
      </c>
      <c r="L734">
        <f t="shared" ca="1" si="176"/>
        <v>4.5999999999999996</v>
      </c>
      <c r="M734">
        <f t="shared" ca="1" si="177"/>
        <v>1774</v>
      </c>
      <c r="N734">
        <f t="shared" ca="1" si="178"/>
        <v>1.31</v>
      </c>
      <c r="O734" t="str">
        <f t="shared" ca="1" si="179"/>
        <v>No</v>
      </c>
    </row>
    <row r="735" spans="1:15" x14ac:dyDescent="0.3">
      <c r="A735" s="1">
        <f t="shared" ca="1" si="166"/>
        <v>46095</v>
      </c>
      <c r="B735" s="2">
        <f t="shared" ca="1" si="167"/>
        <v>0.44930555555555557</v>
      </c>
      <c r="C735" t="str">
        <f t="shared" ca="1" si="168"/>
        <v>Grishneshwar Temple, Chhatrapati Sambhajinagar</v>
      </c>
      <c r="D735">
        <f t="shared" ca="1" si="169"/>
        <v>6650</v>
      </c>
      <c r="E735">
        <f t="shared" ca="1" si="165"/>
        <v>353</v>
      </c>
      <c r="F735">
        <f t="shared" ca="1" si="170"/>
        <v>174</v>
      </c>
      <c r="G735">
        <f t="shared" ca="1" si="171"/>
        <v>9.59</v>
      </c>
      <c r="H735" t="str">
        <f t="shared" ca="1" si="172"/>
        <v>Rainy</v>
      </c>
      <c r="I735">
        <f t="shared" ca="1" si="173"/>
        <v>26.9</v>
      </c>
      <c r="J735" t="str">
        <f t="shared" ca="1" si="174"/>
        <v>No</v>
      </c>
      <c r="K735" t="str">
        <f t="shared" ca="1" si="175"/>
        <v>Yes</v>
      </c>
      <c r="L735">
        <f t="shared" ca="1" si="176"/>
        <v>9.3000000000000007</v>
      </c>
      <c r="M735">
        <f t="shared" ca="1" si="177"/>
        <v>2489</v>
      </c>
      <c r="N735">
        <f t="shared" ca="1" si="178"/>
        <v>2.3199999999999998</v>
      </c>
      <c r="O735" t="str">
        <f t="shared" ca="1" si="179"/>
        <v>No</v>
      </c>
    </row>
    <row r="736" spans="1:15" x14ac:dyDescent="0.3">
      <c r="A736" s="1">
        <f t="shared" ca="1" si="166"/>
        <v>46028</v>
      </c>
      <c r="B736" s="2">
        <f t="shared" ca="1" si="167"/>
        <v>0.84375</v>
      </c>
      <c r="C736" t="str">
        <f t="shared" ca="1" si="168"/>
        <v>Shirdi Sai Baba Temple, Shirdi</v>
      </c>
      <c r="D736">
        <f t="shared" ca="1" si="169"/>
        <v>5656</v>
      </c>
      <c r="E736">
        <f t="shared" ca="1" si="165"/>
        <v>232</v>
      </c>
      <c r="F736">
        <f t="shared" ca="1" si="170"/>
        <v>430</v>
      </c>
      <c r="G736">
        <f t="shared" ca="1" si="171"/>
        <v>12.55</v>
      </c>
      <c r="H736" t="str">
        <f t="shared" ca="1" si="172"/>
        <v>Cloudy</v>
      </c>
      <c r="I736">
        <f t="shared" ca="1" si="173"/>
        <v>25.1</v>
      </c>
      <c r="J736" t="str">
        <f t="shared" ca="1" si="174"/>
        <v>No</v>
      </c>
      <c r="K736" t="str">
        <f t="shared" ca="1" si="175"/>
        <v>No</v>
      </c>
      <c r="L736">
        <f t="shared" ca="1" si="176"/>
        <v>10.199999999999999</v>
      </c>
      <c r="M736">
        <f t="shared" ca="1" si="177"/>
        <v>2081</v>
      </c>
      <c r="N736">
        <f t="shared" ca="1" si="178"/>
        <v>2.36</v>
      </c>
      <c r="O736" t="str">
        <f t="shared" ca="1" si="179"/>
        <v>No</v>
      </c>
    </row>
    <row r="737" spans="1:15" x14ac:dyDescent="0.3">
      <c r="A737" s="1">
        <f t="shared" ca="1" si="166"/>
        <v>46232</v>
      </c>
      <c r="B737" s="2">
        <f t="shared" ca="1" si="167"/>
        <v>4.8611111111111112E-2</v>
      </c>
      <c r="C737" t="str">
        <f t="shared" ca="1" si="168"/>
        <v>Golden Temple, Amritsar</v>
      </c>
      <c r="D737">
        <f t="shared" ca="1" si="169"/>
        <v>12985</v>
      </c>
      <c r="E737">
        <f t="shared" ca="1" si="165"/>
        <v>296</v>
      </c>
      <c r="F737">
        <f t="shared" ca="1" si="170"/>
        <v>390</v>
      </c>
      <c r="G737">
        <f t="shared" ca="1" si="171"/>
        <v>11.08</v>
      </c>
      <c r="H737" t="str">
        <f t="shared" ca="1" si="172"/>
        <v>Humid</v>
      </c>
      <c r="I737">
        <f t="shared" ca="1" si="173"/>
        <v>28.1</v>
      </c>
      <c r="J737" t="str">
        <f t="shared" ca="1" si="174"/>
        <v>No</v>
      </c>
      <c r="K737" t="str">
        <f t="shared" ca="1" si="175"/>
        <v>No</v>
      </c>
      <c r="L737">
        <f t="shared" ca="1" si="176"/>
        <v>3.2</v>
      </c>
      <c r="M737">
        <f t="shared" ca="1" si="177"/>
        <v>2482</v>
      </c>
      <c r="N737">
        <f t="shared" ca="1" si="178"/>
        <v>2.14</v>
      </c>
      <c r="O737" t="str">
        <f t="shared" ca="1" si="179"/>
        <v>No</v>
      </c>
    </row>
    <row r="738" spans="1:15" x14ac:dyDescent="0.3">
      <c r="A738" s="1">
        <f t="shared" ca="1" si="166"/>
        <v>46067</v>
      </c>
      <c r="B738" s="2">
        <f t="shared" ca="1" si="167"/>
        <v>0.40069444444444446</v>
      </c>
      <c r="C738" t="str">
        <f t="shared" ca="1" si="168"/>
        <v>Tulja Bhavani Temple, Tuljapur</v>
      </c>
      <c r="D738">
        <f t="shared" ca="1" si="169"/>
        <v>3293</v>
      </c>
      <c r="E738">
        <f t="shared" ca="1" si="165"/>
        <v>536</v>
      </c>
      <c r="F738">
        <f t="shared" ca="1" si="170"/>
        <v>434</v>
      </c>
      <c r="G738">
        <f t="shared" ca="1" si="171"/>
        <v>6.8</v>
      </c>
      <c r="H738" t="str">
        <f t="shared" ca="1" si="172"/>
        <v>Rainy</v>
      </c>
      <c r="I738">
        <f t="shared" ca="1" si="173"/>
        <v>34.299999999999997</v>
      </c>
      <c r="J738" t="str">
        <f t="shared" ca="1" si="174"/>
        <v>No</v>
      </c>
      <c r="K738" t="str">
        <f t="shared" ca="1" si="175"/>
        <v>No</v>
      </c>
      <c r="L738">
        <f t="shared" ca="1" si="176"/>
        <v>3.8</v>
      </c>
      <c r="M738">
        <f t="shared" ca="1" si="177"/>
        <v>1608</v>
      </c>
      <c r="N738">
        <f t="shared" ca="1" si="178"/>
        <v>2.08</v>
      </c>
      <c r="O738" t="str">
        <f t="shared" ca="1" si="179"/>
        <v>No</v>
      </c>
    </row>
    <row r="739" spans="1:15" x14ac:dyDescent="0.3">
      <c r="A739" s="1">
        <f t="shared" ca="1" si="166"/>
        <v>45934</v>
      </c>
      <c r="B739" s="2">
        <f t="shared" ca="1" si="167"/>
        <v>0.50694444444444442</v>
      </c>
      <c r="C739" t="str">
        <f t="shared" ca="1" si="168"/>
        <v>Vaishno Devi Temple, Katra</v>
      </c>
      <c r="D739">
        <f t="shared" ca="1" si="169"/>
        <v>10606</v>
      </c>
      <c r="E739">
        <f t="shared" ca="1" si="165"/>
        <v>94</v>
      </c>
      <c r="F739">
        <f t="shared" ca="1" si="170"/>
        <v>421</v>
      </c>
      <c r="G739">
        <f t="shared" ca="1" si="171"/>
        <v>8.43</v>
      </c>
      <c r="H739" t="str">
        <f t="shared" ca="1" si="172"/>
        <v>Hot</v>
      </c>
      <c r="I739">
        <f t="shared" ca="1" si="173"/>
        <v>24.4</v>
      </c>
      <c r="J739" t="str">
        <f t="shared" ca="1" si="174"/>
        <v>No</v>
      </c>
      <c r="K739" t="str">
        <f t="shared" ca="1" si="175"/>
        <v>No</v>
      </c>
      <c r="L739">
        <f t="shared" ca="1" si="176"/>
        <v>5.6</v>
      </c>
      <c r="M739">
        <f t="shared" ca="1" si="177"/>
        <v>2204</v>
      </c>
      <c r="N739">
        <f t="shared" ca="1" si="178"/>
        <v>0.36</v>
      </c>
      <c r="O739" t="str">
        <f t="shared" ca="1" si="179"/>
        <v>Yes</v>
      </c>
    </row>
    <row r="740" spans="1:15" x14ac:dyDescent="0.3">
      <c r="A740" s="1">
        <f t="shared" ca="1" si="166"/>
        <v>45662</v>
      </c>
      <c r="B740" s="2">
        <f t="shared" ca="1" si="167"/>
        <v>0.52569444444444446</v>
      </c>
      <c r="C740" t="str">
        <f t="shared" ca="1" si="168"/>
        <v>Kashi Vishwanath Temple, Varanasi</v>
      </c>
      <c r="D740">
        <f t="shared" ca="1" si="169"/>
        <v>661</v>
      </c>
      <c r="E740">
        <f t="shared" ca="1" si="165"/>
        <v>248</v>
      </c>
      <c r="F740">
        <f t="shared" ca="1" si="170"/>
        <v>321</v>
      </c>
      <c r="G740">
        <f t="shared" ca="1" si="171"/>
        <v>8.1300000000000008</v>
      </c>
      <c r="H740" t="str">
        <f t="shared" ca="1" si="172"/>
        <v>Humid</v>
      </c>
      <c r="I740">
        <f t="shared" ca="1" si="173"/>
        <v>23.4</v>
      </c>
      <c r="J740" t="str">
        <f t="shared" ca="1" si="174"/>
        <v>No</v>
      </c>
      <c r="K740" t="str">
        <f t="shared" ca="1" si="175"/>
        <v>Yes</v>
      </c>
      <c r="L740">
        <f t="shared" ca="1" si="176"/>
        <v>9.6999999999999993</v>
      </c>
      <c r="M740">
        <f t="shared" ca="1" si="177"/>
        <v>2513</v>
      </c>
      <c r="N740">
        <f t="shared" ca="1" si="178"/>
        <v>2.0499999999999998</v>
      </c>
      <c r="O740" t="str">
        <f t="shared" ca="1" si="179"/>
        <v>No</v>
      </c>
    </row>
    <row r="741" spans="1:15" x14ac:dyDescent="0.3">
      <c r="A741" s="1">
        <f t="shared" ca="1" si="166"/>
        <v>45693</v>
      </c>
      <c r="B741" s="2">
        <f t="shared" ca="1" si="167"/>
        <v>0.94930555555555551</v>
      </c>
      <c r="C741" t="str">
        <f t="shared" ca="1" si="168"/>
        <v>Bhimashankar Temple, Maharashtra</v>
      </c>
      <c r="D741">
        <f t="shared" ca="1" si="169"/>
        <v>7240</v>
      </c>
      <c r="E741">
        <f t="shared" ca="1" si="165"/>
        <v>205</v>
      </c>
      <c r="F741">
        <f t="shared" ca="1" si="170"/>
        <v>182</v>
      </c>
      <c r="G741">
        <f t="shared" ca="1" si="171"/>
        <v>1.35</v>
      </c>
      <c r="H741" t="str">
        <f t="shared" ca="1" si="172"/>
        <v>Rainy</v>
      </c>
      <c r="I741">
        <f t="shared" ca="1" si="173"/>
        <v>21.2</v>
      </c>
      <c r="J741" t="str">
        <f t="shared" ca="1" si="174"/>
        <v>No</v>
      </c>
      <c r="K741" t="str">
        <f t="shared" ca="1" si="175"/>
        <v>Yes</v>
      </c>
      <c r="L741">
        <f t="shared" ca="1" si="176"/>
        <v>8.6</v>
      </c>
      <c r="M741">
        <f t="shared" ca="1" si="177"/>
        <v>1473</v>
      </c>
      <c r="N741">
        <f t="shared" ca="1" si="178"/>
        <v>1.95</v>
      </c>
      <c r="O741" t="str">
        <f t="shared" ca="1" si="179"/>
        <v>Yes</v>
      </c>
    </row>
    <row r="742" spans="1:15" x14ac:dyDescent="0.3">
      <c r="A742" s="1">
        <f t="shared" ca="1" si="166"/>
        <v>45732</v>
      </c>
      <c r="B742" s="2">
        <f t="shared" ca="1" si="167"/>
        <v>0.12708333333333333</v>
      </c>
      <c r="C742" t="str">
        <f t="shared" ca="1" si="168"/>
        <v>Shree Mahakaleshwar Temple, Ujjain</v>
      </c>
      <c r="D742">
        <f t="shared" ca="1" si="169"/>
        <v>9893</v>
      </c>
      <c r="E742">
        <f t="shared" ca="1" si="165"/>
        <v>94</v>
      </c>
      <c r="F742">
        <f t="shared" ca="1" si="170"/>
        <v>322</v>
      </c>
      <c r="G742">
        <f t="shared" ca="1" si="171"/>
        <v>2.58</v>
      </c>
      <c r="H742" t="str">
        <f t="shared" ca="1" si="172"/>
        <v>Cloudy</v>
      </c>
      <c r="I742">
        <f t="shared" ca="1" si="173"/>
        <v>21.3</v>
      </c>
      <c r="J742" t="str">
        <f t="shared" ca="1" si="174"/>
        <v>Yes</v>
      </c>
      <c r="K742" t="str">
        <f t="shared" ca="1" si="175"/>
        <v>No</v>
      </c>
      <c r="L742">
        <f t="shared" ca="1" si="176"/>
        <v>4.2</v>
      </c>
      <c r="M742">
        <f t="shared" ca="1" si="177"/>
        <v>1731</v>
      </c>
      <c r="N742">
        <f t="shared" ca="1" si="178"/>
        <v>1.69</v>
      </c>
      <c r="O742" t="str">
        <f t="shared" ca="1" si="179"/>
        <v>No</v>
      </c>
    </row>
    <row r="743" spans="1:15" x14ac:dyDescent="0.3">
      <c r="A743" s="1">
        <f t="shared" ca="1" si="166"/>
        <v>46315</v>
      </c>
      <c r="B743" s="2">
        <f t="shared" ca="1" si="167"/>
        <v>0.8618055555555556</v>
      </c>
      <c r="C743" t="str">
        <f t="shared" ca="1" si="168"/>
        <v>Shree Mahakaleshwar Temple, Ujjain</v>
      </c>
      <c r="D743">
        <f t="shared" ca="1" si="169"/>
        <v>8292</v>
      </c>
      <c r="E743">
        <f t="shared" ca="1" si="165"/>
        <v>200</v>
      </c>
      <c r="F743">
        <f t="shared" ca="1" si="170"/>
        <v>63</v>
      </c>
      <c r="G743">
        <f t="shared" ca="1" si="171"/>
        <v>11.88</v>
      </c>
      <c r="H743" t="str">
        <f t="shared" ca="1" si="172"/>
        <v>Rainy</v>
      </c>
      <c r="I743">
        <f t="shared" ca="1" si="173"/>
        <v>20.5</v>
      </c>
      <c r="J743" t="str">
        <f t="shared" ca="1" si="174"/>
        <v>No</v>
      </c>
      <c r="K743" t="str">
        <f t="shared" ca="1" si="175"/>
        <v>No</v>
      </c>
      <c r="L743">
        <f t="shared" ca="1" si="176"/>
        <v>3.6</v>
      </c>
      <c r="M743">
        <f t="shared" ca="1" si="177"/>
        <v>486</v>
      </c>
      <c r="N743">
        <f t="shared" ca="1" si="178"/>
        <v>2.34</v>
      </c>
      <c r="O743" t="str">
        <f t="shared" ca="1" si="179"/>
        <v>No</v>
      </c>
    </row>
    <row r="744" spans="1:15" x14ac:dyDescent="0.3">
      <c r="A744" s="1">
        <f t="shared" ca="1" si="166"/>
        <v>46057</v>
      </c>
      <c r="B744" s="2">
        <f t="shared" ca="1" si="167"/>
        <v>0.99791666666666667</v>
      </c>
      <c r="C744" t="str">
        <f t="shared" ca="1" si="168"/>
        <v>Jagannath Temple, Puri</v>
      </c>
      <c r="D744">
        <f t="shared" ca="1" si="169"/>
        <v>1602</v>
      </c>
      <c r="E744">
        <f t="shared" ca="1" si="165"/>
        <v>18</v>
      </c>
      <c r="F744">
        <f t="shared" ca="1" si="170"/>
        <v>301</v>
      </c>
      <c r="G744">
        <f t="shared" ca="1" si="171"/>
        <v>4.0999999999999996</v>
      </c>
      <c r="H744" t="str">
        <f t="shared" ca="1" si="172"/>
        <v>Sunny</v>
      </c>
      <c r="I744">
        <f t="shared" ca="1" si="173"/>
        <v>34.700000000000003</v>
      </c>
      <c r="J744" t="str">
        <f t="shared" ca="1" si="174"/>
        <v>Yes</v>
      </c>
      <c r="K744" t="str">
        <f t="shared" ca="1" si="175"/>
        <v>No</v>
      </c>
      <c r="L744">
        <f t="shared" ca="1" si="176"/>
        <v>4.4000000000000004</v>
      </c>
      <c r="M744">
        <f t="shared" ca="1" si="177"/>
        <v>1308</v>
      </c>
      <c r="N744">
        <f t="shared" ca="1" si="178"/>
        <v>1.1200000000000001</v>
      </c>
      <c r="O744" t="str">
        <f t="shared" ca="1" si="179"/>
        <v>No</v>
      </c>
    </row>
    <row r="745" spans="1:15" x14ac:dyDescent="0.3">
      <c r="A745" s="1">
        <f t="shared" ca="1" si="166"/>
        <v>45306</v>
      </c>
      <c r="B745" s="2">
        <f t="shared" ca="1" si="167"/>
        <v>0.64583333333333337</v>
      </c>
      <c r="C745" t="str">
        <f t="shared" ca="1" si="168"/>
        <v>Kashi Vishwanath Temple, Varanasi</v>
      </c>
      <c r="D745">
        <f t="shared" ca="1" si="169"/>
        <v>7774</v>
      </c>
      <c r="E745">
        <f t="shared" ca="1" si="165"/>
        <v>375</v>
      </c>
      <c r="F745">
        <f t="shared" ca="1" si="170"/>
        <v>39</v>
      </c>
      <c r="G745">
        <f t="shared" ca="1" si="171"/>
        <v>4.75</v>
      </c>
      <c r="H745" t="str">
        <f t="shared" ca="1" si="172"/>
        <v>Sunny</v>
      </c>
      <c r="I745">
        <f t="shared" ca="1" si="173"/>
        <v>27.2</v>
      </c>
      <c r="J745" t="str">
        <f t="shared" ca="1" si="174"/>
        <v>Yes</v>
      </c>
      <c r="K745" t="str">
        <f t="shared" ca="1" si="175"/>
        <v>No</v>
      </c>
      <c r="L745">
        <f t="shared" ca="1" si="176"/>
        <v>2.1</v>
      </c>
      <c r="M745">
        <f t="shared" ca="1" si="177"/>
        <v>1623</v>
      </c>
      <c r="N745">
        <f t="shared" ca="1" si="178"/>
        <v>0.84</v>
      </c>
      <c r="O745" t="str">
        <f t="shared" ca="1" si="179"/>
        <v>No</v>
      </c>
    </row>
    <row r="746" spans="1:15" x14ac:dyDescent="0.3">
      <c r="A746" s="1">
        <f t="shared" ca="1" si="166"/>
        <v>45302</v>
      </c>
      <c r="B746" s="2">
        <f t="shared" ca="1" si="167"/>
        <v>0.31111111111111112</v>
      </c>
      <c r="C746" t="str">
        <f t="shared" ca="1" si="168"/>
        <v>Vaishno Devi Temple, Katra</v>
      </c>
      <c r="D746">
        <f t="shared" ca="1" si="169"/>
        <v>12978</v>
      </c>
      <c r="E746">
        <f t="shared" ref="E746:E809" ca="1" si="180">RANDBETWEEN(10,600)</f>
        <v>308</v>
      </c>
      <c r="F746">
        <f t="shared" ca="1" si="170"/>
        <v>414</v>
      </c>
      <c r="G746">
        <f t="shared" ca="1" si="171"/>
        <v>2.06</v>
      </c>
      <c r="H746" t="str">
        <f t="shared" ca="1" si="172"/>
        <v>Hot</v>
      </c>
      <c r="I746">
        <f t="shared" ca="1" si="173"/>
        <v>23.6</v>
      </c>
      <c r="J746" t="str">
        <f t="shared" ca="1" si="174"/>
        <v>No</v>
      </c>
      <c r="K746" t="str">
        <f t="shared" ca="1" si="175"/>
        <v>No</v>
      </c>
      <c r="L746">
        <f t="shared" ca="1" si="176"/>
        <v>6.5</v>
      </c>
      <c r="M746">
        <f t="shared" ca="1" si="177"/>
        <v>899</v>
      </c>
      <c r="N746">
        <f t="shared" ca="1" si="178"/>
        <v>1.72</v>
      </c>
      <c r="O746" t="str">
        <f t="shared" ca="1" si="179"/>
        <v>No</v>
      </c>
    </row>
    <row r="747" spans="1:15" x14ac:dyDescent="0.3">
      <c r="A747" s="1">
        <f t="shared" ca="1" si="166"/>
        <v>45471</v>
      </c>
      <c r="B747" s="2">
        <f t="shared" ca="1" si="167"/>
        <v>0.35555555555555557</v>
      </c>
      <c r="C747" t="str">
        <f t="shared" ca="1" si="168"/>
        <v>Dagdusheth Halwai Ganpati Temple, Pune</v>
      </c>
      <c r="D747">
        <f t="shared" ca="1" si="169"/>
        <v>1888</v>
      </c>
      <c r="E747">
        <f t="shared" ca="1" si="180"/>
        <v>533</v>
      </c>
      <c r="F747">
        <f t="shared" ca="1" si="170"/>
        <v>65</v>
      </c>
      <c r="G747">
        <f t="shared" ca="1" si="171"/>
        <v>7.85</v>
      </c>
      <c r="H747" t="str">
        <f t="shared" ca="1" si="172"/>
        <v>Rainy</v>
      </c>
      <c r="I747">
        <f t="shared" ca="1" si="173"/>
        <v>29.6</v>
      </c>
      <c r="J747" t="str">
        <f t="shared" ca="1" si="174"/>
        <v>No</v>
      </c>
      <c r="K747" t="str">
        <f t="shared" ca="1" si="175"/>
        <v>No</v>
      </c>
      <c r="L747">
        <f t="shared" ca="1" si="176"/>
        <v>8.5</v>
      </c>
      <c r="M747">
        <f t="shared" ca="1" si="177"/>
        <v>2892</v>
      </c>
      <c r="N747">
        <f t="shared" ca="1" si="178"/>
        <v>0.56999999999999995</v>
      </c>
      <c r="O747" t="str">
        <f t="shared" ca="1" si="179"/>
        <v>No</v>
      </c>
    </row>
    <row r="748" spans="1:15" x14ac:dyDescent="0.3">
      <c r="A748" s="1">
        <f t="shared" ca="1" si="166"/>
        <v>46012</v>
      </c>
      <c r="B748" s="2">
        <f t="shared" ca="1" si="167"/>
        <v>0.17847222222222223</v>
      </c>
      <c r="C748" t="str">
        <f t="shared" ca="1" si="168"/>
        <v>Shri Siddhivinayak Temple, Mumbai</v>
      </c>
      <c r="D748">
        <f t="shared" ca="1" si="169"/>
        <v>5723</v>
      </c>
      <c r="E748">
        <f t="shared" ca="1" si="180"/>
        <v>119</v>
      </c>
      <c r="F748">
        <f t="shared" ca="1" si="170"/>
        <v>118</v>
      </c>
      <c r="G748">
        <f t="shared" ca="1" si="171"/>
        <v>12.53</v>
      </c>
      <c r="H748" t="str">
        <f t="shared" ca="1" si="172"/>
        <v>Rainy</v>
      </c>
      <c r="I748">
        <f t="shared" ca="1" si="173"/>
        <v>23.6</v>
      </c>
      <c r="J748" t="str">
        <f t="shared" ca="1" si="174"/>
        <v>No</v>
      </c>
      <c r="K748" t="str">
        <f t="shared" ca="1" si="175"/>
        <v>No</v>
      </c>
      <c r="L748">
        <f t="shared" ca="1" si="176"/>
        <v>7.9</v>
      </c>
      <c r="M748">
        <f t="shared" ca="1" si="177"/>
        <v>2730</v>
      </c>
      <c r="N748">
        <f t="shared" ca="1" si="178"/>
        <v>1.22</v>
      </c>
      <c r="O748" t="str">
        <f t="shared" ca="1" si="179"/>
        <v>Yes</v>
      </c>
    </row>
    <row r="749" spans="1:15" x14ac:dyDescent="0.3">
      <c r="A749" s="1">
        <f t="shared" ca="1" si="166"/>
        <v>45383</v>
      </c>
      <c r="B749" s="2">
        <f t="shared" ca="1" si="167"/>
        <v>3.8194444444444448E-2</v>
      </c>
      <c r="C749" t="str">
        <f t="shared" ca="1" si="168"/>
        <v>Jagannath Temple, Puri</v>
      </c>
      <c r="D749">
        <f t="shared" ca="1" si="169"/>
        <v>3150</v>
      </c>
      <c r="E749">
        <f t="shared" ca="1" si="180"/>
        <v>172</v>
      </c>
      <c r="F749">
        <f t="shared" ca="1" si="170"/>
        <v>22</v>
      </c>
      <c r="G749">
        <f t="shared" ca="1" si="171"/>
        <v>6.48</v>
      </c>
      <c r="H749" t="str">
        <f t="shared" ca="1" si="172"/>
        <v>Hot</v>
      </c>
      <c r="I749">
        <f t="shared" ca="1" si="173"/>
        <v>31.7</v>
      </c>
      <c r="J749" t="str">
        <f t="shared" ca="1" si="174"/>
        <v>No</v>
      </c>
      <c r="K749" t="str">
        <f t="shared" ca="1" si="175"/>
        <v>No</v>
      </c>
      <c r="L749">
        <f t="shared" ca="1" si="176"/>
        <v>2.7</v>
      </c>
      <c r="M749">
        <f t="shared" ca="1" si="177"/>
        <v>1238</v>
      </c>
      <c r="N749">
        <f t="shared" ca="1" si="178"/>
        <v>0.3</v>
      </c>
      <c r="O749" t="str">
        <f t="shared" ca="1" si="179"/>
        <v>No</v>
      </c>
    </row>
    <row r="750" spans="1:15" x14ac:dyDescent="0.3">
      <c r="A750" s="1">
        <f t="shared" ca="1" si="166"/>
        <v>46284</v>
      </c>
      <c r="B750" s="2">
        <f t="shared" ca="1" si="167"/>
        <v>0.2986111111111111</v>
      </c>
      <c r="C750" t="str">
        <f t="shared" ca="1" si="168"/>
        <v>Somnath Temple, Gujarat</v>
      </c>
      <c r="D750">
        <f t="shared" ca="1" si="169"/>
        <v>3386</v>
      </c>
      <c r="E750">
        <f t="shared" ca="1" si="180"/>
        <v>448</v>
      </c>
      <c r="F750">
        <f t="shared" ca="1" si="170"/>
        <v>87</v>
      </c>
      <c r="G750">
        <f t="shared" ca="1" si="171"/>
        <v>11.68</v>
      </c>
      <c r="H750" t="str">
        <f t="shared" ca="1" si="172"/>
        <v>Hot</v>
      </c>
      <c r="I750">
        <f t="shared" ca="1" si="173"/>
        <v>35</v>
      </c>
      <c r="J750" t="str">
        <f t="shared" ca="1" si="174"/>
        <v>No</v>
      </c>
      <c r="K750" t="str">
        <f t="shared" ca="1" si="175"/>
        <v>No</v>
      </c>
      <c r="L750">
        <f t="shared" ca="1" si="176"/>
        <v>8.4</v>
      </c>
      <c r="M750">
        <f t="shared" ca="1" si="177"/>
        <v>305</v>
      </c>
      <c r="N750">
        <f t="shared" ca="1" si="178"/>
        <v>0.78</v>
      </c>
      <c r="O750" t="str">
        <f t="shared" ca="1" si="179"/>
        <v>No</v>
      </c>
    </row>
    <row r="751" spans="1:15" x14ac:dyDescent="0.3">
      <c r="A751" s="1">
        <f t="shared" ca="1" si="166"/>
        <v>45479</v>
      </c>
      <c r="B751" s="2">
        <f t="shared" ca="1" si="167"/>
        <v>0.32013888888888886</v>
      </c>
      <c r="C751" t="str">
        <f t="shared" ca="1" si="168"/>
        <v>Kashi Vishwanath Temple, Varanasi</v>
      </c>
      <c r="D751">
        <f t="shared" ca="1" si="169"/>
        <v>11063</v>
      </c>
      <c r="E751">
        <f t="shared" ca="1" si="180"/>
        <v>345</v>
      </c>
      <c r="F751">
        <f t="shared" ca="1" si="170"/>
        <v>150</v>
      </c>
      <c r="G751">
        <f t="shared" ca="1" si="171"/>
        <v>2.2400000000000002</v>
      </c>
      <c r="H751" t="str">
        <f t="shared" ca="1" si="172"/>
        <v>Rainy</v>
      </c>
      <c r="I751">
        <f t="shared" ca="1" si="173"/>
        <v>32.799999999999997</v>
      </c>
      <c r="J751" t="str">
        <f t="shared" ca="1" si="174"/>
        <v>No</v>
      </c>
      <c r="K751" t="str">
        <f t="shared" ca="1" si="175"/>
        <v>No</v>
      </c>
      <c r="L751">
        <f t="shared" ca="1" si="176"/>
        <v>10.4</v>
      </c>
      <c r="M751">
        <f t="shared" ca="1" si="177"/>
        <v>2425</v>
      </c>
      <c r="N751">
        <f t="shared" ca="1" si="178"/>
        <v>0.83</v>
      </c>
      <c r="O751" t="str">
        <f t="shared" ca="1" si="179"/>
        <v>No</v>
      </c>
    </row>
    <row r="752" spans="1:15" x14ac:dyDescent="0.3">
      <c r="A752" s="1">
        <f t="shared" ca="1" si="166"/>
        <v>45731</v>
      </c>
      <c r="B752" s="2">
        <f t="shared" ca="1" si="167"/>
        <v>0.16597222222222222</v>
      </c>
      <c r="C752" t="str">
        <f t="shared" ca="1" si="168"/>
        <v>Meenakshi Amman Temple, Madurai</v>
      </c>
      <c r="D752">
        <f t="shared" ca="1" si="169"/>
        <v>6075</v>
      </c>
      <c r="E752">
        <f t="shared" ca="1" si="180"/>
        <v>393</v>
      </c>
      <c r="F752">
        <f t="shared" ca="1" si="170"/>
        <v>343</v>
      </c>
      <c r="G752">
        <f t="shared" ca="1" si="171"/>
        <v>6.14</v>
      </c>
      <c r="H752" t="str">
        <f t="shared" ca="1" si="172"/>
        <v>Cloudy</v>
      </c>
      <c r="I752">
        <f t="shared" ca="1" si="173"/>
        <v>21.7</v>
      </c>
      <c r="J752" t="str">
        <f t="shared" ca="1" si="174"/>
        <v>Yes</v>
      </c>
      <c r="K752" t="str">
        <f t="shared" ca="1" si="175"/>
        <v>No</v>
      </c>
      <c r="L752">
        <f t="shared" ca="1" si="176"/>
        <v>10.7</v>
      </c>
      <c r="M752">
        <f t="shared" ca="1" si="177"/>
        <v>1840</v>
      </c>
      <c r="N752">
        <f t="shared" ca="1" si="178"/>
        <v>2.1800000000000002</v>
      </c>
      <c r="O752" t="str">
        <f t="shared" ca="1" si="179"/>
        <v>No</v>
      </c>
    </row>
    <row r="753" spans="1:15" x14ac:dyDescent="0.3">
      <c r="A753" s="1">
        <f t="shared" ca="1" si="166"/>
        <v>46148</v>
      </c>
      <c r="B753" s="2">
        <f t="shared" ca="1" si="167"/>
        <v>0.16319444444444445</v>
      </c>
      <c r="C753" t="str">
        <f t="shared" ca="1" si="168"/>
        <v>Vaishno Devi Temple, Katra</v>
      </c>
      <c r="D753">
        <f t="shared" ca="1" si="169"/>
        <v>775</v>
      </c>
      <c r="E753">
        <f t="shared" ca="1" si="180"/>
        <v>441</v>
      </c>
      <c r="F753">
        <f t="shared" ca="1" si="170"/>
        <v>435</v>
      </c>
      <c r="G753">
        <f t="shared" ca="1" si="171"/>
        <v>12.3</v>
      </c>
      <c r="H753" t="str">
        <f t="shared" ca="1" si="172"/>
        <v>Sunny</v>
      </c>
      <c r="I753">
        <f t="shared" ca="1" si="173"/>
        <v>19.2</v>
      </c>
      <c r="J753" t="str">
        <f t="shared" ca="1" si="174"/>
        <v>Yes</v>
      </c>
      <c r="K753" t="str">
        <f t="shared" ca="1" si="175"/>
        <v>Yes</v>
      </c>
      <c r="L753">
        <f t="shared" ca="1" si="176"/>
        <v>11.3</v>
      </c>
      <c r="M753">
        <f t="shared" ca="1" si="177"/>
        <v>1286</v>
      </c>
      <c r="N753">
        <f t="shared" ca="1" si="178"/>
        <v>2.14</v>
      </c>
      <c r="O753" t="str">
        <f t="shared" ca="1" si="179"/>
        <v>No</v>
      </c>
    </row>
    <row r="754" spans="1:15" x14ac:dyDescent="0.3">
      <c r="A754" s="1">
        <f t="shared" ca="1" si="166"/>
        <v>45312</v>
      </c>
      <c r="B754" s="2">
        <f t="shared" ca="1" si="167"/>
        <v>0.77708333333333335</v>
      </c>
      <c r="C754" t="str">
        <f t="shared" ca="1" si="168"/>
        <v>Grishneshwar Temple, Chhatrapati Sambhajinagar</v>
      </c>
      <c r="D754">
        <f t="shared" ca="1" si="169"/>
        <v>9751</v>
      </c>
      <c r="E754">
        <f t="shared" ca="1" si="180"/>
        <v>65</v>
      </c>
      <c r="F754">
        <f t="shared" ca="1" si="170"/>
        <v>58</v>
      </c>
      <c r="G754">
        <f t="shared" ca="1" si="171"/>
        <v>10.64</v>
      </c>
      <c r="H754" t="str">
        <f t="shared" ca="1" si="172"/>
        <v>Rainy</v>
      </c>
      <c r="I754">
        <f t="shared" ca="1" si="173"/>
        <v>32.6</v>
      </c>
      <c r="J754" t="str">
        <f t="shared" ca="1" si="174"/>
        <v>Yes</v>
      </c>
      <c r="K754" t="str">
        <f t="shared" ca="1" si="175"/>
        <v>No</v>
      </c>
      <c r="L754">
        <f t="shared" ca="1" si="176"/>
        <v>10.9</v>
      </c>
      <c r="M754">
        <f t="shared" ca="1" si="177"/>
        <v>2721</v>
      </c>
      <c r="N754">
        <f t="shared" ca="1" si="178"/>
        <v>1.61</v>
      </c>
      <c r="O754" t="str">
        <f t="shared" ca="1" si="179"/>
        <v>Yes</v>
      </c>
    </row>
    <row r="755" spans="1:15" x14ac:dyDescent="0.3">
      <c r="A755" s="1">
        <f t="shared" ca="1" si="166"/>
        <v>45813</v>
      </c>
      <c r="B755" s="2">
        <f t="shared" ca="1" si="167"/>
        <v>0.13472222222222222</v>
      </c>
      <c r="C755" t="str">
        <f t="shared" ca="1" si="168"/>
        <v>Meenakshi Amman Temple, Madurai</v>
      </c>
      <c r="D755">
        <f t="shared" ca="1" si="169"/>
        <v>6465</v>
      </c>
      <c r="E755">
        <f t="shared" ca="1" si="180"/>
        <v>248</v>
      </c>
      <c r="F755">
        <f t="shared" ca="1" si="170"/>
        <v>36</v>
      </c>
      <c r="G755">
        <f t="shared" ca="1" si="171"/>
        <v>10.72</v>
      </c>
      <c r="H755" t="str">
        <f t="shared" ca="1" si="172"/>
        <v>Hot</v>
      </c>
      <c r="I755">
        <f t="shared" ca="1" si="173"/>
        <v>31.5</v>
      </c>
      <c r="J755" t="str">
        <f t="shared" ca="1" si="174"/>
        <v>No</v>
      </c>
      <c r="K755" t="str">
        <f t="shared" ca="1" si="175"/>
        <v>No</v>
      </c>
      <c r="L755">
        <f t="shared" ca="1" si="176"/>
        <v>8</v>
      </c>
      <c r="M755">
        <f t="shared" ca="1" si="177"/>
        <v>1567</v>
      </c>
      <c r="N755">
        <f t="shared" ca="1" si="178"/>
        <v>1.96</v>
      </c>
      <c r="O755" t="str">
        <f t="shared" ca="1" si="179"/>
        <v>No</v>
      </c>
    </row>
    <row r="756" spans="1:15" x14ac:dyDescent="0.3">
      <c r="A756" s="1">
        <f t="shared" ca="1" si="166"/>
        <v>46185</v>
      </c>
      <c r="B756" s="2">
        <f t="shared" ca="1" si="167"/>
        <v>0.2986111111111111</v>
      </c>
      <c r="C756" t="str">
        <f t="shared" ca="1" si="168"/>
        <v>Kashi Vishwanath Temple, Varanasi</v>
      </c>
      <c r="D756">
        <f t="shared" ca="1" si="169"/>
        <v>14348</v>
      </c>
      <c r="E756">
        <f t="shared" ca="1" si="180"/>
        <v>298</v>
      </c>
      <c r="F756">
        <f t="shared" ca="1" si="170"/>
        <v>396</v>
      </c>
      <c r="G756">
        <f t="shared" ca="1" si="171"/>
        <v>7.96</v>
      </c>
      <c r="H756" t="str">
        <f t="shared" ca="1" si="172"/>
        <v>Hot</v>
      </c>
      <c r="I756">
        <f t="shared" ca="1" si="173"/>
        <v>39.4</v>
      </c>
      <c r="J756" t="str">
        <f t="shared" ca="1" si="174"/>
        <v>No</v>
      </c>
      <c r="K756" t="str">
        <f t="shared" ca="1" si="175"/>
        <v>Yes</v>
      </c>
      <c r="L756">
        <f t="shared" ca="1" si="176"/>
        <v>7.2</v>
      </c>
      <c r="M756">
        <f t="shared" ca="1" si="177"/>
        <v>497</v>
      </c>
      <c r="N756">
        <f t="shared" ca="1" si="178"/>
        <v>1.03</v>
      </c>
      <c r="O756" t="str">
        <f t="shared" ca="1" si="179"/>
        <v>Yes</v>
      </c>
    </row>
    <row r="757" spans="1:15" x14ac:dyDescent="0.3">
      <c r="A757" s="1">
        <f t="shared" ca="1" si="166"/>
        <v>46168</v>
      </c>
      <c r="B757" s="2">
        <f t="shared" ca="1" si="167"/>
        <v>0.65138888888888891</v>
      </c>
      <c r="C757" t="str">
        <f t="shared" ca="1" si="168"/>
        <v>Dagdusheth Halwai Ganpati Temple, Pune</v>
      </c>
      <c r="D757">
        <f t="shared" ca="1" si="169"/>
        <v>10569</v>
      </c>
      <c r="E757">
        <f t="shared" ca="1" si="180"/>
        <v>516</v>
      </c>
      <c r="F757">
        <f t="shared" ca="1" si="170"/>
        <v>158</v>
      </c>
      <c r="G757">
        <f t="shared" ca="1" si="171"/>
        <v>0.56999999999999995</v>
      </c>
      <c r="H757" t="str">
        <f t="shared" ca="1" si="172"/>
        <v>Humid</v>
      </c>
      <c r="I757">
        <f t="shared" ca="1" si="173"/>
        <v>41.9</v>
      </c>
      <c r="J757" t="str">
        <f t="shared" ca="1" si="174"/>
        <v>No</v>
      </c>
      <c r="K757" t="str">
        <f t="shared" ca="1" si="175"/>
        <v>No</v>
      </c>
      <c r="L757">
        <f t="shared" ca="1" si="176"/>
        <v>6.4</v>
      </c>
      <c r="M757">
        <f t="shared" ca="1" si="177"/>
        <v>2374</v>
      </c>
      <c r="N757">
        <f t="shared" ca="1" si="178"/>
        <v>0.73</v>
      </c>
      <c r="O757" t="str">
        <f t="shared" ca="1" si="179"/>
        <v>Yes</v>
      </c>
    </row>
    <row r="758" spans="1:15" x14ac:dyDescent="0.3">
      <c r="A758" s="1">
        <f t="shared" ca="1" si="166"/>
        <v>46023</v>
      </c>
      <c r="B758" s="2">
        <f t="shared" ca="1" si="167"/>
        <v>2.6388888888888889E-2</v>
      </c>
      <c r="C758" t="str">
        <f t="shared" ca="1" si="168"/>
        <v>Jagannath Temple, Puri</v>
      </c>
      <c r="D758">
        <f t="shared" ca="1" si="169"/>
        <v>11177</v>
      </c>
      <c r="E758">
        <f t="shared" ca="1" si="180"/>
        <v>600</v>
      </c>
      <c r="F758">
        <f t="shared" ca="1" si="170"/>
        <v>358</v>
      </c>
      <c r="G758">
        <f t="shared" ca="1" si="171"/>
        <v>14.63</v>
      </c>
      <c r="H758" t="str">
        <f t="shared" ca="1" si="172"/>
        <v>Rainy</v>
      </c>
      <c r="I758">
        <f t="shared" ca="1" si="173"/>
        <v>27.5</v>
      </c>
      <c r="J758" t="str">
        <f t="shared" ca="1" si="174"/>
        <v>No</v>
      </c>
      <c r="K758" t="str">
        <f t="shared" ca="1" si="175"/>
        <v>Yes</v>
      </c>
      <c r="L758">
        <f t="shared" ca="1" si="176"/>
        <v>2.9</v>
      </c>
      <c r="M758">
        <f t="shared" ca="1" si="177"/>
        <v>1635</v>
      </c>
      <c r="N758">
        <f t="shared" ca="1" si="178"/>
        <v>0.96</v>
      </c>
      <c r="O758" t="str">
        <f t="shared" ca="1" si="179"/>
        <v>No</v>
      </c>
    </row>
    <row r="759" spans="1:15" x14ac:dyDescent="0.3">
      <c r="A759" s="1">
        <f t="shared" ca="1" si="166"/>
        <v>45766</v>
      </c>
      <c r="B759" s="2">
        <f t="shared" ca="1" si="167"/>
        <v>0.23194444444444445</v>
      </c>
      <c r="C759" t="str">
        <f t="shared" ca="1" si="168"/>
        <v>Shri Siddhivinayak Temple, Mumbai</v>
      </c>
      <c r="D759">
        <f t="shared" ca="1" si="169"/>
        <v>4156</v>
      </c>
      <c r="E759">
        <f t="shared" ca="1" si="180"/>
        <v>567</v>
      </c>
      <c r="F759">
        <f t="shared" ca="1" si="170"/>
        <v>436</v>
      </c>
      <c r="G759">
        <f t="shared" ca="1" si="171"/>
        <v>4.37</v>
      </c>
      <c r="H759" t="str">
        <f t="shared" ca="1" si="172"/>
        <v>Cloudy</v>
      </c>
      <c r="I759">
        <f t="shared" ca="1" si="173"/>
        <v>34.6</v>
      </c>
      <c r="J759" t="str">
        <f t="shared" ca="1" si="174"/>
        <v>No</v>
      </c>
      <c r="K759" t="str">
        <f t="shared" ca="1" si="175"/>
        <v>No</v>
      </c>
      <c r="L759">
        <f t="shared" ca="1" si="176"/>
        <v>8.4</v>
      </c>
      <c r="M759">
        <f t="shared" ca="1" si="177"/>
        <v>2489</v>
      </c>
      <c r="N759">
        <f t="shared" ca="1" si="178"/>
        <v>1.18</v>
      </c>
      <c r="O759" t="str">
        <f t="shared" ca="1" si="179"/>
        <v>No</v>
      </c>
    </row>
    <row r="760" spans="1:15" x14ac:dyDescent="0.3">
      <c r="A760" s="1">
        <f t="shared" ca="1" si="166"/>
        <v>46253</v>
      </c>
      <c r="B760" s="2">
        <f t="shared" ca="1" si="167"/>
        <v>0.46458333333333335</v>
      </c>
      <c r="C760" t="str">
        <f t="shared" ca="1" si="168"/>
        <v>Trimbakeshwar Temple, Nashik</v>
      </c>
      <c r="D760">
        <f t="shared" ca="1" si="169"/>
        <v>9526</v>
      </c>
      <c r="E760">
        <f t="shared" ca="1" si="180"/>
        <v>497</v>
      </c>
      <c r="F760">
        <f t="shared" ca="1" si="170"/>
        <v>367</v>
      </c>
      <c r="G760">
        <f t="shared" ca="1" si="171"/>
        <v>10.33</v>
      </c>
      <c r="H760" t="str">
        <f t="shared" ca="1" si="172"/>
        <v>Hot</v>
      </c>
      <c r="I760">
        <f t="shared" ca="1" si="173"/>
        <v>20.2</v>
      </c>
      <c r="J760" t="str">
        <f t="shared" ca="1" si="174"/>
        <v>No</v>
      </c>
      <c r="K760" t="str">
        <f t="shared" ca="1" si="175"/>
        <v>No</v>
      </c>
      <c r="L760">
        <f t="shared" ca="1" si="176"/>
        <v>7.9</v>
      </c>
      <c r="M760">
        <f t="shared" ca="1" si="177"/>
        <v>1108</v>
      </c>
      <c r="N760">
        <f t="shared" ca="1" si="178"/>
        <v>1.92</v>
      </c>
      <c r="O760" t="str">
        <f t="shared" ca="1" si="179"/>
        <v>Yes</v>
      </c>
    </row>
    <row r="761" spans="1:15" x14ac:dyDescent="0.3">
      <c r="A761" s="1">
        <f t="shared" ca="1" si="166"/>
        <v>45876</v>
      </c>
      <c r="B761" s="2">
        <f t="shared" ca="1" si="167"/>
        <v>2.0833333333333332E-2</v>
      </c>
      <c r="C761" t="str">
        <f t="shared" ca="1" si="168"/>
        <v>Meenakshi Amman Temple, Madurai</v>
      </c>
      <c r="D761">
        <f t="shared" ca="1" si="169"/>
        <v>7768</v>
      </c>
      <c r="E761">
        <f t="shared" ca="1" si="180"/>
        <v>150</v>
      </c>
      <c r="F761">
        <f t="shared" ca="1" si="170"/>
        <v>268</v>
      </c>
      <c r="G761">
        <f t="shared" ca="1" si="171"/>
        <v>10.66</v>
      </c>
      <c r="H761" t="str">
        <f t="shared" ca="1" si="172"/>
        <v>Hot</v>
      </c>
      <c r="I761">
        <f t="shared" ca="1" si="173"/>
        <v>36.6</v>
      </c>
      <c r="J761" t="str">
        <f t="shared" ca="1" si="174"/>
        <v>No</v>
      </c>
      <c r="K761" t="str">
        <f t="shared" ca="1" si="175"/>
        <v>Yes</v>
      </c>
      <c r="L761">
        <f t="shared" ca="1" si="176"/>
        <v>11.7</v>
      </c>
      <c r="M761">
        <f t="shared" ca="1" si="177"/>
        <v>2097</v>
      </c>
      <c r="N761">
        <f t="shared" ca="1" si="178"/>
        <v>0.87</v>
      </c>
      <c r="O761" t="str">
        <f t="shared" ca="1" si="179"/>
        <v>No</v>
      </c>
    </row>
    <row r="762" spans="1:15" x14ac:dyDescent="0.3">
      <c r="A762" s="1">
        <f t="shared" ca="1" si="166"/>
        <v>46167</v>
      </c>
      <c r="B762" s="2">
        <f t="shared" ca="1" si="167"/>
        <v>0.47222222222222221</v>
      </c>
      <c r="C762" t="str">
        <f t="shared" ca="1" si="168"/>
        <v>Meenakshi Amman Temple, Madurai</v>
      </c>
      <c r="D762">
        <f t="shared" ca="1" si="169"/>
        <v>10908</v>
      </c>
      <c r="E762">
        <f t="shared" ca="1" si="180"/>
        <v>334</v>
      </c>
      <c r="F762">
        <f t="shared" ca="1" si="170"/>
        <v>188</v>
      </c>
      <c r="G762">
        <f t="shared" ca="1" si="171"/>
        <v>11.36</v>
      </c>
      <c r="H762" t="str">
        <f t="shared" ca="1" si="172"/>
        <v>Sunny</v>
      </c>
      <c r="I762">
        <f t="shared" ca="1" si="173"/>
        <v>19.2</v>
      </c>
      <c r="J762" t="str">
        <f t="shared" ca="1" si="174"/>
        <v>No</v>
      </c>
      <c r="K762" t="str">
        <f t="shared" ca="1" si="175"/>
        <v>Yes</v>
      </c>
      <c r="L762">
        <f t="shared" ca="1" si="176"/>
        <v>11.5</v>
      </c>
      <c r="M762">
        <f t="shared" ca="1" si="177"/>
        <v>702</v>
      </c>
      <c r="N762">
        <f t="shared" ca="1" si="178"/>
        <v>0.75</v>
      </c>
      <c r="O762" t="str">
        <f t="shared" ca="1" si="179"/>
        <v>No</v>
      </c>
    </row>
    <row r="763" spans="1:15" x14ac:dyDescent="0.3">
      <c r="A763" s="1">
        <f t="shared" ca="1" si="166"/>
        <v>46137</v>
      </c>
      <c r="B763" s="2">
        <f t="shared" ca="1" si="167"/>
        <v>0.77222222222222225</v>
      </c>
      <c r="C763" t="str">
        <f t="shared" ca="1" si="168"/>
        <v>Meenakshi Amman Temple, Madurai</v>
      </c>
      <c r="D763">
        <f t="shared" ca="1" si="169"/>
        <v>3783</v>
      </c>
      <c r="E763">
        <f t="shared" ca="1" si="180"/>
        <v>435</v>
      </c>
      <c r="F763">
        <f t="shared" ca="1" si="170"/>
        <v>441</v>
      </c>
      <c r="G763">
        <f t="shared" ca="1" si="171"/>
        <v>11.01</v>
      </c>
      <c r="H763" t="str">
        <f t="shared" ca="1" si="172"/>
        <v>Cloudy</v>
      </c>
      <c r="I763">
        <f t="shared" ca="1" si="173"/>
        <v>39.700000000000003</v>
      </c>
      <c r="J763" t="str">
        <f t="shared" ca="1" si="174"/>
        <v>No</v>
      </c>
      <c r="K763" t="str">
        <f t="shared" ca="1" si="175"/>
        <v>Yes</v>
      </c>
      <c r="L763">
        <f t="shared" ca="1" si="176"/>
        <v>9.6</v>
      </c>
      <c r="M763">
        <f t="shared" ca="1" si="177"/>
        <v>2456</v>
      </c>
      <c r="N763">
        <f t="shared" ca="1" si="178"/>
        <v>1.2</v>
      </c>
      <c r="O763" t="str">
        <f t="shared" ca="1" si="179"/>
        <v>No</v>
      </c>
    </row>
    <row r="764" spans="1:15" x14ac:dyDescent="0.3">
      <c r="A764" s="1">
        <f t="shared" ca="1" si="166"/>
        <v>45383</v>
      </c>
      <c r="B764" s="2">
        <f t="shared" ca="1" si="167"/>
        <v>0.14722222222222223</v>
      </c>
      <c r="C764" t="str">
        <f t="shared" ca="1" si="168"/>
        <v>Meenakshi Amman Temple, Madurai</v>
      </c>
      <c r="D764">
        <f t="shared" ca="1" si="169"/>
        <v>11379</v>
      </c>
      <c r="E764">
        <f t="shared" ca="1" si="180"/>
        <v>261</v>
      </c>
      <c r="F764">
        <f t="shared" ca="1" si="170"/>
        <v>6</v>
      </c>
      <c r="G764">
        <f t="shared" ca="1" si="171"/>
        <v>11.42</v>
      </c>
      <c r="H764" t="str">
        <f t="shared" ca="1" si="172"/>
        <v>Humid</v>
      </c>
      <c r="I764">
        <f t="shared" ca="1" si="173"/>
        <v>37</v>
      </c>
      <c r="J764" t="str">
        <f t="shared" ca="1" si="174"/>
        <v>No</v>
      </c>
      <c r="K764" t="str">
        <f t="shared" ca="1" si="175"/>
        <v>Yes</v>
      </c>
      <c r="L764">
        <f t="shared" ca="1" si="176"/>
        <v>2.1</v>
      </c>
      <c r="M764">
        <f t="shared" ca="1" si="177"/>
        <v>2447</v>
      </c>
      <c r="N764">
        <f t="shared" ca="1" si="178"/>
        <v>2.4900000000000002</v>
      </c>
      <c r="O764" t="str">
        <f t="shared" ca="1" si="179"/>
        <v>No</v>
      </c>
    </row>
    <row r="765" spans="1:15" x14ac:dyDescent="0.3">
      <c r="A765" s="1">
        <f t="shared" ca="1" si="166"/>
        <v>45692</v>
      </c>
      <c r="B765" s="2">
        <f t="shared" ca="1" si="167"/>
        <v>0.56736111111111109</v>
      </c>
      <c r="C765" t="str">
        <f t="shared" ca="1" si="168"/>
        <v>Shri Siddhivinayak Temple, Mumbai</v>
      </c>
      <c r="D765">
        <f t="shared" ca="1" si="169"/>
        <v>10169</v>
      </c>
      <c r="E765">
        <f t="shared" ca="1" si="180"/>
        <v>245</v>
      </c>
      <c r="F765">
        <f t="shared" ca="1" si="170"/>
        <v>465</v>
      </c>
      <c r="G765">
        <f t="shared" ca="1" si="171"/>
        <v>2.21</v>
      </c>
      <c r="H765" t="str">
        <f t="shared" ca="1" si="172"/>
        <v>Humid</v>
      </c>
      <c r="I765">
        <f t="shared" ca="1" si="173"/>
        <v>40</v>
      </c>
      <c r="J765" t="str">
        <f t="shared" ca="1" si="174"/>
        <v>No</v>
      </c>
      <c r="K765" t="str">
        <f t="shared" ca="1" si="175"/>
        <v>Yes</v>
      </c>
      <c r="L765">
        <f t="shared" ca="1" si="176"/>
        <v>5.5</v>
      </c>
      <c r="M765">
        <f t="shared" ca="1" si="177"/>
        <v>1899</v>
      </c>
      <c r="N765">
        <f t="shared" ca="1" si="178"/>
        <v>1.78</v>
      </c>
      <c r="O765" t="str">
        <f t="shared" ca="1" si="179"/>
        <v>Yes</v>
      </c>
    </row>
    <row r="766" spans="1:15" x14ac:dyDescent="0.3">
      <c r="A766" s="1">
        <f t="shared" ca="1" si="166"/>
        <v>45505</v>
      </c>
      <c r="B766" s="2">
        <f t="shared" ca="1" si="167"/>
        <v>0.34166666666666667</v>
      </c>
      <c r="C766" t="str">
        <f t="shared" ca="1" si="168"/>
        <v>Dagdusheth Halwai Ganpati Temple, Pune</v>
      </c>
      <c r="D766">
        <f t="shared" ca="1" si="169"/>
        <v>2375</v>
      </c>
      <c r="E766">
        <f t="shared" ca="1" si="180"/>
        <v>166</v>
      </c>
      <c r="F766">
        <f t="shared" ca="1" si="170"/>
        <v>332</v>
      </c>
      <c r="G766">
        <f t="shared" ca="1" si="171"/>
        <v>0.98</v>
      </c>
      <c r="H766" t="str">
        <f t="shared" ca="1" si="172"/>
        <v>Rainy</v>
      </c>
      <c r="I766">
        <f t="shared" ca="1" si="173"/>
        <v>23.3</v>
      </c>
      <c r="J766" t="str">
        <f t="shared" ca="1" si="174"/>
        <v>No</v>
      </c>
      <c r="K766" t="str">
        <f t="shared" ca="1" si="175"/>
        <v>Yes</v>
      </c>
      <c r="L766">
        <f t="shared" ca="1" si="176"/>
        <v>10</v>
      </c>
      <c r="M766">
        <f t="shared" ca="1" si="177"/>
        <v>2699</v>
      </c>
      <c r="N766">
        <f t="shared" ca="1" si="178"/>
        <v>0.41</v>
      </c>
      <c r="O766" t="str">
        <f t="shared" ca="1" si="179"/>
        <v>No</v>
      </c>
    </row>
    <row r="767" spans="1:15" x14ac:dyDescent="0.3">
      <c r="A767" s="1">
        <f t="shared" ca="1" si="166"/>
        <v>45970</v>
      </c>
      <c r="B767" s="2">
        <f t="shared" ca="1" si="167"/>
        <v>0.14861111111111111</v>
      </c>
      <c r="C767" t="str">
        <f t="shared" ca="1" si="168"/>
        <v>Jagannath Temple, Puri</v>
      </c>
      <c r="D767">
        <f t="shared" ca="1" si="169"/>
        <v>14410</v>
      </c>
      <c r="E767">
        <f t="shared" ca="1" si="180"/>
        <v>319</v>
      </c>
      <c r="F767">
        <f t="shared" ca="1" si="170"/>
        <v>428</v>
      </c>
      <c r="G767">
        <f t="shared" ca="1" si="171"/>
        <v>8.1199999999999992</v>
      </c>
      <c r="H767" t="str">
        <f t="shared" ca="1" si="172"/>
        <v>Rainy</v>
      </c>
      <c r="I767">
        <f t="shared" ca="1" si="173"/>
        <v>35.4</v>
      </c>
      <c r="J767" t="str">
        <f t="shared" ca="1" si="174"/>
        <v>No</v>
      </c>
      <c r="K767" t="str">
        <f t="shared" ca="1" si="175"/>
        <v>No</v>
      </c>
      <c r="L767">
        <f t="shared" ca="1" si="176"/>
        <v>7.3</v>
      </c>
      <c r="M767">
        <f t="shared" ca="1" si="177"/>
        <v>532</v>
      </c>
      <c r="N767">
        <f t="shared" ca="1" si="178"/>
        <v>0.99</v>
      </c>
      <c r="O767" t="str">
        <f t="shared" ca="1" si="179"/>
        <v>No</v>
      </c>
    </row>
    <row r="768" spans="1:15" x14ac:dyDescent="0.3">
      <c r="A768" s="1">
        <f t="shared" ca="1" si="166"/>
        <v>46164</v>
      </c>
      <c r="B768" s="2">
        <f t="shared" ca="1" si="167"/>
        <v>8.5416666666666669E-2</v>
      </c>
      <c r="C768" t="str">
        <f t="shared" ca="1" si="168"/>
        <v>Bhimashankar Temple, Maharashtra</v>
      </c>
      <c r="D768">
        <f t="shared" ca="1" si="169"/>
        <v>13663</v>
      </c>
      <c r="E768">
        <f t="shared" ca="1" si="180"/>
        <v>104</v>
      </c>
      <c r="F768">
        <f t="shared" ca="1" si="170"/>
        <v>441</v>
      </c>
      <c r="G768">
        <f t="shared" ca="1" si="171"/>
        <v>13.77</v>
      </c>
      <c r="H768" t="str">
        <f t="shared" ca="1" si="172"/>
        <v>Cloudy</v>
      </c>
      <c r="I768">
        <f t="shared" ca="1" si="173"/>
        <v>25</v>
      </c>
      <c r="J768" t="str">
        <f t="shared" ca="1" si="174"/>
        <v>No</v>
      </c>
      <c r="K768" t="str">
        <f t="shared" ca="1" si="175"/>
        <v>No</v>
      </c>
      <c r="L768">
        <f t="shared" ca="1" si="176"/>
        <v>6</v>
      </c>
      <c r="M768">
        <f t="shared" ca="1" si="177"/>
        <v>852</v>
      </c>
      <c r="N768">
        <f t="shared" ca="1" si="178"/>
        <v>0.69</v>
      </c>
      <c r="O768" t="str">
        <f t="shared" ca="1" si="179"/>
        <v>Yes</v>
      </c>
    </row>
    <row r="769" spans="1:15" x14ac:dyDescent="0.3">
      <c r="A769" s="1">
        <f t="shared" ca="1" si="166"/>
        <v>45773</v>
      </c>
      <c r="B769" s="2">
        <f t="shared" ca="1" si="167"/>
        <v>0.4</v>
      </c>
      <c r="C769" t="str">
        <f t="shared" ca="1" si="168"/>
        <v>Shirdi Sai Baba Temple, Shirdi</v>
      </c>
      <c r="D769">
        <f t="shared" ca="1" si="169"/>
        <v>134</v>
      </c>
      <c r="E769">
        <f t="shared" ca="1" si="180"/>
        <v>188</v>
      </c>
      <c r="F769">
        <f t="shared" ca="1" si="170"/>
        <v>278</v>
      </c>
      <c r="G769">
        <f t="shared" ca="1" si="171"/>
        <v>5.79</v>
      </c>
      <c r="H769" t="str">
        <f t="shared" ca="1" si="172"/>
        <v>Humid</v>
      </c>
      <c r="I769">
        <f t="shared" ca="1" si="173"/>
        <v>37.9</v>
      </c>
      <c r="J769" t="str">
        <f t="shared" ca="1" si="174"/>
        <v>Yes</v>
      </c>
      <c r="K769" t="str">
        <f t="shared" ca="1" si="175"/>
        <v>Yes</v>
      </c>
      <c r="L769">
        <f t="shared" ca="1" si="176"/>
        <v>6.5</v>
      </c>
      <c r="M769">
        <f t="shared" ca="1" si="177"/>
        <v>2021</v>
      </c>
      <c r="N769">
        <f t="shared" ca="1" si="178"/>
        <v>1.59</v>
      </c>
      <c r="O769" t="str">
        <f t="shared" ca="1" si="179"/>
        <v>No</v>
      </c>
    </row>
    <row r="770" spans="1:15" x14ac:dyDescent="0.3">
      <c r="A770" s="1">
        <f t="shared" ca="1" si="166"/>
        <v>45942</v>
      </c>
      <c r="B770" s="2">
        <f t="shared" ca="1" si="167"/>
        <v>0.90763888888888888</v>
      </c>
      <c r="C770" t="str">
        <f t="shared" ca="1" si="168"/>
        <v>Shirdi Sai Baba Temple, Shirdi</v>
      </c>
      <c r="D770">
        <f t="shared" ca="1" si="169"/>
        <v>1989</v>
      </c>
      <c r="E770">
        <f t="shared" ca="1" si="180"/>
        <v>233</v>
      </c>
      <c r="F770">
        <f t="shared" ca="1" si="170"/>
        <v>136</v>
      </c>
      <c r="G770">
        <f t="shared" ca="1" si="171"/>
        <v>6.95</v>
      </c>
      <c r="H770" t="str">
        <f t="shared" ca="1" si="172"/>
        <v>Rainy</v>
      </c>
      <c r="I770">
        <f t="shared" ca="1" si="173"/>
        <v>38.5</v>
      </c>
      <c r="J770" t="str">
        <f t="shared" ca="1" si="174"/>
        <v>No</v>
      </c>
      <c r="K770" t="str">
        <f t="shared" ca="1" si="175"/>
        <v>Yes</v>
      </c>
      <c r="L770">
        <f t="shared" ca="1" si="176"/>
        <v>8.8000000000000007</v>
      </c>
      <c r="M770">
        <f t="shared" ca="1" si="177"/>
        <v>1900</v>
      </c>
      <c r="N770">
        <f t="shared" ca="1" si="178"/>
        <v>1.47</v>
      </c>
      <c r="O770" t="str">
        <f t="shared" ca="1" si="179"/>
        <v>No</v>
      </c>
    </row>
    <row r="771" spans="1:15" x14ac:dyDescent="0.3">
      <c r="A771" s="1">
        <f t="shared" ref="A771:A834" ca="1" si="181">DATE(2024,1,1)+RANDBETWEEN(0,1095)</f>
        <v>46262</v>
      </c>
      <c r="B771" s="2">
        <f t="shared" ref="B771:B834" ca="1" si="182">TIME(RANDBETWEEN(0,23),RANDBETWEEN(0,59),0)</f>
        <v>0.19236111111111112</v>
      </c>
      <c r="C771" t="str">
        <f t="shared" ref="C771:C834" ca="1" si="1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771">
        <f t="shared" ref="D771:D834" ca="1" si="184">RANDBETWEEN(100,15000)</f>
        <v>6322</v>
      </c>
      <c r="E771">
        <f t="shared" ca="1" si="180"/>
        <v>422</v>
      </c>
      <c r="F771">
        <f t="shared" ref="F771:F834" ca="1" si="185">RANDBETWEEN(5,500)</f>
        <v>318</v>
      </c>
      <c r="G771">
        <f t="shared" ref="G771:G834" ca="1" si="186">ROUND(RAND()*14.5+0.5,2)</f>
        <v>3.38</v>
      </c>
      <c r="H771" t="str">
        <f t="shared" ref="H771:H834" ca="1" si="187">CHOOSE(RANDBETWEEN(1,5),"Sunny","Cloudy","Rainy","Hot","Humid")</f>
        <v>Humid</v>
      </c>
      <c r="I771">
        <f t="shared" ref="I771:I834" ca="1" si="188">ROUND(RAND()*24+18,1)</f>
        <v>40.9</v>
      </c>
      <c r="J771" t="str">
        <f t="shared" ref="J771:J834" ca="1" si="189">IF(RAND()&lt;0.3,"Yes","No")</f>
        <v>No</v>
      </c>
      <c r="K771" t="str">
        <f t="shared" ref="K771:K834" ca="1" si="190">IF(RAND()&lt;0.2,"Yes","No")</f>
        <v>No</v>
      </c>
      <c r="L771">
        <f t="shared" ref="L771:L834" ca="1" si="191">ROUND(RAND()*10+2,1)</f>
        <v>6.2</v>
      </c>
      <c r="M771">
        <f t="shared" ref="M771:M834" ca="1" si="192">RANDBETWEEN(300,3000)</f>
        <v>2659</v>
      </c>
      <c r="N771">
        <f t="shared" ref="N771:N834" ca="1" si="193">ROUND(RAND()*2.2+0.3,2)</f>
        <v>0.81</v>
      </c>
      <c r="O771" t="str">
        <f t="shared" ref="O771:O834" ca="1" si="194">IF(RAND()&lt;0.35,"Yes","No")</f>
        <v>Yes</v>
      </c>
    </row>
    <row r="772" spans="1:15" x14ac:dyDescent="0.3">
      <c r="A772" s="1">
        <f t="shared" ca="1" si="181"/>
        <v>45906</v>
      </c>
      <c r="B772" s="2">
        <f t="shared" ca="1" si="182"/>
        <v>0.2986111111111111</v>
      </c>
      <c r="C772" t="str">
        <f t="shared" ca="1" si="183"/>
        <v>Dagdusheth Halwai Ganpati Temple, Pune</v>
      </c>
      <c r="D772">
        <f t="shared" ca="1" si="184"/>
        <v>386</v>
      </c>
      <c r="E772">
        <f t="shared" ca="1" si="180"/>
        <v>193</v>
      </c>
      <c r="F772">
        <f t="shared" ca="1" si="185"/>
        <v>443</v>
      </c>
      <c r="G772">
        <f t="shared" ca="1" si="186"/>
        <v>12.95</v>
      </c>
      <c r="H772" t="str">
        <f t="shared" ca="1" si="187"/>
        <v>Rainy</v>
      </c>
      <c r="I772">
        <f t="shared" ca="1" si="188"/>
        <v>29.7</v>
      </c>
      <c r="J772" t="str">
        <f t="shared" ca="1" si="189"/>
        <v>No</v>
      </c>
      <c r="K772" t="str">
        <f t="shared" ca="1" si="190"/>
        <v>No</v>
      </c>
      <c r="L772">
        <f t="shared" ca="1" si="191"/>
        <v>8.6999999999999993</v>
      </c>
      <c r="M772">
        <f t="shared" ca="1" si="192"/>
        <v>1990</v>
      </c>
      <c r="N772">
        <f t="shared" ca="1" si="193"/>
        <v>0.91</v>
      </c>
      <c r="O772" t="str">
        <f t="shared" ca="1" si="194"/>
        <v>No</v>
      </c>
    </row>
    <row r="773" spans="1:15" x14ac:dyDescent="0.3">
      <c r="A773" s="1">
        <f t="shared" ca="1" si="181"/>
        <v>46071</v>
      </c>
      <c r="B773" s="2">
        <f t="shared" ca="1" si="182"/>
        <v>0.2388888888888889</v>
      </c>
      <c r="C773" t="str">
        <f t="shared" ca="1" si="183"/>
        <v>Tirumala Tirupati Temple, Tirupati</v>
      </c>
      <c r="D773">
        <f t="shared" ca="1" si="184"/>
        <v>1771</v>
      </c>
      <c r="E773">
        <f t="shared" ca="1" si="180"/>
        <v>271</v>
      </c>
      <c r="F773">
        <f t="shared" ca="1" si="185"/>
        <v>270</v>
      </c>
      <c r="G773">
        <f t="shared" ca="1" si="186"/>
        <v>6.17</v>
      </c>
      <c r="H773" t="str">
        <f t="shared" ca="1" si="187"/>
        <v>Humid</v>
      </c>
      <c r="I773">
        <f t="shared" ca="1" si="188"/>
        <v>19.399999999999999</v>
      </c>
      <c r="J773" t="str">
        <f t="shared" ca="1" si="189"/>
        <v>No</v>
      </c>
      <c r="K773" t="str">
        <f t="shared" ca="1" si="190"/>
        <v>No</v>
      </c>
      <c r="L773">
        <f t="shared" ca="1" si="191"/>
        <v>11.4</v>
      </c>
      <c r="M773">
        <f t="shared" ca="1" si="192"/>
        <v>2231</v>
      </c>
      <c r="N773">
        <f t="shared" ca="1" si="193"/>
        <v>0.76</v>
      </c>
      <c r="O773" t="str">
        <f t="shared" ca="1" si="194"/>
        <v>No</v>
      </c>
    </row>
    <row r="774" spans="1:15" x14ac:dyDescent="0.3">
      <c r="A774" s="1">
        <f t="shared" ca="1" si="181"/>
        <v>46072</v>
      </c>
      <c r="B774" s="2">
        <f t="shared" ca="1" si="182"/>
        <v>0.22916666666666666</v>
      </c>
      <c r="C774" t="str">
        <f t="shared" ca="1" si="183"/>
        <v>Shirdi Sai Baba Temple, Shirdi</v>
      </c>
      <c r="D774">
        <f t="shared" ca="1" si="184"/>
        <v>14237</v>
      </c>
      <c r="E774">
        <f t="shared" ca="1" si="180"/>
        <v>108</v>
      </c>
      <c r="F774">
        <f t="shared" ca="1" si="185"/>
        <v>16</v>
      </c>
      <c r="G774">
        <f t="shared" ca="1" si="186"/>
        <v>10.43</v>
      </c>
      <c r="H774" t="str">
        <f t="shared" ca="1" si="187"/>
        <v>Sunny</v>
      </c>
      <c r="I774">
        <f t="shared" ca="1" si="188"/>
        <v>26.3</v>
      </c>
      <c r="J774" t="str">
        <f t="shared" ca="1" si="189"/>
        <v>No</v>
      </c>
      <c r="K774" t="str">
        <f t="shared" ca="1" si="190"/>
        <v>Yes</v>
      </c>
      <c r="L774">
        <f t="shared" ca="1" si="191"/>
        <v>6.6</v>
      </c>
      <c r="M774">
        <f t="shared" ca="1" si="192"/>
        <v>505</v>
      </c>
      <c r="N774">
        <f t="shared" ca="1" si="193"/>
        <v>2.2599999999999998</v>
      </c>
      <c r="O774" t="str">
        <f t="shared" ca="1" si="194"/>
        <v>Yes</v>
      </c>
    </row>
    <row r="775" spans="1:15" x14ac:dyDescent="0.3">
      <c r="A775" s="1">
        <f t="shared" ca="1" si="181"/>
        <v>45496</v>
      </c>
      <c r="B775" s="2">
        <f t="shared" ca="1" si="182"/>
        <v>0.70208333333333328</v>
      </c>
      <c r="C775" t="str">
        <f t="shared" ca="1" si="183"/>
        <v>Shri Siddhivinayak Temple, Mumbai</v>
      </c>
      <c r="D775">
        <f t="shared" ca="1" si="184"/>
        <v>1013</v>
      </c>
      <c r="E775">
        <f t="shared" ca="1" si="180"/>
        <v>484</v>
      </c>
      <c r="F775">
        <f t="shared" ca="1" si="185"/>
        <v>412</v>
      </c>
      <c r="G775">
        <f t="shared" ca="1" si="186"/>
        <v>12.65</v>
      </c>
      <c r="H775" t="str">
        <f t="shared" ca="1" si="187"/>
        <v>Hot</v>
      </c>
      <c r="I775">
        <f t="shared" ca="1" si="188"/>
        <v>30.7</v>
      </c>
      <c r="J775" t="str">
        <f t="shared" ca="1" si="189"/>
        <v>No</v>
      </c>
      <c r="K775" t="str">
        <f t="shared" ca="1" si="190"/>
        <v>Yes</v>
      </c>
      <c r="L775">
        <f t="shared" ca="1" si="191"/>
        <v>5.0999999999999996</v>
      </c>
      <c r="M775">
        <f t="shared" ca="1" si="192"/>
        <v>680</v>
      </c>
      <c r="N775">
        <f t="shared" ca="1" si="193"/>
        <v>1.44</v>
      </c>
      <c r="O775" t="str">
        <f t="shared" ca="1" si="194"/>
        <v>No</v>
      </c>
    </row>
    <row r="776" spans="1:15" x14ac:dyDescent="0.3">
      <c r="A776" s="1">
        <f t="shared" ca="1" si="181"/>
        <v>45673</v>
      </c>
      <c r="B776" s="2">
        <f t="shared" ca="1" si="182"/>
        <v>0.84861111111111109</v>
      </c>
      <c r="C776" t="str">
        <f t="shared" ca="1" si="183"/>
        <v>Shirdi Sai Baba Temple, Shirdi</v>
      </c>
      <c r="D776">
        <f t="shared" ca="1" si="184"/>
        <v>14438</v>
      </c>
      <c r="E776">
        <f t="shared" ca="1" si="180"/>
        <v>271</v>
      </c>
      <c r="F776">
        <f t="shared" ca="1" si="185"/>
        <v>360</v>
      </c>
      <c r="G776">
        <f t="shared" ca="1" si="186"/>
        <v>11.58</v>
      </c>
      <c r="H776" t="str">
        <f t="shared" ca="1" si="187"/>
        <v>Sunny</v>
      </c>
      <c r="I776">
        <f t="shared" ca="1" si="188"/>
        <v>31.1</v>
      </c>
      <c r="J776" t="str">
        <f t="shared" ca="1" si="189"/>
        <v>No</v>
      </c>
      <c r="K776" t="str">
        <f t="shared" ca="1" si="190"/>
        <v>Yes</v>
      </c>
      <c r="L776">
        <f t="shared" ca="1" si="191"/>
        <v>9.1999999999999993</v>
      </c>
      <c r="M776">
        <f t="shared" ca="1" si="192"/>
        <v>607</v>
      </c>
      <c r="N776">
        <f t="shared" ca="1" si="193"/>
        <v>1.62</v>
      </c>
      <c r="O776" t="str">
        <f t="shared" ca="1" si="194"/>
        <v>No</v>
      </c>
    </row>
    <row r="777" spans="1:15" x14ac:dyDescent="0.3">
      <c r="A777" s="1">
        <f t="shared" ca="1" si="181"/>
        <v>45622</v>
      </c>
      <c r="B777" s="2">
        <f t="shared" ca="1" si="182"/>
        <v>0.21111111111111111</v>
      </c>
      <c r="C777" t="str">
        <f t="shared" ca="1" si="183"/>
        <v>Tirumala Tirupati Temple, Tirupati</v>
      </c>
      <c r="D777">
        <f t="shared" ca="1" si="184"/>
        <v>11797</v>
      </c>
      <c r="E777">
        <f t="shared" ca="1" si="180"/>
        <v>515</v>
      </c>
      <c r="F777">
        <f t="shared" ca="1" si="185"/>
        <v>306</v>
      </c>
      <c r="G777">
        <f t="shared" ca="1" si="186"/>
        <v>6.88</v>
      </c>
      <c r="H777" t="str">
        <f t="shared" ca="1" si="187"/>
        <v>Cloudy</v>
      </c>
      <c r="I777">
        <f t="shared" ca="1" si="188"/>
        <v>36.1</v>
      </c>
      <c r="J777" t="str">
        <f t="shared" ca="1" si="189"/>
        <v>No</v>
      </c>
      <c r="K777" t="str">
        <f t="shared" ca="1" si="190"/>
        <v>No</v>
      </c>
      <c r="L777">
        <f t="shared" ca="1" si="191"/>
        <v>9.9</v>
      </c>
      <c r="M777">
        <f t="shared" ca="1" si="192"/>
        <v>648</v>
      </c>
      <c r="N777">
        <f t="shared" ca="1" si="193"/>
        <v>1.87</v>
      </c>
      <c r="O777" t="str">
        <f t="shared" ca="1" si="194"/>
        <v>No</v>
      </c>
    </row>
    <row r="778" spans="1:15" x14ac:dyDescent="0.3">
      <c r="A778" s="1">
        <f t="shared" ca="1" si="181"/>
        <v>46196</v>
      </c>
      <c r="B778" s="2">
        <f t="shared" ca="1" si="182"/>
        <v>0.43611111111111112</v>
      </c>
      <c r="C778" t="str">
        <f t="shared" ca="1" si="183"/>
        <v>Meenakshi Amman Temple, Madurai</v>
      </c>
      <c r="D778">
        <f t="shared" ca="1" si="184"/>
        <v>2525</v>
      </c>
      <c r="E778">
        <f t="shared" ca="1" si="180"/>
        <v>184</v>
      </c>
      <c r="F778">
        <f t="shared" ca="1" si="185"/>
        <v>251</v>
      </c>
      <c r="G778">
        <f t="shared" ca="1" si="186"/>
        <v>9.4499999999999993</v>
      </c>
      <c r="H778" t="str">
        <f t="shared" ca="1" si="187"/>
        <v>Rainy</v>
      </c>
      <c r="I778">
        <f t="shared" ca="1" si="188"/>
        <v>25.2</v>
      </c>
      <c r="J778" t="str">
        <f t="shared" ca="1" si="189"/>
        <v>No</v>
      </c>
      <c r="K778" t="str">
        <f t="shared" ca="1" si="190"/>
        <v>No</v>
      </c>
      <c r="L778">
        <f t="shared" ca="1" si="191"/>
        <v>9.6</v>
      </c>
      <c r="M778">
        <f t="shared" ca="1" si="192"/>
        <v>2215</v>
      </c>
      <c r="N778">
        <f t="shared" ca="1" si="193"/>
        <v>1.52</v>
      </c>
      <c r="O778" t="str">
        <f t="shared" ca="1" si="194"/>
        <v>No</v>
      </c>
    </row>
    <row r="779" spans="1:15" x14ac:dyDescent="0.3">
      <c r="A779" s="1">
        <f t="shared" ca="1" si="181"/>
        <v>45853</v>
      </c>
      <c r="B779" s="2">
        <f t="shared" ca="1" si="182"/>
        <v>0.62847222222222221</v>
      </c>
      <c r="C779" t="str">
        <f t="shared" ca="1" si="183"/>
        <v>Tirumala Tirupati Temple, Tirupati</v>
      </c>
      <c r="D779">
        <f t="shared" ca="1" si="184"/>
        <v>13589</v>
      </c>
      <c r="E779">
        <f t="shared" ca="1" si="180"/>
        <v>183</v>
      </c>
      <c r="F779">
        <f t="shared" ca="1" si="185"/>
        <v>14</v>
      </c>
      <c r="G779">
        <f t="shared" ca="1" si="186"/>
        <v>9.91</v>
      </c>
      <c r="H779" t="str">
        <f t="shared" ca="1" si="187"/>
        <v>Rainy</v>
      </c>
      <c r="I779">
        <f t="shared" ca="1" si="188"/>
        <v>28.6</v>
      </c>
      <c r="J779" t="str">
        <f t="shared" ca="1" si="189"/>
        <v>No</v>
      </c>
      <c r="K779" t="str">
        <f t="shared" ca="1" si="190"/>
        <v>Yes</v>
      </c>
      <c r="L779">
        <f t="shared" ca="1" si="191"/>
        <v>3</v>
      </c>
      <c r="M779">
        <f t="shared" ca="1" si="192"/>
        <v>2731</v>
      </c>
      <c r="N779">
        <f t="shared" ca="1" si="193"/>
        <v>1.07</v>
      </c>
      <c r="O779" t="str">
        <f t="shared" ca="1" si="194"/>
        <v>Yes</v>
      </c>
    </row>
    <row r="780" spans="1:15" x14ac:dyDescent="0.3">
      <c r="A780" s="1">
        <f t="shared" ca="1" si="181"/>
        <v>46274</v>
      </c>
      <c r="B780" s="2">
        <f t="shared" ca="1" si="182"/>
        <v>0.22361111111111112</v>
      </c>
      <c r="C780" t="str">
        <f t="shared" ca="1" si="183"/>
        <v>Vaishno Devi Temple, Katra</v>
      </c>
      <c r="D780">
        <f t="shared" ca="1" si="184"/>
        <v>12584</v>
      </c>
      <c r="E780">
        <f t="shared" ca="1" si="180"/>
        <v>31</v>
      </c>
      <c r="F780">
        <f t="shared" ca="1" si="185"/>
        <v>180</v>
      </c>
      <c r="G780">
        <f t="shared" ca="1" si="186"/>
        <v>7.85</v>
      </c>
      <c r="H780" t="str">
        <f t="shared" ca="1" si="187"/>
        <v>Humid</v>
      </c>
      <c r="I780">
        <f t="shared" ca="1" si="188"/>
        <v>32.6</v>
      </c>
      <c r="J780" t="str">
        <f t="shared" ca="1" si="189"/>
        <v>No</v>
      </c>
      <c r="K780" t="str">
        <f t="shared" ca="1" si="190"/>
        <v>No</v>
      </c>
      <c r="L780">
        <f t="shared" ca="1" si="191"/>
        <v>9.1</v>
      </c>
      <c r="M780">
        <f t="shared" ca="1" si="192"/>
        <v>795</v>
      </c>
      <c r="N780">
        <f t="shared" ca="1" si="193"/>
        <v>2.2599999999999998</v>
      </c>
      <c r="O780" t="str">
        <f t="shared" ca="1" si="194"/>
        <v>No</v>
      </c>
    </row>
    <row r="781" spans="1:15" x14ac:dyDescent="0.3">
      <c r="A781" s="1">
        <f t="shared" ca="1" si="181"/>
        <v>45544</v>
      </c>
      <c r="B781" s="2">
        <f t="shared" ca="1" si="182"/>
        <v>0.86944444444444446</v>
      </c>
      <c r="C781" t="str">
        <f t="shared" ca="1" si="183"/>
        <v>Meenakshi Amman Temple, Madurai</v>
      </c>
      <c r="D781">
        <f t="shared" ca="1" si="184"/>
        <v>14646</v>
      </c>
      <c r="E781">
        <f t="shared" ca="1" si="180"/>
        <v>502</v>
      </c>
      <c r="F781">
        <f t="shared" ca="1" si="185"/>
        <v>369</v>
      </c>
      <c r="G781">
        <f t="shared" ca="1" si="186"/>
        <v>8.4700000000000006</v>
      </c>
      <c r="H781" t="str">
        <f t="shared" ca="1" si="187"/>
        <v>Cloudy</v>
      </c>
      <c r="I781">
        <f t="shared" ca="1" si="188"/>
        <v>30.3</v>
      </c>
      <c r="J781" t="str">
        <f t="shared" ca="1" si="189"/>
        <v>Yes</v>
      </c>
      <c r="K781" t="str">
        <f t="shared" ca="1" si="190"/>
        <v>No</v>
      </c>
      <c r="L781">
        <f t="shared" ca="1" si="191"/>
        <v>9.1999999999999993</v>
      </c>
      <c r="M781">
        <f t="shared" ca="1" si="192"/>
        <v>2867</v>
      </c>
      <c r="N781">
        <f t="shared" ca="1" si="193"/>
        <v>1.94</v>
      </c>
      <c r="O781" t="str">
        <f t="shared" ca="1" si="194"/>
        <v>No</v>
      </c>
    </row>
    <row r="782" spans="1:15" x14ac:dyDescent="0.3">
      <c r="A782" s="1">
        <f t="shared" ca="1" si="181"/>
        <v>46257</v>
      </c>
      <c r="B782" s="2">
        <f t="shared" ca="1" si="182"/>
        <v>0.73611111111111116</v>
      </c>
      <c r="C782" t="str">
        <f t="shared" ca="1" si="183"/>
        <v>Vaishno Devi Temple, Katra</v>
      </c>
      <c r="D782">
        <f t="shared" ca="1" si="184"/>
        <v>13039</v>
      </c>
      <c r="E782">
        <f t="shared" ca="1" si="180"/>
        <v>89</v>
      </c>
      <c r="F782">
        <f t="shared" ca="1" si="185"/>
        <v>120</v>
      </c>
      <c r="G782">
        <f t="shared" ca="1" si="186"/>
        <v>4.67</v>
      </c>
      <c r="H782" t="str">
        <f t="shared" ca="1" si="187"/>
        <v>Rainy</v>
      </c>
      <c r="I782">
        <f t="shared" ca="1" si="188"/>
        <v>38.4</v>
      </c>
      <c r="J782" t="str">
        <f t="shared" ca="1" si="189"/>
        <v>No</v>
      </c>
      <c r="K782" t="str">
        <f t="shared" ca="1" si="190"/>
        <v>No</v>
      </c>
      <c r="L782">
        <f t="shared" ca="1" si="191"/>
        <v>11.3</v>
      </c>
      <c r="M782">
        <f t="shared" ca="1" si="192"/>
        <v>1733</v>
      </c>
      <c r="N782">
        <f t="shared" ca="1" si="193"/>
        <v>2.1</v>
      </c>
      <c r="O782" t="str">
        <f t="shared" ca="1" si="194"/>
        <v>No</v>
      </c>
    </row>
    <row r="783" spans="1:15" x14ac:dyDescent="0.3">
      <c r="A783" s="1">
        <f t="shared" ca="1" si="181"/>
        <v>45689</v>
      </c>
      <c r="B783" s="2">
        <f t="shared" ca="1" si="182"/>
        <v>0.55625000000000002</v>
      </c>
      <c r="C783" t="str">
        <f t="shared" ca="1" si="183"/>
        <v>Bhimashankar Temple, Maharashtra</v>
      </c>
      <c r="D783">
        <f t="shared" ca="1" si="184"/>
        <v>12562</v>
      </c>
      <c r="E783">
        <f t="shared" ca="1" si="180"/>
        <v>324</v>
      </c>
      <c r="F783">
        <f t="shared" ca="1" si="185"/>
        <v>230</v>
      </c>
      <c r="G783">
        <f t="shared" ca="1" si="186"/>
        <v>3.72</v>
      </c>
      <c r="H783" t="str">
        <f t="shared" ca="1" si="187"/>
        <v>Humid</v>
      </c>
      <c r="I783">
        <f t="shared" ca="1" si="188"/>
        <v>25.9</v>
      </c>
      <c r="J783" t="str">
        <f t="shared" ca="1" si="189"/>
        <v>No</v>
      </c>
      <c r="K783" t="str">
        <f t="shared" ca="1" si="190"/>
        <v>No</v>
      </c>
      <c r="L783">
        <f t="shared" ca="1" si="191"/>
        <v>10.1</v>
      </c>
      <c r="M783">
        <f t="shared" ca="1" si="192"/>
        <v>2079</v>
      </c>
      <c r="N783">
        <f t="shared" ca="1" si="193"/>
        <v>1.9</v>
      </c>
      <c r="O783" t="str">
        <f t="shared" ca="1" si="194"/>
        <v>No</v>
      </c>
    </row>
    <row r="784" spans="1:15" x14ac:dyDescent="0.3">
      <c r="A784" s="1">
        <f t="shared" ca="1" si="181"/>
        <v>46334</v>
      </c>
      <c r="B784" s="2">
        <f t="shared" ca="1" si="182"/>
        <v>0.22777777777777777</v>
      </c>
      <c r="C784" t="str">
        <f t="shared" ca="1" si="183"/>
        <v>Meenakshi Amman Temple, Madurai</v>
      </c>
      <c r="D784">
        <f t="shared" ca="1" si="184"/>
        <v>11996</v>
      </c>
      <c r="E784">
        <f t="shared" ca="1" si="180"/>
        <v>376</v>
      </c>
      <c r="F784">
        <f t="shared" ca="1" si="185"/>
        <v>436</v>
      </c>
      <c r="G784">
        <f t="shared" ca="1" si="186"/>
        <v>14.93</v>
      </c>
      <c r="H784" t="str">
        <f t="shared" ca="1" si="187"/>
        <v>Cloudy</v>
      </c>
      <c r="I784">
        <f t="shared" ca="1" si="188"/>
        <v>19.2</v>
      </c>
      <c r="J784" t="str">
        <f t="shared" ca="1" si="189"/>
        <v>No</v>
      </c>
      <c r="K784" t="str">
        <f t="shared" ca="1" si="190"/>
        <v>Yes</v>
      </c>
      <c r="L784">
        <f t="shared" ca="1" si="191"/>
        <v>6</v>
      </c>
      <c r="M784">
        <f t="shared" ca="1" si="192"/>
        <v>2350</v>
      </c>
      <c r="N784">
        <f t="shared" ca="1" si="193"/>
        <v>1.58</v>
      </c>
      <c r="O784" t="str">
        <f t="shared" ca="1" si="194"/>
        <v>Yes</v>
      </c>
    </row>
    <row r="785" spans="1:15" x14ac:dyDescent="0.3">
      <c r="A785" s="1">
        <f t="shared" ca="1" si="181"/>
        <v>46121</v>
      </c>
      <c r="B785" s="2">
        <f t="shared" ca="1" si="182"/>
        <v>0.18611111111111112</v>
      </c>
      <c r="C785" t="str">
        <f t="shared" ca="1" si="183"/>
        <v>Tirumala Tirupati Temple, Tirupati</v>
      </c>
      <c r="D785">
        <f t="shared" ca="1" si="184"/>
        <v>8541</v>
      </c>
      <c r="E785">
        <f t="shared" ca="1" si="180"/>
        <v>435</v>
      </c>
      <c r="F785">
        <f t="shared" ca="1" si="185"/>
        <v>477</v>
      </c>
      <c r="G785">
        <f t="shared" ca="1" si="186"/>
        <v>7.4</v>
      </c>
      <c r="H785" t="str">
        <f t="shared" ca="1" si="187"/>
        <v>Hot</v>
      </c>
      <c r="I785">
        <f t="shared" ca="1" si="188"/>
        <v>25</v>
      </c>
      <c r="J785" t="str">
        <f t="shared" ca="1" si="189"/>
        <v>No</v>
      </c>
      <c r="K785" t="str">
        <f t="shared" ca="1" si="190"/>
        <v>No</v>
      </c>
      <c r="L785">
        <f t="shared" ca="1" si="191"/>
        <v>4.9000000000000004</v>
      </c>
      <c r="M785">
        <f t="shared" ca="1" si="192"/>
        <v>2308</v>
      </c>
      <c r="N785">
        <f t="shared" ca="1" si="193"/>
        <v>1.57</v>
      </c>
      <c r="O785" t="str">
        <f t="shared" ca="1" si="194"/>
        <v>Yes</v>
      </c>
    </row>
    <row r="786" spans="1:15" x14ac:dyDescent="0.3">
      <c r="A786" s="1">
        <f t="shared" ca="1" si="181"/>
        <v>45766</v>
      </c>
      <c r="B786" s="2">
        <f t="shared" ca="1" si="182"/>
        <v>0.16875000000000001</v>
      </c>
      <c r="C786" t="str">
        <f t="shared" ca="1" si="183"/>
        <v>Somnath Temple, Gujarat</v>
      </c>
      <c r="D786">
        <f t="shared" ca="1" si="184"/>
        <v>3143</v>
      </c>
      <c r="E786">
        <f t="shared" ca="1" si="180"/>
        <v>410</v>
      </c>
      <c r="F786">
        <f t="shared" ca="1" si="185"/>
        <v>352</v>
      </c>
      <c r="G786">
        <f t="shared" ca="1" si="186"/>
        <v>3.19</v>
      </c>
      <c r="H786" t="str">
        <f t="shared" ca="1" si="187"/>
        <v>Hot</v>
      </c>
      <c r="I786">
        <f t="shared" ca="1" si="188"/>
        <v>26.3</v>
      </c>
      <c r="J786" t="str">
        <f t="shared" ca="1" si="189"/>
        <v>No</v>
      </c>
      <c r="K786" t="str">
        <f t="shared" ca="1" si="190"/>
        <v>No</v>
      </c>
      <c r="L786">
        <f t="shared" ca="1" si="191"/>
        <v>11.4</v>
      </c>
      <c r="M786">
        <f t="shared" ca="1" si="192"/>
        <v>2802</v>
      </c>
      <c r="N786">
        <f t="shared" ca="1" si="193"/>
        <v>0.49</v>
      </c>
      <c r="O786" t="str">
        <f t="shared" ca="1" si="194"/>
        <v>No</v>
      </c>
    </row>
    <row r="787" spans="1:15" x14ac:dyDescent="0.3">
      <c r="A787" s="1">
        <f t="shared" ca="1" si="181"/>
        <v>45294</v>
      </c>
      <c r="B787" s="2">
        <f t="shared" ca="1" si="182"/>
        <v>0.35</v>
      </c>
      <c r="C787" t="str">
        <f t="shared" ca="1" si="183"/>
        <v>Tulja Bhavani Temple, Tuljapur</v>
      </c>
      <c r="D787">
        <f t="shared" ca="1" si="184"/>
        <v>6149</v>
      </c>
      <c r="E787">
        <f t="shared" ca="1" si="180"/>
        <v>474</v>
      </c>
      <c r="F787">
        <f t="shared" ca="1" si="185"/>
        <v>483</v>
      </c>
      <c r="G787">
        <f t="shared" ca="1" si="186"/>
        <v>10.11</v>
      </c>
      <c r="H787" t="str">
        <f t="shared" ca="1" si="187"/>
        <v>Hot</v>
      </c>
      <c r="I787">
        <f t="shared" ca="1" si="188"/>
        <v>28.6</v>
      </c>
      <c r="J787" t="str">
        <f t="shared" ca="1" si="189"/>
        <v>No</v>
      </c>
      <c r="K787" t="str">
        <f t="shared" ca="1" si="190"/>
        <v>No</v>
      </c>
      <c r="L787">
        <f t="shared" ca="1" si="191"/>
        <v>6</v>
      </c>
      <c r="M787">
        <f t="shared" ca="1" si="192"/>
        <v>2891</v>
      </c>
      <c r="N787">
        <f t="shared" ca="1" si="193"/>
        <v>2.31</v>
      </c>
      <c r="O787" t="str">
        <f t="shared" ca="1" si="194"/>
        <v>No</v>
      </c>
    </row>
    <row r="788" spans="1:15" x14ac:dyDescent="0.3">
      <c r="A788" s="1">
        <f t="shared" ca="1" si="181"/>
        <v>45618</v>
      </c>
      <c r="B788" s="2">
        <f t="shared" ca="1" si="182"/>
        <v>1.1111111111111112E-2</v>
      </c>
      <c r="C788" t="str">
        <f t="shared" ca="1" si="183"/>
        <v>Grishneshwar Temple, Chhatrapati Sambhajinagar</v>
      </c>
      <c r="D788">
        <f t="shared" ca="1" si="184"/>
        <v>9917</v>
      </c>
      <c r="E788">
        <f t="shared" ca="1" si="180"/>
        <v>366</v>
      </c>
      <c r="F788">
        <f t="shared" ca="1" si="185"/>
        <v>359</v>
      </c>
      <c r="G788">
        <f t="shared" ca="1" si="186"/>
        <v>13.65</v>
      </c>
      <c r="H788" t="str">
        <f t="shared" ca="1" si="187"/>
        <v>Cloudy</v>
      </c>
      <c r="I788">
        <f t="shared" ca="1" si="188"/>
        <v>40.9</v>
      </c>
      <c r="J788" t="str">
        <f t="shared" ca="1" si="189"/>
        <v>No</v>
      </c>
      <c r="K788" t="str">
        <f t="shared" ca="1" si="190"/>
        <v>No</v>
      </c>
      <c r="L788">
        <f t="shared" ca="1" si="191"/>
        <v>11.9</v>
      </c>
      <c r="M788">
        <f t="shared" ca="1" si="192"/>
        <v>2383</v>
      </c>
      <c r="N788">
        <f t="shared" ca="1" si="193"/>
        <v>0.33</v>
      </c>
      <c r="O788" t="str">
        <f t="shared" ca="1" si="194"/>
        <v>No</v>
      </c>
    </row>
    <row r="789" spans="1:15" x14ac:dyDescent="0.3">
      <c r="A789" s="1">
        <f t="shared" ca="1" si="181"/>
        <v>46214</v>
      </c>
      <c r="B789" s="2">
        <f t="shared" ca="1" si="182"/>
        <v>0.27361111111111114</v>
      </c>
      <c r="C789" t="str">
        <f t="shared" ca="1" si="183"/>
        <v>Somnath Temple, Gujarat</v>
      </c>
      <c r="D789">
        <f t="shared" ca="1" si="184"/>
        <v>13018</v>
      </c>
      <c r="E789">
        <f t="shared" ca="1" si="180"/>
        <v>239</v>
      </c>
      <c r="F789">
        <f t="shared" ca="1" si="185"/>
        <v>323</v>
      </c>
      <c r="G789">
        <f t="shared" ca="1" si="186"/>
        <v>9.17</v>
      </c>
      <c r="H789" t="str">
        <f t="shared" ca="1" si="187"/>
        <v>Hot</v>
      </c>
      <c r="I789">
        <f t="shared" ca="1" si="188"/>
        <v>41.1</v>
      </c>
      <c r="J789" t="str">
        <f t="shared" ca="1" si="189"/>
        <v>No</v>
      </c>
      <c r="K789" t="str">
        <f t="shared" ca="1" si="190"/>
        <v>No</v>
      </c>
      <c r="L789">
        <f t="shared" ca="1" si="191"/>
        <v>10.199999999999999</v>
      </c>
      <c r="M789">
        <f t="shared" ca="1" si="192"/>
        <v>667</v>
      </c>
      <c r="N789">
        <f t="shared" ca="1" si="193"/>
        <v>0.86</v>
      </c>
      <c r="O789" t="str">
        <f t="shared" ca="1" si="194"/>
        <v>No</v>
      </c>
    </row>
    <row r="790" spans="1:15" x14ac:dyDescent="0.3">
      <c r="A790" s="1">
        <f t="shared" ca="1" si="181"/>
        <v>45658</v>
      </c>
      <c r="B790" s="2">
        <f t="shared" ca="1" si="182"/>
        <v>0.64166666666666672</v>
      </c>
      <c r="C790" t="str">
        <f t="shared" ca="1" si="183"/>
        <v>Shri Siddhivinayak Temple, Mumbai</v>
      </c>
      <c r="D790">
        <f t="shared" ca="1" si="184"/>
        <v>14966</v>
      </c>
      <c r="E790">
        <f t="shared" ca="1" si="180"/>
        <v>504</v>
      </c>
      <c r="F790">
        <f t="shared" ca="1" si="185"/>
        <v>232</v>
      </c>
      <c r="G790">
        <f t="shared" ca="1" si="186"/>
        <v>10.63</v>
      </c>
      <c r="H790" t="str">
        <f t="shared" ca="1" si="187"/>
        <v>Cloudy</v>
      </c>
      <c r="I790">
        <f t="shared" ca="1" si="188"/>
        <v>40.700000000000003</v>
      </c>
      <c r="J790" t="str">
        <f t="shared" ca="1" si="189"/>
        <v>No</v>
      </c>
      <c r="K790" t="str">
        <f t="shared" ca="1" si="190"/>
        <v>No</v>
      </c>
      <c r="L790">
        <f t="shared" ca="1" si="191"/>
        <v>11</v>
      </c>
      <c r="M790">
        <f t="shared" ca="1" si="192"/>
        <v>1932</v>
      </c>
      <c r="N790">
        <f t="shared" ca="1" si="193"/>
        <v>0.87</v>
      </c>
      <c r="O790" t="str">
        <f t="shared" ca="1" si="194"/>
        <v>Yes</v>
      </c>
    </row>
    <row r="791" spans="1:15" x14ac:dyDescent="0.3">
      <c r="A791" s="1">
        <f t="shared" ca="1" si="181"/>
        <v>45981</v>
      </c>
      <c r="B791" s="2">
        <f t="shared" ca="1" si="182"/>
        <v>0.80833333333333335</v>
      </c>
      <c r="C791" t="str">
        <f t="shared" ca="1" si="183"/>
        <v>Dagdusheth Halwai Ganpati Temple, Pune</v>
      </c>
      <c r="D791">
        <f t="shared" ca="1" si="184"/>
        <v>9789</v>
      </c>
      <c r="E791">
        <f t="shared" ca="1" si="180"/>
        <v>264</v>
      </c>
      <c r="F791">
        <f t="shared" ca="1" si="185"/>
        <v>215</v>
      </c>
      <c r="G791">
        <f t="shared" ca="1" si="186"/>
        <v>1.53</v>
      </c>
      <c r="H791" t="str">
        <f t="shared" ca="1" si="187"/>
        <v>Cloudy</v>
      </c>
      <c r="I791">
        <f t="shared" ca="1" si="188"/>
        <v>30.1</v>
      </c>
      <c r="J791" t="str">
        <f t="shared" ca="1" si="189"/>
        <v>No</v>
      </c>
      <c r="K791" t="str">
        <f t="shared" ca="1" si="190"/>
        <v>No</v>
      </c>
      <c r="L791">
        <f t="shared" ca="1" si="191"/>
        <v>5.9</v>
      </c>
      <c r="M791">
        <f t="shared" ca="1" si="192"/>
        <v>1254</v>
      </c>
      <c r="N791">
        <f t="shared" ca="1" si="193"/>
        <v>1.58</v>
      </c>
      <c r="O791" t="str">
        <f t="shared" ca="1" si="194"/>
        <v>Yes</v>
      </c>
    </row>
    <row r="792" spans="1:15" x14ac:dyDescent="0.3">
      <c r="A792" s="1">
        <f t="shared" ca="1" si="181"/>
        <v>45326</v>
      </c>
      <c r="B792" s="2">
        <f t="shared" ca="1" si="182"/>
        <v>0.46875</v>
      </c>
      <c r="C792" t="str">
        <f t="shared" ca="1" si="183"/>
        <v>Tirumala Tirupati Temple, Tirupati</v>
      </c>
      <c r="D792">
        <f t="shared" ca="1" si="184"/>
        <v>14260</v>
      </c>
      <c r="E792">
        <f t="shared" ca="1" si="180"/>
        <v>172</v>
      </c>
      <c r="F792">
        <f t="shared" ca="1" si="185"/>
        <v>108</v>
      </c>
      <c r="G792">
        <f t="shared" ca="1" si="186"/>
        <v>1.79</v>
      </c>
      <c r="H792" t="str">
        <f t="shared" ca="1" si="187"/>
        <v>Sunny</v>
      </c>
      <c r="I792">
        <f t="shared" ca="1" si="188"/>
        <v>23.6</v>
      </c>
      <c r="J792" t="str">
        <f t="shared" ca="1" si="189"/>
        <v>No</v>
      </c>
      <c r="K792" t="str">
        <f t="shared" ca="1" si="190"/>
        <v>Yes</v>
      </c>
      <c r="L792">
        <f t="shared" ca="1" si="191"/>
        <v>6.4</v>
      </c>
      <c r="M792">
        <f t="shared" ca="1" si="192"/>
        <v>1587</v>
      </c>
      <c r="N792">
        <f t="shared" ca="1" si="193"/>
        <v>2.13</v>
      </c>
      <c r="O792" t="str">
        <f t="shared" ca="1" si="194"/>
        <v>No</v>
      </c>
    </row>
    <row r="793" spans="1:15" x14ac:dyDescent="0.3">
      <c r="A793" s="1">
        <f t="shared" ca="1" si="181"/>
        <v>45450</v>
      </c>
      <c r="B793" s="2">
        <f t="shared" ca="1" si="182"/>
        <v>0.65555555555555556</v>
      </c>
      <c r="C793" t="str">
        <f t="shared" ca="1" si="183"/>
        <v>Grishneshwar Temple, Chhatrapati Sambhajinagar</v>
      </c>
      <c r="D793">
        <f t="shared" ca="1" si="184"/>
        <v>12773</v>
      </c>
      <c r="E793">
        <f t="shared" ca="1" si="180"/>
        <v>342</v>
      </c>
      <c r="F793">
        <f t="shared" ca="1" si="185"/>
        <v>372</v>
      </c>
      <c r="G793">
        <f t="shared" ca="1" si="186"/>
        <v>5.8</v>
      </c>
      <c r="H793" t="str">
        <f t="shared" ca="1" si="187"/>
        <v>Humid</v>
      </c>
      <c r="I793">
        <f t="shared" ca="1" si="188"/>
        <v>19.600000000000001</v>
      </c>
      <c r="J793" t="str">
        <f t="shared" ca="1" si="189"/>
        <v>No</v>
      </c>
      <c r="K793" t="str">
        <f t="shared" ca="1" si="190"/>
        <v>No</v>
      </c>
      <c r="L793">
        <f t="shared" ca="1" si="191"/>
        <v>8.6</v>
      </c>
      <c r="M793">
        <f t="shared" ca="1" si="192"/>
        <v>2475</v>
      </c>
      <c r="N793">
        <f t="shared" ca="1" si="193"/>
        <v>0.53</v>
      </c>
      <c r="O793" t="str">
        <f t="shared" ca="1" si="194"/>
        <v>No</v>
      </c>
    </row>
    <row r="794" spans="1:15" x14ac:dyDescent="0.3">
      <c r="A794" s="1">
        <f t="shared" ca="1" si="181"/>
        <v>46133</v>
      </c>
      <c r="B794" s="2">
        <f t="shared" ca="1" si="182"/>
        <v>0.23749999999999999</v>
      </c>
      <c r="C794" t="str">
        <f t="shared" ca="1" si="183"/>
        <v>Kashi Vishwanath Temple, Varanasi</v>
      </c>
      <c r="D794">
        <f t="shared" ca="1" si="184"/>
        <v>14467</v>
      </c>
      <c r="E794">
        <f t="shared" ca="1" si="180"/>
        <v>60</v>
      </c>
      <c r="F794">
        <f t="shared" ca="1" si="185"/>
        <v>487</v>
      </c>
      <c r="G794">
        <f t="shared" ca="1" si="186"/>
        <v>12.6</v>
      </c>
      <c r="H794" t="str">
        <f t="shared" ca="1" si="187"/>
        <v>Cloudy</v>
      </c>
      <c r="I794">
        <f t="shared" ca="1" si="188"/>
        <v>25.4</v>
      </c>
      <c r="J794" t="str">
        <f t="shared" ca="1" si="189"/>
        <v>No</v>
      </c>
      <c r="K794" t="str">
        <f t="shared" ca="1" si="190"/>
        <v>No</v>
      </c>
      <c r="L794">
        <f t="shared" ca="1" si="191"/>
        <v>6.3</v>
      </c>
      <c r="M794">
        <f t="shared" ca="1" si="192"/>
        <v>2702</v>
      </c>
      <c r="N794">
        <f t="shared" ca="1" si="193"/>
        <v>1.42</v>
      </c>
      <c r="O794" t="str">
        <f t="shared" ca="1" si="194"/>
        <v>No</v>
      </c>
    </row>
    <row r="795" spans="1:15" x14ac:dyDescent="0.3">
      <c r="A795" s="1">
        <f t="shared" ca="1" si="181"/>
        <v>46135</v>
      </c>
      <c r="B795" s="2">
        <f t="shared" ca="1" si="182"/>
        <v>0.41666666666666669</v>
      </c>
      <c r="C795" t="str">
        <f t="shared" ca="1" si="183"/>
        <v>Jagannath Temple, Puri</v>
      </c>
      <c r="D795">
        <f t="shared" ca="1" si="184"/>
        <v>7187</v>
      </c>
      <c r="E795">
        <f t="shared" ca="1" si="180"/>
        <v>341</v>
      </c>
      <c r="F795">
        <f t="shared" ca="1" si="185"/>
        <v>356</v>
      </c>
      <c r="G795">
        <f t="shared" ca="1" si="186"/>
        <v>5.63</v>
      </c>
      <c r="H795" t="str">
        <f t="shared" ca="1" si="187"/>
        <v>Cloudy</v>
      </c>
      <c r="I795">
        <f t="shared" ca="1" si="188"/>
        <v>29</v>
      </c>
      <c r="J795" t="str">
        <f t="shared" ca="1" si="189"/>
        <v>No</v>
      </c>
      <c r="K795" t="str">
        <f t="shared" ca="1" si="190"/>
        <v>No</v>
      </c>
      <c r="L795">
        <f t="shared" ca="1" si="191"/>
        <v>3.8</v>
      </c>
      <c r="M795">
        <f t="shared" ca="1" si="192"/>
        <v>2448</v>
      </c>
      <c r="N795">
        <f t="shared" ca="1" si="193"/>
        <v>1.05</v>
      </c>
      <c r="O795" t="str">
        <f t="shared" ca="1" si="194"/>
        <v>No</v>
      </c>
    </row>
    <row r="796" spans="1:15" x14ac:dyDescent="0.3">
      <c r="A796" s="1">
        <f t="shared" ca="1" si="181"/>
        <v>45691</v>
      </c>
      <c r="B796" s="2">
        <f t="shared" ca="1" si="182"/>
        <v>0.51527777777777772</v>
      </c>
      <c r="C796" t="str">
        <f t="shared" ca="1" si="183"/>
        <v>Shri Siddhivinayak Temple, Mumbai</v>
      </c>
      <c r="D796">
        <f t="shared" ca="1" si="184"/>
        <v>8624</v>
      </c>
      <c r="E796">
        <f t="shared" ca="1" si="180"/>
        <v>94</v>
      </c>
      <c r="F796">
        <f t="shared" ca="1" si="185"/>
        <v>340</v>
      </c>
      <c r="G796">
        <f t="shared" ca="1" si="186"/>
        <v>14.8</v>
      </c>
      <c r="H796" t="str">
        <f t="shared" ca="1" si="187"/>
        <v>Sunny</v>
      </c>
      <c r="I796">
        <f t="shared" ca="1" si="188"/>
        <v>27.8</v>
      </c>
      <c r="J796" t="str">
        <f t="shared" ca="1" si="189"/>
        <v>Yes</v>
      </c>
      <c r="K796" t="str">
        <f t="shared" ca="1" si="190"/>
        <v>No</v>
      </c>
      <c r="L796">
        <f t="shared" ca="1" si="191"/>
        <v>7.7</v>
      </c>
      <c r="M796">
        <f t="shared" ca="1" si="192"/>
        <v>2093</v>
      </c>
      <c r="N796">
        <f t="shared" ca="1" si="193"/>
        <v>0.54</v>
      </c>
      <c r="O796" t="str">
        <f t="shared" ca="1" si="194"/>
        <v>Yes</v>
      </c>
    </row>
    <row r="797" spans="1:15" x14ac:dyDescent="0.3">
      <c r="A797" s="1">
        <f t="shared" ca="1" si="181"/>
        <v>45665</v>
      </c>
      <c r="B797" s="2">
        <f t="shared" ca="1" si="182"/>
        <v>0.69652777777777775</v>
      </c>
      <c r="C797" t="str">
        <f t="shared" ca="1" si="183"/>
        <v>Trimbakeshwar Temple, Nashik</v>
      </c>
      <c r="D797">
        <f t="shared" ca="1" si="184"/>
        <v>1929</v>
      </c>
      <c r="E797">
        <f t="shared" ca="1" si="180"/>
        <v>100</v>
      </c>
      <c r="F797">
        <f t="shared" ca="1" si="185"/>
        <v>394</v>
      </c>
      <c r="G797">
        <f t="shared" ca="1" si="186"/>
        <v>7.6</v>
      </c>
      <c r="H797" t="str">
        <f t="shared" ca="1" si="187"/>
        <v>Humid</v>
      </c>
      <c r="I797">
        <f t="shared" ca="1" si="188"/>
        <v>19.7</v>
      </c>
      <c r="J797" t="str">
        <f t="shared" ca="1" si="189"/>
        <v>No</v>
      </c>
      <c r="K797" t="str">
        <f t="shared" ca="1" si="190"/>
        <v>No</v>
      </c>
      <c r="L797">
        <f t="shared" ca="1" si="191"/>
        <v>6</v>
      </c>
      <c r="M797">
        <f t="shared" ca="1" si="192"/>
        <v>2744</v>
      </c>
      <c r="N797">
        <f t="shared" ca="1" si="193"/>
        <v>1.61</v>
      </c>
      <c r="O797" t="str">
        <f t="shared" ca="1" si="194"/>
        <v>Yes</v>
      </c>
    </row>
    <row r="798" spans="1:15" x14ac:dyDescent="0.3">
      <c r="A798" s="1">
        <f t="shared" ca="1" si="181"/>
        <v>46098</v>
      </c>
      <c r="B798" s="2">
        <f t="shared" ca="1" si="182"/>
        <v>0.80208333333333337</v>
      </c>
      <c r="C798" t="str">
        <f t="shared" ca="1" si="183"/>
        <v>Tulja Bhavani Temple, Tuljapur</v>
      </c>
      <c r="D798">
        <f t="shared" ca="1" si="184"/>
        <v>12547</v>
      </c>
      <c r="E798">
        <f t="shared" ca="1" si="180"/>
        <v>501</v>
      </c>
      <c r="F798">
        <f t="shared" ca="1" si="185"/>
        <v>427</v>
      </c>
      <c r="G798">
        <f t="shared" ca="1" si="186"/>
        <v>6.27</v>
      </c>
      <c r="H798" t="str">
        <f t="shared" ca="1" si="187"/>
        <v>Rainy</v>
      </c>
      <c r="I798">
        <f t="shared" ca="1" si="188"/>
        <v>22.8</v>
      </c>
      <c r="J798" t="str">
        <f t="shared" ca="1" si="189"/>
        <v>No</v>
      </c>
      <c r="K798" t="str">
        <f t="shared" ca="1" si="190"/>
        <v>Yes</v>
      </c>
      <c r="L798">
        <f t="shared" ca="1" si="191"/>
        <v>11.3</v>
      </c>
      <c r="M798">
        <f t="shared" ca="1" si="192"/>
        <v>866</v>
      </c>
      <c r="N798">
        <f t="shared" ca="1" si="193"/>
        <v>2.1800000000000002</v>
      </c>
      <c r="O798" t="str">
        <f t="shared" ca="1" si="194"/>
        <v>No</v>
      </c>
    </row>
    <row r="799" spans="1:15" x14ac:dyDescent="0.3">
      <c r="A799" s="1">
        <f t="shared" ca="1" si="181"/>
        <v>46123</v>
      </c>
      <c r="B799" s="2">
        <f t="shared" ca="1" si="182"/>
        <v>0.92500000000000004</v>
      </c>
      <c r="C799" t="str">
        <f t="shared" ca="1" si="183"/>
        <v>Shree Mahakaleshwar Temple, Ujjain</v>
      </c>
      <c r="D799">
        <f t="shared" ca="1" si="184"/>
        <v>8994</v>
      </c>
      <c r="E799">
        <f t="shared" ca="1" si="180"/>
        <v>374</v>
      </c>
      <c r="F799">
        <f t="shared" ca="1" si="185"/>
        <v>246</v>
      </c>
      <c r="G799">
        <f t="shared" ca="1" si="186"/>
        <v>9.4499999999999993</v>
      </c>
      <c r="H799" t="str">
        <f t="shared" ca="1" si="187"/>
        <v>Sunny</v>
      </c>
      <c r="I799">
        <f t="shared" ca="1" si="188"/>
        <v>19.2</v>
      </c>
      <c r="J799" t="str">
        <f t="shared" ca="1" si="189"/>
        <v>No</v>
      </c>
      <c r="K799" t="str">
        <f t="shared" ca="1" si="190"/>
        <v>No</v>
      </c>
      <c r="L799">
        <f t="shared" ca="1" si="191"/>
        <v>2.4</v>
      </c>
      <c r="M799">
        <f t="shared" ca="1" si="192"/>
        <v>416</v>
      </c>
      <c r="N799">
        <f t="shared" ca="1" si="193"/>
        <v>1.74</v>
      </c>
      <c r="O799" t="str">
        <f t="shared" ca="1" si="194"/>
        <v>Yes</v>
      </c>
    </row>
    <row r="800" spans="1:15" x14ac:dyDescent="0.3">
      <c r="A800" s="1">
        <f t="shared" ca="1" si="181"/>
        <v>45984</v>
      </c>
      <c r="B800" s="2">
        <f t="shared" ca="1" si="182"/>
        <v>0.1763888888888889</v>
      </c>
      <c r="C800" t="str">
        <f t="shared" ca="1" si="183"/>
        <v>Shree Mahakaleshwar Temple, Ujjain</v>
      </c>
      <c r="D800">
        <f t="shared" ca="1" si="184"/>
        <v>9444</v>
      </c>
      <c r="E800">
        <f t="shared" ca="1" si="180"/>
        <v>298</v>
      </c>
      <c r="F800">
        <f t="shared" ca="1" si="185"/>
        <v>459</v>
      </c>
      <c r="G800">
        <f t="shared" ca="1" si="186"/>
        <v>6.78</v>
      </c>
      <c r="H800" t="str">
        <f t="shared" ca="1" si="187"/>
        <v>Cloudy</v>
      </c>
      <c r="J800" t="str">
        <f t="shared" ca="1" si="189"/>
        <v>Yes</v>
      </c>
      <c r="K800" t="str">
        <f t="shared" ca="1" si="190"/>
        <v>No</v>
      </c>
      <c r="L800">
        <f t="shared" ca="1" si="191"/>
        <v>6.6</v>
      </c>
      <c r="M800">
        <f t="shared" ca="1" si="192"/>
        <v>1265</v>
      </c>
      <c r="N800">
        <f t="shared" ca="1" si="193"/>
        <v>1.78</v>
      </c>
      <c r="O800" t="str">
        <f t="shared" ca="1" si="194"/>
        <v>Yes</v>
      </c>
    </row>
    <row r="801" spans="1:15" x14ac:dyDescent="0.3">
      <c r="A801" s="1">
        <f t="shared" ca="1" si="181"/>
        <v>46106</v>
      </c>
      <c r="B801" s="2">
        <f t="shared" ca="1" si="182"/>
        <v>0.71180555555555558</v>
      </c>
      <c r="C801" t="str">
        <f t="shared" ca="1" si="183"/>
        <v>Grishneshwar Temple, Chhatrapati Sambhajinagar</v>
      </c>
      <c r="D801">
        <f t="shared" ca="1" si="184"/>
        <v>13334</v>
      </c>
      <c r="E801">
        <f t="shared" ca="1" si="180"/>
        <v>343</v>
      </c>
      <c r="F801">
        <f t="shared" ca="1" si="185"/>
        <v>237</v>
      </c>
      <c r="G801">
        <f t="shared" ca="1" si="186"/>
        <v>4.1399999999999997</v>
      </c>
      <c r="H801" t="str">
        <f t="shared" ca="1" si="187"/>
        <v>Sunny</v>
      </c>
      <c r="I801">
        <f t="shared" ca="1" si="188"/>
        <v>26.2</v>
      </c>
      <c r="J801" t="str">
        <f t="shared" ca="1" si="189"/>
        <v>No</v>
      </c>
      <c r="K801" t="str">
        <f t="shared" ca="1" si="190"/>
        <v>No</v>
      </c>
      <c r="L801">
        <f t="shared" ca="1" si="191"/>
        <v>11.9</v>
      </c>
      <c r="M801">
        <f t="shared" ca="1" si="192"/>
        <v>1824</v>
      </c>
      <c r="N801">
        <f t="shared" ca="1" si="193"/>
        <v>1.03</v>
      </c>
      <c r="O801" t="str">
        <f t="shared" ca="1" si="194"/>
        <v>No</v>
      </c>
    </row>
    <row r="802" spans="1:15" x14ac:dyDescent="0.3">
      <c r="A802" s="1">
        <f t="shared" ca="1" si="181"/>
        <v>46263</v>
      </c>
      <c r="B802" s="2">
        <f t="shared" ca="1" si="182"/>
        <v>0.23819444444444443</v>
      </c>
      <c r="C802" t="str">
        <f t="shared" ca="1" si="183"/>
        <v>Vaishno Devi Temple, Katra</v>
      </c>
      <c r="D802">
        <f t="shared" ca="1" si="184"/>
        <v>7275</v>
      </c>
      <c r="E802">
        <f t="shared" ca="1" si="180"/>
        <v>64</v>
      </c>
      <c r="F802">
        <f t="shared" ca="1" si="185"/>
        <v>476</v>
      </c>
      <c r="G802">
        <f t="shared" ca="1" si="186"/>
        <v>8.11</v>
      </c>
      <c r="H802" t="str">
        <f t="shared" ca="1" si="187"/>
        <v>Sunny</v>
      </c>
      <c r="I802">
        <f t="shared" ca="1" si="188"/>
        <v>20.3</v>
      </c>
      <c r="J802" t="str">
        <f t="shared" ca="1" si="189"/>
        <v>No</v>
      </c>
      <c r="K802" t="str">
        <f t="shared" ca="1" si="190"/>
        <v>No</v>
      </c>
      <c r="L802">
        <f t="shared" ca="1" si="191"/>
        <v>6</v>
      </c>
      <c r="M802">
        <f t="shared" ca="1" si="192"/>
        <v>332</v>
      </c>
      <c r="N802">
        <f t="shared" ca="1" si="193"/>
        <v>0.69</v>
      </c>
      <c r="O802" t="str">
        <f t="shared" ca="1" si="194"/>
        <v>Yes</v>
      </c>
    </row>
    <row r="803" spans="1:15" x14ac:dyDescent="0.3">
      <c r="A803" s="1">
        <f t="shared" ca="1" si="181"/>
        <v>45924</v>
      </c>
      <c r="B803" s="2">
        <f t="shared" ca="1" si="182"/>
        <v>1.8749999999999999E-2</v>
      </c>
      <c r="C803" t="str">
        <f t="shared" ca="1" si="183"/>
        <v>Somnath Temple, Gujarat</v>
      </c>
      <c r="D803">
        <f t="shared" ca="1" si="184"/>
        <v>9879</v>
      </c>
      <c r="E803">
        <f t="shared" ca="1" si="180"/>
        <v>159</v>
      </c>
      <c r="F803">
        <f t="shared" ca="1" si="185"/>
        <v>435</v>
      </c>
      <c r="G803">
        <f t="shared" ca="1" si="186"/>
        <v>2.42</v>
      </c>
      <c r="H803" t="str">
        <f t="shared" ca="1" si="187"/>
        <v>Cloudy</v>
      </c>
      <c r="I803">
        <f t="shared" ca="1" si="188"/>
        <v>34.4</v>
      </c>
      <c r="J803" t="str">
        <f t="shared" ca="1" si="189"/>
        <v>Yes</v>
      </c>
      <c r="K803" t="str">
        <f t="shared" ca="1" si="190"/>
        <v>No</v>
      </c>
      <c r="L803">
        <f t="shared" ca="1" si="191"/>
        <v>3.9</v>
      </c>
      <c r="M803">
        <f t="shared" ca="1" si="192"/>
        <v>2630</v>
      </c>
      <c r="N803">
        <f t="shared" ca="1" si="193"/>
        <v>1.94</v>
      </c>
      <c r="O803" t="str">
        <f t="shared" ca="1" si="194"/>
        <v>No</v>
      </c>
    </row>
    <row r="804" spans="1:15" x14ac:dyDescent="0.3">
      <c r="A804" s="1">
        <f t="shared" ca="1" si="181"/>
        <v>45473</v>
      </c>
      <c r="B804" s="2">
        <f t="shared" ca="1" si="182"/>
        <v>0.99513888888888891</v>
      </c>
      <c r="C804" t="str">
        <f t="shared" ca="1" si="183"/>
        <v>Dagdusheth Halwai Ganpati Temple, Pune</v>
      </c>
      <c r="D804">
        <f t="shared" ca="1" si="184"/>
        <v>8477</v>
      </c>
      <c r="E804">
        <f t="shared" ca="1" si="180"/>
        <v>349</v>
      </c>
      <c r="F804">
        <f t="shared" ca="1" si="185"/>
        <v>176</v>
      </c>
      <c r="G804">
        <f t="shared" ca="1" si="186"/>
        <v>2.77</v>
      </c>
      <c r="H804" t="str">
        <f t="shared" ca="1" si="187"/>
        <v>Sunny</v>
      </c>
      <c r="I804">
        <f t="shared" ca="1" si="188"/>
        <v>23.1</v>
      </c>
      <c r="J804" t="str">
        <f t="shared" ca="1" si="189"/>
        <v>No</v>
      </c>
      <c r="K804" t="str">
        <f t="shared" ca="1" si="190"/>
        <v>No</v>
      </c>
      <c r="L804">
        <f t="shared" ca="1" si="191"/>
        <v>10.6</v>
      </c>
      <c r="M804">
        <f t="shared" ca="1" si="192"/>
        <v>1130</v>
      </c>
      <c r="N804">
        <f t="shared" ca="1" si="193"/>
        <v>0.85</v>
      </c>
      <c r="O804" t="str">
        <f t="shared" ca="1" si="194"/>
        <v>Yes</v>
      </c>
    </row>
    <row r="805" spans="1:15" x14ac:dyDescent="0.3">
      <c r="A805" s="1">
        <f t="shared" ca="1" si="181"/>
        <v>45711</v>
      </c>
      <c r="B805" s="2">
        <f t="shared" ca="1" si="182"/>
        <v>0.20208333333333334</v>
      </c>
      <c r="C805" t="str">
        <f t="shared" ca="1" si="183"/>
        <v>Grishneshwar Temple, Chhatrapati Sambhajinagar</v>
      </c>
      <c r="D805">
        <f t="shared" ca="1" si="184"/>
        <v>12140</v>
      </c>
      <c r="E805">
        <f t="shared" ca="1" si="180"/>
        <v>288</v>
      </c>
      <c r="F805">
        <f t="shared" ca="1" si="185"/>
        <v>192</v>
      </c>
      <c r="G805">
        <f t="shared" ca="1" si="186"/>
        <v>14.04</v>
      </c>
      <c r="H805" t="str">
        <f t="shared" ca="1" si="187"/>
        <v>Cloudy</v>
      </c>
      <c r="I805">
        <f t="shared" ca="1" si="188"/>
        <v>41.9</v>
      </c>
      <c r="J805" t="str">
        <f t="shared" ca="1" si="189"/>
        <v>No</v>
      </c>
      <c r="K805" t="str">
        <f t="shared" ca="1" si="190"/>
        <v>No</v>
      </c>
      <c r="L805">
        <f t="shared" ca="1" si="191"/>
        <v>9.5</v>
      </c>
      <c r="M805">
        <f t="shared" ca="1" si="192"/>
        <v>2117</v>
      </c>
      <c r="N805">
        <f t="shared" ca="1" si="193"/>
        <v>0.85</v>
      </c>
      <c r="O805" t="str">
        <f t="shared" ca="1" si="194"/>
        <v>Yes</v>
      </c>
    </row>
    <row r="806" spans="1:15" x14ac:dyDescent="0.3">
      <c r="A806" s="1">
        <f t="shared" ca="1" si="181"/>
        <v>46225</v>
      </c>
      <c r="B806" s="2">
        <f t="shared" ca="1" si="182"/>
        <v>0.30277777777777776</v>
      </c>
      <c r="C806" t="str">
        <f t="shared" ca="1" si="183"/>
        <v>Dagdusheth Halwai Ganpati Temple, Pune</v>
      </c>
      <c r="D806">
        <f t="shared" ca="1" si="184"/>
        <v>5834</v>
      </c>
      <c r="E806">
        <f t="shared" ca="1" si="180"/>
        <v>115</v>
      </c>
      <c r="F806">
        <f t="shared" ca="1" si="185"/>
        <v>285</v>
      </c>
      <c r="G806">
        <f t="shared" ca="1" si="186"/>
        <v>4.1900000000000004</v>
      </c>
      <c r="H806" t="str">
        <f t="shared" ca="1" si="187"/>
        <v>Cloudy</v>
      </c>
      <c r="I806">
        <f t="shared" ca="1" si="188"/>
        <v>31.7</v>
      </c>
      <c r="J806" t="str">
        <f t="shared" ca="1" si="189"/>
        <v>Yes</v>
      </c>
      <c r="K806" t="str">
        <f t="shared" ca="1" si="190"/>
        <v>No</v>
      </c>
      <c r="L806">
        <f t="shared" ca="1" si="191"/>
        <v>2.2000000000000002</v>
      </c>
      <c r="M806">
        <f t="shared" ca="1" si="192"/>
        <v>1011</v>
      </c>
      <c r="N806">
        <f t="shared" ca="1" si="193"/>
        <v>2.33</v>
      </c>
      <c r="O806" t="str">
        <f t="shared" ca="1" si="194"/>
        <v>No</v>
      </c>
    </row>
    <row r="807" spans="1:15" x14ac:dyDescent="0.3">
      <c r="A807" s="1">
        <f t="shared" ca="1" si="181"/>
        <v>45952</v>
      </c>
      <c r="B807" s="2">
        <f t="shared" ca="1" si="182"/>
        <v>0.30208333333333331</v>
      </c>
      <c r="C807" t="str">
        <f t="shared" ca="1" si="183"/>
        <v>Trimbakeshwar Temple, Nashik</v>
      </c>
      <c r="D807">
        <f t="shared" ca="1" si="184"/>
        <v>118</v>
      </c>
      <c r="E807">
        <f t="shared" ca="1" si="180"/>
        <v>430</v>
      </c>
      <c r="F807">
        <f t="shared" ca="1" si="185"/>
        <v>349</v>
      </c>
      <c r="G807">
        <f t="shared" ca="1" si="186"/>
        <v>8.32</v>
      </c>
      <c r="H807" t="str">
        <f t="shared" ca="1" si="187"/>
        <v>Hot</v>
      </c>
      <c r="I807">
        <f t="shared" ca="1" si="188"/>
        <v>30.2</v>
      </c>
      <c r="J807" t="str">
        <f t="shared" ca="1" si="189"/>
        <v>No</v>
      </c>
      <c r="K807" t="str">
        <f t="shared" ca="1" si="190"/>
        <v>No</v>
      </c>
      <c r="L807">
        <f t="shared" ca="1" si="191"/>
        <v>10.7</v>
      </c>
      <c r="M807">
        <f t="shared" ca="1" si="192"/>
        <v>2533</v>
      </c>
      <c r="N807">
        <f t="shared" ca="1" si="193"/>
        <v>0.96</v>
      </c>
      <c r="O807" t="str">
        <f t="shared" ca="1" si="194"/>
        <v>No</v>
      </c>
    </row>
    <row r="808" spans="1:15" x14ac:dyDescent="0.3">
      <c r="A808" s="1">
        <f t="shared" ca="1" si="181"/>
        <v>45844</v>
      </c>
      <c r="B808" s="2">
        <f t="shared" ca="1" si="182"/>
        <v>0.79861111111111116</v>
      </c>
      <c r="C808" t="str">
        <f t="shared" ca="1" si="183"/>
        <v>Grishneshwar Temple, Chhatrapati Sambhajinagar</v>
      </c>
      <c r="D808">
        <f t="shared" ca="1" si="184"/>
        <v>14687</v>
      </c>
      <c r="E808">
        <f t="shared" ca="1" si="180"/>
        <v>108</v>
      </c>
      <c r="F808">
        <f t="shared" ca="1" si="185"/>
        <v>359</v>
      </c>
      <c r="G808">
        <f t="shared" ca="1" si="186"/>
        <v>1.83</v>
      </c>
      <c r="H808" t="str">
        <f t="shared" ca="1" si="187"/>
        <v>Humid</v>
      </c>
      <c r="I808">
        <f t="shared" ca="1" si="188"/>
        <v>30.1</v>
      </c>
      <c r="J808" t="str">
        <f t="shared" ca="1" si="189"/>
        <v>Yes</v>
      </c>
      <c r="K808" t="str">
        <f t="shared" ca="1" si="190"/>
        <v>No</v>
      </c>
      <c r="L808">
        <f t="shared" ca="1" si="191"/>
        <v>6.7</v>
      </c>
      <c r="M808">
        <f t="shared" ca="1" si="192"/>
        <v>358</v>
      </c>
      <c r="N808">
        <f t="shared" ca="1" si="193"/>
        <v>0.36</v>
      </c>
      <c r="O808" t="str">
        <f t="shared" ca="1" si="194"/>
        <v>Yes</v>
      </c>
    </row>
    <row r="809" spans="1:15" x14ac:dyDescent="0.3">
      <c r="A809" s="1">
        <f t="shared" ca="1" si="181"/>
        <v>45377</v>
      </c>
      <c r="B809" s="2">
        <f t="shared" ca="1" si="182"/>
        <v>0.95208333333333328</v>
      </c>
      <c r="C809" t="str">
        <f t="shared" ca="1" si="183"/>
        <v>Shree Mahakaleshwar Temple, Ujjain</v>
      </c>
      <c r="D809">
        <f t="shared" ca="1" si="184"/>
        <v>4822</v>
      </c>
      <c r="E809">
        <f t="shared" ca="1" si="180"/>
        <v>424</v>
      </c>
      <c r="F809">
        <f t="shared" ca="1" si="185"/>
        <v>79</v>
      </c>
      <c r="G809">
        <f t="shared" ca="1" si="186"/>
        <v>2.9</v>
      </c>
      <c r="H809" t="str">
        <f t="shared" ca="1" si="187"/>
        <v>Sunny</v>
      </c>
      <c r="I809">
        <f t="shared" ca="1" si="188"/>
        <v>27.7</v>
      </c>
      <c r="J809" t="str">
        <f t="shared" ca="1" si="189"/>
        <v>No</v>
      </c>
      <c r="K809" t="str">
        <f t="shared" ca="1" si="190"/>
        <v>Yes</v>
      </c>
      <c r="L809">
        <f t="shared" ca="1" si="191"/>
        <v>8.8000000000000007</v>
      </c>
      <c r="M809">
        <f t="shared" ca="1" si="192"/>
        <v>1428</v>
      </c>
      <c r="N809">
        <f t="shared" ca="1" si="193"/>
        <v>0.74</v>
      </c>
      <c r="O809" t="str">
        <f t="shared" ca="1" si="194"/>
        <v>No</v>
      </c>
    </row>
    <row r="810" spans="1:15" x14ac:dyDescent="0.3">
      <c r="A810" s="1">
        <f t="shared" ca="1" si="181"/>
        <v>46036</v>
      </c>
      <c r="B810" s="2">
        <f t="shared" ca="1" si="182"/>
        <v>0.13055555555555556</v>
      </c>
      <c r="C810" t="str">
        <f t="shared" ca="1" si="183"/>
        <v>Shirdi Sai Baba Temple, Shirdi</v>
      </c>
      <c r="D810">
        <f t="shared" ca="1" si="184"/>
        <v>3462</v>
      </c>
      <c r="E810">
        <f t="shared" ref="E810:E873" ca="1" si="195">RANDBETWEEN(10,600)</f>
        <v>116</v>
      </c>
      <c r="F810">
        <f t="shared" ca="1" si="185"/>
        <v>97</v>
      </c>
      <c r="G810">
        <f t="shared" ca="1" si="186"/>
        <v>7.49</v>
      </c>
      <c r="H810" t="str">
        <f t="shared" ca="1" si="187"/>
        <v>Sunny</v>
      </c>
      <c r="I810">
        <f t="shared" ca="1" si="188"/>
        <v>30.5</v>
      </c>
      <c r="J810" t="str">
        <f t="shared" ca="1" si="189"/>
        <v>No</v>
      </c>
      <c r="K810" t="str">
        <f t="shared" ca="1" si="190"/>
        <v>No</v>
      </c>
      <c r="L810">
        <f t="shared" ca="1" si="191"/>
        <v>6.8</v>
      </c>
      <c r="M810">
        <f t="shared" ca="1" si="192"/>
        <v>2917</v>
      </c>
      <c r="N810">
        <f t="shared" ca="1" si="193"/>
        <v>0.91</v>
      </c>
      <c r="O810" t="str">
        <f t="shared" ca="1" si="194"/>
        <v>No</v>
      </c>
    </row>
    <row r="811" spans="1:15" x14ac:dyDescent="0.3">
      <c r="A811" s="1">
        <f t="shared" ca="1" si="181"/>
        <v>45843</v>
      </c>
      <c r="B811" s="2">
        <f t="shared" ca="1" si="182"/>
        <v>0.15486111111111112</v>
      </c>
      <c r="C811" t="str">
        <f t="shared" ca="1" si="183"/>
        <v>Golden Temple, Amritsar</v>
      </c>
      <c r="D811">
        <f t="shared" ca="1" si="184"/>
        <v>10670</v>
      </c>
      <c r="E811">
        <f t="shared" ca="1" si="195"/>
        <v>100</v>
      </c>
      <c r="F811">
        <f t="shared" ca="1" si="185"/>
        <v>278</v>
      </c>
      <c r="G811">
        <f t="shared" ca="1" si="186"/>
        <v>1.1499999999999999</v>
      </c>
      <c r="H811" t="str">
        <f t="shared" ca="1" si="187"/>
        <v>Sunny</v>
      </c>
      <c r="I811">
        <f t="shared" ca="1" si="188"/>
        <v>19.3</v>
      </c>
      <c r="J811" t="str">
        <f t="shared" ca="1" si="189"/>
        <v>No</v>
      </c>
      <c r="K811" t="str">
        <f t="shared" ca="1" si="190"/>
        <v>No</v>
      </c>
      <c r="L811">
        <f t="shared" ca="1" si="191"/>
        <v>7.7</v>
      </c>
      <c r="M811">
        <f t="shared" ca="1" si="192"/>
        <v>2143</v>
      </c>
      <c r="N811">
        <f t="shared" ca="1" si="193"/>
        <v>0.4</v>
      </c>
      <c r="O811" t="str">
        <f t="shared" ca="1" si="194"/>
        <v>No</v>
      </c>
    </row>
    <row r="812" spans="1:15" x14ac:dyDescent="0.3">
      <c r="A812" s="1">
        <f t="shared" ca="1" si="181"/>
        <v>45828</v>
      </c>
      <c r="B812" s="2">
        <f t="shared" ca="1" si="182"/>
        <v>0.64027777777777772</v>
      </c>
      <c r="C812" t="str">
        <f t="shared" ca="1" si="183"/>
        <v>Meenakshi Amman Temple, Madurai</v>
      </c>
      <c r="D812">
        <f t="shared" ca="1" si="184"/>
        <v>12660</v>
      </c>
      <c r="E812">
        <f t="shared" ca="1" si="195"/>
        <v>238</v>
      </c>
      <c r="F812">
        <f t="shared" ca="1" si="185"/>
        <v>217</v>
      </c>
      <c r="G812">
        <f t="shared" ca="1" si="186"/>
        <v>8.25</v>
      </c>
      <c r="H812" t="str">
        <f t="shared" ca="1" si="187"/>
        <v>Hot</v>
      </c>
      <c r="I812">
        <f t="shared" ca="1" si="188"/>
        <v>21.8</v>
      </c>
      <c r="J812" t="str">
        <f t="shared" ca="1" si="189"/>
        <v>No</v>
      </c>
      <c r="K812" t="str">
        <f t="shared" ca="1" si="190"/>
        <v>Yes</v>
      </c>
      <c r="L812">
        <f t="shared" ca="1" si="191"/>
        <v>5.9</v>
      </c>
      <c r="M812">
        <f t="shared" ca="1" si="192"/>
        <v>1352</v>
      </c>
      <c r="N812">
        <f t="shared" ca="1" si="193"/>
        <v>1.98</v>
      </c>
      <c r="O812" t="str">
        <f t="shared" ca="1" si="194"/>
        <v>No</v>
      </c>
    </row>
    <row r="813" spans="1:15" x14ac:dyDescent="0.3">
      <c r="A813" s="1">
        <f t="shared" ca="1" si="181"/>
        <v>45850</v>
      </c>
      <c r="B813" s="2">
        <f t="shared" ca="1" si="182"/>
        <v>0.69027777777777777</v>
      </c>
      <c r="C813" t="str">
        <f t="shared" ca="1" si="183"/>
        <v>Meenakshi Amman Temple, Madurai</v>
      </c>
      <c r="D813">
        <f t="shared" ca="1" si="184"/>
        <v>5236</v>
      </c>
      <c r="E813">
        <f t="shared" ca="1" si="195"/>
        <v>91</v>
      </c>
      <c r="F813">
        <f t="shared" ca="1" si="185"/>
        <v>339</v>
      </c>
      <c r="G813">
        <f t="shared" ca="1" si="186"/>
        <v>11.63</v>
      </c>
      <c r="H813" t="str">
        <f t="shared" ca="1" si="187"/>
        <v>Rainy</v>
      </c>
      <c r="I813">
        <f t="shared" ca="1" si="188"/>
        <v>33.200000000000003</v>
      </c>
      <c r="J813" t="str">
        <f t="shared" ca="1" si="189"/>
        <v>No</v>
      </c>
      <c r="K813" t="str">
        <f t="shared" ca="1" si="190"/>
        <v>Yes</v>
      </c>
      <c r="L813">
        <f t="shared" ca="1" si="191"/>
        <v>2.4</v>
      </c>
      <c r="M813">
        <f t="shared" ca="1" si="192"/>
        <v>339</v>
      </c>
      <c r="N813">
        <f t="shared" ca="1" si="193"/>
        <v>0.88</v>
      </c>
      <c r="O813" t="str">
        <f t="shared" ca="1" si="194"/>
        <v>Yes</v>
      </c>
    </row>
    <row r="814" spans="1:15" x14ac:dyDescent="0.3">
      <c r="A814" s="1">
        <f t="shared" ca="1" si="181"/>
        <v>45742</v>
      </c>
      <c r="B814" s="2">
        <f t="shared" ca="1" si="182"/>
        <v>0.73055555555555551</v>
      </c>
      <c r="C814" t="str">
        <f t="shared" ca="1" si="183"/>
        <v>Trimbakeshwar Temple, Nashik</v>
      </c>
      <c r="D814">
        <f t="shared" ca="1" si="184"/>
        <v>8246</v>
      </c>
      <c r="E814">
        <f t="shared" ca="1" si="195"/>
        <v>579</v>
      </c>
      <c r="F814">
        <f t="shared" ca="1" si="185"/>
        <v>121</v>
      </c>
      <c r="G814">
        <f t="shared" ca="1" si="186"/>
        <v>2.85</v>
      </c>
      <c r="H814" t="str">
        <f t="shared" ca="1" si="187"/>
        <v>Hot</v>
      </c>
      <c r="I814">
        <f t="shared" ca="1" si="188"/>
        <v>27.9</v>
      </c>
      <c r="J814" t="str">
        <f t="shared" ca="1" si="189"/>
        <v>No</v>
      </c>
      <c r="K814" t="str">
        <f t="shared" ca="1" si="190"/>
        <v>No</v>
      </c>
      <c r="L814">
        <f t="shared" ca="1" si="191"/>
        <v>5.5</v>
      </c>
      <c r="M814">
        <f t="shared" ca="1" si="192"/>
        <v>1892</v>
      </c>
      <c r="N814">
        <f t="shared" ca="1" si="193"/>
        <v>2.16</v>
      </c>
      <c r="O814" t="str">
        <f t="shared" ca="1" si="194"/>
        <v>Yes</v>
      </c>
    </row>
    <row r="815" spans="1:15" x14ac:dyDescent="0.3">
      <c r="A815" s="1">
        <f t="shared" ca="1" si="181"/>
        <v>46073</v>
      </c>
      <c r="B815" s="2">
        <f t="shared" ca="1" si="182"/>
        <v>0.29722222222222222</v>
      </c>
      <c r="C815" t="str">
        <f t="shared" ca="1" si="183"/>
        <v>Meenakshi Amman Temple, Madurai</v>
      </c>
      <c r="D815">
        <f t="shared" ca="1" si="184"/>
        <v>12242</v>
      </c>
      <c r="E815">
        <f t="shared" ca="1" si="195"/>
        <v>10</v>
      </c>
      <c r="F815">
        <f t="shared" ca="1" si="185"/>
        <v>491</v>
      </c>
      <c r="G815">
        <f t="shared" ca="1" si="186"/>
        <v>1.46</v>
      </c>
      <c r="H815" t="str">
        <f t="shared" ca="1" si="187"/>
        <v>Cloudy</v>
      </c>
      <c r="I815">
        <f t="shared" ca="1" si="188"/>
        <v>37.1</v>
      </c>
      <c r="J815" t="str">
        <f t="shared" ca="1" si="189"/>
        <v>No</v>
      </c>
      <c r="K815" t="str">
        <f t="shared" ca="1" si="190"/>
        <v>No</v>
      </c>
      <c r="L815">
        <f t="shared" ca="1" si="191"/>
        <v>11.6</v>
      </c>
      <c r="M815">
        <f t="shared" ca="1" si="192"/>
        <v>2114</v>
      </c>
      <c r="N815">
        <f t="shared" ca="1" si="193"/>
        <v>1.0900000000000001</v>
      </c>
      <c r="O815" t="str">
        <f t="shared" ca="1" si="194"/>
        <v>Yes</v>
      </c>
    </row>
    <row r="816" spans="1:15" x14ac:dyDescent="0.3">
      <c r="A816" s="1">
        <f t="shared" ca="1" si="181"/>
        <v>46071</v>
      </c>
      <c r="B816" s="2">
        <f t="shared" ca="1" si="182"/>
        <v>0.51249999999999996</v>
      </c>
      <c r="C816" t="str">
        <f t="shared" ca="1" si="183"/>
        <v>Shri Siddhivinayak Temple, Mumbai</v>
      </c>
      <c r="D816">
        <f t="shared" ca="1" si="184"/>
        <v>7330</v>
      </c>
      <c r="E816">
        <f t="shared" ca="1" si="195"/>
        <v>451</v>
      </c>
      <c r="F816">
        <f t="shared" ca="1" si="185"/>
        <v>485</v>
      </c>
      <c r="G816">
        <f t="shared" ca="1" si="186"/>
        <v>2.4300000000000002</v>
      </c>
      <c r="H816" t="str">
        <f t="shared" ca="1" si="187"/>
        <v>Sunny</v>
      </c>
      <c r="I816">
        <f t="shared" ca="1" si="188"/>
        <v>24.9</v>
      </c>
      <c r="J816" t="str">
        <f t="shared" ca="1" si="189"/>
        <v>No</v>
      </c>
      <c r="K816" t="str">
        <f t="shared" ca="1" si="190"/>
        <v>No</v>
      </c>
      <c r="L816">
        <f t="shared" ca="1" si="191"/>
        <v>8.1999999999999993</v>
      </c>
      <c r="M816">
        <f t="shared" ca="1" si="192"/>
        <v>2418</v>
      </c>
      <c r="N816">
        <f t="shared" ca="1" si="193"/>
        <v>1.29</v>
      </c>
      <c r="O816" t="str">
        <f t="shared" ca="1" si="194"/>
        <v>No</v>
      </c>
    </row>
    <row r="817" spans="1:15" x14ac:dyDescent="0.3">
      <c r="A817" s="1">
        <f t="shared" ca="1" si="181"/>
        <v>46257</v>
      </c>
      <c r="B817" s="2">
        <f t="shared" ca="1" si="182"/>
        <v>0.99930555555555556</v>
      </c>
      <c r="C817" t="str">
        <f t="shared" ca="1" si="183"/>
        <v>Trimbakeshwar Temple, Nashik</v>
      </c>
      <c r="D817">
        <f t="shared" ca="1" si="184"/>
        <v>2294</v>
      </c>
      <c r="E817">
        <f t="shared" ca="1" si="195"/>
        <v>488</v>
      </c>
      <c r="F817">
        <f t="shared" ca="1" si="185"/>
        <v>238</v>
      </c>
      <c r="G817">
        <f t="shared" ca="1" si="186"/>
        <v>14.17</v>
      </c>
      <c r="H817" t="str">
        <f t="shared" ca="1" si="187"/>
        <v>Hot</v>
      </c>
      <c r="I817">
        <f t="shared" ca="1" si="188"/>
        <v>21.6</v>
      </c>
      <c r="J817" t="str">
        <f t="shared" ca="1" si="189"/>
        <v>Yes</v>
      </c>
      <c r="K817" t="str">
        <f t="shared" ca="1" si="190"/>
        <v>Yes</v>
      </c>
      <c r="L817">
        <f t="shared" ca="1" si="191"/>
        <v>7.5</v>
      </c>
      <c r="M817">
        <f t="shared" ca="1" si="192"/>
        <v>483</v>
      </c>
      <c r="N817">
        <f t="shared" ca="1" si="193"/>
        <v>1.25</v>
      </c>
      <c r="O817" t="str">
        <f t="shared" ca="1" si="194"/>
        <v>Yes</v>
      </c>
    </row>
    <row r="818" spans="1:15" x14ac:dyDescent="0.3">
      <c r="A818" s="1">
        <f t="shared" ca="1" si="181"/>
        <v>45329</v>
      </c>
      <c r="B818" s="2">
        <f t="shared" ca="1" si="182"/>
        <v>0.59513888888888888</v>
      </c>
      <c r="C818" t="str">
        <f t="shared" ca="1" si="183"/>
        <v>Shree Mahakaleshwar Temple, Ujjain</v>
      </c>
      <c r="D818">
        <f t="shared" ca="1" si="184"/>
        <v>6370</v>
      </c>
      <c r="E818">
        <f t="shared" ca="1" si="195"/>
        <v>553</v>
      </c>
      <c r="F818">
        <f t="shared" ca="1" si="185"/>
        <v>110</v>
      </c>
      <c r="G818">
        <f t="shared" ca="1" si="186"/>
        <v>8.16</v>
      </c>
      <c r="H818" t="str">
        <f t="shared" ca="1" si="187"/>
        <v>Rainy</v>
      </c>
      <c r="I818">
        <f t="shared" ca="1" si="188"/>
        <v>32.299999999999997</v>
      </c>
      <c r="J818" t="str">
        <f t="shared" ca="1" si="189"/>
        <v>No</v>
      </c>
      <c r="K818" t="str">
        <f t="shared" ca="1" si="190"/>
        <v>No</v>
      </c>
      <c r="L818">
        <f t="shared" ca="1" si="191"/>
        <v>4</v>
      </c>
      <c r="M818">
        <f t="shared" ca="1" si="192"/>
        <v>1585</v>
      </c>
      <c r="N818">
        <f t="shared" ca="1" si="193"/>
        <v>0.63</v>
      </c>
      <c r="O818" t="str">
        <f t="shared" ca="1" si="194"/>
        <v>Yes</v>
      </c>
    </row>
    <row r="819" spans="1:15" x14ac:dyDescent="0.3">
      <c r="A819" s="1">
        <f t="shared" ca="1" si="181"/>
        <v>45566</v>
      </c>
      <c r="B819" s="2">
        <f t="shared" ca="1" si="182"/>
        <v>0.72222222222222221</v>
      </c>
      <c r="C819" t="str">
        <f t="shared" ca="1" si="183"/>
        <v>Somnath Temple, Gujarat</v>
      </c>
      <c r="D819">
        <f t="shared" ca="1" si="184"/>
        <v>356</v>
      </c>
      <c r="E819">
        <f t="shared" ca="1" si="195"/>
        <v>460</v>
      </c>
      <c r="F819">
        <f t="shared" ca="1" si="185"/>
        <v>397</v>
      </c>
      <c r="G819">
        <f t="shared" ca="1" si="186"/>
        <v>11.8</v>
      </c>
      <c r="H819" t="str">
        <f t="shared" ca="1" si="187"/>
        <v>Humid</v>
      </c>
      <c r="I819">
        <f t="shared" ca="1" si="188"/>
        <v>30.5</v>
      </c>
      <c r="J819" t="str">
        <f t="shared" ca="1" si="189"/>
        <v>No</v>
      </c>
      <c r="K819" t="str">
        <f t="shared" ca="1" si="190"/>
        <v>Yes</v>
      </c>
      <c r="L819">
        <f t="shared" ca="1" si="191"/>
        <v>4.8</v>
      </c>
      <c r="M819">
        <f t="shared" ca="1" si="192"/>
        <v>2995</v>
      </c>
      <c r="N819">
        <f t="shared" ca="1" si="193"/>
        <v>2.0499999999999998</v>
      </c>
      <c r="O819" t="str">
        <f t="shared" ca="1" si="194"/>
        <v>No</v>
      </c>
    </row>
    <row r="820" spans="1:15" x14ac:dyDescent="0.3">
      <c r="A820" s="1">
        <f t="shared" ca="1" si="181"/>
        <v>46361</v>
      </c>
      <c r="B820" s="2">
        <f t="shared" ca="1" si="182"/>
        <v>0.71944444444444444</v>
      </c>
      <c r="C820" t="str">
        <f t="shared" ca="1" si="183"/>
        <v>Grishneshwar Temple, Chhatrapati Sambhajinagar</v>
      </c>
      <c r="D820">
        <f t="shared" ca="1" si="184"/>
        <v>14771</v>
      </c>
      <c r="E820">
        <f t="shared" ca="1" si="195"/>
        <v>570</v>
      </c>
      <c r="F820">
        <f t="shared" ca="1" si="185"/>
        <v>103</v>
      </c>
      <c r="G820">
        <f t="shared" ca="1" si="186"/>
        <v>0.8</v>
      </c>
      <c r="H820" t="str">
        <f t="shared" ca="1" si="187"/>
        <v>Hot</v>
      </c>
      <c r="I820">
        <f t="shared" ca="1" si="188"/>
        <v>36.799999999999997</v>
      </c>
      <c r="J820" t="str">
        <f t="shared" ca="1" si="189"/>
        <v>Yes</v>
      </c>
      <c r="K820" t="str">
        <f t="shared" ca="1" si="190"/>
        <v>No</v>
      </c>
      <c r="L820">
        <f t="shared" ca="1" si="191"/>
        <v>7</v>
      </c>
      <c r="M820">
        <f t="shared" ca="1" si="192"/>
        <v>481</v>
      </c>
      <c r="N820">
        <f t="shared" ca="1" si="193"/>
        <v>0.46</v>
      </c>
      <c r="O820" t="str">
        <f t="shared" ca="1" si="194"/>
        <v>No</v>
      </c>
    </row>
    <row r="821" spans="1:15" x14ac:dyDescent="0.3">
      <c r="A821" s="1">
        <f t="shared" ca="1" si="181"/>
        <v>45324</v>
      </c>
      <c r="B821" s="2">
        <f t="shared" ca="1" si="182"/>
        <v>0.72986111111111107</v>
      </c>
      <c r="C821" t="str">
        <f t="shared" ca="1" si="183"/>
        <v>Trimbakeshwar Temple, Nashik</v>
      </c>
      <c r="D821">
        <f t="shared" ca="1" si="184"/>
        <v>5771</v>
      </c>
      <c r="E821">
        <f t="shared" ca="1" si="195"/>
        <v>190</v>
      </c>
      <c r="F821">
        <f t="shared" ca="1" si="185"/>
        <v>475</v>
      </c>
      <c r="G821">
        <f t="shared" ca="1" si="186"/>
        <v>7.67</v>
      </c>
      <c r="H821" t="str">
        <f t="shared" ca="1" si="187"/>
        <v>Rainy</v>
      </c>
      <c r="I821">
        <f t="shared" ca="1" si="188"/>
        <v>26.7</v>
      </c>
      <c r="J821" t="str">
        <f t="shared" ca="1" si="189"/>
        <v>No</v>
      </c>
      <c r="K821" t="str">
        <f t="shared" ca="1" si="190"/>
        <v>No</v>
      </c>
      <c r="L821">
        <f t="shared" ca="1" si="191"/>
        <v>9.1999999999999993</v>
      </c>
      <c r="M821">
        <f t="shared" ca="1" si="192"/>
        <v>2773</v>
      </c>
      <c r="N821">
        <f t="shared" ca="1" si="193"/>
        <v>1.33</v>
      </c>
      <c r="O821" t="str">
        <f t="shared" ca="1" si="194"/>
        <v>No</v>
      </c>
    </row>
    <row r="822" spans="1:15" x14ac:dyDescent="0.3">
      <c r="A822" s="1">
        <f t="shared" ca="1" si="181"/>
        <v>45475</v>
      </c>
      <c r="B822" s="2">
        <f t="shared" ca="1" si="182"/>
        <v>0.28541666666666665</v>
      </c>
      <c r="C822" t="str">
        <f t="shared" ca="1" si="183"/>
        <v>Bhimashankar Temple, Maharashtra</v>
      </c>
      <c r="D822">
        <f t="shared" ca="1" si="184"/>
        <v>13721</v>
      </c>
      <c r="E822">
        <f t="shared" ca="1" si="195"/>
        <v>404</v>
      </c>
      <c r="F822">
        <f t="shared" ca="1" si="185"/>
        <v>419</v>
      </c>
      <c r="G822">
        <f t="shared" ca="1" si="186"/>
        <v>5.0999999999999996</v>
      </c>
      <c r="H822" t="str">
        <f t="shared" ca="1" si="187"/>
        <v>Hot</v>
      </c>
      <c r="I822">
        <f t="shared" ca="1" si="188"/>
        <v>22.6</v>
      </c>
      <c r="J822" t="str">
        <f t="shared" ca="1" si="189"/>
        <v>No</v>
      </c>
      <c r="K822" t="str">
        <f t="shared" ca="1" si="190"/>
        <v>No</v>
      </c>
      <c r="L822">
        <f t="shared" ca="1" si="191"/>
        <v>10.3</v>
      </c>
      <c r="M822">
        <f t="shared" ca="1" si="192"/>
        <v>742</v>
      </c>
      <c r="N822">
        <f t="shared" ca="1" si="193"/>
        <v>1.03</v>
      </c>
      <c r="O822" t="str">
        <f t="shared" ca="1" si="194"/>
        <v>No</v>
      </c>
    </row>
    <row r="823" spans="1:15" x14ac:dyDescent="0.3">
      <c r="A823" s="1">
        <f t="shared" ca="1" si="181"/>
        <v>45979</v>
      </c>
      <c r="B823" s="2">
        <f t="shared" ca="1" si="182"/>
        <v>0.84444444444444444</v>
      </c>
      <c r="C823" t="str">
        <f t="shared" ca="1" si="183"/>
        <v>Shirdi Sai Baba Temple, Shirdi</v>
      </c>
      <c r="D823">
        <f t="shared" ca="1" si="184"/>
        <v>13506</v>
      </c>
      <c r="E823">
        <f t="shared" ca="1" si="195"/>
        <v>215</v>
      </c>
      <c r="F823">
        <f t="shared" ca="1" si="185"/>
        <v>435</v>
      </c>
      <c r="G823">
        <f t="shared" ca="1" si="186"/>
        <v>6.82</v>
      </c>
      <c r="H823" t="str">
        <f t="shared" ca="1" si="187"/>
        <v>Sunny</v>
      </c>
      <c r="I823">
        <f t="shared" ca="1" si="188"/>
        <v>27.2</v>
      </c>
      <c r="J823" t="str">
        <f t="shared" ca="1" si="189"/>
        <v>No</v>
      </c>
      <c r="K823" t="str">
        <f t="shared" ca="1" si="190"/>
        <v>No</v>
      </c>
      <c r="L823">
        <f t="shared" ca="1" si="191"/>
        <v>3.6</v>
      </c>
      <c r="M823">
        <f t="shared" ca="1" si="192"/>
        <v>840</v>
      </c>
      <c r="N823">
        <f t="shared" ca="1" si="193"/>
        <v>1.43</v>
      </c>
      <c r="O823" t="str">
        <f t="shared" ca="1" si="194"/>
        <v>Yes</v>
      </c>
    </row>
    <row r="824" spans="1:15" x14ac:dyDescent="0.3">
      <c r="A824" s="1">
        <f t="shared" ca="1" si="181"/>
        <v>45500</v>
      </c>
      <c r="B824" s="2">
        <f t="shared" ca="1" si="182"/>
        <v>0.79722222222222228</v>
      </c>
      <c r="C824" t="str">
        <f t="shared" ca="1" si="183"/>
        <v>Meenakshi Amman Temple, Madurai</v>
      </c>
      <c r="D824">
        <f t="shared" ca="1" si="184"/>
        <v>14310</v>
      </c>
      <c r="E824">
        <f t="shared" ca="1" si="195"/>
        <v>32</v>
      </c>
      <c r="F824">
        <f t="shared" ca="1" si="185"/>
        <v>491</v>
      </c>
      <c r="G824">
        <f t="shared" ca="1" si="186"/>
        <v>10.9</v>
      </c>
      <c r="H824" t="str">
        <f t="shared" ca="1" si="187"/>
        <v>Humid</v>
      </c>
      <c r="I824">
        <f t="shared" ca="1" si="188"/>
        <v>39.299999999999997</v>
      </c>
      <c r="J824" t="str">
        <f t="shared" ca="1" si="189"/>
        <v>No</v>
      </c>
      <c r="K824" t="str">
        <f t="shared" ca="1" si="190"/>
        <v>No</v>
      </c>
      <c r="L824">
        <f t="shared" ca="1" si="191"/>
        <v>6.5</v>
      </c>
      <c r="M824">
        <f t="shared" ca="1" si="192"/>
        <v>2470</v>
      </c>
      <c r="N824">
        <f t="shared" ca="1" si="193"/>
        <v>1.3</v>
      </c>
      <c r="O824" t="str">
        <f t="shared" ca="1" si="194"/>
        <v>No</v>
      </c>
    </row>
    <row r="825" spans="1:15" x14ac:dyDescent="0.3">
      <c r="A825" s="1">
        <f t="shared" ca="1" si="181"/>
        <v>46142</v>
      </c>
      <c r="B825" s="2">
        <f t="shared" ca="1" si="182"/>
        <v>0.16527777777777777</v>
      </c>
      <c r="C825" t="str">
        <f t="shared" ca="1" si="183"/>
        <v>Kashi Vishwanath Temple, Varanasi</v>
      </c>
      <c r="D825">
        <f t="shared" ca="1" si="184"/>
        <v>8131</v>
      </c>
      <c r="E825">
        <f t="shared" ca="1" si="195"/>
        <v>432</v>
      </c>
      <c r="F825">
        <f t="shared" ca="1" si="185"/>
        <v>500</v>
      </c>
      <c r="G825">
        <f t="shared" ca="1" si="186"/>
        <v>3.77</v>
      </c>
      <c r="H825" t="str">
        <f t="shared" ca="1" si="187"/>
        <v>Hot</v>
      </c>
      <c r="I825">
        <f t="shared" ca="1" si="188"/>
        <v>36.200000000000003</v>
      </c>
      <c r="J825" t="str">
        <f t="shared" ca="1" si="189"/>
        <v>Yes</v>
      </c>
      <c r="K825" t="str">
        <f t="shared" ca="1" si="190"/>
        <v>Yes</v>
      </c>
      <c r="L825">
        <f t="shared" ca="1" si="191"/>
        <v>5.4</v>
      </c>
      <c r="M825">
        <f t="shared" ca="1" si="192"/>
        <v>2748</v>
      </c>
      <c r="N825">
        <f t="shared" ca="1" si="193"/>
        <v>1.44</v>
      </c>
      <c r="O825" t="str">
        <f t="shared" ca="1" si="194"/>
        <v>Yes</v>
      </c>
    </row>
    <row r="826" spans="1:15" x14ac:dyDescent="0.3">
      <c r="A826" s="1">
        <f t="shared" ca="1" si="181"/>
        <v>46213</v>
      </c>
      <c r="B826" s="2">
        <f t="shared" ca="1" si="182"/>
        <v>0.23749999999999999</v>
      </c>
      <c r="C826" t="str">
        <f t="shared" ca="1" si="183"/>
        <v>Somnath Temple, Gujarat</v>
      </c>
      <c r="D826">
        <f t="shared" ca="1" si="184"/>
        <v>7193</v>
      </c>
      <c r="E826">
        <f t="shared" ca="1" si="195"/>
        <v>334</v>
      </c>
      <c r="F826">
        <f t="shared" ca="1" si="185"/>
        <v>112</v>
      </c>
      <c r="G826">
        <f t="shared" ca="1" si="186"/>
        <v>14.53</v>
      </c>
      <c r="H826" t="str">
        <f t="shared" ca="1" si="187"/>
        <v>Humid</v>
      </c>
      <c r="I826">
        <f t="shared" ca="1" si="188"/>
        <v>25.6</v>
      </c>
      <c r="J826" t="str">
        <f t="shared" ca="1" si="189"/>
        <v>No</v>
      </c>
      <c r="K826" t="str">
        <f t="shared" ca="1" si="190"/>
        <v>Yes</v>
      </c>
      <c r="L826">
        <f t="shared" ca="1" si="191"/>
        <v>7.9</v>
      </c>
      <c r="M826">
        <f t="shared" ca="1" si="192"/>
        <v>807</v>
      </c>
      <c r="N826">
        <f t="shared" ca="1" si="193"/>
        <v>0.97</v>
      </c>
      <c r="O826" t="str">
        <f t="shared" ca="1" si="194"/>
        <v>Yes</v>
      </c>
    </row>
    <row r="827" spans="1:15" x14ac:dyDescent="0.3">
      <c r="A827" s="1">
        <f t="shared" ca="1" si="181"/>
        <v>45911</v>
      </c>
      <c r="B827" s="2">
        <f t="shared" ca="1" si="182"/>
        <v>6.458333333333334E-2</v>
      </c>
      <c r="C827" t="str">
        <f t="shared" ca="1" si="183"/>
        <v>Dagdusheth Halwai Ganpati Temple, Pune</v>
      </c>
      <c r="D827">
        <f t="shared" ca="1" si="184"/>
        <v>6017</v>
      </c>
      <c r="E827">
        <f t="shared" ca="1" si="195"/>
        <v>415</v>
      </c>
      <c r="F827">
        <f t="shared" ca="1" si="185"/>
        <v>247</v>
      </c>
      <c r="G827">
        <f t="shared" ca="1" si="186"/>
        <v>3</v>
      </c>
      <c r="H827" t="str">
        <f t="shared" ca="1" si="187"/>
        <v>Hot</v>
      </c>
      <c r="I827">
        <f t="shared" ca="1" si="188"/>
        <v>22.1</v>
      </c>
      <c r="J827" t="str">
        <f t="shared" ca="1" si="189"/>
        <v>Yes</v>
      </c>
      <c r="K827" t="str">
        <f t="shared" ca="1" si="190"/>
        <v>No</v>
      </c>
      <c r="L827">
        <f t="shared" ca="1" si="191"/>
        <v>8.9</v>
      </c>
      <c r="M827">
        <f t="shared" ca="1" si="192"/>
        <v>789</v>
      </c>
      <c r="N827">
        <f t="shared" ca="1" si="193"/>
        <v>0.4</v>
      </c>
      <c r="O827" t="str">
        <f t="shared" ca="1" si="194"/>
        <v>No</v>
      </c>
    </row>
    <row r="828" spans="1:15" x14ac:dyDescent="0.3">
      <c r="A828" s="1">
        <f t="shared" ca="1" si="181"/>
        <v>45881</v>
      </c>
      <c r="B828" s="2">
        <f t="shared" ca="1" si="182"/>
        <v>0.31666666666666665</v>
      </c>
      <c r="C828" t="str">
        <f t="shared" ca="1" si="183"/>
        <v>Tirumala Tirupati Temple, Tirupati</v>
      </c>
      <c r="D828">
        <f t="shared" ca="1" si="184"/>
        <v>10108</v>
      </c>
      <c r="E828">
        <f t="shared" ca="1" si="195"/>
        <v>254</v>
      </c>
      <c r="F828">
        <f t="shared" ca="1" si="185"/>
        <v>303</v>
      </c>
      <c r="G828">
        <f t="shared" ca="1" si="186"/>
        <v>8.94</v>
      </c>
      <c r="H828" t="str">
        <f t="shared" ca="1" si="187"/>
        <v>Hot</v>
      </c>
      <c r="I828">
        <f t="shared" ca="1" si="188"/>
        <v>35.200000000000003</v>
      </c>
      <c r="J828" t="str">
        <f t="shared" ca="1" si="189"/>
        <v>No</v>
      </c>
      <c r="K828" t="str">
        <f t="shared" ca="1" si="190"/>
        <v>No</v>
      </c>
      <c r="L828">
        <f t="shared" ca="1" si="191"/>
        <v>11.5</v>
      </c>
      <c r="M828">
        <f t="shared" ca="1" si="192"/>
        <v>826</v>
      </c>
      <c r="N828">
        <f t="shared" ca="1" si="193"/>
        <v>0.59</v>
      </c>
      <c r="O828" t="str">
        <f t="shared" ca="1" si="194"/>
        <v>No</v>
      </c>
    </row>
    <row r="829" spans="1:15" x14ac:dyDescent="0.3">
      <c r="A829" s="1">
        <f t="shared" ca="1" si="181"/>
        <v>46116</v>
      </c>
      <c r="B829" s="2">
        <f t="shared" ca="1" si="182"/>
        <v>0.95277777777777772</v>
      </c>
      <c r="C829" t="str">
        <f t="shared" ca="1" si="183"/>
        <v>Shirdi Sai Baba Temple, Shirdi</v>
      </c>
      <c r="D829">
        <f t="shared" ca="1" si="184"/>
        <v>5218</v>
      </c>
      <c r="E829">
        <f t="shared" ca="1" si="195"/>
        <v>333</v>
      </c>
      <c r="F829">
        <f t="shared" ca="1" si="185"/>
        <v>449</v>
      </c>
      <c r="G829">
        <f t="shared" ca="1" si="186"/>
        <v>7.44</v>
      </c>
      <c r="H829" t="str">
        <f t="shared" ca="1" si="187"/>
        <v>Sunny</v>
      </c>
      <c r="I829">
        <f t="shared" ca="1" si="188"/>
        <v>27</v>
      </c>
      <c r="J829" t="str">
        <f t="shared" ca="1" si="189"/>
        <v>No</v>
      </c>
      <c r="K829" t="str">
        <f t="shared" ca="1" si="190"/>
        <v>Yes</v>
      </c>
      <c r="L829">
        <f t="shared" ca="1" si="191"/>
        <v>4.4000000000000004</v>
      </c>
      <c r="M829">
        <f t="shared" ca="1" si="192"/>
        <v>2550</v>
      </c>
      <c r="N829">
        <f t="shared" ca="1" si="193"/>
        <v>0.84</v>
      </c>
      <c r="O829" t="str">
        <f t="shared" ca="1" si="194"/>
        <v>No</v>
      </c>
    </row>
    <row r="830" spans="1:15" x14ac:dyDescent="0.3">
      <c r="A830" s="1">
        <f t="shared" ca="1" si="181"/>
        <v>46365</v>
      </c>
      <c r="B830" s="2">
        <f t="shared" ca="1" si="182"/>
        <v>0.59861111111111109</v>
      </c>
      <c r="C830" t="str">
        <f t="shared" ca="1" si="183"/>
        <v>Bhimashankar Temple, Maharashtra</v>
      </c>
      <c r="D830">
        <f t="shared" ca="1" si="184"/>
        <v>7040</v>
      </c>
      <c r="E830">
        <f t="shared" ca="1" si="195"/>
        <v>153</v>
      </c>
      <c r="F830">
        <f t="shared" ca="1" si="185"/>
        <v>228</v>
      </c>
      <c r="G830">
        <f t="shared" ca="1" si="186"/>
        <v>13.43</v>
      </c>
      <c r="H830" t="str">
        <f t="shared" ca="1" si="187"/>
        <v>Cloudy</v>
      </c>
      <c r="I830">
        <f t="shared" ca="1" si="188"/>
        <v>22.4</v>
      </c>
      <c r="J830" t="str">
        <f t="shared" ca="1" si="189"/>
        <v>No</v>
      </c>
      <c r="K830" t="str">
        <f t="shared" ca="1" si="190"/>
        <v>Yes</v>
      </c>
      <c r="L830">
        <f t="shared" ca="1" si="191"/>
        <v>3.3</v>
      </c>
      <c r="M830">
        <f t="shared" ca="1" si="192"/>
        <v>1627</v>
      </c>
      <c r="N830">
        <f t="shared" ca="1" si="193"/>
        <v>2.38</v>
      </c>
      <c r="O830" t="str">
        <f t="shared" ca="1" si="194"/>
        <v>No</v>
      </c>
    </row>
    <row r="831" spans="1:15" x14ac:dyDescent="0.3">
      <c r="A831" s="1">
        <f t="shared" ca="1" si="181"/>
        <v>45904</v>
      </c>
      <c r="B831" s="2">
        <f t="shared" ca="1" si="182"/>
        <v>0.69444444444444442</v>
      </c>
      <c r="C831" t="str">
        <f t="shared" ca="1" si="183"/>
        <v>Meenakshi Amman Temple, Madurai</v>
      </c>
      <c r="D831">
        <f t="shared" ca="1" si="184"/>
        <v>10376</v>
      </c>
      <c r="E831">
        <f t="shared" ca="1" si="195"/>
        <v>337</v>
      </c>
      <c r="F831">
        <f t="shared" ca="1" si="185"/>
        <v>489</v>
      </c>
      <c r="G831">
        <f t="shared" ca="1" si="186"/>
        <v>3.74</v>
      </c>
      <c r="H831" t="str">
        <f t="shared" ca="1" si="187"/>
        <v>Sunny</v>
      </c>
      <c r="I831">
        <f t="shared" ca="1" si="188"/>
        <v>26.5</v>
      </c>
      <c r="J831" t="str">
        <f t="shared" ca="1" si="189"/>
        <v>No</v>
      </c>
      <c r="K831" t="str">
        <f t="shared" ca="1" si="190"/>
        <v>No</v>
      </c>
      <c r="L831">
        <f t="shared" ca="1" si="191"/>
        <v>6.1</v>
      </c>
      <c r="M831">
        <f t="shared" ca="1" si="192"/>
        <v>1567</v>
      </c>
      <c r="N831">
        <f t="shared" ca="1" si="193"/>
        <v>2.13</v>
      </c>
      <c r="O831" t="str">
        <f t="shared" ca="1" si="194"/>
        <v>Yes</v>
      </c>
    </row>
    <row r="832" spans="1:15" x14ac:dyDescent="0.3">
      <c r="A832" s="1">
        <f t="shared" ca="1" si="181"/>
        <v>45610</v>
      </c>
      <c r="B832" s="2">
        <f t="shared" ca="1" si="182"/>
        <v>0.98263888888888884</v>
      </c>
      <c r="C832" t="str">
        <f t="shared" ca="1" si="183"/>
        <v>Somnath Temple, Gujarat</v>
      </c>
      <c r="D832">
        <f t="shared" ca="1" si="184"/>
        <v>11933</v>
      </c>
      <c r="E832">
        <f t="shared" ca="1" si="195"/>
        <v>107</v>
      </c>
      <c r="F832">
        <f t="shared" ca="1" si="185"/>
        <v>57</v>
      </c>
      <c r="G832">
        <f t="shared" ca="1" si="186"/>
        <v>11.83</v>
      </c>
      <c r="H832" t="str">
        <f t="shared" ca="1" si="187"/>
        <v>Rainy</v>
      </c>
      <c r="I832">
        <f t="shared" ca="1" si="188"/>
        <v>29</v>
      </c>
      <c r="J832" t="str">
        <f t="shared" ca="1" si="189"/>
        <v>No</v>
      </c>
      <c r="K832" t="str">
        <f t="shared" ca="1" si="190"/>
        <v>No</v>
      </c>
      <c r="L832">
        <f t="shared" ca="1" si="191"/>
        <v>4.8</v>
      </c>
      <c r="M832">
        <f t="shared" ca="1" si="192"/>
        <v>1199</v>
      </c>
      <c r="N832">
        <f t="shared" ca="1" si="193"/>
        <v>0.66</v>
      </c>
      <c r="O832" t="str">
        <f t="shared" ca="1" si="194"/>
        <v>No</v>
      </c>
    </row>
    <row r="833" spans="1:15" x14ac:dyDescent="0.3">
      <c r="A833" s="1">
        <f t="shared" ca="1" si="181"/>
        <v>45724</v>
      </c>
      <c r="B833" s="2">
        <f t="shared" ca="1" si="182"/>
        <v>0.30208333333333331</v>
      </c>
      <c r="C833" t="str">
        <f t="shared" ca="1" si="183"/>
        <v>Tirumala Tirupati Temple, Tirupati</v>
      </c>
      <c r="D833">
        <f t="shared" ca="1" si="184"/>
        <v>12429</v>
      </c>
      <c r="E833">
        <f t="shared" ca="1" si="195"/>
        <v>164</v>
      </c>
      <c r="F833">
        <f t="shared" ca="1" si="185"/>
        <v>149</v>
      </c>
      <c r="G833">
        <f t="shared" ca="1" si="186"/>
        <v>2.94</v>
      </c>
      <c r="H833" t="str">
        <f t="shared" ca="1" si="187"/>
        <v>Rainy</v>
      </c>
      <c r="I833">
        <f t="shared" ca="1" si="188"/>
        <v>33.5</v>
      </c>
      <c r="J833" t="str">
        <f t="shared" ca="1" si="189"/>
        <v>Yes</v>
      </c>
      <c r="K833" t="str">
        <f t="shared" ca="1" si="190"/>
        <v>Yes</v>
      </c>
      <c r="L833">
        <f t="shared" ca="1" si="191"/>
        <v>4.4000000000000004</v>
      </c>
      <c r="M833">
        <f t="shared" ca="1" si="192"/>
        <v>2550</v>
      </c>
      <c r="N833">
        <f t="shared" ca="1" si="193"/>
        <v>0.78</v>
      </c>
      <c r="O833" t="str">
        <f t="shared" ca="1" si="194"/>
        <v>Yes</v>
      </c>
    </row>
    <row r="834" spans="1:15" x14ac:dyDescent="0.3">
      <c r="A834" s="1">
        <f t="shared" ca="1" si="181"/>
        <v>46197</v>
      </c>
      <c r="B834" s="2">
        <f t="shared" ca="1" si="182"/>
        <v>0.34583333333333333</v>
      </c>
      <c r="C834" t="str">
        <f t="shared" ca="1" si="183"/>
        <v>Golden Temple, Amritsar</v>
      </c>
      <c r="D834">
        <f t="shared" ca="1" si="184"/>
        <v>4024</v>
      </c>
      <c r="E834">
        <f t="shared" ca="1" si="195"/>
        <v>106</v>
      </c>
      <c r="F834">
        <f t="shared" ca="1" si="185"/>
        <v>461</v>
      </c>
      <c r="G834">
        <f t="shared" ca="1" si="186"/>
        <v>1.99</v>
      </c>
      <c r="H834" t="str">
        <f t="shared" ca="1" si="187"/>
        <v>Sunny</v>
      </c>
      <c r="I834">
        <f t="shared" ca="1" si="188"/>
        <v>20.9</v>
      </c>
      <c r="J834" t="str">
        <f t="shared" ca="1" si="189"/>
        <v>Yes</v>
      </c>
      <c r="K834" t="str">
        <f t="shared" ca="1" si="190"/>
        <v>No</v>
      </c>
      <c r="L834">
        <f t="shared" ca="1" si="191"/>
        <v>4.3</v>
      </c>
      <c r="M834">
        <f t="shared" ca="1" si="192"/>
        <v>445</v>
      </c>
      <c r="N834">
        <f t="shared" ca="1" si="193"/>
        <v>0.88</v>
      </c>
      <c r="O834" t="str">
        <f t="shared" ca="1" si="194"/>
        <v>Yes</v>
      </c>
    </row>
    <row r="835" spans="1:15" x14ac:dyDescent="0.3">
      <c r="A835" s="1">
        <f t="shared" ref="A835:A898" ca="1" si="196">DATE(2024,1,1)+RANDBETWEEN(0,1095)</f>
        <v>45664</v>
      </c>
      <c r="B835" s="2">
        <f t="shared" ref="B835:B898" ca="1" si="197">TIME(RANDBETWEEN(0,23),RANDBETWEEN(0,59),0)</f>
        <v>0.17986111111111111</v>
      </c>
      <c r="C835" t="str">
        <f t="shared" ref="C835:C898" ca="1" si="1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835">
        <f t="shared" ref="D835:D898" ca="1" si="199">RANDBETWEEN(100,15000)</f>
        <v>2800</v>
      </c>
      <c r="E835">
        <f t="shared" ca="1" si="195"/>
        <v>254</v>
      </c>
      <c r="F835">
        <f t="shared" ref="F835:F898" ca="1" si="200">RANDBETWEEN(5,500)</f>
        <v>244</v>
      </c>
      <c r="G835">
        <f t="shared" ref="G835:G898" ca="1" si="201">ROUND(RAND()*14.5+0.5,2)</f>
        <v>13.05</v>
      </c>
      <c r="H835" t="str">
        <f t="shared" ref="H835:H898" ca="1" si="202">CHOOSE(RANDBETWEEN(1,5),"Sunny","Cloudy","Rainy","Hot","Humid")</f>
        <v>Cloudy</v>
      </c>
      <c r="I835">
        <f t="shared" ref="I835:I898" ca="1" si="203">ROUND(RAND()*24+18,1)</f>
        <v>20.9</v>
      </c>
      <c r="J835" t="str">
        <f t="shared" ref="J835:J898" ca="1" si="204">IF(RAND()&lt;0.3,"Yes","No")</f>
        <v>No</v>
      </c>
      <c r="K835" t="str">
        <f t="shared" ref="K835:K898" ca="1" si="205">IF(RAND()&lt;0.2,"Yes","No")</f>
        <v>No</v>
      </c>
      <c r="L835">
        <f t="shared" ref="L835:L898" ca="1" si="206">ROUND(RAND()*10+2,1)</f>
        <v>5.0999999999999996</v>
      </c>
      <c r="M835">
        <f t="shared" ref="M835:M898" ca="1" si="207">RANDBETWEEN(300,3000)</f>
        <v>2987</v>
      </c>
      <c r="N835">
        <f t="shared" ref="N835:N898" ca="1" si="208">ROUND(RAND()*2.2+0.3,2)</f>
        <v>1.07</v>
      </c>
      <c r="O835" t="str">
        <f t="shared" ref="O835:O898" ca="1" si="209">IF(RAND()&lt;0.35,"Yes","No")</f>
        <v>No</v>
      </c>
    </row>
    <row r="836" spans="1:15" x14ac:dyDescent="0.3">
      <c r="A836" s="1">
        <f t="shared" ca="1" si="196"/>
        <v>46161</v>
      </c>
      <c r="B836" s="2">
        <f t="shared" ca="1" si="197"/>
        <v>0.58958333333333335</v>
      </c>
      <c r="C836" t="str">
        <f t="shared" ca="1" si="198"/>
        <v>Kashi Vishwanath Temple, Varanasi</v>
      </c>
      <c r="D836">
        <f t="shared" ca="1" si="199"/>
        <v>3968</v>
      </c>
      <c r="E836">
        <f t="shared" ca="1" si="195"/>
        <v>13</v>
      </c>
      <c r="F836">
        <f t="shared" ca="1" si="200"/>
        <v>88</v>
      </c>
      <c r="G836">
        <f t="shared" ca="1" si="201"/>
        <v>5.05</v>
      </c>
      <c r="H836" t="str">
        <f t="shared" ca="1" si="202"/>
        <v>Hot</v>
      </c>
      <c r="I836">
        <f t="shared" ca="1" si="203"/>
        <v>23.3</v>
      </c>
      <c r="J836" t="str">
        <f t="shared" ca="1" si="204"/>
        <v>No</v>
      </c>
      <c r="K836" t="str">
        <f t="shared" ca="1" si="205"/>
        <v>Yes</v>
      </c>
      <c r="L836">
        <f t="shared" ca="1" si="206"/>
        <v>7.3</v>
      </c>
      <c r="M836">
        <f t="shared" ca="1" si="207"/>
        <v>811</v>
      </c>
      <c r="N836">
        <f t="shared" ca="1" si="208"/>
        <v>0.51</v>
      </c>
      <c r="O836" t="str">
        <f t="shared" ca="1" si="209"/>
        <v>No</v>
      </c>
    </row>
    <row r="837" spans="1:15" x14ac:dyDescent="0.3">
      <c r="A837" s="1">
        <f t="shared" ca="1" si="196"/>
        <v>45849</v>
      </c>
      <c r="B837" s="2">
        <f t="shared" ca="1" si="197"/>
        <v>0.23333333333333334</v>
      </c>
      <c r="C837" t="str">
        <f t="shared" ca="1" si="198"/>
        <v>Dagdusheth Halwai Ganpati Temple, Pune</v>
      </c>
      <c r="D837">
        <f t="shared" ca="1" si="199"/>
        <v>9249</v>
      </c>
      <c r="E837">
        <f t="shared" ca="1" si="195"/>
        <v>591</v>
      </c>
      <c r="F837">
        <f t="shared" ca="1" si="200"/>
        <v>131</v>
      </c>
      <c r="G837">
        <f t="shared" ca="1" si="201"/>
        <v>13.97</v>
      </c>
      <c r="H837" t="str">
        <f t="shared" ca="1" si="202"/>
        <v>Hot</v>
      </c>
      <c r="I837">
        <f t="shared" ca="1" si="203"/>
        <v>39.5</v>
      </c>
      <c r="J837" t="str">
        <f t="shared" ca="1" si="204"/>
        <v>No</v>
      </c>
      <c r="K837" t="str">
        <f t="shared" ca="1" si="205"/>
        <v>No</v>
      </c>
      <c r="L837">
        <f t="shared" ca="1" si="206"/>
        <v>2.1</v>
      </c>
      <c r="M837">
        <f t="shared" ca="1" si="207"/>
        <v>619</v>
      </c>
      <c r="N837">
        <f t="shared" ca="1" si="208"/>
        <v>0.42</v>
      </c>
      <c r="O837" t="str">
        <f t="shared" ca="1" si="209"/>
        <v>No</v>
      </c>
    </row>
    <row r="838" spans="1:15" x14ac:dyDescent="0.3">
      <c r="A838" s="1">
        <f t="shared" ca="1" si="196"/>
        <v>45830</v>
      </c>
      <c r="B838" s="2">
        <f t="shared" ca="1" si="197"/>
        <v>0.23194444444444445</v>
      </c>
      <c r="C838" t="str">
        <f t="shared" ca="1" si="198"/>
        <v>Tirumala Tirupati Temple, Tirupati</v>
      </c>
      <c r="D838">
        <f t="shared" ca="1" si="199"/>
        <v>7702</v>
      </c>
      <c r="E838">
        <f t="shared" ca="1" si="195"/>
        <v>141</v>
      </c>
      <c r="F838">
        <f t="shared" ca="1" si="200"/>
        <v>38</v>
      </c>
      <c r="G838">
        <f t="shared" ca="1" si="201"/>
        <v>13.62</v>
      </c>
      <c r="H838" t="str">
        <f t="shared" ca="1" si="202"/>
        <v>Humid</v>
      </c>
      <c r="I838">
        <f t="shared" ca="1" si="203"/>
        <v>37.700000000000003</v>
      </c>
      <c r="J838" t="str">
        <f t="shared" ca="1" si="204"/>
        <v>No</v>
      </c>
      <c r="K838" t="str">
        <f t="shared" ca="1" si="205"/>
        <v>Yes</v>
      </c>
      <c r="L838">
        <f t="shared" ca="1" si="206"/>
        <v>6.6</v>
      </c>
      <c r="M838">
        <f t="shared" ca="1" si="207"/>
        <v>2817</v>
      </c>
      <c r="N838">
        <f t="shared" ca="1" si="208"/>
        <v>0.37</v>
      </c>
      <c r="O838" t="str">
        <f t="shared" ca="1" si="209"/>
        <v>Yes</v>
      </c>
    </row>
    <row r="839" spans="1:15" x14ac:dyDescent="0.3">
      <c r="A839" s="1">
        <f t="shared" ca="1" si="196"/>
        <v>45401</v>
      </c>
      <c r="B839" s="2">
        <f t="shared" ca="1" si="197"/>
        <v>0.41458333333333336</v>
      </c>
      <c r="C839" t="str">
        <f t="shared" ca="1" si="198"/>
        <v>Tirumala Tirupati Temple, Tirupati</v>
      </c>
      <c r="D839">
        <f t="shared" ca="1" si="199"/>
        <v>9250</v>
      </c>
      <c r="E839">
        <f t="shared" ca="1" si="195"/>
        <v>273</v>
      </c>
      <c r="F839">
        <f t="shared" ca="1" si="200"/>
        <v>49</v>
      </c>
      <c r="G839">
        <f t="shared" ca="1" si="201"/>
        <v>10.4</v>
      </c>
      <c r="H839" t="str">
        <f t="shared" ca="1" si="202"/>
        <v>Cloudy</v>
      </c>
      <c r="I839">
        <f t="shared" ca="1" si="203"/>
        <v>30.5</v>
      </c>
      <c r="J839" t="str">
        <f t="shared" ca="1" si="204"/>
        <v>No</v>
      </c>
      <c r="K839" t="str">
        <f t="shared" ca="1" si="205"/>
        <v>No</v>
      </c>
      <c r="L839">
        <f t="shared" ca="1" si="206"/>
        <v>3</v>
      </c>
      <c r="M839">
        <f t="shared" ca="1" si="207"/>
        <v>1894</v>
      </c>
      <c r="N839">
        <f t="shared" ca="1" si="208"/>
        <v>1.84</v>
      </c>
      <c r="O839" t="str">
        <f t="shared" ca="1" si="209"/>
        <v>No</v>
      </c>
    </row>
    <row r="840" spans="1:15" x14ac:dyDescent="0.3">
      <c r="A840" s="1">
        <f t="shared" ca="1" si="196"/>
        <v>45585</v>
      </c>
      <c r="B840" s="2">
        <f t="shared" ca="1" si="197"/>
        <v>0.96805555555555556</v>
      </c>
      <c r="C840" t="str">
        <f t="shared" ca="1" si="198"/>
        <v>Tulja Bhavani Temple, Tuljapur</v>
      </c>
      <c r="D840">
        <f t="shared" ca="1" si="199"/>
        <v>7962</v>
      </c>
      <c r="E840">
        <f t="shared" ca="1" si="195"/>
        <v>226</v>
      </c>
      <c r="F840">
        <f t="shared" ca="1" si="200"/>
        <v>219</v>
      </c>
      <c r="G840">
        <f t="shared" ca="1" si="201"/>
        <v>2.89</v>
      </c>
      <c r="H840" t="str">
        <f t="shared" ca="1" si="202"/>
        <v>Cloudy</v>
      </c>
      <c r="I840">
        <f t="shared" ca="1" si="203"/>
        <v>18</v>
      </c>
      <c r="J840" t="str">
        <f t="shared" ca="1" si="204"/>
        <v>Yes</v>
      </c>
      <c r="K840" t="str">
        <f t="shared" ca="1" si="205"/>
        <v>No</v>
      </c>
      <c r="L840">
        <f t="shared" ca="1" si="206"/>
        <v>3.6</v>
      </c>
      <c r="M840">
        <f t="shared" ca="1" si="207"/>
        <v>2012</v>
      </c>
      <c r="N840">
        <f t="shared" ca="1" si="208"/>
        <v>2.2400000000000002</v>
      </c>
      <c r="O840" t="str">
        <f t="shared" ca="1" si="209"/>
        <v>Yes</v>
      </c>
    </row>
    <row r="841" spans="1:15" x14ac:dyDescent="0.3">
      <c r="A841" s="1">
        <f t="shared" ca="1" si="196"/>
        <v>45745</v>
      </c>
      <c r="B841" s="2">
        <f t="shared" ca="1" si="197"/>
        <v>0.93611111111111112</v>
      </c>
      <c r="C841" t="str">
        <f t="shared" ca="1" si="198"/>
        <v>Vaishno Devi Temple, Katra</v>
      </c>
      <c r="D841">
        <f t="shared" ca="1" si="199"/>
        <v>476</v>
      </c>
      <c r="E841">
        <f t="shared" ca="1" si="195"/>
        <v>150</v>
      </c>
      <c r="F841">
        <f t="shared" ca="1" si="200"/>
        <v>203</v>
      </c>
      <c r="G841">
        <f t="shared" ca="1" si="201"/>
        <v>14.2</v>
      </c>
      <c r="H841" t="str">
        <f t="shared" ca="1" si="202"/>
        <v>Rainy</v>
      </c>
      <c r="I841">
        <f t="shared" ca="1" si="203"/>
        <v>25.3</v>
      </c>
      <c r="J841" t="str">
        <f t="shared" ca="1" si="204"/>
        <v>Yes</v>
      </c>
      <c r="K841" t="str">
        <f t="shared" ca="1" si="205"/>
        <v>Yes</v>
      </c>
      <c r="L841">
        <f t="shared" ca="1" si="206"/>
        <v>9.5</v>
      </c>
      <c r="M841">
        <f t="shared" ca="1" si="207"/>
        <v>901</v>
      </c>
      <c r="N841">
        <f t="shared" ca="1" si="208"/>
        <v>0.95</v>
      </c>
      <c r="O841" t="str">
        <f t="shared" ca="1" si="209"/>
        <v>No</v>
      </c>
    </row>
    <row r="842" spans="1:15" x14ac:dyDescent="0.3">
      <c r="A842" s="1">
        <f t="shared" ca="1" si="196"/>
        <v>45633</v>
      </c>
      <c r="B842" s="2">
        <f t="shared" ca="1" si="197"/>
        <v>0.30972222222222223</v>
      </c>
      <c r="C842" t="str">
        <f t="shared" ca="1" si="198"/>
        <v>Trimbakeshwar Temple, Nashik</v>
      </c>
      <c r="D842">
        <f t="shared" ca="1" si="199"/>
        <v>14504</v>
      </c>
      <c r="E842">
        <f t="shared" ca="1" si="195"/>
        <v>383</v>
      </c>
      <c r="F842">
        <f t="shared" ca="1" si="200"/>
        <v>57</v>
      </c>
      <c r="G842">
        <f t="shared" ca="1" si="201"/>
        <v>4.6100000000000003</v>
      </c>
      <c r="H842" t="str">
        <f t="shared" ca="1" si="202"/>
        <v>Hot</v>
      </c>
      <c r="I842">
        <f t="shared" ca="1" si="203"/>
        <v>29.1</v>
      </c>
      <c r="J842" t="str">
        <f t="shared" ca="1" si="204"/>
        <v>No</v>
      </c>
      <c r="K842" t="str">
        <f t="shared" ca="1" si="205"/>
        <v>No</v>
      </c>
      <c r="L842">
        <f t="shared" ca="1" si="206"/>
        <v>11.3</v>
      </c>
      <c r="M842">
        <f t="shared" ca="1" si="207"/>
        <v>411</v>
      </c>
      <c r="N842">
        <f t="shared" ca="1" si="208"/>
        <v>0.73</v>
      </c>
      <c r="O842" t="str">
        <f t="shared" ca="1" si="209"/>
        <v>No</v>
      </c>
    </row>
    <row r="843" spans="1:15" x14ac:dyDescent="0.3">
      <c r="A843" s="1">
        <f t="shared" ca="1" si="196"/>
        <v>45335</v>
      </c>
      <c r="B843" s="2">
        <f t="shared" ca="1" si="197"/>
        <v>0.46388888888888891</v>
      </c>
      <c r="C843" t="str">
        <f t="shared" ca="1" si="198"/>
        <v>Jagannath Temple, Puri</v>
      </c>
      <c r="D843">
        <f t="shared" ca="1" si="199"/>
        <v>427</v>
      </c>
      <c r="E843">
        <f t="shared" ca="1" si="195"/>
        <v>424</v>
      </c>
      <c r="F843">
        <f t="shared" ca="1" si="200"/>
        <v>314</v>
      </c>
      <c r="G843">
        <f t="shared" ca="1" si="201"/>
        <v>11.74</v>
      </c>
      <c r="H843" t="str">
        <f t="shared" ca="1" si="202"/>
        <v>Sunny</v>
      </c>
      <c r="I843">
        <f t="shared" ca="1" si="203"/>
        <v>21.8</v>
      </c>
      <c r="J843" t="str">
        <f t="shared" ca="1" si="204"/>
        <v>No</v>
      </c>
      <c r="K843" t="str">
        <f t="shared" ca="1" si="205"/>
        <v>No</v>
      </c>
      <c r="L843">
        <f t="shared" ca="1" si="206"/>
        <v>7.4</v>
      </c>
      <c r="M843">
        <f t="shared" ca="1" si="207"/>
        <v>2684</v>
      </c>
      <c r="N843">
        <f t="shared" ca="1" si="208"/>
        <v>2.4900000000000002</v>
      </c>
      <c r="O843" t="str">
        <f t="shared" ca="1" si="209"/>
        <v>Yes</v>
      </c>
    </row>
    <row r="844" spans="1:15" x14ac:dyDescent="0.3">
      <c r="A844" s="1">
        <f t="shared" ca="1" si="196"/>
        <v>46321</v>
      </c>
      <c r="B844" s="2">
        <f t="shared" ca="1" si="197"/>
        <v>0.79305555555555551</v>
      </c>
      <c r="C844" t="str">
        <f t="shared" ca="1" si="198"/>
        <v>Grishneshwar Temple, Chhatrapati Sambhajinagar</v>
      </c>
      <c r="D844">
        <f t="shared" ca="1" si="199"/>
        <v>10505</v>
      </c>
      <c r="E844">
        <f t="shared" ca="1" si="195"/>
        <v>592</v>
      </c>
      <c r="F844">
        <f t="shared" ca="1" si="200"/>
        <v>272</v>
      </c>
      <c r="G844">
        <f t="shared" ca="1" si="201"/>
        <v>2.33</v>
      </c>
      <c r="H844" t="str">
        <f t="shared" ca="1" si="202"/>
        <v>Hot</v>
      </c>
      <c r="I844">
        <f t="shared" ca="1" si="203"/>
        <v>37.6</v>
      </c>
      <c r="J844" t="str">
        <f t="shared" ca="1" si="204"/>
        <v>No</v>
      </c>
      <c r="K844" t="str">
        <f t="shared" ca="1" si="205"/>
        <v>Yes</v>
      </c>
      <c r="L844">
        <f t="shared" ca="1" si="206"/>
        <v>5.6</v>
      </c>
      <c r="M844">
        <f t="shared" ca="1" si="207"/>
        <v>1497</v>
      </c>
      <c r="N844">
        <f t="shared" ca="1" si="208"/>
        <v>1.67</v>
      </c>
      <c r="O844" t="str">
        <f t="shared" ca="1" si="209"/>
        <v>Yes</v>
      </c>
    </row>
    <row r="845" spans="1:15" x14ac:dyDescent="0.3">
      <c r="A845" s="1">
        <f t="shared" ca="1" si="196"/>
        <v>45426</v>
      </c>
      <c r="B845" s="2">
        <f t="shared" ca="1" si="197"/>
        <v>7.4305555555555555E-2</v>
      </c>
      <c r="C845" t="str">
        <f t="shared" ca="1" si="198"/>
        <v>Tulja Bhavani Temple, Tuljapur</v>
      </c>
      <c r="D845">
        <f t="shared" ca="1" si="199"/>
        <v>5573</v>
      </c>
      <c r="E845">
        <f t="shared" ca="1" si="195"/>
        <v>594</v>
      </c>
      <c r="F845">
        <f t="shared" ca="1" si="200"/>
        <v>62</v>
      </c>
      <c r="G845">
        <f t="shared" ca="1" si="201"/>
        <v>4</v>
      </c>
      <c r="H845" t="str">
        <f t="shared" ca="1" si="202"/>
        <v>Humid</v>
      </c>
      <c r="I845">
        <f t="shared" ca="1" si="203"/>
        <v>26.4</v>
      </c>
      <c r="J845" t="str">
        <f t="shared" ca="1" si="204"/>
        <v>Yes</v>
      </c>
      <c r="K845" t="str">
        <f t="shared" ca="1" si="205"/>
        <v>No</v>
      </c>
      <c r="L845">
        <f t="shared" ca="1" si="206"/>
        <v>7.6</v>
      </c>
      <c r="M845">
        <f t="shared" ca="1" si="207"/>
        <v>2704</v>
      </c>
      <c r="N845">
        <f t="shared" ca="1" si="208"/>
        <v>0.59</v>
      </c>
      <c r="O845" t="str">
        <f t="shared" ca="1" si="209"/>
        <v>No</v>
      </c>
    </row>
    <row r="846" spans="1:15" x14ac:dyDescent="0.3">
      <c r="A846" s="1">
        <f t="shared" ca="1" si="196"/>
        <v>45851</v>
      </c>
      <c r="B846" s="2">
        <f t="shared" ca="1" si="197"/>
        <v>0.6875</v>
      </c>
      <c r="C846" t="str">
        <f t="shared" ca="1" si="198"/>
        <v>Meenakshi Amman Temple, Madurai</v>
      </c>
      <c r="D846">
        <f t="shared" ca="1" si="199"/>
        <v>12261</v>
      </c>
      <c r="E846">
        <f t="shared" ca="1" si="195"/>
        <v>363</v>
      </c>
      <c r="F846">
        <f t="shared" ca="1" si="200"/>
        <v>349</v>
      </c>
      <c r="G846">
        <f t="shared" ca="1" si="201"/>
        <v>12.68</v>
      </c>
      <c r="H846" t="str">
        <f t="shared" ca="1" si="202"/>
        <v>Hot</v>
      </c>
      <c r="I846">
        <f t="shared" ca="1" si="203"/>
        <v>32.5</v>
      </c>
      <c r="J846" t="str">
        <f t="shared" ca="1" si="204"/>
        <v>Yes</v>
      </c>
      <c r="K846" t="str">
        <f t="shared" ca="1" si="205"/>
        <v>Yes</v>
      </c>
      <c r="L846">
        <f t="shared" ca="1" si="206"/>
        <v>10</v>
      </c>
      <c r="M846">
        <f t="shared" ca="1" si="207"/>
        <v>2195</v>
      </c>
      <c r="N846">
        <f t="shared" ca="1" si="208"/>
        <v>1.92</v>
      </c>
      <c r="O846" t="str">
        <f t="shared" ca="1" si="209"/>
        <v>No</v>
      </c>
    </row>
    <row r="847" spans="1:15" x14ac:dyDescent="0.3">
      <c r="A847" s="1">
        <f t="shared" ca="1" si="196"/>
        <v>46106</v>
      </c>
      <c r="B847" s="2">
        <f t="shared" ca="1" si="197"/>
        <v>0.15</v>
      </c>
      <c r="C847" t="str">
        <f t="shared" ca="1" si="198"/>
        <v>Kashi Vishwanath Temple, Varanasi</v>
      </c>
      <c r="D847">
        <f t="shared" ca="1" si="199"/>
        <v>7936</v>
      </c>
      <c r="E847">
        <f t="shared" ca="1" si="195"/>
        <v>553</v>
      </c>
      <c r="F847">
        <f t="shared" ca="1" si="200"/>
        <v>66</v>
      </c>
      <c r="G847">
        <f t="shared" ca="1" si="201"/>
        <v>6.22</v>
      </c>
      <c r="H847" t="str">
        <f t="shared" ca="1" si="202"/>
        <v>Hot</v>
      </c>
      <c r="I847">
        <f t="shared" ca="1" si="203"/>
        <v>23.3</v>
      </c>
      <c r="J847" t="str">
        <f t="shared" ca="1" si="204"/>
        <v>No</v>
      </c>
      <c r="K847" t="str">
        <f t="shared" ca="1" si="205"/>
        <v>No</v>
      </c>
      <c r="L847">
        <f t="shared" ca="1" si="206"/>
        <v>11.8</v>
      </c>
      <c r="M847">
        <f t="shared" ca="1" si="207"/>
        <v>2292</v>
      </c>
      <c r="N847">
        <f t="shared" ca="1" si="208"/>
        <v>0.65</v>
      </c>
      <c r="O847" t="str">
        <f t="shared" ca="1" si="209"/>
        <v>No</v>
      </c>
    </row>
    <row r="848" spans="1:15" x14ac:dyDescent="0.3">
      <c r="A848" s="1">
        <f t="shared" ca="1" si="196"/>
        <v>46365</v>
      </c>
      <c r="B848" s="2">
        <f t="shared" ca="1" si="197"/>
        <v>0.86388888888888893</v>
      </c>
      <c r="C848" t="str">
        <f t="shared" ca="1" si="198"/>
        <v>Kashi Vishwanath Temple, Varanasi</v>
      </c>
      <c r="D848">
        <f t="shared" ca="1" si="199"/>
        <v>9457</v>
      </c>
      <c r="E848">
        <f t="shared" ca="1" si="195"/>
        <v>167</v>
      </c>
      <c r="F848">
        <f t="shared" ca="1" si="200"/>
        <v>279</v>
      </c>
      <c r="G848">
        <f t="shared" ca="1" si="201"/>
        <v>7.14</v>
      </c>
      <c r="H848" t="str">
        <f t="shared" ca="1" si="202"/>
        <v>Sunny</v>
      </c>
      <c r="I848">
        <f t="shared" ca="1" si="203"/>
        <v>28.4</v>
      </c>
      <c r="J848" t="str">
        <f t="shared" ca="1" si="204"/>
        <v>Yes</v>
      </c>
      <c r="K848" t="str">
        <f t="shared" ca="1" si="205"/>
        <v>Yes</v>
      </c>
      <c r="L848">
        <f t="shared" ca="1" si="206"/>
        <v>7.1</v>
      </c>
      <c r="M848">
        <f t="shared" ca="1" si="207"/>
        <v>720</v>
      </c>
      <c r="N848">
        <f t="shared" ca="1" si="208"/>
        <v>0.76</v>
      </c>
      <c r="O848" t="str">
        <f t="shared" ca="1" si="209"/>
        <v>Yes</v>
      </c>
    </row>
    <row r="849" spans="1:15" x14ac:dyDescent="0.3">
      <c r="A849" s="1">
        <f t="shared" ca="1" si="196"/>
        <v>46308</v>
      </c>
      <c r="B849" s="2">
        <f t="shared" ca="1" si="197"/>
        <v>0.25069444444444444</v>
      </c>
      <c r="C849" t="str">
        <f t="shared" ca="1" si="198"/>
        <v>Tulja Bhavani Temple, Tuljapur</v>
      </c>
      <c r="D849">
        <f t="shared" ca="1" si="199"/>
        <v>5391</v>
      </c>
      <c r="E849">
        <f t="shared" ca="1" si="195"/>
        <v>345</v>
      </c>
      <c r="F849">
        <f t="shared" ca="1" si="200"/>
        <v>110</v>
      </c>
      <c r="G849">
        <f t="shared" ca="1" si="201"/>
        <v>14.66</v>
      </c>
      <c r="H849" t="str">
        <f t="shared" ca="1" si="202"/>
        <v>Sunny</v>
      </c>
      <c r="I849">
        <f t="shared" ca="1" si="203"/>
        <v>34.799999999999997</v>
      </c>
      <c r="J849" t="str">
        <f t="shared" ca="1" si="204"/>
        <v>Yes</v>
      </c>
      <c r="K849" t="str">
        <f t="shared" ca="1" si="205"/>
        <v>No</v>
      </c>
      <c r="L849">
        <f t="shared" ca="1" si="206"/>
        <v>9.1</v>
      </c>
      <c r="M849">
        <f t="shared" ca="1" si="207"/>
        <v>1158</v>
      </c>
      <c r="N849">
        <f t="shared" ca="1" si="208"/>
        <v>0.83</v>
      </c>
      <c r="O849" t="str">
        <f t="shared" ca="1" si="209"/>
        <v>No</v>
      </c>
    </row>
    <row r="850" spans="1:15" x14ac:dyDescent="0.3">
      <c r="A850" s="1">
        <f t="shared" ca="1" si="196"/>
        <v>46252</v>
      </c>
      <c r="B850" s="2">
        <f t="shared" ca="1" si="197"/>
        <v>5.8333333333333334E-2</v>
      </c>
      <c r="C850" t="str">
        <f t="shared" ca="1" si="198"/>
        <v>Tirumala Tirupati Temple, Tirupati</v>
      </c>
      <c r="D850">
        <f t="shared" ca="1" si="199"/>
        <v>13795</v>
      </c>
      <c r="E850">
        <f t="shared" ca="1" si="195"/>
        <v>374</v>
      </c>
      <c r="F850">
        <f t="shared" ca="1" si="200"/>
        <v>380</v>
      </c>
      <c r="G850">
        <f t="shared" ca="1" si="201"/>
        <v>14.22</v>
      </c>
      <c r="H850" t="str">
        <f t="shared" ca="1" si="202"/>
        <v>Humid</v>
      </c>
      <c r="I850">
        <f t="shared" ca="1" si="203"/>
        <v>41.3</v>
      </c>
      <c r="J850" t="str">
        <f t="shared" ca="1" si="204"/>
        <v>Yes</v>
      </c>
      <c r="K850" t="str">
        <f t="shared" ca="1" si="205"/>
        <v>No</v>
      </c>
      <c r="L850">
        <f t="shared" ca="1" si="206"/>
        <v>7.6</v>
      </c>
      <c r="M850">
        <f t="shared" ca="1" si="207"/>
        <v>2559</v>
      </c>
      <c r="N850">
        <f t="shared" ca="1" si="208"/>
        <v>0.5</v>
      </c>
      <c r="O850" t="str">
        <f t="shared" ca="1" si="209"/>
        <v>No</v>
      </c>
    </row>
    <row r="851" spans="1:15" x14ac:dyDescent="0.3">
      <c r="A851" s="1">
        <f t="shared" ca="1" si="196"/>
        <v>46268</v>
      </c>
      <c r="B851" s="2">
        <f t="shared" ca="1" si="197"/>
        <v>0.32222222222222224</v>
      </c>
      <c r="C851" t="str">
        <f t="shared" ca="1" si="198"/>
        <v>Shree Mahakaleshwar Temple, Ujjain</v>
      </c>
      <c r="D851">
        <f t="shared" ca="1" si="199"/>
        <v>13647</v>
      </c>
      <c r="E851">
        <f t="shared" ca="1" si="195"/>
        <v>507</v>
      </c>
      <c r="F851">
        <f t="shared" ca="1" si="200"/>
        <v>245</v>
      </c>
      <c r="G851">
        <f t="shared" ca="1" si="201"/>
        <v>6.33</v>
      </c>
      <c r="H851" t="str">
        <f t="shared" ca="1" si="202"/>
        <v>Hot</v>
      </c>
      <c r="I851">
        <f t="shared" ca="1" si="203"/>
        <v>32</v>
      </c>
      <c r="J851" t="str">
        <f t="shared" ca="1" si="204"/>
        <v>Yes</v>
      </c>
      <c r="K851" t="str">
        <f t="shared" ca="1" si="205"/>
        <v>No</v>
      </c>
      <c r="L851">
        <f t="shared" ca="1" si="206"/>
        <v>10.199999999999999</v>
      </c>
      <c r="M851">
        <f t="shared" ca="1" si="207"/>
        <v>2925</v>
      </c>
      <c r="N851">
        <f t="shared" ca="1" si="208"/>
        <v>1.77</v>
      </c>
      <c r="O851" t="str">
        <f t="shared" ca="1" si="209"/>
        <v>Yes</v>
      </c>
    </row>
    <row r="852" spans="1:15" x14ac:dyDescent="0.3">
      <c r="A852" s="1">
        <f t="shared" ca="1" si="196"/>
        <v>45638</v>
      </c>
      <c r="B852" s="2">
        <f t="shared" ca="1" si="197"/>
        <v>0.59513888888888888</v>
      </c>
      <c r="C852" t="str">
        <f t="shared" ca="1" si="198"/>
        <v>Shree Mahakaleshwar Temple, Ujjain</v>
      </c>
      <c r="D852">
        <f t="shared" ca="1" si="199"/>
        <v>9494</v>
      </c>
      <c r="E852">
        <f t="shared" ca="1" si="195"/>
        <v>573</v>
      </c>
      <c r="F852">
        <f t="shared" ca="1" si="200"/>
        <v>149</v>
      </c>
      <c r="G852">
        <f t="shared" ca="1" si="201"/>
        <v>2.82</v>
      </c>
      <c r="H852" t="str">
        <f t="shared" ca="1" si="202"/>
        <v>Sunny</v>
      </c>
      <c r="I852">
        <f t="shared" ca="1" si="203"/>
        <v>19.100000000000001</v>
      </c>
      <c r="J852" t="str">
        <f t="shared" ca="1" si="204"/>
        <v>No</v>
      </c>
      <c r="K852" t="str">
        <f t="shared" ca="1" si="205"/>
        <v>No</v>
      </c>
      <c r="L852">
        <f t="shared" ca="1" si="206"/>
        <v>10.1</v>
      </c>
      <c r="M852">
        <f t="shared" ca="1" si="207"/>
        <v>437</v>
      </c>
      <c r="N852">
        <f t="shared" ca="1" si="208"/>
        <v>0.33</v>
      </c>
      <c r="O852" t="str">
        <f t="shared" ca="1" si="209"/>
        <v>Yes</v>
      </c>
    </row>
    <row r="853" spans="1:15" x14ac:dyDescent="0.3">
      <c r="A853" s="1">
        <f t="shared" ca="1" si="196"/>
        <v>45527</v>
      </c>
      <c r="B853" s="2">
        <f t="shared" ca="1" si="197"/>
        <v>0.88541666666666663</v>
      </c>
      <c r="C853" t="str">
        <f t="shared" ca="1" si="198"/>
        <v>Kashi Vishwanath Temple, Varanasi</v>
      </c>
      <c r="D853">
        <f t="shared" ca="1" si="199"/>
        <v>382</v>
      </c>
      <c r="E853">
        <f t="shared" ca="1" si="195"/>
        <v>188</v>
      </c>
      <c r="F853">
        <f t="shared" ca="1" si="200"/>
        <v>260</v>
      </c>
      <c r="G853">
        <f t="shared" ca="1" si="201"/>
        <v>14.95</v>
      </c>
      <c r="H853" t="str">
        <f t="shared" ca="1" si="202"/>
        <v>Rainy</v>
      </c>
      <c r="I853">
        <f t="shared" ca="1" si="203"/>
        <v>41.2</v>
      </c>
      <c r="J853" t="str">
        <f t="shared" ca="1" si="204"/>
        <v>Yes</v>
      </c>
      <c r="K853" t="str">
        <f t="shared" ca="1" si="205"/>
        <v>Yes</v>
      </c>
      <c r="L853">
        <f t="shared" ca="1" si="206"/>
        <v>10.4</v>
      </c>
      <c r="M853">
        <f t="shared" ca="1" si="207"/>
        <v>1826</v>
      </c>
      <c r="N853">
        <f t="shared" ca="1" si="208"/>
        <v>1.25</v>
      </c>
      <c r="O853" t="str">
        <f t="shared" ca="1" si="209"/>
        <v>No</v>
      </c>
    </row>
    <row r="854" spans="1:15" x14ac:dyDescent="0.3">
      <c r="A854" s="1">
        <f t="shared" ca="1" si="196"/>
        <v>45779</v>
      </c>
      <c r="B854" s="2">
        <f t="shared" ca="1" si="197"/>
        <v>0.67708333333333337</v>
      </c>
      <c r="C854" t="str">
        <f t="shared" ca="1" si="198"/>
        <v>Shri Siddhivinayak Temple, Mumbai</v>
      </c>
      <c r="D854">
        <f t="shared" ca="1" si="199"/>
        <v>3547</v>
      </c>
      <c r="E854">
        <f t="shared" ca="1" si="195"/>
        <v>311</v>
      </c>
      <c r="F854">
        <f t="shared" ca="1" si="200"/>
        <v>245</v>
      </c>
      <c r="G854">
        <f t="shared" ca="1" si="201"/>
        <v>8.14</v>
      </c>
      <c r="H854" t="str">
        <f t="shared" ca="1" si="202"/>
        <v>Humid</v>
      </c>
      <c r="I854">
        <f t="shared" ca="1" si="203"/>
        <v>33.5</v>
      </c>
      <c r="J854" t="str">
        <f t="shared" ca="1" si="204"/>
        <v>No</v>
      </c>
      <c r="K854" t="str">
        <f t="shared" ca="1" si="205"/>
        <v>No</v>
      </c>
      <c r="L854">
        <f t="shared" ca="1" si="206"/>
        <v>3.7</v>
      </c>
      <c r="M854">
        <f t="shared" ca="1" si="207"/>
        <v>655</v>
      </c>
      <c r="N854">
        <f t="shared" ca="1" si="208"/>
        <v>1.23</v>
      </c>
      <c r="O854" t="str">
        <f t="shared" ca="1" si="209"/>
        <v>No</v>
      </c>
    </row>
    <row r="855" spans="1:15" x14ac:dyDescent="0.3">
      <c r="A855" s="1">
        <f t="shared" ca="1" si="196"/>
        <v>46306</v>
      </c>
      <c r="B855" s="2">
        <f t="shared" ca="1" si="197"/>
        <v>0.10069444444444445</v>
      </c>
      <c r="C855" t="str">
        <f t="shared" ca="1" si="198"/>
        <v>Trimbakeshwar Temple, Nashik</v>
      </c>
      <c r="D855">
        <f t="shared" ca="1" si="199"/>
        <v>3365</v>
      </c>
      <c r="E855">
        <f t="shared" ca="1" si="195"/>
        <v>194</v>
      </c>
      <c r="F855">
        <f t="shared" ca="1" si="200"/>
        <v>266</v>
      </c>
      <c r="G855">
        <f t="shared" ca="1" si="201"/>
        <v>4.87</v>
      </c>
      <c r="H855" t="str">
        <f t="shared" ca="1" si="202"/>
        <v>Rainy</v>
      </c>
      <c r="I855">
        <f t="shared" ca="1" si="203"/>
        <v>28.3</v>
      </c>
      <c r="J855" t="str">
        <f t="shared" ca="1" si="204"/>
        <v>No</v>
      </c>
      <c r="K855" t="str">
        <f t="shared" ca="1" si="205"/>
        <v>No</v>
      </c>
      <c r="L855">
        <f t="shared" ca="1" si="206"/>
        <v>7.5</v>
      </c>
      <c r="M855">
        <f t="shared" ca="1" si="207"/>
        <v>1280</v>
      </c>
      <c r="N855">
        <f t="shared" ca="1" si="208"/>
        <v>0.45</v>
      </c>
      <c r="O855" t="str">
        <f t="shared" ca="1" si="209"/>
        <v>Yes</v>
      </c>
    </row>
    <row r="856" spans="1:15" x14ac:dyDescent="0.3">
      <c r="A856" s="1">
        <f t="shared" ca="1" si="196"/>
        <v>45539</v>
      </c>
      <c r="B856" s="2">
        <f t="shared" ca="1" si="197"/>
        <v>0.30277777777777776</v>
      </c>
      <c r="C856" t="str">
        <f t="shared" ca="1" si="198"/>
        <v>Somnath Temple, Gujarat</v>
      </c>
      <c r="D856">
        <f t="shared" ca="1" si="199"/>
        <v>13840</v>
      </c>
      <c r="E856">
        <f t="shared" ca="1" si="195"/>
        <v>282</v>
      </c>
      <c r="F856">
        <f t="shared" ca="1" si="200"/>
        <v>248</v>
      </c>
      <c r="G856">
        <f t="shared" ca="1" si="201"/>
        <v>5.3</v>
      </c>
      <c r="H856" t="str">
        <f t="shared" ca="1" si="202"/>
        <v>Sunny</v>
      </c>
      <c r="I856">
        <f t="shared" ca="1" si="203"/>
        <v>33.200000000000003</v>
      </c>
      <c r="J856" t="str">
        <f t="shared" ca="1" si="204"/>
        <v>No</v>
      </c>
      <c r="K856" t="str">
        <f t="shared" ca="1" si="205"/>
        <v>No</v>
      </c>
      <c r="L856">
        <f t="shared" ca="1" si="206"/>
        <v>3.5</v>
      </c>
      <c r="M856">
        <f t="shared" ca="1" si="207"/>
        <v>1797</v>
      </c>
      <c r="N856">
        <f t="shared" ca="1" si="208"/>
        <v>0.54</v>
      </c>
      <c r="O856" t="str">
        <f t="shared" ca="1" si="209"/>
        <v>No</v>
      </c>
    </row>
    <row r="857" spans="1:15" x14ac:dyDescent="0.3">
      <c r="A857" s="1">
        <f t="shared" ca="1" si="196"/>
        <v>46140</v>
      </c>
      <c r="B857" s="2">
        <f t="shared" ca="1" si="197"/>
        <v>0.84652777777777777</v>
      </c>
      <c r="C857" t="str">
        <f t="shared" ca="1" si="198"/>
        <v>Shri Siddhivinayak Temple, Mumbai</v>
      </c>
      <c r="D857">
        <f t="shared" ca="1" si="199"/>
        <v>7813</v>
      </c>
      <c r="E857">
        <f t="shared" ca="1" si="195"/>
        <v>73</v>
      </c>
      <c r="F857">
        <f t="shared" ca="1" si="200"/>
        <v>39</v>
      </c>
      <c r="G857">
        <f t="shared" ca="1" si="201"/>
        <v>4.0599999999999996</v>
      </c>
      <c r="H857" t="str">
        <f t="shared" ca="1" si="202"/>
        <v>Sunny</v>
      </c>
      <c r="I857">
        <f t="shared" ca="1" si="203"/>
        <v>29.3</v>
      </c>
      <c r="J857" t="str">
        <f t="shared" ca="1" si="204"/>
        <v>No</v>
      </c>
      <c r="K857" t="str">
        <f t="shared" ca="1" si="205"/>
        <v>No</v>
      </c>
      <c r="L857">
        <f t="shared" ca="1" si="206"/>
        <v>2.7</v>
      </c>
      <c r="M857">
        <f t="shared" ca="1" si="207"/>
        <v>1012</v>
      </c>
      <c r="N857">
        <f t="shared" ca="1" si="208"/>
        <v>2.19</v>
      </c>
      <c r="O857" t="str">
        <f t="shared" ca="1" si="209"/>
        <v>No</v>
      </c>
    </row>
    <row r="858" spans="1:15" x14ac:dyDescent="0.3">
      <c r="A858" s="1">
        <f t="shared" ca="1" si="196"/>
        <v>45345</v>
      </c>
      <c r="B858" s="2">
        <f t="shared" ca="1" si="197"/>
        <v>0.77013888888888893</v>
      </c>
      <c r="C858" t="str">
        <f t="shared" ca="1" si="198"/>
        <v>Vaishno Devi Temple, Katra</v>
      </c>
      <c r="D858">
        <f t="shared" ca="1" si="199"/>
        <v>5712</v>
      </c>
      <c r="E858">
        <f t="shared" ca="1" si="195"/>
        <v>331</v>
      </c>
      <c r="F858">
        <f t="shared" ca="1" si="200"/>
        <v>116</v>
      </c>
      <c r="G858">
        <f t="shared" ca="1" si="201"/>
        <v>13.36</v>
      </c>
      <c r="H858" t="str">
        <f t="shared" ca="1" si="202"/>
        <v>Cloudy</v>
      </c>
      <c r="I858">
        <f t="shared" ca="1" si="203"/>
        <v>29.5</v>
      </c>
      <c r="J858" t="str">
        <f t="shared" ca="1" si="204"/>
        <v>Yes</v>
      </c>
      <c r="K858" t="str">
        <f t="shared" ca="1" si="205"/>
        <v>Yes</v>
      </c>
      <c r="L858">
        <f t="shared" ca="1" si="206"/>
        <v>2.8</v>
      </c>
      <c r="M858">
        <f t="shared" ca="1" si="207"/>
        <v>1858</v>
      </c>
      <c r="N858">
        <f t="shared" ca="1" si="208"/>
        <v>0.76</v>
      </c>
      <c r="O858" t="str">
        <f t="shared" ca="1" si="209"/>
        <v>No</v>
      </c>
    </row>
    <row r="859" spans="1:15" x14ac:dyDescent="0.3">
      <c r="A859" s="1">
        <f t="shared" ca="1" si="196"/>
        <v>45697</v>
      </c>
      <c r="B859" s="2">
        <f t="shared" ca="1" si="197"/>
        <v>0.83680555555555558</v>
      </c>
      <c r="C859" t="str">
        <f t="shared" ca="1" si="198"/>
        <v>Tirumala Tirupati Temple, Tirupati</v>
      </c>
      <c r="D859">
        <f t="shared" ca="1" si="199"/>
        <v>4642</v>
      </c>
      <c r="E859">
        <f t="shared" ca="1" si="195"/>
        <v>266</v>
      </c>
      <c r="F859">
        <f t="shared" ca="1" si="200"/>
        <v>100</v>
      </c>
      <c r="G859">
        <f t="shared" ca="1" si="201"/>
        <v>3.33</v>
      </c>
      <c r="H859" t="str">
        <f t="shared" ca="1" si="202"/>
        <v>Rainy</v>
      </c>
      <c r="I859">
        <f t="shared" ca="1" si="203"/>
        <v>24.3</v>
      </c>
      <c r="J859" t="str">
        <f t="shared" ca="1" si="204"/>
        <v>No</v>
      </c>
      <c r="K859" t="str">
        <f t="shared" ca="1" si="205"/>
        <v>No</v>
      </c>
      <c r="L859">
        <f t="shared" ca="1" si="206"/>
        <v>11.3</v>
      </c>
      <c r="M859">
        <f t="shared" ca="1" si="207"/>
        <v>2331</v>
      </c>
      <c r="N859">
        <f t="shared" ca="1" si="208"/>
        <v>0.55000000000000004</v>
      </c>
      <c r="O859" t="str">
        <f t="shared" ca="1" si="209"/>
        <v>Yes</v>
      </c>
    </row>
    <row r="860" spans="1:15" x14ac:dyDescent="0.3">
      <c r="A860" s="1">
        <f t="shared" ca="1" si="196"/>
        <v>45585</v>
      </c>
      <c r="B860" s="2">
        <f t="shared" ca="1" si="197"/>
        <v>0.4861111111111111</v>
      </c>
      <c r="C860" t="str">
        <f t="shared" ca="1" si="198"/>
        <v>Shree Mahakaleshwar Temple, Ujjain</v>
      </c>
      <c r="D860">
        <f t="shared" ca="1" si="199"/>
        <v>676</v>
      </c>
      <c r="E860">
        <f t="shared" ca="1" si="195"/>
        <v>19</v>
      </c>
      <c r="F860">
        <f t="shared" ca="1" si="200"/>
        <v>370</v>
      </c>
      <c r="G860">
        <f t="shared" ca="1" si="201"/>
        <v>7.63</v>
      </c>
      <c r="H860" t="str">
        <f t="shared" ca="1" si="202"/>
        <v>Cloudy</v>
      </c>
      <c r="I860">
        <f t="shared" ca="1" si="203"/>
        <v>33</v>
      </c>
      <c r="J860" t="str">
        <f t="shared" ca="1" si="204"/>
        <v>No</v>
      </c>
      <c r="K860" t="str">
        <f t="shared" ca="1" si="205"/>
        <v>Yes</v>
      </c>
      <c r="L860">
        <f t="shared" ca="1" si="206"/>
        <v>10.6</v>
      </c>
      <c r="M860">
        <f t="shared" ca="1" si="207"/>
        <v>1054</v>
      </c>
      <c r="N860">
        <f t="shared" ca="1" si="208"/>
        <v>0.94</v>
      </c>
      <c r="O860" t="str">
        <f t="shared" ca="1" si="209"/>
        <v>No</v>
      </c>
    </row>
    <row r="861" spans="1:15" x14ac:dyDescent="0.3">
      <c r="A861" s="1">
        <f t="shared" ca="1" si="196"/>
        <v>46063</v>
      </c>
      <c r="B861" s="2">
        <f t="shared" ca="1" si="197"/>
        <v>0.5083333333333333</v>
      </c>
      <c r="C861" t="str">
        <f t="shared" ca="1" si="198"/>
        <v>Shri Siddhivinayak Temple, Mumbai</v>
      </c>
      <c r="D861">
        <f t="shared" ca="1" si="199"/>
        <v>1022</v>
      </c>
      <c r="E861">
        <f t="shared" ca="1" si="195"/>
        <v>71</v>
      </c>
      <c r="F861">
        <f t="shared" ca="1" si="200"/>
        <v>456</v>
      </c>
      <c r="G861">
        <f t="shared" ca="1" si="201"/>
        <v>3.34</v>
      </c>
      <c r="H861" t="str">
        <f t="shared" ca="1" si="202"/>
        <v>Hot</v>
      </c>
      <c r="I861">
        <f t="shared" ca="1" si="203"/>
        <v>41.6</v>
      </c>
      <c r="J861" t="str">
        <f t="shared" ca="1" si="204"/>
        <v>Yes</v>
      </c>
      <c r="K861" t="str">
        <f t="shared" ca="1" si="205"/>
        <v>No</v>
      </c>
      <c r="L861">
        <f t="shared" ca="1" si="206"/>
        <v>9.6</v>
      </c>
      <c r="M861">
        <f t="shared" ca="1" si="207"/>
        <v>2530</v>
      </c>
      <c r="N861">
        <f t="shared" ca="1" si="208"/>
        <v>1.73</v>
      </c>
      <c r="O861" t="str">
        <f t="shared" ca="1" si="209"/>
        <v>No</v>
      </c>
    </row>
    <row r="862" spans="1:15" x14ac:dyDescent="0.3">
      <c r="A862" s="1">
        <f t="shared" ca="1" si="196"/>
        <v>45753</v>
      </c>
      <c r="B862" s="2">
        <f t="shared" ca="1" si="197"/>
        <v>0.91388888888888886</v>
      </c>
      <c r="C862" t="str">
        <f t="shared" ca="1" si="198"/>
        <v>Shri Siddhivinayak Temple, Mumbai</v>
      </c>
      <c r="D862">
        <f t="shared" ca="1" si="199"/>
        <v>12317</v>
      </c>
      <c r="E862">
        <f t="shared" ca="1" si="195"/>
        <v>530</v>
      </c>
      <c r="F862">
        <f t="shared" ca="1" si="200"/>
        <v>440</v>
      </c>
      <c r="G862">
        <f t="shared" ca="1" si="201"/>
        <v>7.16</v>
      </c>
      <c r="H862" t="str">
        <f t="shared" ca="1" si="202"/>
        <v>Sunny</v>
      </c>
      <c r="I862">
        <f t="shared" ca="1" si="203"/>
        <v>41.4</v>
      </c>
      <c r="J862" t="str">
        <f t="shared" ca="1" si="204"/>
        <v>No</v>
      </c>
      <c r="K862" t="str">
        <f t="shared" ca="1" si="205"/>
        <v>No</v>
      </c>
      <c r="L862">
        <f t="shared" ca="1" si="206"/>
        <v>10.1</v>
      </c>
      <c r="M862">
        <f t="shared" ca="1" si="207"/>
        <v>1108</v>
      </c>
      <c r="N862">
        <f t="shared" ca="1" si="208"/>
        <v>2.27</v>
      </c>
      <c r="O862" t="str">
        <f t="shared" ca="1" si="209"/>
        <v>No</v>
      </c>
    </row>
    <row r="863" spans="1:15" x14ac:dyDescent="0.3">
      <c r="A863" s="1">
        <f t="shared" ca="1" si="196"/>
        <v>46335</v>
      </c>
      <c r="B863" s="2">
        <f t="shared" ca="1" si="197"/>
        <v>0.43819444444444444</v>
      </c>
      <c r="C863" t="str">
        <f t="shared" ca="1" si="198"/>
        <v>Bhimashankar Temple, Maharashtra</v>
      </c>
      <c r="D863">
        <f t="shared" ca="1" si="199"/>
        <v>13351</v>
      </c>
      <c r="E863">
        <f t="shared" ca="1" si="195"/>
        <v>55</v>
      </c>
      <c r="F863">
        <f t="shared" ca="1" si="200"/>
        <v>92</v>
      </c>
      <c r="G863">
        <f t="shared" ca="1" si="201"/>
        <v>1.53</v>
      </c>
      <c r="H863" t="str">
        <f t="shared" ca="1" si="202"/>
        <v>Rainy</v>
      </c>
      <c r="I863">
        <f t="shared" ca="1" si="203"/>
        <v>24.1</v>
      </c>
      <c r="J863" t="str">
        <f t="shared" ca="1" si="204"/>
        <v>No</v>
      </c>
      <c r="K863" t="str">
        <f t="shared" ca="1" si="205"/>
        <v>No</v>
      </c>
      <c r="L863">
        <f t="shared" ca="1" si="206"/>
        <v>9</v>
      </c>
      <c r="M863">
        <f t="shared" ca="1" si="207"/>
        <v>1160</v>
      </c>
      <c r="N863">
        <f t="shared" ca="1" si="208"/>
        <v>0.36</v>
      </c>
      <c r="O863" t="str">
        <f t="shared" ca="1" si="209"/>
        <v>Yes</v>
      </c>
    </row>
    <row r="864" spans="1:15" x14ac:dyDescent="0.3">
      <c r="A864" s="1">
        <f t="shared" ca="1" si="196"/>
        <v>45370</v>
      </c>
      <c r="B864" s="2">
        <f t="shared" ca="1" si="197"/>
        <v>9.7222222222222224E-3</v>
      </c>
      <c r="C864" t="str">
        <f t="shared" ca="1" si="198"/>
        <v>Tirumala Tirupati Temple, Tirupati</v>
      </c>
      <c r="D864">
        <f t="shared" ca="1" si="199"/>
        <v>10216</v>
      </c>
      <c r="E864">
        <f t="shared" ca="1" si="195"/>
        <v>293</v>
      </c>
      <c r="F864">
        <f t="shared" ca="1" si="200"/>
        <v>49</v>
      </c>
      <c r="G864">
        <f t="shared" ca="1" si="201"/>
        <v>8.7799999999999994</v>
      </c>
      <c r="H864" t="str">
        <f t="shared" ca="1" si="202"/>
        <v>Hot</v>
      </c>
      <c r="I864">
        <f t="shared" ca="1" si="203"/>
        <v>32.700000000000003</v>
      </c>
      <c r="J864" t="str">
        <f t="shared" ca="1" si="204"/>
        <v>Yes</v>
      </c>
      <c r="K864" t="str">
        <f t="shared" ca="1" si="205"/>
        <v>No</v>
      </c>
      <c r="L864">
        <f t="shared" ca="1" si="206"/>
        <v>9</v>
      </c>
      <c r="M864">
        <f t="shared" ca="1" si="207"/>
        <v>338</v>
      </c>
      <c r="N864">
        <f t="shared" ca="1" si="208"/>
        <v>1.74</v>
      </c>
      <c r="O864" t="str">
        <f t="shared" ca="1" si="209"/>
        <v>No</v>
      </c>
    </row>
    <row r="865" spans="1:15" x14ac:dyDescent="0.3">
      <c r="A865" s="1">
        <f t="shared" ca="1" si="196"/>
        <v>45844</v>
      </c>
      <c r="B865" s="2">
        <f t="shared" ca="1" si="197"/>
        <v>0.90208333333333335</v>
      </c>
      <c r="C865" t="str">
        <f t="shared" ca="1" si="198"/>
        <v>Tirumala Tirupati Temple, Tirupati</v>
      </c>
      <c r="D865">
        <f t="shared" ca="1" si="199"/>
        <v>11597</v>
      </c>
      <c r="E865">
        <f t="shared" ca="1" si="195"/>
        <v>304</v>
      </c>
      <c r="F865">
        <f t="shared" ca="1" si="200"/>
        <v>465</v>
      </c>
      <c r="G865">
        <f t="shared" ca="1" si="201"/>
        <v>12.25</v>
      </c>
      <c r="H865" t="str">
        <f t="shared" ca="1" si="202"/>
        <v>Cloudy</v>
      </c>
      <c r="I865">
        <f t="shared" ca="1" si="203"/>
        <v>19.600000000000001</v>
      </c>
      <c r="J865" t="str">
        <f t="shared" ca="1" si="204"/>
        <v>No</v>
      </c>
      <c r="K865" t="str">
        <f t="shared" ca="1" si="205"/>
        <v>No</v>
      </c>
      <c r="L865">
        <f t="shared" ca="1" si="206"/>
        <v>4.5</v>
      </c>
      <c r="M865">
        <f t="shared" ca="1" si="207"/>
        <v>423</v>
      </c>
      <c r="N865">
        <f t="shared" ca="1" si="208"/>
        <v>1.82</v>
      </c>
      <c r="O865" t="str">
        <f t="shared" ca="1" si="209"/>
        <v>No</v>
      </c>
    </row>
    <row r="866" spans="1:15" x14ac:dyDescent="0.3">
      <c r="A866" s="1">
        <f t="shared" ca="1" si="196"/>
        <v>46339</v>
      </c>
      <c r="B866" s="2">
        <f t="shared" ca="1" si="197"/>
        <v>0.34444444444444444</v>
      </c>
      <c r="C866" t="str">
        <f t="shared" ca="1" si="198"/>
        <v>Meenakshi Amman Temple, Madurai</v>
      </c>
      <c r="D866">
        <f t="shared" ca="1" si="199"/>
        <v>14841</v>
      </c>
      <c r="E866">
        <f t="shared" ca="1" si="195"/>
        <v>539</v>
      </c>
      <c r="F866">
        <f t="shared" ca="1" si="200"/>
        <v>201</v>
      </c>
      <c r="G866">
        <f t="shared" ca="1" si="201"/>
        <v>0.55000000000000004</v>
      </c>
      <c r="H866" t="str">
        <f t="shared" ca="1" si="202"/>
        <v>Humid</v>
      </c>
      <c r="I866">
        <f t="shared" ca="1" si="203"/>
        <v>30.9</v>
      </c>
      <c r="J866" t="str">
        <f t="shared" ca="1" si="204"/>
        <v>Yes</v>
      </c>
      <c r="K866" t="str">
        <f t="shared" ca="1" si="205"/>
        <v>Yes</v>
      </c>
      <c r="L866">
        <f t="shared" ca="1" si="206"/>
        <v>9.1</v>
      </c>
      <c r="M866">
        <f t="shared" ca="1" si="207"/>
        <v>652</v>
      </c>
      <c r="N866">
        <f t="shared" ca="1" si="208"/>
        <v>0.35</v>
      </c>
      <c r="O866" t="str">
        <f t="shared" ca="1" si="209"/>
        <v>No</v>
      </c>
    </row>
    <row r="867" spans="1:15" x14ac:dyDescent="0.3">
      <c r="A867" s="1">
        <f t="shared" ca="1" si="196"/>
        <v>46106</v>
      </c>
      <c r="B867" s="2">
        <f t="shared" ca="1" si="197"/>
        <v>0.47638888888888886</v>
      </c>
      <c r="C867" t="str">
        <f t="shared" ca="1" si="198"/>
        <v>Tirumala Tirupati Temple, Tirupati</v>
      </c>
      <c r="D867">
        <f t="shared" ca="1" si="199"/>
        <v>9880</v>
      </c>
      <c r="E867">
        <f t="shared" ca="1" si="195"/>
        <v>34</v>
      </c>
      <c r="F867">
        <f t="shared" ca="1" si="200"/>
        <v>368</v>
      </c>
      <c r="G867">
        <f t="shared" ca="1" si="201"/>
        <v>3.46</v>
      </c>
      <c r="H867" t="str">
        <f t="shared" ca="1" si="202"/>
        <v>Hot</v>
      </c>
      <c r="I867">
        <f t="shared" ca="1" si="203"/>
        <v>33.799999999999997</v>
      </c>
      <c r="J867" t="str">
        <f t="shared" ca="1" si="204"/>
        <v>No</v>
      </c>
      <c r="K867" t="str">
        <f t="shared" ca="1" si="205"/>
        <v>No</v>
      </c>
      <c r="L867">
        <f t="shared" ca="1" si="206"/>
        <v>9.6</v>
      </c>
      <c r="M867">
        <f t="shared" ca="1" si="207"/>
        <v>1668</v>
      </c>
      <c r="N867">
        <f t="shared" ca="1" si="208"/>
        <v>0.34</v>
      </c>
      <c r="O867" t="str">
        <f t="shared" ca="1" si="209"/>
        <v>No</v>
      </c>
    </row>
    <row r="868" spans="1:15" x14ac:dyDescent="0.3">
      <c r="A868" s="1">
        <f t="shared" ca="1" si="196"/>
        <v>45377</v>
      </c>
      <c r="B868" s="2">
        <f t="shared" ca="1" si="197"/>
        <v>0.27916666666666667</v>
      </c>
      <c r="C868" t="str">
        <f t="shared" ca="1" si="198"/>
        <v>Shri Siddhivinayak Temple, Mumbai</v>
      </c>
      <c r="D868">
        <f t="shared" ca="1" si="199"/>
        <v>10463</v>
      </c>
      <c r="E868">
        <f t="shared" ca="1" si="195"/>
        <v>237</v>
      </c>
      <c r="F868">
        <f t="shared" ca="1" si="200"/>
        <v>58</v>
      </c>
      <c r="G868">
        <f t="shared" ca="1" si="201"/>
        <v>7.74</v>
      </c>
      <c r="H868" t="str">
        <f t="shared" ca="1" si="202"/>
        <v>Humid</v>
      </c>
      <c r="I868">
        <f t="shared" ca="1" si="203"/>
        <v>25</v>
      </c>
      <c r="J868" t="str">
        <f t="shared" ca="1" si="204"/>
        <v>No</v>
      </c>
      <c r="K868" t="str">
        <f t="shared" ca="1" si="205"/>
        <v>No</v>
      </c>
      <c r="L868">
        <f t="shared" ca="1" si="206"/>
        <v>6.9</v>
      </c>
      <c r="M868">
        <f t="shared" ca="1" si="207"/>
        <v>2876</v>
      </c>
      <c r="N868">
        <f t="shared" ca="1" si="208"/>
        <v>1.08</v>
      </c>
      <c r="O868" t="str">
        <f t="shared" ca="1" si="209"/>
        <v>Yes</v>
      </c>
    </row>
    <row r="869" spans="1:15" x14ac:dyDescent="0.3">
      <c r="A869" s="1">
        <f t="shared" ca="1" si="196"/>
        <v>45477</v>
      </c>
      <c r="B869" s="2">
        <f t="shared" ca="1" si="197"/>
        <v>0.61527777777777781</v>
      </c>
      <c r="C869" t="str">
        <f t="shared" ca="1" si="198"/>
        <v>Somnath Temple, Gujarat</v>
      </c>
      <c r="D869">
        <f t="shared" ca="1" si="199"/>
        <v>473</v>
      </c>
      <c r="E869">
        <f t="shared" ca="1" si="195"/>
        <v>348</v>
      </c>
      <c r="F869">
        <f t="shared" ca="1" si="200"/>
        <v>399</v>
      </c>
      <c r="G869">
        <f t="shared" ca="1" si="201"/>
        <v>3.07</v>
      </c>
      <c r="H869" t="str">
        <f t="shared" ca="1" si="202"/>
        <v>Humid</v>
      </c>
      <c r="I869">
        <f t="shared" ca="1" si="203"/>
        <v>22.3</v>
      </c>
      <c r="J869" t="str">
        <f t="shared" ca="1" si="204"/>
        <v>Yes</v>
      </c>
      <c r="K869" t="str">
        <f t="shared" ca="1" si="205"/>
        <v>Yes</v>
      </c>
      <c r="L869">
        <f t="shared" ca="1" si="206"/>
        <v>6.1</v>
      </c>
      <c r="M869">
        <f t="shared" ca="1" si="207"/>
        <v>855</v>
      </c>
      <c r="N869">
        <f t="shared" ca="1" si="208"/>
        <v>2.13</v>
      </c>
      <c r="O869" t="str">
        <f t="shared" ca="1" si="209"/>
        <v>No</v>
      </c>
    </row>
    <row r="870" spans="1:15" x14ac:dyDescent="0.3">
      <c r="A870" s="1">
        <f t="shared" ca="1" si="196"/>
        <v>45430</v>
      </c>
      <c r="B870" s="2">
        <f t="shared" ca="1" si="197"/>
        <v>0.99027777777777781</v>
      </c>
      <c r="C870" t="str">
        <f t="shared" ca="1" si="198"/>
        <v>Kashi Vishwanath Temple, Varanasi</v>
      </c>
      <c r="D870">
        <f t="shared" ca="1" si="199"/>
        <v>9088</v>
      </c>
      <c r="E870">
        <f t="shared" ca="1" si="195"/>
        <v>315</v>
      </c>
      <c r="F870">
        <f t="shared" ca="1" si="200"/>
        <v>224</v>
      </c>
      <c r="G870">
        <f t="shared" ca="1" si="201"/>
        <v>8.82</v>
      </c>
      <c r="H870" t="str">
        <f t="shared" ca="1" si="202"/>
        <v>Humid</v>
      </c>
      <c r="I870">
        <f t="shared" ca="1" si="203"/>
        <v>22.5</v>
      </c>
      <c r="J870" t="str">
        <f t="shared" ca="1" si="204"/>
        <v>No</v>
      </c>
      <c r="K870" t="str">
        <f t="shared" ca="1" si="205"/>
        <v>No</v>
      </c>
      <c r="L870">
        <f t="shared" ca="1" si="206"/>
        <v>11.5</v>
      </c>
      <c r="M870">
        <f t="shared" ca="1" si="207"/>
        <v>1129</v>
      </c>
      <c r="N870">
        <f t="shared" ca="1" si="208"/>
        <v>1.18</v>
      </c>
      <c r="O870" t="str">
        <f t="shared" ca="1" si="209"/>
        <v>No</v>
      </c>
    </row>
    <row r="871" spans="1:15" x14ac:dyDescent="0.3">
      <c r="A871" s="1">
        <f t="shared" ca="1" si="196"/>
        <v>45880</v>
      </c>
      <c r="B871" s="2">
        <f t="shared" ca="1" si="197"/>
        <v>0.41319444444444442</v>
      </c>
      <c r="C871" t="str">
        <f t="shared" ca="1" si="198"/>
        <v>Vaishno Devi Temple, Katra</v>
      </c>
      <c r="D871">
        <f t="shared" ca="1" si="199"/>
        <v>5284</v>
      </c>
      <c r="E871">
        <f t="shared" ca="1" si="195"/>
        <v>465</v>
      </c>
      <c r="F871">
        <f t="shared" ca="1" si="200"/>
        <v>467</v>
      </c>
      <c r="G871">
        <f t="shared" ca="1" si="201"/>
        <v>14.61</v>
      </c>
      <c r="H871" t="str">
        <f t="shared" ca="1" si="202"/>
        <v>Cloudy</v>
      </c>
      <c r="I871">
        <f t="shared" ca="1" si="203"/>
        <v>33.6</v>
      </c>
      <c r="J871" t="str">
        <f t="shared" ca="1" si="204"/>
        <v>Yes</v>
      </c>
      <c r="K871" t="str">
        <f t="shared" ca="1" si="205"/>
        <v>No</v>
      </c>
      <c r="L871">
        <f t="shared" ca="1" si="206"/>
        <v>2.6</v>
      </c>
      <c r="M871">
        <f t="shared" ca="1" si="207"/>
        <v>1350</v>
      </c>
      <c r="N871">
        <f t="shared" ca="1" si="208"/>
        <v>2.1</v>
      </c>
      <c r="O871" t="str">
        <f t="shared" ca="1" si="209"/>
        <v>No</v>
      </c>
    </row>
    <row r="872" spans="1:15" x14ac:dyDescent="0.3">
      <c r="A872" s="1">
        <f t="shared" ca="1" si="196"/>
        <v>45842</v>
      </c>
      <c r="B872" s="2">
        <f t="shared" ca="1" si="197"/>
        <v>0.26458333333333334</v>
      </c>
      <c r="C872" t="str">
        <f t="shared" ca="1" si="198"/>
        <v>Vaishno Devi Temple, Katra</v>
      </c>
      <c r="D872">
        <f t="shared" ca="1" si="199"/>
        <v>2886</v>
      </c>
      <c r="E872">
        <f t="shared" ca="1" si="195"/>
        <v>131</v>
      </c>
      <c r="F872">
        <f t="shared" ca="1" si="200"/>
        <v>31</v>
      </c>
      <c r="G872">
        <f t="shared" ca="1" si="201"/>
        <v>12.64</v>
      </c>
      <c r="H872" t="str">
        <f t="shared" ca="1" si="202"/>
        <v>Humid</v>
      </c>
      <c r="I872">
        <f t="shared" ca="1" si="203"/>
        <v>33.5</v>
      </c>
      <c r="J872" t="str">
        <f t="shared" ca="1" si="204"/>
        <v>No</v>
      </c>
      <c r="K872" t="str">
        <f t="shared" ca="1" si="205"/>
        <v>Yes</v>
      </c>
      <c r="L872">
        <f t="shared" ca="1" si="206"/>
        <v>5.8</v>
      </c>
      <c r="M872">
        <f t="shared" ca="1" si="207"/>
        <v>1879</v>
      </c>
      <c r="N872">
        <f t="shared" ca="1" si="208"/>
        <v>1.48</v>
      </c>
      <c r="O872" t="str">
        <f t="shared" ca="1" si="209"/>
        <v>No</v>
      </c>
    </row>
    <row r="873" spans="1:15" x14ac:dyDescent="0.3">
      <c r="A873" s="1">
        <f t="shared" ca="1" si="196"/>
        <v>46122</v>
      </c>
      <c r="B873" s="2">
        <f t="shared" ca="1" si="197"/>
        <v>0.65208333333333335</v>
      </c>
      <c r="C873" t="str">
        <f t="shared" ca="1" si="198"/>
        <v>Shri Siddhivinayak Temple, Mumbai</v>
      </c>
      <c r="D873">
        <f t="shared" ca="1" si="199"/>
        <v>14164</v>
      </c>
      <c r="E873">
        <f t="shared" ca="1" si="195"/>
        <v>231</v>
      </c>
      <c r="F873">
        <f t="shared" ca="1" si="200"/>
        <v>279</v>
      </c>
      <c r="G873">
        <f t="shared" ca="1" si="201"/>
        <v>5.61</v>
      </c>
      <c r="H873" t="str">
        <f t="shared" ca="1" si="202"/>
        <v>Rainy</v>
      </c>
      <c r="I873">
        <f t="shared" ca="1" si="203"/>
        <v>19</v>
      </c>
      <c r="J873" t="str">
        <f t="shared" ca="1" si="204"/>
        <v>No</v>
      </c>
      <c r="K873" t="str">
        <f t="shared" ca="1" si="205"/>
        <v>Yes</v>
      </c>
      <c r="L873">
        <f t="shared" ca="1" si="206"/>
        <v>11.6</v>
      </c>
      <c r="M873">
        <f t="shared" ca="1" si="207"/>
        <v>1828</v>
      </c>
      <c r="N873">
        <f t="shared" ca="1" si="208"/>
        <v>1.92</v>
      </c>
      <c r="O873" t="str">
        <f t="shared" ca="1" si="209"/>
        <v>No</v>
      </c>
    </row>
    <row r="874" spans="1:15" x14ac:dyDescent="0.3">
      <c r="A874" s="1">
        <f t="shared" ca="1" si="196"/>
        <v>45865</v>
      </c>
      <c r="B874" s="2">
        <f t="shared" ca="1" si="197"/>
        <v>0.15972222222222221</v>
      </c>
      <c r="C874" t="str">
        <f t="shared" ca="1" si="198"/>
        <v>Tirumala Tirupati Temple, Tirupati</v>
      </c>
      <c r="D874">
        <f t="shared" ca="1" si="199"/>
        <v>9766</v>
      </c>
      <c r="E874">
        <f t="shared" ref="E874:E937" ca="1" si="210">RANDBETWEEN(10,600)</f>
        <v>421</v>
      </c>
      <c r="F874">
        <f t="shared" ca="1" si="200"/>
        <v>162</v>
      </c>
      <c r="G874">
        <f t="shared" ca="1" si="201"/>
        <v>10.44</v>
      </c>
      <c r="H874" t="str">
        <f t="shared" ca="1" si="202"/>
        <v>Humid</v>
      </c>
      <c r="I874">
        <f t="shared" ca="1" si="203"/>
        <v>32.299999999999997</v>
      </c>
      <c r="J874" t="str">
        <f t="shared" ca="1" si="204"/>
        <v>Yes</v>
      </c>
      <c r="K874" t="str">
        <f t="shared" ca="1" si="205"/>
        <v>No</v>
      </c>
      <c r="L874">
        <f t="shared" ca="1" si="206"/>
        <v>5.7</v>
      </c>
      <c r="M874">
        <f t="shared" ca="1" si="207"/>
        <v>1141</v>
      </c>
      <c r="N874">
        <f t="shared" ca="1" si="208"/>
        <v>0.42</v>
      </c>
      <c r="O874" t="str">
        <f t="shared" ca="1" si="209"/>
        <v>Yes</v>
      </c>
    </row>
    <row r="875" spans="1:15" x14ac:dyDescent="0.3">
      <c r="A875" s="1">
        <f t="shared" ca="1" si="196"/>
        <v>45530</v>
      </c>
      <c r="B875" s="2">
        <f t="shared" ca="1" si="197"/>
        <v>0.49791666666666667</v>
      </c>
      <c r="C875" t="str">
        <f t="shared" ca="1" si="198"/>
        <v>Shirdi Sai Baba Temple, Shirdi</v>
      </c>
      <c r="D875">
        <f t="shared" ca="1" si="199"/>
        <v>14712</v>
      </c>
      <c r="E875">
        <f t="shared" ca="1" si="210"/>
        <v>289</v>
      </c>
      <c r="F875">
        <f t="shared" ca="1" si="200"/>
        <v>251</v>
      </c>
      <c r="G875">
        <f t="shared" ca="1" si="201"/>
        <v>10.76</v>
      </c>
      <c r="H875" t="str">
        <f t="shared" ca="1" si="202"/>
        <v>Rainy</v>
      </c>
      <c r="I875">
        <f t="shared" ca="1" si="203"/>
        <v>30</v>
      </c>
      <c r="J875" t="str">
        <f t="shared" ca="1" si="204"/>
        <v>Yes</v>
      </c>
      <c r="K875" t="str">
        <f t="shared" ca="1" si="205"/>
        <v>No</v>
      </c>
      <c r="L875">
        <f t="shared" ca="1" si="206"/>
        <v>5.8</v>
      </c>
      <c r="M875">
        <f t="shared" ca="1" si="207"/>
        <v>956</v>
      </c>
      <c r="N875">
        <f t="shared" ca="1" si="208"/>
        <v>0.5</v>
      </c>
      <c r="O875" t="str">
        <f t="shared" ca="1" si="209"/>
        <v>No</v>
      </c>
    </row>
    <row r="876" spans="1:15" x14ac:dyDescent="0.3">
      <c r="A876" s="1">
        <f t="shared" ca="1" si="196"/>
        <v>46279</v>
      </c>
      <c r="B876" s="2">
        <f t="shared" ca="1" si="197"/>
        <v>0.48125000000000001</v>
      </c>
      <c r="C876" t="str">
        <f t="shared" ca="1" si="198"/>
        <v>Kashi Vishwanath Temple, Varanasi</v>
      </c>
      <c r="D876">
        <f t="shared" ca="1" si="199"/>
        <v>5950</v>
      </c>
      <c r="E876">
        <f t="shared" ca="1" si="210"/>
        <v>236</v>
      </c>
      <c r="F876">
        <f t="shared" ca="1" si="200"/>
        <v>212</v>
      </c>
      <c r="G876">
        <f t="shared" ca="1" si="201"/>
        <v>12.8</v>
      </c>
      <c r="H876" t="str">
        <f t="shared" ca="1" si="202"/>
        <v>Humid</v>
      </c>
      <c r="I876">
        <f t="shared" ca="1" si="203"/>
        <v>41.1</v>
      </c>
      <c r="J876" t="str">
        <f t="shared" ca="1" si="204"/>
        <v>Yes</v>
      </c>
      <c r="K876" t="str">
        <f t="shared" ca="1" si="205"/>
        <v>No</v>
      </c>
      <c r="L876">
        <f t="shared" ca="1" si="206"/>
        <v>5.0999999999999996</v>
      </c>
      <c r="M876">
        <f t="shared" ca="1" si="207"/>
        <v>802</v>
      </c>
      <c r="N876">
        <f t="shared" ca="1" si="208"/>
        <v>2.4300000000000002</v>
      </c>
      <c r="O876" t="str">
        <f t="shared" ca="1" si="209"/>
        <v>No</v>
      </c>
    </row>
    <row r="877" spans="1:15" x14ac:dyDescent="0.3">
      <c r="A877" s="1">
        <f t="shared" ca="1" si="196"/>
        <v>45684</v>
      </c>
      <c r="B877" s="2">
        <f t="shared" ca="1" si="197"/>
        <v>0.71319444444444446</v>
      </c>
      <c r="C877" t="str">
        <f t="shared" ca="1" si="198"/>
        <v>Vaishno Devi Temple, Katra</v>
      </c>
      <c r="D877">
        <f t="shared" ca="1" si="199"/>
        <v>12817</v>
      </c>
      <c r="E877">
        <f t="shared" ca="1" si="210"/>
        <v>433</v>
      </c>
      <c r="F877">
        <f t="shared" ca="1" si="200"/>
        <v>353</v>
      </c>
      <c r="G877">
        <f t="shared" ca="1" si="201"/>
        <v>1.72</v>
      </c>
      <c r="H877" t="str">
        <f t="shared" ca="1" si="202"/>
        <v>Sunny</v>
      </c>
      <c r="I877">
        <f t="shared" ca="1" si="203"/>
        <v>29.7</v>
      </c>
      <c r="J877" t="str">
        <f t="shared" ca="1" si="204"/>
        <v>No</v>
      </c>
      <c r="K877" t="str">
        <f t="shared" ca="1" si="205"/>
        <v>No</v>
      </c>
      <c r="L877">
        <f t="shared" ca="1" si="206"/>
        <v>11.1</v>
      </c>
      <c r="M877">
        <f t="shared" ca="1" si="207"/>
        <v>310</v>
      </c>
      <c r="N877">
        <f t="shared" ca="1" si="208"/>
        <v>1.88</v>
      </c>
      <c r="O877" t="str">
        <f t="shared" ca="1" si="209"/>
        <v>No</v>
      </c>
    </row>
    <row r="878" spans="1:15" x14ac:dyDescent="0.3">
      <c r="A878" s="1">
        <f t="shared" ca="1" si="196"/>
        <v>45331</v>
      </c>
      <c r="B878" s="2">
        <f t="shared" ca="1" si="197"/>
        <v>0.19722222222222222</v>
      </c>
      <c r="C878" t="str">
        <f t="shared" ca="1" si="198"/>
        <v>Shree Mahakaleshwar Temple, Ujjain</v>
      </c>
      <c r="D878">
        <f t="shared" ca="1" si="199"/>
        <v>5745</v>
      </c>
      <c r="E878">
        <f t="shared" ca="1" si="210"/>
        <v>569</v>
      </c>
      <c r="F878">
        <f t="shared" ca="1" si="200"/>
        <v>141</v>
      </c>
      <c r="G878">
        <f t="shared" ca="1" si="201"/>
        <v>8.67</v>
      </c>
      <c r="H878" t="str">
        <f t="shared" ca="1" si="202"/>
        <v>Cloudy</v>
      </c>
      <c r="I878">
        <f t="shared" ca="1" si="203"/>
        <v>25.4</v>
      </c>
      <c r="J878" t="str">
        <f t="shared" ca="1" si="204"/>
        <v>No</v>
      </c>
      <c r="K878" t="str">
        <f t="shared" ca="1" si="205"/>
        <v>No</v>
      </c>
      <c r="L878">
        <f t="shared" ca="1" si="206"/>
        <v>10.5</v>
      </c>
      <c r="M878">
        <f t="shared" ca="1" si="207"/>
        <v>839</v>
      </c>
      <c r="N878">
        <f t="shared" ca="1" si="208"/>
        <v>1.38</v>
      </c>
      <c r="O878" t="str">
        <f t="shared" ca="1" si="209"/>
        <v>No</v>
      </c>
    </row>
    <row r="879" spans="1:15" x14ac:dyDescent="0.3">
      <c r="A879" s="1">
        <f t="shared" ca="1" si="196"/>
        <v>45652</v>
      </c>
      <c r="B879" s="2">
        <f t="shared" ca="1" si="197"/>
        <v>0.81388888888888888</v>
      </c>
      <c r="C879" t="str">
        <f t="shared" ca="1" si="198"/>
        <v>Vaishno Devi Temple, Katra</v>
      </c>
      <c r="D879">
        <f t="shared" ca="1" si="199"/>
        <v>875</v>
      </c>
      <c r="E879">
        <f t="shared" ca="1" si="210"/>
        <v>363</v>
      </c>
      <c r="F879">
        <f t="shared" ca="1" si="200"/>
        <v>214</v>
      </c>
      <c r="G879">
        <f t="shared" ca="1" si="201"/>
        <v>14.17</v>
      </c>
      <c r="H879" t="str">
        <f t="shared" ca="1" si="202"/>
        <v>Rainy</v>
      </c>
      <c r="I879">
        <f t="shared" ca="1" si="203"/>
        <v>33.9</v>
      </c>
      <c r="J879" t="str">
        <f t="shared" ca="1" si="204"/>
        <v>No</v>
      </c>
      <c r="K879" t="str">
        <f t="shared" ca="1" si="205"/>
        <v>No</v>
      </c>
      <c r="L879">
        <f t="shared" ca="1" si="206"/>
        <v>8.1</v>
      </c>
      <c r="M879">
        <f t="shared" ca="1" si="207"/>
        <v>1742</v>
      </c>
      <c r="N879">
        <f t="shared" ca="1" si="208"/>
        <v>0.92</v>
      </c>
      <c r="O879" t="str">
        <f t="shared" ca="1" si="209"/>
        <v>No</v>
      </c>
    </row>
    <row r="880" spans="1:15" x14ac:dyDescent="0.3">
      <c r="A880" s="1">
        <f t="shared" ca="1" si="196"/>
        <v>46051</v>
      </c>
      <c r="B880" s="2">
        <f t="shared" ca="1" si="197"/>
        <v>0.56111111111111112</v>
      </c>
      <c r="C880" t="str">
        <f t="shared" ca="1" si="198"/>
        <v>Bhimashankar Temple, Maharashtra</v>
      </c>
      <c r="D880">
        <f t="shared" ca="1" si="199"/>
        <v>12313</v>
      </c>
      <c r="E880">
        <f t="shared" ca="1" si="210"/>
        <v>216</v>
      </c>
      <c r="F880">
        <f t="shared" ca="1" si="200"/>
        <v>361</v>
      </c>
      <c r="G880">
        <f t="shared" ca="1" si="201"/>
        <v>12.75</v>
      </c>
      <c r="H880" t="str">
        <f t="shared" ca="1" si="202"/>
        <v>Humid</v>
      </c>
      <c r="I880">
        <f t="shared" ca="1" si="203"/>
        <v>22</v>
      </c>
      <c r="J880" t="str">
        <f t="shared" ca="1" si="204"/>
        <v>No</v>
      </c>
      <c r="K880" t="str">
        <f t="shared" ca="1" si="205"/>
        <v>No</v>
      </c>
      <c r="L880">
        <f t="shared" ca="1" si="206"/>
        <v>7.8</v>
      </c>
      <c r="M880">
        <f t="shared" ca="1" si="207"/>
        <v>1267</v>
      </c>
      <c r="N880">
        <f t="shared" ca="1" si="208"/>
        <v>1.4</v>
      </c>
      <c r="O880" t="str">
        <f t="shared" ca="1" si="209"/>
        <v>Yes</v>
      </c>
    </row>
    <row r="881" spans="1:15" x14ac:dyDescent="0.3">
      <c r="A881" s="1">
        <f t="shared" ca="1" si="196"/>
        <v>45449</v>
      </c>
      <c r="B881" s="2">
        <f t="shared" ca="1" si="197"/>
        <v>8.611111111111111E-2</v>
      </c>
      <c r="C881" t="str">
        <f t="shared" ca="1" si="198"/>
        <v>Trimbakeshwar Temple, Nashik</v>
      </c>
      <c r="D881">
        <f t="shared" ca="1" si="199"/>
        <v>1918</v>
      </c>
      <c r="E881">
        <f t="shared" ca="1" si="210"/>
        <v>10</v>
      </c>
      <c r="F881">
        <f t="shared" ca="1" si="200"/>
        <v>463</v>
      </c>
      <c r="G881">
        <f t="shared" ca="1" si="201"/>
        <v>1.34</v>
      </c>
      <c r="H881" t="str">
        <f t="shared" ca="1" si="202"/>
        <v>Sunny</v>
      </c>
      <c r="I881">
        <f t="shared" ca="1" si="203"/>
        <v>24.6</v>
      </c>
      <c r="J881" t="str">
        <f t="shared" ca="1" si="204"/>
        <v>Yes</v>
      </c>
      <c r="K881" t="str">
        <f t="shared" ca="1" si="205"/>
        <v>No</v>
      </c>
      <c r="L881">
        <f t="shared" ca="1" si="206"/>
        <v>10.199999999999999</v>
      </c>
      <c r="M881">
        <f t="shared" ca="1" si="207"/>
        <v>2598</v>
      </c>
      <c r="N881">
        <f t="shared" ca="1" si="208"/>
        <v>1.01</v>
      </c>
      <c r="O881" t="str">
        <f t="shared" ca="1" si="209"/>
        <v>Yes</v>
      </c>
    </row>
    <row r="882" spans="1:15" x14ac:dyDescent="0.3">
      <c r="A882" s="1">
        <f t="shared" ca="1" si="196"/>
        <v>45883</v>
      </c>
      <c r="B882" s="2">
        <f t="shared" ca="1" si="197"/>
        <v>0.27569444444444446</v>
      </c>
      <c r="C882" t="str">
        <f t="shared" ca="1" si="198"/>
        <v>Dagdusheth Halwai Ganpati Temple, Pune</v>
      </c>
      <c r="D882">
        <f t="shared" ca="1" si="199"/>
        <v>5454</v>
      </c>
      <c r="E882">
        <f t="shared" ca="1" si="210"/>
        <v>449</v>
      </c>
      <c r="F882">
        <f t="shared" ca="1" si="200"/>
        <v>244</v>
      </c>
      <c r="G882">
        <f t="shared" ca="1" si="201"/>
        <v>4.49</v>
      </c>
      <c r="H882" t="str">
        <f t="shared" ca="1" si="202"/>
        <v>Hot</v>
      </c>
      <c r="I882">
        <f t="shared" ca="1" si="203"/>
        <v>38.700000000000003</v>
      </c>
      <c r="J882" t="str">
        <f t="shared" ca="1" si="204"/>
        <v>No</v>
      </c>
      <c r="K882" t="str">
        <f t="shared" ca="1" si="205"/>
        <v>No</v>
      </c>
      <c r="L882">
        <f t="shared" ca="1" si="206"/>
        <v>7.3</v>
      </c>
      <c r="M882">
        <f t="shared" ca="1" si="207"/>
        <v>675</v>
      </c>
      <c r="N882">
        <f t="shared" ca="1" si="208"/>
        <v>0.72</v>
      </c>
      <c r="O882" t="str">
        <f t="shared" ca="1" si="209"/>
        <v>No</v>
      </c>
    </row>
    <row r="883" spans="1:15" x14ac:dyDescent="0.3">
      <c r="A883" s="1">
        <f t="shared" ca="1" si="196"/>
        <v>45445</v>
      </c>
      <c r="B883" s="2">
        <f t="shared" ca="1" si="197"/>
        <v>0.96736111111111112</v>
      </c>
      <c r="C883" t="str">
        <f t="shared" ca="1" si="198"/>
        <v>Tirumala Tirupati Temple, Tirupati</v>
      </c>
      <c r="D883">
        <f t="shared" ca="1" si="199"/>
        <v>8963</v>
      </c>
      <c r="E883">
        <f t="shared" ca="1" si="210"/>
        <v>262</v>
      </c>
      <c r="F883">
        <f t="shared" ca="1" si="200"/>
        <v>60</v>
      </c>
      <c r="G883">
        <f t="shared" ca="1" si="201"/>
        <v>8.91</v>
      </c>
      <c r="H883" t="str">
        <f t="shared" ca="1" si="202"/>
        <v>Rainy</v>
      </c>
      <c r="I883">
        <f t="shared" ca="1" si="203"/>
        <v>28.8</v>
      </c>
      <c r="J883" t="str">
        <f t="shared" ca="1" si="204"/>
        <v>Yes</v>
      </c>
      <c r="K883" t="str">
        <f t="shared" ca="1" si="205"/>
        <v>No</v>
      </c>
      <c r="L883">
        <f t="shared" ca="1" si="206"/>
        <v>8</v>
      </c>
      <c r="M883">
        <f t="shared" ca="1" si="207"/>
        <v>1423</v>
      </c>
      <c r="N883">
        <f t="shared" ca="1" si="208"/>
        <v>0.96</v>
      </c>
      <c r="O883" t="str">
        <f t="shared" ca="1" si="209"/>
        <v>No</v>
      </c>
    </row>
    <row r="884" spans="1:15" x14ac:dyDescent="0.3">
      <c r="A884" s="1">
        <f t="shared" ca="1" si="196"/>
        <v>45834</v>
      </c>
      <c r="B884" s="2">
        <f t="shared" ca="1" si="197"/>
        <v>0.23819444444444443</v>
      </c>
      <c r="C884" t="str">
        <f t="shared" ca="1" si="198"/>
        <v>Meenakshi Amman Temple, Madurai</v>
      </c>
      <c r="D884">
        <f t="shared" ca="1" si="199"/>
        <v>12445</v>
      </c>
      <c r="E884">
        <f t="shared" ca="1" si="210"/>
        <v>27</v>
      </c>
      <c r="F884">
        <f t="shared" ca="1" si="200"/>
        <v>178</v>
      </c>
      <c r="G884">
        <f t="shared" ca="1" si="201"/>
        <v>4.2</v>
      </c>
      <c r="H884" t="str">
        <f t="shared" ca="1" si="202"/>
        <v>Sunny</v>
      </c>
      <c r="I884">
        <f t="shared" ca="1" si="203"/>
        <v>40.9</v>
      </c>
      <c r="J884" t="str">
        <f t="shared" ca="1" si="204"/>
        <v>Yes</v>
      </c>
      <c r="K884" t="str">
        <f t="shared" ca="1" si="205"/>
        <v>Yes</v>
      </c>
      <c r="L884">
        <f t="shared" ca="1" si="206"/>
        <v>3.2</v>
      </c>
      <c r="M884">
        <f t="shared" ca="1" si="207"/>
        <v>2450</v>
      </c>
      <c r="N884">
        <f t="shared" ca="1" si="208"/>
        <v>1.41</v>
      </c>
      <c r="O884" t="str">
        <f t="shared" ca="1" si="209"/>
        <v>Yes</v>
      </c>
    </row>
    <row r="885" spans="1:15" x14ac:dyDescent="0.3">
      <c r="A885" s="1">
        <f t="shared" ca="1" si="196"/>
        <v>45753</v>
      </c>
      <c r="B885" s="2">
        <f t="shared" ca="1" si="197"/>
        <v>0.21805555555555556</v>
      </c>
      <c r="C885" t="str">
        <f t="shared" ca="1" si="198"/>
        <v>Meenakshi Amman Temple, Madurai</v>
      </c>
      <c r="D885">
        <f t="shared" ca="1" si="199"/>
        <v>11581</v>
      </c>
      <c r="E885">
        <f t="shared" ca="1" si="210"/>
        <v>575</v>
      </c>
      <c r="F885">
        <f t="shared" ca="1" si="200"/>
        <v>293</v>
      </c>
      <c r="G885">
        <f t="shared" ca="1" si="201"/>
        <v>5.22</v>
      </c>
      <c r="H885" t="str">
        <f t="shared" ca="1" si="202"/>
        <v>Hot</v>
      </c>
      <c r="I885">
        <f t="shared" ca="1" si="203"/>
        <v>26.5</v>
      </c>
      <c r="J885" t="str">
        <f t="shared" ca="1" si="204"/>
        <v>Yes</v>
      </c>
      <c r="K885" t="str">
        <f t="shared" ca="1" si="205"/>
        <v>No</v>
      </c>
      <c r="L885">
        <f t="shared" ca="1" si="206"/>
        <v>3.4</v>
      </c>
      <c r="M885">
        <f t="shared" ca="1" si="207"/>
        <v>2972</v>
      </c>
      <c r="N885">
        <f t="shared" ca="1" si="208"/>
        <v>1.5</v>
      </c>
      <c r="O885" t="str">
        <f t="shared" ca="1" si="209"/>
        <v>No</v>
      </c>
    </row>
    <row r="886" spans="1:15" x14ac:dyDescent="0.3">
      <c r="A886" s="1">
        <f t="shared" ca="1" si="196"/>
        <v>46145</v>
      </c>
      <c r="B886" s="2">
        <f t="shared" ca="1" si="197"/>
        <v>0.92222222222222228</v>
      </c>
      <c r="C886" t="str">
        <f t="shared" ca="1" si="198"/>
        <v>Jagannath Temple, Puri</v>
      </c>
      <c r="D886">
        <f t="shared" ca="1" si="199"/>
        <v>12293</v>
      </c>
      <c r="E886">
        <f t="shared" ca="1" si="210"/>
        <v>81</v>
      </c>
      <c r="F886">
        <f t="shared" ca="1" si="200"/>
        <v>479</v>
      </c>
      <c r="G886">
        <f t="shared" ca="1" si="201"/>
        <v>6.3</v>
      </c>
      <c r="H886" t="str">
        <f t="shared" ca="1" si="202"/>
        <v>Rainy</v>
      </c>
      <c r="I886">
        <f t="shared" ca="1" si="203"/>
        <v>35.700000000000003</v>
      </c>
      <c r="J886" t="str">
        <f t="shared" ca="1" si="204"/>
        <v>No</v>
      </c>
      <c r="K886" t="str">
        <f t="shared" ca="1" si="205"/>
        <v>No</v>
      </c>
      <c r="L886">
        <f t="shared" ca="1" si="206"/>
        <v>11.7</v>
      </c>
      <c r="M886">
        <f t="shared" ca="1" si="207"/>
        <v>1234</v>
      </c>
      <c r="N886">
        <f t="shared" ca="1" si="208"/>
        <v>0.86</v>
      </c>
      <c r="O886" t="str">
        <f t="shared" ca="1" si="209"/>
        <v>Yes</v>
      </c>
    </row>
    <row r="887" spans="1:15" x14ac:dyDescent="0.3">
      <c r="A887" s="1">
        <f t="shared" ca="1" si="196"/>
        <v>45536</v>
      </c>
      <c r="B887" s="2">
        <f t="shared" ca="1" si="197"/>
        <v>0.44097222222222221</v>
      </c>
      <c r="C887" t="str">
        <f t="shared" ca="1" si="198"/>
        <v>Shirdi Sai Baba Temple, Shirdi</v>
      </c>
      <c r="D887">
        <f t="shared" ca="1" si="199"/>
        <v>4022</v>
      </c>
      <c r="E887">
        <f t="shared" ca="1" si="210"/>
        <v>145</v>
      </c>
      <c r="F887">
        <f t="shared" ca="1" si="200"/>
        <v>349</v>
      </c>
      <c r="G887">
        <f t="shared" ca="1" si="201"/>
        <v>13.75</v>
      </c>
      <c r="H887" t="str">
        <f t="shared" ca="1" si="202"/>
        <v>Humid</v>
      </c>
      <c r="I887">
        <f t="shared" ca="1" si="203"/>
        <v>19.100000000000001</v>
      </c>
      <c r="J887" t="str">
        <f t="shared" ca="1" si="204"/>
        <v>Yes</v>
      </c>
      <c r="K887" t="str">
        <f t="shared" ca="1" si="205"/>
        <v>No</v>
      </c>
      <c r="L887">
        <f t="shared" ca="1" si="206"/>
        <v>5.5</v>
      </c>
      <c r="M887">
        <f t="shared" ca="1" si="207"/>
        <v>2425</v>
      </c>
      <c r="N887">
        <f t="shared" ca="1" si="208"/>
        <v>0.59</v>
      </c>
      <c r="O887" t="str">
        <f t="shared" ca="1" si="209"/>
        <v>No</v>
      </c>
    </row>
    <row r="888" spans="1:15" x14ac:dyDescent="0.3">
      <c r="A888" s="1">
        <f t="shared" ca="1" si="196"/>
        <v>45795</v>
      </c>
      <c r="B888" s="2">
        <f t="shared" ca="1" si="197"/>
        <v>0.43402777777777779</v>
      </c>
      <c r="C888" t="str">
        <f t="shared" ca="1" si="198"/>
        <v>Shree Mahakaleshwar Temple, Ujjain</v>
      </c>
      <c r="D888">
        <f t="shared" ca="1" si="199"/>
        <v>5336</v>
      </c>
      <c r="E888">
        <f t="shared" ca="1" si="210"/>
        <v>384</v>
      </c>
      <c r="F888">
        <f t="shared" ca="1" si="200"/>
        <v>259</v>
      </c>
      <c r="G888">
        <f t="shared" ca="1" si="201"/>
        <v>12.52</v>
      </c>
      <c r="H888" t="str">
        <f t="shared" ca="1" si="202"/>
        <v>Rainy</v>
      </c>
      <c r="I888">
        <f t="shared" ca="1" si="203"/>
        <v>35.1</v>
      </c>
      <c r="J888" t="str">
        <f t="shared" ca="1" si="204"/>
        <v>No</v>
      </c>
      <c r="K888" t="str">
        <f t="shared" ca="1" si="205"/>
        <v>No</v>
      </c>
      <c r="L888">
        <f t="shared" ca="1" si="206"/>
        <v>11.2</v>
      </c>
      <c r="M888">
        <f t="shared" ca="1" si="207"/>
        <v>668</v>
      </c>
      <c r="N888">
        <f t="shared" ca="1" si="208"/>
        <v>2.25</v>
      </c>
      <c r="O888" t="str">
        <f t="shared" ca="1" si="209"/>
        <v>No</v>
      </c>
    </row>
    <row r="889" spans="1:15" x14ac:dyDescent="0.3">
      <c r="A889" s="1">
        <f t="shared" ca="1" si="196"/>
        <v>45640</v>
      </c>
      <c r="B889" s="2">
        <f t="shared" ca="1" si="197"/>
        <v>0.95416666666666672</v>
      </c>
      <c r="C889" t="str">
        <f t="shared" ca="1" si="198"/>
        <v>Bhimashankar Temple, Maharashtra</v>
      </c>
      <c r="D889">
        <f t="shared" ca="1" si="199"/>
        <v>8786</v>
      </c>
      <c r="E889">
        <f t="shared" ca="1" si="210"/>
        <v>184</v>
      </c>
      <c r="F889">
        <f t="shared" ca="1" si="200"/>
        <v>250</v>
      </c>
      <c r="G889">
        <f t="shared" ca="1" si="201"/>
        <v>0.5</v>
      </c>
      <c r="H889" t="str">
        <f t="shared" ca="1" si="202"/>
        <v>Rainy</v>
      </c>
      <c r="I889">
        <f t="shared" ca="1" si="203"/>
        <v>24.7</v>
      </c>
      <c r="J889" t="str">
        <f t="shared" ca="1" si="204"/>
        <v>No</v>
      </c>
      <c r="K889" t="str">
        <f t="shared" ca="1" si="205"/>
        <v>No</v>
      </c>
      <c r="L889">
        <f t="shared" ca="1" si="206"/>
        <v>3.8</v>
      </c>
      <c r="M889">
        <f t="shared" ca="1" si="207"/>
        <v>1316</v>
      </c>
      <c r="N889">
        <f t="shared" ca="1" si="208"/>
        <v>1.18</v>
      </c>
      <c r="O889" t="str">
        <f t="shared" ca="1" si="209"/>
        <v>Yes</v>
      </c>
    </row>
    <row r="890" spans="1:15" x14ac:dyDescent="0.3">
      <c r="A890" s="1">
        <f t="shared" ca="1" si="196"/>
        <v>45715</v>
      </c>
      <c r="B890" s="2">
        <f t="shared" ca="1" si="197"/>
        <v>0.2638888888888889</v>
      </c>
      <c r="C890" t="str">
        <f t="shared" ca="1" si="198"/>
        <v>Golden Temple, Amritsar</v>
      </c>
      <c r="D890">
        <f t="shared" ca="1" si="199"/>
        <v>8562</v>
      </c>
      <c r="E890">
        <f t="shared" ca="1" si="210"/>
        <v>306</v>
      </c>
      <c r="F890">
        <f t="shared" ca="1" si="200"/>
        <v>336</v>
      </c>
      <c r="G890">
        <f t="shared" ca="1" si="201"/>
        <v>8.3800000000000008</v>
      </c>
      <c r="H890" t="str">
        <f t="shared" ca="1" si="202"/>
        <v>Rainy</v>
      </c>
      <c r="I890">
        <f t="shared" ca="1" si="203"/>
        <v>20.2</v>
      </c>
      <c r="J890" t="str">
        <f t="shared" ca="1" si="204"/>
        <v>No</v>
      </c>
      <c r="K890" t="str">
        <f t="shared" ca="1" si="205"/>
        <v>Yes</v>
      </c>
      <c r="L890">
        <f t="shared" ca="1" si="206"/>
        <v>7.1</v>
      </c>
      <c r="M890">
        <f t="shared" ca="1" si="207"/>
        <v>1631</v>
      </c>
      <c r="N890">
        <f t="shared" ca="1" si="208"/>
        <v>1.43</v>
      </c>
      <c r="O890" t="str">
        <f t="shared" ca="1" si="209"/>
        <v>No</v>
      </c>
    </row>
    <row r="891" spans="1:15" x14ac:dyDescent="0.3">
      <c r="A891" s="1">
        <f t="shared" ca="1" si="196"/>
        <v>45743</v>
      </c>
      <c r="B891" s="2">
        <f t="shared" ca="1" si="197"/>
        <v>0.26111111111111113</v>
      </c>
      <c r="C891" t="str">
        <f t="shared" ca="1" si="198"/>
        <v>Tulja Bhavani Temple, Tuljapur</v>
      </c>
      <c r="D891">
        <f t="shared" ca="1" si="199"/>
        <v>2740</v>
      </c>
      <c r="E891">
        <f t="shared" ca="1" si="210"/>
        <v>479</v>
      </c>
      <c r="F891">
        <f t="shared" ca="1" si="200"/>
        <v>487</v>
      </c>
      <c r="G891">
        <f t="shared" ca="1" si="201"/>
        <v>3.7</v>
      </c>
      <c r="H891" t="str">
        <f t="shared" ca="1" si="202"/>
        <v>Humid</v>
      </c>
      <c r="I891">
        <f t="shared" ca="1" si="203"/>
        <v>38</v>
      </c>
      <c r="J891" t="str">
        <f t="shared" ca="1" si="204"/>
        <v>Yes</v>
      </c>
      <c r="K891" t="str">
        <f t="shared" ca="1" si="205"/>
        <v>No</v>
      </c>
      <c r="L891">
        <f t="shared" ca="1" si="206"/>
        <v>8.9</v>
      </c>
      <c r="M891">
        <f t="shared" ca="1" si="207"/>
        <v>2555</v>
      </c>
      <c r="N891">
        <f t="shared" ca="1" si="208"/>
        <v>2.4900000000000002</v>
      </c>
      <c r="O891" t="str">
        <f t="shared" ca="1" si="209"/>
        <v>Yes</v>
      </c>
    </row>
    <row r="892" spans="1:15" x14ac:dyDescent="0.3">
      <c r="A892" s="1">
        <f t="shared" ca="1" si="196"/>
        <v>45334</v>
      </c>
      <c r="B892" s="2">
        <f t="shared" ca="1" si="197"/>
        <v>0.15138888888888888</v>
      </c>
      <c r="C892" t="str">
        <f t="shared" ca="1" si="198"/>
        <v>Meenakshi Amman Temple, Madurai</v>
      </c>
      <c r="D892">
        <f t="shared" ca="1" si="199"/>
        <v>13353</v>
      </c>
      <c r="E892">
        <f t="shared" ca="1" si="210"/>
        <v>88</v>
      </c>
      <c r="F892">
        <f t="shared" ca="1" si="200"/>
        <v>206</v>
      </c>
      <c r="G892">
        <f t="shared" ca="1" si="201"/>
        <v>11.17</v>
      </c>
      <c r="H892" t="str">
        <f t="shared" ca="1" si="202"/>
        <v>Cloudy</v>
      </c>
      <c r="I892">
        <f t="shared" ca="1" si="203"/>
        <v>41.3</v>
      </c>
      <c r="J892" t="str">
        <f t="shared" ca="1" si="204"/>
        <v>Yes</v>
      </c>
      <c r="K892" t="str">
        <f t="shared" ca="1" si="205"/>
        <v>No</v>
      </c>
      <c r="L892">
        <f t="shared" ca="1" si="206"/>
        <v>4.3</v>
      </c>
      <c r="M892">
        <f t="shared" ca="1" si="207"/>
        <v>2363</v>
      </c>
      <c r="N892">
        <f t="shared" ca="1" si="208"/>
        <v>0.88</v>
      </c>
      <c r="O892" t="str">
        <f t="shared" ca="1" si="209"/>
        <v>Yes</v>
      </c>
    </row>
    <row r="893" spans="1:15" x14ac:dyDescent="0.3">
      <c r="A893" s="1">
        <f t="shared" ca="1" si="196"/>
        <v>45885</v>
      </c>
      <c r="B893" s="2">
        <f t="shared" ca="1" si="197"/>
        <v>0.10625</v>
      </c>
      <c r="C893" t="str">
        <f t="shared" ca="1" si="198"/>
        <v>Meenakshi Amman Temple, Madurai</v>
      </c>
      <c r="D893">
        <f t="shared" ca="1" si="199"/>
        <v>14791</v>
      </c>
      <c r="E893">
        <f t="shared" ca="1" si="210"/>
        <v>449</v>
      </c>
      <c r="F893">
        <f t="shared" ca="1" si="200"/>
        <v>204</v>
      </c>
      <c r="G893">
        <f t="shared" ca="1" si="201"/>
        <v>3.86</v>
      </c>
      <c r="H893" t="str">
        <f t="shared" ca="1" si="202"/>
        <v>Humid</v>
      </c>
      <c r="I893">
        <f t="shared" ca="1" si="203"/>
        <v>20.8</v>
      </c>
      <c r="J893" t="str">
        <f t="shared" ca="1" si="204"/>
        <v>No</v>
      </c>
      <c r="K893" t="str">
        <f t="shared" ca="1" si="205"/>
        <v>No</v>
      </c>
      <c r="L893">
        <f t="shared" ca="1" si="206"/>
        <v>7.2</v>
      </c>
      <c r="M893">
        <f t="shared" ca="1" si="207"/>
        <v>918</v>
      </c>
      <c r="N893">
        <f t="shared" ca="1" si="208"/>
        <v>0.96</v>
      </c>
      <c r="O893" t="str">
        <f t="shared" ca="1" si="209"/>
        <v>Yes</v>
      </c>
    </row>
    <row r="894" spans="1:15" x14ac:dyDescent="0.3">
      <c r="A894" s="1">
        <f t="shared" ca="1" si="196"/>
        <v>45432</v>
      </c>
      <c r="B894" s="2">
        <f t="shared" ca="1" si="197"/>
        <v>0.44930555555555557</v>
      </c>
      <c r="C894" t="str">
        <f t="shared" ca="1" si="198"/>
        <v>Shree Mahakaleshwar Temple, Ujjain</v>
      </c>
      <c r="D894">
        <f t="shared" ca="1" si="199"/>
        <v>11928</v>
      </c>
      <c r="E894">
        <f t="shared" ca="1" si="210"/>
        <v>71</v>
      </c>
      <c r="F894">
        <f t="shared" ca="1" si="200"/>
        <v>475</v>
      </c>
      <c r="G894">
        <f t="shared" ca="1" si="201"/>
        <v>3.61</v>
      </c>
      <c r="H894" t="str">
        <f t="shared" ca="1" si="202"/>
        <v>Humid</v>
      </c>
      <c r="I894">
        <f t="shared" ca="1" si="203"/>
        <v>35</v>
      </c>
      <c r="J894" t="str">
        <f t="shared" ca="1" si="204"/>
        <v>Yes</v>
      </c>
      <c r="K894" t="str">
        <f t="shared" ca="1" si="205"/>
        <v>No</v>
      </c>
      <c r="L894">
        <f t="shared" ca="1" si="206"/>
        <v>3.2</v>
      </c>
      <c r="M894">
        <f t="shared" ca="1" si="207"/>
        <v>2384</v>
      </c>
      <c r="N894">
        <f t="shared" ca="1" si="208"/>
        <v>2.4900000000000002</v>
      </c>
      <c r="O894" t="str">
        <f t="shared" ca="1" si="209"/>
        <v>No</v>
      </c>
    </row>
    <row r="895" spans="1:15" x14ac:dyDescent="0.3">
      <c r="A895" s="1">
        <f t="shared" ca="1" si="196"/>
        <v>45527</v>
      </c>
      <c r="B895" s="2">
        <f t="shared" ca="1" si="197"/>
        <v>7.9861111111111105E-2</v>
      </c>
      <c r="C895" t="str">
        <f t="shared" ca="1" si="198"/>
        <v>Shree Mahakaleshwar Temple, Ujjain</v>
      </c>
      <c r="D895">
        <f t="shared" ca="1" si="199"/>
        <v>5872</v>
      </c>
      <c r="E895">
        <f t="shared" ca="1" si="210"/>
        <v>583</v>
      </c>
      <c r="F895">
        <f t="shared" ca="1" si="200"/>
        <v>111</v>
      </c>
      <c r="G895">
        <f t="shared" ca="1" si="201"/>
        <v>10.26</v>
      </c>
      <c r="H895" t="str">
        <f t="shared" ca="1" si="202"/>
        <v>Humid</v>
      </c>
      <c r="I895">
        <f t="shared" ca="1" si="203"/>
        <v>38</v>
      </c>
      <c r="J895" t="str">
        <f t="shared" ca="1" si="204"/>
        <v>Yes</v>
      </c>
      <c r="K895" t="str">
        <f t="shared" ca="1" si="205"/>
        <v>No</v>
      </c>
      <c r="L895">
        <f t="shared" ca="1" si="206"/>
        <v>2.1</v>
      </c>
      <c r="M895">
        <f t="shared" ca="1" si="207"/>
        <v>2677</v>
      </c>
      <c r="N895">
        <f t="shared" ca="1" si="208"/>
        <v>0.65</v>
      </c>
      <c r="O895" t="str">
        <f t="shared" ca="1" si="209"/>
        <v>No</v>
      </c>
    </row>
    <row r="896" spans="1:15" x14ac:dyDescent="0.3">
      <c r="A896" s="1">
        <f t="shared" ca="1" si="196"/>
        <v>45864</v>
      </c>
      <c r="B896" s="2">
        <f t="shared" ca="1" si="197"/>
        <v>0.26666666666666666</v>
      </c>
      <c r="C896" t="str">
        <f t="shared" ca="1" si="198"/>
        <v>Vaishno Devi Temple, Katra</v>
      </c>
      <c r="D896">
        <f t="shared" ca="1" si="199"/>
        <v>10166</v>
      </c>
      <c r="E896">
        <f t="shared" ca="1" si="210"/>
        <v>75</v>
      </c>
      <c r="F896">
        <f t="shared" ca="1" si="200"/>
        <v>118</v>
      </c>
      <c r="G896">
        <f t="shared" ca="1" si="201"/>
        <v>2.8</v>
      </c>
      <c r="H896" t="str">
        <f t="shared" ca="1" si="202"/>
        <v>Rainy</v>
      </c>
      <c r="I896">
        <f t="shared" ca="1" si="203"/>
        <v>30.8</v>
      </c>
      <c r="J896" t="str">
        <f t="shared" ca="1" si="204"/>
        <v>No</v>
      </c>
      <c r="K896" t="str">
        <f t="shared" ca="1" si="205"/>
        <v>No</v>
      </c>
      <c r="L896">
        <f t="shared" ca="1" si="206"/>
        <v>3.8</v>
      </c>
      <c r="M896">
        <f t="shared" ca="1" si="207"/>
        <v>2785</v>
      </c>
      <c r="N896">
        <f t="shared" ca="1" si="208"/>
        <v>0.59</v>
      </c>
      <c r="O896" t="str">
        <f t="shared" ca="1" si="209"/>
        <v>No</v>
      </c>
    </row>
    <row r="897" spans="1:15" x14ac:dyDescent="0.3">
      <c r="A897" s="1">
        <f t="shared" ca="1" si="196"/>
        <v>46017</v>
      </c>
      <c r="B897" s="2">
        <f t="shared" ca="1" si="197"/>
        <v>0.68263888888888891</v>
      </c>
      <c r="C897" t="str">
        <f t="shared" ca="1" si="198"/>
        <v>Trimbakeshwar Temple, Nashik</v>
      </c>
      <c r="D897">
        <f t="shared" ca="1" si="199"/>
        <v>2133</v>
      </c>
      <c r="E897">
        <f t="shared" ca="1" si="210"/>
        <v>322</v>
      </c>
      <c r="F897">
        <f t="shared" ca="1" si="200"/>
        <v>427</v>
      </c>
      <c r="G897">
        <f t="shared" ca="1" si="201"/>
        <v>4.88</v>
      </c>
      <c r="H897" t="str">
        <f t="shared" ca="1" si="202"/>
        <v>Cloudy</v>
      </c>
      <c r="I897">
        <f t="shared" ca="1" si="203"/>
        <v>36.5</v>
      </c>
      <c r="J897" t="str">
        <f t="shared" ca="1" si="204"/>
        <v>No</v>
      </c>
      <c r="K897" t="str">
        <f t="shared" ca="1" si="205"/>
        <v>No</v>
      </c>
      <c r="L897">
        <f t="shared" ca="1" si="206"/>
        <v>6</v>
      </c>
      <c r="M897">
        <f t="shared" ca="1" si="207"/>
        <v>1643</v>
      </c>
      <c r="N897">
        <f t="shared" ca="1" si="208"/>
        <v>1.98</v>
      </c>
      <c r="O897" t="str">
        <f t="shared" ca="1" si="209"/>
        <v>Yes</v>
      </c>
    </row>
    <row r="898" spans="1:15" x14ac:dyDescent="0.3">
      <c r="A898" s="1">
        <f t="shared" ca="1" si="196"/>
        <v>46178</v>
      </c>
      <c r="B898" s="2">
        <f t="shared" ca="1" si="197"/>
        <v>0.55694444444444446</v>
      </c>
      <c r="C898" t="str">
        <f t="shared" ca="1" si="198"/>
        <v>Trimbakeshwar Temple, Nashik</v>
      </c>
      <c r="D898">
        <f t="shared" ca="1" si="199"/>
        <v>3497</v>
      </c>
      <c r="E898">
        <f t="shared" ca="1" si="210"/>
        <v>212</v>
      </c>
      <c r="F898">
        <f t="shared" ca="1" si="200"/>
        <v>20</v>
      </c>
      <c r="G898">
        <f t="shared" ca="1" si="201"/>
        <v>5.62</v>
      </c>
      <c r="H898" t="str">
        <f t="shared" ca="1" si="202"/>
        <v>Rainy</v>
      </c>
      <c r="I898">
        <f t="shared" ca="1" si="203"/>
        <v>27.3</v>
      </c>
      <c r="J898" t="str">
        <f t="shared" ca="1" si="204"/>
        <v>Yes</v>
      </c>
      <c r="K898" t="str">
        <f t="shared" ca="1" si="205"/>
        <v>No</v>
      </c>
      <c r="L898">
        <f t="shared" ca="1" si="206"/>
        <v>10.8</v>
      </c>
      <c r="M898">
        <f t="shared" ca="1" si="207"/>
        <v>2535</v>
      </c>
      <c r="N898">
        <f t="shared" ca="1" si="208"/>
        <v>0.96</v>
      </c>
      <c r="O898" t="str">
        <f t="shared" ca="1" si="209"/>
        <v>No</v>
      </c>
    </row>
    <row r="899" spans="1:15" x14ac:dyDescent="0.3">
      <c r="A899" s="1">
        <f t="shared" ref="A899:A962" ca="1" si="211">DATE(2024,1,1)+RANDBETWEEN(0,1095)</f>
        <v>45420</v>
      </c>
      <c r="B899" s="2">
        <f t="shared" ref="B899:B962" ca="1" si="212">TIME(RANDBETWEEN(0,23),RANDBETWEEN(0,59),0)</f>
        <v>0.58333333333333337</v>
      </c>
      <c r="C899" t="str">
        <f t="shared" ref="C899:C962" ca="1" si="2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899">
        <f t="shared" ref="D899:D962" ca="1" si="214">RANDBETWEEN(100,15000)</f>
        <v>2394</v>
      </c>
      <c r="E899">
        <f t="shared" ca="1" si="210"/>
        <v>128</v>
      </c>
      <c r="F899">
        <f t="shared" ref="F899:F962" ca="1" si="215">RANDBETWEEN(5,500)</f>
        <v>381</v>
      </c>
      <c r="G899">
        <f t="shared" ref="G899:G962" ca="1" si="216">ROUND(RAND()*14.5+0.5,2)</f>
        <v>0.61</v>
      </c>
      <c r="H899" t="str">
        <f t="shared" ref="H899:H962" ca="1" si="217">CHOOSE(RANDBETWEEN(1,5),"Sunny","Cloudy","Rainy","Hot","Humid")</f>
        <v>Sunny</v>
      </c>
      <c r="I899">
        <f t="shared" ref="I899:I962" ca="1" si="218">ROUND(RAND()*24+18,1)</f>
        <v>18.3</v>
      </c>
      <c r="J899" t="str">
        <f t="shared" ref="J899:J962" ca="1" si="219">IF(RAND()&lt;0.3,"Yes","No")</f>
        <v>No</v>
      </c>
      <c r="K899" t="str">
        <f t="shared" ref="K899:K962" ca="1" si="220">IF(RAND()&lt;0.2,"Yes","No")</f>
        <v>No</v>
      </c>
      <c r="L899">
        <f t="shared" ref="L899:L962" ca="1" si="221">ROUND(RAND()*10+2,1)</f>
        <v>10.3</v>
      </c>
      <c r="M899">
        <f t="shared" ref="M899:M962" ca="1" si="222">RANDBETWEEN(300,3000)</f>
        <v>2502</v>
      </c>
      <c r="N899">
        <f t="shared" ref="N899:N962" ca="1" si="223">ROUND(RAND()*2.2+0.3,2)</f>
        <v>0.37</v>
      </c>
      <c r="O899" t="str">
        <f t="shared" ref="O899:O962" ca="1" si="224">IF(RAND()&lt;0.35,"Yes","No")</f>
        <v>Yes</v>
      </c>
    </row>
    <row r="900" spans="1:15" x14ac:dyDescent="0.3">
      <c r="A900" s="1">
        <f t="shared" ca="1" si="211"/>
        <v>46111</v>
      </c>
      <c r="B900" s="2">
        <f t="shared" ca="1" si="212"/>
        <v>0.29652777777777778</v>
      </c>
      <c r="C900" t="str">
        <f t="shared" ca="1" si="213"/>
        <v>Jagannath Temple, Puri</v>
      </c>
      <c r="D900">
        <f t="shared" ca="1" si="214"/>
        <v>9701</v>
      </c>
      <c r="E900">
        <f t="shared" ca="1" si="210"/>
        <v>241</v>
      </c>
      <c r="F900">
        <f t="shared" ca="1" si="215"/>
        <v>488</v>
      </c>
      <c r="G900">
        <f t="shared" ca="1" si="216"/>
        <v>0.67</v>
      </c>
      <c r="I900">
        <f t="shared" ca="1" si="218"/>
        <v>20.7</v>
      </c>
      <c r="J900" t="str">
        <f t="shared" ca="1" si="219"/>
        <v>Yes</v>
      </c>
      <c r="K900" t="str">
        <f t="shared" ca="1" si="220"/>
        <v>No</v>
      </c>
      <c r="L900">
        <f t="shared" ca="1" si="221"/>
        <v>6.1</v>
      </c>
      <c r="M900">
        <f t="shared" ca="1" si="222"/>
        <v>2899</v>
      </c>
      <c r="N900">
        <f t="shared" ca="1" si="223"/>
        <v>1.54</v>
      </c>
      <c r="O900" t="str">
        <f t="shared" ca="1" si="224"/>
        <v>Yes</v>
      </c>
    </row>
    <row r="901" spans="1:15" x14ac:dyDescent="0.3">
      <c r="A901" s="1">
        <f t="shared" ca="1" si="211"/>
        <v>46250</v>
      </c>
      <c r="B901" s="2">
        <f t="shared" ca="1" si="212"/>
        <v>0.9868055555555556</v>
      </c>
      <c r="C901" t="str">
        <f t="shared" ca="1" si="213"/>
        <v>Jagannath Temple, Puri</v>
      </c>
      <c r="D901">
        <f t="shared" ca="1" si="214"/>
        <v>5925</v>
      </c>
      <c r="E901">
        <f t="shared" ca="1" si="210"/>
        <v>440</v>
      </c>
      <c r="F901">
        <f t="shared" ca="1" si="215"/>
        <v>417</v>
      </c>
      <c r="G901">
        <f t="shared" ca="1" si="216"/>
        <v>10</v>
      </c>
      <c r="H901" t="str">
        <f t="shared" ca="1" si="217"/>
        <v>Humid</v>
      </c>
      <c r="I901">
        <f t="shared" ca="1" si="218"/>
        <v>22.9</v>
      </c>
      <c r="J901" t="str">
        <f t="shared" ca="1" si="219"/>
        <v>Yes</v>
      </c>
      <c r="K901" t="str">
        <f t="shared" ca="1" si="220"/>
        <v>No</v>
      </c>
      <c r="L901">
        <f t="shared" ca="1" si="221"/>
        <v>5.3</v>
      </c>
      <c r="M901">
        <f t="shared" ca="1" si="222"/>
        <v>2370</v>
      </c>
      <c r="N901">
        <f t="shared" ca="1" si="223"/>
        <v>1.42</v>
      </c>
      <c r="O901" t="str">
        <f t="shared" ca="1" si="224"/>
        <v>Yes</v>
      </c>
    </row>
    <row r="902" spans="1:15" x14ac:dyDescent="0.3">
      <c r="A902" s="1">
        <f t="shared" ca="1" si="211"/>
        <v>45857</v>
      </c>
      <c r="B902" s="2">
        <f t="shared" ca="1" si="212"/>
        <v>0.23472222222222222</v>
      </c>
      <c r="C902" t="str">
        <f t="shared" ca="1" si="213"/>
        <v>Shri Siddhivinayak Temple, Mumbai</v>
      </c>
      <c r="D902">
        <f t="shared" ca="1" si="214"/>
        <v>10622</v>
      </c>
      <c r="E902">
        <f t="shared" ca="1" si="210"/>
        <v>238</v>
      </c>
      <c r="F902">
        <f t="shared" ca="1" si="215"/>
        <v>149</v>
      </c>
      <c r="G902">
        <f t="shared" ca="1" si="216"/>
        <v>9.6999999999999993</v>
      </c>
      <c r="H902" t="str">
        <f t="shared" ca="1" si="217"/>
        <v>Hot</v>
      </c>
      <c r="I902">
        <f t="shared" ca="1" si="218"/>
        <v>23.2</v>
      </c>
      <c r="J902" t="str">
        <f t="shared" ca="1" si="219"/>
        <v>No</v>
      </c>
      <c r="K902" t="str">
        <f t="shared" ca="1" si="220"/>
        <v>No</v>
      </c>
      <c r="L902">
        <f t="shared" ca="1" si="221"/>
        <v>11.8</v>
      </c>
      <c r="M902">
        <f t="shared" ca="1" si="222"/>
        <v>2739</v>
      </c>
      <c r="N902">
        <f t="shared" ca="1" si="223"/>
        <v>1.1000000000000001</v>
      </c>
      <c r="O902" t="str">
        <f t="shared" ca="1" si="224"/>
        <v>No</v>
      </c>
    </row>
    <row r="903" spans="1:15" x14ac:dyDescent="0.3">
      <c r="A903" s="1">
        <f t="shared" ca="1" si="211"/>
        <v>46062</v>
      </c>
      <c r="B903" s="2">
        <f t="shared" ca="1" si="212"/>
        <v>0.6875</v>
      </c>
      <c r="C903" t="str">
        <f t="shared" ca="1" si="213"/>
        <v>Grishneshwar Temple, Chhatrapati Sambhajinagar</v>
      </c>
      <c r="D903">
        <f t="shared" ca="1" si="214"/>
        <v>8043</v>
      </c>
      <c r="E903">
        <f t="shared" ca="1" si="210"/>
        <v>236</v>
      </c>
      <c r="F903">
        <f t="shared" ca="1" si="215"/>
        <v>147</v>
      </c>
      <c r="G903">
        <f t="shared" ca="1" si="216"/>
        <v>8.27</v>
      </c>
      <c r="H903" t="str">
        <f t="shared" ca="1" si="217"/>
        <v>Rainy</v>
      </c>
      <c r="I903">
        <f t="shared" ca="1" si="218"/>
        <v>29.1</v>
      </c>
      <c r="J903" t="str">
        <f t="shared" ca="1" si="219"/>
        <v>No</v>
      </c>
      <c r="K903" t="str">
        <f t="shared" ca="1" si="220"/>
        <v>Yes</v>
      </c>
      <c r="L903">
        <f t="shared" ca="1" si="221"/>
        <v>11.4</v>
      </c>
      <c r="M903">
        <f t="shared" ca="1" si="222"/>
        <v>2682</v>
      </c>
      <c r="N903">
        <f t="shared" ca="1" si="223"/>
        <v>0.52</v>
      </c>
      <c r="O903" t="str">
        <f t="shared" ca="1" si="224"/>
        <v>Yes</v>
      </c>
    </row>
    <row r="904" spans="1:15" x14ac:dyDescent="0.3">
      <c r="A904" s="1">
        <f t="shared" ca="1" si="211"/>
        <v>45594</v>
      </c>
      <c r="B904" s="2">
        <f t="shared" ca="1" si="212"/>
        <v>0.34375</v>
      </c>
      <c r="C904" t="str">
        <f t="shared" ca="1" si="213"/>
        <v>Shri Siddhivinayak Temple, Mumbai</v>
      </c>
      <c r="D904">
        <f t="shared" ca="1" si="214"/>
        <v>5530</v>
      </c>
      <c r="E904">
        <f t="shared" ca="1" si="210"/>
        <v>300</v>
      </c>
      <c r="F904">
        <f t="shared" ca="1" si="215"/>
        <v>84</v>
      </c>
      <c r="G904">
        <f t="shared" ca="1" si="216"/>
        <v>2.58</v>
      </c>
      <c r="H904" t="str">
        <f t="shared" ca="1" si="217"/>
        <v>Cloudy</v>
      </c>
      <c r="I904">
        <f t="shared" ca="1" si="218"/>
        <v>24.1</v>
      </c>
      <c r="J904" t="str">
        <f t="shared" ca="1" si="219"/>
        <v>Yes</v>
      </c>
      <c r="K904" t="str">
        <f t="shared" ca="1" si="220"/>
        <v>No</v>
      </c>
      <c r="L904">
        <f t="shared" ca="1" si="221"/>
        <v>7.2</v>
      </c>
      <c r="M904">
        <f t="shared" ca="1" si="222"/>
        <v>1274</v>
      </c>
      <c r="N904">
        <f t="shared" ca="1" si="223"/>
        <v>1.24</v>
      </c>
      <c r="O904" t="str">
        <f t="shared" ca="1" si="224"/>
        <v>No</v>
      </c>
    </row>
    <row r="905" spans="1:15" x14ac:dyDescent="0.3">
      <c r="A905" s="1">
        <f t="shared" ca="1" si="211"/>
        <v>46233</v>
      </c>
      <c r="B905" s="2">
        <f t="shared" ca="1" si="212"/>
        <v>0.49236111111111114</v>
      </c>
      <c r="C905" t="str">
        <f t="shared" ca="1" si="213"/>
        <v>Somnath Temple, Gujarat</v>
      </c>
      <c r="D905">
        <f t="shared" ca="1" si="214"/>
        <v>10298</v>
      </c>
      <c r="E905">
        <f t="shared" ca="1" si="210"/>
        <v>91</v>
      </c>
      <c r="F905">
        <f t="shared" ca="1" si="215"/>
        <v>11</v>
      </c>
      <c r="G905">
        <f t="shared" ca="1" si="216"/>
        <v>9.99</v>
      </c>
      <c r="H905" t="str">
        <f t="shared" ca="1" si="217"/>
        <v>Rainy</v>
      </c>
      <c r="I905">
        <f t="shared" ca="1" si="218"/>
        <v>35.4</v>
      </c>
      <c r="J905" t="str">
        <f t="shared" ca="1" si="219"/>
        <v>No</v>
      </c>
      <c r="K905" t="str">
        <f t="shared" ca="1" si="220"/>
        <v>Yes</v>
      </c>
      <c r="L905">
        <f t="shared" ca="1" si="221"/>
        <v>6.5</v>
      </c>
      <c r="M905">
        <f t="shared" ca="1" si="222"/>
        <v>2222</v>
      </c>
      <c r="N905">
        <f t="shared" ca="1" si="223"/>
        <v>0.65</v>
      </c>
      <c r="O905" t="str">
        <f t="shared" ca="1" si="224"/>
        <v>Yes</v>
      </c>
    </row>
    <row r="906" spans="1:15" x14ac:dyDescent="0.3">
      <c r="A906" s="1">
        <f t="shared" ca="1" si="211"/>
        <v>46106</v>
      </c>
      <c r="B906" s="2">
        <f t="shared" ca="1" si="212"/>
        <v>0.34722222222222221</v>
      </c>
      <c r="C906" t="str">
        <f t="shared" ca="1" si="213"/>
        <v>Vaishno Devi Temple, Katra</v>
      </c>
      <c r="D906">
        <f t="shared" ca="1" si="214"/>
        <v>7587</v>
      </c>
      <c r="E906">
        <f t="shared" ca="1" si="210"/>
        <v>275</v>
      </c>
      <c r="F906">
        <f t="shared" ca="1" si="215"/>
        <v>391</v>
      </c>
      <c r="G906">
        <f t="shared" ca="1" si="216"/>
        <v>5.74</v>
      </c>
      <c r="H906" t="str">
        <f t="shared" ca="1" si="217"/>
        <v>Rainy</v>
      </c>
      <c r="I906">
        <f t="shared" ca="1" si="218"/>
        <v>29.4</v>
      </c>
      <c r="J906" t="str">
        <f t="shared" ca="1" si="219"/>
        <v>Yes</v>
      </c>
      <c r="K906" t="str">
        <f t="shared" ca="1" si="220"/>
        <v>No</v>
      </c>
      <c r="L906">
        <f t="shared" ca="1" si="221"/>
        <v>7.6</v>
      </c>
      <c r="M906">
        <f t="shared" ca="1" si="222"/>
        <v>2247</v>
      </c>
      <c r="N906">
        <f t="shared" ca="1" si="223"/>
        <v>1.8</v>
      </c>
      <c r="O906" t="str">
        <f t="shared" ca="1" si="224"/>
        <v>Yes</v>
      </c>
    </row>
    <row r="907" spans="1:15" x14ac:dyDescent="0.3">
      <c r="A907" s="1">
        <f t="shared" ca="1" si="211"/>
        <v>45324</v>
      </c>
      <c r="B907" s="2">
        <f t="shared" ca="1" si="212"/>
        <v>0.9916666666666667</v>
      </c>
      <c r="C907" t="str">
        <f t="shared" ca="1" si="213"/>
        <v>Tirumala Tirupati Temple, Tirupati</v>
      </c>
      <c r="D907">
        <f t="shared" ca="1" si="214"/>
        <v>14880</v>
      </c>
      <c r="E907">
        <f t="shared" ca="1" si="210"/>
        <v>278</v>
      </c>
      <c r="F907">
        <f t="shared" ca="1" si="215"/>
        <v>75</v>
      </c>
      <c r="G907">
        <f t="shared" ca="1" si="216"/>
        <v>10.85</v>
      </c>
      <c r="H907" t="str">
        <f t="shared" ca="1" si="217"/>
        <v>Humid</v>
      </c>
      <c r="I907">
        <f t="shared" ca="1" si="218"/>
        <v>19.600000000000001</v>
      </c>
      <c r="J907" t="str">
        <f t="shared" ca="1" si="219"/>
        <v>No</v>
      </c>
      <c r="K907" t="str">
        <f t="shared" ca="1" si="220"/>
        <v>No</v>
      </c>
      <c r="L907">
        <f t="shared" ca="1" si="221"/>
        <v>5.0999999999999996</v>
      </c>
      <c r="M907">
        <f t="shared" ca="1" si="222"/>
        <v>1351</v>
      </c>
      <c r="N907">
        <f t="shared" ca="1" si="223"/>
        <v>1.65</v>
      </c>
      <c r="O907" t="str">
        <f t="shared" ca="1" si="224"/>
        <v>Yes</v>
      </c>
    </row>
    <row r="908" spans="1:15" x14ac:dyDescent="0.3">
      <c r="A908" s="1">
        <f t="shared" ca="1" si="211"/>
        <v>46023</v>
      </c>
      <c r="B908" s="2">
        <f t="shared" ca="1" si="212"/>
        <v>0.9458333333333333</v>
      </c>
      <c r="C908" t="str">
        <f t="shared" ca="1" si="213"/>
        <v>Shree Mahakaleshwar Temple, Ujjain</v>
      </c>
      <c r="D908">
        <f t="shared" ca="1" si="214"/>
        <v>10218</v>
      </c>
      <c r="E908">
        <f t="shared" ca="1" si="210"/>
        <v>329</v>
      </c>
      <c r="F908">
        <f t="shared" ca="1" si="215"/>
        <v>454</v>
      </c>
      <c r="G908">
        <f t="shared" ca="1" si="216"/>
        <v>12.91</v>
      </c>
      <c r="H908" t="str">
        <f t="shared" ca="1" si="217"/>
        <v>Cloudy</v>
      </c>
      <c r="I908">
        <f t="shared" ca="1" si="218"/>
        <v>39.200000000000003</v>
      </c>
      <c r="J908" t="str">
        <f t="shared" ca="1" si="219"/>
        <v>Yes</v>
      </c>
      <c r="K908" t="str">
        <f t="shared" ca="1" si="220"/>
        <v>No</v>
      </c>
      <c r="L908">
        <f t="shared" ca="1" si="221"/>
        <v>7.1</v>
      </c>
      <c r="M908">
        <f t="shared" ca="1" si="222"/>
        <v>715</v>
      </c>
      <c r="N908">
        <f t="shared" ca="1" si="223"/>
        <v>1.02</v>
      </c>
      <c r="O908" t="str">
        <f t="shared" ca="1" si="224"/>
        <v>No</v>
      </c>
    </row>
    <row r="909" spans="1:15" x14ac:dyDescent="0.3">
      <c r="A909" s="1">
        <f t="shared" ca="1" si="211"/>
        <v>45826</v>
      </c>
      <c r="B909" s="2">
        <f t="shared" ca="1" si="212"/>
        <v>0.45833333333333331</v>
      </c>
      <c r="C909" t="str">
        <f t="shared" ca="1" si="213"/>
        <v>Tulja Bhavani Temple, Tuljapur</v>
      </c>
      <c r="D909">
        <f t="shared" ca="1" si="214"/>
        <v>6893</v>
      </c>
      <c r="E909">
        <f t="shared" ca="1" si="210"/>
        <v>226</v>
      </c>
      <c r="F909">
        <f t="shared" ca="1" si="215"/>
        <v>242</v>
      </c>
      <c r="G909">
        <f t="shared" ca="1" si="216"/>
        <v>10.64</v>
      </c>
      <c r="H909" t="str">
        <f t="shared" ca="1" si="217"/>
        <v>Rainy</v>
      </c>
      <c r="I909">
        <f t="shared" ca="1" si="218"/>
        <v>21.9</v>
      </c>
      <c r="J909" t="str">
        <f t="shared" ca="1" si="219"/>
        <v>Yes</v>
      </c>
      <c r="K909" t="str">
        <f t="shared" ca="1" si="220"/>
        <v>No</v>
      </c>
      <c r="L909">
        <f t="shared" ca="1" si="221"/>
        <v>2.9</v>
      </c>
      <c r="M909">
        <f t="shared" ca="1" si="222"/>
        <v>949</v>
      </c>
      <c r="N909">
        <f t="shared" ca="1" si="223"/>
        <v>2.2599999999999998</v>
      </c>
      <c r="O909" t="str">
        <f t="shared" ca="1" si="224"/>
        <v>No</v>
      </c>
    </row>
    <row r="910" spans="1:15" x14ac:dyDescent="0.3">
      <c r="A910" s="1">
        <f t="shared" ca="1" si="211"/>
        <v>45921</v>
      </c>
      <c r="B910" s="2">
        <f t="shared" ca="1" si="212"/>
        <v>0.2902777777777778</v>
      </c>
      <c r="C910" t="str">
        <f t="shared" ca="1" si="213"/>
        <v>Shri Siddhivinayak Temple, Mumbai</v>
      </c>
      <c r="D910">
        <f t="shared" ca="1" si="214"/>
        <v>3020</v>
      </c>
      <c r="E910">
        <f t="shared" ca="1" si="210"/>
        <v>130</v>
      </c>
      <c r="F910">
        <f t="shared" ca="1" si="215"/>
        <v>275</v>
      </c>
      <c r="G910">
        <f t="shared" ca="1" si="216"/>
        <v>1.1100000000000001</v>
      </c>
      <c r="H910" t="str">
        <f t="shared" ca="1" si="217"/>
        <v>Humid</v>
      </c>
      <c r="I910">
        <f t="shared" ca="1" si="218"/>
        <v>32.700000000000003</v>
      </c>
      <c r="J910" t="str">
        <f t="shared" ca="1" si="219"/>
        <v>No</v>
      </c>
      <c r="K910" t="str">
        <f t="shared" ca="1" si="220"/>
        <v>No</v>
      </c>
      <c r="L910">
        <f t="shared" ca="1" si="221"/>
        <v>5.8</v>
      </c>
      <c r="M910">
        <f t="shared" ca="1" si="222"/>
        <v>967</v>
      </c>
      <c r="N910">
        <f t="shared" ca="1" si="223"/>
        <v>1.1399999999999999</v>
      </c>
      <c r="O910" t="str">
        <f t="shared" ca="1" si="224"/>
        <v>No</v>
      </c>
    </row>
    <row r="911" spans="1:15" x14ac:dyDescent="0.3">
      <c r="A911" s="1">
        <f t="shared" ca="1" si="211"/>
        <v>46284</v>
      </c>
      <c r="B911" s="2">
        <f t="shared" ca="1" si="212"/>
        <v>0.30138888888888887</v>
      </c>
      <c r="C911" t="str">
        <f t="shared" ca="1" si="213"/>
        <v>Jagannath Temple, Puri</v>
      </c>
      <c r="D911">
        <f t="shared" ca="1" si="214"/>
        <v>10512</v>
      </c>
      <c r="E911">
        <f t="shared" ca="1" si="210"/>
        <v>64</v>
      </c>
      <c r="F911">
        <f t="shared" ca="1" si="215"/>
        <v>98</v>
      </c>
      <c r="G911">
        <f t="shared" ca="1" si="216"/>
        <v>5.77</v>
      </c>
      <c r="H911" t="str">
        <f t="shared" ca="1" si="217"/>
        <v>Rainy</v>
      </c>
      <c r="I911">
        <f t="shared" ca="1" si="218"/>
        <v>40.1</v>
      </c>
      <c r="J911" t="str">
        <f t="shared" ca="1" si="219"/>
        <v>Yes</v>
      </c>
      <c r="K911" t="str">
        <f t="shared" ca="1" si="220"/>
        <v>Yes</v>
      </c>
      <c r="L911">
        <f t="shared" ca="1" si="221"/>
        <v>10.6</v>
      </c>
      <c r="M911">
        <f t="shared" ca="1" si="222"/>
        <v>2039</v>
      </c>
      <c r="N911">
        <f t="shared" ca="1" si="223"/>
        <v>1.91</v>
      </c>
      <c r="O911" t="str">
        <f t="shared" ca="1" si="224"/>
        <v>No</v>
      </c>
    </row>
    <row r="912" spans="1:15" x14ac:dyDescent="0.3">
      <c r="A912" s="1">
        <f t="shared" ca="1" si="211"/>
        <v>45989</v>
      </c>
      <c r="B912" s="2">
        <f t="shared" ca="1" si="212"/>
        <v>0.14027777777777778</v>
      </c>
      <c r="C912" t="str">
        <f t="shared" ca="1" si="213"/>
        <v>Tirumala Tirupati Temple, Tirupati</v>
      </c>
      <c r="D912">
        <f t="shared" ca="1" si="214"/>
        <v>7879</v>
      </c>
      <c r="E912">
        <f t="shared" ca="1" si="210"/>
        <v>170</v>
      </c>
      <c r="F912">
        <f t="shared" ca="1" si="215"/>
        <v>209</v>
      </c>
      <c r="G912">
        <f t="shared" ca="1" si="216"/>
        <v>7.65</v>
      </c>
      <c r="H912" t="str">
        <f t="shared" ca="1" si="217"/>
        <v>Sunny</v>
      </c>
      <c r="I912">
        <f t="shared" ca="1" si="218"/>
        <v>26.1</v>
      </c>
      <c r="J912" t="str">
        <f t="shared" ca="1" si="219"/>
        <v>No</v>
      </c>
      <c r="K912" t="str">
        <f t="shared" ca="1" si="220"/>
        <v>Yes</v>
      </c>
      <c r="L912">
        <f t="shared" ca="1" si="221"/>
        <v>11.1</v>
      </c>
      <c r="M912">
        <f t="shared" ca="1" si="222"/>
        <v>2881</v>
      </c>
      <c r="N912">
        <f t="shared" ca="1" si="223"/>
        <v>1.77</v>
      </c>
      <c r="O912" t="str">
        <f t="shared" ca="1" si="224"/>
        <v>No</v>
      </c>
    </row>
    <row r="913" spans="1:15" x14ac:dyDescent="0.3">
      <c r="A913" s="1">
        <f t="shared" ca="1" si="211"/>
        <v>46340</v>
      </c>
      <c r="B913" s="2">
        <f t="shared" ca="1" si="212"/>
        <v>0.44236111111111109</v>
      </c>
      <c r="C913" t="str">
        <f t="shared" ca="1" si="213"/>
        <v>Trimbakeshwar Temple, Nashik</v>
      </c>
      <c r="D913">
        <f t="shared" ca="1" si="214"/>
        <v>2367</v>
      </c>
      <c r="E913">
        <f t="shared" ca="1" si="210"/>
        <v>431</v>
      </c>
      <c r="F913">
        <f t="shared" ca="1" si="215"/>
        <v>250</v>
      </c>
      <c r="G913">
        <f t="shared" ca="1" si="216"/>
        <v>11.93</v>
      </c>
      <c r="H913" t="str">
        <f t="shared" ca="1" si="217"/>
        <v>Humid</v>
      </c>
      <c r="I913">
        <f t="shared" ca="1" si="218"/>
        <v>19</v>
      </c>
      <c r="J913" t="str">
        <f t="shared" ca="1" si="219"/>
        <v>No</v>
      </c>
      <c r="K913" t="str">
        <f t="shared" ca="1" si="220"/>
        <v>No</v>
      </c>
      <c r="L913">
        <f t="shared" ca="1" si="221"/>
        <v>3.8</v>
      </c>
      <c r="M913">
        <f t="shared" ca="1" si="222"/>
        <v>818</v>
      </c>
      <c r="N913">
        <f t="shared" ca="1" si="223"/>
        <v>2.41</v>
      </c>
      <c r="O913" t="str">
        <f t="shared" ca="1" si="224"/>
        <v>No</v>
      </c>
    </row>
    <row r="914" spans="1:15" x14ac:dyDescent="0.3">
      <c r="A914" s="1">
        <f t="shared" ca="1" si="211"/>
        <v>46228</v>
      </c>
      <c r="B914" s="2">
        <f t="shared" ca="1" si="212"/>
        <v>0.95833333333333337</v>
      </c>
      <c r="C914" t="str">
        <f t="shared" ca="1" si="213"/>
        <v>Shirdi Sai Baba Temple, Shirdi</v>
      </c>
      <c r="D914">
        <f t="shared" ca="1" si="214"/>
        <v>11069</v>
      </c>
      <c r="E914">
        <f t="shared" ca="1" si="210"/>
        <v>399</v>
      </c>
      <c r="F914">
        <f t="shared" ca="1" si="215"/>
        <v>317</v>
      </c>
      <c r="G914">
        <f t="shared" ca="1" si="216"/>
        <v>7.24</v>
      </c>
      <c r="H914" t="str">
        <f t="shared" ca="1" si="217"/>
        <v>Cloudy</v>
      </c>
      <c r="I914">
        <f t="shared" ca="1" si="218"/>
        <v>38.6</v>
      </c>
      <c r="J914" t="str">
        <f t="shared" ca="1" si="219"/>
        <v>No</v>
      </c>
      <c r="K914" t="str">
        <f t="shared" ca="1" si="220"/>
        <v>No</v>
      </c>
      <c r="L914">
        <f t="shared" ca="1" si="221"/>
        <v>4.8</v>
      </c>
      <c r="M914">
        <f t="shared" ca="1" si="222"/>
        <v>1719</v>
      </c>
      <c r="N914">
        <f t="shared" ca="1" si="223"/>
        <v>1.0900000000000001</v>
      </c>
      <c r="O914" t="str">
        <f t="shared" ca="1" si="224"/>
        <v>Yes</v>
      </c>
    </row>
    <row r="915" spans="1:15" x14ac:dyDescent="0.3">
      <c r="A915" s="1">
        <f t="shared" ca="1" si="211"/>
        <v>46234</v>
      </c>
      <c r="B915" s="2">
        <f t="shared" ca="1" si="212"/>
        <v>0.38611111111111113</v>
      </c>
      <c r="C915" t="str">
        <f t="shared" ca="1" si="213"/>
        <v>Golden Temple, Amritsar</v>
      </c>
      <c r="D915">
        <f t="shared" ca="1" si="214"/>
        <v>1872</v>
      </c>
      <c r="E915">
        <f t="shared" ca="1" si="210"/>
        <v>208</v>
      </c>
      <c r="F915">
        <f t="shared" ca="1" si="215"/>
        <v>148</v>
      </c>
      <c r="G915">
        <f t="shared" ca="1" si="216"/>
        <v>6.24</v>
      </c>
      <c r="H915" t="str">
        <f t="shared" ca="1" si="217"/>
        <v>Rainy</v>
      </c>
      <c r="I915">
        <f t="shared" ca="1" si="218"/>
        <v>36.9</v>
      </c>
      <c r="J915" t="str">
        <f t="shared" ca="1" si="219"/>
        <v>No</v>
      </c>
      <c r="K915" t="str">
        <f t="shared" ca="1" si="220"/>
        <v>No</v>
      </c>
      <c r="L915">
        <f t="shared" ca="1" si="221"/>
        <v>7.9</v>
      </c>
      <c r="M915">
        <f t="shared" ca="1" si="222"/>
        <v>1362</v>
      </c>
      <c r="N915">
        <f t="shared" ca="1" si="223"/>
        <v>1.01</v>
      </c>
      <c r="O915" t="str">
        <f t="shared" ca="1" si="224"/>
        <v>No</v>
      </c>
    </row>
    <row r="916" spans="1:15" x14ac:dyDescent="0.3">
      <c r="A916" s="1">
        <f t="shared" ca="1" si="211"/>
        <v>45300</v>
      </c>
      <c r="B916" s="2">
        <f t="shared" ca="1" si="212"/>
        <v>0.89930555555555558</v>
      </c>
      <c r="C916" t="str">
        <f t="shared" ca="1" si="213"/>
        <v>Kashi Vishwanath Temple, Varanasi</v>
      </c>
      <c r="D916">
        <f t="shared" ca="1" si="214"/>
        <v>11755</v>
      </c>
      <c r="E916">
        <f t="shared" ca="1" si="210"/>
        <v>313</v>
      </c>
      <c r="F916">
        <f t="shared" ca="1" si="215"/>
        <v>322</v>
      </c>
      <c r="G916">
        <f t="shared" ca="1" si="216"/>
        <v>13.31</v>
      </c>
      <c r="H916" t="str">
        <f t="shared" ca="1" si="217"/>
        <v>Humid</v>
      </c>
      <c r="I916">
        <f t="shared" ca="1" si="218"/>
        <v>30.5</v>
      </c>
      <c r="J916" t="str">
        <f t="shared" ca="1" si="219"/>
        <v>No</v>
      </c>
      <c r="K916" t="str">
        <f t="shared" ca="1" si="220"/>
        <v>No</v>
      </c>
      <c r="L916">
        <f t="shared" ca="1" si="221"/>
        <v>7.7</v>
      </c>
      <c r="M916">
        <f t="shared" ca="1" si="222"/>
        <v>821</v>
      </c>
      <c r="N916">
        <f t="shared" ca="1" si="223"/>
        <v>2.23</v>
      </c>
      <c r="O916" t="str">
        <f t="shared" ca="1" si="224"/>
        <v>No</v>
      </c>
    </row>
    <row r="917" spans="1:15" x14ac:dyDescent="0.3">
      <c r="A917" s="1">
        <f t="shared" ca="1" si="211"/>
        <v>45981</v>
      </c>
      <c r="B917" s="2">
        <f t="shared" ca="1" si="212"/>
        <v>0.16597222222222222</v>
      </c>
      <c r="C917" t="str">
        <f t="shared" ca="1" si="213"/>
        <v>Shri Siddhivinayak Temple, Mumbai</v>
      </c>
      <c r="D917">
        <f t="shared" ca="1" si="214"/>
        <v>7773</v>
      </c>
      <c r="E917">
        <f t="shared" ca="1" si="210"/>
        <v>474</v>
      </c>
      <c r="F917">
        <f t="shared" ca="1" si="215"/>
        <v>236</v>
      </c>
      <c r="G917">
        <f t="shared" ca="1" si="216"/>
        <v>14.53</v>
      </c>
      <c r="H917" t="str">
        <f t="shared" ca="1" si="217"/>
        <v>Hot</v>
      </c>
      <c r="I917">
        <f t="shared" ca="1" si="218"/>
        <v>26.6</v>
      </c>
      <c r="J917" t="str">
        <f t="shared" ca="1" si="219"/>
        <v>No</v>
      </c>
      <c r="K917" t="str">
        <f t="shared" ca="1" si="220"/>
        <v>No</v>
      </c>
      <c r="L917">
        <f t="shared" ca="1" si="221"/>
        <v>2.2999999999999998</v>
      </c>
      <c r="M917">
        <f t="shared" ca="1" si="222"/>
        <v>491</v>
      </c>
      <c r="N917">
        <f t="shared" ca="1" si="223"/>
        <v>1.78</v>
      </c>
      <c r="O917" t="str">
        <f t="shared" ca="1" si="224"/>
        <v>No</v>
      </c>
    </row>
    <row r="918" spans="1:15" x14ac:dyDescent="0.3">
      <c r="A918" s="1">
        <f t="shared" ca="1" si="211"/>
        <v>45586</v>
      </c>
      <c r="B918" s="2">
        <f t="shared" ca="1" si="212"/>
        <v>0.65625</v>
      </c>
      <c r="C918" t="str">
        <f t="shared" ca="1" si="213"/>
        <v>Shirdi Sai Baba Temple, Shirdi</v>
      </c>
      <c r="D918">
        <f t="shared" ca="1" si="214"/>
        <v>8209</v>
      </c>
      <c r="E918">
        <f t="shared" ca="1" si="210"/>
        <v>509</v>
      </c>
      <c r="F918">
        <f t="shared" ca="1" si="215"/>
        <v>165</v>
      </c>
      <c r="G918">
        <f t="shared" ca="1" si="216"/>
        <v>3.3</v>
      </c>
      <c r="H918" t="str">
        <f t="shared" ca="1" si="217"/>
        <v>Sunny</v>
      </c>
      <c r="I918">
        <f t="shared" ca="1" si="218"/>
        <v>19.100000000000001</v>
      </c>
      <c r="J918" t="str">
        <f t="shared" ca="1" si="219"/>
        <v>Yes</v>
      </c>
      <c r="K918" t="str">
        <f t="shared" ca="1" si="220"/>
        <v>No</v>
      </c>
      <c r="L918">
        <f t="shared" ca="1" si="221"/>
        <v>6.5</v>
      </c>
      <c r="M918">
        <f t="shared" ca="1" si="222"/>
        <v>2020</v>
      </c>
      <c r="N918">
        <f t="shared" ca="1" si="223"/>
        <v>0.36</v>
      </c>
      <c r="O918" t="str">
        <f t="shared" ca="1" si="224"/>
        <v>No</v>
      </c>
    </row>
    <row r="919" spans="1:15" x14ac:dyDescent="0.3">
      <c r="A919" s="1">
        <f t="shared" ca="1" si="211"/>
        <v>46099</v>
      </c>
      <c r="B919" s="2">
        <f t="shared" ca="1" si="212"/>
        <v>0.25972222222222224</v>
      </c>
      <c r="C919" t="str">
        <f t="shared" ca="1" si="213"/>
        <v>Grishneshwar Temple, Chhatrapati Sambhajinagar</v>
      </c>
      <c r="D919">
        <f t="shared" ca="1" si="214"/>
        <v>6355</v>
      </c>
      <c r="E919">
        <f t="shared" ca="1" si="210"/>
        <v>297</v>
      </c>
      <c r="F919">
        <f t="shared" ca="1" si="215"/>
        <v>414</v>
      </c>
      <c r="G919">
        <f t="shared" ca="1" si="216"/>
        <v>0.79</v>
      </c>
      <c r="H919" t="str">
        <f t="shared" ca="1" si="217"/>
        <v>Hot</v>
      </c>
      <c r="I919">
        <f t="shared" ca="1" si="218"/>
        <v>38.6</v>
      </c>
      <c r="J919" t="str">
        <f t="shared" ca="1" si="219"/>
        <v>Yes</v>
      </c>
      <c r="K919" t="str">
        <f t="shared" ca="1" si="220"/>
        <v>No</v>
      </c>
      <c r="L919">
        <f t="shared" ca="1" si="221"/>
        <v>2.9</v>
      </c>
      <c r="M919">
        <f t="shared" ca="1" si="222"/>
        <v>719</v>
      </c>
      <c r="N919">
        <f t="shared" ca="1" si="223"/>
        <v>1.72</v>
      </c>
      <c r="O919" t="str">
        <f t="shared" ca="1" si="224"/>
        <v>Yes</v>
      </c>
    </row>
    <row r="920" spans="1:15" x14ac:dyDescent="0.3">
      <c r="A920" s="1">
        <f t="shared" ca="1" si="211"/>
        <v>45902</v>
      </c>
      <c r="B920" s="2">
        <f t="shared" ca="1" si="212"/>
        <v>6.9444444444444441E-3</v>
      </c>
      <c r="C920" t="str">
        <f t="shared" ca="1" si="213"/>
        <v>Shirdi Sai Baba Temple, Shirdi</v>
      </c>
      <c r="D920">
        <f t="shared" ca="1" si="214"/>
        <v>4381</v>
      </c>
      <c r="E920">
        <f t="shared" ca="1" si="210"/>
        <v>470</v>
      </c>
      <c r="F920">
        <f t="shared" ca="1" si="215"/>
        <v>247</v>
      </c>
      <c r="G920">
        <f t="shared" ca="1" si="216"/>
        <v>5.59</v>
      </c>
      <c r="H920" t="str">
        <f t="shared" ca="1" si="217"/>
        <v>Rainy</v>
      </c>
      <c r="I920">
        <f t="shared" ca="1" si="218"/>
        <v>24.3</v>
      </c>
      <c r="J920" t="str">
        <f t="shared" ca="1" si="219"/>
        <v>No</v>
      </c>
      <c r="K920" t="str">
        <f t="shared" ca="1" si="220"/>
        <v>No</v>
      </c>
      <c r="L920">
        <f t="shared" ca="1" si="221"/>
        <v>2.7</v>
      </c>
      <c r="M920">
        <f t="shared" ca="1" si="222"/>
        <v>2095</v>
      </c>
      <c r="N920">
        <f t="shared" ca="1" si="223"/>
        <v>0.57999999999999996</v>
      </c>
      <c r="O920" t="str">
        <f t="shared" ca="1" si="224"/>
        <v>No</v>
      </c>
    </row>
    <row r="921" spans="1:15" x14ac:dyDescent="0.3">
      <c r="A921" s="1">
        <f t="shared" ca="1" si="211"/>
        <v>45323</v>
      </c>
      <c r="B921" s="2">
        <f t="shared" ca="1" si="212"/>
        <v>2.7083333333333334E-2</v>
      </c>
      <c r="C921" t="str">
        <f t="shared" ca="1" si="213"/>
        <v>Tirumala Tirupati Temple, Tirupati</v>
      </c>
      <c r="D921">
        <f t="shared" ca="1" si="214"/>
        <v>10439</v>
      </c>
      <c r="E921">
        <f t="shared" ca="1" si="210"/>
        <v>375</v>
      </c>
      <c r="F921">
        <f t="shared" ca="1" si="215"/>
        <v>349</v>
      </c>
      <c r="G921">
        <f t="shared" ca="1" si="216"/>
        <v>7.41</v>
      </c>
      <c r="H921" t="str">
        <f t="shared" ca="1" si="217"/>
        <v>Sunny</v>
      </c>
      <c r="I921">
        <f t="shared" ca="1" si="218"/>
        <v>37.200000000000003</v>
      </c>
      <c r="J921" t="str">
        <f t="shared" ca="1" si="219"/>
        <v>No</v>
      </c>
      <c r="K921" t="str">
        <f t="shared" ca="1" si="220"/>
        <v>No</v>
      </c>
      <c r="L921">
        <f t="shared" ca="1" si="221"/>
        <v>4.2</v>
      </c>
      <c r="M921">
        <f t="shared" ca="1" si="222"/>
        <v>916</v>
      </c>
      <c r="N921">
        <f t="shared" ca="1" si="223"/>
        <v>1.0900000000000001</v>
      </c>
      <c r="O921" t="str">
        <f t="shared" ca="1" si="224"/>
        <v>No</v>
      </c>
    </row>
    <row r="922" spans="1:15" x14ac:dyDescent="0.3">
      <c r="A922" s="1">
        <f t="shared" ca="1" si="211"/>
        <v>45874</v>
      </c>
      <c r="B922" s="2">
        <f t="shared" ca="1" si="212"/>
        <v>2.5000000000000001E-2</v>
      </c>
      <c r="C922" t="str">
        <f t="shared" ca="1" si="213"/>
        <v>Shirdi Sai Baba Temple, Shirdi</v>
      </c>
      <c r="D922">
        <f t="shared" ca="1" si="214"/>
        <v>9063</v>
      </c>
      <c r="E922">
        <f t="shared" ca="1" si="210"/>
        <v>457</v>
      </c>
      <c r="F922">
        <f t="shared" ca="1" si="215"/>
        <v>19</v>
      </c>
      <c r="G922">
        <f t="shared" ca="1" si="216"/>
        <v>7.01</v>
      </c>
      <c r="H922" t="str">
        <f t="shared" ca="1" si="217"/>
        <v>Humid</v>
      </c>
      <c r="I922">
        <f t="shared" ca="1" si="218"/>
        <v>35.1</v>
      </c>
      <c r="J922" t="str">
        <f t="shared" ca="1" si="219"/>
        <v>Yes</v>
      </c>
      <c r="K922" t="str">
        <f t="shared" ca="1" si="220"/>
        <v>No</v>
      </c>
      <c r="L922">
        <f t="shared" ca="1" si="221"/>
        <v>9.3000000000000007</v>
      </c>
      <c r="M922">
        <f t="shared" ca="1" si="222"/>
        <v>788</v>
      </c>
      <c r="N922">
        <f t="shared" ca="1" si="223"/>
        <v>0.97</v>
      </c>
      <c r="O922" t="str">
        <f t="shared" ca="1" si="224"/>
        <v>No</v>
      </c>
    </row>
    <row r="923" spans="1:15" x14ac:dyDescent="0.3">
      <c r="A923" s="1">
        <f t="shared" ca="1" si="211"/>
        <v>46081</v>
      </c>
      <c r="B923" s="2">
        <f t="shared" ca="1" si="212"/>
        <v>0.16388888888888889</v>
      </c>
      <c r="C923" t="str">
        <f t="shared" ca="1" si="213"/>
        <v>Shree Mahakaleshwar Temple, Ujjain</v>
      </c>
      <c r="D923">
        <f t="shared" ca="1" si="214"/>
        <v>11351</v>
      </c>
      <c r="E923">
        <f t="shared" ca="1" si="210"/>
        <v>246</v>
      </c>
      <c r="F923">
        <f t="shared" ca="1" si="215"/>
        <v>195</v>
      </c>
      <c r="G923">
        <f t="shared" ca="1" si="216"/>
        <v>12.63</v>
      </c>
      <c r="H923" t="str">
        <f t="shared" ca="1" si="217"/>
        <v>Sunny</v>
      </c>
      <c r="I923">
        <f t="shared" ca="1" si="218"/>
        <v>20.6</v>
      </c>
      <c r="J923" t="str">
        <f t="shared" ca="1" si="219"/>
        <v>Yes</v>
      </c>
      <c r="K923" t="str">
        <f t="shared" ca="1" si="220"/>
        <v>No</v>
      </c>
      <c r="L923">
        <f t="shared" ca="1" si="221"/>
        <v>7.7</v>
      </c>
      <c r="M923">
        <f t="shared" ca="1" si="222"/>
        <v>956</v>
      </c>
      <c r="N923">
        <f t="shared" ca="1" si="223"/>
        <v>1.3</v>
      </c>
      <c r="O923" t="str">
        <f t="shared" ca="1" si="224"/>
        <v>No</v>
      </c>
    </row>
    <row r="924" spans="1:15" x14ac:dyDescent="0.3">
      <c r="A924" s="1">
        <f t="shared" ca="1" si="211"/>
        <v>45795</v>
      </c>
      <c r="B924" s="2">
        <f t="shared" ca="1" si="212"/>
        <v>0.10694444444444444</v>
      </c>
      <c r="C924" t="str">
        <f t="shared" ca="1" si="213"/>
        <v>Trimbakeshwar Temple, Nashik</v>
      </c>
      <c r="D924">
        <f t="shared" ca="1" si="214"/>
        <v>7794</v>
      </c>
      <c r="E924">
        <f t="shared" ca="1" si="210"/>
        <v>434</v>
      </c>
      <c r="F924">
        <f t="shared" ca="1" si="215"/>
        <v>370</v>
      </c>
      <c r="G924">
        <f t="shared" ca="1" si="216"/>
        <v>8.7100000000000009</v>
      </c>
      <c r="H924" t="str">
        <f t="shared" ca="1" si="217"/>
        <v>Sunny</v>
      </c>
      <c r="I924">
        <f t="shared" ca="1" si="218"/>
        <v>29.2</v>
      </c>
      <c r="J924" t="str">
        <f t="shared" ca="1" si="219"/>
        <v>Yes</v>
      </c>
      <c r="K924" t="str">
        <f t="shared" ca="1" si="220"/>
        <v>No</v>
      </c>
      <c r="L924">
        <f t="shared" ca="1" si="221"/>
        <v>7.1</v>
      </c>
      <c r="M924">
        <f t="shared" ca="1" si="222"/>
        <v>2298</v>
      </c>
      <c r="N924">
        <f t="shared" ca="1" si="223"/>
        <v>2.2999999999999998</v>
      </c>
      <c r="O924" t="str">
        <f t="shared" ca="1" si="224"/>
        <v>No</v>
      </c>
    </row>
    <row r="925" spans="1:15" x14ac:dyDescent="0.3">
      <c r="A925" s="1">
        <f t="shared" ca="1" si="211"/>
        <v>45923</v>
      </c>
      <c r="B925" s="2">
        <f t="shared" ca="1" si="212"/>
        <v>0.21319444444444444</v>
      </c>
      <c r="C925" t="str">
        <f t="shared" ca="1" si="213"/>
        <v>Trimbakeshwar Temple, Nashik</v>
      </c>
      <c r="D925">
        <f t="shared" ca="1" si="214"/>
        <v>7873</v>
      </c>
      <c r="E925">
        <f t="shared" ca="1" si="210"/>
        <v>264</v>
      </c>
      <c r="F925">
        <f t="shared" ca="1" si="215"/>
        <v>144</v>
      </c>
      <c r="G925">
        <f t="shared" ca="1" si="216"/>
        <v>7.93</v>
      </c>
      <c r="H925" t="str">
        <f t="shared" ca="1" si="217"/>
        <v>Cloudy</v>
      </c>
      <c r="I925">
        <f t="shared" ca="1" si="218"/>
        <v>21.1</v>
      </c>
      <c r="J925" t="str">
        <f t="shared" ca="1" si="219"/>
        <v>No</v>
      </c>
      <c r="K925" t="str">
        <f t="shared" ca="1" si="220"/>
        <v>No</v>
      </c>
      <c r="L925">
        <f t="shared" ca="1" si="221"/>
        <v>7.7</v>
      </c>
      <c r="M925">
        <f t="shared" ca="1" si="222"/>
        <v>2476</v>
      </c>
      <c r="N925">
        <f t="shared" ca="1" si="223"/>
        <v>2.25</v>
      </c>
      <c r="O925" t="str">
        <f t="shared" ca="1" si="224"/>
        <v>No</v>
      </c>
    </row>
    <row r="926" spans="1:15" x14ac:dyDescent="0.3">
      <c r="A926" s="1">
        <f t="shared" ca="1" si="211"/>
        <v>45827</v>
      </c>
      <c r="B926" s="2">
        <f t="shared" ca="1" si="212"/>
        <v>7.7777777777777779E-2</v>
      </c>
      <c r="C926" t="str">
        <f t="shared" ca="1" si="213"/>
        <v>Meenakshi Amman Temple, Madurai</v>
      </c>
      <c r="D926">
        <f t="shared" ca="1" si="214"/>
        <v>5443</v>
      </c>
      <c r="E926">
        <f t="shared" ca="1" si="210"/>
        <v>551</v>
      </c>
      <c r="F926">
        <f t="shared" ca="1" si="215"/>
        <v>59</v>
      </c>
      <c r="G926">
        <f t="shared" ca="1" si="216"/>
        <v>11.47</v>
      </c>
      <c r="H926" t="str">
        <f t="shared" ca="1" si="217"/>
        <v>Hot</v>
      </c>
      <c r="I926">
        <f t="shared" ca="1" si="218"/>
        <v>23.9</v>
      </c>
      <c r="J926" t="str">
        <f t="shared" ca="1" si="219"/>
        <v>No</v>
      </c>
      <c r="K926" t="str">
        <f t="shared" ca="1" si="220"/>
        <v>No</v>
      </c>
      <c r="L926">
        <f t="shared" ca="1" si="221"/>
        <v>10</v>
      </c>
      <c r="M926">
        <f t="shared" ca="1" si="222"/>
        <v>1058</v>
      </c>
      <c r="N926">
        <f t="shared" ca="1" si="223"/>
        <v>1.46</v>
      </c>
      <c r="O926" t="str">
        <f t="shared" ca="1" si="224"/>
        <v>No</v>
      </c>
    </row>
    <row r="927" spans="1:15" x14ac:dyDescent="0.3">
      <c r="A927" s="1">
        <f t="shared" ca="1" si="211"/>
        <v>45808</v>
      </c>
      <c r="B927" s="2">
        <f t="shared" ca="1" si="212"/>
        <v>9.0972222222222218E-2</v>
      </c>
      <c r="C927" t="str">
        <f t="shared" ca="1" si="213"/>
        <v>Dagdusheth Halwai Ganpati Temple, Pune</v>
      </c>
      <c r="D927">
        <f t="shared" ca="1" si="214"/>
        <v>2292</v>
      </c>
      <c r="E927">
        <f t="shared" ca="1" si="210"/>
        <v>592</v>
      </c>
      <c r="F927">
        <f t="shared" ca="1" si="215"/>
        <v>38</v>
      </c>
      <c r="G927">
        <f t="shared" ca="1" si="216"/>
        <v>0.6</v>
      </c>
      <c r="H927" t="str">
        <f t="shared" ca="1" si="217"/>
        <v>Humid</v>
      </c>
      <c r="I927">
        <f t="shared" ca="1" si="218"/>
        <v>20.399999999999999</v>
      </c>
      <c r="J927" t="str">
        <f t="shared" ca="1" si="219"/>
        <v>No</v>
      </c>
      <c r="K927" t="str">
        <f t="shared" ca="1" si="220"/>
        <v>No</v>
      </c>
      <c r="L927">
        <f t="shared" ca="1" si="221"/>
        <v>11</v>
      </c>
      <c r="M927">
        <f t="shared" ca="1" si="222"/>
        <v>1556</v>
      </c>
      <c r="N927">
        <f t="shared" ca="1" si="223"/>
        <v>1.05</v>
      </c>
      <c r="O927" t="str">
        <f t="shared" ca="1" si="224"/>
        <v>Yes</v>
      </c>
    </row>
    <row r="928" spans="1:15" x14ac:dyDescent="0.3">
      <c r="A928" s="1">
        <f t="shared" ca="1" si="211"/>
        <v>46379</v>
      </c>
      <c r="B928" s="2">
        <f t="shared" ca="1" si="212"/>
        <v>0.90555555555555556</v>
      </c>
      <c r="C928" t="str">
        <f t="shared" ca="1" si="213"/>
        <v>Vaishno Devi Temple, Katra</v>
      </c>
      <c r="D928">
        <f t="shared" ca="1" si="214"/>
        <v>11712</v>
      </c>
      <c r="E928">
        <f t="shared" ca="1" si="210"/>
        <v>372</v>
      </c>
      <c r="F928">
        <f t="shared" ca="1" si="215"/>
        <v>397</v>
      </c>
      <c r="G928">
        <f t="shared" ca="1" si="216"/>
        <v>6.04</v>
      </c>
      <c r="H928" t="str">
        <f t="shared" ca="1" si="217"/>
        <v>Sunny</v>
      </c>
      <c r="I928">
        <f t="shared" ca="1" si="218"/>
        <v>32.299999999999997</v>
      </c>
      <c r="J928" t="str">
        <f t="shared" ca="1" si="219"/>
        <v>No</v>
      </c>
      <c r="K928" t="str">
        <f t="shared" ca="1" si="220"/>
        <v>Yes</v>
      </c>
      <c r="L928">
        <f t="shared" ca="1" si="221"/>
        <v>5.9</v>
      </c>
      <c r="M928">
        <f t="shared" ca="1" si="222"/>
        <v>2274</v>
      </c>
      <c r="N928">
        <f t="shared" ca="1" si="223"/>
        <v>0.87</v>
      </c>
      <c r="O928" t="str">
        <f t="shared" ca="1" si="224"/>
        <v>No</v>
      </c>
    </row>
    <row r="929" spans="1:15" x14ac:dyDescent="0.3">
      <c r="A929" s="1">
        <f t="shared" ca="1" si="211"/>
        <v>46144</v>
      </c>
      <c r="B929" s="2">
        <f t="shared" ca="1" si="212"/>
        <v>0.45</v>
      </c>
      <c r="C929" t="str">
        <f t="shared" ca="1" si="213"/>
        <v>Vaishno Devi Temple, Katra</v>
      </c>
      <c r="D929">
        <f t="shared" ca="1" si="214"/>
        <v>6631</v>
      </c>
      <c r="E929">
        <f t="shared" ca="1" si="210"/>
        <v>361</v>
      </c>
      <c r="F929">
        <f t="shared" ca="1" si="215"/>
        <v>466</v>
      </c>
      <c r="G929">
        <f t="shared" ca="1" si="216"/>
        <v>0.66</v>
      </c>
      <c r="H929" t="str">
        <f t="shared" ca="1" si="217"/>
        <v>Cloudy</v>
      </c>
      <c r="I929">
        <f t="shared" ca="1" si="218"/>
        <v>35.299999999999997</v>
      </c>
      <c r="J929" t="str">
        <f t="shared" ca="1" si="219"/>
        <v>No</v>
      </c>
      <c r="K929" t="str">
        <f t="shared" ca="1" si="220"/>
        <v>No</v>
      </c>
      <c r="L929">
        <f t="shared" ca="1" si="221"/>
        <v>10</v>
      </c>
      <c r="M929">
        <f t="shared" ca="1" si="222"/>
        <v>760</v>
      </c>
      <c r="N929">
        <f t="shared" ca="1" si="223"/>
        <v>0.83</v>
      </c>
      <c r="O929" t="str">
        <f t="shared" ca="1" si="224"/>
        <v>No</v>
      </c>
    </row>
    <row r="930" spans="1:15" x14ac:dyDescent="0.3">
      <c r="A930" s="1">
        <f t="shared" ca="1" si="211"/>
        <v>45323</v>
      </c>
      <c r="B930" s="2">
        <f t="shared" ca="1" si="212"/>
        <v>0.65208333333333335</v>
      </c>
      <c r="C930" t="str">
        <f t="shared" ca="1" si="213"/>
        <v>Shri Siddhivinayak Temple, Mumbai</v>
      </c>
      <c r="D930">
        <f t="shared" ca="1" si="214"/>
        <v>11767</v>
      </c>
      <c r="E930">
        <f t="shared" ca="1" si="210"/>
        <v>155</v>
      </c>
      <c r="F930">
        <f t="shared" ca="1" si="215"/>
        <v>336</v>
      </c>
      <c r="G930">
        <f t="shared" ca="1" si="216"/>
        <v>1.52</v>
      </c>
      <c r="H930" t="str">
        <f t="shared" ca="1" si="217"/>
        <v>Cloudy</v>
      </c>
      <c r="I930">
        <f t="shared" ca="1" si="218"/>
        <v>20.8</v>
      </c>
      <c r="J930" t="str">
        <f t="shared" ca="1" si="219"/>
        <v>No</v>
      </c>
      <c r="K930" t="str">
        <f t="shared" ca="1" si="220"/>
        <v>No</v>
      </c>
      <c r="L930">
        <f t="shared" ca="1" si="221"/>
        <v>8.3000000000000007</v>
      </c>
      <c r="M930">
        <f t="shared" ca="1" si="222"/>
        <v>684</v>
      </c>
      <c r="N930">
        <f t="shared" ca="1" si="223"/>
        <v>2.33</v>
      </c>
      <c r="O930" t="str">
        <f t="shared" ca="1" si="224"/>
        <v>No</v>
      </c>
    </row>
    <row r="931" spans="1:15" x14ac:dyDescent="0.3">
      <c r="A931" s="1">
        <f t="shared" ca="1" si="211"/>
        <v>46100</v>
      </c>
      <c r="B931" s="2">
        <f t="shared" ca="1" si="212"/>
        <v>0.22569444444444445</v>
      </c>
      <c r="C931" t="str">
        <f t="shared" ca="1" si="213"/>
        <v>Grishneshwar Temple, Chhatrapati Sambhajinagar</v>
      </c>
      <c r="D931">
        <f t="shared" ca="1" si="214"/>
        <v>8772</v>
      </c>
      <c r="E931">
        <f t="shared" ca="1" si="210"/>
        <v>291</v>
      </c>
      <c r="F931">
        <f t="shared" ca="1" si="215"/>
        <v>227</v>
      </c>
      <c r="G931">
        <f t="shared" ca="1" si="216"/>
        <v>14.15</v>
      </c>
      <c r="H931" t="str">
        <f t="shared" ca="1" si="217"/>
        <v>Sunny</v>
      </c>
      <c r="I931">
        <f t="shared" ca="1" si="218"/>
        <v>21.4</v>
      </c>
      <c r="J931" t="str">
        <f t="shared" ca="1" si="219"/>
        <v>Yes</v>
      </c>
      <c r="K931" t="str">
        <f t="shared" ca="1" si="220"/>
        <v>No</v>
      </c>
      <c r="L931">
        <f t="shared" ca="1" si="221"/>
        <v>10.7</v>
      </c>
      <c r="M931">
        <f t="shared" ca="1" si="222"/>
        <v>773</v>
      </c>
      <c r="N931">
        <f t="shared" ca="1" si="223"/>
        <v>0.85</v>
      </c>
      <c r="O931" t="str">
        <f t="shared" ca="1" si="224"/>
        <v>No</v>
      </c>
    </row>
    <row r="932" spans="1:15" x14ac:dyDescent="0.3">
      <c r="A932" s="1">
        <f t="shared" ca="1" si="211"/>
        <v>46172</v>
      </c>
      <c r="B932" s="2">
        <f t="shared" ca="1" si="212"/>
        <v>0.35902777777777778</v>
      </c>
      <c r="C932" t="str">
        <f t="shared" ca="1" si="213"/>
        <v>Shri Siddhivinayak Temple, Mumbai</v>
      </c>
      <c r="D932">
        <f t="shared" ca="1" si="214"/>
        <v>7617</v>
      </c>
      <c r="E932">
        <f t="shared" ca="1" si="210"/>
        <v>200</v>
      </c>
      <c r="F932">
        <f t="shared" ca="1" si="215"/>
        <v>46</v>
      </c>
      <c r="G932">
        <f t="shared" ca="1" si="216"/>
        <v>4.05</v>
      </c>
      <c r="H932" t="str">
        <f t="shared" ca="1" si="217"/>
        <v>Hot</v>
      </c>
      <c r="I932">
        <f t="shared" ca="1" si="218"/>
        <v>31.8</v>
      </c>
      <c r="J932" t="str">
        <f t="shared" ca="1" si="219"/>
        <v>No</v>
      </c>
      <c r="K932" t="str">
        <f t="shared" ca="1" si="220"/>
        <v>No</v>
      </c>
      <c r="L932">
        <f t="shared" ca="1" si="221"/>
        <v>5.8</v>
      </c>
      <c r="M932">
        <f t="shared" ca="1" si="222"/>
        <v>1991</v>
      </c>
      <c r="N932">
        <f t="shared" ca="1" si="223"/>
        <v>0.9</v>
      </c>
      <c r="O932" t="str">
        <f t="shared" ca="1" si="224"/>
        <v>No</v>
      </c>
    </row>
    <row r="933" spans="1:15" x14ac:dyDescent="0.3">
      <c r="A933" s="1">
        <f t="shared" ca="1" si="211"/>
        <v>46190</v>
      </c>
      <c r="B933" s="2">
        <f t="shared" ca="1" si="212"/>
        <v>0.57499999999999996</v>
      </c>
      <c r="C933" t="str">
        <f t="shared" ca="1" si="213"/>
        <v>Dagdusheth Halwai Ganpati Temple, Pune</v>
      </c>
      <c r="D933">
        <f t="shared" ca="1" si="214"/>
        <v>5860</v>
      </c>
      <c r="E933">
        <f t="shared" ca="1" si="210"/>
        <v>193</v>
      </c>
      <c r="F933">
        <f t="shared" ca="1" si="215"/>
        <v>60</v>
      </c>
      <c r="G933">
        <f t="shared" ca="1" si="216"/>
        <v>0.71</v>
      </c>
      <c r="H933" t="str">
        <f t="shared" ca="1" si="217"/>
        <v>Rainy</v>
      </c>
      <c r="I933">
        <f t="shared" ca="1" si="218"/>
        <v>23.5</v>
      </c>
      <c r="J933" t="str">
        <f t="shared" ca="1" si="219"/>
        <v>Yes</v>
      </c>
      <c r="K933" t="str">
        <f t="shared" ca="1" si="220"/>
        <v>No</v>
      </c>
      <c r="L933">
        <f t="shared" ca="1" si="221"/>
        <v>10.9</v>
      </c>
      <c r="M933">
        <f t="shared" ca="1" si="222"/>
        <v>2613</v>
      </c>
      <c r="N933">
        <f t="shared" ca="1" si="223"/>
        <v>2.46</v>
      </c>
      <c r="O933" t="str">
        <f t="shared" ca="1" si="224"/>
        <v>No</v>
      </c>
    </row>
    <row r="934" spans="1:15" x14ac:dyDescent="0.3">
      <c r="A934" s="1">
        <f t="shared" ca="1" si="211"/>
        <v>46036</v>
      </c>
      <c r="B934" s="2">
        <f t="shared" ca="1" si="212"/>
        <v>0.89861111111111114</v>
      </c>
      <c r="C934" t="str">
        <f t="shared" ca="1" si="213"/>
        <v>Jagannath Temple, Puri</v>
      </c>
      <c r="D934">
        <f t="shared" ca="1" si="214"/>
        <v>3045</v>
      </c>
      <c r="E934">
        <f t="shared" ca="1" si="210"/>
        <v>171</v>
      </c>
      <c r="F934">
        <f t="shared" ca="1" si="215"/>
        <v>116</v>
      </c>
      <c r="G934">
        <f t="shared" ca="1" si="216"/>
        <v>11.1</v>
      </c>
      <c r="H934" t="str">
        <f t="shared" ca="1" si="217"/>
        <v>Hot</v>
      </c>
      <c r="I934">
        <f t="shared" ca="1" si="218"/>
        <v>27.5</v>
      </c>
      <c r="J934" t="str">
        <f t="shared" ca="1" si="219"/>
        <v>No</v>
      </c>
      <c r="K934" t="str">
        <f t="shared" ca="1" si="220"/>
        <v>No</v>
      </c>
      <c r="L934">
        <f t="shared" ca="1" si="221"/>
        <v>8</v>
      </c>
      <c r="M934">
        <f t="shared" ca="1" si="222"/>
        <v>2788</v>
      </c>
      <c r="N934">
        <f t="shared" ca="1" si="223"/>
        <v>0.95</v>
      </c>
      <c r="O934" t="str">
        <f t="shared" ca="1" si="224"/>
        <v>No</v>
      </c>
    </row>
    <row r="935" spans="1:15" x14ac:dyDescent="0.3">
      <c r="A935" s="1">
        <f t="shared" ca="1" si="211"/>
        <v>45716</v>
      </c>
      <c r="B935" s="2">
        <f t="shared" ca="1" si="212"/>
        <v>0.4152777777777778</v>
      </c>
      <c r="C935" t="str">
        <f t="shared" ca="1" si="213"/>
        <v>Somnath Temple, Gujarat</v>
      </c>
      <c r="D935">
        <f t="shared" ca="1" si="214"/>
        <v>9065</v>
      </c>
      <c r="E935">
        <f t="shared" ca="1" si="210"/>
        <v>547</v>
      </c>
      <c r="F935">
        <f t="shared" ca="1" si="215"/>
        <v>478</v>
      </c>
      <c r="G935">
        <f t="shared" ca="1" si="216"/>
        <v>7.3</v>
      </c>
      <c r="H935" t="str">
        <f t="shared" ca="1" si="217"/>
        <v>Cloudy</v>
      </c>
      <c r="I935">
        <f t="shared" ca="1" si="218"/>
        <v>25.9</v>
      </c>
      <c r="J935" t="str">
        <f t="shared" ca="1" si="219"/>
        <v>No</v>
      </c>
      <c r="K935" t="str">
        <f t="shared" ca="1" si="220"/>
        <v>No</v>
      </c>
      <c r="L935">
        <f t="shared" ca="1" si="221"/>
        <v>2.6</v>
      </c>
      <c r="M935">
        <f t="shared" ca="1" si="222"/>
        <v>2925</v>
      </c>
      <c r="N935">
        <f t="shared" ca="1" si="223"/>
        <v>0.45</v>
      </c>
      <c r="O935" t="str">
        <f t="shared" ca="1" si="224"/>
        <v>No</v>
      </c>
    </row>
    <row r="936" spans="1:15" x14ac:dyDescent="0.3">
      <c r="A936" s="1">
        <f t="shared" ca="1" si="211"/>
        <v>46117</v>
      </c>
      <c r="B936" s="2">
        <f t="shared" ca="1" si="212"/>
        <v>0.30833333333333335</v>
      </c>
      <c r="C936" t="str">
        <f t="shared" ca="1" si="213"/>
        <v>Shri Siddhivinayak Temple, Mumbai</v>
      </c>
      <c r="D936">
        <f t="shared" ca="1" si="214"/>
        <v>897</v>
      </c>
      <c r="E936">
        <f t="shared" ca="1" si="210"/>
        <v>199</v>
      </c>
      <c r="F936">
        <f t="shared" ca="1" si="215"/>
        <v>168</v>
      </c>
      <c r="G936">
        <f t="shared" ca="1" si="216"/>
        <v>4.55</v>
      </c>
      <c r="H936" t="str">
        <f t="shared" ca="1" si="217"/>
        <v>Humid</v>
      </c>
      <c r="I936">
        <f t="shared" ca="1" si="218"/>
        <v>28.1</v>
      </c>
      <c r="J936" t="str">
        <f t="shared" ca="1" si="219"/>
        <v>No</v>
      </c>
      <c r="K936" t="str">
        <f t="shared" ca="1" si="220"/>
        <v>No</v>
      </c>
      <c r="L936">
        <f t="shared" ca="1" si="221"/>
        <v>5.0999999999999996</v>
      </c>
      <c r="M936">
        <f t="shared" ca="1" si="222"/>
        <v>347</v>
      </c>
      <c r="N936">
        <f t="shared" ca="1" si="223"/>
        <v>1.1100000000000001</v>
      </c>
      <c r="O936" t="str">
        <f t="shared" ca="1" si="224"/>
        <v>Yes</v>
      </c>
    </row>
    <row r="937" spans="1:15" x14ac:dyDescent="0.3">
      <c r="A937" s="1">
        <f t="shared" ca="1" si="211"/>
        <v>45865</v>
      </c>
      <c r="B937" s="2">
        <f t="shared" ca="1" si="212"/>
        <v>0.64652777777777781</v>
      </c>
      <c r="C937" t="str">
        <f t="shared" ca="1" si="213"/>
        <v>Tulja Bhavani Temple, Tuljapur</v>
      </c>
      <c r="D937">
        <f t="shared" ca="1" si="214"/>
        <v>11625</v>
      </c>
      <c r="E937">
        <f t="shared" ca="1" si="210"/>
        <v>590</v>
      </c>
      <c r="F937">
        <f t="shared" ca="1" si="215"/>
        <v>281</v>
      </c>
      <c r="G937">
        <f t="shared" ca="1" si="216"/>
        <v>4.3099999999999996</v>
      </c>
      <c r="H937" t="str">
        <f t="shared" ca="1" si="217"/>
        <v>Cloudy</v>
      </c>
      <c r="I937">
        <f t="shared" ca="1" si="218"/>
        <v>31.8</v>
      </c>
      <c r="J937" t="str">
        <f t="shared" ca="1" si="219"/>
        <v>No</v>
      </c>
      <c r="K937" t="str">
        <f t="shared" ca="1" si="220"/>
        <v>No</v>
      </c>
      <c r="L937">
        <f t="shared" ca="1" si="221"/>
        <v>4.2</v>
      </c>
      <c r="M937">
        <f t="shared" ca="1" si="222"/>
        <v>356</v>
      </c>
      <c r="N937">
        <f t="shared" ca="1" si="223"/>
        <v>0.75</v>
      </c>
      <c r="O937" t="str">
        <f t="shared" ca="1" si="224"/>
        <v>Yes</v>
      </c>
    </row>
    <row r="938" spans="1:15" x14ac:dyDescent="0.3">
      <c r="A938" s="1">
        <f t="shared" ca="1" si="211"/>
        <v>45929</v>
      </c>
      <c r="B938" s="2">
        <f t="shared" ca="1" si="212"/>
        <v>0.71666666666666667</v>
      </c>
      <c r="C938" t="str">
        <f t="shared" ca="1" si="213"/>
        <v>Shri Siddhivinayak Temple, Mumbai</v>
      </c>
      <c r="D938">
        <f t="shared" ca="1" si="214"/>
        <v>11729</v>
      </c>
      <c r="E938">
        <f t="shared" ref="E938:E1001" ca="1" si="225">RANDBETWEEN(10,600)</f>
        <v>252</v>
      </c>
      <c r="F938">
        <f t="shared" ca="1" si="215"/>
        <v>170</v>
      </c>
      <c r="G938">
        <f t="shared" ca="1" si="216"/>
        <v>2.36</v>
      </c>
      <c r="H938" t="str">
        <f t="shared" ca="1" si="217"/>
        <v>Sunny</v>
      </c>
      <c r="I938">
        <f t="shared" ca="1" si="218"/>
        <v>32.4</v>
      </c>
      <c r="J938" t="str">
        <f t="shared" ca="1" si="219"/>
        <v>Yes</v>
      </c>
      <c r="K938" t="str">
        <f t="shared" ca="1" si="220"/>
        <v>No</v>
      </c>
      <c r="L938">
        <f t="shared" ca="1" si="221"/>
        <v>7.2</v>
      </c>
      <c r="M938">
        <f t="shared" ca="1" si="222"/>
        <v>651</v>
      </c>
      <c r="N938">
        <f t="shared" ca="1" si="223"/>
        <v>2.16</v>
      </c>
      <c r="O938" t="str">
        <f t="shared" ca="1" si="224"/>
        <v>No</v>
      </c>
    </row>
    <row r="939" spans="1:15" x14ac:dyDescent="0.3">
      <c r="A939" s="1">
        <f t="shared" ca="1" si="211"/>
        <v>46070</v>
      </c>
      <c r="B939" s="2">
        <f t="shared" ca="1" si="212"/>
        <v>0.82152777777777775</v>
      </c>
      <c r="C939" t="str">
        <f t="shared" ca="1" si="213"/>
        <v>Shirdi Sai Baba Temple, Shirdi</v>
      </c>
      <c r="D939">
        <f t="shared" ca="1" si="214"/>
        <v>8091</v>
      </c>
      <c r="E939">
        <f t="shared" ca="1" si="225"/>
        <v>467</v>
      </c>
      <c r="F939">
        <f t="shared" ca="1" si="215"/>
        <v>129</v>
      </c>
      <c r="G939">
        <f t="shared" ca="1" si="216"/>
        <v>3.11</v>
      </c>
      <c r="H939" t="str">
        <f t="shared" ca="1" si="217"/>
        <v>Hot</v>
      </c>
      <c r="I939">
        <f t="shared" ca="1" si="218"/>
        <v>22.9</v>
      </c>
      <c r="J939" t="str">
        <f t="shared" ca="1" si="219"/>
        <v>No</v>
      </c>
      <c r="K939" t="str">
        <f t="shared" ca="1" si="220"/>
        <v>No</v>
      </c>
      <c r="L939">
        <f t="shared" ca="1" si="221"/>
        <v>7.3</v>
      </c>
      <c r="M939">
        <f t="shared" ca="1" si="222"/>
        <v>2663</v>
      </c>
      <c r="N939">
        <f t="shared" ca="1" si="223"/>
        <v>2.27</v>
      </c>
      <c r="O939" t="str">
        <f t="shared" ca="1" si="224"/>
        <v>No</v>
      </c>
    </row>
    <row r="940" spans="1:15" x14ac:dyDescent="0.3">
      <c r="A940" s="1">
        <f t="shared" ca="1" si="211"/>
        <v>45676</v>
      </c>
      <c r="B940" s="2">
        <f t="shared" ca="1" si="212"/>
        <v>0.27500000000000002</v>
      </c>
      <c r="C940" t="str">
        <f t="shared" ca="1" si="213"/>
        <v>Dagdusheth Halwai Ganpati Temple, Pune</v>
      </c>
      <c r="D940">
        <f t="shared" ca="1" si="214"/>
        <v>12207</v>
      </c>
      <c r="E940">
        <f t="shared" ca="1" si="225"/>
        <v>194</v>
      </c>
      <c r="F940">
        <f t="shared" ca="1" si="215"/>
        <v>46</v>
      </c>
      <c r="G940">
        <f t="shared" ca="1" si="216"/>
        <v>12.21</v>
      </c>
      <c r="H940" t="str">
        <f t="shared" ca="1" si="217"/>
        <v>Humid</v>
      </c>
      <c r="I940">
        <f t="shared" ca="1" si="218"/>
        <v>30</v>
      </c>
      <c r="J940" t="str">
        <f t="shared" ca="1" si="219"/>
        <v>Yes</v>
      </c>
      <c r="K940" t="str">
        <f t="shared" ca="1" si="220"/>
        <v>No</v>
      </c>
      <c r="L940">
        <f t="shared" ca="1" si="221"/>
        <v>3.9</v>
      </c>
      <c r="M940">
        <f t="shared" ca="1" si="222"/>
        <v>1627</v>
      </c>
      <c r="N940">
        <f t="shared" ca="1" si="223"/>
        <v>1.91</v>
      </c>
      <c r="O940" t="str">
        <f t="shared" ca="1" si="224"/>
        <v>No</v>
      </c>
    </row>
    <row r="941" spans="1:15" x14ac:dyDescent="0.3">
      <c r="A941" s="1">
        <f t="shared" ca="1" si="211"/>
        <v>46120</v>
      </c>
      <c r="B941" s="2">
        <f t="shared" ca="1" si="212"/>
        <v>3.4722222222222224E-2</v>
      </c>
      <c r="C941" t="str">
        <f t="shared" ca="1" si="213"/>
        <v>Dagdusheth Halwai Ganpati Temple, Pune</v>
      </c>
      <c r="D941">
        <f t="shared" ca="1" si="214"/>
        <v>6039</v>
      </c>
      <c r="E941">
        <f t="shared" ca="1" si="225"/>
        <v>257</v>
      </c>
      <c r="F941">
        <f t="shared" ca="1" si="215"/>
        <v>227</v>
      </c>
      <c r="G941">
        <f t="shared" ca="1" si="216"/>
        <v>6.91</v>
      </c>
      <c r="H941" t="str">
        <f t="shared" ca="1" si="217"/>
        <v>Cloudy</v>
      </c>
      <c r="I941">
        <f t="shared" ca="1" si="218"/>
        <v>29.4</v>
      </c>
      <c r="J941" t="str">
        <f t="shared" ca="1" si="219"/>
        <v>Yes</v>
      </c>
      <c r="K941" t="str">
        <f t="shared" ca="1" si="220"/>
        <v>Yes</v>
      </c>
      <c r="L941">
        <f t="shared" ca="1" si="221"/>
        <v>11.8</v>
      </c>
      <c r="M941">
        <f t="shared" ca="1" si="222"/>
        <v>1948</v>
      </c>
      <c r="N941">
        <f t="shared" ca="1" si="223"/>
        <v>1.57</v>
      </c>
      <c r="O941" t="str">
        <f t="shared" ca="1" si="224"/>
        <v>No</v>
      </c>
    </row>
    <row r="942" spans="1:15" x14ac:dyDescent="0.3">
      <c r="A942" s="1">
        <f t="shared" ca="1" si="211"/>
        <v>45964</v>
      </c>
      <c r="B942" s="2">
        <f t="shared" ca="1" si="212"/>
        <v>0.56458333333333333</v>
      </c>
      <c r="C942" t="str">
        <f t="shared" ca="1" si="213"/>
        <v>Kashi Vishwanath Temple, Varanasi</v>
      </c>
      <c r="D942">
        <f t="shared" ca="1" si="214"/>
        <v>14867</v>
      </c>
      <c r="E942">
        <f t="shared" ca="1" si="225"/>
        <v>588</v>
      </c>
      <c r="F942">
        <f t="shared" ca="1" si="215"/>
        <v>104</v>
      </c>
      <c r="G942">
        <f t="shared" ca="1" si="216"/>
        <v>8.6199999999999992</v>
      </c>
      <c r="H942" t="str">
        <f t="shared" ca="1" si="217"/>
        <v>Hot</v>
      </c>
      <c r="I942">
        <f t="shared" ca="1" si="218"/>
        <v>38.9</v>
      </c>
      <c r="J942" t="str">
        <f t="shared" ca="1" si="219"/>
        <v>Yes</v>
      </c>
      <c r="K942" t="str">
        <f t="shared" ca="1" si="220"/>
        <v>Yes</v>
      </c>
      <c r="L942">
        <f t="shared" ca="1" si="221"/>
        <v>3.1</v>
      </c>
      <c r="M942">
        <f t="shared" ca="1" si="222"/>
        <v>459</v>
      </c>
      <c r="N942">
        <f t="shared" ca="1" si="223"/>
        <v>0.83</v>
      </c>
      <c r="O942" t="str">
        <f t="shared" ca="1" si="224"/>
        <v>Yes</v>
      </c>
    </row>
    <row r="943" spans="1:15" x14ac:dyDescent="0.3">
      <c r="A943" s="1">
        <f t="shared" ca="1" si="211"/>
        <v>45851</v>
      </c>
      <c r="B943" s="2">
        <f t="shared" ca="1" si="212"/>
        <v>1.1111111111111112E-2</v>
      </c>
      <c r="C943" t="str">
        <f t="shared" ca="1" si="213"/>
        <v>Dagdusheth Halwai Ganpati Temple, Pune</v>
      </c>
      <c r="D943">
        <f t="shared" ca="1" si="214"/>
        <v>13666</v>
      </c>
      <c r="E943">
        <f t="shared" ca="1" si="225"/>
        <v>423</v>
      </c>
      <c r="F943">
        <f t="shared" ca="1" si="215"/>
        <v>335</v>
      </c>
      <c r="G943">
        <f t="shared" ca="1" si="216"/>
        <v>10.16</v>
      </c>
      <c r="H943" t="str">
        <f t="shared" ca="1" si="217"/>
        <v>Hot</v>
      </c>
      <c r="I943">
        <f t="shared" ca="1" si="218"/>
        <v>41</v>
      </c>
      <c r="J943" t="str">
        <f t="shared" ca="1" si="219"/>
        <v>No</v>
      </c>
      <c r="K943" t="str">
        <f t="shared" ca="1" si="220"/>
        <v>Yes</v>
      </c>
      <c r="L943">
        <f t="shared" ca="1" si="221"/>
        <v>4.8</v>
      </c>
      <c r="M943">
        <f t="shared" ca="1" si="222"/>
        <v>1555</v>
      </c>
      <c r="N943">
        <f t="shared" ca="1" si="223"/>
        <v>0.46</v>
      </c>
      <c r="O943" t="str">
        <f t="shared" ca="1" si="224"/>
        <v>No</v>
      </c>
    </row>
    <row r="944" spans="1:15" x14ac:dyDescent="0.3">
      <c r="A944" s="1">
        <f t="shared" ca="1" si="211"/>
        <v>46348</v>
      </c>
      <c r="B944" s="2">
        <f t="shared" ca="1" si="212"/>
        <v>0.61319444444444449</v>
      </c>
      <c r="C944" t="str">
        <f t="shared" ca="1" si="213"/>
        <v>Shree Mahakaleshwar Temple, Ujjain</v>
      </c>
      <c r="D944">
        <f t="shared" ca="1" si="214"/>
        <v>3232</v>
      </c>
      <c r="E944">
        <f t="shared" ca="1" si="225"/>
        <v>289</v>
      </c>
      <c r="F944">
        <f t="shared" ca="1" si="215"/>
        <v>192</v>
      </c>
      <c r="G944">
        <f t="shared" ca="1" si="216"/>
        <v>7.13</v>
      </c>
      <c r="H944" t="str">
        <f t="shared" ca="1" si="217"/>
        <v>Rainy</v>
      </c>
      <c r="I944">
        <f t="shared" ca="1" si="218"/>
        <v>34.4</v>
      </c>
      <c r="J944" t="str">
        <f t="shared" ca="1" si="219"/>
        <v>No</v>
      </c>
      <c r="K944" t="str">
        <f t="shared" ca="1" si="220"/>
        <v>No</v>
      </c>
      <c r="L944">
        <f t="shared" ca="1" si="221"/>
        <v>8</v>
      </c>
      <c r="M944">
        <f t="shared" ca="1" si="222"/>
        <v>2397</v>
      </c>
      <c r="N944">
        <f t="shared" ca="1" si="223"/>
        <v>1.0900000000000001</v>
      </c>
      <c r="O944" t="str">
        <f t="shared" ca="1" si="224"/>
        <v>No</v>
      </c>
    </row>
    <row r="945" spans="1:15" x14ac:dyDescent="0.3">
      <c r="A945" s="1">
        <f t="shared" ca="1" si="211"/>
        <v>45443</v>
      </c>
      <c r="B945" s="2">
        <f t="shared" ca="1" si="212"/>
        <v>0.53819444444444442</v>
      </c>
      <c r="C945" t="str">
        <f t="shared" ca="1" si="213"/>
        <v>Tulja Bhavani Temple, Tuljapur</v>
      </c>
      <c r="D945">
        <f t="shared" ca="1" si="214"/>
        <v>9095</v>
      </c>
      <c r="E945">
        <f t="shared" ca="1" si="225"/>
        <v>520</v>
      </c>
      <c r="F945">
        <f t="shared" ca="1" si="215"/>
        <v>388</v>
      </c>
      <c r="G945">
        <f t="shared" ca="1" si="216"/>
        <v>7.19</v>
      </c>
      <c r="H945" t="str">
        <f t="shared" ca="1" si="217"/>
        <v>Hot</v>
      </c>
      <c r="I945">
        <f t="shared" ca="1" si="218"/>
        <v>35.5</v>
      </c>
      <c r="J945" t="str">
        <f t="shared" ca="1" si="219"/>
        <v>No</v>
      </c>
      <c r="K945" t="str">
        <f t="shared" ca="1" si="220"/>
        <v>No</v>
      </c>
      <c r="L945">
        <f t="shared" ca="1" si="221"/>
        <v>2.2999999999999998</v>
      </c>
      <c r="M945">
        <f t="shared" ca="1" si="222"/>
        <v>2820</v>
      </c>
      <c r="N945">
        <f t="shared" ca="1" si="223"/>
        <v>2.37</v>
      </c>
      <c r="O945" t="str">
        <f t="shared" ca="1" si="224"/>
        <v>No</v>
      </c>
    </row>
    <row r="946" spans="1:15" x14ac:dyDescent="0.3">
      <c r="A946" s="1">
        <f t="shared" ca="1" si="211"/>
        <v>45820</v>
      </c>
      <c r="B946" s="2">
        <f t="shared" ca="1" si="212"/>
        <v>0.9145833333333333</v>
      </c>
      <c r="C946" t="str">
        <f t="shared" ca="1" si="213"/>
        <v>Kashi Vishwanath Temple, Varanasi</v>
      </c>
      <c r="D946">
        <f t="shared" ca="1" si="214"/>
        <v>4576</v>
      </c>
      <c r="E946">
        <f t="shared" ca="1" si="225"/>
        <v>496</v>
      </c>
      <c r="F946">
        <f t="shared" ca="1" si="215"/>
        <v>95</v>
      </c>
      <c r="G946">
        <f t="shared" ca="1" si="216"/>
        <v>6.19</v>
      </c>
      <c r="H946" t="str">
        <f t="shared" ca="1" si="217"/>
        <v>Sunny</v>
      </c>
      <c r="I946">
        <f t="shared" ca="1" si="218"/>
        <v>30.8</v>
      </c>
      <c r="J946" t="str">
        <f t="shared" ca="1" si="219"/>
        <v>Yes</v>
      </c>
      <c r="K946" t="str">
        <f t="shared" ca="1" si="220"/>
        <v>No</v>
      </c>
      <c r="L946">
        <f t="shared" ca="1" si="221"/>
        <v>6.8</v>
      </c>
      <c r="M946">
        <f t="shared" ca="1" si="222"/>
        <v>598</v>
      </c>
      <c r="N946">
        <f t="shared" ca="1" si="223"/>
        <v>0.42</v>
      </c>
      <c r="O946" t="str">
        <f t="shared" ca="1" si="224"/>
        <v>No</v>
      </c>
    </row>
    <row r="947" spans="1:15" x14ac:dyDescent="0.3">
      <c r="A947" s="1">
        <f t="shared" ca="1" si="211"/>
        <v>45749</v>
      </c>
      <c r="B947" s="2">
        <f t="shared" ca="1" si="212"/>
        <v>0.33194444444444443</v>
      </c>
      <c r="C947" t="str">
        <f t="shared" ca="1" si="213"/>
        <v>Shree Mahakaleshwar Temple, Ujjain</v>
      </c>
      <c r="D947">
        <f t="shared" ca="1" si="214"/>
        <v>10236</v>
      </c>
      <c r="E947">
        <f t="shared" ca="1" si="225"/>
        <v>494</v>
      </c>
      <c r="F947">
        <f t="shared" ca="1" si="215"/>
        <v>202</v>
      </c>
      <c r="G947">
        <f t="shared" ca="1" si="216"/>
        <v>5.6</v>
      </c>
      <c r="H947" t="str">
        <f t="shared" ca="1" si="217"/>
        <v>Rainy</v>
      </c>
      <c r="I947">
        <f t="shared" ca="1" si="218"/>
        <v>36.9</v>
      </c>
      <c r="J947" t="str">
        <f t="shared" ca="1" si="219"/>
        <v>Yes</v>
      </c>
      <c r="K947" t="str">
        <f t="shared" ca="1" si="220"/>
        <v>No</v>
      </c>
      <c r="L947">
        <f t="shared" ca="1" si="221"/>
        <v>11.6</v>
      </c>
      <c r="M947">
        <f t="shared" ca="1" si="222"/>
        <v>2833</v>
      </c>
      <c r="N947">
        <f t="shared" ca="1" si="223"/>
        <v>0.87</v>
      </c>
      <c r="O947" t="str">
        <f t="shared" ca="1" si="224"/>
        <v>Yes</v>
      </c>
    </row>
    <row r="948" spans="1:15" x14ac:dyDescent="0.3">
      <c r="A948" s="1">
        <f t="shared" ca="1" si="211"/>
        <v>45768</v>
      </c>
      <c r="B948" s="2">
        <f t="shared" ca="1" si="212"/>
        <v>0.53333333333333333</v>
      </c>
      <c r="C948" t="str">
        <f t="shared" ca="1" si="213"/>
        <v>Meenakshi Amman Temple, Madurai</v>
      </c>
      <c r="D948">
        <f t="shared" ca="1" si="214"/>
        <v>5708</v>
      </c>
      <c r="E948">
        <f t="shared" ca="1" si="225"/>
        <v>205</v>
      </c>
      <c r="F948">
        <f t="shared" ca="1" si="215"/>
        <v>402</v>
      </c>
      <c r="G948">
        <f t="shared" ca="1" si="216"/>
        <v>13.47</v>
      </c>
      <c r="H948" t="str">
        <f t="shared" ca="1" si="217"/>
        <v>Rainy</v>
      </c>
      <c r="I948">
        <f t="shared" ca="1" si="218"/>
        <v>22.9</v>
      </c>
      <c r="J948" t="str">
        <f t="shared" ca="1" si="219"/>
        <v>Yes</v>
      </c>
      <c r="K948" t="str">
        <f t="shared" ca="1" si="220"/>
        <v>No</v>
      </c>
      <c r="L948">
        <f t="shared" ca="1" si="221"/>
        <v>6</v>
      </c>
      <c r="M948">
        <f t="shared" ca="1" si="222"/>
        <v>1862</v>
      </c>
      <c r="N948">
        <f t="shared" ca="1" si="223"/>
        <v>1.24</v>
      </c>
      <c r="O948" t="str">
        <f t="shared" ca="1" si="224"/>
        <v>Yes</v>
      </c>
    </row>
    <row r="949" spans="1:15" x14ac:dyDescent="0.3">
      <c r="A949" s="1">
        <f t="shared" ca="1" si="211"/>
        <v>45652</v>
      </c>
      <c r="B949" s="2">
        <f t="shared" ca="1" si="212"/>
        <v>0.39374999999999999</v>
      </c>
      <c r="C949" t="str">
        <f t="shared" ca="1" si="213"/>
        <v>Jagannath Temple, Puri</v>
      </c>
      <c r="D949">
        <f t="shared" ca="1" si="214"/>
        <v>12443</v>
      </c>
      <c r="E949">
        <f t="shared" ca="1" si="225"/>
        <v>292</v>
      </c>
      <c r="F949">
        <f t="shared" ca="1" si="215"/>
        <v>128</v>
      </c>
      <c r="G949">
        <f t="shared" ca="1" si="216"/>
        <v>6.05</v>
      </c>
      <c r="H949" t="str">
        <f t="shared" ca="1" si="217"/>
        <v>Humid</v>
      </c>
      <c r="I949">
        <f t="shared" ca="1" si="218"/>
        <v>41.7</v>
      </c>
      <c r="J949" t="str">
        <f t="shared" ca="1" si="219"/>
        <v>Yes</v>
      </c>
      <c r="K949" t="str">
        <f t="shared" ca="1" si="220"/>
        <v>No</v>
      </c>
      <c r="L949">
        <f t="shared" ca="1" si="221"/>
        <v>8.6999999999999993</v>
      </c>
      <c r="M949">
        <f t="shared" ca="1" si="222"/>
        <v>2995</v>
      </c>
      <c r="N949">
        <f t="shared" ca="1" si="223"/>
        <v>1.88</v>
      </c>
      <c r="O949" t="str">
        <f t="shared" ca="1" si="224"/>
        <v>No</v>
      </c>
    </row>
    <row r="950" spans="1:15" x14ac:dyDescent="0.3">
      <c r="A950" s="1">
        <f t="shared" ca="1" si="211"/>
        <v>45493</v>
      </c>
      <c r="B950" s="2">
        <f t="shared" ca="1" si="212"/>
        <v>0.46458333333333335</v>
      </c>
      <c r="C950" t="str">
        <f t="shared" ca="1" si="213"/>
        <v>Dagdusheth Halwai Ganpati Temple, Pune</v>
      </c>
      <c r="D950">
        <f t="shared" ca="1" si="214"/>
        <v>12699</v>
      </c>
      <c r="E950">
        <f t="shared" ca="1" si="225"/>
        <v>267</v>
      </c>
      <c r="F950">
        <f t="shared" ca="1" si="215"/>
        <v>27</v>
      </c>
      <c r="G950">
        <f t="shared" ca="1" si="216"/>
        <v>11.07</v>
      </c>
      <c r="H950" t="str">
        <f t="shared" ca="1" si="217"/>
        <v>Cloudy</v>
      </c>
      <c r="I950">
        <f t="shared" ca="1" si="218"/>
        <v>30.5</v>
      </c>
      <c r="J950" t="str">
        <f t="shared" ca="1" si="219"/>
        <v>Yes</v>
      </c>
      <c r="K950" t="str">
        <f t="shared" ca="1" si="220"/>
        <v>No</v>
      </c>
      <c r="L950">
        <f t="shared" ca="1" si="221"/>
        <v>7.5</v>
      </c>
      <c r="M950">
        <f t="shared" ca="1" si="222"/>
        <v>1915</v>
      </c>
      <c r="N950">
        <f t="shared" ca="1" si="223"/>
        <v>0.98</v>
      </c>
      <c r="O950" t="str">
        <f t="shared" ca="1" si="224"/>
        <v>No</v>
      </c>
    </row>
    <row r="951" spans="1:15" x14ac:dyDescent="0.3">
      <c r="A951" s="1">
        <f t="shared" ca="1" si="211"/>
        <v>46258</v>
      </c>
      <c r="B951" s="2">
        <f t="shared" ca="1" si="212"/>
        <v>0.31319444444444444</v>
      </c>
      <c r="C951" t="str">
        <f t="shared" ca="1" si="213"/>
        <v>Shirdi Sai Baba Temple, Shirdi</v>
      </c>
      <c r="D951">
        <f t="shared" ca="1" si="214"/>
        <v>1447</v>
      </c>
      <c r="E951">
        <f t="shared" ca="1" si="225"/>
        <v>532</v>
      </c>
      <c r="F951">
        <f t="shared" ca="1" si="215"/>
        <v>343</v>
      </c>
      <c r="G951">
        <f t="shared" ca="1" si="216"/>
        <v>10.119999999999999</v>
      </c>
      <c r="H951" t="str">
        <f t="shared" ca="1" si="217"/>
        <v>Sunny</v>
      </c>
      <c r="I951">
        <f t="shared" ca="1" si="218"/>
        <v>23.7</v>
      </c>
      <c r="J951" t="str">
        <f t="shared" ca="1" si="219"/>
        <v>Yes</v>
      </c>
      <c r="K951" t="str">
        <f t="shared" ca="1" si="220"/>
        <v>No</v>
      </c>
      <c r="L951">
        <f t="shared" ca="1" si="221"/>
        <v>2.9</v>
      </c>
      <c r="M951">
        <f t="shared" ca="1" si="222"/>
        <v>2161</v>
      </c>
      <c r="N951">
        <f t="shared" ca="1" si="223"/>
        <v>0.61</v>
      </c>
      <c r="O951" t="str">
        <f t="shared" ca="1" si="224"/>
        <v>No</v>
      </c>
    </row>
    <row r="952" spans="1:15" x14ac:dyDescent="0.3">
      <c r="A952" s="1">
        <f t="shared" ca="1" si="211"/>
        <v>46050</v>
      </c>
      <c r="B952" s="2">
        <f t="shared" ca="1" si="212"/>
        <v>0.76875000000000004</v>
      </c>
      <c r="C952" t="str">
        <f t="shared" ca="1" si="213"/>
        <v>Meenakshi Amman Temple, Madurai</v>
      </c>
      <c r="D952">
        <f t="shared" ca="1" si="214"/>
        <v>1235</v>
      </c>
      <c r="E952">
        <f t="shared" ca="1" si="225"/>
        <v>62</v>
      </c>
      <c r="F952">
        <f t="shared" ca="1" si="215"/>
        <v>134</v>
      </c>
      <c r="G952">
        <f t="shared" ca="1" si="216"/>
        <v>12.62</v>
      </c>
      <c r="H952" t="str">
        <f t="shared" ca="1" si="217"/>
        <v>Cloudy</v>
      </c>
      <c r="I952">
        <f t="shared" ca="1" si="218"/>
        <v>33.200000000000003</v>
      </c>
      <c r="J952" t="str">
        <f t="shared" ca="1" si="219"/>
        <v>No</v>
      </c>
      <c r="K952" t="str">
        <f t="shared" ca="1" si="220"/>
        <v>Yes</v>
      </c>
      <c r="L952">
        <f t="shared" ca="1" si="221"/>
        <v>11.6</v>
      </c>
      <c r="M952">
        <f t="shared" ca="1" si="222"/>
        <v>1425</v>
      </c>
      <c r="N952">
        <f t="shared" ca="1" si="223"/>
        <v>2.06</v>
      </c>
      <c r="O952" t="str">
        <f t="shared" ca="1" si="224"/>
        <v>No</v>
      </c>
    </row>
    <row r="953" spans="1:15" x14ac:dyDescent="0.3">
      <c r="A953" s="1">
        <f t="shared" ca="1" si="211"/>
        <v>46194</v>
      </c>
      <c r="B953" s="2">
        <f t="shared" ca="1" si="212"/>
        <v>0.64583333333333337</v>
      </c>
      <c r="C953" t="str">
        <f t="shared" ca="1" si="213"/>
        <v>Grishneshwar Temple, Chhatrapati Sambhajinagar</v>
      </c>
      <c r="D953">
        <f t="shared" ca="1" si="214"/>
        <v>9420</v>
      </c>
      <c r="E953">
        <f t="shared" ca="1" si="225"/>
        <v>149</v>
      </c>
      <c r="F953">
        <f t="shared" ca="1" si="215"/>
        <v>267</v>
      </c>
      <c r="G953">
        <f t="shared" ca="1" si="216"/>
        <v>6.79</v>
      </c>
      <c r="H953" t="str">
        <f t="shared" ca="1" si="217"/>
        <v>Cloudy</v>
      </c>
      <c r="I953">
        <f t="shared" ca="1" si="218"/>
        <v>31.8</v>
      </c>
      <c r="J953" t="str">
        <f t="shared" ca="1" si="219"/>
        <v>Yes</v>
      </c>
      <c r="K953" t="str">
        <f t="shared" ca="1" si="220"/>
        <v>No</v>
      </c>
      <c r="L953">
        <f t="shared" ca="1" si="221"/>
        <v>11.5</v>
      </c>
      <c r="M953">
        <f t="shared" ca="1" si="222"/>
        <v>2194</v>
      </c>
      <c r="N953">
        <f t="shared" ca="1" si="223"/>
        <v>0.51</v>
      </c>
      <c r="O953" t="str">
        <f t="shared" ca="1" si="224"/>
        <v>No</v>
      </c>
    </row>
    <row r="954" spans="1:15" x14ac:dyDescent="0.3">
      <c r="A954" s="1">
        <f t="shared" ca="1" si="211"/>
        <v>46219</v>
      </c>
      <c r="B954" s="2">
        <f t="shared" ca="1" si="212"/>
        <v>0.19236111111111112</v>
      </c>
      <c r="C954" t="str">
        <f t="shared" ca="1" si="213"/>
        <v>Dagdusheth Halwai Ganpati Temple, Pune</v>
      </c>
      <c r="D954">
        <f t="shared" ca="1" si="214"/>
        <v>3293</v>
      </c>
      <c r="E954">
        <f t="shared" ca="1" si="225"/>
        <v>424</v>
      </c>
      <c r="F954">
        <f t="shared" ca="1" si="215"/>
        <v>205</v>
      </c>
      <c r="G954">
        <f t="shared" ca="1" si="216"/>
        <v>13.68</v>
      </c>
      <c r="H954" t="str">
        <f t="shared" ca="1" si="217"/>
        <v>Cloudy</v>
      </c>
      <c r="I954">
        <f t="shared" ca="1" si="218"/>
        <v>36</v>
      </c>
      <c r="J954" t="str">
        <f t="shared" ca="1" si="219"/>
        <v>No</v>
      </c>
      <c r="K954" t="str">
        <f t="shared" ca="1" si="220"/>
        <v>No</v>
      </c>
      <c r="L954">
        <f t="shared" ca="1" si="221"/>
        <v>9.3000000000000007</v>
      </c>
      <c r="M954">
        <f t="shared" ca="1" si="222"/>
        <v>2730</v>
      </c>
      <c r="N954">
        <f t="shared" ca="1" si="223"/>
        <v>0.35</v>
      </c>
      <c r="O954" t="str">
        <f t="shared" ca="1" si="224"/>
        <v>No</v>
      </c>
    </row>
    <row r="955" spans="1:15" x14ac:dyDescent="0.3">
      <c r="A955" s="1">
        <f t="shared" ca="1" si="211"/>
        <v>45945</v>
      </c>
      <c r="B955" s="2">
        <f t="shared" ca="1" si="212"/>
        <v>0.70972222222222225</v>
      </c>
      <c r="C955" t="str">
        <f t="shared" ca="1" si="213"/>
        <v>Vaishno Devi Temple, Katra</v>
      </c>
      <c r="D955">
        <f t="shared" ca="1" si="214"/>
        <v>3213</v>
      </c>
      <c r="E955">
        <f t="shared" ca="1" si="225"/>
        <v>362</v>
      </c>
      <c r="F955">
        <f t="shared" ca="1" si="215"/>
        <v>435</v>
      </c>
      <c r="G955">
        <f t="shared" ca="1" si="216"/>
        <v>11.56</v>
      </c>
      <c r="H955" t="str">
        <f t="shared" ca="1" si="217"/>
        <v>Rainy</v>
      </c>
      <c r="I955">
        <f t="shared" ca="1" si="218"/>
        <v>18.399999999999999</v>
      </c>
      <c r="J955" t="str">
        <f t="shared" ca="1" si="219"/>
        <v>Yes</v>
      </c>
      <c r="K955" t="str">
        <f t="shared" ca="1" si="220"/>
        <v>No</v>
      </c>
      <c r="L955">
        <f t="shared" ca="1" si="221"/>
        <v>2.6</v>
      </c>
      <c r="M955">
        <f t="shared" ca="1" si="222"/>
        <v>1156</v>
      </c>
      <c r="N955">
        <f t="shared" ca="1" si="223"/>
        <v>1.48</v>
      </c>
      <c r="O955" t="str">
        <f t="shared" ca="1" si="224"/>
        <v>Yes</v>
      </c>
    </row>
    <row r="956" spans="1:15" x14ac:dyDescent="0.3">
      <c r="A956" s="1">
        <f t="shared" ca="1" si="211"/>
        <v>45998</v>
      </c>
      <c r="B956" s="2">
        <f t="shared" ca="1" si="212"/>
        <v>7.013888888888889E-2</v>
      </c>
      <c r="C956" t="str">
        <f t="shared" ca="1" si="213"/>
        <v>Bhimashankar Temple, Maharashtra</v>
      </c>
      <c r="D956">
        <f t="shared" ca="1" si="214"/>
        <v>10538</v>
      </c>
      <c r="E956">
        <f t="shared" ca="1" si="225"/>
        <v>229</v>
      </c>
      <c r="F956">
        <f t="shared" ca="1" si="215"/>
        <v>402</v>
      </c>
      <c r="G956">
        <f t="shared" ca="1" si="216"/>
        <v>11.58</v>
      </c>
      <c r="H956" t="str">
        <f t="shared" ca="1" si="217"/>
        <v>Cloudy</v>
      </c>
      <c r="I956">
        <f t="shared" ca="1" si="218"/>
        <v>21.4</v>
      </c>
      <c r="J956" t="str">
        <f t="shared" ca="1" si="219"/>
        <v>No</v>
      </c>
      <c r="K956" t="str">
        <f t="shared" ca="1" si="220"/>
        <v>No</v>
      </c>
      <c r="L956">
        <f t="shared" ca="1" si="221"/>
        <v>7.1</v>
      </c>
      <c r="M956">
        <f t="shared" ca="1" si="222"/>
        <v>2256</v>
      </c>
      <c r="N956">
        <f t="shared" ca="1" si="223"/>
        <v>0.71</v>
      </c>
      <c r="O956" t="str">
        <f t="shared" ca="1" si="224"/>
        <v>Yes</v>
      </c>
    </row>
    <row r="957" spans="1:15" x14ac:dyDescent="0.3">
      <c r="A957" s="1">
        <f t="shared" ca="1" si="211"/>
        <v>45507</v>
      </c>
      <c r="B957" s="2">
        <f t="shared" ca="1" si="212"/>
        <v>0.92361111111111116</v>
      </c>
      <c r="C957" t="str">
        <f t="shared" ca="1" si="213"/>
        <v>Tulja Bhavani Temple, Tuljapur</v>
      </c>
      <c r="D957">
        <f t="shared" ca="1" si="214"/>
        <v>2747</v>
      </c>
      <c r="E957">
        <f t="shared" ca="1" si="225"/>
        <v>274</v>
      </c>
      <c r="F957">
        <f t="shared" ca="1" si="215"/>
        <v>274</v>
      </c>
      <c r="G957">
        <f t="shared" ca="1" si="216"/>
        <v>7.47</v>
      </c>
      <c r="H957" t="str">
        <f t="shared" ca="1" si="217"/>
        <v>Cloudy</v>
      </c>
      <c r="I957">
        <f t="shared" ca="1" si="218"/>
        <v>25.7</v>
      </c>
      <c r="J957" t="str">
        <f t="shared" ca="1" si="219"/>
        <v>No</v>
      </c>
      <c r="K957" t="str">
        <f t="shared" ca="1" si="220"/>
        <v>Yes</v>
      </c>
      <c r="L957">
        <f t="shared" ca="1" si="221"/>
        <v>8.8000000000000007</v>
      </c>
      <c r="M957">
        <f t="shared" ca="1" si="222"/>
        <v>745</v>
      </c>
      <c r="N957">
        <f t="shared" ca="1" si="223"/>
        <v>1.93</v>
      </c>
      <c r="O957" t="str">
        <f t="shared" ca="1" si="224"/>
        <v>No</v>
      </c>
    </row>
    <row r="958" spans="1:15" x14ac:dyDescent="0.3">
      <c r="A958" s="1">
        <f t="shared" ca="1" si="211"/>
        <v>45921</v>
      </c>
      <c r="B958" s="2">
        <f t="shared" ca="1" si="212"/>
        <v>0.9868055555555556</v>
      </c>
      <c r="C958" t="str">
        <f t="shared" ca="1" si="213"/>
        <v>Trimbakeshwar Temple, Nashik</v>
      </c>
      <c r="D958">
        <f t="shared" ca="1" si="214"/>
        <v>2538</v>
      </c>
      <c r="E958">
        <f t="shared" ca="1" si="225"/>
        <v>272</v>
      </c>
      <c r="F958">
        <f t="shared" ca="1" si="215"/>
        <v>28</v>
      </c>
      <c r="G958">
        <f t="shared" ca="1" si="216"/>
        <v>11.13</v>
      </c>
      <c r="H958" t="str">
        <f t="shared" ca="1" si="217"/>
        <v>Cloudy</v>
      </c>
      <c r="I958">
        <f t="shared" ca="1" si="218"/>
        <v>25.3</v>
      </c>
      <c r="J958" t="str">
        <f t="shared" ca="1" si="219"/>
        <v>Yes</v>
      </c>
      <c r="K958" t="str">
        <f t="shared" ca="1" si="220"/>
        <v>No</v>
      </c>
      <c r="L958">
        <f t="shared" ca="1" si="221"/>
        <v>3.4</v>
      </c>
      <c r="M958">
        <f t="shared" ca="1" si="222"/>
        <v>2536</v>
      </c>
      <c r="N958">
        <f t="shared" ca="1" si="223"/>
        <v>1.7</v>
      </c>
      <c r="O958" t="str">
        <f t="shared" ca="1" si="224"/>
        <v>No</v>
      </c>
    </row>
    <row r="959" spans="1:15" x14ac:dyDescent="0.3">
      <c r="A959" s="1">
        <f t="shared" ca="1" si="211"/>
        <v>46333</v>
      </c>
      <c r="B959" s="2">
        <f t="shared" ca="1" si="212"/>
        <v>3.8194444444444448E-2</v>
      </c>
      <c r="C959" t="str">
        <f t="shared" ca="1" si="213"/>
        <v>Tirumala Tirupati Temple, Tirupati</v>
      </c>
      <c r="D959">
        <f t="shared" ca="1" si="214"/>
        <v>5973</v>
      </c>
      <c r="E959">
        <f t="shared" ca="1" si="225"/>
        <v>140</v>
      </c>
      <c r="F959">
        <f t="shared" ca="1" si="215"/>
        <v>146</v>
      </c>
      <c r="G959">
        <f t="shared" ca="1" si="216"/>
        <v>12.65</v>
      </c>
      <c r="H959" t="str">
        <f t="shared" ca="1" si="217"/>
        <v>Cloudy</v>
      </c>
      <c r="I959">
        <f t="shared" ca="1" si="218"/>
        <v>41.1</v>
      </c>
      <c r="J959" t="str">
        <f t="shared" ca="1" si="219"/>
        <v>No</v>
      </c>
      <c r="K959" t="str">
        <f t="shared" ca="1" si="220"/>
        <v>No</v>
      </c>
      <c r="L959">
        <f t="shared" ca="1" si="221"/>
        <v>4.0999999999999996</v>
      </c>
      <c r="M959">
        <f t="shared" ca="1" si="222"/>
        <v>1066</v>
      </c>
      <c r="N959">
        <f t="shared" ca="1" si="223"/>
        <v>1.7</v>
      </c>
      <c r="O959" t="str">
        <f t="shared" ca="1" si="224"/>
        <v>Yes</v>
      </c>
    </row>
    <row r="960" spans="1:15" x14ac:dyDescent="0.3">
      <c r="A960" s="1">
        <f t="shared" ca="1" si="211"/>
        <v>45846</v>
      </c>
      <c r="B960" s="2">
        <f t="shared" ca="1" si="212"/>
        <v>0.15486111111111112</v>
      </c>
      <c r="C960" t="str">
        <f t="shared" ca="1" si="213"/>
        <v>Dagdusheth Halwai Ganpati Temple, Pune</v>
      </c>
      <c r="D960">
        <f t="shared" ca="1" si="214"/>
        <v>10992</v>
      </c>
      <c r="E960">
        <f t="shared" ca="1" si="225"/>
        <v>106</v>
      </c>
      <c r="F960">
        <f t="shared" ca="1" si="215"/>
        <v>481</v>
      </c>
      <c r="G960">
        <f t="shared" ca="1" si="216"/>
        <v>6.22</v>
      </c>
      <c r="H960" t="str">
        <f t="shared" ca="1" si="217"/>
        <v>Humid</v>
      </c>
      <c r="I960">
        <f t="shared" ca="1" si="218"/>
        <v>40.4</v>
      </c>
      <c r="J960" t="str">
        <f t="shared" ca="1" si="219"/>
        <v>No</v>
      </c>
      <c r="K960" t="str">
        <f t="shared" ca="1" si="220"/>
        <v>No</v>
      </c>
      <c r="L960">
        <f t="shared" ca="1" si="221"/>
        <v>2.8</v>
      </c>
      <c r="M960">
        <f t="shared" ca="1" si="222"/>
        <v>1060</v>
      </c>
      <c r="N960">
        <f t="shared" ca="1" si="223"/>
        <v>2.25</v>
      </c>
      <c r="O960" t="str">
        <f t="shared" ca="1" si="224"/>
        <v>No</v>
      </c>
    </row>
    <row r="961" spans="1:15" x14ac:dyDescent="0.3">
      <c r="A961" s="1">
        <f t="shared" ca="1" si="211"/>
        <v>46222</v>
      </c>
      <c r="B961" s="2">
        <f t="shared" ca="1" si="212"/>
        <v>0.56111111111111112</v>
      </c>
      <c r="C961" t="str">
        <f t="shared" ca="1" si="213"/>
        <v>Dagdusheth Halwai Ganpati Temple, Pune</v>
      </c>
      <c r="D961">
        <f t="shared" ca="1" si="214"/>
        <v>11101</v>
      </c>
      <c r="E961">
        <f t="shared" ca="1" si="225"/>
        <v>596</v>
      </c>
      <c r="F961">
        <f t="shared" ca="1" si="215"/>
        <v>314</v>
      </c>
      <c r="G961">
        <f t="shared" ca="1" si="216"/>
        <v>6.41</v>
      </c>
      <c r="H961" t="str">
        <f t="shared" ca="1" si="217"/>
        <v>Cloudy</v>
      </c>
      <c r="I961">
        <f t="shared" ca="1" si="218"/>
        <v>28.4</v>
      </c>
      <c r="J961" t="str">
        <f t="shared" ca="1" si="219"/>
        <v>Yes</v>
      </c>
      <c r="K961" t="str">
        <f t="shared" ca="1" si="220"/>
        <v>No</v>
      </c>
      <c r="L961">
        <f t="shared" ca="1" si="221"/>
        <v>9.1999999999999993</v>
      </c>
      <c r="M961">
        <f t="shared" ca="1" si="222"/>
        <v>1340</v>
      </c>
      <c r="N961">
        <f t="shared" ca="1" si="223"/>
        <v>2.35</v>
      </c>
      <c r="O961" t="str">
        <f t="shared" ca="1" si="224"/>
        <v>Yes</v>
      </c>
    </row>
    <row r="962" spans="1:15" x14ac:dyDescent="0.3">
      <c r="A962" s="1">
        <f t="shared" ca="1" si="211"/>
        <v>45467</v>
      </c>
      <c r="B962" s="2">
        <f t="shared" ca="1" si="212"/>
        <v>0.26458333333333334</v>
      </c>
      <c r="C962" t="str">
        <f t="shared" ca="1" si="213"/>
        <v>Trimbakeshwar Temple, Nashik</v>
      </c>
      <c r="D962">
        <f t="shared" ca="1" si="214"/>
        <v>13080</v>
      </c>
      <c r="E962">
        <f t="shared" ca="1" si="225"/>
        <v>194</v>
      </c>
      <c r="F962">
        <f t="shared" ca="1" si="215"/>
        <v>67</v>
      </c>
      <c r="G962">
        <f t="shared" ca="1" si="216"/>
        <v>9.6199999999999992</v>
      </c>
      <c r="H962" t="str">
        <f t="shared" ca="1" si="217"/>
        <v>Rainy</v>
      </c>
      <c r="I962">
        <f t="shared" ca="1" si="218"/>
        <v>20.399999999999999</v>
      </c>
      <c r="J962" t="str">
        <f t="shared" ca="1" si="219"/>
        <v>No</v>
      </c>
      <c r="K962" t="str">
        <f t="shared" ca="1" si="220"/>
        <v>Yes</v>
      </c>
      <c r="L962">
        <f t="shared" ca="1" si="221"/>
        <v>8</v>
      </c>
      <c r="M962">
        <f t="shared" ca="1" si="222"/>
        <v>2450</v>
      </c>
      <c r="N962">
        <f t="shared" ca="1" si="223"/>
        <v>1.23</v>
      </c>
      <c r="O962" t="str">
        <f t="shared" ca="1" si="224"/>
        <v>Yes</v>
      </c>
    </row>
    <row r="963" spans="1:15" x14ac:dyDescent="0.3">
      <c r="A963" s="1">
        <f t="shared" ref="A963:A1026" ca="1" si="226">DATE(2024,1,1)+RANDBETWEEN(0,1095)</f>
        <v>46205</v>
      </c>
      <c r="B963" s="2">
        <f t="shared" ref="B963:B1026" ca="1" si="227">TIME(RANDBETWEEN(0,23),RANDBETWEEN(0,59),0)</f>
        <v>0.70902777777777781</v>
      </c>
      <c r="C963" t="str">
        <f t="shared" ref="C963:C1026" ca="1" si="2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963">
        <f t="shared" ref="D963:D1026" ca="1" si="229">RANDBETWEEN(100,15000)</f>
        <v>13284</v>
      </c>
      <c r="E963">
        <f t="shared" ca="1" si="225"/>
        <v>574</v>
      </c>
      <c r="F963">
        <f t="shared" ref="F963:F1026" ca="1" si="230">RANDBETWEEN(5,500)</f>
        <v>219</v>
      </c>
      <c r="G963">
        <f t="shared" ref="G963:G1026" ca="1" si="231">ROUND(RAND()*14.5+0.5,2)</f>
        <v>13.02</v>
      </c>
      <c r="H963" t="str">
        <f t="shared" ref="H963:H1026" ca="1" si="232">CHOOSE(RANDBETWEEN(1,5),"Sunny","Cloudy","Rainy","Hot","Humid")</f>
        <v>Hot</v>
      </c>
      <c r="I963">
        <f t="shared" ref="I963:I1026" ca="1" si="233">ROUND(RAND()*24+18,1)</f>
        <v>39.799999999999997</v>
      </c>
      <c r="J963" t="str">
        <f t="shared" ref="J963:J1026" ca="1" si="234">IF(RAND()&lt;0.3,"Yes","No")</f>
        <v>Yes</v>
      </c>
      <c r="K963" t="str">
        <f t="shared" ref="K963:K1026" ca="1" si="235">IF(RAND()&lt;0.2,"Yes","No")</f>
        <v>Yes</v>
      </c>
      <c r="L963">
        <f t="shared" ref="L963:L1026" ca="1" si="236">ROUND(RAND()*10+2,1)</f>
        <v>3.4</v>
      </c>
      <c r="M963">
        <f t="shared" ref="M963:M1026" ca="1" si="237">RANDBETWEEN(300,3000)</f>
        <v>2117</v>
      </c>
      <c r="N963">
        <f t="shared" ref="N963:N1026" ca="1" si="238">ROUND(RAND()*2.2+0.3,2)</f>
        <v>2.15</v>
      </c>
      <c r="O963" t="str">
        <f t="shared" ref="O963:O1026" ca="1" si="239">IF(RAND()&lt;0.35,"Yes","No")</f>
        <v>Yes</v>
      </c>
    </row>
    <row r="964" spans="1:15" x14ac:dyDescent="0.3">
      <c r="A964" s="1">
        <f t="shared" ca="1" si="226"/>
        <v>45934</v>
      </c>
      <c r="B964" s="2">
        <f t="shared" ca="1" si="227"/>
        <v>0.72986111111111107</v>
      </c>
      <c r="C964" t="str">
        <f t="shared" ca="1" si="228"/>
        <v>Dagdusheth Halwai Ganpati Temple, Pune</v>
      </c>
      <c r="D964">
        <f t="shared" ca="1" si="229"/>
        <v>7628</v>
      </c>
      <c r="E964">
        <f t="shared" ca="1" si="225"/>
        <v>71</v>
      </c>
      <c r="F964">
        <f t="shared" ca="1" si="230"/>
        <v>426</v>
      </c>
      <c r="G964">
        <f t="shared" ca="1" si="231"/>
        <v>14.88</v>
      </c>
      <c r="H964" t="str">
        <f t="shared" ca="1" si="232"/>
        <v>Rainy</v>
      </c>
      <c r="I964">
        <f t="shared" ca="1" si="233"/>
        <v>29.3</v>
      </c>
      <c r="J964" t="str">
        <f t="shared" ca="1" si="234"/>
        <v>No</v>
      </c>
      <c r="K964" t="str">
        <f t="shared" ca="1" si="235"/>
        <v>No</v>
      </c>
      <c r="L964">
        <f t="shared" ca="1" si="236"/>
        <v>6.7</v>
      </c>
      <c r="M964">
        <f t="shared" ca="1" si="237"/>
        <v>757</v>
      </c>
      <c r="N964">
        <f t="shared" ca="1" si="238"/>
        <v>2.4700000000000002</v>
      </c>
      <c r="O964" t="str">
        <f t="shared" ca="1" si="239"/>
        <v>Yes</v>
      </c>
    </row>
    <row r="965" spans="1:15" x14ac:dyDescent="0.3">
      <c r="A965" s="1">
        <f t="shared" ca="1" si="226"/>
        <v>46284</v>
      </c>
      <c r="B965" s="2">
        <f t="shared" ca="1" si="227"/>
        <v>0.93125000000000002</v>
      </c>
      <c r="C965" t="str">
        <f t="shared" ca="1" si="228"/>
        <v>Kashi Vishwanath Temple, Varanasi</v>
      </c>
      <c r="D965">
        <f t="shared" ca="1" si="229"/>
        <v>12312</v>
      </c>
      <c r="E965">
        <f t="shared" ca="1" si="225"/>
        <v>510</v>
      </c>
      <c r="F965">
        <f t="shared" ca="1" si="230"/>
        <v>256</v>
      </c>
      <c r="G965">
        <f t="shared" ca="1" si="231"/>
        <v>1.95</v>
      </c>
      <c r="H965" t="str">
        <f t="shared" ca="1" si="232"/>
        <v>Cloudy</v>
      </c>
      <c r="I965">
        <f t="shared" ca="1" si="233"/>
        <v>39.6</v>
      </c>
      <c r="J965" t="str">
        <f t="shared" ca="1" si="234"/>
        <v>No</v>
      </c>
      <c r="K965" t="str">
        <f t="shared" ca="1" si="235"/>
        <v>No</v>
      </c>
      <c r="L965">
        <f t="shared" ca="1" si="236"/>
        <v>10.6</v>
      </c>
      <c r="M965">
        <f t="shared" ca="1" si="237"/>
        <v>1313</v>
      </c>
      <c r="N965">
        <f t="shared" ca="1" si="238"/>
        <v>1.59</v>
      </c>
      <c r="O965" t="str">
        <f t="shared" ca="1" si="239"/>
        <v>No</v>
      </c>
    </row>
    <row r="966" spans="1:15" x14ac:dyDescent="0.3">
      <c r="A966" s="1">
        <f t="shared" ca="1" si="226"/>
        <v>45310</v>
      </c>
      <c r="B966" s="2">
        <f t="shared" ca="1" si="227"/>
        <v>0.92569444444444449</v>
      </c>
      <c r="C966" t="str">
        <f t="shared" ca="1" si="228"/>
        <v>Grishneshwar Temple, Chhatrapati Sambhajinagar</v>
      </c>
      <c r="D966">
        <f t="shared" ca="1" si="229"/>
        <v>1310</v>
      </c>
      <c r="E966">
        <f t="shared" ca="1" si="225"/>
        <v>323</v>
      </c>
      <c r="F966">
        <f t="shared" ca="1" si="230"/>
        <v>130</v>
      </c>
      <c r="G966">
        <f t="shared" ca="1" si="231"/>
        <v>4.99</v>
      </c>
      <c r="H966" t="str">
        <f t="shared" ca="1" si="232"/>
        <v>Hot</v>
      </c>
      <c r="I966">
        <f t="shared" ca="1" si="233"/>
        <v>24.6</v>
      </c>
      <c r="J966" t="str">
        <f t="shared" ca="1" si="234"/>
        <v>No</v>
      </c>
      <c r="K966" t="str">
        <f t="shared" ca="1" si="235"/>
        <v>Yes</v>
      </c>
      <c r="L966">
        <f t="shared" ca="1" si="236"/>
        <v>6.5</v>
      </c>
      <c r="M966">
        <f t="shared" ca="1" si="237"/>
        <v>2643</v>
      </c>
      <c r="N966">
        <f t="shared" ca="1" si="238"/>
        <v>1.03</v>
      </c>
      <c r="O966" t="str">
        <f t="shared" ca="1" si="239"/>
        <v>No</v>
      </c>
    </row>
    <row r="967" spans="1:15" x14ac:dyDescent="0.3">
      <c r="A967" s="1">
        <f t="shared" ca="1" si="226"/>
        <v>45425</v>
      </c>
      <c r="B967" s="2">
        <f t="shared" ca="1" si="227"/>
        <v>0.84722222222222221</v>
      </c>
      <c r="C967" t="str">
        <f t="shared" ca="1" si="228"/>
        <v>Shree Mahakaleshwar Temple, Ujjain</v>
      </c>
      <c r="D967">
        <f t="shared" ca="1" si="229"/>
        <v>6694</v>
      </c>
      <c r="E967">
        <f t="shared" ca="1" si="225"/>
        <v>92</v>
      </c>
      <c r="F967">
        <f t="shared" ca="1" si="230"/>
        <v>445</v>
      </c>
      <c r="G967">
        <f t="shared" ca="1" si="231"/>
        <v>10.76</v>
      </c>
      <c r="H967" t="str">
        <f t="shared" ca="1" si="232"/>
        <v>Cloudy</v>
      </c>
      <c r="I967">
        <f t="shared" ca="1" si="233"/>
        <v>39</v>
      </c>
      <c r="J967" t="str">
        <f t="shared" ca="1" si="234"/>
        <v>No</v>
      </c>
      <c r="K967" t="str">
        <f t="shared" ca="1" si="235"/>
        <v>No</v>
      </c>
      <c r="L967">
        <f t="shared" ca="1" si="236"/>
        <v>11.4</v>
      </c>
      <c r="M967">
        <f t="shared" ca="1" si="237"/>
        <v>2582</v>
      </c>
      <c r="N967">
        <f t="shared" ca="1" si="238"/>
        <v>2.44</v>
      </c>
      <c r="O967" t="str">
        <f t="shared" ca="1" si="239"/>
        <v>No</v>
      </c>
    </row>
    <row r="968" spans="1:15" x14ac:dyDescent="0.3">
      <c r="A968" s="1">
        <f t="shared" ca="1" si="226"/>
        <v>45912</v>
      </c>
      <c r="B968" s="2">
        <f t="shared" ca="1" si="227"/>
        <v>0.97569444444444442</v>
      </c>
      <c r="C968" t="str">
        <f t="shared" ca="1" si="228"/>
        <v>Shree Mahakaleshwar Temple, Ujjain</v>
      </c>
      <c r="D968">
        <f t="shared" ca="1" si="229"/>
        <v>107</v>
      </c>
      <c r="E968">
        <f t="shared" ca="1" si="225"/>
        <v>108</v>
      </c>
      <c r="F968">
        <f t="shared" ca="1" si="230"/>
        <v>300</v>
      </c>
      <c r="G968">
        <f t="shared" ca="1" si="231"/>
        <v>13.65</v>
      </c>
      <c r="H968" t="str">
        <f t="shared" ca="1" si="232"/>
        <v>Sunny</v>
      </c>
      <c r="I968">
        <f t="shared" ca="1" si="233"/>
        <v>18.100000000000001</v>
      </c>
      <c r="J968" t="str">
        <f t="shared" ca="1" si="234"/>
        <v>No</v>
      </c>
      <c r="K968" t="str">
        <f t="shared" ca="1" si="235"/>
        <v>Yes</v>
      </c>
      <c r="L968">
        <f t="shared" ca="1" si="236"/>
        <v>11.4</v>
      </c>
      <c r="M968">
        <f t="shared" ca="1" si="237"/>
        <v>507</v>
      </c>
      <c r="N968">
        <f t="shared" ca="1" si="238"/>
        <v>2.2999999999999998</v>
      </c>
      <c r="O968" t="str">
        <f t="shared" ca="1" si="239"/>
        <v>No</v>
      </c>
    </row>
    <row r="969" spans="1:15" x14ac:dyDescent="0.3">
      <c r="A969" s="1">
        <f t="shared" ca="1" si="226"/>
        <v>46219</v>
      </c>
      <c r="B969" s="2">
        <f t="shared" ca="1" si="227"/>
        <v>0.87847222222222221</v>
      </c>
      <c r="C969" t="str">
        <f t="shared" ca="1" si="228"/>
        <v>Trimbakeshwar Temple, Nashik</v>
      </c>
      <c r="D969">
        <f t="shared" ca="1" si="229"/>
        <v>4895</v>
      </c>
      <c r="E969">
        <f t="shared" ca="1" si="225"/>
        <v>260</v>
      </c>
      <c r="F969">
        <f t="shared" ca="1" si="230"/>
        <v>350</v>
      </c>
      <c r="G969">
        <f t="shared" ca="1" si="231"/>
        <v>1.69</v>
      </c>
      <c r="H969" t="str">
        <f t="shared" ca="1" si="232"/>
        <v>Humid</v>
      </c>
      <c r="I969">
        <f t="shared" ca="1" si="233"/>
        <v>25.9</v>
      </c>
      <c r="J969" t="str">
        <f t="shared" ca="1" si="234"/>
        <v>No</v>
      </c>
      <c r="K969" t="str">
        <f t="shared" ca="1" si="235"/>
        <v>Yes</v>
      </c>
      <c r="L969">
        <f t="shared" ca="1" si="236"/>
        <v>9.1</v>
      </c>
      <c r="M969">
        <f t="shared" ca="1" si="237"/>
        <v>1517</v>
      </c>
      <c r="N969">
        <f t="shared" ca="1" si="238"/>
        <v>2.2200000000000002</v>
      </c>
      <c r="O969" t="str">
        <f t="shared" ca="1" si="239"/>
        <v>Yes</v>
      </c>
    </row>
    <row r="970" spans="1:15" x14ac:dyDescent="0.3">
      <c r="A970" s="1">
        <f t="shared" ca="1" si="226"/>
        <v>46028</v>
      </c>
      <c r="B970" s="2">
        <f t="shared" ca="1" si="227"/>
        <v>0.94305555555555554</v>
      </c>
      <c r="C970" t="str">
        <f t="shared" ca="1" si="228"/>
        <v>Golden Temple, Amritsar</v>
      </c>
      <c r="D970">
        <f t="shared" ca="1" si="229"/>
        <v>3233</v>
      </c>
      <c r="E970">
        <f t="shared" ca="1" si="225"/>
        <v>44</v>
      </c>
      <c r="F970">
        <f t="shared" ca="1" si="230"/>
        <v>453</v>
      </c>
      <c r="G970">
        <f t="shared" ca="1" si="231"/>
        <v>9.25</v>
      </c>
      <c r="H970" t="str">
        <f t="shared" ca="1" si="232"/>
        <v>Cloudy</v>
      </c>
      <c r="I970">
        <f t="shared" ca="1" si="233"/>
        <v>27.7</v>
      </c>
      <c r="J970" t="str">
        <f t="shared" ca="1" si="234"/>
        <v>Yes</v>
      </c>
      <c r="K970" t="str">
        <f t="shared" ca="1" si="235"/>
        <v>Yes</v>
      </c>
      <c r="L970">
        <f t="shared" ca="1" si="236"/>
        <v>4.3</v>
      </c>
      <c r="M970">
        <f t="shared" ca="1" si="237"/>
        <v>305</v>
      </c>
      <c r="N970">
        <f t="shared" ca="1" si="238"/>
        <v>0.9</v>
      </c>
      <c r="O970" t="str">
        <f t="shared" ca="1" si="239"/>
        <v>No</v>
      </c>
    </row>
    <row r="971" spans="1:15" x14ac:dyDescent="0.3">
      <c r="A971" s="1">
        <f t="shared" ca="1" si="226"/>
        <v>45922</v>
      </c>
      <c r="B971" s="2">
        <f t="shared" ca="1" si="227"/>
        <v>0.19375000000000001</v>
      </c>
      <c r="C971" t="str">
        <f t="shared" ca="1" si="228"/>
        <v>Bhimashankar Temple, Maharashtra</v>
      </c>
      <c r="D971">
        <f t="shared" ca="1" si="229"/>
        <v>3709</v>
      </c>
      <c r="E971">
        <f t="shared" ca="1" si="225"/>
        <v>379</v>
      </c>
      <c r="F971">
        <f t="shared" ca="1" si="230"/>
        <v>394</v>
      </c>
      <c r="G971">
        <f t="shared" ca="1" si="231"/>
        <v>14.48</v>
      </c>
      <c r="H971" t="str">
        <f t="shared" ca="1" si="232"/>
        <v>Cloudy</v>
      </c>
      <c r="I971">
        <f t="shared" ca="1" si="233"/>
        <v>34.5</v>
      </c>
      <c r="J971" t="str">
        <f t="shared" ca="1" si="234"/>
        <v>No</v>
      </c>
      <c r="K971" t="str">
        <f t="shared" ca="1" si="235"/>
        <v>No</v>
      </c>
      <c r="L971">
        <f t="shared" ca="1" si="236"/>
        <v>2.5</v>
      </c>
      <c r="M971">
        <f t="shared" ca="1" si="237"/>
        <v>1992</v>
      </c>
      <c r="N971">
        <f t="shared" ca="1" si="238"/>
        <v>1.94</v>
      </c>
      <c r="O971" t="str">
        <f t="shared" ca="1" si="239"/>
        <v>No</v>
      </c>
    </row>
    <row r="972" spans="1:15" x14ac:dyDescent="0.3">
      <c r="A972" s="1">
        <f t="shared" ca="1" si="226"/>
        <v>45997</v>
      </c>
      <c r="B972" s="2">
        <f t="shared" ca="1" si="227"/>
        <v>0.44861111111111113</v>
      </c>
      <c r="C972" t="str">
        <f t="shared" ca="1" si="228"/>
        <v>Somnath Temple, Gujarat</v>
      </c>
      <c r="D972">
        <f t="shared" ca="1" si="229"/>
        <v>11571</v>
      </c>
      <c r="E972">
        <f t="shared" ca="1" si="225"/>
        <v>211</v>
      </c>
      <c r="F972">
        <f t="shared" ca="1" si="230"/>
        <v>32</v>
      </c>
      <c r="G972">
        <f t="shared" ca="1" si="231"/>
        <v>13.18</v>
      </c>
      <c r="H972" t="str">
        <f t="shared" ca="1" si="232"/>
        <v>Hot</v>
      </c>
      <c r="I972">
        <f t="shared" ca="1" si="233"/>
        <v>31.6</v>
      </c>
      <c r="J972" t="str">
        <f t="shared" ca="1" si="234"/>
        <v>Yes</v>
      </c>
      <c r="K972" t="str">
        <f t="shared" ca="1" si="235"/>
        <v>No</v>
      </c>
      <c r="L972">
        <f t="shared" ca="1" si="236"/>
        <v>10</v>
      </c>
      <c r="M972">
        <f t="shared" ca="1" si="237"/>
        <v>2673</v>
      </c>
      <c r="N972">
        <f t="shared" ca="1" si="238"/>
        <v>2.0099999999999998</v>
      </c>
      <c r="O972" t="str">
        <f t="shared" ca="1" si="239"/>
        <v>No</v>
      </c>
    </row>
    <row r="973" spans="1:15" x14ac:dyDescent="0.3">
      <c r="A973" s="1">
        <f t="shared" ca="1" si="226"/>
        <v>46142</v>
      </c>
      <c r="B973" s="2">
        <f t="shared" ca="1" si="227"/>
        <v>0.25416666666666665</v>
      </c>
      <c r="C973" t="str">
        <f t="shared" ca="1" si="228"/>
        <v>Somnath Temple, Gujarat</v>
      </c>
      <c r="D973">
        <f t="shared" ca="1" si="229"/>
        <v>3616</v>
      </c>
      <c r="E973">
        <f t="shared" ca="1" si="225"/>
        <v>568</v>
      </c>
      <c r="F973">
        <f t="shared" ca="1" si="230"/>
        <v>366</v>
      </c>
      <c r="G973">
        <f t="shared" ca="1" si="231"/>
        <v>2.34</v>
      </c>
      <c r="H973" t="str">
        <f t="shared" ca="1" si="232"/>
        <v>Hot</v>
      </c>
      <c r="I973">
        <f t="shared" ca="1" si="233"/>
        <v>18.5</v>
      </c>
      <c r="J973" t="str">
        <f t="shared" ca="1" si="234"/>
        <v>No</v>
      </c>
      <c r="K973" t="str">
        <f t="shared" ca="1" si="235"/>
        <v>No</v>
      </c>
      <c r="L973">
        <f t="shared" ca="1" si="236"/>
        <v>8.6</v>
      </c>
      <c r="M973">
        <f t="shared" ca="1" si="237"/>
        <v>2496</v>
      </c>
      <c r="N973">
        <f t="shared" ca="1" si="238"/>
        <v>1.39</v>
      </c>
      <c r="O973" t="str">
        <f t="shared" ca="1" si="239"/>
        <v>No</v>
      </c>
    </row>
    <row r="974" spans="1:15" x14ac:dyDescent="0.3">
      <c r="A974" s="1">
        <f t="shared" ca="1" si="226"/>
        <v>46148</v>
      </c>
      <c r="B974" s="2">
        <f t="shared" ca="1" si="227"/>
        <v>0.80277777777777781</v>
      </c>
      <c r="C974" t="str">
        <f t="shared" ca="1" si="228"/>
        <v>Tirumala Tirupati Temple, Tirupati</v>
      </c>
      <c r="D974">
        <f t="shared" ca="1" si="229"/>
        <v>10120</v>
      </c>
      <c r="E974">
        <f t="shared" ca="1" si="225"/>
        <v>527</v>
      </c>
      <c r="F974">
        <f t="shared" ca="1" si="230"/>
        <v>337</v>
      </c>
      <c r="G974">
        <f t="shared" ca="1" si="231"/>
        <v>14.1</v>
      </c>
      <c r="H974" t="str">
        <f t="shared" ca="1" si="232"/>
        <v>Rainy</v>
      </c>
      <c r="I974">
        <f t="shared" ca="1" si="233"/>
        <v>40</v>
      </c>
      <c r="J974" t="str">
        <f t="shared" ca="1" si="234"/>
        <v>Yes</v>
      </c>
      <c r="K974" t="str">
        <f t="shared" ca="1" si="235"/>
        <v>No</v>
      </c>
      <c r="L974">
        <f t="shared" ca="1" si="236"/>
        <v>3.7</v>
      </c>
      <c r="M974">
        <f t="shared" ca="1" si="237"/>
        <v>2642</v>
      </c>
      <c r="N974">
        <f t="shared" ca="1" si="238"/>
        <v>1.87</v>
      </c>
      <c r="O974" t="str">
        <f t="shared" ca="1" si="239"/>
        <v>No</v>
      </c>
    </row>
    <row r="975" spans="1:15" x14ac:dyDescent="0.3">
      <c r="A975" s="1">
        <f t="shared" ca="1" si="226"/>
        <v>46016</v>
      </c>
      <c r="B975" s="2">
        <f t="shared" ca="1" si="227"/>
        <v>0.31388888888888888</v>
      </c>
      <c r="C975" t="str">
        <f t="shared" ca="1" si="228"/>
        <v>Shree Mahakaleshwar Temple, Ujjain</v>
      </c>
      <c r="D975">
        <f t="shared" ca="1" si="229"/>
        <v>3133</v>
      </c>
      <c r="E975">
        <f t="shared" ca="1" si="225"/>
        <v>399</v>
      </c>
      <c r="F975">
        <f t="shared" ca="1" si="230"/>
        <v>200</v>
      </c>
      <c r="G975">
        <f t="shared" ca="1" si="231"/>
        <v>6.51</v>
      </c>
      <c r="H975" t="str">
        <f t="shared" ca="1" si="232"/>
        <v>Sunny</v>
      </c>
      <c r="I975">
        <f t="shared" ca="1" si="233"/>
        <v>31.9</v>
      </c>
      <c r="J975" t="str">
        <f t="shared" ca="1" si="234"/>
        <v>No</v>
      </c>
      <c r="K975" t="str">
        <f t="shared" ca="1" si="235"/>
        <v>No</v>
      </c>
      <c r="L975">
        <f t="shared" ca="1" si="236"/>
        <v>11.7</v>
      </c>
      <c r="M975">
        <f t="shared" ca="1" si="237"/>
        <v>2888</v>
      </c>
      <c r="N975">
        <f t="shared" ca="1" si="238"/>
        <v>1.76</v>
      </c>
      <c r="O975" t="str">
        <f t="shared" ca="1" si="239"/>
        <v>No</v>
      </c>
    </row>
    <row r="976" spans="1:15" x14ac:dyDescent="0.3">
      <c r="A976" s="1">
        <f t="shared" ca="1" si="226"/>
        <v>45859</v>
      </c>
      <c r="B976" s="2">
        <f t="shared" ca="1" si="227"/>
        <v>0.72222222222222221</v>
      </c>
      <c r="C976" t="str">
        <f t="shared" ca="1" si="228"/>
        <v>Kashi Vishwanath Temple, Varanasi</v>
      </c>
      <c r="D976">
        <f t="shared" ca="1" si="229"/>
        <v>5788</v>
      </c>
      <c r="E976">
        <f t="shared" ca="1" si="225"/>
        <v>521</v>
      </c>
      <c r="F976">
        <f t="shared" ca="1" si="230"/>
        <v>369</v>
      </c>
      <c r="G976">
        <f t="shared" ca="1" si="231"/>
        <v>9.1199999999999992</v>
      </c>
      <c r="H976" t="str">
        <f t="shared" ca="1" si="232"/>
        <v>Cloudy</v>
      </c>
      <c r="I976">
        <f t="shared" ca="1" si="233"/>
        <v>36.6</v>
      </c>
      <c r="J976" t="str">
        <f t="shared" ca="1" si="234"/>
        <v>No</v>
      </c>
      <c r="K976" t="str">
        <f t="shared" ca="1" si="235"/>
        <v>No</v>
      </c>
      <c r="L976">
        <f t="shared" ca="1" si="236"/>
        <v>4.8</v>
      </c>
      <c r="M976">
        <f t="shared" ca="1" si="237"/>
        <v>1571</v>
      </c>
      <c r="N976">
        <f t="shared" ca="1" si="238"/>
        <v>1.7</v>
      </c>
      <c r="O976" t="str">
        <f t="shared" ca="1" si="239"/>
        <v>No</v>
      </c>
    </row>
    <row r="977" spans="1:15" x14ac:dyDescent="0.3">
      <c r="A977" s="1">
        <f t="shared" ca="1" si="226"/>
        <v>46371</v>
      </c>
      <c r="B977" s="2">
        <f t="shared" ca="1" si="227"/>
        <v>0.61736111111111114</v>
      </c>
      <c r="C977" t="str">
        <f t="shared" ca="1" si="228"/>
        <v>Bhimashankar Temple, Maharashtra</v>
      </c>
      <c r="D977">
        <f t="shared" ca="1" si="229"/>
        <v>3294</v>
      </c>
      <c r="E977">
        <f t="shared" ca="1" si="225"/>
        <v>58</v>
      </c>
      <c r="F977">
        <f t="shared" ca="1" si="230"/>
        <v>227</v>
      </c>
      <c r="G977">
        <f t="shared" ca="1" si="231"/>
        <v>1.49</v>
      </c>
      <c r="H977" t="str">
        <f t="shared" ca="1" si="232"/>
        <v>Humid</v>
      </c>
      <c r="I977">
        <f t="shared" ca="1" si="233"/>
        <v>33</v>
      </c>
      <c r="J977" t="str">
        <f t="shared" ca="1" si="234"/>
        <v>No</v>
      </c>
      <c r="K977" t="str">
        <f t="shared" ca="1" si="235"/>
        <v>No</v>
      </c>
      <c r="L977">
        <f t="shared" ca="1" si="236"/>
        <v>3.8</v>
      </c>
      <c r="M977">
        <f t="shared" ca="1" si="237"/>
        <v>2727</v>
      </c>
      <c r="N977">
        <f t="shared" ca="1" si="238"/>
        <v>1.23</v>
      </c>
      <c r="O977" t="str">
        <f t="shared" ca="1" si="239"/>
        <v>No</v>
      </c>
    </row>
    <row r="978" spans="1:15" x14ac:dyDescent="0.3">
      <c r="A978" s="1">
        <f t="shared" ca="1" si="226"/>
        <v>46286</v>
      </c>
      <c r="B978" s="2">
        <f t="shared" ca="1" si="227"/>
        <v>0.75277777777777777</v>
      </c>
      <c r="C978" t="str">
        <f t="shared" ca="1" si="228"/>
        <v>Tulja Bhavani Temple, Tuljapur</v>
      </c>
      <c r="D978">
        <f t="shared" ca="1" si="229"/>
        <v>7508</v>
      </c>
      <c r="E978">
        <f t="shared" ca="1" si="225"/>
        <v>275</v>
      </c>
      <c r="F978">
        <f t="shared" ca="1" si="230"/>
        <v>104</v>
      </c>
      <c r="G978">
        <f t="shared" ca="1" si="231"/>
        <v>5.16</v>
      </c>
      <c r="H978" t="str">
        <f t="shared" ca="1" si="232"/>
        <v>Humid</v>
      </c>
      <c r="I978">
        <f t="shared" ca="1" si="233"/>
        <v>29.5</v>
      </c>
      <c r="J978" t="str">
        <f t="shared" ca="1" si="234"/>
        <v>No</v>
      </c>
      <c r="K978" t="str">
        <f t="shared" ca="1" si="235"/>
        <v>No</v>
      </c>
      <c r="L978">
        <f t="shared" ca="1" si="236"/>
        <v>4</v>
      </c>
      <c r="M978">
        <f t="shared" ca="1" si="237"/>
        <v>2876</v>
      </c>
      <c r="N978">
        <f t="shared" ca="1" si="238"/>
        <v>2.37</v>
      </c>
      <c r="O978" t="str">
        <f t="shared" ca="1" si="239"/>
        <v>Yes</v>
      </c>
    </row>
    <row r="979" spans="1:15" x14ac:dyDescent="0.3">
      <c r="A979" s="1">
        <f t="shared" ca="1" si="226"/>
        <v>45883</v>
      </c>
      <c r="B979" s="2">
        <f t="shared" ca="1" si="227"/>
        <v>0.10208333333333333</v>
      </c>
      <c r="C979" t="str">
        <f t="shared" ca="1" si="228"/>
        <v>Golden Temple, Amritsar</v>
      </c>
      <c r="D979">
        <f t="shared" ca="1" si="229"/>
        <v>12013</v>
      </c>
      <c r="E979">
        <f t="shared" ca="1" si="225"/>
        <v>190</v>
      </c>
      <c r="F979">
        <f t="shared" ca="1" si="230"/>
        <v>76</v>
      </c>
      <c r="G979">
        <f t="shared" ca="1" si="231"/>
        <v>2.7</v>
      </c>
      <c r="H979" t="str">
        <f t="shared" ca="1" si="232"/>
        <v>Sunny</v>
      </c>
      <c r="I979">
        <f t="shared" ca="1" si="233"/>
        <v>34.299999999999997</v>
      </c>
      <c r="J979" t="str">
        <f t="shared" ca="1" si="234"/>
        <v>Yes</v>
      </c>
      <c r="K979" t="str">
        <f t="shared" ca="1" si="235"/>
        <v>No</v>
      </c>
      <c r="L979">
        <f t="shared" ca="1" si="236"/>
        <v>3.1</v>
      </c>
      <c r="M979">
        <f t="shared" ca="1" si="237"/>
        <v>1584</v>
      </c>
      <c r="N979">
        <f t="shared" ca="1" si="238"/>
        <v>1.91</v>
      </c>
      <c r="O979" t="str">
        <f t="shared" ca="1" si="239"/>
        <v>Yes</v>
      </c>
    </row>
    <row r="980" spans="1:15" x14ac:dyDescent="0.3">
      <c r="A980" s="1">
        <f t="shared" ca="1" si="226"/>
        <v>45844</v>
      </c>
      <c r="B980" s="2">
        <f t="shared" ca="1" si="227"/>
        <v>0.60555555555555551</v>
      </c>
      <c r="C980" t="str">
        <f t="shared" ca="1" si="228"/>
        <v>Bhimashankar Temple, Maharashtra</v>
      </c>
      <c r="D980">
        <f t="shared" ca="1" si="229"/>
        <v>4331</v>
      </c>
      <c r="E980">
        <f t="shared" ca="1" si="225"/>
        <v>414</v>
      </c>
      <c r="F980">
        <f t="shared" ca="1" si="230"/>
        <v>45</v>
      </c>
      <c r="G980">
        <f t="shared" ca="1" si="231"/>
        <v>14.68</v>
      </c>
      <c r="H980" t="str">
        <f t="shared" ca="1" si="232"/>
        <v>Sunny</v>
      </c>
      <c r="I980">
        <f t="shared" ca="1" si="233"/>
        <v>21.2</v>
      </c>
      <c r="J980" t="str">
        <f t="shared" ca="1" si="234"/>
        <v>Yes</v>
      </c>
      <c r="K980" t="str">
        <f t="shared" ca="1" si="235"/>
        <v>Yes</v>
      </c>
      <c r="L980">
        <f t="shared" ca="1" si="236"/>
        <v>8.3000000000000007</v>
      </c>
      <c r="M980">
        <f t="shared" ca="1" si="237"/>
        <v>1918</v>
      </c>
      <c r="N980">
        <f t="shared" ca="1" si="238"/>
        <v>2.1</v>
      </c>
      <c r="O980" t="str">
        <f t="shared" ca="1" si="239"/>
        <v>No</v>
      </c>
    </row>
    <row r="981" spans="1:15" x14ac:dyDescent="0.3">
      <c r="A981" s="1">
        <f t="shared" ca="1" si="226"/>
        <v>45847</v>
      </c>
      <c r="B981" s="2">
        <f t="shared" ca="1" si="227"/>
        <v>0.25833333333333336</v>
      </c>
      <c r="C981" t="str">
        <f t="shared" ca="1" si="228"/>
        <v>Shree Mahakaleshwar Temple, Ujjain</v>
      </c>
      <c r="D981">
        <f t="shared" ca="1" si="229"/>
        <v>13604</v>
      </c>
      <c r="E981">
        <f t="shared" ca="1" si="225"/>
        <v>299</v>
      </c>
      <c r="F981">
        <f t="shared" ca="1" si="230"/>
        <v>446</v>
      </c>
      <c r="G981">
        <f t="shared" ca="1" si="231"/>
        <v>3.77</v>
      </c>
      <c r="H981" t="str">
        <f t="shared" ca="1" si="232"/>
        <v>Humid</v>
      </c>
      <c r="I981">
        <f t="shared" ca="1" si="233"/>
        <v>19.399999999999999</v>
      </c>
      <c r="J981" t="str">
        <f t="shared" ca="1" si="234"/>
        <v>Yes</v>
      </c>
      <c r="K981" t="str">
        <f t="shared" ca="1" si="235"/>
        <v>Yes</v>
      </c>
      <c r="L981">
        <f t="shared" ca="1" si="236"/>
        <v>10.6</v>
      </c>
      <c r="M981">
        <f t="shared" ca="1" si="237"/>
        <v>2708</v>
      </c>
      <c r="N981">
        <f t="shared" ca="1" si="238"/>
        <v>1.89</v>
      </c>
      <c r="O981" t="str">
        <f t="shared" ca="1" si="239"/>
        <v>No</v>
      </c>
    </row>
    <row r="982" spans="1:15" x14ac:dyDescent="0.3">
      <c r="A982" s="1">
        <f t="shared" ca="1" si="226"/>
        <v>45335</v>
      </c>
      <c r="B982" s="2">
        <f t="shared" ca="1" si="227"/>
        <v>0.31319444444444444</v>
      </c>
      <c r="C982" t="str">
        <f t="shared" ca="1" si="228"/>
        <v>Trimbakeshwar Temple, Nashik</v>
      </c>
      <c r="D982">
        <f t="shared" ca="1" si="229"/>
        <v>14863</v>
      </c>
      <c r="E982">
        <f t="shared" ca="1" si="225"/>
        <v>509</v>
      </c>
      <c r="F982">
        <f t="shared" ca="1" si="230"/>
        <v>499</v>
      </c>
      <c r="G982">
        <f t="shared" ca="1" si="231"/>
        <v>2.56</v>
      </c>
      <c r="H982" t="str">
        <f t="shared" ca="1" si="232"/>
        <v>Hot</v>
      </c>
      <c r="I982">
        <f t="shared" ca="1" si="233"/>
        <v>26</v>
      </c>
      <c r="J982" t="str">
        <f t="shared" ca="1" si="234"/>
        <v>No</v>
      </c>
      <c r="K982" t="str">
        <f t="shared" ca="1" si="235"/>
        <v>No</v>
      </c>
      <c r="L982">
        <f t="shared" ca="1" si="236"/>
        <v>2.2999999999999998</v>
      </c>
      <c r="M982">
        <f t="shared" ca="1" si="237"/>
        <v>1432</v>
      </c>
      <c r="N982">
        <f t="shared" ca="1" si="238"/>
        <v>1.69</v>
      </c>
      <c r="O982" t="str">
        <f t="shared" ca="1" si="239"/>
        <v>No</v>
      </c>
    </row>
    <row r="983" spans="1:15" x14ac:dyDescent="0.3">
      <c r="A983" s="1">
        <f t="shared" ca="1" si="226"/>
        <v>45694</v>
      </c>
      <c r="B983" s="2">
        <f t="shared" ca="1" si="227"/>
        <v>0.14791666666666667</v>
      </c>
      <c r="C983" t="str">
        <f t="shared" ca="1" si="228"/>
        <v>Trimbakeshwar Temple, Nashik</v>
      </c>
      <c r="D983">
        <f t="shared" ca="1" si="229"/>
        <v>13786</v>
      </c>
      <c r="E983">
        <f t="shared" ca="1" si="225"/>
        <v>314</v>
      </c>
      <c r="F983">
        <f t="shared" ca="1" si="230"/>
        <v>160</v>
      </c>
      <c r="G983">
        <f t="shared" ca="1" si="231"/>
        <v>14.63</v>
      </c>
      <c r="H983" t="str">
        <f t="shared" ca="1" si="232"/>
        <v>Rainy</v>
      </c>
      <c r="I983">
        <f t="shared" ca="1" si="233"/>
        <v>32.700000000000003</v>
      </c>
      <c r="J983" t="str">
        <f t="shared" ca="1" si="234"/>
        <v>No</v>
      </c>
      <c r="K983" t="str">
        <f t="shared" ca="1" si="235"/>
        <v>No</v>
      </c>
      <c r="L983">
        <f t="shared" ca="1" si="236"/>
        <v>3.8</v>
      </c>
      <c r="M983">
        <f t="shared" ca="1" si="237"/>
        <v>1650</v>
      </c>
      <c r="N983">
        <f t="shared" ca="1" si="238"/>
        <v>1.66</v>
      </c>
      <c r="O983" t="str">
        <f t="shared" ca="1" si="239"/>
        <v>No</v>
      </c>
    </row>
    <row r="984" spans="1:15" x14ac:dyDescent="0.3">
      <c r="A984" s="1">
        <f t="shared" ca="1" si="226"/>
        <v>46081</v>
      </c>
      <c r="B984" s="2">
        <f t="shared" ca="1" si="227"/>
        <v>6.805555555555555E-2</v>
      </c>
      <c r="C984" t="str">
        <f t="shared" ca="1" si="228"/>
        <v>Jagannath Temple, Puri</v>
      </c>
      <c r="D984">
        <f t="shared" ca="1" si="229"/>
        <v>8881</v>
      </c>
      <c r="E984">
        <f t="shared" ca="1" si="225"/>
        <v>401</v>
      </c>
      <c r="F984">
        <f t="shared" ca="1" si="230"/>
        <v>41</v>
      </c>
      <c r="G984">
        <f t="shared" ca="1" si="231"/>
        <v>5.0199999999999996</v>
      </c>
      <c r="H984" t="str">
        <f t="shared" ca="1" si="232"/>
        <v>Rainy</v>
      </c>
      <c r="I984">
        <f t="shared" ca="1" si="233"/>
        <v>30.7</v>
      </c>
      <c r="J984" t="str">
        <f t="shared" ca="1" si="234"/>
        <v>No</v>
      </c>
      <c r="K984" t="str">
        <f t="shared" ca="1" si="235"/>
        <v>No</v>
      </c>
      <c r="L984">
        <f t="shared" ca="1" si="236"/>
        <v>3.1</v>
      </c>
      <c r="M984">
        <f t="shared" ca="1" si="237"/>
        <v>1282</v>
      </c>
      <c r="N984">
        <f t="shared" ca="1" si="238"/>
        <v>0.8</v>
      </c>
      <c r="O984" t="str">
        <f t="shared" ca="1" si="239"/>
        <v>Yes</v>
      </c>
    </row>
    <row r="985" spans="1:15" x14ac:dyDescent="0.3">
      <c r="A985" s="1">
        <f t="shared" ca="1" si="226"/>
        <v>45540</v>
      </c>
      <c r="B985" s="2">
        <f t="shared" ca="1" si="227"/>
        <v>0.84375</v>
      </c>
      <c r="C985" t="str">
        <f t="shared" ca="1" si="228"/>
        <v>Trimbakeshwar Temple, Nashik</v>
      </c>
      <c r="D985">
        <f t="shared" ca="1" si="229"/>
        <v>14961</v>
      </c>
      <c r="E985">
        <f t="shared" ca="1" si="225"/>
        <v>187</v>
      </c>
      <c r="F985">
        <f t="shared" ca="1" si="230"/>
        <v>432</v>
      </c>
      <c r="G985">
        <f t="shared" ca="1" si="231"/>
        <v>8.0299999999999994</v>
      </c>
      <c r="H985" t="str">
        <f t="shared" ca="1" si="232"/>
        <v>Cloudy</v>
      </c>
      <c r="I985">
        <f t="shared" ca="1" si="233"/>
        <v>21.9</v>
      </c>
      <c r="J985" t="str">
        <f t="shared" ca="1" si="234"/>
        <v>Yes</v>
      </c>
      <c r="K985" t="str">
        <f t="shared" ca="1" si="235"/>
        <v>No</v>
      </c>
      <c r="L985">
        <f t="shared" ca="1" si="236"/>
        <v>7.1</v>
      </c>
      <c r="M985">
        <f t="shared" ca="1" si="237"/>
        <v>324</v>
      </c>
      <c r="N985">
        <f t="shared" ca="1" si="238"/>
        <v>1.03</v>
      </c>
      <c r="O985" t="str">
        <f t="shared" ca="1" si="239"/>
        <v>Yes</v>
      </c>
    </row>
    <row r="986" spans="1:15" x14ac:dyDescent="0.3">
      <c r="A986" s="1">
        <f t="shared" ca="1" si="226"/>
        <v>45796</v>
      </c>
      <c r="B986" s="2">
        <f t="shared" ca="1" si="227"/>
        <v>3.8194444444444448E-2</v>
      </c>
      <c r="C986" t="str">
        <f t="shared" ca="1" si="228"/>
        <v>Bhimashankar Temple, Maharashtra</v>
      </c>
      <c r="D986">
        <f t="shared" ca="1" si="229"/>
        <v>10704</v>
      </c>
      <c r="E986">
        <f t="shared" ca="1" si="225"/>
        <v>558</v>
      </c>
      <c r="F986">
        <f t="shared" ca="1" si="230"/>
        <v>47</v>
      </c>
      <c r="G986">
        <f t="shared" ca="1" si="231"/>
        <v>12.79</v>
      </c>
      <c r="H986" t="str">
        <f t="shared" ca="1" si="232"/>
        <v>Rainy</v>
      </c>
      <c r="I986">
        <f t="shared" ca="1" si="233"/>
        <v>35.799999999999997</v>
      </c>
      <c r="J986" t="str">
        <f t="shared" ca="1" si="234"/>
        <v>Yes</v>
      </c>
      <c r="K986" t="str">
        <f t="shared" ca="1" si="235"/>
        <v>No</v>
      </c>
      <c r="L986">
        <f t="shared" ca="1" si="236"/>
        <v>6.5</v>
      </c>
      <c r="M986">
        <f t="shared" ca="1" si="237"/>
        <v>2047</v>
      </c>
      <c r="N986">
        <f t="shared" ca="1" si="238"/>
        <v>2.2400000000000002</v>
      </c>
      <c r="O986" t="str">
        <f t="shared" ca="1" si="239"/>
        <v>No</v>
      </c>
    </row>
    <row r="987" spans="1:15" x14ac:dyDescent="0.3">
      <c r="A987" s="1">
        <f t="shared" ca="1" si="226"/>
        <v>45448</v>
      </c>
      <c r="B987" s="2">
        <f t="shared" ca="1" si="227"/>
        <v>0.85</v>
      </c>
      <c r="C987" t="str">
        <f t="shared" ca="1" si="228"/>
        <v>Meenakshi Amman Temple, Madurai</v>
      </c>
      <c r="D987">
        <f t="shared" ca="1" si="229"/>
        <v>394</v>
      </c>
      <c r="E987">
        <f t="shared" ca="1" si="225"/>
        <v>566</v>
      </c>
      <c r="F987">
        <f t="shared" ca="1" si="230"/>
        <v>9</v>
      </c>
      <c r="G987">
        <f t="shared" ca="1" si="231"/>
        <v>9.93</v>
      </c>
      <c r="H987" t="str">
        <f t="shared" ca="1" si="232"/>
        <v>Cloudy</v>
      </c>
      <c r="I987">
        <f t="shared" ca="1" si="233"/>
        <v>34.6</v>
      </c>
      <c r="J987" t="str">
        <f t="shared" ca="1" si="234"/>
        <v>No</v>
      </c>
      <c r="K987" t="str">
        <f t="shared" ca="1" si="235"/>
        <v>Yes</v>
      </c>
      <c r="L987">
        <f t="shared" ca="1" si="236"/>
        <v>8.5</v>
      </c>
      <c r="M987">
        <f t="shared" ca="1" si="237"/>
        <v>475</v>
      </c>
      <c r="N987">
        <f t="shared" ca="1" si="238"/>
        <v>1.42</v>
      </c>
      <c r="O987" t="str">
        <f t="shared" ca="1" si="239"/>
        <v>Yes</v>
      </c>
    </row>
    <row r="988" spans="1:15" x14ac:dyDescent="0.3">
      <c r="A988" s="1">
        <f t="shared" ca="1" si="226"/>
        <v>45462</v>
      </c>
      <c r="B988" s="2">
        <f t="shared" ca="1" si="227"/>
        <v>0.73958333333333337</v>
      </c>
      <c r="C988" t="str">
        <f t="shared" ca="1" si="228"/>
        <v>Shri Siddhivinayak Temple, Mumbai</v>
      </c>
      <c r="D988">
        <f t="shared" ca="1" si="229"/>
        <v>3624</v>
      </c>
      <c r="E988">
        <f t="shared" ca="1" si="225"/>
        <v>396</v>
      </c>
      <c r="F988">
        <f t="shared" ca="1" si="230"/>
        <v>436</v>
      </c>
      <c r="G988">
        <f t="shared" ca="1" si="231"/>
        <v>3.67</v>
      </c>
      <c r="H988" t="str">
        <f t="shared" ca="1" si="232"/>
        <v>Cloudy</v>
      </c>
      <c r="I988">
        <f t="shared" ca="1" si="233"/>
        <v>21.6</v>
      </c>
      <c r="J988" t="str">
        <f t="shared" ca="1" si="234"/>
        <v>No</v>
      </c>
      <c r="K988" t="str">
        <f t="shared" ca="1" si="235"/>
        <v>No</v>
      </c>
      <c r="L988">
        <f t="shared" ca="1" si="236"/>
        <v>11.6</v>
      </c>
      <c r="M988">
        <f t="shared" ca="1" si="237"/>
        <v>2264</v>
      </c>
      <c r="N988">
        <f t="shared" ca="1" si="238"/>
        <v>1.17</v>
      </c>
      <c r="O988" t="str">
        <f t="shared" ca="1" si="239"/>
        <v>No</v>
      </c>
    </row>
    <row r="989" spans="1:15" x14ac:dyDescent="0.3">
      <c r="A989" s="1">
        <f t="shared" ca="1" si="226"/>
        <v>46249</v>
      </c>
      <c r="B989" s="2">
        <f t="shared" ca="1" si="227"/>
        <v>0.70208333333333328</v>
      </c>
      <c r="C989" t="str">
        <f t="shared" ca="1" si="228"/>
        <v>Dagdusheth Halwai Ganpati Temple, Pune</v>
      </c>
      <c r="D989">
        <f t="shared" ca="1" si="229"/>
        <v>1240</v>
      </c>
      <c r="E989">
        <f t="shared" ca="1" si="225"/>
        <v>215</v>
      </c>
      <c r="F989">
        <f t="shared" ca="1" si="230"/>
        <v>45</v>
      </c>
      <c r="G989">
        <f t="shared" ca="1" si="231"/>
        <v>8.7200000000000006</v>
      </c>
      <c r="H989" t="str">
        <f t="shared" ca="1" si="232"/>
        <v>Sunny</v>
      </c>
      <c r="I989">
        <f t="shared" ca="1" si="233"/>
        <v>20.8</v>
      </c>
      <c r="J989" t="str">
        <f t="shared" ca="1" si="234"/>
        <v>No</v>
      </c>
      <c r="K989" t="str">
        <f t="shared" ca="1" si="235"/>
        <v>No</v>
      </c>
      <c r="L989">
        <f t="shared" ca="1" si="236"/>
        <v>10.7</v>
      </c>
      <c r="M989">
        <f t="shared" ca="1" si="237"/>
        <v>650</v>
      </c>
      <c r="N989">
        <f t="shared" ca="1" si="238"/>
        <v>1.52</v>
      </c>
      <c r="O989" t="str">
        <f t="shared" ca="1" si="239"/>
        <v>No</v>
      </c>
    </row>
    <row r="990" spans="1:15" x14ac:dyDescent="0.3">
      <c r="A990" s="1">
        <f t="shared" ca="1" si="226"/>
        <v>45600</v>
      </c>
      <c r="B990" s="2">
        <f t="shared" ca="1" si="227"/>
        <v>0.44166666666666665</v>
      </c>
      <c r="C990" t="str">
        <f t="shared" ca="1" si="228"/>
        <v>Bhimashankar Temple, Maharashtra</v>
      </c>
      <c r="D990">
        <f t="shared" ca="1" si="229"/>
        <v>5414</v>
      </c>
      <c r="E990">
        <f t="shared" ca="1" si="225"/>
        <v>462</v>
      </c>
      <c r="F990">
        <f t="shared" ca="1" si="230"/>
        <v>367</v>
      </c>
      <c r="G990">
        <f t="shared" ca="1" si="231"/>
        <v>12.27</v>
      </c>
      <c r="H990" t="str">
        <f t="shared" ca="1" si="232"/>
        <v>Humid</v>
      </c>
      <c r="I990">
        <f t="shared" ca="1" si="233"/>
        <v>39.799999999999997</v>
      </c>
      <c r="J990" t="str">
        <f t="shared" ca="1" si="234"/>
        <v>Yes</v>
      </c>
      <c r="K990" t="str">
        <f t="shared" ca="1" si="235"/>
        <v>No</v>
      </c>
      <c r="L990">
        <f t="shared" ca="1" si="236"/>
        <v>5.8</v>
      </c>
      <c r="M990">
        <f t="shared" ca="1" si="237"/>
        <v>379</v>
      </c>
      <c r="N990">
        <f t="shared" ca="1" si="238"/>
        <v>1.1399999999999999</v>
      </c>
      <c r="O990" t="str">
        <f t="shared" ca="1" si="239"/>
        <v>No</v>
      </c>
    </row>
    <row r="991" spans="1:15" x14ac:dyDescent="0.3">
      <c r="A991" s="1">
        <f t="shared" ca="1" si="226"/>
        <v>45734</v>
      </c>
      <c r="B991" s="2">
        <f t="shared" ca="1" si="227"/>
        <v>0.74097222222222225</v>
      </c>
      <c r="C991" t="str">
        <f t="shared" ca="1" si="228"/>
        <v>Golden Temple, Amritsar</v>
      </c>
      <c r="D991">
        <f t="shared" ca="1" si="229"/>
        <v>9821</v>
      </c>
      <c r="E991">
        <f t="shared" ca="1" si="225"/>
        <v>162</v>
      </c>
      <c r="F991">
        <f t="shared" ca="1" si="230"/>
        <v>469</v>
      </c>
      <c r="G991">
        <f t="shared" ca="1" si="231"/>
        <v>8.68</v>
      </c>
      <c r="H991" t="str">
        <f t="shared" ca="1" si="232"/>
        <v>Cloudy</v>
      </c>
      <c r="I991">
        <f t="shared" ca="1" si="233"/>
        <v>32.1</v>
      </c>
      <c r="J991" t="str">
        <f t="shared" ca="1" si="234"/>
        <v>No</v>
      </c>
      <c r="K991" t="str">
        <f t="shared" ca="1" si="235"/>
        <v>No</v>
      </c>
      <c r="L991">
        <f t="shared" ca="1" si="236"/>
        <v>5.3</v>
      </c>
      <c r="M991">
        <f t="shared" ca="1" si="237"/>
        <v>1372</v>
      </c>
      <c r="N991">
        <f t="shared" ca="1" si="238"/>
        <v>2.2599999999999998</v>
      </c>
      <c r="O991" t="str">
        <f t="shared" ca="1" si="239"/>
        <v>No</v>
      </c>
    </row>
    <row r="992" spans="1:15" x14ac:dyDescent="0.3">
      <c r="A992" s="1">
        <f t="shared" ca="1" si="226"/>
        <v>45529</v>
      </c>
      <c r="B992" s="2">
        <f t="shared" ca="1" si="227"/>
        <v>0.38541666666666669</v>
      </c>
      <c r="C992" t="str">
        <f t="shared" ca="1" si="228"/>
        <v>Dagdusheth Halwai Ganpati Temple, Pune</v>
      </c>
      <c r="D992">
        <f t="shared" ca="1" si="229"/>
        <v>3659</v>
      </c>
      <c r="E992">
        <f t="shared" ca="1" si="225"/>
        <v>128</v>
      </c>
      <c r="F992">
        <f t="shared" ca="1" si="230"/>
        <v>417</v>
      </c>
      <c r="G992">
        <f t="shared" ca="1" si="231"/>
        <v>2.0099999999999998</v>
      </c>
      <c r="H992" t="str">
        <f t="shared" ca="1" si="232"/>
        <v>Cloudy</v>
      </c>
      <c r="I992">
        <f t="shared" ca="1" si="233"/>
        <v>23.9</v>
      </c>
      <c r="J992" t="str">
        <f t="shared" ca="1" si="234"/>
        <v>Yes</v>
      </c>
      <c r="K992" t="str">
        <f t="shared" ca="1" si="235"/>
        <v>Yes</v>
      </c>
      <c r="L992">
        <f t="shared" ca="1" si="236"/>
        <v>7.6</v>
      </c>
      <c r="M992">
        <f t="shared" ca="1" si="237"/>
        <v>2128</v>
      </c>
      <c r="N992">
        <f t="shared" ca="1" si="238"/>
        <v>1.06</v>
      </c>
      <c r="O992" t="str">
        <f t="shared" ca="1" si="239"/>
        <v>No</v>
      </c>
    </row>
    <row r="993" spans="1:15" x14ac:dyDescent="0.3">
      <c r="A993" s="1">
        <f t="shared" ca="1" si="226"/>
        <v>45781</v>
      </c>
      <c r="B993" s="2">
        <f t="shared" ca="1" si="227"/>
        <v>0.55277777777777781</v>
      </c>
      <c r="C993" t="str">
        <f t="shared" ca="1" si="228"/>
        <v>Shirdi Sai Baba Temple, Shirdi</v>
      </c>
      <c r="D993">
        <f t="shared" ca="1" si="229"/>
        <v>10606</v>
      </c>
      <c r="E993">
        <f t="shared" ca="1" si="225"/>
        <v>307</v>
      </c>
      <c r="F993">
        <f t="shared" ca="1" si="230"/>
        <v>331</v>
      </c>
      <c r="G993">
        <f t="shared" ca="1" si="231"/>
        <v>6.07</v>
      </c>
      <c r="H993" t="str">
        <f t="shared" ca="1" si="232"/>
        <v>Rainy</v>
      </c>
      <c r="I993">
        <f t="shared" ca="1" si="233"/>
        <v>36.9</v>
      </c>
      <c r="J993" t="str">
        <f t="shared" ca="1" si="234"/>
        <v>No</v>
      </c>
      <c r="K993" t="str">
        <f t="shared" ca="1" si="235"/>
        <v>No</v>
      </c>
      <c r="L993">
        <f t="shared" ca="1" si="236"/>
        <v>6.6</v>
      </c>
      <c r="M993">
        <f t="shared" ca="1" si="237"/>
        <v>2894</v>
      </c>
      <c r="N993">
        <f t="shared" ca="1" si="238"/>
        <v>1.93</v>
      </c>
      <c r="O993" t="str">
        <f t="shared" ca="1" si="239"/>
        <v>Yes</v>
      </c>
    </row>
    <row r="994" spans="1:15" x14ac:dyDescent="0.3">
      <c r="A994" s="1">
        <f t="shared" ca="1" si="226"/>
        <v>45937</v>
      </c>
      <c r="B994" s="2">
        <f t="shared" ca="1" si="227"/>
        <v>0.82708333333333328</v>
      </c>
      <c r="C994" t="str">
        <f t="shared" ca="1" si="228"/>
        <v>Trimbakeshwar Temple, Nashik</v>
      </c>
      <c r="D994">
        <f t="shared" ca="1" si="229"/>
        <v>1216</v>
      </c>
      <c r="E994">
        <f t="shared" ca="1" si="225"/>
        <v>181</v>
      </c>
      <c r="F994">
        <f t="shared" ca="1" si="230"/>
        <v>433</v>
      </c>
      <c r="G994">
        <f t="shared" ca="1" si="231"/>
        <v>5.09</v>
      </c>
      <c r="H994" t="str">
        <f t="shared" ca="1" si="232"/>
        <v>Hot</v>
      </c>
      <c r="I994">
        <f t="shared" ca="1" si="233"/>
        <v>27.7</v>
      </c>
      <c r="J994" t="str">
        <f t="shared" ca="1" si="234"/>
        <v>Yes</v>
      </c>
      <c r="K994" t="str">
        <f t="shared" ca="1" si="235"/>
        <v>No</v>
      </c>
      <c r="L994">
        <f t="shared" ca="1" si="236"/>
        <v>4.5999999999999996</v>
      </c>
      <c r="M994">
        <f t="shared" ca="1" si="237"/>
        <v>1097</v>
      </c>
      <c r="N994">
        <f t="shared" ca="1" si="238"/>
        <v>1.3</v>
      </c>
      <c r="O994" t="str">
        <f t="shared" ca="1" si="239"/>
        <v>No</v>
      </c>
    </row>
    <row r="995" spans="1:15" x14ac:dyDescent="0.3">
      <c r="A995" s="1">
        <f t="shared" ca="1" si="226"/>
        <v>45548</v>
      </c>
      <c r="B995" s="2">
        <f t="shared" ca="1" si="227"/>
        <v>0.62986111111111109</v>
      </c>
      <c r="C995" t="str">
        <f t="shared" ca="1" si="228"/>
        <v>Bhimashankar Temple, Maharashtra</v>
      </c>
      <c r="D995">
        <f t="shared" ca="1" si="229"/>
        <v>10382</v>
      </c>
      <c r="E995">
        <f t="shared" ca="1" si="225"/>
        <v>423</v>
      </c>
      <c r="F995">
        <f t="shared" ca="1" si="230"/>
        <v>98</v>
      </c>
      <c r="G995">
        <f t="shared" ca="1" si="231"/>
        <v>6.24</v>
      </c>
      <c r="H995" t="str">
        <f t="shared" ca="1" si="232"/>
        <v>Hot</v>
      </c>
      <c r="I995">
        <f t="shared" ca="1" si="233"/>
        <v>24.1</v>
      </c>
      <c r="J995" t="str">
        <f t="shared" ca="1" si="234"/>
        <v>No</v>
      </c>
      <c r="K995" t="str">
        <f t="shared" ca="1" si="235"/>
        <v>No</v>
      </c>
      <c r="L995">
        <f t="shared" ca="1" si="236"/>
        <v>5.2</v>
      </c>
      <c r="M995">
        <f t="shared" ca="1" si="237"/>
        <v>1055</v>
      </c>
      <c r="N995">
        <f t="shared" ca="1" si="238"/>
        <v>2.2599999999999998</v>
      </c>
      <c r="O995" t="str">
        <f t="shared" ca="1" si="239"/>
        <v>Yes</v>
      </c>
    </row>
    <row r="996" spans="1:15" x14ac:dyDescent="0.3">
      <c r="A996" s="1">
        <f t="shared" ca="1" si="226"/>
        <v>46165</v>
      </c>
      <c r="B996" s="2">
        <f t="shared" ca="1" si="227"/>
        <v>0.49236111111111114</v>
      </c>
      <c r="C996" t="str">
        <f t="shared" ca="1" si="228"/>
        <v>Tirumala Tirupati Temple, Tirupati</v>
      </c>
      <c r="D996">
        <f t="shared" ca="1" si="229"/>
        <v>1022</v>
      </c>
      <c r="E996">
        <f t="shared" ca="1" si="225"/>
        <v>587</v>
      </c>
      <c r="F996">
        <f t="shared" ca="1" si="230"/>
        <v>115</v>
      </c>
      <c r="G996">
        <f t="shared" ca="1" si="231"/>
        <v>12.81</v>
      </c>
      <c r="H996" t="str">
        <f t="shared" ca="1" si="232"/>
        <v>Humid</v>
      </c>
      <c r="I996">
        <f t="shared" ca="1" si="233"/>
        <v>18.399999999999999</v>
      </c>
      <c r="J996" t="str">
        <f t="shared" ca="1" si="234"/>
        <v>No</v>
      </c>
      <c r="K996" t="str">
        <f t="shared" ca="1" si="235"/>
        <v>Yes</v>
      </c>
      <c r="L996">
        <f t="shared" ca="1" si="236"/>
        <v>2.5</v>
      </c>
      <c r="M996">
        <f t="shared" ca="1" si="237"/>
        <v>2108</v>
      </c>
      <c r="N996">
        <f t="shared" ca="1" si="238"/>
        <v>1.31</v>
      </c>
      <c r="O996" t="str">
        <f t="shared" ca="1" si="239"/>
        <v>Yes</v>
      </c>
    </row>
    <row r="997" spans="1:15" x14ac:dyDescent="0.3">
      <c r="A997" s="1">
        <f t="shared" ca="1" si="226"/>
        <v>45909</v>
      </c>
      <c r="B997" s="2">
        <f t="shared" ca="1" si="227"/>
        <v>0.90555555555555556</v>
      </c>
      <c r="C997" t="str">
        <f t="shared" ca="1" si="228"/>
        <v>Shri Siddhivinayak Temple, Mumbai</v>
      </c>
      <c r="D997">
        <f t="shared" ca="1" si="229"/>
        <v>142</v>
      </c>
      <c r="E997">
        <f t="shared" ca="1" si="225"/>
        <v>342</v>
      </c>
      <c r="F997">
        <f t="shared" ca="1" si="230"/>
        <v>100</v>
      </c>
      <c r="G997">
        <f t="shared" ca="1" si="231"/>
        <v>10.039999999999999</v>
      </c>
      <c r="H997" t="str">
        <f t="shared" ca="1" si="232"/>
        <v>Hot</v>
      </c>
      <c r="I997">
        <f t="shared" ca="1" si="233"/>
        <v>32.200000000000003</v>
      </c>
      <c r="J997" t="str">
        <f t="shared" ca="1" si="234"/>
        <v>No</v>
      </c>
      <c r="K997" t="str">
        <f t="shared" ca="1" si="235"/>
        <v>No</v>
      </c>
      <c r="L997">
        <f t="shared" ca="1" si="236"/>
        <v>8.9</v>
      </c>
      <c r="M997">
        <f t="shared" ca="1" si="237"/>
        <v>469</v>
      </c>
      <c r="N997">
        <f t="shared" ca="1" si="238"/>
        <v>0.61</v>
      </c>
      <c r="O997" t="str">
        <f t="shared" ca="1" si="239"/>
        <v>No</v>
      </c>
    </row>
    <row r="998" spans="1:15" x14ac:dyDescent="0.3">
      <c r="A998" s="1">
        <f t="shared" ca="1" si="226"/>
        <v>45293</v>
      </c>
      <c r="B998" s="2">
        <f t="shared" ca="1" si="227"/>
        <v>0.56666666666666665</v>
      </c>
      <c r="C998" t="str">
        <f t="shared" ca="1" si="228"/>
        <v>Jagannath Temple, Puri</v>
      </c>
      <c r="D998">
        <f t="shared" ca="1" si="229"/>
        <v>3359</v>
      </c>
      <c r="E998">
        <f t="shared" ca="1" si="225"/>
        <v>368</v>
      </c>
      <c r="F998">
        <f t="shared" ca="1" si="230"/>
        <v>147</v>
      </c>
      <c r="G998">
        <f t="shared" ca="1" si="231"/>
        <v>9.11</v>
      </c>
      <c r="H998" t="str">
        <f t="shared" ca="1" si="232"/>
        <v>Humid</v>
      </c>
      <c r="I998">
        <f t="shared" ca="1" si="233"/>
        <v>41.5</v>
      </c>
      <c r="J998" t="str">
        <f t="shared" ca="1" si="234"/>
        <v>Yes</v>
      </c>
      <c r="K998" t="str">
        <f t="shared" ca="1" si="235"/>
        <v>No</v>
      </c>
      <c r="L998">
        <f t="shared" ca="1" si="236"/>
        <v>6.8</v>
      </c>
      <c r="M998">
        <f t="shared" ca="1" si="237"/>
        <v>2435</v>
      </c>
      <c r="N998">
        <f t="shared" ca="1" si="238"/>
        <v>1.58</v>
      </c>
      <c r="O998" t="str">
        <f t="shared" ca="1" si="239"/>
        <v>Yes</v>
      </c>
    </row>
    <row r="999" spans="1:15" x14ac:dyDescent="0.3">
      <c r="A999" s="1">
        <f t="shared" ca="1" si="226"/>
        <v>46172</v>
      </c>
      <c r="B999" s="2">
        <f t="shared" ca="1" si="227"/>
        <v>0.67013888888888884</v>
      </c>
      <c r="C999" t="str">
        <f t="shared" ca="1" si="228"/>
        <v>Shri Siddhivinayak Temple, Mumbai</v>
      </c>
      <c r="D999">
        <f t="shared" ca="1" si="229"/>
        <v>14577</v>
      </c>
      <c r="E999">
        <f t="shared" ca="1" si="225"/>
        <v>286</v>
      </c>
      <c r="F999">
        <f t="shared" ca="1" si="230"/>
        <v>235</v>
      </c>
      <c r="G999">
        <f t="shared" ca="1" si="231"/>
        <v>12.95</v>
      </c>
      <c r="H999" t="str">
        <f t="shared" ca="1" si="232"/>
        <v>Hot</v>
      </c>
      <c r="I999">
        <f t="shared" ca="1" si="233"/>
        <v>40.799999999999997</v>
      </c>
      <c r="J999" t="str">
        <f t="shared" ca="1" si="234"/>
        <v>No</v>
      </c>
      <c r="K999" t="str">
        <f t="shared" ca="1" si="235"/>
        <v>No</v>
      </c>
      <c r="L999">
        <f t="shared" ca="1" si="236"/>
        <v>8.3000000000000007</v>
      </c>
      <c r="M999">
        <f t="shared" ca="1" si="237"/>
        <v>2493</v>
      </c>
      <c r="N999">
        <f t="shared" ca="1" si="238"/>
        <v>1.24</v>
      </c>
      <c r="O999" t="str">
        <f t="shared" ca="1" si="239"/>
        <v>No</v>
      </c>
    </row>
    <row r="1000" spans="1:15" x14ac:dyDescent="0.3">
      <c r="A1000" s="1">
        <f t="shared" ca="1" si="226"/>
        <v>46282</v>
      </c>
      <c r="B1000" s="2">
        <f t="shared" ca="1" si="227"/>
        <v>0.33680555555555558</v>
      </c>
      <c r="C1000" t="str">
        <f t="shared" ca="1" si="228"/>
        <v>Tulja Bhavani Temple, Tuljapur</v>
      </c>
      <c r="D1000">
        <f t="shared" ca="1" si="229"/>
        <v>484</v>
      </c>
      <c r="E1000">
        <f t="shared" ca="1" si="225"/>
        <v>489</v>
      </c>
      <c r="F1000">
        <f t="shared" ca="1" si="230"/>
        <v>68</v>
      </c>
      <c r="H1000" t="str">
        <f t="shared" ca="1" si="232"/>
        <v>Rainy</v>
      </c>
      <c r="I1000">
        <f t="shared" ca="1" si="233"/>
        <v>29</v>
      </c>
      <c r="J1000" t="str">
        <f t="shared" ca="1" si="234"/>
        <v>No</v>
      </c>
      <c r="K1000" t="str">
        <f t="shared" ca="1" si="235"/>
        <v>No</v>
      </c>
      <c r="L1000">
        <f t="shared" ca="1" si="236"/>
        <v>6.9</v>
      </c>
      <c r="M1000">
        <f t="shared" ca="1" si="237"/>
        <v>1816</v>
      </c>
      <c r="N1000">
        <f t="shared" ca="1" si="238"/>
        <v>1</v>
      </c>
      <c r="O1000" t="str">
        <f t="shared" ca="1" si="239"/>
        <v>No</v>
      </c>
    </row>
    <row r="1001" spans="1:15" x14ac:dyDescent="0.3">
      <c r="A1001" s="1">
        <f t="shared" ca="1" si="226"/>
        <v>45699</v>
      </c>
      <c r="B1001" s="2">
        <f t="shared" ca="1" si="227"/>
        <v>0.17499999999999999</v>
      </c>
      <c r="C1001" t="str">
        <f t="shared" ca="1" si="228"/>
        <v>Trimbakeshwar Temple, Nashik</v>
      </c>
      <c r="D1001">
        <f t="shared" ca="1" si="229"/>
        <v>14833</v>
      </c>
      <c r="E1001">
        <f t="shared" ca="1" si="225"/>
        <v>96</v>
      </c>
      <c r="F1001">
        <f t="shared" ca="1" si="230"/>
        <v>140</v>
      </c>
      <c r="G1001">
        <f t="shared" ca="1" si="231"/>
        <v>3.34</v>
      </c>
      <c r="H1001" t="str">
        <f t="shared" ca="1" si="232"/>
        <v>Humid</v>
      </c>
      <c r="I1001">
        <f t="shared" ca="1" si="233"/>
        <v>18.7</v>
      </c>
      <c r="J1001" t="str">
        <f t="shared" ca="1" si="234"/>
        <v>Yes</v>
      </c>
      <c r="K1001" t="str">
        <f t="shared" ca="1" si="235"/>
        <v>No</v>
      </c>
      <c r="L1001">
        <f t="shared" ca="1" si="236"/>
        <v>9</v>
      </c>
      <c r="M1001">
        <f t="shared" ca="1" si="237"/>
        <v>911</v>
      </c>
      <c r="N1001">
        <f t="shared" ca="1" si="238"/>
        <v>1.19</v>
      </c>
      <c r="O1001" t="str">
        <f t="shared" ca="1" si="239"/>
        <v>No</v>
      </c>
    </row>
    <row r="1002" spans="1:15" x14ac:dyDescent="0.3">
      <c r="A1002" s="1">
        <f t="shared" ca="1" si="226"/>
        <v>46332</v>
      </c>
      <c r="B1002" s="2">
        <f t="shared" ca="1" si="227"/>
        <v>0.18055555555555555</v>
      </c>
      <c r="C1002" t="str">
        <f t="shared" ca="1" si="228"/>
        <v>Kashi Vishwanath Temple, Varanasi</v>
      </c>
      <c r="D1002">
        <f t="shared" ca="1" si="229"/>
        <v>14638</v>
      </c>
      <c r="E1002">
        <f t="shared" ref="E1002:E1065" ca="1" si="240">RANDBETWEEN(10,600)</f>
        <v>121</v>
      </c>
      <c r="F1002">
        <f t="shared" ca="1" si="230"/>
        <v>243</v>
      </c>
      <c r="G1002">
        <f t="shared" ca="1" si="231"/>
        <v>2.62</v>
      </c>
      <c r="H1002" t="str">
        <f t="shared" ca="1" si="232"/>
        <v>Sunny</v>
      </c>
      <c r="I1002">
        <f t="shared" ca="1" si="233"/>
        <v>35.4</v>
      </c>
      <c r="J1002" t="str">
        <f t="shared" ca="1" si="234"/>
        <v>No</v>
      </c>
      <c r="K1002" t="str">
        <f t="shared" ca="1" si="235"/>
        <v>No</v>
      </c>
      <c r="L1002">
        <f t="shared" ca="1" si="236"/>
        <v>7.8</v>
      </c>
      <c r="M1002">
        <f t="shared" ca="1" si="237"/>
        <v>2559</v>
      </c>
      <c r="N1002">
        <f t="shared" ca="1" si="238"/>
        <v>0.52</v>
      </c>
      <c r="O1002" t="str">
        <f t="shared" ca="1" si="239"/>
        <v>No</v>
      </c>
    </row>
    <row r="1003" spans="1:15" x14ac:dyDescent="0.3">
      <c r="A1003" s="1">
        <f t="shared" ca="1" si="226"/>
        <v>45468</v>
      </c>
      <c r="B1003" s="2">
        <f t="shared" ca="1" si="227"/>
        <v>0.5493055555555556</v>
      </c>
      <c r="C1003" t="str">
        <f t="shared" ca="1" si="228"/>
        <v>Shree Mahakaleshwar Temple, Ujjain</v>
      </c>
      <c r="D1003">
        <f t="shared" ca="1" si="229"/>
        <v>1384</v>
      </c>
      <c r="E1003">
        <f t="shared" ca="1" si="240"/>
        <v>520</v>
      </c>
      <c r="F1003">
        <f t="shared" ca="1" si="230"/>
        <v>209</v>
      </c>
      <c r="G1003">
        <f t="shared" ca="1" si="231"/>
        <v>3.37</v>
      </c>
      <c r="H1003" t="str">
        <f t="shared" ca="1" si="232"/>
        <v>Humid</v>
      </c>
      <c r="I1003">
        <f t="shared" ca="1" si="233"/>
        <v>23.7</v>
      </c>
      <c r="J1003" t="str">
        <f t="shared" ca="1" si="234"/>
        <v>Yes</v>
      </c>
      <c r="K1003" t="str">
        <f t="shared" ca="1" si="235"/>
        <v>No</v>
      </c>
      <c r="L1003">
        <f t="shared" ca="1" si="236"/>
        <v>7.5</v>
      </c>
      <c r="M1003">
        <f t="shared" ca="1" si="237"/>
        <v>422</v>
      </c>
      <c r="N1003">
        <f t="shared" ca="1" si="238"/>
        <v>1.66</v>
      </c>
      <c r="O1003" t="str">
        <f t="shared" ca="1" si="239"/>
        <v>No</v>
      </c>
    </row>
    <row r="1004" spans="1:15" x14ac:dyDescent="0.3">
      <c r="A1004" s="1">
        <f t="shared" ca="1" si="226"/>
        <v>46190</v>
      </c>
      <c r="B1004" s="2">
        <f t="shared" ca="1" si="227"/>
        <v>0.22013888888888888</v>
      </c>
      <c r="C1004" t="str">
        <f t="shared" ca="1" si="228"/>
        <v>Bhimashankar Temple, Maharashtra</v>
      </c>
      <c r="D1004">
        <f t="shared" ca="1" si="229"/>
        <v>8402</v>
      </c>
      <c r="E1004">
        <f t="shared" ca="1" si="240"/>
        <v>264</v>
      </c>
      <c r="F1004">
        <f t="shared" ca="1" si="230"/>
        <v>469</v>
      </c>
      <c r="G1004">
        <f t="shared" ca="1" si="231"/>
        <v>7.31</v>
      </c>
      <c r="H1004" t="str">
        <f t="shared" ca="1" si="232"/>
        <v>Hot</v>
      </c>
      <c r="I1004">
        <f t="shared" ca="1" si="233"/>
        <v>25.9</v>
      </c>
      <c r="J1004" t="str">
        <f t="shared" ca="1" si="234"/>
        <v>No</v>
      </c>
      <c r="K1004" t="str">
        <f t="shared" ca="1" si="235"/>
        <v>No</v>
      </c>
      <c r="L1004">
        <f t="shared" ca="1" si="236"/>
        <v>10.1</v>
      </c>
      <c r="M1004">
        <f t="shared" ca="1" si="237"/>
        <v>1167</v>
      </c>
      <c r="N1004">
        <f t="shared" ca="1" si="238"/>
        <v>0.9</v>
      </c>
      <c r="O1004" t="str">
        <f t="shared" ca="1" si="239"/>
        <v>No</v>
      </c>
    </row>
    <row r="1005" spans="1:15" x14ac:dyDescent="0.3">
      <c r="A1005" s="1">
        <f t="shared" ca="1" si="226"/>
        <v>46010</v>
      </c>
      <c r="B1005" s="2">
        <f t="shared" ca="1" si="227"/>
        <v>0.72430555555555554</v>
      </c>
      <c r="C1005" t="str">
        <f t="shared" ca="1" si="228"/>
        <v>Tirumala Tirupati Temple, Tirupati</v>
      </c>
      <c r="D1005">
        <f t="shared" ca="1" si="229"/>
        <v>3182</v>
      </c>
      <c r="E1005">
        <f t="shared" ca="1" si="240"/>
        <v>158</v>
      </c>
      <c r="F1005">
        <f t="shared" ca="1" si="230"/>
        <v>96</v>
      </c>
      <c r="G1005">
        <f t="shared" ca="1" si="231"/>
        <v>9.84</v>
      </c>
      <c r="H1005" t="str">
        <f t="shared" ca="1" si="232"/>
        <v>Cloudy</v>
      </c>
      <c r="I1005">
        <f t="shared" ca="1" si="233"/>
        <v>32.5</v>
      </c>
      <c r="J1005" t="str">
        <f t="shared" ca="1" si="234"/>
        <v>Yes</v>
      </c>
      <c r="K1005" t="str">
        <f t="shared" ca="1" si="235"/>
        <v>No</v>
      </c>
      <c r="L1005">
        <f t="shared" ca="1" si="236"/>
        <v>9.1999999999999993</v>
      </c>
      <c r="M1005">
        <f t="shared" ca="1" si="237"/>
        <v>1856</v>
      </c>
      <c r="N1005">
        <f t="shared" ca="1" si="238"/>
        <v>2.34</v>
      </c>
      <c r="O1005" t="str">
        <f t="shared" ca="1" si="239"/>
        <v>Yes</v>
      </c>
    </row>
    <row r="1006" spans="1:15" x14ac:dyDescent="0.3">
      <c r="A1006" s="1">
        <f t="shared" ca="1" si="226"/>
        <v>46166</v>
      </c>
      <c r="B1006" s="2">
        <f t="shared" ca="1" si="227"/>
        <v>0.49166666666666664</v>
      </c>
      <c r="C1006" t="str">
        <f t="shared" ca="1" si="228"/>
        <v>Somnath Temple, Gujarat</v>
      </c>
      <c r="D1006">
        <f t="shared" ca="1" si="229"/>
        <v>6097</v>
      </c>
      <c r="E1006">
        <f t="shared" ca="1" si="240"/>
        <v>272</v>
      </c>
      <c r="F1006">
        <f t="shared" ca="1" si="230"/>
        <v>49</v>
      </c>
      <c r="G1006">
        <f t="shared" ca="1" si="231"/>
        <v>4.96</v>
      </c>
      <c r="H1006" t="str">
        <f t="shared" ca="1" si="232"/>
        <v>Rainy</v>
      </c>
      <c r="I1006">
        <f t="shared" ca="1" si="233"/>
        <v>37.4</v>
      </c>
      <c r="J1006" t="str">
        <f t="shared" ca="1" si="234"/>
        <v>No</v>
      </c>
      <c r="K1006" t="str">
        <f t="shared" ca="1" si="235"/>
        <v>Yes</v>
      </c>
      <c r="L1006">
        <f t="shared" ca="1" si="236"/>
        <v>9.6999999999999993</v>
      </c>
      <c r="M1006">
        <f t="shared" ca="1" si="237"/>
        <v>2059</v>
      </c>
      <c r="N1006">
        <f t="shared" ca="1" si="238"/>
        <v>2.4500000000000002</v>
      </c>
      <c r="O1006" t="str">
        <f t="shared" ca="1" si="239"/>
        <v>Yes</v>
      </c>
    </row>
    <row r="1007" spans="1:15" x14ac:dyDescent="0.3">
      <c r="A1007" s="1">
        <f t="shared" ca="1" si="226"/>
        <v>45309</v>
      </c>
      <c r="B1007" s="2">
        <f t="shared" ca="1" si="227"/>
        <v>0.87291666666666667</v>
      </c>
      <c r="C1007" t="str">
        <f t="shared" ca="1" si="228"/>
        <v>Trimbakeshwar Temple, Nashik</v>
      </c>
      <c r="D1007">
        <f t="shared" ca="1" si="229"/>
        <v>9899</v>
      </c>
      <c r="E1007">
        <f t="shared" ca="1" si="240"/>
        <v>578</v>
      </c>
      <c r="F1007">
        <f t="shared" ca="1" si="230"/>
        <v>302</v>
      </c>
      <c r="G1007">
        <f t="shared" ca="1" si="231"/>
        <v>4.9000000000000004</v>
      </c>
      <c r="H1007" t="str">
        <f t="shared" ca="1" si="232"/>
        <v>Rainy</v>
      </c>
      <c r="I1007">
        <f t="shared" ca="1" si="233"/>
        <v>19.600000000000001</v>
      </c>
      <c r="J1007" t="str">
        <f t="shared" ca="1" si="234"/>
        <v>No</v>
      </c>
      <c r="K1007" t="str">
        <f t="shared" ca="1" si="235"/>
        <v>Yes</v>
      </c>
      <c r="L1007">
        <f t="shared" ca="1" si="236"/>
        <v>5.8</v>
      </c>
      <c r="M1007">
        <f t="shared" ca="1" si="237"/>
        <v>487</v>
      </c>
      <c r="N1007">
        <f t="shared" ca="1" si="238"/>
        <v>1.02</v>
      </c>
      <c r="O1007" t="str">
        <f t="shared" ca="1" si="239"/>
        <v>No</v>
      </c>
    </row>
    <row r="1008" spans="1:15" x14ac:dyDescent="0.3">
      <c r="A1008" s="1">
        <f t="shared" ca="1" si="226"/>
        <v>45824</v>
      </c>
      <c r="B1008" s="2">
        <f t="shared" ca="1" si="227"/>
        <v>0.21388888888888888</v>
      </c>
      <c r="C1008" t="str">
        <f t="shared" ca="1" si="228"/>
        <v>Trimbakeshwar Temple, Nashik</v>
      </c>
      <c r="D1008">
        <f t="shared" ca="1" si="229"/>
        <v>2520</v>
      </c>
      <c r="E1008">
        <f t="shared" ca="1" si="240"/>
        <v>578</v>
      </c>
      <c r="F1008">
        <f t="shared" ca="1" si="230"/>
        <v>116</v>
      </c>
      <c r="G1008">
        <f t="shared" ca="1" si="231"/>
        <v>5.78</v>
      </c>
      <c r="H1008" t="str">
        <f t="shared" ca="1" si="232"/>
        <v>Cloudy</v>
      </c>
      <c r="I1008">
        <f t="shared" ca="1" si="233"/>
        <v>19.399999999999999</v>
      </c>
      <c r="J1008" t="str">
        <f t="shared" ca="1" si="234"/>
        <v>No</v>
      </c>
      <c r="K1008" t="str">
        <f t="shared" ca="1" si="235"/>
        <v>No</v>
      </c>
      <c r="L1008">
        <f t="shared" ca="1" si="236"/>
        <v>5.0999999999999996</v>
      </c>
      <c r="M1008">
        <f t="shared" ca="1" si="237"/>
        <v>1656</v>
      </c>
      <c r="N1008">
        <f t="shared" ca="1" si="238"/>
        <v>1.76</v>
      </c>
      <c r="O1008" t="str">
        <f t="shared" ca="1" si="239"/>
        <v>No</v>
      </c>
    </row>
    <row r="1009" spans="1:15" x14ac:dyDescent="0.3">
      <c r="A1009" s="1">
        <f t="shared" ca="1" si="226"/>
        <v>45560</v>
      </c>
      <c r="B1009" s="2">
        <f t="shared" ca="1" si="227"/>
        <v>0.13125000000000001</v>
      </c>
      <c r="C1009" t="str">
        <f t="shared" ca="1" si="228"/>
        <v>Bhimashankar Temple, Maharashtra</v>
      </c>
      <c r="D1009">
        <f t="shared" ca="1" si="229"/>
        <v>3429</v>
      </c>
      <c r="E1009">
        <f t="shared" ca="1" si="240"/>
        <v>290</v>
      </c>
      <c r="F1009">
        <f t="shared" ca="1" si="230"/>
        <v>171</v>
      </c>
      <c r="G1009">
        <f t="shared" ca="1" si="231"/>
        <v>2.82</v>
      </c>
      <c r="H1009" t="str">
        <f t="shared" ca="1" si="232"/>
        <v>Hot</v>
      </c>
      <c r="I1009">
        <f t="shared" ca="1" si="233"/>
        <v>22.4</v>
      </c>
      <c r="J1009" t="str">
        <f t="shared" ca="1" si="234"/>
        <v>Yes</v>
      </c>
      <c r="K1009" t="str">
        <f t="shared" ca="1" si="235"/>
        <v>No</v>
      </c>
      <c r="L1009">
        <f t="shared" ca="1" si="236"/>
        <v>5.9</v>
      </c>
      <c r="M1009">
        <f t="shared" ca="1" si="237"/>
        <v>2237</v>
      </c>
      <c r="N1009">
        <f t="shared" ca="1" si="238"/>
        <v>1.53</v>
      </c>
      <c r="O1009" t="str">
        <f t="shared" ca="1" si="239"/>
        <v>Yes</v>
      </c>
    </row>
    <row r="1010" spans="1:15" x14ac:dyDescent="0.3">
      <c r="A1010" s="1">
        <f t="shared" ca="1" si="226"/>
        <v>45687</v>
      </c>
      <c r="B1010" s="2">
        <f t="shared" ca="1" si="227"/>
        <v>0.67638888888888893</v>
      </c>
      <c r="C1010" t="str">
        <f t="shared" ca="1" si="228"/>
        <v>Tulja Bhavani Temple, Tuljapur</v>
      </c>
      <c r="D1010">
        <f t="shared" ca="1" si="229"/>
        <v>8226</v>
      </c>
      <c r="E1010">
        <f t="shared" ca="1" si="240"/>
        <v>481</v>
      </c>
      <c r="F1010">
        <f t="shared" ca="1" si="230"/>
        <v>20</v>
      </c>
      <c r="G1010">
        <f t="shared" ca="1" si="231"/>
        <v>12.55</v>
      </c>
      <c r="H1010" t="str">
        <f t="shared" ca="1" si="232"/>
        <v>Rainy</v>
      </c>
      <c r="I1010">
        <f t="shared" ca="1" si="233"/>
        <v>19.5</v>
      </c>
      <c r="J1010" t="str">
        <f t="shared" ca="1" si="234"/>
        <v>No</v>
      </c>
      <c r="K1010" t="str">
        <f t="shared" ca="1" si="235"/>
        <v>No</v>
      </c>
      <c r="L1010">
        <f t="shared" ca="1" si="236"/>
        <v>10.7</v>
      </c>
      <c r="M1010">
        <f t="shared" ca="1" si="237"/>
        <v>2557</v>
      </c>
      <c r="N1010">
        <f t="shared" ca="1" si="238"/>
        <v>1.03</v>
      </c>
      <c r="O1010" t="str">
        <f t="shared" ca="1" si="239"/>
        <v>Yes</v>
      </c>
    </row>
    <row r="1011" spans="1:15" x14ac:dyDescent="0.3">
      <c r="A1011" s="1">
        <f t="shared" ca="1" si="226"/>
        <v>45577</v>
      </c>
      <c r="B1011" s="2">
        <f t="shared" ca="1" si="227"/>
        <v>0.73958333333333337</v>
      </c>
      <c r="C1011" t="str">
        <f t="shared" ca="1" si="228"/>
        <v>Tulja Bhavani Temple, Tuljapur</v>
      </c>
      <c r="D1011">
        <f t="shared" ca="1" si="229"/>
        <v>7639</v>
      </c>
      <c r="E1011">
        <f t="shared" ca="1" si="240"/>
        <v>69</v>
      </c>
      <c r="F1011">
        <f t="shared" ca="1" si="230"/>
        <v>396</v>
      </c>
      <c r="G1011">
        <f t="shared" ca="1" si="231"/>
        <v>4.21</v>
      </c>
      <c r="H1011" t="str">
        <f t="shared" ca="1" si="232"/>
        <v>Humid</v>
      </c>
      <c r="I1011">
        <f t="shared" ca="1" si="233"/>
        <v>18.8</v>
      </c>
      <c r="J1011" t="str">
        <f t="shared" ca="1" si="234"/>
        <v>Yes</v>
      </c>
      <c r="K1011" t="str">
        <f t="shared" ca="1" si="235"/>
        <v>No</v>
      </c>
      <c r="L1011">
        <f t="shared" ca="1" si="236"/>
        <v>10.6</v>
      </c>
      <c r="M1011">
        <f t="shared" ca="1" si="237"/>
        <v>1287</v>
      </c>
      <c r="N1011">
        <f t="shared" ca="1" si="238"/>
        <v>0.4</v>
      </c>
      <c r="O1011" t="str">
        <f t="shared" ca="1" si="239"/>
        <v>No</v>
      </c>
    </row>
    <row r="1012" spans="1:15" x14ac:dyDescent="0.3">
      <c r="A1012" s="1">
        <f t="shared" ca="1" si="226"/>
        <v>45762</v>
      </c>
      <c r="B1012" s="2">
        <f t="shared" ca="1" si="227"/>
        <v>0.71111111111111114</v>
      </c>
      <c r="C1012" t="str">
        <f t="shared" ca="1" si="228"/>
        <v>Shri Siddhivinayak Temple, Mumbai</v>
      </c>
      <c r="D1012">
        <f t="shared" ca="1" si="229"/>
        <v>1192</v>
      </c>
      <c r="E1012">
        <f t="shared" ca="1" si="240"/>
        <v>390</v>
      </c>
      <c r="F1012">
        <f t="shared" ca="1" si="230"/>
        <v>319</v>
      </c>
      <c r="G1012">
        <f t="shared" ca="1" si="231"/>
        <v>4.47</v>
      </c>
      <c r="H1012" t="str">
        <f t="shared" ca="1" si="232"/>
        <v>Cloudy</v>
      </c>
      <c r="I1012">
        <f t="shared" ca="1" si="233"/>
        <v>41.4</v>
      </c>
      <c r="J1012" t="str">
        <f t="shared" ca="1" si="234"/>
        <v>Yes</v>
      </c>
      <c r="K1012" t="str">
        <f t="shared" ca="1" si="235"/>
        <v>No</v>
      </c>
      <c r="L1012">
        <f t="shared" ca="1" si="236"/>
        <v>5.7</v>
      </c>
      <c r="M1012">
        <f t="shared" ca="1" si="237"/>
        <v>1767</v>
      </c>
      <c r="N1012">
        <f t="shared" ca="1" si="238"/>
        <v>1.81</v>
      </c>
      <c r="O1012" t="str">
        <f t="shared" ca="1" si="239"/>
        <v>No</v>
      </c>
    </row>
    <row r="1013" spans="1:15" x14ac:dyDescent="0.3">
      <c r="A1013" s="1">
        <f t="shared" ca="1" si="226"/>
        <v>46103</v>
      </c>
      <c r="B1013" s="2">
        <f t="shared" ca="1" si="227"/>
        <v>0.1076388888888889</v>
      </c>
      <c r="C1013" t="str">
        <f t="shared" ca="1" si="228"/>
        <v>Tirumala Tirupati Temple, Tirupati</v>
      </c>
      <c r="D1013">
        <f t="shared" ca="1" si="229"/>
        <v>7042</v>
      </c>
      <c r="E1013">
        <f t="shared" ca="1" si="240"/>
        <v>241</v>
      </c>
      <c r="F1013">
        <f t="shared" ca="1" si="230"/>
        <v>415</v>
      </c>
      <c r="G1013">
        <f t="shared" ca="1" si="231"/>
        <v>6.17</v>
      </c>
      <c r="H1013" t="str">
        <f t="shared" ca="1" si="232"/>
        <v>Humid</v>
      </c>
      <c r="I1013">
        <f t="shared" ca="1" si="233"/>
        <v>20.7</v>
      </c>
      <c r="J1013" t="str">
        <f t="shared" ca="1" si="234"/>
        <v>No</v>
      </c>
      <c r="K1013" t="str">
        <f t="shared" ca="1" si="235"/>
        <v>No</v>
      </c>
      <c r="L1013">
        <f t="shared" ca="1" si="236"/>
        <v>4.0999999999999996</v>
      </c>
      <c r="M1013">
        <f t="shared" ca="1" si="237"/>
        <v>2926</v>
      </c>
      <c r="N1013">
        <f t="shared" ca="1" si="238"/>
        <v>1.1299999999999999</v>
      </c>
      <c r="O1013" t="str">
        <f t="shared" ca="1" si="239"/>
        <v>Yes</v>
      </c>
    </row>
    <row r="1014" spans="1:15" x14ac:dyDescent="0.3">
      <c r="A1014" s="1">
        <f t="shared" ca="1" si="226"/>
        <v>45814</v>
      </c>
      <c r="B1014" s="2">
        <f t="shared" ca="1" si="227"/>
        <v>9.8611111111111108E-2</v>
      </c>
      <c r="C1014" t="str">
        <f t="shared" ca="1" si="228"/>
        <v>Shirdi Sai Baba Temple, Shirdi</v>
      </c>
      <c r="D1014">
        <f t="shared" ca="1" si="229"/>
        <v>11447</v>
      </c>
      <c r="E1014">
        <f t="shared" ca="1" si="240"/>
        <v>508</v>
      </c>
      <c r="F1014">
        <f t="shared" ca="1" si="230"/>
        <v>115</v>
      </c>
      <c r="G1014">
        <f t="shared" ca="1" si="231"/>
        <v>7.88</v>
      </c>
      <c r="H1014" t="str">
        <f t="shared" ca="1" si="232"/>
        <v>Humid</v>
      </c>
      <c r="I1014">
        <f t="shared" ca="1" si="233"/>
        <v>39.799999999999997</v>
      </c>
      <c r="J1014" t="str">
        <f t="shared" ca="1" si="234"/>
        <v>No</v>
      </c>
      <c r="K1014" t="str">
        <f t="shared" ca="1" si="235"/>
        <v>No</v>
      </c>
      <c r="L1014">
        <f t="shared" ca="1" si="236"/>
        <v>9.1999999999999993</v>
      </c>
      <c r="M1014">
        <f t="shared" ca="1" si="237"/>
        <v>329</v>
      </c>
      <c r="N1014">
        <f t="shared" ca="1" si="238"/>
        <v>1.61</v>
      </c>
      <c r="O1014" t="str">
        <f t="shared" ca="1" si="239"/>
        <v>Yes</v>
      </c>
    </row>
    <row r="1015" spans="1:15" x14ac:dyDescent="0.3">
      <c r="A1015" s="1">
        <f t="shared" ca="1" si="226"/>
        <v>45407</v>
      </c>
      <c r="B1015" s="2">
        <f t="shared" ca="1" si="227"/>
        <v>0.11319444444444444</v>
      </c>
      <c r="C1015" t="str">
        <f t="shared" ca="1" si="228"/>
        <v>Jagannath Temple, Puri</v>
      </c>
      <c r="D1015">
        <f t="shared" ca="1" si="229"/>
        <v>415</v>
      </c>
      <c r="E1015">
        <f t="shared" ca="1" si="240"/>
        <v>495</v>
      </c>
      <c r="F1015">
        <f t="shared" ca="1" si="230"/>
        <v>132</v>
      </c>
      <c r="G1015">
        <f t="shared" ca="1" si="231"/>
        <v>6.52</v>
      </c>
      <c r="H1015" t="str">
        <f t="shared" ca="1" si="232"/>
        <v>Hot</v>
      </c>
      <c r="I1015">
        <f t="shared" ca="1" si="233"/>
        <v>26.8</v>
      </c>
      <c r="J1015" t="str">
        <f t="shared" ca="1" si="234"/>
        <v>Yes</v>
      </c>
      <c r="K1015" t="str">
        <f t="shared" ca="1" si="235"/>
        <v>No</v>
      </c>
      <c r="L1015">
        <f t="shared" ca="1" si="236"/>
        <v>9.9</v>
      </c>
      <c r="M1015">
        <f t="shared" ca="1" si="237"/>
        <v>448</v>
      </c>
      <c r="N1015">
        <f t="shared" ca="1" si="238"/>
        <v>0.81</v>
      </c>
      <c r="O1015" t="str">
        <f t="shared" ca="1" si="239"/>
        <v>No</v>
      </c>
    </row>
    <row r="1016" spans="1:15" x14ac:dyDescent="0.3">
      <c r="A1016" s="1">
        <f t="shared" ca="1" si="226"/>
        <v>45674</v>
      </c>
      <c r="B1016" s="2">
        <f t="shared" ca="1" si="227"/>
        <v>0.70972222222222225</v>
      </c>
      <c r="C1016" t="str">
        <f t="shared" ca="1" si="228"/>
        <v>Bhimashankar Temple, Maharashtra</v>
      </c>
      <c r="D1016">
        <f t="shared" ca="1" si="229"/>
        <v>4438</v>
      </c>
      <c r="E1016">
        <f t="shared" ca="1" si="240"/>
        <v>211</v>
      </c>
      <c r="F1016">
        <f t="shared" ca="1" si="230"/>
        <v>318</v>
      </c>
      <c r="G1016">
        <f t="shared" ca="1" si="231"/>
        <v>1.95</v>
      </c>
      <c r="H1016" t="str">
        <f t="shared" ca="1" si="232"/>
        <v>Hot</v>
      </c>
      <c r="I1016">
        <f t="shared" ca="1" si="233"/>
        <v>41</v>
      </c>
      <c r="J1016" t="str">
        <f t="shared" ca="1" si="234"/>
        <v>No</v>
      </c>
      <c r="K1016" t="str">
        <f t="shared" ca="1" si="235"/>
        <v>No</v>
      </c>
      <c r="L1016">
        <f t="shared" ca="1" si="236"/>
        <v>4.2</v>
      </c>
      <c r="M1016">
        <f t="shared" ca="1" si="237"/>
        <v>864</v>
      </c>
      <c r="N1016">
        <f t="shared" ca="1" si="238"/>
        <v>1.31</v>
      </c>
      <c r="O1016" t="str">
        <f t="shared" ca="1" si="239"/>
        <v>No</v>
      </c>
    </row>
    <row r="1017" spans="1:15" x14ac:dyDescent="0.3">
      <c r="A1017" s="1">
        <f t="shared" ca="1" si="226"/>
        <v>46372</v>
      </c>
      <c r="B1017" s="2">
        <f t="shared" ca="1" si="227"/>
        <v>0.41319444444444442</v>
      </c>
      <c r="C1017" t="str">
        <f t="shared" ca="1" si="228"/>
        <v>Shree Mahakaleshwar Temple, Ujjain</v>
      </c>
      <c r="D1017">
        <f t="shared" ca="1" si="229"/>
        <v>8313</v>
      </c>
      <c r="E1017">
        <f t="shared" ca="1" si="240"/>
        <v>242</v>
      </c>
      <c r="F1017">
        <f t="shared" ca="1" si="230"/>
        <v>324</v>
      </c>
      <c r="G1017">
        <f t="shared" ca="1" si="231"/>
        <v>14.48</v>
      </c>
      <c r="H1017" t="str">
        <f t="shared" ca="1" si="232"/>
        <v>Cloudy</v>
      </c>
      <c r="I1017">
        <f t="shared" ca="1" si="233"/>
        <v>31.8</v>
      </c>
      <c r="J1017" t="str">
        <f t="shared" ca="1" si="234"/>
        <v>No</v>
      </c>
      <c r="K1017" t="str">
        <f t="shared" ca="1" si="235"/>
        <v>Yes</v>
      </c>
      <c r="L1017">
        <f t="shared" ca="1" si="236"/>
        <v>8.3000000000000007</v>
      </c>
      <c r="M1017">
        <f t="shared" ca="1" si="237"/>
        <v>355</v>
      </c>
      <c r="N1017">
        <f t="shared" ca="1" si="238"/>
        <v>1.1599999999999999</v>
      </c>
      <c r="O1017" t="str">
        <f t="shared" ca="1" si="239"/>
        <v>No</v>
      </c>
    </row>
    <row r="1018" spans="1:15" x14ac:dyDescent="0.3">
      <c r="A1018" s="1">
        <f t="shared" ca="1" si="226"/>
        <v>46114</v>
      </c>
      <c r="B1018" s="2">
        <f t="shared" ca="1" si="227"/>
        <v>0.98333333333333328</v>
      </c>
      <c r="C1018" t="str">
        <f t="shared" ca="1" si="228"/>
        <v>Somnath Temple, Gujarat</v>
      </c>
      <c r="D1018">
        <f t="shared" ca="1" si="229"/>
        <v>7938</v>
      </c>
      <c r="E1018">
        <f t="shared" ca="1" si="240"/>
        <v>412</v>
      </c>
      <c r="F1018">
        <f t="shared" ca="1" si="230"/>
        <v>498</v>
      </c>
      <c r="G1018">
        <f t="shared" ca="1" si="231"/>
        <v>13.8</v>
      </c>
      <c r="H1018" t="str">
        <f t="shared" ca="1" si="232"/>
        <v>Sunny</v>
      </c>
      <c r="I1018">
        <f t="shared" ca="1" si="233"/>
        <v>29.5</v>
      </c>
      <c r="J1018" t="str">
        <f t="shared" ca="1" si="234"/>
        <v>Yes</v>
      </c>
      <c r="K1018" t="str">
        <f t="shared" ca="1" si="235"/>
        <v>No</v>
      </c>
      <c r="L1018">
        <f t="shared" ca="1" si="236"/>
        <v>6.1</v>
      </c>
      <c r="M1018">
        <f t="shared" ca="1" si="237"/>
        <v>2198</v>
      </c>
      <c r="N1018">
        <f t="shared" ca="1" si="238"/>
        <v>1.6</v>
      </c>
      <c r="O1018" t="str">
        <f t="shared" ca="1" si="239"/>
        <v>Yes</v>
      </c>
    </row>
    <row r="1019" spans="1:15" x14ac:dyDescent="0.3">
      <c r="A1019" s="1">
        <f t="shared" ca="1" si="226"/>
        <v>46126</v>
      </c>
      <c r="B1019" s="2">
        <f t="shared" ca="1" si="227"/>
        <v>0.92569444444444449</v>
      </c>
      <c r="C1019" t="str">
        <f t="shared" ca="1" si="228"/>
        <v>Trimbakeshwar Temple, Nashik</v>
      </c>
      <c r="D1019">
        <f t="shared" ca="1" si="229"/>
        <v>1781</v>
      </c>
      <c r="E1019">
        <f t="shared" ca="1" si="240"/>
        <v>354</v>
      </c>
      <c r="F1019">
        <f t="shared" ca="1" si="230"/>
        <v>129</v>
      </c>
      <c r="G1019">
        <f t="shared" ca="1" si="231"/>
        <v>6.07</v>
      </c>
      <c r="H1019" t="str">
        <f t="shared" ca="1" si="232"/>
        <v>Rainy</v>
      </c>
      <c r="I1019">
        <f t="shared" ca="1" si="233"/>
        <v>31.1</v>
      </c>
      <c r="J1019" t="str">
        <f t="shared" ca="1" si="234"/>
        <v>No</v>
      </c>
      <c r="K1019" t="str">
        <f t="shared" ca="1" si="235"/>
        <v>No</v>
      </c>
      <c r="L1019">
        <f t="shared" ca="1" si="236"/>
        <v>4</v>
      </c>
      <c r="M1019">
        <f t="shared" ca="1" si="237"/>
        <v>1033</v>
      </c>
      <c r="N1019">
        <f t="shared" ca="1" si="238"/>
        <v>1.66</v>
      </c>
      <c r="O1019" t="str">
        <f t="shared" ca="1" si="239"/>
        <v>Yes</v>
      </c>
    </row>
    <row r="1020" spans="1:15" x14ac:dyDescent="0.3">
      <c r="A1020" s="1">
        <f t="shared" ca="1" si="226"/>
        <v>46282</v>
      </c>
      <c r="B1020" s="2">
        <f t="shared" ca="1" si="227"/>
        <v>0.49513888888888891</v>
      </c>
      <c r="C1020" t="str">
        <f t="shared" ca="1" si="228"/>
        <v>Shree Mahakaleshwar Temple, Ujjain</v>
      </c>
      <c r="D1020">
        <f t="shared" ca="1" si="229"/>
        <v>1477</v>
      </c>
      <c r="E1020">
        <f t="shared" ca="1" si="240"/>
        <v>58</v>
      </c>
      <c r="F1020">
        <f t="shared" ca="1" si="230"/>
        <v>235</v>
      </c>
      <c r="G1020">
        <f t="shared" ca="1" si="231"/>
        <v>11.23</v>
      </c>
      <c r="H1020" t="str">
        <f t="shared" ca="1" si="232"/>
        <v>Rainy</v>
      </c>
      <c r="I1020">
        <f t="shared" ca="1" si="233"/>
        <v>27.1</v>
      </c>
      <c r="J1020" t="str">
        <f t="shared" ca="1" si="234"/>
        <v>No</v>
      </c>
      <c r="K1020" t="str">
        <f t="shared" ca="1" si="235"/>
        <v>No</v>
      </c>
      <c r="L1020">
        <f t="shared" ca="1" si="236"/>
        <v>6</v>
      </c>
      <c r="M1020">
        <f t="shared" ca="1" si="237"/>
        <v>2369</v>
      </c>
      <c r="N1020">
        <f t="shared" ca="1" si="238"/>
        <v>2.11</v>
      </c>
      <c r="O1020" t="str">
        <f t="shared" ca="1" si="239"/>
        <v>No</v>
      </c>
    </row>
    <row r="1021" spans="1:15" x14ac:dyDescent="0.3">
      <c r="A1021" s="1">
        <f t="shared" ca="1" si="226"/>
        <v>45712</v>
      </c>
      <c r="B1021" s="2">
        <f t="shared" ca="1" si="227"/>
        <v>0.43611111111111112</v>
      </c>
      <c r="C1021" t="str">
        <f t="shared" ca="1" si="228"/>
        <v>Shree Mahakaleshwar Temple, Ujjain</v>
      </c>
      <c r="D1021">
        <f t="shared" ca="1" si="229"/>
        <v>9506</v>
      </c>
      <c r="E1021">
        <f t="shared" ca="1" si="240"/>
        <v>471</v>
      </c>
      <c r="F1021">
        <f t="shared" ca="1" si="230"/>
        <v>97</v>
      </c>
      <c r="G1021">
        <f t="shared" ca="1" si="231"/>
        <v>2.4500000000000002</v>
      </c>
      <c r="H1021" t="str">
        <f t="shared" ca="1" si="232"/>
        <v>Sunny</v>
      </c>
      <c r="I1021">
        <f t="shared" ca="1" si="233"/>
        <v>23.4</v>
      </c>
      <c r="J1021" t="str">
        <f t="shared" ca="1" si="234"/>
        <v>No</v>
      </c>
      <c r="K1021" t="str">
        <f t="shared" ca="1" si="235"/>
        <v>No</v>
      </c>
      <c r="L1021">
        <f t="shared" ca="1" si="236"/>
        <v>7.6</v>
      </c>
      <c r="M1021">
        <f t="shared" ca="1" si="237"/>
        <v>2561</v>
      </c>
      <c r="N1021">
        <f t="shared" ca="1" si="238"/>
        <v>1.81</v>
      </c>
      <c r="O1021" t="str">
        <f t="shared" ca="1" si="239"/>
        <v>No</v>
      </c>
    </row>
    <row r="1022" spans="1:15" x14ac:dyDescent="0.3">
      <c r="A1022" s="1">
        <f t="shared" ca="1" si="226"/>
        <v>45533</v>
      </c>
      <c r="B1022" s="2">
        <f t="shared" ca="1" si="227"/>
        <v>0.3527777777777778</v>
      </c>
      <c r="C1022" t="str">
        <f t="shared" ca="1" si="228"/>
        <v>Vaishno Devi Temple, Katra</v>
      </c>
      <c r="D1022">
        <f t="shared" ca="1" si="229"/>
        <v>912</v>
      </c>
      <c r="E1022">
        <f t="shared" ca="1" si="240"/>
        <v>509</v>
      </c>
      <c r="F1022">
        <f t="shared" ca="1" si="230"/>
        <v>229</v>
      </c>
      <c r="G1022">
        <f t="shared" ca="1" si="231"/>
        <v>6.51</v>
      </c>
      <c r="H1022" t="str">
        <f t="shared" ca="1" si="232"/>
        <v>Humid</v>
      </c>
      <c r="I1022">
        <f t="shared" ca="1" si="233"/>
        <v>22.6</v>
      </c>
      <c r="J1022" t="str">
        <f t="shared" ca="1" si="234"/>
        <v>No</v>
      </c>
      <c r="K1022" t="str">
        <f t="shared" ca="1" si="235"/>
        <v>No</v>
      </c>
      <c r="L1022">
        <f t="shared" ca="1" si="236"/>
        <v>10.6</v>
      </c>
      <c r="M1022">
        <f t="shared" ca="1" si="237"/>
        <v>2019</v>
      </c>
      <c r="N1022">
        <f t="shared" ca="1" si="238"/>
        <v>0.81</v>
      </c>
      <c r="O1022" t="str">
        <f t="shared" ca="1" si="239"/>
        <v>No</v>
      </c>
    </row>
    <row r="1023" spans="1:15" x14ac:dyDescent="0.3">
      <c r="A1023" s="1">
        <f t="shared" ca="1" si="226"/>
        <v>46001</v>
      </c>
      <c r="B1023" s="2">
        <f t="shared" ca="1" si="227"/>
        <v>0.34375</v>
      </c>
      <c r="C1023" t="str">
        <f t="shared" ca="1" si="228"/>
        <v>Tirumala Tirupati Temple, Tirupati</v>
      </c>
      <c r="D1023">
        <f t="shared" ca="1" si="229"/>
        <v>3077</v>
      </c>
      <c r="E1023">
        <f t="shared" ca="1" si="240"/>
        <v>538</v>
      </c>
      <c r="F1023">
        <f t="shared" ca="1" si="230"/>
        <v>125</v>
      </c>
      <c r="G1023">
        <f t="shared" ca="1" si="231"/>
        <v>1.78</v>
      </c>
      <c r="H1023" t="str">
        <f t="shared" ca="1" si="232"/>
        <v>Cloudy</v>
      </c>
      <c r="I1023">
        <f t="shared" ca="1" si="233"/>
        <v>40.1</v>
      </c>
      <c r="J1023" t="str">
        <f t="shared" ca="1" si="234"/>
        <v>Yes</v>
      </c>
      <c r="K1023" t="str">
        <f t="shared" ca="1" si="235"/>
        <v>No</v>
      </c>
      <c r="L1023">
        <f t="shared" ca="1" si="236"/>
        <v>8.8000000000000007</v>
      </c>
      <c r="M1023">
        <f t="shared" ca="1" si="237"/>
        <v>1472</v>
      </c>
      <c r="N1023">
        <f t="shared" ca="1" si="238"/>
        <v>2.15</v>
      </c>
      <c r="O1023" t="str">
        <f t="shared" ca="1" si="239"/>
        <v>No</v>
      </c>
    </row>
    <row r="1024" spans="1:15" x14ac:dyDescent="0.3">
      <c r="A1024" s="1">
        <f t="shared" ca="1" si="226"/>
        <v>45548</v>
      </c>
      <c r="B1024" s="2">
        <f t="shared" ca="1" si="227"/>
        <v>0.62569444444444444</v>
      </c>
      <c r="C1024" t="str">
        <f t="shared" ca="1" si="228"/>
        <v>Trimbakeshwar Temple, Nashik</v>
      </c>
      <c r="D1024">
        <f t="shared" ca="1" si="229"/>
        <v>13167</v>
      </c>
      <c r="E1024">
        <f t="shared" ca="1" si="240"/>
        <v>346</v>
      </c>
      <c r="F1024">
        <f t="shared" ca="1" si="230"/>
        <v>40</v>
      </c>
      <c r="G1024">
        <f t="shared" ca="1" si="231"/>
        <v>12.59</v>
      </c>
      <c r="H1024" t="str">
        <f t="shared" ca="1" si="232"/>
        <v>Sunny</v>
      </c>
      <c r="I1024">
        <f t="shared" ca="1" si="233"/>
        <v>34.299999999999997</v>
      </c>
      <c r="J1024" t="str">
        <f t="shared" ca="1" si="234"/>
        <v>No</v>
      </c>
      <c r="K1024" t="str">
        <f t="shared" ca="1" si="235"/>
        <v>No</v>
      </c>
      <c r="L1024">
        <f t="shared" ca="1" si="236"/>
        <v>9.3000000000000007</v>
      </c>
      <c r="M1024">
        <f t="shared" ca="1" si="237"/>
        <v>2769</v>
      </c>
      <c r="N1024">
        <f t="shared" ca="1" si="238"/>
        <v>0.78</v>
      </c>
      <c r="O1024" t="str">
        <f t="shared" ca="1" si="239"/>
        <v>No</v>
      </c>
    </row>
    <row r="1025" spans="1:15" x14ac:dyDescent="0.3">
      <c r="A1025" s="1">
        <f t="shared" ca="1" si="226"/>
        <v>45982</v>
      </c>
      <c r="B1025" s="2">
        <f t="shared" ca="1" si="227"/>
        <v>0.79305555555555551</v>
      </c>
      <c r="C1025" t="str">
        <f t="shared" ca="1" si="228"/>
        <v>Bhimashankar Temple, Maharashtra</v>
      </c>
      <c r="D1025">
        <f t="shared" ca="1" si="229"/>
        <v>941</v>
      </c>
      <c r="E1025">
        <f t="shared" ca="1" si="240"/>
        <v>554</v>
      </c>
      <c r="F1025">
        <f t="shared" ca="1" si="230"/>
        <v>485</v>
      </c>
      <c r="G1025">
        <f t="shared" ca="1" si="231"/>
        <v>4.1100000000000003</v>
      </c>
      <c r="H1025" t="str">
        <f t="shared" ca="1" si="232"/>
        <v>Rainy</v>
      </c>
      <c r="I1025">
        <f t="shared" ca="1" si="233"/>
        <v>20.6</v>
      </c>
      <c r="J1025" t="str">
        <f t="shared" ca="1" si="234"/>
        <v>Yes</v>
      </c>
      <c r="K1025" t="str">
        <f t="shared" ca="1" si="235"/>
        <v>No</v>
      </c>
      <c r="L1025">
        <f t="shared" ca="1" si="236"/>
        <v>5.9</v>
      </c>
      <c r="M1025">
        <f t="shared" ca="1" si="237"/>
        <v>2422</v>
      </c>
      <c r="N1025">
        <f t="shared" ca="1" si="238"/>
        <v>0.31</v>
      </c>
      <c r="O1025" t="str">
        <f t="shared" ca="1" si="239"/>
        <v>No</v>
      </c>
    </row>
    <row r="1026" spans="1:15" x14ac:dyDescent="0.3">
      <c r="A1026" s="1">
        <f t="shared" ca="1" si="226"/>
        <v>46348</v>
      </c>
      <c r="B1026" s="2">
        <f t="shared" ca="1" si="227"/>
        <v>0.14722222222222223</v>
      </c>
      <c r="C1026" t="str">
        <f t="shared" ca="1" si="228"/>
        <v>Trimbakeshwar Temple, Nashik</v>
      </c>
      <c r="D1026">
        <f t="shared" ca="1" si="229"/>
        <v>14576</v>
      </c>
      <c r="E1026">
        <f t="shared" ca="1" si="240"/>
        <v>561</v>
      </c>
      <c r="F1026">
        <f t="shared" ca="1" si="230"/>
        <v>5</v>
      </c>
      <c r="G1026">
        <f t="shared" ca="1" si="231"/>
        <v>4.0999999999999996</v>
      </c>
      <c r="H1026" t="str">
        <f t="shared" ca="1" si="232"/>
        <v>Hot</v>
      </c>
      <c r="I1026">
        <f t="shared" ca="1" si="233"/>
        <v>27.6</v>
      </c>
      <c r="J1026" t="str">
        <f t="shared" ca="1" si="234"/>
        <v>No</v>
      </c>
      <c r="K1026" t="str">
        <f t="shared" ca="1" si="235"/>
        <v>No</v>
      </c>
      <c r="L1026">
        <f t="shared" ca="1" si="236"/>
        <v>4.9000000000000004</v>
      </c>
      <c r="M1026">
        <f t="shared" ca="1" si="237"/>
        <v>2561</v>
      </c>
      <c r="N1026">
        <f t="shared" ca="1" si="238"/>
        <v>1.69</v>
      </c>
      <c r="O1026" t="str">
        <f t="shared" ca="1" si="239"/>
        <v>No</v>
      </c>
    </row>
    <row r="1027" spans="1:15" x14ac:dyDescent="0.3">
      <c r="A1027" s="1">
        <f t="shared" ref="A1027:A1090" ca="1" si="241">DATE(2024,1,1)+RANDBETWEEN(0,1095)</f>
        <v>45769</v>
      </c>
      <c r="B1027" s="2">
        <f t="shared" ref="B1027:B1090" ca="1" si="242">TIME(RANDBETWEEN(0,23),RANDBETWEEN(0,59),0)</f>
        <v>0.43402777777777779</v>
      </c>
      <c r="C1027" t="str">
        <f t="shared" ref="C1027:C1090" ca="1" si="2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1027">
        <f t="shared" ref="D1027:D1090" ca="1" si="244">RANDBETWEEN(100,15000)</f>
        <v>14597</v>
      </c>
      <c r="E1027">
        <f t="shared" ca="1" si="240"/>
        <v>257</v>
      </c>
      <c r="F1027">
        <f t="shared" ref="F1027:F1090" ca="1" si="245">RANDBETWEEN(5,500)</f>
        <v>69</v>
      </c>
      <c r="G1027">
        <f t="shared" ref="G1027:G1090" ca="1" si="246">ROUND(RAND()*14.5+0.5,2)</f>
        <v>10.77</v>
      </c>
      <c r="H1027" t="str">
        <f t="shared" ref="H1027:H1090" ca="1" si="247">CHOOSE(RANDBETWEEN(1,5),"Sunny","Cloudy","Rainy","Hot","Humid")</f>
        <v>Hot</v>
      </c>
      <c r="I1027">
        <f t="shared" ref="I1027:I1090" ca="1" si="248">ROUND(RAND()*24+18,1)</f>
        <v>40.799999999999997</v>
      </c>
      <c r="J1027" t="str">
        <f t="shared" ref="J1027:J1090" ca="1" si="249">IF(RAND()&lt;0.3,"Yes","No")</f>
        <v>Yes</v>
      </c>
      <c r="K1027" t="str">
        <f t="shared" ref="K1027:K1090" ca="1" si="250">IF(RAND()&lt;0.2,"Yes","No")</f>
        <v>No</v>
      </c>
      <c r="L1027">
        <f t="shared" ref="L1027:L1090" ca="1" si="251">ROUND(RAND()*10+2,1)</f>
        <v>2.2000000000000002</v>
      </c>
      <c r="M1027">
        <f t="shared" ref="M1027:M1090" ca="1" si="252">RANDBETWEEN(300,3000)</f>
        <v>629</v>
      </c>
      <c r="N1027">
        <f t="shared" ref="N1027:N1090" ca="1" si="253">ROUND(RAND()*2.2+0.3,2)</f>
        <v>1.32</v>
      </c>
      <c r="O1027" t="str">
        <f t="shared" ref="O1027:O1090" ca="1" si="254">IF(RAND()&lt;0.35,"Yes","No")</f>
        <v>Yes</v>
      </c>
    </row>
    <row r="1028" spans="1:15" x14ac:dyDescent="0.3">
      <c r="A1028" s="1">
        <f t="shared" ca="1" si="241"/>
        <v>46069</v>
      </c>
      <c r="B1028" s="2">
        <f t="shared" ca="1" si="242"/>
        <v>0.12638888888888888</v>
      </c>
      <c r="C1028" t="str">
        <f t="shared" ca="1" si="243"/>
        <v>Dagdusheth Halwai Ganpati Temple, Pune</v>
      </c>
      <c r="D1028">
        <f t="shared" ca="1" si="244"/>
        <v>3835</v>
      </c>
      <c r="E1028">
        <f t="shared" ca="1" si="240"/>
        <v>22</v>
      </c>
      <c r="F1028">
        <f t="shared" ca="1" si="245"/>
        <v>31</v>
      </c>
      <c r="G1028">
        <f t="shared" ca="1" si="246"/>
        <v>10.56</v>
      </c>
      <c r="H1028" t="str">
        <f t="shared" ca="1" si="247"/>
        <v>Hot</v>
      </c>
      <c r="I1028">
        <f t="shared" ca="1" si="248"/>
        <v>31.5</v>
      </c>
      <c r="J1028" t="str">
        <f t="shared" ca="1" si="249"/>
        <v>Yes</v>
      </c>
      <c r="K1028" t="str">
        <f t="shared" ca="1" si="250"/>
        <v>No</v>
      </c>
      <c r="L1028">
        <f t="shared" ca="1" si="251"/>
        <v>7.6</v>
      </c>
      <c r="M1028">
        <f t="shared" ca="1" si="252"/>
        <v>1987</v>
      </c>
      <c r="N1028">
        <f t="shared" ca="1" si="253"/>
        <v>1.45</v>
      </c>
      <c r="O1028" t="str">
        <f t="shared" ca="1" si="254"/>
        <v>No</v>
      </c>
    </row>
    <row r="1029" spans="1:15" x14ac:dyDescent="0.3">
      <c r="A1029" s="1">
        <f t="shared" ca="1" si="241"/>
        <v>46363</v>
      </c>
      <c r="B1029" s="2">
        <f t="shared" ca="1" si="242"/>
        <v>0.81944444444444442</v>
      </c>
      <c r="C1029" t="str">
        <f t="shared" ca="1" si="243"/>
        <v>Shri Siddhivinayak Temple, Mumbai</v>
      </c>
      <c r="D1029">
        <f t="shared" ca="1" si="244"/>
        <v>6244</v>
      </c>
      <c r="E1029">
        <f t="shared" ca="1" si="240"/>
        <v>543</v>
      </c>
      <c r="F1029">
        <f t="shared" ca="1" si="245"/>
        <v>185</v>
      </c>
      <c r="G1029">
        <f t="shared" ca="1" si="246"/>
        <v>10.210000000000001</v>
      </c>
      <c r="H1029" t="str">
        <f t="shared" ca="1" si="247"/>
        <v>Humid</v>
      </c>
      <c r="I1029">
        <f t="shared" ca="1" si="248"/>
        <v>19.899999999999999</v>
      </c>
      <c r="J1029" t="str">
        <f t="shared" ca="1" si="249"/>
        <v>Yes</v>
      </c>
      <c r="K1029" t="str">
        <f t="shared" ca="1" si="250"/>
        <v>No</v>
      </c>
      <c r="L1029">
        <f t="shared" ca="1" si="251"/>
        <v>2.2999999999999998</v>
      </c>
      <c r="M1029">
        <f t="shared" ca="1" si="252"/>
        <v>649</v>
      </c>
      <c r="N1029">
        <f t="shared" ca="1" si="253"/>
        <v>2.0499999999999998</v>
      </c>
      <c r="O1029" t="str">
        <f t="shared" ca="1" si="254"/>
        <v>No</v>
      </c>
    </row>
    <row r="1030" spans="1:15" x14ac:dyDescent="0.3">
      <c r="A1030" s="1">
        <f t="shared" ca="1" si="241"/>
        <v>46272</v>
      </c>
      <c r="B1030" s="2">
        <f t="shared" ca="1" si="242"/>
        <v>0.6791666666666667</v>
      </c>
      <c r="C1030" t="str">
        <f t="shared" ca="1" si="243"/>
        <v>Dagdusheth Halwai Ganpati Temple, Pune</v>
      </c>
      <c r="D1030">
        <f t="shared" ca="1" si="244"/>
        <v>9698</v>
      </c>
      <c r="E1030">
        <f t="shared" ca="1" si="240"/>
        <v>470</v>
      </c>
      <c r="F1030">
        <f t="shared" ca="1" si="245"/>
        <v>118</v>
      </c>
      <c r="G1030">
        <f t="shared" ca="1" si="246"/>
        <v>10.85</v>
      </c>
      <c r="H1030" t="str">
        <f t="shared" ca="1" si="247"/>
        <v>Rainy</v>
      </c>
      <c r="I1030">
        <f t="shared" ca="1" si="248"/>
        <v>33.5</v>
      </c>
      <c r="J1030" t="str">
        <f t="shared" ca="1" si="249"/>
        <v>Yes</v>
      </c>
      <c r="K1030" t="str">
        <f t="shared" ca="1" si="250"/>
        <v>No</v>
      </c>
      <c r="L1030">
        <f t="shared" ca="1" si="251"/>
        <v>4.5999999999999996</v>
      </c>
      <c r="M1030">
        <f t="shared" ca="1" si="252"/>
        <v>1096</v>
      </c>
      <c r="N1030">
        <f t="shared" ca="1" si="253"/>
        <v>0.44</v>
      </c>
      <c r="O1030" t="str">
        <f t="shared" ca="1" si="254"/>
        <v>No</v>
      </c>
    </row>
    <row r="1031" spans="1:15" x14ac:dyDescent="0.3">
      <c r="A1031" s="1">
        <f t="shared" ca="1" si="241"/>
        <v>46062</v>
      </c>
      <c r="B1031" s="2">
        <f t="shared" ca="1" si="242"/>
        <v>0.63541666666666663</v>
      </c>
      <c r="C1031" t="str">
        <f t="shared" ca="1" si="243"/>
        <v>Shirdi Sai Baba Temple, Shirdi</v>
      </c>
      <c r="D1031">
        <f t="shared" ca="1" si="244"/>
        <v>14873</v>
      </c>
      <c r="E1031">
        <f t="shared" ca="1" si="240"/>
        <v>318</v>
      </c>
      <c r="F1031">
        <f t="shared" ca="1" si="245"/>
        <v>287</v>
      </c>
      <c r="G1031">
        <f t="shared" ca="1" si="246"/>
        <v>5.93</v>
      </c>
      <c r="H1031" t="str">
        <f t="shared" ca="1" si="247"/>
        <v>Sunny</v>
      </c>
      <c r="I1031">
        <f t="shared" ca="1" si="248"/>
        <v>20.3</v>
      </c>
      <c r="J1031" t="str">
        <f t="shared" ca="1" si="249"/>
        <v>Yes</v>
      </c>
      <c r="K1031" t="str">
        <f t="shared" ca="1" si="250"/>
        <v>No</v>
      </c>
      <c r="L1031">
        <f t="shared" ca="1" si="251"/>
        <v>3.6</v>
      </c>
      <c r="M1031">
        <f t="shared" ca="1" si="252"/>
        <v>1784</v>
      </c>
      <c r="N1031">
        <f t="shared" ca="1" si="253"/>
        <v>0.77</v>
      </c>
      <c r="O1031" t="str">
        <f t="shared" ca="1" si="254"/>
        <v>Yes</v>
      </c>
    </row>
    <row r="1032" spans="1:15" x14ac:dyDescent="0.3">
      <c r="A1032" s="1">
        <f t="shared" ca="1" si="241"/>
        <v>46119</v>
      </c>
      <c r="B1032" s="2">
        <f t="shared" ca="1" si="242"/>
        <v>0.35833333333333334</v>
      </c>
      <c r="C1032" t="str">
        <f t="shared" ca="1" si="243"/>
        <v>Jagannath Temple, Puri</v>
      </c>
      <c r="D1032">
        <f t="shared" ca="1" si="244"/>
        <v>11099</v>
      </c>
      <c r="E1032">
        <f t="shared" ca="1" si="240"/>
        <v>22</v>
      </c>
      <c r="F1032">
        <f t="shared" ca="1" si="245"/>
        <v>455</v>
      </c>
      <c r="G1032">
        <f t="shared" ca="1" si="246"/>
        <v>2.21</v>
      </c>
      <c r="H1032" t="str">
        <f t="shared" ca="1" si="247"/>
        <v>Sunny</v>
      </c>
      <c r="I1032">
        <f t="shared" ca="1" si="248"/>
        <v>23.5</v>
      </c>
      <c r="J1032" t="str">
        <f t="shared" ca="1" si="249"/>
        <v>Yes</v>
      </c>
      <c r="K1032" t="str">
        <f t="shared" ca="1" si="250"/>
        <v>Yes</v>
      </c>
      <c r="L1032">
        <f t="shared" ca="1" si="251"/>
        <v>5.5</v>
      </c>
      <c r="M1032">
        <f t="shared" ca="1" si="252"/>
        <v>2230</v>
      </c>
      <c r="N1032">
        <f t="shared" ca="1" si="253"/>
        <v>2.1800000000000002</v>
      </c>
      <c r="O1032" t="str">
        <f t="shared" ca="1" si="254"/>
        <v>Yes</v>
      </c>
    </row>
    <row r="1033" spans="1:15" x14ac:dyDescent="0.3">
      <c r="A1033" s="1">
        <f t="shared" ca="1" si="241"/>
        <v>45761</v>
      </c>
      <c r="B1033" s="2">
        <f t="shared" ca="1" si="242"/>
        <v>0.2638888888888889</v>
      </c>
      <c r="C1033" t="str">
        <f t="shared" ca="1" si="243"/>
        <v>Kashi Vishwanath Temple, Varanasi</v>
      </c>
      <c r="D1033">
        <f t="shared" ca="1" si="244"/>
        <v>5717</v>
      </c>
      <c r="E1033">
        <f t="shared" ca="1" si="240"/>
        <v>98</v>
      </c>
      <c r="F1033">
        <f t="shared" ca="1" si="245"/>
        <v>153</v>
      </c>
      <c r="G1033">
        <f t="shared" ca="1" si="246"/>
        <v>5.2</v>
      </c>
      <c r="H1033" t="str">
        <f t="shared" ca="1" si="247"/>
        <v>Sunny</v>
      </c>
      <c r="I1033">
        <f t="shared" ca="1" si="248"/>
        <v>40.5</v>
      </c>
      <c r="J1033" t="str">
        <f t="shared" ca="1" si="249"/>
        <v>Yes</v>
      </c>
      <c r="K1033" t="str">
        <f t="shared" ca="1" si="250"/>
        <v>No</v>
      </c>
      <c r="L1033">
        <f t="shared" ca="1" si="251"/>
        <v>5.7</v>
      </c>
      <c r="M1033">
        <f t="shared" ca="1" si="252"/>
        <v>1305</v>
      </c>
      <c r="N1033">
        <f t="shared" ca="1" si="253"/>
        <v>0.55000000000000004</v>
      </c>
      <c r="O1033" t="str">
        <f t="shared" ca="1" si="254"/>
        <v>No</v>
      </c>
    </row>
    <row r="1034" spans="1:15" x14ac:dyDescent="0.3">
      <c r="A1034" s="1">
        <f t="shared" ca="1" si="241"/>
        <v>45744</v>
      </c>
      <c r="B1034" s="2">
        <f t="shared" ca="1" si="242"/>
        <v>0.54652777777777772</v>
      </c>
      <c r="C1034" t="str">
        <f t="shared" ca="1" si="243"/>
        <v>Shree Mahakaleshwar Temple, Ujjain</v>
      </c>
      <c r="D1034">
        <f t="shared" ca="1" si="244"/>
        <v>12503</v>
      </c>
      <c r="E1034">
        <f t="shared" ca="1" si="240"/>
        <v>63</v>
      </c>
      <c r="F1034">
        <f t="shared" ca="1" si="245"/>
        <v>404</v>
      </c>
      <c r="G1034">
        <f t="shared" ca="1" si="246"/>
        <v>6.99</v>
      </c>
      <c r="H1034" t="str">
        <f t="shared" ca="1" si="247"/>
        <v>Humid</v>
      </c>
      <c r="I1034">
        <f t="shared" ca="1" si="248"/>
        <v>32.700000000000003</v>
      </c>
      <c r="J1034" t="str">
        <f t="shared" ca="1" si="249"/>
        <v>No</v>
      </c>
      <c r="K1034" t="str">
        <f t="shared" ca="1" si="250"/>
        <v>No</v>
      </c>
      <c r="L1034">
        <f t="shared" ca="1" si="251"/>
        <v>8.8000000000000007</v>
      </c>
      <c r="M1034">
        <f t="shared" ca="1" si="252"/>
        <v>1379</v>
      </c>
      <c r="N1034">
        <f t="shared" ca="1" si="253"/>
        <v>0.79</v>
      </c>
      <c r="O1034" t="str">
        <f t="shared" ca="1" si="254"/>
        <v>No</v>
      </c>
    </row>
    <row r="1035" spans="1:15" x14ac:dyDescent="0.3">
      <c r="A1035" s="1">
        <f t="shared" ca="1" si="241"/>
        <v>45449</v>
      </c>
      <c r="B1035" s="2">
        <f t="shared" ca="1" si="242"/>
        <v>0.15138888888888888</v>
      </c>
      <c r="C1035" t="str">
        <f t="shared" ca="1" si="243"/>
        <v>Bhimashankar Temple, Maharashtra</v>
      </c>
      <c r="D1035">
        <f t="shared" ca="1" si="244"/>
        <v>9891</v>
      </c>
      <c r="E1035">
        <f t="shared" ca="1" si="240"/>
        <v>439</v>
      </c>
      <c r="F1035">
        <f t="shared" ca="1" si="245"/>
        <v>350</v>
      </c>
      <c r="G1035">
        <f t="shared" ca="1" si="246"/>
        <v>14.29</v>
      </c>
      <c r="H1035" t="str">
        <f t="shared" ca="1" si="247"/>
        <v>Hot</v>
      </c>
      <c r="I1035">
        <f t="shared" ca="1" si="248"/>
        <v>35</v>
      </c>
      <c r="J1035" t="str">
        <f t="shared" ca="1" si="249"/>
        <v>Yes</v>
      </c>
      <c r="K1035" t="str">
        <f t="shared" ca="1" si="250"/>
        <v>Yes</v>
      </c>
      <c r="L1035">
        <f t="shared" ca="1" si="251"/>
        <v>11.2</v>
      </c>
      <c r="M1035">
        <f t="shared" ca="1" si="252"/>
        <v>364</v>
      </c>
      <c r="N1035">
        <f t="shared" ca="1" si="253"/>
        <v>0.5</v>
      </c>
      <c r="O1035" t="str">
        <f t="shared" ca="1" si="254"/>
        <v>No</v>
      </c>
    </row>
    <row r="1036" spans="1:15" x14ac:dyDescent="0.3">
      <c r="A1036" s="1">
        <f t="shared" ca="1" si="241"/>
        <v>45424</v>
      </c>
      <c r="B1036" s="2">
        <f t="shared" ca="1" si="242"/>
        <v>0.62777777777777777</v>
      </c>
      <c r="C1036" t="str">
        <f t="shared" ca="1" si="243"/>
        <v>Shirdi Sai Baba Temple, Shirdi</v>
      </c>
      <c r="D1036">
        <f t="shared" ca="1" si="244"/>
        <v>11563</v>
      </c>
      <c r="E1036">
        <f t="shared" ca="1" si="240"/>
        <v>475</v>
      </c>
      <c r="F1036">
        <f t="shared" ca="1" si="245"/>
        <v>274</v>
      </c>
      <c r="G1036">
        <f t="shared" ca="1" si="246"/>
        <v>2.34</v>
      </c>
      <c r="H1036" t="str">
        <f t="shared" ca="1" si="247"/>
        <v>Sunny</v>
      </c>
      <c r="I1036">
        <f t="shared" ca="1" si="248"/>
        <v>21.8</v>
      </c>
      <c r="J1036" t="str">
        <f t="shared" ca="1" si="249"/>
        <v>Yes</v>
      </c>
      <c r="K1036" t="str">
        <f t="shared" ca="1" si="250"/>
        <v>No</v>
      </c>
      <c r="L1036">
        <f t="shared" ca="1" si="251"/>
        <v>7.4</v>
      </c>
      <c r="M1036">
        <f t="shared" ca="1" si="252"/>
        <v>2831</v>
      </c>
      <c r="N1036">
        <f t="shared" ca="1" si="253"/>
        <v>1.27</v>
      </c>
      <c r="O1036" t="str">
        <f t="shared" ca="1" si="254"/>
        <v>Yes</v>
      </c>
    </row>
    <row r="1037" spans="1:15" x14ac:dyDescent="0.3">
      <c r="A1037" s="1">
        <f t="shared" ca="1" si="241"/>
        <v>46047</v>
      </c>
      <c r="B1037" s="2">
        <f t="shared" ca="1" si="242"/>
        <v>0.55069444444444449</v>
      </c>
      <c r="C1037" t="str">
        <f t="shared" ca="1" si="243"/>
        <v>Tulja Bhavani Temple, Tuljapur</v>
      </c>
      <c r="D1037">
        <f t="shared" ca="1" si="244"/>
        <v>7796</v>
      </c>
      <c r="E1037">
        <f t="shared" ca="1" si="240"/>
        <v>454</v>
      </c>
      <c r="F1037">
        <f t="shared" ca="1" si="245"/>
        <v>392</v>
      </c>
      <c r="G1037">
        <f t="shared" ca="1" si="246"/>
        <v>13.87</v>
      </c>
      <c r="H1037" t="str">
        <f t="shared" ca="1" si="247"/>
        <v>Cloudy</v>
      </c>
      <c r="I1037">
        <f t="shared" ca="1" si="248"/>
        <v>41.9</v>
      </c>
      <c r="J1037" t="str">
        <f t="shared" ca="1" si="249"/>
        <v>Yes</v>
      </c>
      <c r="K1037" t="str">
        <f t="shared" ca="1" si="250"/>
        <v>No</v>
      </c>
      <c r="L1037">
        <f t="shared" ca="1" si="251"/>
        <v>11.7</v>
      </c>
      <c r="M1037">
        <f t="shared" ca="1" si="252"/>
        <v>1830</v>
      </c>
      <c r="N1037">
        <f t="shared" ca="1" si="253"/>
        <v>0.7</v>
      </c>
      <c r="O1037" t="str">
        <f t="shared" ca="1" si="254"/>
        <v>Yes</v>
      </c>
    </row>
    <row r="1038" spans="1:15" x14ac:dyDescent="0.3">
      <c r="A1038" s="1">
        <f t="shared" ca="1" si="241"/>
        <v>46109</v>
      </c>
      <c r="B1038" s="2">
        <f t="shared" ca="1" si="242"/>
        <v>0.83333333333333337</v>
      </c>
      <c r="C1038" t="str">
        <f t="shared" ca="1" si="243"/>
        <v>Meenakshi Amman Temple, Madurai</v>
      </c>
      <c r="D1038">
        <f t="shared" ca="1" si="244"/>
        <v>1557</v>
      </c>
      <c r="E1038">
        <f t="shared" ca="1" si="240"/>
        <v>272</v>
      </c>
      <c r="F1038">
        <f t="shared" ca="1" si="245"/>
        <v>236</v>
      </c>
      <c r="G1038">
        <f t="shared" ca="1" si="246"/>
        <v>6.99</v>
      </c>
      <c r="H1038" t="str">
        <f t="shared" ca="1" si="247"/>
        <v>Humid</v>
      </c>
      <c r="I1038">
        <f t="shared" ca="1" si="248"/>
        <v>25.3</v>
      </c>
      <c r="J1038" t="str">
        <f t="shared" ca="1" si="249"/>
        <v>Yes</v>
      </c>
      <c r="K1038" t="str">
        <f t="shared" ca="1" si="250"/>
        <v>No</v>
      </c>
      <c r="L1038">
        <f t="shared" ca="1" si="251"/>
        <v>2.8</v>
      </c>
      <c r="M1038">
        <f t="shared" ca="1" si="252"/>
        <v>930</v>
      </c>
      <c r="N1038">
        <f t="shared" ca="1" si="253"/>
        <v>2.16</v>
      </c>
      <c r="O1038" t="str">
        <f t="shared" ca="1" si="254"/>
        <v>No</v>
      </c>
    </row>
    <row r="1039" spans="1:15" x14ac:dyDescent="0.3">
      <c r="A1039" s="1">
        <f t="shared" ca="1" si="241"/>
        <v>46150</v>
      </c>
      <c r="B1039" s="2">
        <f t="shared" ca="1" si="242"/>
        <v>0.76458333333333328</v>
      </c>
      <c r="C1039" t="str">
        <f t="shared" ca="1" si="243"/>
        <v>Meenakshi Amman Temple, Madurai</v>
      </c>
      <c r="D1039">
        <f t="shared" ca="1" si="244"/>
        <v>2910</v>
      </c>
      <c r="E1039">
        <f t="shared" ca="1" si="240"/>
        <v>10</v>
      </c>
      <c r="F1039">
        <f t="shared" ca="1" si="245"/>
        <v>354</v>
      </c>
      <c r="G1039">
        <f t="shared" ca="1" si="246"/>
        <v>8.23</v>
      </c>
      <c r="H1039" t="str">
        <f t="shared" ca="1" si="247"/>
        <v>Sunny</v>
      </c>
      <c r="I1039">
        <f t="shared" ca="1" si="248"/>
        <v>37.799999999999997</v>
      </c>
      <c r="J1039" t="str">
        <f t="shared" ca="1" si="249"/>
        <v>No</v>
      </c>
      <c r="K1039" t="str">
        <f t="shared" ca="1" si="250"/>
        <v>Yes</v>
      </c>
      <c r="L1039">
        <f t="shared" ca="1" si="251"/>
        <v>6.1</v>
      </c>
      <c r="M1039">
        <f t="shared" ca="1" si="252"/>
        <v>2558</v>
      </c>
      <c r="N1039">
        <f t="shared" ca="1" si="253"/>
        <v>2.33</v>
      </c>
      <c r="O1039" t="str">
        <f t="shared" ca="1" si="254"/>
        <v>Yes</v>
      </c>
    </row>
    <row r="1040" spans="1:15" x14ac:dyDescent="0.3">
      <c r="A1040" s="1">
        <f t="shared" ca="1" si="241"/>
        <v>45665</v>
      </c>
      <c r="B1040" s="2">
        <f t="shared" ca="1" si="242"/>
        <v>0.14791666666666667</v>
      </c>
      <c r="C1040" t="str">
        <f t="shared" ca="1" si="243"/>
        <v>Somnath Temple, Gujarat</v>
      </c>
      <c r="D1040">
        <f t="shared" ca="1" si="244"/>
        <v>1608</v>
      </c>
      <c r="E1040">
        <f t="shared" ca="1" si="240"/>
        <v>475</v>
      </c>
      <c r="F1040">
        <f t="shared" ca="1" si="245"/>
        <v>353</v>
      </c>
      <c r="G1040">
        <f t="shared" ca="1" si="246"/>
        <v>4.37</v>
      </c>
      <c r="H1040" t="str">
        <f t="shared" ca="1" si="247"/>
        <v>Rainy</v>
      </c>
      <c r="I1040">
        <f t="shared" ca="1" si="248"/>
        <v>32.1</v>
      </c>
      <c r="J1040" t="str">
        <f t="shared" ca="1" si="249"/>
        <v>No</v>
      </c>
      <c r="K1040" t="str">
        <f t="shared" ca="1" si="250"/>
        <v>Yes</v>
      </c>
      <c r="L1040">
        <f t="shared" ca="1" si="251"/>
        <v>3.2</v>
      </c>
      <c r="M1040">
        <f t="shared" ca="1" si="252"/>
        <v>1713</v>
      </c>
      <c r="N1040">
        <f t="shared" ca="1" si="253"/>
        <v>1.24</v>
      </c>
      <c r="O1040" t="str">
        <f t="shared" ca="1" si="254"/>
        <v>Yes</v>
      </c>
    </row>
    <row r="1041" spans="1:15" x14ac:dyDescent="0.3">
      <c r="A1041" s="1">
        <f t="shared" ca="1" si="241"/>
        <v>45826</v>
      </c>
      <c r="B1041" s="2">
        <f t="shared" ca="1" si="242"/>
        <v>0.24097222222222223</v>
      </c>
      <c r="C1041" t="str">
        <f t="shared" ca="1" si="243"/>
        <v>Golden Temple, Amritsar</v>
      </c>
      <c r="D1041">
        <f t="shared" ca="1" si="244"/>
        <v>6596</v>
      </c>
      <c r="E1041">
        <f t="shared" ca="1" si="240"/>
        <v>178</v>
      </c>
      <c r="F1041">
        <f t="shared" ca="1" si="245"/>
        <v>229</v>
      </c>
      <c r="G1041">
        <f t="shared" ca="1" si="246"/>
        <v>8.3699999999999992</v>
      </c>
      <c r="H1041" t="str">
        <f t="shared" ca="1" si="247"/>
        <v>Rainy</v>
      </c>
      <c r="I1041">
        <f t="shared" ca="1" si="248"/>
        <v>21.8</v>
      </c>
      <c r="J1041" t="str">
        <f t="shared" ca="1" si="249"/>
        <v>No</v>
      </c>
      <c r="K1041" t="str">
        <f t="shared" ca="1" si="250"/>
        <v>No</v>
      </c>
      <c r="L1041">
        <f t="shared" ca="1" si="251"/>
        <v>11.2</v>
      </c>
      <c r="M1041">
        <f t="shared" ca="1" si="252"/>
        <v>2577</v>
      </c>
      <c r="N1041">
        <f t="shared" ca="1" si="253"/>
        <v>0.32</v>
      </c>
      <c r="O1041" t="str">
        <f t="shared" ca="1" si="254"/>
        <v>No</v>
      </c>
    </row>
    <row r="1042" spans="1:15" x14ac:dyDescent="0.3">
      <c r="A1042" s="1">
        <f t="shared" ca="1" si="241"/>
        <v>45956</v>
      </c>
      <c r="B1042" s="2">
        <f t="shared" ca="1" si="242"/>
        <v>4.2361111111111113E-2</v>
      </c>
      <c r="C1042" t="str">
        <f t="shared" ca="1" si="243"/>
        <v>Somnath Temple, Gujarat</v>
      </c>
      <c r="D1042">
        <f t="shared" ca="1" si="244"/>
        <v>13625</v>
      </c>
      <c r="E1042">
        <f t="shared" ca="1" si="240"/>
        <v>489</v>
      </c>
      <c r="F1042">
        <f t="shared" ca="1" si="245"/>
        <v>71</v>
      </c>
      <c r="G1042">
        <f t="shared" ca="1" si="246"/>
        <v>5.43</v>
      </c>
      <c r="H1042" t="str">
        <f t="shared" ca="1" si="247"/>
        <v>Humid</v>
      </c>
      <c r="I1042">
        <f t="shared" ca="1" si="248"/>
        <v>38.200000000000003</v>
      </c>
      <c r="J1042" t="str">
        <f t="shared" ca="1" si="249"/>
        <v>No</v>
      </c>
      <c r="K1042" t="str">
        <f t="shared" ca="1" si="250"/>
        <v>No</v>
      </c>
      <c r="L1042">
        <f t="shared" ca="1" si="251"/>
        <v>9.8000000000000007</v>
      </c>
      <c r="M1042">
        <f t="shared" ca="1" si="252"/>
        <v>2789</v>
      </c>
      <c r="N1042">
        <f t="shared" ca="1" si="253"/>
        <v>1.84</v>
      </c>
      <c r="O1042" t="str">
        <f t="shared" ca="1" si="254"/>
        <v>Yes</v>
      </c>
    </row>
    <row r="1043" spans="1:15" x14ac:dyDescent="0.3">
      <c r="A1043" s="1">
        <f t="shared" ca="1" si="241"/>
        <v>46383</v>
      </c>
      <c r="B1043" s="2">
        <f t="shared" ca="1" si="242"/>
        <v>0.75277777777777777</v>
      </c>
      <c r="C1043" t="str">
        <f t="shared" ca="1" si="243"/>
        <v>Shri Siddhivinayak Temple, Mumbai</v>
      </c>
      <c r="D1043">
        <f t="shared" ca="1" si="244"/>
        <v>8845</v>
      </c>
      <c r="E1043">
        <f t="shared" ca="1" si="240"/>
        <v>397</v>
      </c>
      <c r="F1043">
        <f t="shared" ca="1" si="245"/>
        <v>137</v>
      </c>
      <c r="G1043">
        <f t="shared" ca="1" si="246"/>
        <v>7.78</v>
      </c>
      <c r="H1043" t="str">
        <f t="shared" ca="1" si="247"/>
        <v>Cloudy</v>
      </c>
      <c r="I1043">
        <f t="shared" ca="1" si="248"/>
        <v>18.7</v>
      </c>
      <c r="J1043" t="str">
        <f t="shared" ca="1" si="249"/>
        <v>No</v>
      </c>
      <c r="K1043" t="str">
        <f t="shared" ca="1" si="250"/>
        <v>No</v>
      </c>
      <c r="L1043">
        <f t="shared" ca="1" si="251"/>
        <v>9.4</v>
      </c>
      <c r="M1043">
        <f t="shared" ca="1" si="252"/>
        <v>2302</v>
      </c>
      <c r="N1043">
        <f t="shared" ca="1" si="253"/>
        <v>1.03</v>
      </c>
      <c r="O1043" t="str">
        <f t="shared" ca="1" si="254"/>
        <v>No</v>
      </c>
    </row>
    <row r="1044" spans="1:15" x14ac:dyDescent="0.3">
      <c r="A1044" s="1">
        <f t="shared" ca="1" si="241"/>
        <v>45578</v>
      </c>
      <c r="B1044" s="2">
        <f t="shared" ca="1" si="242"/>
        <v>6.1111111111111109E-2</v>
      </c>
      <c r="C1044" t="str">
        <f t="shared" ca="1" si="243"/>
        <v>Golden Temple, Amritsar</v>
      </c>
      <c r="D1044">
        <f t="shared" ca="1" si="244"/>
        <v>1155</v>
      </c>
      <c r="E1044">
        <f t="shared" ca="1" si="240"/>
        <v>14</v>
      </c>
      <c r="F1044">
        <f t="shared" ca="1" si="245"/>
        <v>394</v>
      </c>
      <c r="G1044">
        <f t="shared" ca="1" si="246"/>
        <v>7.91</v>
      </c>
      <c r="H1044" t="str">
        <f t="shared" ca="1" si="247"/>
        <v>Cloudy</v>
      </c>
      <c r="I1044">
        <f t="shared" ca="1" si="248"/>
        <v>24.4</v>
      </c>
      <c r="J1044" t="str">
        <f t="shared" ca="1" si="249"/>
        <v>No</v>
      </c>
      <c r="K1044" t="str">
        <f t="shared" ca="1" si="250"/>
        <v>No</v>
      </c>
      <c r="L1044">
        <f t="shared" ca="1" si="251"/>
        <v>10.199999999999999</v>
      </c>
      <c r="M1044">
        <f t="shared" ca="1" si="252"/>
        <v>1698</v>
      </c>
      <c r="N1044">
        <f t="shared" ca="1" si="253"/>
        <v>1.59</v>
      </c>
      <c r="O1044" t="str">
        <f t="shared" ca="1" si="254"/>
        <v>Yes</v>
      </c>
    </row>
    <row r="1045" spans="1:15" x14ac:dyDescent="0.3">
      <c r="A1045" s="1">
        <f t="shared" ca="1" si="241"/>
        <v>46143</v>
      </c>
      <c r="B1045" s="2">
        <f t="shared" ca="1" si="242"/>
        <v>0.74444444444444446</v>
      </c>
      <c r="C1045" t="str">
        <f t="shared" ca="1" si="243"/>
        <v>Bhimashankar Temple, Maharashtra</v>
      </c>
      <c r="D1045">
        <f t="shared" ca="1" si="244"/>
        <v>11319</v>
      </c>
      <c r="E1045">
        <f t="shared" ca="1" si="240"/>
        <v>551</v>
      </c>
      <c r="F1045">
        <f t="shared" ca="1" si="245"/>
        <v>440</v>
      </c>
      <c r="G1045">
        <f t="shared" ca="1" si="246"/>
        <v>12.71</v>
      </c>
      <c r="H1045" t="str">
        <f t="shared" ca="1" si="247"/>
        <v>Hot</v>
      </c>
      <c r="I1045">
        <f t="shared" ca="1" si="248"/>
        <v>22</v>
      </c>
      <c r="J1045" t="str">
        <f t="shared" ca="1" si="249"/>
        <v>No</v>
      </c>
      <c r="K1045" t="str">
        <f t="shared" ca="1" si="250"/>
        <v>No</v>
      </c>
      <c r="L1045">
        <f t="shared" ca="1" si="251"/>
        <v>3</v>
      </c>
      <c r="M1045">
        <f t="shared" ca="1" si="252"/>
        <v>1286</v>
      </c>
      <c r="N1045">
        <f t="shared" ca="1" si="253"/>
        <v>1.2</v>
      </c>
      <c r="O1045" t="str">
        <f t="shared" ca="1" si="254"/>
        <v>Yes</v>
      </c>
    </row>
    <row r="1046" spans="1:15" x14ac:dyDescent="0.3">
      <c r="A1046" s="1">
        <f t="shared" ca="1" si="241"/>
        <v>45936</v>
      </c>
      <c r="B1046" s="2">
        <f t="shared" ca="1" si="242"/>
        <v>0.17083333333333334</v>
      </c>
      <c r="C1046" t="str">
        <f t="shared" ca="1" si="243"/>
        <v>Trimbakeshwar Temple, Nashik</v>
      </c>
      <c r="D1046">
        <f t="shared" ca="1" si="244"/>
        <v>4461</v>
      </c>
      <c r="E1046">
        <f t="shared" ca="1" si="240"/>
        <v>591</v>
      </c>
      <c r="F1046">
        <f t="shared" ca="1" si="245"/>
        <v>294</v>
      </c>
      <c r="G1046">
        <f t="shared" ca="1" si="246"/>
        <v>2.2999999999999998</v>
      </c>
      <c r="H1046" t="str">
        <f t="shared" ca="1" si="247"/>
        <v>Hot</v>
      </c>
      <c r="I1046">
        <f t="shared" ca="1" si="248"/>
        <v>22.6</v>
      </c>
      <c r="J1046" t="str">
        <f t="shared" ca="1" si="249"/>
        <v>No</v>
      </c>
      <c r="K1046" t="str">
        <f t="shared" ca="1" si="250"/>
        <v>No</v>
      </c>
      <c r="L1046">
        <f t="shared" ca="1" si="251"/>
        <v>2.8</v>
      </c>
      <c r="M1046">
        <f t="shared" ca="1" si="252"/>
        <v>2971</v>
      </c>
      <c r="N1046">
        <f t="shared" ca="1" si="253"/>
        <v>0.79</v>
      </c>
      <c r="O1046" t="str">
        <f t="shared" ca="1" si="254"/>
        <v>No</v>
      </c>
    </row>
    <row r="1047" spans="1:15" x14ac:dyDescent="0.3">
      <c r="A1047" s="1">
        <f t="shared" ca="1" si="241"/>
        <v>45753</v>
      </c>
      <c r="B1047" s="2">
        <f t="shared" ca="1" si="242"/>
        <v>0.24236111111111111</v>
      </c>
      <c r="C1047" t="str">
        <f t="shared" ca="1" si="243"/>
        <v>Tirumala Tirupati Temple, Tirupati</v>
      </c>
      <c r="D1047">
        <f t="shared" ca="1" si="244"/>
        <v>6035</v>
      </c>
      <c r="E1047">
        <f t="shared" ca="1" si="240"/>
        <v>277</v>
      </c>
      <c r="F1047">
        <f t="shared" ca="1" si="245"/>
        <v>106</v>
      </c>
      <c r="G1047">
        <f t="shared" ca="1" si="246"/>
        <v>6.56</v>
      </c>
      <c r="H1047" t="str">
        <f t="shared" ca="1" si="247"/>
        <v>Rainy</v>
      </c>
      <c r="I1047">
        <f t="shared" ca="1" si="248"/>
        <v>39.799999999999997</v>
      </c>
      <c r="J1047" t="str">
        <f t="shared" ca="1" si="249"/>
        <v>Yes</v>
      </c>
      <c r="K1047" t="str">
        <f t="shared" ca="1" si="250"/>
        <v>No</v>
      </c>
      <c r="L1047">
        <f t="shared" ca="1" si="251"/>
        <v>9.6</v>
      </c>
      <c r="M1047">
        <f t="shared" ca="1" si="252"/>
        <v>2874</v>
      </c>
      <c r="N1047">
        <f t="shared" ca="1" si="253"/>
        <v>1.86</v>
      </c>
      <c r="O1047" t="str">
        <f t="shared" ca="1" si="254"/>
        <v>Yes</v>
      </c>
    </row>
    <row r="1048" spans="1:15" x14ac:dyDescent="0.3">
      <c r="A1048" s="1">
        <f t="shared" ca="1" si="241"/>
        <v>45913</v>
      </c>
      <c r="B1048" s="2">
        <f t="shared" ca="1" si="242"/>
        <v>0.70277777777777772</v>
      </c>
      <c r="C1048" t="str">
        <f t="shared" ca="1" si="243"/>
        <v>Vaishno Devi Temple, Katra</v>
      </c>
      <c r="D1048">
        <f t="shared" ca="1" si="244"/>
        <v>5669</v>
      </c>
      <c r="E1048">
        <f t="shared" ca="1" si="240"/>
        <v>476</v>
      </c>
      <c r="F1048">
        <f t="shared" ca="1" si="245"/>
        <v>69</v>
      </c>
      <c r="G1048">
        <f t="shared" ca="1" si="246"/>
        <v>11.57</v>
      </c>
      <c r="H1048" t="str">
        <f t="shared" ca="1" si="247"/>
        <v>Rainy</v>
      </c>
      <c r="I1048">
        <f t="shared" ca="1" si="248"/>
        <v>37.299999999999997</v>
      </c>
      <c r="J1048" t="str">
        <f t="shared" ca="1" si="249"/>
        <v>No</v>
      </c>
      <c r="K1048" t="str">
        <f t="shared" ca="1" si="250"/>
        <v>No</v>
      </c>
      <c r="L1048">
        <f t="shared" ca="1" si="251"/>
        <v>3.6</v>
      </c>
      <c r="M1048">
        <f t="shared" ca="1" si="252"/>
        <v>1098</v>
      </c>
      <c r="N1048">
        <f t="shared" ca="1" si="253"/>
        <v>0.61</v>
      </c>
      <c r="O1048" t="str">
        <f t="shared" ca="1" si="254"/>
        <v>No</v>
      </c>
    </row>
    <row r="1049" spans="1:15" x14ac:dyDescent="0.3">
      <c r="A1049" s="1">
        <f t="shared" ca="1" si="241"/>
        <v>45899</v>
      </c>
      <c r="B1049" s="2">
        <f t="shared" ca="1" si="242"/>
        <v>0.38750000000000001</v>
      </c>
      <c r="C1049" t="str">
        <f t="shared" ca="1" si="243"/>
        <v>Bhimashankar Temple, Maharashtra</v>
      </c>
      <c r="D1049">
        <f t="shared" ca="1" si="244"/>
        <v>8428</v>
      </c>
      <c r="E1049">
        <f t="shared" ca="1" si="240"/>
        <v>529</v>
      </c>
      <c r="F1049">
        <f t="shared" ca="1" si="245"/>
        <v>227</v>
      </c>
      <c r="G1049">
        <f t="shared" ca="1" si="246"/>
        <v>7.81</v>
      </c>
      <c r="H1049" t="str">
        <f t="shared" ca="1" si="247"/>
        <v>Sunny</v>
      </c>
      <c r="I1049">
        <f t="shared" ca="1" si="248"/>
        <v>19.5</v>
      </c>
      <c r="J1049" t="str">
        <f t="shared" ca="1" si="249"/>
        <v>No</v>
      </c>
      <c r="K1049" t="str">
        <f t="shared" ca="1" si="250"/>
        <v>No</v>
      </c>
      <c r="L1049">
        <f t="shared" ca="1" si="251"/>
        <v>5.7</v>
      </c>
      <c r="M1049">
        <f t="shared" ca="1" si="252"/>
        <v>2323</v>
      </c>
      <c r="N1049">
        <f t="shared" ca="1" si="253"/>
        <v>1.5</v>
      </c>
      <c r="O1049" t="str">
        <f t="shared" ca="1" si="254"/>
        <v>No</v>
      </c>
    </row>
    <row r="1050" spans="1:15" x14ac:dyDescent="0.3">
      <c r="A1050" s="1">
        <f t="shared" ca="1" si="241"/>
        <v>45654</v>
      </c>
      <c r="B1050" s="2">
        <f t="shared" ca="1" si="242"/>
        <v>9.375E-2</v>
      </c>
      <c r="C1050" t="str">
        <f t="shared" ca="1" si="243"/>
        <v>Golden Temple, Amritsar</v>
      </c>
      <c r="D1050">
        <f t="shared" ca="1" si="244"/>
        <v>12538</v>
      </c>
      <c r="E1050">
        <f t="shared" ca="1" si="240"/>
        <v>433</v>
      </c>
      <c r="F1050">
        <f t="shared" ca="1" si="245"/>
        <v>71</v>
      </c>
      <c r="G1050">
        <f t="shared" ca="1" si="246"/>
        <v>14.26</v>
      </c>
      <c r="H1050" t="str">
        <f t="shared" ca="1" si="247"/>
        <v>Sunny</v>
      </c>
      <c r="I1050">
        <f t="shared" ca="1" si="248"/>
        <v>40.200000000000003</v>
      </c>
      <c r="J1050" t="str">
        <f t="shared" ca="1" si="249"/>
        <v>Yes</v>
      </c>
      <c r="K1050" t="str">
        <f t="shared" ca="1" si="250"/>
        <v>No</v>
      </c>
      <c r="L1050">
        <f t="shared" ca="1" si="251"/>
        <v>2.5</v>
      </c>
      <c r="M1050">
        <f t="shared" ca="1" si="252"/>
        <v>1106</v>
      </c>
      <c r="N1050">
        <f t="shared" ca="1" si="253"/>
        <v>1.38</v>
      </c>
      <c r="O1050" t="str">
        <f t="shared" ca="1" si="254"/>
        <v>Yes</v>
      </c>
    </row>
    <row r="1051" spans="1:15" x14ac:dyDescent="0.3">
      <c r="A1051" s="1">
        <f t="shared" ca="1" si="241"/>
        <v>45846</v>
      </c>
      <c r="B1051" s="2">
        <f t="shared" ca="1" si="242"/>
        <v>0.26805555555555555</v>
      </c>
      <c r="C1051" t="str">
        <f t="shared" ca="1" si="243"/>
        <v>Dagdusheth Halwai Ganpati Temple, Pune</v>
      </c>
      <c r="D1051">
        <f t="shared" ca="1" si="244"/>
        <v>9678</v>
      </c>
      <c r="E1051">
        <f t="shared" ca="1" si="240"/>
        <v>339</v>
      </c>
      <c r="F1051">
        <f t="shared" ca="1" si="245"/>
        <v>443</v>
      </c>
      <c r="G1051">
        <f t="shared" ca="1" si="246"/>
        <v>5.05</v>
      </c>
      <c r="H1051" t="str">
        <f t="shared" ca="1" si="247"/>
        <v>Humid</v>
      </c>
      <c r="I1051">
        <f t="shared" ca="1" si="248"/>
        <v>27.5</v>
      </c>
      <c r="J1051" t="str">
        <f t="shared" ca="1" si="249"/>
        <v>Yes</v>
      </c>
      <c r="K1051" t="str">
        <f t="shared" ca="1" si="250"/>
        <v>No</v>
      </c>
      <c r="L1051">
        <f t="shared" ca="1" si="251"/>
        <v>7</v>
      </c>
      <c r="M1051">
        <f t="shared" ca="1" si="252"/>
        <v>1718</v>
      </c>
      <c r="N1051">
        <f t="shared" ca="1" si="253"/>
        <v>1.7</v>
      </c>
      <c r="O1051" t="str">
        <f t="shared" ca="1" si="254"/>
        <v>No</v>
      </c>
    </row>
    <row r="1052" spans="1:15" x14ac:dyDescent="0.3">
      <c r="A1052" s="1">
        <f t="shared" ca="1" si="241"/>
        <v>46123</v>
      </c>
      <c r="B1052" s="2">
        <f t="shared" ca="1" si="242"/>
        <v>0.33402777777777776</v>
      </c>
      <c r="C1052" t="str">
        <f t="shared" ca="1" si="243"/>
        <v>Tirumala Tirupati Temple, Tirupati</v>
      </c>
      <c r="D1052">
        <f t="shared" ca="1" si="244"/>
        <v>7309</v>
      </c>
      <c r="E1052">
        <f t="shared" ca="1" si="240"/>
        <v>47</v>
      </c>
      <c r="F1052">
        <f t="shared" ca="1" si="245"/>
        <v>369</v>
      </c>
      <c r="G1052">
        <f t="shared" ca="1" si="246"/>
        <v>1.3</v>
      </c>
      <c r="H1052" t="str">
        <f t="shared" ca="1" si="247"/>
        <v>Cloudy</v>
      </c>
      <c r="I1052">
        <f t="shared" ca="1" si="248"/>
        <v>24.5</v>
      </c>
      <c r="J1052" t="str">
        <f t="shared" ca="1" si="249"/>
        <v>No</v>
      </c>
      <c r="K1052" t="str">
        <f t="shared" ca="1" si="250"/>
        <v>No</v>
      </c>
      <c r="L1052">
        <f t="shared" ca="1" si="251"/>
        <v>7.2</v>
      </c>
      <c r="M1052">
        <f t="shared" ca="1" si="252"/>
        <v>1127</v>
      </c>
      <c r="N1052">
        <f t="shared" ca="1" si="253"/>
        <v>1.84</v>
      </c>
      <c r="O1052" t="str">
        <f t="shared" ca="1" si="254"/>
        <v>No</v>
      </c>
    </row>
    <row r="1053" spans="1:15" x14ac:dyDescent="0.3">
      <c r="A1053" s="1">
        <f t="shared" ca="1" si="241"/>
        <v>46120</v>
      </c>
      <c r="B1053" s="2">
        <f t="shared" ca="1" si="242"/>
        <v>0.1763888888888889</v>
      </c>
      <c r="C1053" t="str">
        <f t="shared" ca="1" si="243"/>
        <v>Grishneshwar Temple, Chhatrapati Sambhajinagar</v>
      </c>
      <c r="D1053">
        <f t="shared" ca="1" si="244"/>
        <v>669</v>
      </c>
      <c r="E1053">
        <f t="shared" ca="1" si="240"/>
        <v>445</v>
      </c>
      <c r="F1053">
        <f t="shared" ca="1" si="245"/>
        <v>471</v>
      </c>
      <c r="G1053">
        <f t="shared" ca="1" si="246"/>
        <v>12.8</v>
      </c>
      <c r="H1053" t="str">
        <f t="shared" ca="1" si="247"/>
        <v>Rainy</v>
      </c>
      <c r="I1053">
        <f t="shared" ca="1" si="248"/>
        <v>23.5</v>
      </c>
      <c r="J1053" t="str">
        <f t="shared" ca="1" si="249"/>
        <v>No</v>
      </c>
      <c r="K1053" t="str">
        <f t="shared" ca="1" si="250"/>
        <v>No</v>
      </c>
      <c r="L1053">
        <f t="shared" ca="1" si="251"/>
        <v>5.3</v>
      </c>
      <c r="M1053">
        <f t="shared" ca="1" si="252"/>
        <v>2624</v>
      </c>
      <c r="N1053">
        <f t="shared" ca="1" si="253"/>
        <v>0.88</v>
      </c>
      <c r="O1053" t="str">
        <f t="shared" ca="1" si="254"/>
        <v>Yes</v>
      </c>
    </row>
    <row r="1054" spans="1:15" x14ac:dyDescent="0.3">
      <c r="A1054" s="1">
        <f t="shared" ca="1" si="241"/>
        <v>46281</v>
      </c>
      <c r="B1054" s="2">
        <f t="shared" ca="1" si="242"/>
        <v>0.40694444444444444</v>
      </c>
      <c r="C1054" t="str">
        <f t="shared" ca="1" si="243"/>
        <v>Somnath Temple, Gujarat</v>
      </c>
      <c r="D1054">
        <f t="shared" ca="1" si="244"/>
        <v>5310</v>
      </c>
      <c r="E1054">
        <f t="shared" ca="1" si="240"/>
        <v>352</v>
      </c>
      <c r="F1054">
        <f t="shared" ca="1" si="245"/>
        <v>185</v>
      </c>
      <c r="G1054">
        <f t="shared" ca="1" si="246"/>
        <v>14.22</v>
      </c>
      <c r="H1054" t="str">
        <f t="shared" ca="1" si="247"/>
        <v>Humid</v>
      </c>
      <c r="I1054">
        <f t="shared" ca="1" si="248"/>
        <v>31.1</v>
      </c>
      <c r="J1054" t="str">
        <f t="shared" ca="1" si="249"/>
        <v>No</v>
      </c>
      <c r="K1054" t="str">
        <f t="shared" ca="1" si="250"/>
        <v>No</v>
      </c>
      <c r="L1054">
        <f t="shared" ca="1" si="251"/>
        <v>9.8000000000000007</v>
      </c>
      <c r="M1054">
        <f t="shared" ca="1" si="252"/>
        <v>666</v>
      </c>
      <c r="N1054">
        <f t="shared" ca="1" si="253"/>
        <v>0.83</v>
      </c>
      <c r="O1054" t="str">
        <f t="shared" ca="1" si="254"/>
        <v>No</v>
      </c>
    </row>
    <row r="1055" spans="1:15" x14ac:dyDescent="0.3">
      <c r="A1055" s="1">
        <f t="shared" ca="1" si="241"/>
        <v>45532</v>
      </c>
      <c r="B1055" s="2">
        <f t="shared" ca="1" si="242"/>
        <v>0.43472222222222223</v>
      </c>
      <c r="C1055" t="str">
        <f t="shared" ca="1" si="243"/>
        <v>Bhimashankar Temple, Maharashtra</v>
      </c>
      <c r="D1055">
        <f t="shared" ca="1" si="244"/>
        <v>4725</v>
      </c>
      <c r="E1055">
        <f t="shared" ca="1" si="240"/>
        <v>570</v>
      </c>
      <c r="F1055">
        <f t="shared" ca="1" si="245"/>
        <v>194</v>
      </c>
      <c r="G1055">
        <f t="shared" ca="1" si="246"/>
        <v>7.01</v>
      </c>
      <c r="H1055" t="str">
        <f t="shared" ca="1" si="247"/>
        <v>Sunny</v>
      </c>
      <c r="I1055">
        <f t="shared" ca="1" si="248"/>
        <v>26.1</v>
      </c>
      <c r="J1055" t="str">
        <f t="shared" ca="1" si="249"/>
        <v>No</v>
      </c>
      <c r="K1055" t="str">
        <f t="shared" ca="1" si="250"/>
        <v>Yes</v>
      </c>
      <c r="L1055">
        <f t="shared" ca="1" si="251"/>
        <v>12</v>
      </c>
      <c r="M1055">
        <f t="shared" ca="1" si="252"/>
        <v>1303</v>
      </c>
      <c r="N1055">
        <f t="shared" ca="1" si="253"/>
        <v>1.43</v>
      </c>
      <c r="O1055" t="str">
        <f t="shared" ca="1" si="254"/>
        <v>Yes</v>
      </c>
    </row>
    <row r="1056" spans="1:15" x14ac:dyDescent="0.3">
      <c r="A1056" s="1">
        <f t="shared" ca="1" si="241"/>
        <v>45760</v>
      </c>
      <c r="B1056" s="2">
        <f t="shared" ca="1" si="242"/>
        <v>0.80347222222222225</v>
      </c>
      <c r="C1056" t="str">
        <f t="shared" ca="1" si="243"/>
        <v>Vaishno Devi Temple, Katra</v>
      </c>
      <c r="D1056">
        <f t="shared" ca="1" si="244"/>
        <v>5140</v>
      </c>
      <c r="E1056">
        <f t="shared" ca="1" si="240"/>
        <v>96</v>
      </c>
      <c r="F1056">
        <f t="shared" ca="1" si="245"/>
        <v>438</v>
      </c>
      <c r="G1056">
        <f t="shared" ca="1" si="246"/>
        <v>11.02</v>
      </c>
      <c r="H1056" t="str">
        <f t="shared" ca="1" si="247"/>
        <v>Hot</v>
      </c>
      <c r="I1056">
        <f t="shared" ca="1" si="248"/>
        <v>27.9</v>
      </c>
      <c r="J1056" t="str">
        <f t="shared" ca="1" si="249"/>
        <v>No</v>
      </c>
      <c r="K1056" t="str">
        <f t="shared" ca="1" si="250"/>
        <v>No</v>
      </c>
      <c r="L1056">
        <f t="shared" ca="1" si="251"/>
        <v>10.3</v>
      </c>
      <c r="M1056">
        <f t="shared" ca="1" si="252"/>
        <v>979</v>
      </c>
      <c r="N1056">
        <f t="shared" ca="1" si="253"/>
        <v>0.85</v>
      </c>
      <c r="O1056" t="str">
        <f t="shared" ca="1" si="254"/>
        <v>No</v>
      </c>
    </row>
    <row r="1057" spans="1:15" x14ac:dyDescent="0.3">
      <c r="A1057" s="1">
        <f t="shared" ca="1" si="241"/>
        <v>45633</v>
      </c>
      <c r="B1057" s="2">
        <f t="shared" ca="1" si="242"/>
        <v>2.2222222222222223E-2</v>
      </c>
      <c r="C1057" t="str">
        <f t="shared" ca="1" si="243"/>
        <v>Meenakshi Amman Temple, Madurai</v>
      </c>
      <c r="D1057">
        <f t="shared" ca="1" si="244"/>
        <v>14995</v>
      </c>
      <c r="E1057">
        <f t="shared" ca="1" si="240"/>
        <v>305</v>
      </c>
      <c r="F1057">
        <f t="shared" ca="1" si="245"/>
        <v>472</v>
      </c>
      <c r="G1057">
        <f t="shared" ca="1" si="246"/>
        <v>8.08</v>
      </c>
      <c r="H1057" t="str">
        <f t="shared" ca="1" si="247"/>
        <v>Rainy</v>
      </c>
      <c r="I1057">
        <f t="shared" ca="1" si="248"/>
        <v>25.1</v>
      </c>
      <c r="J1057" t="str">
        <f t="shared" ca="1" si="249"/>
        <v>No</v>
      </c>
      <c r="K1057" t="str">
        <f t="shared" ca="1" si="250"/>
        <v>Yes</v>
      </c>
      <c r="L1057">
        <f t="shared" ca="1" si="251"/>
        <v>5.8</v>
      </c>
      <c r="M1057">
        <f t="shared" ca="1" si="252"/>
        <v>1223</v>
      </c>
      <c r="N1057">
        <f t="shared" ca="1" si="253"/>
        <v>1.6</v>
      </c>
      <c r="O1057" t="str">
        <f t="shared" ca="1" si="254"/>
        <v>Yes</v>
      </c>
    </row>
    <row r="1058" spans="1:15" x14ac:dyDescent="0.3">
      <c r="A1058" s="1">
        <f t="shared" ca="1" si="241"/>
        <v>45716</v>
      </c>
      <c r="B1058" s="2">
        <f t="shared" ca="1" si="242"/>
        <v>9.7222222222222224E-3</v>
      </c>
      <c r="C1058" t="str">
        <f t="shared" ca="1" si="243"/>
        <v>Grishneshwar Temple, Chhatrapati Sambhajinagar</v>
      </c>
      <c r="D1058">
        <f t="shared" ca="1" si="244"/>
        <v>5540</v>
      </c>
      <c r="E1058">
        <f t="shared" ca="1" si="240"/>
        <v>324</v>
      </c>
      <c r="F1058">
        <f t="shared" ca="1" si="245"/>
        <v>56</v>
      </c>
      <c r="G1058">
        <f t="shared" ca="1" si="246"/>
        <v>6.43</v>
      </c>
      <c r="H1058" t="str">
        <f t="shared" ca="1" si="247"/>
        <v>Sunny</v>
      </c>
      <c r="I1058">
        <f t="shared" ca="1" si="248"/>
        <v>29.3</v>
      </c>
      <c r="J1058" t="str">
        <f t="shared" ca="1" si="249"/>
        <v>Yes</v>
      </c>
      <c r="K1058" t="str">
        <f t="shared" ca="1" si="250"/>
        <v>No</v>
      </c>
      <c r="L1058">
        <f t="shared" ca="1" si="251"/>
        <v>8</v>
      </c>
      <c r="M1058">
        <f t="shared" ca="1" si="252"/>
        <v>2017</v>
      </c>
      <c r="N1058">
        <f t="shared" ca="1" si="253"/>
        <v>1.2</v>
      </c>
      <c r="O1058" t="str">
        <f t="shared" ca="1" si="254"/>
        <v>No</v>
      </c>
    </row>
    <row r="1059" spans="1:15" x14ac:dyDescent="0.3">
      <c r="A1059" s="1">
        <f t="shared" ca="1" si="241"/>
        <v>45831</v>
      </c>
      <c r="B1059" s="2">
        <f t="shared" ca="1" si="242"/>
        <v>0.75069444444444444</v>
      </c>
      <c r="C1059" t="str">
        <f t="shared" ca="1" si="243"/>
        <v>Kashi Vishwanath Temple, Varanasi</v>
      </c>
      <c r="D1059">
        <f t="shared" ca="1" si="244"/>
        <v>7546</v>
      </c>
      <c r="E1059">
        <f t="shared" ca="1" si="240"/>
        <v>58</v>
      </c>
      <c r="F1059">
        <f t="shared" ca="1" si="245"/>
        <v>186</v>
      </c>
      <c r="G1059">
        <f t="shared" ca="1" si="246"/>
        <v>7.57</v>
      </c>
      <c r="H1059" t="str">
        <f t="shared" ca="1" si="247"/>
        <v>Humid</v>
      </c>
      <c r="I1059">
        <f t="shared" ca="1" si="248"/>
        <v>35.9</v>
      </c>
      <c r="J1059" t="str">
        <f t="shared" ca="1" si="249"/>
        <v>No</v>
      </c>
      <c r="K1059" t="str">
        <f t="shared" ca="1" si="250"/>
        <v>Yes</v>
      </c>
      <c r="L1059">
        <f t="shared" ca="1" si="251"/>
        <v>3.7</v>
      </c>
      <c r="M1059">
        <f t="shared" ca="1" si="252"/>
        <v>2576</v>
      </c>
      <c r="N1059">
        <f t="shared" ca="1" si="253"/>
        <v>0.37</v>
      </c>
      <c r="O1059" t="str">
        <f t="shared" ca="1" si="254"/>
        <v>No</v>
      </c>
    </row>
    <row r="1060" spans="1:15" x14ac:dyDescent="0.3">
      <c r="A1060" s="1">
        <f t="shared" ca="1" si="241"/>
        <v>46172</v>
      </c>
      <c r="B1060" s="2">
        <f t="shared" ca="1" si="242"/>
        <v>0.76597222222222228</v>
      </c>
      <c r="C1060" t="str">
        <f t="shared" ca="1" si="243"/>
        <v>Bhimashankar Temple, Maharashtra</v>
      </c>
      <c r="D1060">
        <f t="shared" ca="1" si="244"/>
        <v>3428</v>
      </c>
      <c r="E1060">
        <f t="shared" ca="1" si="240"/>
        <v>324</v>
      </c>
      <c r="F1060">
        <f t="shared" ca="1" si="245"/>
        <v>113</v>
      </c>
      <c r="G1060">
        <f t="shared" ca="1" si="246"/>
        <v>3.96</v>
      </c>
      <c r="H1060" t="str">
        <f t="shared" ca="1" si="247"/>
        <v>Cloudy</v>
      </c>
      <c r="I1060">
        <f t="shared" ca="1" si="248"/>
        <v>36.9</v>
      </c>
      <c r="J1060" t="str">
        <f t="shared" ca="1" si="249"/>
        <v>No</v>
      </c>
      <c r="K1060" t="str">
        <f t="shared" ca="1" si="250"/>
        <v>Yes</v>
      </c>
      <c r="L1060">
        <f t="shared" ca="1" si="251"/>
        <v>11.1</v>
      </c>
      <c r="M1060">
        <f t="shared" ca="1" si="252"/>
        <v>759</v>
      </c>
      <c r="N1060">
        <f t="shared" ca="1" si="253"/>
        <v>1.22</v>
      </c>
      <c r="O1060" t="str">
        <f t="shared" ca="1" si="254"/>
        <v>No</v>
      </c>
    </row>
    <row r="1061" spans="1:15" x14ac:dyDescent="0.3">
      <c r="A1061" s="1">
        <f t="shared" ca="1" si="241"/>
        <v>45639</v>
      </c>
      <c r="B1061" s="2">
        <f t="shared" ca="1" si="242"/>
        <v>0.45555555555555555</v>
      </c>
      <c r="C1061" t="str">
        <f t="shared" ca="1" si="243"/>
        <v>Shirdi Sai Baba Temple, Shirdi</v>
      </c>
      <c r="D1061">
        <f t="shared" ca="1" si="244"/>
        <v>4119</v>
      </c>
      <c r="E1061">
        <f t="shared" ca="1" si="240"/>
        <v>96</v>
      </c>
      <c r="F1061">
        <f t="shared" ca="1" si="245"/>
        <v>497</v>
      </c>
      <c r="G1061">
        <f t="shared" ca="1" si="246"/>
        <v>5.88</v>
      </c>
      <c r="H1061" t="str">
        <f t="shared" ca="1" si="247"/>
        <v>Rainy</v>
      </c>
      <c r="I1061">
        <f t="shared" ca="1" si="248"/>
        <v>22.3</v>
      </c>
      <c r="J1061" t="str">
        <f t="shared" ca="1" si="249"/>
        <v>No</v>
      </c>
      <c r="K1061" t="str">
        <f t="shared" ca="1" si="250"/>
        <v>Yes</v>
      </c>
      <c r="L1061">
        <f t="shared" ca="1" si="251"/>
        <v>10.9</v>
      </c>
      <c r="M1061">
        <f t="shared" ca="1" si="252"/>
        <v>2783</v>
      </c>
      <c r="N1061">
        <f t="shared" ca="1" si="253"/>
        <v>2.34</v>
      </c>
      <c r="O1061" t="str">
        <f t="shared" ca="1" si="254"/>
        <v>No</v>
      </c>
    </row>
    <row r="1062" spans="1:15" x14ac:dyDescent="0.3">
      <c r="A1062" s="1">
        <f t="shared" ca="1" si="241"/>
        <v>46240</v>
      </c>
      <c r="B1062" s="2">
        <f t="shared" ca="1" si="242"/>
        <v>0.58194444444444449</v>
      </c>
      <c r="C1062" t="str">
        <f t="shared" ca="1" si="243"/>
        <v>Shirdi Sai Baba Temple, Shirdi</v>
      </c>
      <c r="D1062">
        <f t="shared" ca="1" si="244"/>
        <v>3206</v>
      </c>
      <c r="E1062">
        <f t="shared" ca="1" si="240"/>
        <v>109</v>
      </c>
      <c r="F1062">
        <f t="shared" ca="1" si="245"/>
        <v>371</v>
      </c>
      <c r="G1062">
        <f t="shared" ca="1" si="246"/>
        <v>1.96</v>
      </c>
      <c r="H1062" t="str">
        <f t="shared" ca="1" si="247"/>
        <v>Cloudy</v>
      </c>
      <c r="I1062">
        <f t="shared" ca="1" si="248"/>
        <v>28.7</v>
      </c>
      <c r="J1062" t="str">
        <f t="shared" ca="1" si="249"/>
        <v>No</v>
      </c>
      <c r="K1062" t="str">
        <f t="shared" ca="1" si="250"/>
        <v>No</v>
      </c>
      <c r="L1062">
        <f t="shared" ca="1" si="251"/>
        <v>4.2</v>
      </c>
      <c r="M1062">
        <f t="shared" ca="1" si="252"/>
        <v>748</v>
      </c>
      <c r="N1062">
        <f t="shared" ca="1" si="253"/>
        <v>2.4500000000000002</v>
      </c>
      <c r="O1062" t="str">
        <f t="shared" ca="1" si="254"/>
        <v>No</v>
      </c>
    </row>
    <row r="1063" spans="1:15" x14ac:dyDescent="0.3">
      <c r="A1063" s="1">
        <f t="shared" ca="1" si="241"/>
        <v>45488</v>
      </c>
      <c r="B1063" s="2">
        <f t="shared" ca="1" si="242"/>
        <v>0.5</v>
      </c>
      <c r="C1063" t="str">
        <f t="shared" ca="1" si="243"/>
        <v>Tirumala Tirupati Temple, Tirupati</v>
      </c>
      <c r="D1063">
        <f t="shared" ca="1" si="244"/>
        <v>8365</v>
      </c>
      <c r="E1063">
        <f t="shared" ca="1" si="240"/>
        <v>305</v>
      </c>
      <c r="F1063">
        <f t="shared" ca="1" si="245"/>
        <v>20</v>
      </c>
      <c r="G1063">
        <f t="shared" ca="1" si="246"/>
        <v>4.0199999999999996</v>
      </c>
      <c r="H1063" t="str">
        <f t="shared" ca="1" si="247"/>
        <v>Cloudy</v>
      </c>
      <c r="I1063">
        <f t="shared" ca="1" si="248"/>
        <v>18.8</v>
      </c>
      <c r="J1063" t="str">
        <f t="shared" ca="1" si="249"/>
        <v>Yes</v>
      </c>
      <c r="K1063" t="str">
        <f t="shared" ca="1" si="250"/>
        <v>No</v>
      </c>
      <c r="L1063">
        <f t="shared" ca="1" si="251"/>
        <v>9.5</v>
      </c>
      <c r="M1063">
        <f t="shared" ca="1" si="252"/>
        <v>2548</v>
      </c>
      <c r="N1063">
        <f t="shared" ca="1" si="253"/>
        <v>1.35</v>
      </c>
      <c r="O1063" t="str">
        <f t="shared" ca="1" si="254"/>
        <v>Yes</v>
      </c>
    </row>
    <row r="1064" spans="1:15" x14ac:dyDescent="0.3">
      <c r="A1064" s="1">
        <f t="shared" ca="1" si="241"/>
        <v>46165</v>
      </c>
      <c r="B1064" s="2">
        <f t="shared" ca="1" si="242"/>
        <v>0.46458333333333335</v>
      </c>
      <c r="C1064" t="str">
        <f t="shared" ca="1" si="243"/>
        <v>Vaishno Devi Temple, Katra</v>
      </c>
      <c r="D1064">
        <f t="shared" ca="1" si="244"/>
        <v>2253</v>
      </c>
      <c r="E1064">
        <f t="shared" ca="1" si="240"/>
        <v>22</v>
      </c>
      <c r="F1064">
        <f t="shared" ca="1" si="245"/>
        <v>254</v>
      </c>
      <c r="G1064">
        <f t="shared" ca="1" si="246"/>
        <v>13.39</v>
      </c>
      <c r="H1064" t="str">
        <f t="shared" ca="1" si="247"/>
        <v>Hot</v>
      </c>
      <c r="I1064">
        <f t="shared" ca="1" si="248"/>
        <v>40.299999999999997</v>
      </c>
      <c r="J1064" t="str">
        <f t="shared" ca="1" si="249"/>
        <v>No</v>
      </c>
      <c r="K1064" t="str">
        <f t="shared" ca="1" si="250"/>
        <v>No</v>
      </c>
      <c r="L1064">
        <f t="shared" ca="1" si="251"/>
        <v>6</v>
      </c>
      <c r="M1064">
        <f t="shared" ca="1" si="252"/>
        <v>384</v>
      </c>
      <c r="N1064">
        <f t="shared" ca="1" si="253"/>
        <v>1.89</v>
      </c>
      <c r="O1064" t="str">
        <f t="shared" ca="1" si="254"/>
        <v>Yes</v>
      </c>
    </row>
    <row r="1065" spans="1:15" x14ac:dyDescent="0.3">
      <c r="A1065" s="1">
        <f t="shared" ca="1" si="241"/>
        <v>45857</v>
      </c>
      <c r="B1065" s="2">
        <f t="shared" ca="1" si="242"/>
        <v>0.95</v>
      </c>
      <c r="C1065" t="str">
        <f t="shared" ca="1" si="243"/>
        <v>Dagdusheth Halwai Ganpati Temple, Pune</v>
      </c>
      <c r="D1065">
        <f t="shared" ca="1" si="244"/>
        <v>9654</v>
      </c>
      <c r="E1065">
        <f t="shared" ca="1" si="240"/>
        <v>64</v>
      </c>
      <c r="F1065">
        <f t="shared" ca="1" si="245"/>
        <v>18</v>
      </c>
      <c r="G1065">
        <f t="shared" ca="1" si="246"/>
        <v>13.51</v>
      </c>
      <c r="H1065" t="str">
        <f t="shared" ca="1" si="247"/>
        <v>Cloudy</v>
      </c>
      <c r="I1065">
        <f t="shared" ca="1" si="248"/>
        <v>29.7</v>
      </c>
      <c r="J1065" t="str">
        <f t="shared" ca="1" si="249"/>
        <v>No</v>
      </c>
      <c r="K1065" t="str">
        <f t="shared" ca="1" si="250"/>
        <v>No</v>
      </c>
      <c r="L1065">
        <f t="shared" ca="1" si="251"/>
        <v>5.2</v>
      </c>
      <c r="M1065">
        <f t="shared" ca="1" si="252"/>
        <v>551</v>
      </c>
      <c r="N1065">
        <f t="shared" ca="1" si="253"/>
        <v>1.02</v>
      </c>
      <c r="O1065" t="str">
        <f t="shared" ca="1" si="254"/>
        <v>No</v>
      </c>
    </row>
    <row r="1066" spans="1:15" x14ac:dyDescent="0.3">
      <c r="A1066" s="1">
        <f t="shared" ca="1" si="241"/>
        <v>45320</v>
      </c>
      <c r="B1066" s="2">
        <f t="shared" ca="1" si="242"/>
        <v>0.78888888888888886</v>
      </c>
      <c r="C1066" t="str">
        <f t="shared" ca="1" si="243"/>
        <v>Shree Mahakaleshwar Temple, Ujjain</v>
      </c>
      <c r="D1066">
        <f t="shared" ca="1" si="244"/>
        <v>5422</v>
      </c>
      <c r="E1066">
        <f t="shared" ref="E1066:E1129" ca="1" si="255">RANDBETWEEN(10,600)</f>
        <v>461</v>
      </c>
      <c r="F1066">
        <f t="shared" ca="1" si="245"/>
        <v>313</v>
      </c>
      <c r="G1066">
        <f t="shared" ca="1" si="246"/>
        <v>11.57</v>
      </c>
      <c r="H1066" t="str">
        <f t="shared" ca="1" si="247"/>
        <v>Cloudy</v>
      </c>
      <c r="I1066">
        <f t="shared" ca="1" si="248"/>
        <v>39.200000000000003</v>
      </c>
      <c r="J1066" t="str">
        <f t="shared" ca="1" si="249"/>
        <v>No</v>
      </c>
      <c r="K1066" t="str">
        <f t="shared" ca="1" si="250"/>
        <v>Yes</v>
      </c>
      <c r="L1066">
        <f t="shared" ca="1" si="251"/>
        <v>9.8000000000000007</v>
      </c>
      <c r="M1066">
        <f t="shared" ca="1" si="252"/>
        <v>573</v>
      </c>
      <c r="N1066">
        <f t="shared" ca="1" si="253"/>
        <v>1.01</v>
      </c>
      <c r="O1066" t="str">
        <f t="shared" ca="1" si="254"/>
        <v>No</v>
      </c>
    </row>
    <row r="1067" spans="1:15" x14ac:dyDescent="0.3">
      <c r="A1067" s="1">
        <f t="shared" ca="1" si="241"/>
        <v>46123</v>
      </c>
      <c r="B1067" s="2">
        <f t="shared" ca="1" si="242"/>
        <v>0.14722222222222223</v>
      </c>
      <c r="C1067" t="str">
        <f t="shared" ca="1" si="243"/>
        <v>Grishneshwar Temple, Chhatrapati Sambhajinagar</v>
      </c>
      <c r="D1067">
        <f t="shared" ca="1" si="244"/>
        <v>12737</v>
      </c>
      <c r="E1067">
        <f t="shared" ca="1" si="255"/>
        <v>237</v>
      </c>
      <c r="F1067">
        <f t="shared" ca="1" si="245"/>
        <v>236</v>
      </c>
      <c r="G1067">
        <f t="shared" ca="1" si="246"/>
        <v>7.71</v>
      </c>
      <c r="H1067" t="str">
        <f t="shared" ca="1" si="247"/>
        <v>Humid</v>
      </c>
      <c r="I1067">
        <f t="shared" ca="1" si="248"/>
        <v>20.5</v>
      </c>
      <c r="J1067" t="str">
        <f t="shared" ca="1" si="249"/>
        <v>Yes</v>
      </c>
      <c r="K1067" t="str">
        <f t="shared" ca="1" si="250"/>
        <v>No</v>
      </c>
      <c r="L1067">
        <f t="shared" ca="1" si="251"/>
        <v>7.1</v>
      </c>
      <c r="M1067">
        <f t="shared" ca="1" si="252"/>
        <v>1973</v>
      </c>
      <c r="N1067">
        <f t="shared" ca="1" si="253"/>
        <v>2.2400000000000002</v>
      </c>
      <c r="O1067" t="str">
        <f t="shared" ca="1" si="254"/>
        <v>Yes</v>
      </c>
    </row>
    <row r="1068" spans="1:15" x14ac:dyDescent="0.3">
      <c r="A1068" s="1">
        <f t="shared" ca="1" si="241"/>
        <v>45384</v>
      </c>
      <c r="B1068" s="2">
        <f t="shared" ca="1" si="242"/>
        <v>0.1423611111111111</v>
      </c>
      <c r="C1068" t="str">
        <f t="shared" ca="1" si="243"/>
        <v>Vaishno Devi Temple, Katra</v>
      </c>
      <c r="D1068">
        <f t="shared" ca="1" si="244"/>
        <v>12845</v>
      </c>
      <c r="E1068">
        <f t="shared" ca="1" si="255"/>
        <v>203</v>
      </c>
      <c r="F1068">
        <f t="shared" ca="1" si="245"/>
        <v>139</v>
      </c>
      <c r="G1068">
        <f t="shared" ca="1" si="246"/>
        <v>12.93</v>
      </c>
      <c r="H1068" t="str">
        <f t="shared" ca="1" si="247"/>
        <v>Rainy</v>
      </c>
      <c r="I1068">
        <f t="shared" ca="1" si="248"/>
        <v>38.6</v>
      </c>
      <c r="J1068" t="str">
        <f t="shared" ca="1" si="249"/>
        <v>No</v>
      </c>
      <c r="K1068" t="str">
        <f t="shared" ca="1" si="250"/>
        <v>No</v>
      </c>
      <c r="L1068">
        <f t="shared" ca="1" si="251"/>
        <v>2.7</v>
      </c>
      <c r="M1068">
        <f t="shared" ca="1" si="252"/>
        <v>2725</v>
      </c>
      <c r="N1068">
        <f t="shared" ca="1" si="253"/>
        <v>0.95</v>
      </c>
      <c r="O1068" t="str">
        <f t="shared" ca="1" si="254"/>
        <v>Yes</v>
      </c>
    </row>
    <row r="1069" spans="1:15" x14ac:dyDescent="0.3">
      <c r="A1069" s="1">
        <f t="shared" ca="1" si="241"/>
        <v>45870</v>
      </c>
      <c r="B1069" s="2">
        <f t="shared" ca="1" si="242"/>
        <v>0.5</v>
      </c>
      <c r="C1069" t="str">
        <f t="shared" ca="1" si="243"/>
        <v>Bhimashankar Temple, Maharashtra</v>
      </c>
      <c r="D1069">
        <f t="shared" ca="1" si="244"/>
        <v>4753</v>
      </c>
      <c r="E1069">
        <f t="shared" ca="1" si="255"/>
        <v>563</v>
      </c>
      <c r="F1069">
        <f t="shared" ca="1" si="245"/>
        <v>323</v>
      </c>
      <c r="G1069">
        <f t="shared" ca="1" si="246"/>
        <v>11.57</v>
      </c>
      <c r="H1069" t="str">
        <f t="shared" ca="1" si="247"/>
        <v>Sunny</v>
      </c>
      <c r="I1069">
        <f t="shared" ca="1" si="248"/>
        <v>26.1</v>
      </c>
      <c r="J1069" t="str">
        <f t="shared" ca="1" si="249"/>
        <v>Yes</v>
      </c>
      <c r="K1069" t="str">
        <f t="shared" ca="1" si="250"/>
        <v>No</v>
      </c>
      <c r="L1069">
        <f t="shared" ca="1" si="251"/>
        <v>6.6</v>
      </c>
      <c r="M1069">
        <f t="shared" ca="1" si="252"/>
        <v>581</v>
      </c>
      <c r="N1069">
        <f t="shared" ca="1" si="253"/>
        <v>1.79</v>
      </c>
      <c r="O1069" t="str">
        <f t="shared" ca="1" si="254"/>
        <v>No</v>
      </c>
    </row>
    <row r="1070" spans="1:15" x14ac:dyDescent="0.3">
      <c r="A1070" s="1">
        <f t="shared" ca="1" si="241"/>
        <v>46285</v>
      </c>
      <c r="B1070" s="2">
        <f t="shared" ca="1" si="242"/>
        <v>0.23333333333333334</v>
      </c>
      <c r="C1070" t="str">
        <f t="shared" ca="1" si="243"/>
        <v>Vaishno Devi Temple, Katra</v>
      </c>
      <c r="D1070">
        <f t="shared" ca="1" si="244"/>
        <v>5344</v>
      </c>
      <c r="E1070">
        <f t="shared" ca="1" si="255"/>
        <v>106</v>
      </c>
      <c r="F1070">
        <f t="shared" ca="1" si="245"/>
        <v>310</v>
      </c>
      <c r="G1070">
        <f t="shared" ca="1" si="246"/>
        <v>9.23</v>
      </c>
      <c r="H1070" t="str">
        <f t="shared" ca="1" si="247"/>
        <v>Humid</v>
      </c>
      <c r="I1070">
        <f t="shared" ca="1" si="248"/>
        <v>33.1</v>
      </c>
      <c r="J1070" t="str">
        <f t="shared" ca="1" si="249"/>
        <v>No</v>
      </c>
      <c r="K1070" t="str">
        <f t="shared" ca="1" si="250"/>
        <v>No</v>
      </c>
      <c r="L1070">
        <f t="shared" ca="1" si="251"/>
        <v>2.6</v>
      </c>
      <c r="M1070">
        <f t="shared" ca="1" si="252"/>
        <v>1223</v>
      </c>
      <c r="N1070">
        <f t="shared" ca="1" si="253"/>
        <v>1.23</v>
      </c>
      <c r="O1070" t="str">
        <f t="shared" ca="1" si="254"/>
        <v>Yes</v>
      </c>
    </row>
    <row r="1071" spans="1:15" x14ac:dyDescent="0.3">
      <c r="A1071" s="1">
        <f t="shared" ca="1" si="241"/>
        <v>45767</v>
      </c>
      <c r="B1071" s="2">
        <f t="shared" ca="1" si="242"/>
        <v>0.83194444444444449</v>
      </c>
      <c r="C1071" t="str">
        <f t="shared" ca="1" si="243"/>
        <v>Vaishno Devi Temple, Katra</v>
      </c>
      <c r="D1071">
        <f t="shared" ca="1" si="244"/>
        <v>6529</v>
      </c>
      <c r="E1071">
        <f t="shared" ca="1" si="255"/>
        <v>581</v>
      </c>
      <c r="F1071">
        <f t="shared" ca="1" si="245"/>
        <v>378</v>
      </c>
      <c r="G1071">
        <f t="shared" ca="1" si="246"/>
        <v>3.75</v>
      </c>
      <c r="H1071" t="str">
        <f t="shared" ca="1" si="247"/>
        <v>Cloudy</v>
      </c>
      <c r="I1071">
        <f t="shared" ca="1" si="248"/>
        <v>30.1</v>
      </c>
      <c r="J1071" t="str">
        <f t="shared" ca="1" si="249"/>
        <v>No</v>
      </c>
      <c r="K1071" t="str">
        <f t="shared" ca="1" si="250"/>
        <v>No</v>
      </c>
      <c r="L1071">
        <f t="shared" ca="1" si="251"/>
        <v>8.8000000000000007</v>
      </c>
      <c r="M1071">
        <f t="shared" ca="1" si="252"/>
        <v>592</v>
      </c>
      <c r="N1071">
        <f t="shared" ca="1" si="253"/>
        <v>0.31</v>
      </c>
      <c r="O1071" t="str">
        <f t="shared" ca="1" si="254"/>
        <v>No</v>
      </c>
    </row>
    <row r="1072" spans="1:15" x14ac:dyDescent="0.3">
      <c r="A1072" s="1">
        <f t="shared" ca="1" si="241"/>
        <v>45671</v>
      </c>
      <c r="B1072" s="2">
        <f t="shared" ca="1" si="242"/>
        <v>0.75555555555555554</v>
      </c>
      <c r="C1072" t="str">
        <f t="shared" ca="1" si="243"/>
        <v>Tulja Bhavani Temple, Tuljapur</v>
      </c>
      <c r="D1072">
        <f t="shared" ca="1" si="244"/>
        <v>9611</v>
      </c>
      <c r="E1072">
        <f t="shared" ca="1" si="255"/>
        <v>95</v>
      </c>
      <c r="F1072">
        <f t="shared" ca="1" si="245"/>
        <v>225</v>
      </c>
      <c r="G1072">
        <f t="shared" ca="1" si="246"/>
        <v>5.7</v>
      </c>
      <c r="H1072" t="str">
        <f t="shared" ca="1" si="247"/>
        <v>Sunny</v>
      </c>
      <c r="I1072">
        <f t="shared" ca="1" si="248"/>
        <v>24.9</v>
      </c>
      <c r="J1072" t="str">
        <f t="shared" ca="1" si="249"/>
        <v>No</v>
      </c>
      <c r="K1072" t="str">
        <f t="shared" ca="1" si="250"/>
        <v>Yes</v>
      </c>
      <c r="L1072">
        <f t="shared" ca="1" si="251"/>
        <v>6.6</v>
      </c>
      <c r="M1072">
        <f t="shared" ca="1" si="252"/>
        <v>1112</v>
      </c>
      <c r="N1072">
        <f t="shared" ca="1" si="253"/>
        <v>0.46</v>
      </c>
      <c r="O1072" t="str">
        <f t="shared" ca="1" si="254"/>
        <v>No</v>
      </c>
    </row>
    <row r="1073" spans="1:15" x14ac:dyDescent="0.3">
      <c r="A1073" s="1">
        <f t="shared" ca="1" si="241"/>
        <v>45956</v>
      </c>
      <c r="B1073" s="2">
        <f t="shared" ca="1" si="242"/>
        <v>0.6645833333333333</v>
      </c>
      <c r="C1073" t="str">
        <f t="shared" ca="1" si="243"/>
        <v>Shirdi Sai Baba Temple, Shirdi</v>
      </c>
      <c r="D1073">
        <f t="shared" ca="1" si="244"/>
        <v>3775</v>
      </c>
      <c r="E1073">
        <f t="shared" ca="1" si="255"/>
        <v>539</v>
      </c>
      <c r="F1073">
        <f t="shared" ca="1" si="245"/>
        <v>247</v>
      </c>
      <c r="G1073">
        <f t="shared" ca="1" si="246"/>
        <v>4.42</v>
      </c>
      <c r="H1073" t="str">
        <f t="shared" ca="1" si="247"/>
        <v>Sunny</v>
      </c>
      <c r="I1073">
        <f t="shared" ca="1" si="248"/>
        <v>26.5</v>
      </c>
      <c r="J1073" t="str">
        <f t="shared" ca="1" si="249"/>
        <v>No</v>
      </c>
      <c r="K1073" t="str">
        <f t="shared" ca="1" si="250"/>
        <v>No</v>
      </c>
      <c r="L1073">
        <f t="shared" ca="1" si="251"/>
        <v>9.5</v>
      </c>
      <c r="M1073">
        <f t="shared" ca="1" si="252"/>
        <v>314</v>
      </c>
      <c r="N1073">
        <f t="shared" ca="1" si="253"/>
        <v>0.47</v>
      </c>
      <c r="O1073" t="str">
        <f t="shared" ca="1" si="254"/>
        <v>No</v>
      </c>
    </row>
    <row r="1074" spans="1:15" x14ac:dyDescent="0.3">
      <c r="A1074" s="1">
        <f t="shared" ca="1" si="241"/>
        <v>45948</v>
      </c>
      <c r="B1074" s="2">
        <f t="shared" ca="1" si="242"/>
        <v>0.20555555555555555</v>
      </c>
      <c r="C1074" t="str">
        <f t="shared" ca="1" si="243"/>
        <v>Shree Mahakaleshwar Temple, Ujjain</v>
      </c>
      <c r="D1074">
        <f t="shared" ca="1" si="244"/>
        <v>6972</v>
      </c>
      <c r="E1074">
        <f t="shared" ca="1" si="255"/>
        <v>319</v>
      </c>
      <c r="F1074">
        <f t="shared" ca="1" si="245"/>
        <v>307</v>
      </c>
      <c r="G1074">
        <f t="shared" ca="1" si="246"/>
        <v>11.92</v>
      </c>
      <c r="H1074" t="str">
        <f t="shared" ca="1" si="247"/>
        <v>Humid</v>
      </c>
      <c r="I1074">
        <f t="shared" ca="1" si="248"/>
        <v>24.4</v>
      </c>
      <c r="J1074" t="str">
        <f t="shared" ca="1" si="249"/>
        <v>No</v>
      </c>
      <c r="K1074" t="str">
        <f t="shared" ca="1" si="250"/>
        <v>No</v>
      </c>
      <c r="L1074">
        <f t="shared" ca="1" si="251"/>
        <v>4</v>
      </c>
      <c r="M1074">
        <f t="shared" ca="1" si="252"/>
        <v>1618</v>
      </c>
      <c r="N1074">
        <f t="shared" ca="1" si="253"/>
        <v>0.95</v>
      </c>
      <c r="O1074" t="str">
        <f t="shared" ca="1" si="254"/>
        <v>Yes</v>
      </c>
    </row>
    <row r="1075" spans="1:15" x14ac:dyDescent="0.3">
      <c r="A1075" s="1">
        <f t="shared" ca="1" si="241"/>
        <v>45557</v>
      </c>
      <c r="B1075" s="2">
        <f t="shared" ca="1" si="242"/>
        <v>0.88472222222222219</v>
      </c>
      <c r="C1075" t="str">
        <f t="shared" ca="1" si="243"/>
        <v>Vaishno Devi Temple, Katra</v>
      </c>
      <c r="D1075">
        <f t="shared" ca="1" si="244"/>
        <v>9902</v>
      </c>
      <c r="E1075">
        <f t="shared" ca="1" si="255"/>
        <v>498</v>
      </c>
      <c r="F1075">
        <f t="shared" ca="1" si="245"/>
        <v>215</v>
      </c>
      <c r="G1075">
        <f t="shared" ca="1" si="246"/>
        <v>9.0399999999999991</v>
      </c>
      <c r="H1075" t="str">
        <f t="shared" ca="1" si="247"/>
        <v>Sunny</v>
      </c>
      <c r="I1075">
        <f t="shared" ca="1" si="248"/>
        <v>30.8</v>
      </c>
      <c r="J1075" t="str">
        <f t="shared" ca="1" si="249"/>
        <v>Yes</v>
      </c>
      <c r="K1075" t="str">
        <f t="shared" ca="1" si="250"/>
        <v>No</v>
      </c>
      <c r="L1075">
        <f t="shared" ca="1" si="251"/>
        <v>3.6</v>
      </c>
      <c r="M1075">
        <f t="shared" ca="1" si="252"/>
        <v>2744</v>
      </c>
      <c r="N1075">
        <f t="shared" ca="1" si="253"/>
        <v>1.1200000000000001</v>
      </c>
      <c r="O1075" t="str">
        <f t="shared" ca="1" si="254"/>
        <v>No</v>
      </c>
    </row>
    <row r="1076" spans="1:15" x14ac:dyDescent="0.3">
      <c r="A1076" s="1">
        <f t="shared" ca="1" si="241"/>
        <v>45878</v>
      </c>
      <c r="B1076" s="2">
        <f t="shared" ca="1" si="242"/>
        <v>0.9458333333333333</v>
      </c>
      <c r="C1076" t="str">
        <f t="shared" ca="1" si="243"/>
        <v>Meenakshi Amman Temple, Madurai</v>
      </c>
      <c r="D1076">
        <f t="shared" ca="1" si="244"/>
        <v>688</v>
      </c>
      <c r="E1076">
        <f t="shared" ca="1" si="255"/>
        <v>296</v>
      </c>
      <c r="F1076">
        <f t="shared" ca="1" si="245"/>
        <v>214</v>
      </c>
      <c r="G1076">
        <f t="shared" ca="1" si="246"/>
        <v>5.0599999999999996</v>
      </c>
      <c r="H1076" t="str">
        <f t="shared" ca="1" si="247"/>
        <v>Cloudy</v>
      </c>
      <c r="I1076">
        <f t="shared" ca="1" si="248"/>
        <v>20.100000000000001</v>
      </c>
      <c r="J1076" t="str">
        <f t="shared" ca="1" si="249"/>
        <v>No</v>
      </c>
      <c r="K1076" t="str">
        <f t="shared" ca="1" si="250"/>
        <v>Yes</v>
      </c>
      <c r="L1076">
        <f t="shared" ca="1" si="251"/>
        <v>11.7</v>
      </c>
      <c r="M1076">
        <f t="shared" ca="1" si="252"/>
        <v>1823</v>
      </c>
      <c r="N1076">
        <f t="shared" ca="1" si="253"/>
        <v>2.21</v>
      </c>
      <c r="O1076" t="str">
        <f t="shared" ca="1" si="254"/>
        <v>No</v>
      </c>
    </row>
    <row r="1077" spans="1:15" x14ac:dyDescent="0.3">
      <c r="A1077" s="1">
        <f t="shared" ca="1" si="241"/>
        <v>45563</v>
      </c>
      <c r="B1077" s="2">
        <f t="shared" ca="1" si="242"/>
        <v>5.347222222222222E-2</v>
      </c>
      <c r="C1077" t="str">
        <f t="shared" ca="1" si="243"/>
        <v>Shri Siddhivinayak Temple, Mumbai</v>
      </c>
      <c r="D1077">
        <f t="shared" ca="1" si="244"/>
        <v>3435</v>
      </c>
      <c r="E1077">
        <f t="shared" ca="1" si="255"/>
        <v>40</v>
      </c>
      <c r="F1077">
        <f t="shared" ca="1" si="245"/>
        <v>320</v>
      </c>
      <c r="G1077">
        <f t="shared" ca="1" si="246"/>
        <v>4.29</v>
      </c>
      <c r="H1077" t="str">
        <f t="shared" ca="1" si="247"/>
        <v>Hot</v>
      </c>
      <c r="I1077">
        <f t="shared" ca="1" si="248"/>
        <v>27.3</v>
      </c>
      <c r="J1077" t="str">
        <f t="shared" ca="1" si="249"/>
        <v>No</v>
      </c>
      <c r="K1077" t="str">
        <f t="shared" ca="1" si="250"/>
        <v>No</v>
      </c>
      <c r="L1077">
        <f t="shared" ca="1" si="251"/>
        <v>2.1</v>
      </c>
      <c r="M1077">
        <f t="shared" ca="1" si="252"/>
        <v>2154</v>
      </c>
      <c r="N1077">
        <f t="shared" ca="1" si="253"/>
        <v>0.79</v>
      </c>
      <c r="O1077" t="str">
        <f t="shared" ca="1" si="254"/>
        <v>No</v>
      </c>
    </row>
    <row r="1078" spans="1:15" x14ac:dyDescent="0.3">
      <c r="A1078" s="1">
        <f t="shared" ca="1" si="241"/>
        <v>45691</v>
      </c>
      <c r="B1078" s="2">
        <f t="shared" ca="1" si="242"/>
        <v>0.55972222222222223</v>
      </c>
      <c r="C1078" t="str">
        <f t="shared" ca="1" si="243"/>
        <v>Shri Siddhivinayak Temple, Mumbai</v>
      </c>
      <c r="D1078">
        <f t="shared" ca="1" si="244"/>
        <v>2400</v>
      </c>
      <c r="E1078">
        <f t="shared" ca="1" si="255"/>
        <v>212</v>
      </c>
      <c r="F1078">
        <f t="shared" ca="1" si="245"/>
        <v>242</v>
      </c>
      <c r="G1078">
        <f t="shared" ca="1" si="246"/>
        <v>1.92</v>
      </c>
      <c r="H1078" t="str">
        <f t="shared" ca="1" si="247"/>
        <v>Cloudy</v>
      </c>
      <c r="I1078">
        <f t="shared" ca="1" si="248"/>
        <v>23.2</v>
      </c>
      <c r="J1078" t="str">
        <f t="shared" ca="1" si="249"/>
        <v>No</v>
      </c>
      <c r="K1078" t="str">
        <f t="shared" ca="1" si="250"/>
        <v>No</v>
      </c>
      <c r="L1078">
        <f t="shared" ca="1" si="251"/>
        <v>10.4</v>
      </c>
      <c r="M1078">
        <f t="shared" ca="1" si="252"/>
        <v>1086</v>
      </c>
      <c r="N1078">
        <f t="shared" ca="1" si="253"/>
        <v>1.59</v>
      </c>
      <c r="O1078" t="str">
        <f t="shared" ca="1" si="254"/>
        <v>Yes</v>
      </c>
    </row>
    <row r="1079" spans="1:15" x14ac:dyDescent="0.3">
      <c r="A1079" s="1">
        <f t="shared" ca="1" si="241"/>
        <v>46283</v>
      </c>
      <c r="B1079" s="2">
        <f t="shared" ca="1" si="242"/>
        <v>0.84166666666666667</v>
      </c>
      <c r="C1079" t="str">
        <f t="shared" ca="1" si="243"/>
        <v>Dagdusheth Halwai Ganpati Temple, Pune</v>
      </c>
      <c r="D1079">
        <f t="shared" ca="1" si="244"/>
        <v>1737</v>
      </c>
      <c r="E1079">
        <f t="shared" ca="1" si="255"/>
        <v>579</v>
      </c>
      <c r="F1079">
        <f t="shared" ca="1" si="245"/>
        <v>399</v>
      </c>
      <c r="G1079">
        <f t="shared" ca="1" si="246"/>
        <v>3.04</v>
      </c>
      <c r="H1079" t="str">
        <f t="shared" ca="1" si="247"/>
        <v>Hot</v>
      </c>
      <c r="I1079">
        <f t="shared" ca="1" si="248"/>
        <v>29</v>
      </c>
      <c r="J1079" t="str">
        <f t="shared" ca="1" si="249"/>
        <v>No</v>
      </c>
      <c r="K1079" t="str">
        <f t="shared" ca="1" si="250"/>
        <v>No</v>
      </c>
      <c r="L1079">
        <f t="shared" ca="1" si="251"/>
        <v>5.7</v>
      </c>
      <c r="M1079">
        <f t="shared" ca="1" si="252"/>
        <v>2207</v>
      </c>
      <c r="N1079">
        <f t="shared" ca="1" si="253"/>
        <v>0.74</v>
      </c>
      <c r="O1079" t="str">
        <f t="shared" ca="1" si="254"/>
        <v>No</v>
      </c>
    </row>
    <row r="1080" spans="1:15" x14ac:dyDescent="0.3">
      <c r="A1080" s="1">
        <f t="shared" ca="1" si="241"/>
        <v>46340</v>
      </c>
      <c r="B1080" s="2">
        <f t="shared" ca="1" si="242"/>
        <v>0.93055555555555558</v>
      </c>
      <c r="C1080" t="str">
        <f t="shared" ca="1" si="243"/>
        <v>Dagdusheth Halwai Ganpati Temple, Pune</v>
      </c>
      <c r="D1080">
        <f t="shared" ca="1" si="244"/>
        <v>7366</v>
      </c>
      <c r="E1080">
        <f t="shared" ca="1" si="255"/>
        <v>458</v>
      </c>
      <c r="F1080">
        <f t="shared" ca="1" si="245"/>
        <v>231</v>
      </c>
      <c r="G1080">
        <f t="shared" ca="1" si="246"/>
        <v>13.17</v>
      </c>
      <c r="H1080" t="str">
        <f t="shared" ca="1" si="247"/>
        <v>Sunny</v>
      </c>
      <c r="I1080">
        <f t="shared" ca="1" si="248"/>
        <v>24.3</v>
      </c>
      <c r="J1080" t="str">
        <f t="shared" ca="1" si="249"/>
        <v>No</v>
      </c>
      <c r="K1080" t="str">
        <f t="shared" ca="1" si="250"/>
        <v>Yes</v>
      </c>
      <c r="L1080">
        <f t="shared" ca="1" si="251"/>
        <v>6.5</v>
      </c>
      <c r="M1080">
        <f t="shared" ca="1" si="252"/>
        <v>990</v>
      </c>
      <c r="N1080">
        <f t="shared" ca="1" si="253"/>
        <v>0.61</v>
      </c>
      <c r="O1080" t="str">
        <f t="shared" ca="1" si="254"/>
        <v>No</v>
      </c>
    </row>
    <row r="1081" spans="1:15" x14ac:dyDescent="0.3">
      <c r="A1081" s="1">
        <f t="shared" ca="1" si="241"/>
        <v>45455</v>
      </c>
      <c r="B1081" s="2">
        <f t="shared" ca="1" si="242"/>
        <v>0.19791666666666666</v>
      </c>
      <c r="C1081" t="str">
        <f t="shared" ca="1" si="243"/>
        <v>Bhimashankar Temple, Maharashtra</v>
      </c>
      <c r="D1081">
        <f t="shared" ca="1" si="244"/>
        <v>982</v>
      </c>
      <c r="E1081">
        <f t="shared" ca="1" si="255"/>
        <v>61</v>
      </c>
      <c r="F1081">
        <f t="shared" ca="1" si="245"/>
        <v>27</v>
      </c>
      <c r="G1081">
        <f t="shared" ca="1" si="246"/>
        <v>7.63</v>
      </c>
      <c r="H1081" t="str">
        <f t="shared" ca="1" si="247"/>
        <v>Humid</v>
      </c>
      <c r="I1081">
        <f t="shared" ca="1" si="248"/>
        <v>40.9</v>
      </c>
      <c r="J1081" t="str">
        <f t="shared" ca="1" si="249"/>
        <v>No</v>
      </c>
      <c r="K1081" t="str">
        <f t="shared" ca="1" si="250"/>
        <v>No</v>
      </c>
      <c r="L1081">
        <f t="shared" ca="1" si="251"/>
        <v>8.8000000000000007</v>
      </c>
      <c r="M1081">
        <f t="shared" ca="1" si="252"/>
        <v>1835</v>
      </c>
      <c r="N1081">
        <f t="shared" ca="1" si="253"/>
        <v>0.32</v>
      </c>
      <c r="O1081" t="str">
        <f t="shared" ca="1" si="254"/>
        <v>No</v>
      </c>
    </row>
    <row r="1082" spans="1:15" x14ac:dyDescent="0.3">
      <c r="A1082" s="1">
        <f t="shared" ca="1" si="241"/>
        <v>45961</v>
      </c>
      <c r="B1082" s="2">
        <f t="shared" ca="1" si="242"/>
        <v>0.69513888888888886</v>
      </c>
      <c r="C1082" t="str">
        <f t="shared" ca="1" si="243"/>
        <v>Tulja Bhavani Temple, Tuljapur</v>
      </c>
      <c r="D1082">
        <f t="shared" ca="1" si="244"/>
        <v>9986</v>
      </c>
      <c r="E1082">
        <f t="shared" ca="1" si="255"/>
        <v>595</v>
      </c>
      <c r="F1082">
        <f t="shared" ca="1" si="245"/>
        <v>351</v>
      </c>
      <c r="G1082">
        <f t="shared" ca="1" si="246"/>
        <v>4.49</v>
      </c>
      <c r="H1082" t="str">
        <f t="shared" ca="1" si="247"/>
        <v>Humid</v>
      </c>
      <c r="I1082">
        <f t="shared" ca="1" si="248"/>
        <v>33.5</v>
      </c>
      <c r="J1082" t="str">
        <f t="shared" ca="1" si="249"/>
        <v>Yes</v>
      </c>
      <c r="K1082" t="str">
        <f t="shared" ca="1" si="250"/>
        <v>No</v>
      </c>
      <c r="L1082">
        <f t="shared" ca="1" si="251"/>
        <v>7.4</v>
      </c>
      <c r="M1082">
        <f t="shared" ca="1" si="252"/>
        <v>1548</v>
      </c>
      <c r="N1082">
        <f t="shared" ca="1" si="253"/>
        <v>0.57999999999999996</v>
      </c>
      <c r="O1082" t="str">
        <f t="shared" ca="1" si="254"/>
        <v>No</v>
      </c>
    </row>
    <row r="1083" spans="1:15" x14ac:dyDescent="0.3">
      <c r="A1083" s="1">
        <f t="shared" ca="1" si="241"/>
        <v>45388</v>
      </c>
      <c r="B1083" s="2">
        <f t="shared" ca="1" si="242"/>
        <v>0.45347222222222222</v>
      </c>
      <c r="C1083" t="str">
        <f t="shared" ca="1" si="243"/>
        <v>Somnath Temple, Gujarat</v>
      </c>
      <c r="D1083">
        <f t="shared" ca="1" si="244"/>
        <v>12283</v>
      </c>
      <c r="E1083">
        <f t="shared" ca="1" si="255"/>
        <v>218</v>
      </c>
      <c r="F1083">
        <f t="shared" ca="1" si="245"/>
        <v>163</v>
      </c>
      <c r="G1083">
        <f t="shared" ca="1" si="246"/>
        <v>12.54</v>
      </c>
      <c r="H1083" t="str">
        <f t="shared" ca="1" si="247"/>
        <v>Sunny</v>
      </c>
      <c r="I1083">
        <f t="shared" ca="1" si="248"/>
        <v>37.4</v>
      </c>
      <c r="J1083" t="str">
        <f t="shared" ca="1" si="249"/>
        <v>No</v>
      </c>
      <c r="K1083" t="str">
        <f t="shared" ca="1" si="250"/>
        <v>Yes</v>
      </c>
      <c r="L1083">
        <f t="shared" ca="1" si="251"/>
        <v>11.1</v>
      </c>
      <c r="M1083">
        <f t="shared" ca="1" si="252"/>
        <v>439</v>
      </c>
      <c r="N1083">
        <f t="shared" ca="1" si="253"/>
        <v>2.2599999999999998</v>
      </c>
      <c r="O1083" t="str">
        <f t="shared" ca="1" si="254"/>
        <v>No</v>
      </c>
    </row>
    <row r="1084" spans="1:15" x14ac:dyDescent="0.3">
      <c r="A1084" s="1">
        <f t="shared" ca="1" si="241"/>
        <v>45642</v>
      </c>
      <c r="B1084" s="2">
        <f t="shared" ca="1" si="242"/>
        <v>0.60486111111111107</v>
      </c>
      <c r="C1084" t="str">
        <f t="shared" ca="1" si="243"/>
        <v>Meenakshi Amman Temple, Madurai</v>
      </c>
      <c r="D1084">
        <f t="shared" ca="1" si="244"/>
        <v>4081</v>
      </c>
      <c r="E1084">
        <f t="shared" ca="1" si="255"/>
        <v>182</v>
      </c>
      <c r="F1084">
        <f t="shared" ca="1" si="245"/>
        <v>442</v>
      </c>
      <c r="G1084">
        <f t="shared" ca="1" si="246"/>
        <v>14.82</v>
      </c>
      <c r="H1084" t="str">
        <f t="shared" ca="1" si="247"/>
        <v>Hot</v>
      </c>
      <c r="I1084">
        <f t="shared" ca="1" si="248"/>
        <v>40.200000000000003</v>
      </c>
      <c r="J1084" t="str">
        <f t="shared" ca="1" si="249"/>
        <v>Yes</v>
      </c>
      <c r="K1084" t="str">
        <f t="shared" ca="1" si="250"/>
        <v>No</v>
      </c>
      <c r="L1084">
        <f t="shared" ca="1" si="251"/>
        <v>6.8</v>
      </c>
      <c r="M1084">
        <f t="shared" ca="1" si="252"/>
        <v>988</v>
      </c>
      <c r="N1084">
        <f t="shared" ca="1" si="253"/>
        <v>1.31</v>
      </c>
      <c r="O1084" t="str">
        <f t="shared" ca="1" si="254"/>
        <v>Yes</v>
      </c>
    </row>
    <row r="1085" spans="1:15" x14ac:dyDescent="0.3">
      <c r="A1085" s="1">
        <f t="shared" ca="1" si="241"/>
        <v>45830</v>
      </c>
      <c r="B1085" s="2">
        <f t="shared" ca="1" si="242"/>
        <v>1.3194444444444444E-2</v>
      </c>
      <c r="C1085" t="str">
        <f t="shared" ca="1" si="243"/>
        <v>Grishneshwar Temple, Chhatrapati Sambhajinagar</v>
      </c>
      <c r="D1085">
        <f t="shared" ca="1" si="244"/>
        <v>3780</v>
      </c>
      <c r="E1085">
        <f t="shared" ca="1" si="255"/>
        <v>429</v>
      </c>
      <c r="F1085">
        <f t="shared" ca="1" si="245"/>
        <v>327</v>
      </c>
      <c r="G1085">
        <f t="shared" ca="1" si="246"/>
        <v>3.43</v>
      </c>
      <c r="H1085" t="str">
        <f t="shared" ca="1" si="247"/>
        <v>Humid</v>
      </c>
      <c r="I1085">
        <f t="shared" ca="1" si="248"/>
        <v>39.4</v>
      </c>
      <c r="J1085" t="str">
        <f t="shared" ca="1" si="249"/>
        <v>No</v>
      </c>
      <c r="K1085" t="str">
        <f t="shared" ca="1" si="250"/>
        <v>No</v>
      </c>
      <c r="L1085">
        <f t="shared" ca="1" si="251"/>
        <v>9.6999999999999993</v>
      </c>
      <c r="M1085">
        <f t="shared" ca="1" si="252"/>
        <v>1998</v>
      </c>
      <c r="N1085">
        <f t="shared" ca="1" si="253"/>
        <v>1.04</v>
      </c>
      <c r="O1085" t="str">
        <f t="shared" ca="1" si="254"/>
        <v>Yes</v>
      </c>
    </row>
    <row r="1086" spans="1:15" x14ac:dyDescent="0.3">
      <c r="A1086" s="1">
        <f t="shared" ca="1" si="241"/>
        <v>46341</v>
      </c>
      <c r="B1086" s="2">
        <f t="shared" ca="1" si="242"/>
        <v>0.66527777777777775</v>
      </c>
      <c r="C1086" t="str">
        <f t="shared" ca="1" si="243"/>
        <v>Vaishno Devi Temple, Katra</v>
      </c>
      <c r="D1086">
        <f t="shared" ca="1" si="244"/>
        <v>5612</v>
      </c>
      <c r="E1086">
        <f t="shared" ca="1" si="255"/>
        <v>518</v>
      </c>
      <c r="F1086">
        <f t="shared" ca="1" si="245"/>
        <v>324</v>
      </c>
      <c r="G1086">
        <f t="shared" ca="1" si="246"/>
        <v>5.95</v>
      </c>
      <c r="H1086" t="str">
        <f t="shared" ca="1" si="247"/>
        <v>Cloudy</v>
      </c>
      <c r="I1086">
        <f t="shared" ca="1" si="248"/>
        <v>28.7</v>
      </c>
      <c r="J1086" t="str">
        <f t="shared" ca="1" si="249"/>
        <v>No</v>
      </c>
      <c r="K1086" t="str">
        <f t="shared" ca="1" si="250"/>
        <v>Yes</v>
      </c>
      <c r="L1086">
        <f t="shared" ca="1" si="251"/>
        <v>4.3</v>
      </c>
      <c r="M1086">
        <f t="shared" ca="1" si="252"/>
        <v>728</v>
      </c>
      <c r="N1086">
        <f t="shared" ca="1" si="253"/>
        <v>1.04</v>
      </c>
      <c r="O1086" t="str">
        <f t="shared" ca="1" si="254"/>
        <v>Yes</v>
      </c>
    </row>
    <row r="1087" spans="1:15" x14ac:dyDescent="0.3">
      <c r="A1087" s="1">
        <f t="shared" ca="1" si="241"/>
        <v>45474</v>
      </c>
      <c r="B1087" s="2">
        <f t="shared" ca="1" si="242"/>
        <v>0.74444444444444446</v>
      </c>
      <c r="C1087" t="str">
        <f t="shared" ca="1" si="243"/>
        <v>Shirdi Sai Baba Temple, Shirdi</v>
      </c>
      <c r="D1087">
        <f t="shared" ca="1" si="244"/>
        <v>6538</v>
      </c>
      <c r="E1087">
        <f t="shared" ca="1" si="255"/>
        <v>69</v>
      </c>
      <c r="F1087">
        <f t="shared" ca="1" si="245"/>
        <v>435</v>
      </c>
      <c r="G1087">
        <f t="shared" ca="1" si="246"/>
        <v>7.48</v>
      </c>
      <c r="H1087" t="str">
        <f t="shared" ca="1" si="247"/>
        <v>Sunny</v>
      </c>
      <c r="I1087">
        <f t="shared" ca="1" si="248"/>
        <v>39</v>
      </c>
      <c r="J1087" t="str">
        <f t="shared" ca="1" si="249"/>
        <v>Yes</v>
      </c>
      <c r="K1087" t="str">
        <f t="shared" ca="1" si="250"/>
        <v>No</v>
      </c>
      <c r="L1087">
        <f t="shared" ca="1" si="251"/>
        <v>2.4</v>
      </c>
      <c r="M1087">
        <f t="shared" ca="1" si="252"/>
        <v>1628</v>
      </c>
      <c r="N1087">
        <f t="shared" ca="1" si="253"/>
        <v>1.55</v>
      </c>
      <c r="O1087" t="str">
        <f t="shared" ca="1" si="254"/>
        <v>No</v>
      </c>
    </row>
    <row r="1088" spans="1:15" x14ac:dyDescent="0.3">
      <c r="A1088" s="1">
        <f t="shared" ca="1" si="241"/>
        <v>45486</v>
      </c>
      <c r="B1088" s="2">
        <f t="shared" ca="1" si="242"/>
        <v>0.72847222222222219</v>
      </c>
      <c r="C1088" t="str">
        <f t="shared" ca="1" si="243"/>
        <v>Golden Temple, Amritsar</v>
      </c>
      <c r="D1088">
        <f t="shared" ca="1" si="244"/>
        <v>8066</v>
      </c>
      <c r="E1088">
        <f t="shared" ca="1" si="255"/>
        <v>134</v>
      </c>
      <c r="F1088">
        <f t="shared" ca="1" si="245"/>
        <v>304</v>
      </c>
      <c r="G1088">
        <f t="shared" ca="1" si="246"/>
        <v>5.45</v>
      </c>
      <c r="H1088" t="str">
        <f t="shared" ca="1" si="247"/>
        <v>Sunny</v>
      </c>
      <c r="I1088">
        <f t="shared" ca="1" si="248"/>
        <v>22.1</v>
      </c>
      <c r="J1088" t="str">
        <f t="shared" ca="1" si="249"/>
        <v>No</v>
      </c>
      <c r="K1088" t="str">
        <f t="shared" ca="1" si="250"/>
        <v>No</v>
      </c>
      <c r="L1088">
        <f t="shared" ca="1" si="251"/>
        <v>3.9</v>
      </c>
      <c r="M1088">
        <f t="shared" ca="1" si="252"/>
        <v>2575</v>
      </c>
      <c r="N1088">
        <f t="shared" ca="1" si="253"/>
        <v>0.59</v>
      </c>
      <c r="O1088" t="str">
        <f t="shared" ca="1" si="254"/>
        <v>No</v>
      </c>
    </row>
    <row r="1089" spans="1:15" x14ac:dyDescent="0.3">
      <c r="A1089" s="1">
        <f t="shared" ca="1" si="241"/>
        <v>46374</v>
      </c>
      <c r="B1089" s="2">
        <f t="shared" ca="1" si="242"/>
        <v>0.7319444444444444</v>
      </c>
      <c r="C1089" t="str">
        <f t="shared" ca="1" si="243"/>
        <v>Bhimashankar Temple, Maharashtra</v>
      </c>
      <c r="D1089">
        <f t="shared" ca="1" si="244"/>
        <v>9331</v>
      </c>
      <c r="E1089">
        <f t="shared" ca="1" si="255"/>
        <v>256</v>
      </c>
      <c r="F1089">
        <f t="shared" ca="1" si="245"/>
        <v>279</v>
      </c>
      <c r="G1089">
        <f t="shared" ca="1" si="246"/>
        <v>0.71</v>
      </c>
      <c r="H1089" t="str">
        <f t="shared" ca="1" si="247"/>
        <v>Rainy</v>
      </c>
      <c r="I1089">
        <f t="shared" ca="1" si="248"/>
        <v>23.7</v>
      </c>
      <c r="J1089" t="str">
        <f t="shared" ca="1" si="249"/>
        <v>No</v>
      </c>
      <c r="K1089" t="str">
        <f t="shared" ca="1" si="250"/>
        <v>No</v>
      </c>
      <c r="L1089">
        <f t="shared" ca="1" si="251"/>
        <v>6.2</v>
      </c>
      <c r="M1089">
        <f t="shared" ca="1" si="252"/>
        <v>2636</v>
      </c>
      <c r="N1089">
        <f t="shared" ca="1" si="253"/>
        <v>1.42</v>
      </c>
      <c r="O1089" t="str">
        <f t="shared" ca="1" si="254"/>
        <v>Yes</v>
      </c>
    </row>
    <row r="1090" spans="1:15" x14ac:dyDescent="0.3">
      <c r="A1090" s="1">
        <f t="shared" ca="1" si="241"/>
        <v>45401</v>
      </c>
      <c r="B1090" s="2">
        <f t="shared" ca="1" si="242"/>
        <v>0.35</v>
      </c>
      <c r="C1090" t="str">
        <f t="shared" ca="1" si="243"/>
        <v>Dagdusheth Halwai Ganpati Temple, Pune</v>
      </c>
      <c r="D1090">
        <f t="shared" ca="1" si="244"/>
        <v>4837</v>
      </c>
      <c r="E1090">
        <f t="shared" ca="1" si="255"/>
        <v>331</v>
      </c>
      <c r="F1090">
        <f t="shared" ca="1" si="245"/>
        <v>332</v>
      </c>
      <c r="G1090">
        <f t="shared" ca="1" si="246"/>
        <v>10.09</v>
      </c>
      <c r="H1090" t="str">
        <f t="shared" ca="1" si="247"/>
        <v>Cloudy</v>
      </c>
      <c r="I1090">
        <f t="shared" ca="1" si="248"/>
        <v>26.8</v>
      </c>
      <c r="J1090" t="str">
        <f t="shared" ca="1" si="249"/>
        <v>Yes</v>
      </c>
      <c r="K1090" t="str">
        <f t="shared" ca="1" si="250"/>
        <v>No</v>
      </c>
      <c r="L1090">
        <f t="shared" ca="1" si="251"/>
        <v>6.3</v>
      </c>
      <c r="M1090">
        <f t="shared" ca="1" si="252"/>
        <v>2104</v>
      </c>
      <c r="N1090">
        <f t="shared" ca="1" si="253"/>
        <v>0.64</v>
      </c>
      <c r="O1090" t="str">
        <f t="shared" ca="1" si="254"/>
        <v>Yes</v>
      </c>
    </row>
    <row r="1091" spans="1:15" x14ac:dyDescent="0.3">
      <c r="A1091" s="1">
        <f t="shared" ref="A1091:A1154" ca="1" si="256">DATE(2024,1,1)+RANDBETWEEN(0,1095)</f>
        <v>46387</v>
      </c>
      <c r="B1091" s="2">
        <f t="shared" ref="B1091:B1154" ca="1" si="257">TIME(RANDBETWEEN(0,23),RANDBETWEEN(0,59),0)</f>
        <v>9.0277777777777776E-2</v>
      </c>
      <c r="C1091" t="str">
        <f t="shared" ref="C1091:C1154" ca="1" si="2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1091">
        <f t="shared" ref="D1091:D1154" ca="1" si="259">RANDBETWEEN(100,15000)</f>
        <v>10053</v>
      </c>
      <c r="E1091">
        <f t="shared" ca="1" si="255"/>
        <v>235</v>
      </c>
      <c r="F1091">
        <f t="shared" ref="F1091:F1154" ca="1" si="260">RANDBETWEEN(5,500)</f>
        <v>146</v>
      </c>
      <c r="G1091">
        <f t="shared" ref="G1091:G1154" ca="1" si="261">ROUND(RAND()*14.5+0.5,2)</f>
        <v>4.99</v>
      </c>
      <c r="H1091" t="str">
        <f t="shared" ref="H1091:H1154" ca="1" si="262">CHOOSE(RANDBETWEEN(1,5),"Sunny","Cloudy","Rainy","Hot","Humid")</f>
        <v>Hot</v>
      </c>
      <c r="I1091">
        <f t="shared" ref="I1091:I1154" ca="1" si="263">ROUND(RAND()*24+18,1)</f>
        <v>36.700000000000003</v>
      </c>
      <c r="J1091" t="str">
        <f t="shared" ref="J1091:J1154" ca="1" si="264">IF(RAND()&lt;0.3,"Yes","No")</f>
        <v>No</v>
      </c>
      <c r="K1091" t="str">
        <f t="shared" ref="K1091:K1154" ca="1" si="265">IF(RAND()&lt;0.2,"Yes","No")</f>
        <v>No</v>
      </c>
      <c r="L1091">
        <f t="shared" ref="L1091:L1154" ca="1" si="266">ROUND(RAND()*10+2,1)</f>
        <v>11.1</v>
      </c>
      <c r="M1091">
        <f t="shared" ref="M1091:M1154" ca="1" si="267">RANDBETWEEN(300,3000)</f>
        <v>309</v>
      </c>
      <c r="N1091">
        <f t="shared" ref="N1091:N1154" ca="1" si="268">ROUND(RAND()*2.2+0.3,2)</f>
        <v>2.38</v>
      </c>
      <c r="O1091" t="str">
        <f t="shared" ref="O1091:O1154" ca="1" si="269">IF(RAND()&lt;0.35,"Yes","No")</f>
        <v>No</v>
      </c>
    </row>
    <row r="1092" spans="1:15" x14ac:dyDescent="0.3">
      <c r="A1092" s="1">
        <f t="shared" ca="1" si="256"/>
        <v>46372</v>
      </c>
      <c r="B1092" s="2">
        <f t="shared" ca="1" si="257"/>
        <v>0.1736111111111111</v>
      </c>
      <c r="C1092" t="str">
        <f t="shared" ca="1" si="258"/>
        <v>Tirumala Tirupati Temple, Tirupati</v>
      </c>
      <c r="D1092">
        <f t="shared" ca="1" si="259"/>
        <v>10419</v>
      </c>
      <c r="E1092">
        <f t="shared" ca="1" si="255"/>
        <v>421</v>
      </c>
      <c r="F1092">
        <f t="shared" ca="1" si="260"/>
        <v>405</v>
      </c>
      <c r="G1092">
        <f t="shared" ca="1" si="261"/>
        <v>11.21</v>
      </c>
      <c r="H1092" t="str">
        <f t="shared" ca="1" si="262"/>
        <v>Cloudy</v>
      </c>
      <c r="I1092">
        <f t="shared" ca="1" si="263"/>
        <v>36.1</v>
      </c>
      <c r="J1092" t="str">
        <f t="shared" ca="1" si="264"/>
        <v>No</v>
      </c>
      <c r="K1092" t="str">
        <f t="shared" ca="1" si="265"/>
        <v>No</v>
      </c>
      <c r="L1092">
        <f t="shared" ca="1" si="266"/>
        <v>8.9</v>
      </c>
      <c r="M1092">
        <f t="shared" ca="1" si="267"/>
        <v>1832</v>
      </c>
      <c r="N1092">
        <f t="shared" ca="1" si="268"/>
        <v>2.36</v>
      </c>
      <c r="O1092" t="str">
        <f t="shared" ca="1" si="269"/>
        <v>No</v>
      </c>
    </row>
    <row r="1093" spans="1:15" x14ac:dyDescent="0.3">
      <c r="A1093" s="1">
        <f t="shared" ca="1" si="256"/>
        <v>46083</v>
      </c>
      <c r="B1093" s="2">
        <f t="shared" ca="1" si="257"/>
        <v>0.89166666666666672</v>
      </c>
      <c r="C1093" t="str">
        <f t="shared" ca="1" si="258"/>
        <v>Shri Siddhivinayak Temple, Mumbai</v>
      </c>
      <c r="D1093">
        <f t="shared" ca="1" si="259"/>
        <v>894</v>
      </c>
      <c r="E1093">
        <f t="shared" ca="1" si="255"/>
        <v>544</v>
      </c>
      <c r="F1093">
        <f t="shared" ca="1" si="260"/>
        <v>309</v>
      </c>
      <c r="G1093">
        <f t="shared" ca="1" si="261"/>
        <v>8.92</v>
      </c>
      <c r="H1093" t="str">
        <f t="shared" ca="1" si="262"/>
        <v>Hot</v>
      </c>
      <c r="I1093">
        <f t="shared" ca="1" si="263"/>
        <v>25.8</v>
      </c>
      <c r="J1093" t="str">
        <f t="shared" ca="1" si="264"/>
        <v>No</v>
      </c>
      <c r="K1093" t="str">
        <f t="shared" ca="1" si="265"/>
        <v>No</v>
      </c>
      <c r="L1093">
        <f t="shared" ca="1" si="266"/>
        <v>4</v>
      </c>
      <c r="M1093">
        <f t="shared" ca="1" si="267"/>
        <v>639</v>
      </c>
      <c r="N1093">
        <f t="shared" ca="1" si="268"/>
        <v>2.23</v>
      </c>
      <c r="O1093" t="str">
        <f t="shared" ca="1" si="269"/>
        <v>No</v>
      </c>
    </row>
    <row r="1094" spans="1:15" x14ac:dyDescent="0.3">
      <c r="A1094" s="1">
        <f t="shared" ca="1" si="256"/>
        <v>45964</v>
      </c>
      <c r="B1094" s="2">
        <f t="shared" ca="1" si="257"/>
        <v>0.78402777777777777</v>
      </c>
      <c r="C1094" t="str">
        <f t="shared" ca="1" si="258"/>
        <v>Jagannath Temple, Puri</v>
      </c>
      <c r="D1094">
        <f t="shared" ca="1" si="259"/>
        <v>4696</v>
      </c>
      <c r="E1094">
        <f t="shared" ca="1" si="255"/>
        <v>395</v>
      </c>
      <c r="F1094">
        <f t="shared" ca="1" si="260"/>
        <v>498</v>
      </c>
      <c r="G1094">
        <f t="shared" ca="1" si="261"/>
        <v>12.97</v>
      </c>
      <c r="H1094" t="str">
        <f t="shared" ca="1" si="262"/>
        <v>Sunny</v>
      </c>
      <c r="I1094">
        <f t="shared" ca="1" si="263"/>
        <v>23.1</v>
      </c>
      <c r="J1094" t="str">
        <f t="shared" ca="1" si="264"/>
        <v>No</v>
      </c>
      <c r="K1094" t="str">
        <f t="shared" ca="1" si="265"/>
        <v>No</v>
      </c>
      <c r="L1094">
        <f t="shared" ca="1" si="266"/>
        <v>5.6</v>
      </c>
      <c r="M1094">
        <f t="shared" ca="1" si="267"/>
        <v>2028</v>
      </c>
      <c r="N1094">
        <f t="shared" ca="1" si="268"/>
        <v>2.37</v>
      </c>
      <c r="O1094" t="str">
        <f t="shared" ca="1" si="269"/>
        <v>Yes</v>
      </c>
    </row>
    <row r="1095" spans="1:15" x14ac:dyDescent="0.3">
      <c r="A1095" s="1">
        <f t="shared" ca="1" si="256"/>
        <v>46190</v>
      </c>
      <c r="B1095" s="2">
        <f t="shared" ca="1" si="257"/>
        <v>0.24166666666666667</v>
      </c>
      <c r="C1095" t="str">
        <f t="shared" ca="1" si="258"/>
        <v>Jagannath Temple, Puri</v>
      </c>
      <c r="D1095">
        <f t="shared" ca="1" si="259"/>
        <v>10689</v>
      </c>
      <c r="E1095">
        <f t="shared" ca="1" si="255"/>
        <v>574</v>
      </c>
      <c r="F1095">
        <f t="shared" ca="1" si="260"/>
        <v>155</v>
      </c>
      <c r="G1095">
        <f t="shared" ca="1" si="261"/>
        <v>8.2899999999999991</v>
      </c>
      <c r="H1095" t="str">
        <f t="shared" ca="1" si="262"/>
        <v>Hot</v>
      </c>
      <c r="I1095">
        <f t="shared" ca="1" si="263"/>
        <v>35.9</v>
      </c>
      <c r="J1095" t="str">
        <f t="shared" ca="1" si="264"/>
        <v>Yes</v>
      </c>
      <c r="K1095" t="str">
        <f t="shared" ca="1" si="265"/>
        <v>No</v>
      </c>
      <c r="L1095">
        <f t="shared" ca="1" si="266"/>
        <v>5.5</v>
      </c>
      <c r="M1095">
        <f t="shared" ca="1" si="267"/>
        <v>775</v>
      </c>
      <c r="N1095">
        <f t="shared" ca="1" si="268"/>
        <v>1.46</v>
      </c>
      <c r="O1095" t="str">
        <f t="shared" ca="1" si="269"/>
        <v>Yes</v>
      </c>
    </row>
    <row r="1096" spans="1:15" x14ac:dyDescent="0.3">
      <c r="A1096" s="1">
        <f t="shared" ca="1" si="256"/>
        <v>45870</v>
      </c>
      <c r="B1096" s="2">
        <f t="shared" ca="1" si="257"/>
        <v>0.4375</v>
      </c>
      <c r="C1096" t="str">
        <f t="shared" ca="1" si="258"/>
        <v>Golden Temple, Amritsar</v>
      </c>
      <c r="D1096">
        <f t="shared" ca="1" si="259"/>
        <v>11022</v>
      </c>
      <c r="E1096">
        <f t="shared" ca="1" si="255"/>
        <v>241</v>
      </c>
      <c r="F1096">
        <f t="shared" ca="1" si="260"/>
        <v>278</v>
      </c>
      <c r="G1096">
        <f t="shared" ca="1" si="261"/>
        <v>1.95</v>
      </c>
      <c r="H1096" t="str">
        <f t="shared" ca="1" si="262"/>
        <v>Rainy</v>
      </c>
      <c r="I1096">
        <f t="shared" ca="1" si="263"/>
        <v>37.200000000000003</v>
      </c>
      <c r="J1096" t="str">
        <f t="shared" ca="1" si="264"/>
        <v>No</v>
      </c>
      <c r="K1096" t="str">
        <f t="shared" ca="1" si="265"/>
        <v>Yes</v>
      </c>
      <c r="L1096">
        <f t="shared" ca="1" si="266"/>
        <v>3.1</v>
      </c>
      <c r="M1096">
        <f t="shared" ca="1" si="267"/>
        <v>2746</v>
      </c>
      <c r="N1096">
        <f t="shared" ca="1" si="268"/>
        <v>1.45</v>
      </c>
      <c r="O1096" t="str">
        <f t="shared" ca="1" si="269"/>
        <v>Yes</v>
      </c>
    </row>
    <row r="1097" spans="1:15" x14ac:dyDescent="0.3">
      <c r="A1097" s="1">
        <f t="shared" ca="1" si="256"/>
        <v>45969</v>
      </c>
      <c r="B1097" s="2">
        <f t="shared" ca="1" si="257"/>
        <v>6.805555555555555E-2</v>
      </c>
      <c r="C1097" t="str">
        <f t="shared" ca="1" si="258"/>
        <v>Tirumala Tirupati Temple, Tirupati</v>
      </c>
      <c r="D1097">
        <f t="shared" ca="1" si="259"/>
        <v>7340</v>
      </c>
      <c r="E1097">
        <f t="shared" ca="1" si="255"/>
        <v>61</v>
      </c>
      <c r="F1097">
        <f t="shared" ca="1" si="260"/>
        <v>454</v>
      </c>
      <c r="G1097">
        <f t="shared" ca="1" si="261"/>
        <v>14.04</v>
      </c>
      <c r="H1097" t="str">
        <f t="shared" ca="1" si="262"/>
        <v>Cloudy</v>
      </c>
      <c r="I1097">
        <f t="shared" ca="1" si="263"/>
        <v>30.5</v>
      </c>
      <c r="J1097" t="str">
        <f t="shared" ca="1" si="264"/>
        <v>No</v>
      </c>
      <c r="K1097" t="str">
        <f t="shared" ca="1" si="265"/>
        <v>No</v>
      </c>
      <c r="L1097">
        <f t="shared" ca="1" si="266"/>
        <v>2.6</v>
      </c>
      <c r="M1097">
        <f t="shared" ca="1" si="267"/>
        <v>2718</v>
      </c>
      <c r="N1097">
        <f t="shared" ca="1" si="268"/>
        <v>0.44</v>
      </c>
      <c r="O1097" t="str">
        <f t="shared" ca="1" si="269"/>
        <v>No</v>
      </c>
    </row>
    <row r="1098" spans="1:15" x14ac:dyDescent="0.3">
      <c r="A1098" s="1">
        <f t="shared" ca="1" si="256"/>
        <v>45880</v>
      </c>
      <c r="B1098" s="2">
        <f t="shared" ca="1" si="257"/>
        <v>7.7083333333333337E-2</v>
      </c>
      <c r="C1098" t="str">
        <f t="shared" ca="1" si="258"/>
        <v>Trimbakeshwar Temple, Nashik</v>
      </c>
      <c r="D1098">
        <f t="shared" ca="1" si="259"/>
        <v>6871</v>
      </c>
      <c r="E1098">
        <f t="shared" ca="1" si="255"/>
        <v>377</v>
      </c>
      <c r="F1098">
        <f t="shared" ca="1" si="260"/>
        <v>419</v>
      </c>
      <c r="G1098">
        <f t="shared" ca="1" si="261"/>
        <v>13.28</v>
      </c>
      <c r="H1098" t="str">
        <f t="shared" ca="1" si="262"/>
        <v>Hot</v>
      </c>
      <c r="I1098">
        <f t="shared" ca="1" si="263"/>
        <v>40.6</v>
      </c>
      <c r="J1098" t="str">
        <f t="shared" ca="1" si="264"/>
        <v>No</v>
      </c>
      <c r="K1098" t="str">
        <f t="shared" ca="1" si="265"/>
        <v>No</v>
      </c>
      <c r="L1098">
        <f t="shared" ca="1" si="266"/>
        <v>4.0999999999999996</v>
      </c>
      <c r="M1098">
        <f t="shared" ca="1" si="267"/>
        <v>1347</v>
      </c>
      <c r="N1098">
        <f t="shared" ca="1" si="268"/>
        <v>1.08</v>
      </c>
      <c r="O1098" t="str">
        <f t="shared" ca="1" si="269"/>
        <v>No</v>
      </c>
    </row>
    <row r="1099" spans="1:15" x14ac:dyDescent="0.3">
      <c r="A1099" s="1">
        <f t="shared" ca="1" si="256"/>
        <v>45311</v>
      </c>
      <c r="B1099" s="2">
        <f t="shared" ca="1" si="257"/>
        <v>0.2590277777777778</v>
      </c>
      <c r="C1099" t="str">
        <f t="shared" ca="1" si="258"/>
        <v>Golden Temple, Amritsar</v>
      </c>
      <c r="D1099">
        <f t="shared" ca="1" si="259"/>
        <v>9834</v>
      </c>
      <c r="E1099">
        <f t="shared" ca="1" si="255"/>
        <v>444</v>
      </c>
      <c r="F1099">
        <f t="shared" ca="1" si="260"/>
        <v>356</v>
      </c>
      <c r="G1099">
        <f t="shared" ca="1" si="261"/>
        <v>4.7699999999999996</v>
      </c>
      <c r="H1099" t="str">
        <f t="shared" ca="1" si="262"/>
        <v>Humid</v>
      </c>
      <c r="I1099">
        <f t="shared" ca="1" si="263"/>
        <v>21.5</v>
      </c>
      <c r="J1099" t="str">
        <f t="shared" ca="1" si="264"/>
        <v>No</v>
      </c>
      <c r="K1099" t="str">
        <f t="shared" ca="1" si="265"/>
        <v>No</v>
      </c>
      <c r="L1099">
        <f t="shared" ca="1" si="266"/>
        <v>2.7</v>
      </c>
      <c r="M1099">
        <f t="shared" ca="1" si="267"/>
        <v>400</v>
      </c>
      <c r="N1099">
        <f t="shared" ca="1" si="268"/>
        <v>0.95</v>
      </c>
      <c r="O1099" t="str">
        <f t="shared" ca="1" si="269"/>
        <v>No</v>
      </c>
    </row>
    <row r="1100" spans="1:15" x14ac:dyDescent="0.3">
      <c r="A1100" s="1">
        <f t="shared" ca="1" si="256"/>
        <v>45934</v>
      </c>
      <c r="B1100" s="2">
        <f t="shared" ca="1" si="257"/>
        <v>0.25763888888888886</v>
      </c>
      <c r="C1100" t="str">
        <f t="shared" ca="1" si="258"/>
        <v>Shri Siddhivinayak Temple, Mumbai</v>
      </c>
      <c r="D1100">
        <f t="shared" ca="1" si="259"/>
        <v>10103</v>
      </c>
      <c r="E1100">
        <f t="shared" ca="1" si="255"/>
        <v>449</v>
      </c>
      <c r="F1100">
        <f t="shared" ca="1" si="260"/>
        <v>440</v>
      </c>
      <c r="G1100">
        <f t="shared" ca="1" si="261"/>
        <v>8.9600000000000009</v>
      </c>
      <c r="H1100" t="str">
        <f t="shared" ca="1" si="262"/>
        <v>Rainy</v>
      </c>
      <c r="I1100">
        <f t="shared" ca="1" si="263"/>
        <v>29.5</v>
      </c>
      <c r="J1100" t="str">
        <f t="shared" ca="1" si="264"/>
        <v>No</v>
      </c>
      <c r="K1100" t="str">
        <f t="shared" ca="1" si="265"/>
        <v>No</v>
      </c>
      <c r="L1100">
        <f t="shared" ca="1" si="266"/>
        <v>6.7</v>
      </c>
      <c r="M1100">
        <f t="shared" ca="1" si="267"/>
        <v>346</v>
      </c>
      <c r="N1100">
        <f t="shared" ca="1" si="268"/>
        <v>1.48</v>
      </c>
      <c r="O1100" t="str">
        <f t="shared" ca="1" si="269"/>
        <v>No</v>
      </c>
    </row>
    <row r="1101" spans="1:15" x14ac:dyDescent="0.3">
      <c r="A1101" s="1">
        <f t="shared" ca="1" si="256"/>
        <v>45774</v>
      </c>
      <c r="B1101" s="2">
        <f t="shared" ca="1" si="257"/>
        <v>0.28194444444444444</v>
      </c>
      <c r="C1101" t="str">
        <f t="shared" ca="1" si="258"/>
        <v>Shree Mahakaleshwar Temple, Ujjain</v>
      </c>
      <c r="D1101">
        <f t="shared" ca="1" si="259"/>
        <v>4509</v>
      </c>
      <c r="E1101">
        <f t="shared" ca="1" si="255"/>
        <v>94</v>
      </c>
      <c r="F1101">
        <f t="shared" ca="1" si="260"/>
        <v>411</v>
      </c>
      <c r="G1101">
        <f t="shared" ca="1" si="261"/>
        <v>11.06</v>
      </c>
      <c r="H1101" t="str">
        <f t="shared" ca="1" si="262"/>
        <v>Hot</v>
      </c>
      <c r="I1101">
        <f t="shared" ca="1" si="263"/>
        <v>20.7</v>
      </c>
      <c r="J1101" t="str">
        <f t="shared" ca="1" si="264"/>
        <v>No</v>
      </c>
      <c r="K1101" t="str">
        <f t="shared" ca="1" si="265"/>
        <v>No</v>
      </c>
      <c r="L1101">
        <f t="shared" ca="1" si="266"/>
        <v>11.7</v>
      </c>
      <c r="M1101">
        <f t="shared" ca="1" si="267"/>
        <v>2815</v>
      </c>
      <c r="N1101">
        <f t="shared" ca="1" si="268"/>
        <v>0.82</v>
      </c>
      <c r="O1101" t="str">
        <f t="shared" ca="1" si="269"/>
        <v>No</v>
      </c>
    </row>
    <row r="1102" spans="1:15" x14ac:dyDescent="0.3">
      <c r="A1102" s="1">
        <f t="shared" ca="1" si="256"/>
        <v>46229</v>
      </c>
      <c r="B1102" s="2">
        <f t="shared" ca="1" si="257"/>
        <v>0.41111111111111109</v>
      </c>
      <c r="C1102" t="str">
        <f t="shared" ca="1" si="258"/>
        <v>Golden Temple, Amritsar</v>
      </c>
      <c r="D1102">
        <f t="shared" ca="1" si="259"/>
        <v>11151</v>
      </c>
      <c r="E1102">
        <f t="shared" ca="1" si="255"/>
        <v>85</v>
      </c>
      <c r="F1102">
        <f t="shared" ca="1" si="260"/>
        <v>438</v>
      </c>
      <c r="G1102">
        <f t="shared" ca="1" si="261"/>
        <v>2.63</v>
      </c>
      <c r="H1102" t="str">
        <f t="shared" ca="1" si="262"/>
        <v>Cloudy</v>
      </c>
      <c r="I1102">
        <f t="shared" ca="1" si="263"/>
        <v>37.799999999999997</v>
      </c>
      <c r="J1102" t="str">
        <f t="shared" ca="1" si="264"/>
        <v>No</v>
      </c>
      <c r="K1102" t="str">
        <f t="shared" ca="1" si="265"/>
        <v>No</v>
      </c>
      <c r="L1102">
        <f t="shared" ca="1" si="266"/>
        <v>3.6</v>
      </c>
      <c r="M1102">
        <f t="shared" ca="1" si="267"/>
        <v>687</v>
      </c>
      <c r="N1102">
        <f t="shared" ca="1" si="268"/>
        <v>2.14</v>
      </c>
      <c r="O1102" t="str">
        <f t="shared" ca="1" si="269"/>
        <v>No</v>
      </c>
    </row>
    <row r="1103" spans="1:15" x14ac:dyDescent="0.3">
      <c r="A1103" s="1">
        <f t="shared" ca="1" si="256"/>
        <v>46330</v>
      </c>
      <c r="B1103" s="2">
        <f t="shared" ca="1" si="257"/>
        <v>0.6</v>
      </c>
      <c r="C1103" t="str">
        <f t="shared" ca="1" si="258"/>
        <v>Somnath Temple, Gujarat</v>
      </c>
      <c r="D1103">
        <f t="shared" ca="1" si="259"/>
        <v>14074</v>
      </c>
      <c r="E1103">
        <f t="shared" ca="1" si="255"/>
        <v>584</v>
      </c>
      <c r="F1103">
        <f t="shared" ca="1" si="260"/>
        <v>102</v>
      </c>
      <c r="G1103">
        <f t="shared" ca="1" si="261"/>
        <v>9.81</v>
      </c>
      <c r="H1103" t="str">
        <f t="shared" ca="1" si="262"/>
        <v>Sunny</v>
      </c>
      <c r="I1103">
        <f t="shared" ca="1" si="263"/>
        <v>21.1</v>
      </c>
      <c r="J1103" t="str">
        <f t="shared" ca="1" si="264"/>
        <v>No</v>
      </c>
      <c r="K1103" t="str">
        <f t="shared" ca="1" si="265"/>
        <v>No</v>
      </c>
      <c r="L1103">
        <f t="shared" ca="1" si="266"/>
        <v>10.6</v>
      </c>
      <c r="M1103">
        <f t="shared" ca="1" si="267"/>
        <v>2291</v>
      </c>
      <c r="N1103">
        <f t="shared" ca="1" si="268"/>
        <v>0.63</v>
      </c>
      <c r="O1103" t="str">
        <f t="shared" ca="1" si="269"/>
        <v>No</v>
      </c>
    </row>
    <row r="1104" spans="1:15" x14ac:dyDescent="0.3">
      <c r="A1104" s="1">
        <f t="shared" ca="1" si="256"/>
        <v>45593</v>
      </c>
      <c r="B1104" s="2">
        <f t="shared" ca="1" si="257"/>
        <v>0.55694444444444446</v>
      </c>
      <c r="C1104" t="str">
        <f t="shared" ca="1" si="258"/>
        <v>Vaishno Devi Temple, Katra</v>
      </c>
      <c r="D1104">
        <f t="shared" ca="1" si="259"/>
        <v>2512</v>
      </c>
      <c r="E1104">
        <f t="shared" ca="1" si="255"/>
        <v>479</v>
      </c>
      <c r="F1104">
        <f t="shared" ca="1" si="260"/>
        <v>170</v>
      </c>
      <c r="G1104">
        <f t="shared" ca="1" si="261"/>
        <v>3.61</v>
      </c>
      <c r="H1104" t="str">
        <f t="shared" ca="1" si="262"/>
        <v>Rainy</v>
      </c>
      <c r="I1104">
        <f t="shared" ca="1" si="263"/>
        <v>38.200000000000003</v>
      </c>
      <c r="J1104" t="str">
        <f t="shared" ca="1" si="264"/>
        <v>No</v>
      </c>
      <c r="K1104" t="str">
        <f t="shared" ca="1" si="265"/>
        <v>No</v>
      </c>
      <c r="L1104">
        <f t="shared" ca="1" si="266"/>
        <v>10.1</v>
      </c>
      <c r="M1104">
        <f t="shared" ca="1" si="267"/>
        <v>480</v>
      </c>
      <c r="N1104">
        <f t="shared" ca="1" si="268"/>
        <v>1.99</v>
      </c>
      <c r="O1104" t="str">
        <f t="shared" ca="1" si="269"/>
        <v>Yes</v>
      </c>
    </row>
    <row r="1105" spans="1:15" x14ac:dyDescent="0.3">
      <c r="A1105" s="1">
        <f t="shared" ca="1" si="256"/>
        <v>46326</v>
      </c>
      <c r="B1105" s="2">
        <f t="shared" ca="1" si="257"/>
        <v>0.59305555555555556</v>
      </c>
      <c r="C1105" t="str">
        <f t="shared" ca="1" si="258"/>
        <v>Tulja Bhavani Temple, Tuljapur</v>
      </c>
      <c r="D1105">
        <f t="shared" ca="1" si="259"/>
        <v>3438</v>
      </c>
      <c r="E1105">
        <f t="shared" ca="1" si="255"/>
        <v>522</v>
      </c>
      <c r="F1105">
        <f t="shared" ca="1" si="260"/>
        <v>385</v>
      </c>
      <c r="G1105">
        <f t="shared" ca="1" si="261"/>
        <v>2.65</v>
      </c>
      <c r="H1105" t="str">
        <f t="shared" ca="1" si="262"/>
        <v>Cloudy</v>
      </c>
      <c r="I1105">
        <f t="shared" ca="1" si="263"/>
        <v>26.2</v>
      </c>
      <c r="J1105" t="str">
        <f t="shared" ca="1" si="264"/>
        <v>No</v>
      </c>
      <c r="K1105" t="str">
        <f t="shared" ca="1" si="265"/>
        <v>No</v>
      </c>
      <c r="L1105">
        <f t="shared" ca="1" si="266"/>
        <v>2.2000000000000002</v>
      </c>
      <c r="M1105">
        <f t="shared" ca="1" si="267"/>
        <v>1546</v>
      </c>
      <c r="N1105">
        <f t="shared" ca="1" si="268"/>
        <v>0.88</v>
      </c>
      <c r="O1105" t="str">
        <f t="shared" ca="1" si="269"/>
        <v>No</v>
      </c>
    </row>
    <row r="1106" spans="1:15" x14ac:dyDescent="0.3">
      <c r="A1106" s="1">
        <f t="shared" ca="1" si="256"/>
        <v>45870</v>
      </c>
      <c r="B1106" s="2">
        <f t="shared" ca="1" si="257"/>
        <v>0.42986111111111114</v>
      </c>
      <c r="C1106" t="str">
        <f t="shared" ca="1" si="258"/>
        <v>Tulja Bhavani Temple, Tuljapur</v>
      </c>
      <c r="D1106">
        <f t="shared" ca="1" si="259"/>
        <v>5682</v>
      </c>
      <c r="E1106">
        <f t="shared" ca="1" si="255"/>
        <v>97</v>
      </c>
      <c r="F1106">
        <f t="shared" ca="1" si="260"/>
        <v>177</v>
      </c>
      <c r="G1106">
        <f t="shared" ca="1" si="261"/>
        <v>5.04</v>
      </c>
      <c r="H1106" t="str">
        <f t="shared" ca="1" si="262"/>
        <v>Hot</v>
      </c>
      <c r="I1106">
        <f t="shared" ca="1" si="263"/>
        <v>26.8</v>
      </c>
      <c r="J1106" t="str">
        <f t="shared" ca="1" si="264"/>
        <v>No</v>
      </c>
      <c r="K1106" t="str">
        <f t="shared" ca="1" si="265"/>
        <v>No</v>
      </c>
      <c r="L1106">
        <f t="shared" ca="1" si="266"/>
        <v>9.9</v>
      </c>
      <c r="M1106">
        <f t="shared" ca="1" si="267"/>
        <v>695</v>
      </c>
      <c r="N1106">
        <f t="shared" ca="1" si="268"/>
        <v>0.55000000000000004</v>
      </c>
      <c r="O1106" t="str">
        <f t="shared" ca="1" si="269"/>
        <v>No</v>
      </c>
    </row>
    <row r="1107" spans="1:15" x14ac:dyDescent="0.3">
      <c r="A1107" s="1">
        <f t="shared" ca="1" si="256"/>
        <v>45523</v>
      </c>
      <c r="B1107" s="2">
        <f t="shared" ca="1" si="257"/>
        <v>0.32083333333333336</v>
      </c>
      <c r="C1107" t="str">
        <f t="shared" ca="1" si="258"/>
        <v>Dagdusheth Halwai Ganpati Temple, Pune</v>
      </c>
      <c r="D1107">
        <f t="shared" ca="1" si="259"/>
        <v>4056</v>
      </c>
      <c r="E1107">
        <f t="shared" ca="1" si="255"/>
        <v>342</v>
      </c>
      <c r="F1107">
        <f t="shared" ca="1" si="260"/>
        <v>36</v>
      </c>
      <c r="G1107">
        <f t="shared" ca="1" si="261"/>
        <v>3.21</v>
      </c>
      <c r="H1107" t="str">
        <f t="shared" ca="1" si="262"/>
        <v>Hot</v>
      </c>
      <c r="I1107">
        <f t="shared" ca="1" si="263"/>
        <v>38.4</v>
      </c>
      <c r="J1107" t="str">
        <f t="shared" ca="1" si="264"/>
        <v>No</v>
      </c>
      <c r="K1107" t="str">
        <f t="shared" ca="1" si="265"/>
        <v>No</v>
      </c>
      <c r="L1107">
        <f t="shared" ca="1" si="266"/>
        <v>11.8</v>
      </c>
      <c r="M1107">
        <f t="shared" ca="1" si="267"/>
        <v>1714</v>
      </c>
      <c r="N1107">
        <f t="shared" ca="1" si="268"/>
        <v>2.4500000000000002</v>
      </c>
      <c r="O1107" t="str">
        <f t="shared" ca="1" si="269"/>
        <v>Yes</v>
      </c>
    </row>
    <row r="1108" spans="1:15" x14ac:dyDescent="0.3">
      <c r="A1108" s="1">
        <f t="shared" ca="1" si="256"/>
        <v>45487</v>
      </c>
      <c r="B1108" s="2">
        <f t="shared" ca="1" si="257"/>
        <v>0.44305555555555554</v>
      </c>
      <c r="C1108" t="str">
        <f t="shared" ca="1" si="258"/>
        <v>Tulja Bhavani Temple, Tuljapur</v>
      </c>
      <c r="D1108">
        <f t="shared" ca="1" si="259"/>
        <v>1727</v>
      </c>
      <c r="E1108">
        <f t="shared" ca="1" si="255"/>
        <v>325</v>
      </c>
      <c r="F1108">
        <f t="shared" ca="1" si="260"/>
        <v>187</v>
      </c>
      <c r="G1108">
        <f t="shared" ca="1" si="261"/>
        <v>5.26</v>
      </c>
      <c r="H1108" t="str">
        <f t="shared" ca="1" si="262"/>
        <v>Sunny</v>
      </c>
      <c r="I1108">
        <f t="shared" ca="1" si="263"/>
        <v>36.9</v>
      </c>
      <c r="J1108" t="str">
        <f t="shared" ca="1" si="264"/>
        <v>No</v>
      </c>
      <c r="K1108" t="str">
        <f t="shared" ca="1" si="265"/>
        <v>No</v>
      </c>
      <c r="L1108">
        <f t="shared" ca="1" si="266"/>
        <v>9</v>
      </c>
      <c r="M1108">
        <f t="shared" ca="1" si="267"/>
        <v>874</v>
      </c>
      <c r="N1108">
        <f t="shared" ca="1" si="268"/>
        <v>2</v>
      </c>
      <c r="O1108" t="str">
        <f t="shared" ca="1" si="269"/>
        <v>No</v>
      </c>
    </row>
    <row r="1109" spans="1:15" x14ac:dyDescent="0.3">
      <c r="A1109" s="1">
        <f t="shared" ca="1" si="256"/>
        <v>45901</v>
      </c>
      <c r="B1109" s="2">
        <f t="shared" ca="1" si="257"/>
        <v>0.96875</v>
      </c>
      <c r="C1109" t="str">
        <f t="shared" ca="1" si="258"/>
        <v>Tulja Bhavani Temple, Tuljapur</v>
      </c>
      <c r="D1109">
        <f t="shared" ca="1" si="259"/>
        <v>3292</v>
      </c>
      <c r="E1109">
        <f t="shared" ca="1" si="255"/>
        <v>283</v>
      </c>
      <c r="F1109">
        <f t="shared" ca="1" si="260"/>
        <v>80</v>
      </c>
      <c r="G1109">
        <f t="shared" ca="1" si="261"/>
        <v>1.51</v>
      </c>
      <c r="H1109" t="str">
        <f t="shared" ca="1" si="262"/>
        <v>Hot</v>
      </c>
      <c r="I1109">
        <f t="shared" ca="1" si="263"/>
        <v>31.1</v>
      </c>
      <c r="J1109" t="str">
        <f t="shared" ca="1" si="264"/>
        <v>No</v>
      </c>
      <c r="K1109" t="str">
        <f t="shared" ca="1" si="265"/>
        <v>No</v>
      </c>
      <c r="L1109">
        <f t="shared" ca="1" si="266"/>
        <v>6.7</v>
      </c>
      <c r="M1109">
        <f t="shared" ca="1" si="267"/>
        <v>1203</v>
      </c>
      <c r="N1109">
        <f t="shared" ca="1" si="268"/>
        <v>1.25</v>
      </c>
      <c r="O1109" t="str">
        <f t="shared" ca="1" si="269"/>
        <v>No</v>
      </c>
    </row>
    <row r="1110" spans="1:15" x14ac:dyDescent="0.3">
      <c r="A1110" s="1">
        <f t="shared" ca="1" si="256"/>
        <v>45404</v>
      </c>
      <c r="B1110" s="2">
        <f t="shared" ca="1" si="257"/>
        <v>0.4375</v>
      </c>
      <c r="C1110" t="str">
        <f t="shared" ca="1" si="258"/>
        <v>Vaishno Devi Temple, Katra</v>
      </c>
      <c r="D1110">
        <f t="shared" ca="1" si="259"/>
        <v>5198</v>
      </c>
      <c r="E1110">
        <f t="shared" ca="1" si="255"/>
        <v>237</v>
      </c>
      <c r="F1110">
        <f t="shared" ca="1" si="260"/>
        <v>464</v>
      </c>
      <c r="G1110">
        <f t="shared" ca="1" si="261"/>
        <v>7</v>
      </c>
      <c r="H1110" t="str">
        <f t="shared" ca="1" si="262"/>
        <v>Hot</v>
      </c>
      <c r="I1110">
        <f t="shared" ca="1" si="263"/>
        <v>32</v>
      </c>
      <c r="J1110" t="str">
        <f t="shared" ca="1" si="264"/>
        <v>No</v>
      </c>
      <c r="K1110" t="str">
        <f t="shared" ca="1" si="265"/>
        <v>No</v>
      </c>
      <c r="L1110">
        <f t="shared" ca="1" si="266"/>
        <v>7.8</v>
      </c>
      <c r="M1110">
        <f t="shared" ca="1" si="267"/>
        <v>2503</v>
      </c>
      <c r="N1110">
        <f t="shared" ca="1" si="268"/>
        <v>2.17</v>
      </c>
      <c r="O1110" t="str">
        <f t="shared" ca="1" si="269"/>
        <v>No</v>
      </c>
    </row>
    <row r="1111" spans="1:15" x14ac:dyDescent="0.3">
      <c r="A1111" s="1">
        <f t="shared" ca="1" si="256"/>
        <v>45767</v>
      </c>
      <c r="B1111" s="2">
        <f t="shared" ca="1" si="257"/>
        <v>0.53402777777777777</v>
      </c>
      <c r="C1111" t="str">
        <f t="shared" ca="1" si="258"/>
        <v>Golden Temple, Amritsar</v>
      </c>
      <c r="D1111">
        <f t="shared" ca="1" si="259"/>
        <v>10724</v>
      </c>
      <c r="E1111">
        <f t="shared" ca="1" si="255"/>
        <v>198</v>
      </c>
      <c r="F1111">
        <f t="shared" ca="1" si="260"/>
        <v>413</v>
      </c>
      <c r="G1111">
        <f t="shared" ca="1" si="261"/>
        <v>10.16</v>
      </c>
      <c r="H1111" t="str">
        <f t="shared" ca="1" si="262"/>
        <v>Hot</v>
      </c>
      <c r="I1111">
        <f t="shared" ca="1" si="263"/>
        <v>18.7</v>
      </c>
      <c r="J1111" t="str">
        <f t="shared" ca="1" si="264"/>
        <v>Yes</v>
      </c>
      <c r="K1111" t="str">
        <f t="shared" ca="1" si="265"/>
        <v>No</v>
      </c>
      <c r="L1111">
        <f t="shared" ca="1" si="266"/>
        <v>6.5</v>
      </c>
      <c r="M1111">
        <f t="shared" ca="1" si="267"/>
        <v>1906</v>
      </c>
      <c r="N1111">
        <f t="shared" ca="1" si="268"/>
        <v>2.42</v>
      </c>
      <c r="O1111" t="str">
        <f t="shared" ca="1" si="269"/>
        <v>No</v>
      </c>
    </row>
    <row r="1112" spans="1:15" x14ac:dyDescent="0.3">
      <c r="A1112" s="1">
        <f t="shared" ca="1" si="256"/>
        <v>45559</v>
      </c>
      <c r="B1112" s="2">
        <f t="shared" ca="1" si="257"/>
        <v>0.24305555555555555</v>
      </c>
      <c r="C1112" t="str">
        <f t="shared" ca="1" si="258"/>
        <v>Tulja Bhavani Temple, Tuljapur</v>
      </c>
      <c r="D1112">
        <f t="shared" ca="1" si="259"/>
        <v>9107</v>
      </c>
      <c r="E1112">
        <f t="shared" ca="1" si="255"/>
        <v>293</v>
      </c>
      <c r="F1112">
        <f t="shared" ca="1" si="260"/>
        <v>280</v>
      </c>
      <c r="G1112">
        <f t="shared" ca="1" si="261"/>
        <v>14.46</v>
      </c>
      <c r="H1112" t="str">
        <f t="shared" ca="1" si="262"/>
        <v>Hot</v>
      </c>
      <c r="I1112">
        <f t="shared" ca="1" si="263"/>
        <v>32.1</v>
      </c>
      <c r="J1112" t="str">
        <f t="shared" ca="1" si="264"/>
        <v>No</v>
      </c>
      <c r="K1112" t="str">
        <f t="shared" ca="1" si="265"/>
        <v>No</v>
      </c>
      <c r="L1112">
        <f t="shared" ca="1" si="266"/>
        <v>9</v>
      </c>
      <c r="M1112">
        <f t="shared" ca="1" si="267"/>
        <v>2091</v>
      </c>
      <c r="N1112">
        <f t="shared" ca="1" si="268"/>
        <v>0.56999999999999995</v>
      </c>
      <c r="O1112" t="str">
        <f t="shared" ca="1" si="269"/>
        <v>Yes</v>
      </c>
    </row>
    <row r="1113" spans="1:15" x14ac:dyDescent="0.3">
      <c r="A1113" s="1">
        <f t="shared" ca="1" si="256"/>
        <v>46190</v>
      </c>
      <c r="B1113" s="2">
        <f t="shared" ca="1" si="257"/>
        <v>0.71805555555555556</v>
      </c>
      <c r="C1113" t="str">
        <f t="shared" ca="1" si="258"/>
        <v>Vaishno Devi Temple, Katra</v>
      </c>
      <c r="D1113">
        <f t="shared" ca="1" si="259"/>
        <v>4755</v>
      </c>
      <c r="E1113">
        <f t="shared" ca="1" si="255"/>
        <v>79</v>
      </c>
      <c r="F1113">
        <f t="shared" ca="1" si="260"/>
        <v>389</v>
      </c>
      <c r="G1113">
        <f t="shared" ca="1" si="261"/>
        <v>9.27</v>
      </c>
      <c r="H1113" t="str">
        <f t="shared" ca="1" si="262"/>
        <v>Cloudy</v>
      </c>
      <c r="I1113">
        <f t="shared" ca="1" si="263"/>
        <v>23.4</v>
      </c>
      <c r="J1113" t="str">
        <f t="shared" ca="1" si="264"/>
        <v>Yes</v>
      </c>
      <c r="K1113" t="str">
        <f t="shared" ca="1" si="265"/>
        <v>No</v>
      </c>
      <c r="L1113">
        <f t="shared" ca="1" si="266"/>
        <v>9</v>
      </c>
      <c r="M1113">
        <f t="shared" ca="1" si="267"/>
        <v>2429</v>
      </c>
      <c r="N1113">
        <f t="shared" ca="1" si="268"/>
        <v>2.2400000000000002</v>
      </c>
      <c r="O1113" t="str">
        <f t="shared" ca="1" si="269"/>
        <v>No</v>
      </c>
    </row>
    <row r="1114" spans="1:15" x14ac:dyDescent="0.3">
      <c r="A1114" s="1">
        <f t="shared" ca="1" si="256"/>
        <v>45307</v>
      </c>
      <c r="B1114" s="2">
        <f t="shared" ca="1" si="257"/>
        <v>0.26527777777777778</v>
      </c>
      <c r="C1114" t="str">
        <f t="shared" ca="1" si="258"/>
        <v>Vaishno Devi Temple, Katra</v>
      </c>
      <c r="D1114">
        <f t="shared" ca="1" si="259"/>
        <v>14860</v>
      </c>
      <c r="E1114">
        <f t="shared" ca="1" si="255"/>
        <v>467</v>
      </c>
      <c r="F1114">
        <f t="shared" ca="1" si="260"/>
        <v>464</v>
      </c>
      <c r="G1114">
        <f t="shared" ca="1" si="261"/>
        <v>7.33</v>
      </c>
      <c r="H1114" t="str">
        <f t="shared" ca="1" si="262"/>
        <v>Cloudy</v>
      </c>
      <c r="I1114">
        <f t="shared" ca="1" si="263"/>
        <v>18.399999999999999</v>
      </c>
      <c r="J1114" t="str">
        <f t="shared" ca="1" si="264"/>
        <v>No</v>
      </c>
      <c r="K1114" t="str">
        <f t="shared" ca="1" si="265"/>
        <v>Yes</v>
      </c>
      <c r="L1114">
        <f t="shared" ca="1" si="266"/>
        <v>3.3</v>
      </c>
      <c r="M1114">
        <f t="shared" ca="1" si="267"/>
        <v>1717</v>
      </c>
      <c r="N1114">
        <f t="shared" ca="1" si="268"/>
        <v>2.46</v>
      </c>
      <c r="O1114" t="str">
        <f t="shared" ca="1" si="269"/>
        <v>Yes</v>
      </c>
    </row>
    <row r="1115" spans="1:15" x14ac:dyDescent="0.3">
      <c r="A1115" s="1">
        <f t="shared" ca="1" si="256"/>
        <v>45438</v>
      </c>
      <c r="B1115" s="2">
        <f t="shared" ca="1" si="257"/>
        <v>0.28680555555555554</v>
      </c>
      <c r="C1115" t="str">
        <f t="shared" ca="1" si="258"/>
        <v>Golden Temple, Amritsar</v>
      </c>
      <c r="D1115">
        <f t="shared" ca="1" si="259"/>
        <v>873</v>
      </c>
      <c r="E1115">
        <f t="shared" ca="1" si="255"/>
        <v>395</v>
      </c>
      <c r="F1115">
        <f t="shared" ca="1" si="260"/>
        <v>495</v>
      </c>
      <c r="G1115">
        <f t="shared" ca="1" si="261"/>
        <v>14.71</v>
      </c>
      <c r="H1115" t="str">
        <f t="shared" ca="1" si="262"/>
        <v>Cloudy</v>
      </c>
      <c r="I1115">
        <f t="shared" ca="1" si="263"/>
        <v>33.1</v>
      </c>
      <c r="J1115" t="str">
        <f t="shared" ca="1" si="264"/>
        <v>No</v>
      </c>
      <c r="K1115" t="str">
        <f t="shared" ca="1" si="265"/>
        <v>No</v>
      </c>
      <c r="L1115">
        <f t="shared" ca="1" si="266"/>
        <v>5.9</v>
      </c>
      <c r="M1115">
        <f t="shared" ca="1" si="267"/>
        <v>514</v>
      </c>
      <c r="N1115">
        <f t="shared" ca="1" si="268"/>
        <v>2.27</v>
      </c>
      <c r="O1115" t="str">
        <f t="shared" ca="1" si="269"/>
        <v>No</v>
      </c>
    </row>
    <row r="1116" spans="1:15" x14ac:dyDescent="0.3">
      <c r="A1116" s="1">
        <f t="shared" ca="1" si="256"/>
        <v>45971</v>
      </c>
      <c r="B1116" s="2">
        <f t="shared" ca="1" si="257"/>
        <v>0.60624999999999996</v>
      </c>
      <c r="C1116" t="str">
        <f t="shared" ca="1" si="258"/>
        <v>Kashi Vishwanath Temple, Varanasi</v>
      </c>
      <c r="D1116">
        <f t="shared" ca="1" si="259"/>
        <v>10458</v>
      </c>
      <c r="E1116">
        <f t="shared" ca="1" si="255"/>
        <v>422</v>
      </c>
      <c r="F1116">
        <f t="shared" ca="1" si="260"/>
        <v>76</v>
      </c>
      <c r="G1116">
        <f t="shared" ca="1" si="261"/>
        <v>2.52</v>
      </c>
      <c r="H1116" t="str">
        <f t="shared" ca="1" si="262"/>
        <v>Sunny</v>
      </c>
      <c r="I1116">
        <f t="shared" ca="1" si="263"/>
        <v>18.399999999999999</v>
      </c>
      <c r="J1116" t="str">
        <f t="shared" ca="1" si="264"/>
        <v>No</v>
      </c>
      <c r="K1116" t="str">
        <f t="shared" ca="1" si="265"/>
        <v>Yes</v>
      </c>
      <c r="L1116">
        <f t="shared" ca="1" si="266"/>
        <v>8.3000000000000007</v>
      </c>
      <c r="M1116">
        <f t="shared" ca="1" si="267"/>
        <v>2112</v>
      </c>
      <c r="N1116">
        <f t="shared" ca="1" si="268"/>
        <v>0.5</v>
      </c>
      <c r="O1116" t="str">
        <f t="shared" ca="1" si="269"/>
        <v>Yes</v>
      </c>
    </row>
    <row r="1117" spans="1:15" x14ac:dyDescent="0.3">
      <c r="A1117" s="1">
        <f t="shared" ca="1" si="256"/>
        <v>46013</v>
      </c>
      <c r="B1117" s="2">
        <f t="shared" ca="1" si="257"/>
        <v>0.55902777777777779</v>
      </c>
      <c r="C1117" t="str">
        <f t="shared" ca="1" si="258"/>
        <v>Shirdi Sai Baba Temple, Shirdi</v>
      </c>
      <c r="D1117">
        <f t="shared" ca="1" si="259"/>
        <v>13390</v>
      </c>
      <c r="E1117">
        <f t="shared" ca="1" si="255"/>
        <v>23</v>
      </c>
      <c r="F1117">
        <f t="shared" ca="1" si="260"/>
        <v>228</v>
      </c>
      <c r="G1117">
        <f t="shared" ca="1" si="261"/>
        <v>12.82</v>
      </c>
      <c r="H1117" t="str">
        <f t="shared" ca="1" si="262"/>
        <v>Humid</v>
      </c>
      <c r="I1117">
        <f t="shared" ca="1" si="263"/>
        <v>33.799999999999997</v>
      </c>
      <c r="J1117" t="str">
        <f t="shared" ca="1" si="264"/>
        <v>No</v>
      </c>
      <c r="K1117" t="str">
        <f t="shared" ca="1" si="265"/>
        <v>No</v>
      </c>
      <c r="L1117">
        <f t="shared" ca="1" si="266"/>
        <v>5.3</v>
      </c>
      <c r="M1117">
        <f t="shared" ca="1" si="267"/>
        <v>2501</v>
      </c>
      <c r="N1117">
        <f t="shared" ca="1" si="268"/>
        <v>1.38</v>
      </c>
      <c r="O1117" t="str">
        <f t="shared" ca="1" si="269"/>
        <v>Yes</v>
      </c>
    </row>
    <row r="1118" spans="1:15" x14ac:dyDescent="0.3">
      <c r="A1118" s="1">
        <f t="shared" ca="1" si="256"/>
        <v>46335</v>
      </c>
      <c r="B1118" s="2">
        <f t="shared" ca="1" si="257"/>
        <v>0.37916666666666665</v>
      </c>
      <c r="C1118" t="str">
        <f t="shared" ca="1" si="258"/>
        <v>Somnath Temple, Gujarat</v>
      </c>
      <c r="D1118">
        <f t="shared" ca="1" si="259"/>
        <v>5513</v>
      </c>
      <c r="E1118">
        <f t="shared" ca="1" si="255"/>
        <v>13</v>
      </c>
      <c r="F1118">
        <f t="shared" ca="1" si="260"/>
        <v>166</v>
      </c>
      <c r="G1118">
        <f t="shared" ca="1" si="261"/>
        <v>8.51</v>
      </c>
      <c r="H1118" t="str">
        <f t="shared" ca="1" si="262"/>
        <v>Cloudy</v>
      </c>
      <c r="I1118">
        <f t="shared" ca="1" si="263"/>
        <v>32.799999999999997</v>
      </c>
      <c r="J1118" t="str">
        <f t="shared" ca="1" si="264"/>
        <v>No</v>
      </c>
      <c r="K1118" t="str">
        <f t="shared" ca="1" si="265"/>
        <v>No</v>
      </c>
      <c r="L1118">
        <f t="shared" ca="1" si="266"/>
        <v>9.3000000000000007</v>
      </c>
      <c r="M1118">
        <f t="shared" ca="1" si="267"/>
        <v>2869</v>
      </c>
      <c r="N1118">
        <f t="shared" ca="1" si="268"/>
        <v>1.44</v>
      </c>
      <c r="O1118" t="str">
        <f t="shared" ca="1" si="269"/>
        <v>No</v>
      </c>
    </row>
    <row r="1119" spans="1:15" x14ac:dyDescent="0.3">
      <c r="A1119" s="1">
        <f t="shared" ca="1" si="256"/>
        <v>45958</v>
      </c>
      <c r="B1119" s="2">
        <f t="shared" ca="1" si="257"/>
        <v>0.59166666666666667</v>
      </c>
      <c r="C1119" t="str">
        <f t="shared" ca="1" si="258"/>
        <v>Tulja Bhavani Temple, Tuljapur</v>
      </c>
      <c r="D1119">
        <f t="shared" ca="1" si="259"/>
        <v>13314</v>
      </c>
      <c r="E1119">
        <f t="shared" ca="1" si="255"/>
        <v>36</v>
      </c>
      <c r="F1119">
        <f t="shared" ca="1" si="260"/>
        <v>370</v>
      </c>
      <c r="G1119">
        <f t="shared" ca="1" si="261"/>
        <v>2.92</v>
      </c>
      <c r="H1119" t="str">
        <f t="shared" ca="1" si="262"/>
        <v>Sunny</v>
      </c>
      <c r="I1119">
        <f t="shared" ca="1" si="263"/>
        <v>37.200000000000003</v>
      </c>
      <c r="J1119" t="str">
        <f t="shared" ca="1" si="264"/>
        <v>Yes</v>
      </c>
      <c r="K1119" t="str">
        <f t="shared" ca="1" si="265"/>
        <v>No</v>
      </c>
      <c r="L1119">
        <f t="shared" ca="1" si="266"/>
        <v>7.7</v>
      </c>
      <c r="M1119">
        <f t="shared" ca="1" si="267"/>
        <v>1320</v>
      </c>
      <c r="N1119">
        <f t="shared" ca="1" si="268"/>
        <v>2.35</v>
      </c>
      <c r="O1119" t="str">
        <f t="shared" ca="1" si="269"/>
        <v>Yes</v>
      </c>
    </row>
    <row r="1120" spans="1:15" x14ac:dyDescent="0.3">
      <c r="A1120" s="1">
        <f t="shared" ca="1" si="256"/>
        <v>46381</v>
      </c>
      <c r="B1120" s="2">
        <f t="shared" ca="1" si="257"/>
        <v>0.1986111111111111</v>
      </c>
      <c r="C1120" t="str">
        <f t="shared" ca="1" si="258"/>
        <v>Somnath Temple, Gujarat</v>
      </c>
      <c r="D1120">
        <f t="shared" ca="1" si="259"/>
        <v>10039</v>
      </c>
      <c r="E1120">
        <f t="shared" ca="1" si="255"/>
        <v>431</v>
      </c>
      <c r="F1120">
        <f t="shared" ca="1" si="260"/>
        <v>90</v>
      </c>
      <c r="G1120">
        <f t="shared" ca="1" si="261"/>
        <v>10.57</v>
      </c>
      <c r="H1120" t="str">
        <f t="shared" ca="1" si="262"/>
        <v>Cloudy</v>
      </c>
      <c r="I1120">
        <f t="shared" ca="1" si="263"/>
        <v>34.5</v>
      </c>
      <c r="J1120" t="str">
        <f t="shared" ca="1" si="264"/>
        <v>No</v>
      </c>
      <c r="K1120" t="str">
        <f t="shared" ca="1" si="265"/>
        <v>No</v>
      </c>
      <c r="L1120">
        <f t="shared" ca="1" si="266"/>
        <v>8.6</v>
      </c>
      <c r="M1120">
        <f t="shared" ca="1" si="267"/>
        <v>500</v>
      </c>
      <c r="N1120">
        <f t="shared" ca="1" si="268"/>
        <v>1.21</v>
      </c>
      <c r="O1120" t="str">
        <f t="shared" ca="1" si="269"/>
        <v>No</v>
      </c>
    </row>
    <row r="1121" spans="1:15" x14ac:dyDescent="0.3">
      <c r="A1121" s="1">
        <f t="shared" ca="1" si="256"/>
        <v>45506</v>
      </c>
      <c r="B1121" s="2">
        <f t="shared" ca="1" si="257"/>
        <v>0.83750000000000002</v>
      </c>
      <c r="C1121" t="str">
        <f t="shared" ca="1" si="258"/>
        <v>Tirumala Tirupati Temple, Tirupati</v>
      </c>
      <c r="D1121">
        <f t="shared" ca="1" si="259"/>
        <v>8236</v>
      </c>
      <c r="E1121">
        <f t="shared" ca="1" si="255"/>
        <v>188</v>
      </c>
      <c r="F1121">
        <f t="shared" ca="1" si="260"/>
        <v>435</v>
      </c>
      <c r="G1121">
        <f t="shared" ca="1" si="261"/>
        <v>0.64</v>
      </c>
      <c r="H1121" t="str">
        <f t="shared" ca="1" si="262"/>
        <v>Cloudy</v>
      </c>
      <c r="I1121">
        <f t="shared" ca="1" si="263"/>
        <v>41.8</v>
      </c>
      <c r="J1121" t="str">
        <f t="shared" ca="1" si="264"/>
        <v>No</v>
      </c>
      <c r="K1121" t="str">
        <f t="shared" ca="1" si="265"/>
        <v>No</v>
      </c>
      <c r="L1121">
        <f t="shared" ca="1" si="266"/>
        <v>6.4</v>
      </c>
      <c r="M1121">
        <f t="shared" ca="1" si="267"/>
        <v>486</v>
      </c>
      <c r="N1121">
        <f t="shared" ca="1" si="268"/>
        <v>1.23</v>
      </c>
      <c r="O1121" t="str">
        <f t="shared" ca="1" si="269"/>
        <v>No</v>
      </c>
    </row>
    <row r="1122" spans="1:15" x14ac:dyDescent="0.3">
      <c r="A1122" s="1">
        <f t="shared" ca="1" si="256"/>
        <v>46170</v>
      </c>
      <c r="B1122" s="2">
        <f t="shared" ca="1" si="257"/>
        <v>0.15625</v>
      </c>
      <c r="C1122" t="str">
        <f t="shared" ca="1" si="258"/>
        <v>Grishneshwar Temple, Chhatrapati Sambhajinagar</v>
      </c>
      <c r="D1122">
        <f t="shared" ca="1" si="259"/>
        <v>4012</v>
      </c>
      <c r="E1122">
        <f t="shared" ca="1" si="255"/>
        <v>66</v>
      </c>
      <c r="F1122">
        <f t="shared" ca="1" si="260"/>
        <v>169</v>
      </c>
      <c r="G1122">
        <f t="shared" ca="1" si="261"/>
        <v>8.56</v>
      </c>
      <c r="H1122" t="str">
        <f t="shared" ca="1" si="262"/>
        <v>Rainy</v>
      </c>
      <c r="I1122">
        <f t="shared" ca="1" si="263"/>
        <v>20.3</v>
      </c>
      <c r="J1122" t="str">
        <f t="shared" ca="1" si="264"/>
        <v>Yes</v>
      </c>
      <c r="K1122" t="str">
        <f t="shared" ca="1" si="265"/>
        <v>Yes</v>
      </c>
      <c r="L1122">
        <f t="shared" ca="1" si="266"/>
        <v>8.6999999999999993</v>
      </c>
      <c r="M1122">
        <f t="shared" ca="1" si="267"/>
        <v>1138</v>
      </c>
      <c r="N1122">
        <f t="shared" ca="1" si="268"/>
        <v>2.11</v>
      </c>
      <c r="O1122" t="str">
        <f t="shared" ca="1" si="269"/>
        <v>Yes</v>
      </c>
    </row>
    <row r="1123" spans="1:15" x14ac:dyDescent="0.3">
      <c r="A1123" s="1">
        <f t="shared" ca="1" si="256"/>
        <v>45554</v>
      </c>
      <c r="B1123" s="2">
        <f t="shared" ca="1" si="257"/>
        <v>0.45</v>
      </c>
      <c r="C1123" t="str">
        <f t="shared" ca="1" si="258"/>
        <v>Shirdi Sai Baba Temple, Shirdi</v>
      </c>
      <c r="D1123">
        <f t="shared" ca="1" si="259"/>
        <v>10890</v>
      </c>
      <c r="E1123">
        <f t="shared" ca="1" si="255"/>
        <v>338</v>
      </c>
      <c r="F1123">
        <f t="shared" ca="1" si="260"/>
        <v>325</v>
      </c>
      <c r="G1123">
        <f t="shared" ca="1" si="261"/>
        <v>7.06</v>
      </c>
      <c r="H1123" t="str">
        <f t="shared" ca="1" si="262"/>
        <v>Cloudy</v>
      </c>
      <c r="I1123">
        <f t="shared" ca="1" si="263"/>
        <v>32.5</v>
      </c>
      <c r="J1123" t="str">
        <f t="shared" ca="1" si="264"/>
        <v>No</v>
      </c>
      <c r="K1123" t="str">
        <f t="shared" ca="1" si="265"/>
        <v>No</v>
      </c>
      <c r="L1123">
        <f t="shared" ca="1" si="266"/>
        <v>4.2</v>
      </c>
      <c r="M1123">
        <f t="shared" ca="1" si="267"/>
        <v>2389</v>
      </c>
      <c r="N1123">
        <f t="shared" ca="1" si="268"/>
        <v>1.34</v>
      </c>
      <c r="O1123" t="str">
        <f t="shared" ca="1" si="269"/>
        <v>Yes</v>
      </c>
    </row>
    <row r="1124" spans="1:15" x14ac:dyDescent="0.3">
      <c r="A1124" s="1">
        <f t="shared" ca="1" si="256"/>
        <v>45716</v>
      </c>
      <c r="B1124" s="2">
        <f t="shared" ca="1" si="257"/>
        <v>0.97083333333333333</v>
      </c>
      <c r="C1124" t="str">
        <f t="shared" ca="1" si="258"/>
        <v>Tulja Bhavani Temple, Tuljapur</v>
      </c>
      <c r="D1124">
        <f t="shared" ca="1" si="259"/>
        <v>8479</v>
      </c>
      <c r="E1124">
        <f t="shared" ca="1" si="255"/>
        <v>452</v>
      </c>
      <c r="F1124">
        <f t="shared" ca="1" si="260"/>
        <v>224</v>
      </c>
      <c r="G1124">
        <f t="shared" ca="1" si="261"/>
        <v>13.18</v>
      </c>
      <c r="H1124" t="str">
        <f t="shared" ca="1" si="262"/>
        <v>Hot</v>
      </c>
      <c r="I1124">
        <f t="shared" ca="1" si="263"/>
        <v>26.3</v>
      </c>
      <c r="J1124" t="str">
        <f t="shared" ca="1" si="264"/>
        <v>No</v>
      </c>
      <c r="K1124" t="str">
        <f t="shared" ca="1" si="265"/>
        <v>No</v>
      </c>
      <c r="L1124">
        <f t="shared" ca="1" si="266"/>
        <v>5.7</v>
      </c>
      <c r="M1124">
        <f t="shared" ca="1" si="267"/>
        <v>1776</v>
      </c>
      <c r="N1124">
        <f t="shared" ca="1" si="268"/>
        <v>2.08</v>
      </c>
      <c r="O1124" t="str">
        <f t="shared" ca="1" si="269"/>
        <v>No</v>
      </c>
    </row>
    <row r="1125" spans="1:15" x14ac:dyDescent="0.3">
      <c r="A1125" s="1">
        <f t="shared" ca="1" si="256"/>
        <v>46100</v>
      </c>
      <c r="B1125" s="2">
        <f t="shared" ca="1" si="257"/>
        <v>0.51875000000000004</v>
      </c>
      <c r="C1125" t="str">
        <f t="shared" ca="1" si="258"/>
        <v>Bhimashankar Temple, Maharashtra</v>
      </c>
      <c r="D1125">
        <f t="shared" ca="1" si="259"/>
        <v>7890</v>
      </c>
      <c r="E1125">
        <f t="shared" ca="1" si="255"/>
        <v>264</v>
      </c>
      <c r="F1125">
        <f t="shared" ca="1" si="260"/>
        <v>215</v>
      </c>
      <c r="G1125">
        <f t="shared" ca="1" si="261"/>
        <v>10.84</v>
      </c>
      <c r="H1125" t="str">
        <f t="shared" ca="1" si="262"/>
        <v>Rainy</v>
      </c>
      <c r="I1125">
        <f t="shared" ca="1" si="263"/>
        <v>32.1</v>
      </c>
      <c r="J1125" t="str">
        <f t="shared" ca="1" si="264"/>
        <v>No</v>
      </c>
      <c r="K1125" t="str">
        <f t="shared" ca="1" si="265"/>
        <v>No</v>
      </c>
      <c r="L1125">
        <f t="shared" ca="1" si="266"/>
        <v>6.9</v>
      </c>
      <c r="M1125">
        <f t="shared" ca="1" si="267"/>
        <v>2277</v>
      </c>
      <c r="N1125">
        <f t="shared" ca="1" si="268"/>
        <v>2.41</v>
      </c>
      <c r="O1125" t="str">
        <f t="shared" ca="1" si="269"/>
        <v>Yes</v>
      </c>
    </row>
    <row r="1126" spans="1:15" x14ac:dyDescent="0.3">
      <c r="A1126" s="1">
        <f t="shared" ca="1" si="256"/>
        <v>46160</v>
      </c>
      <c r="B1126" s="2">
        <f t="shared" ca="1" si="257"/>
        <v>0.36388888888888887</v>
      </c>
      <c r="C1126" t="str">
        <f t="shared" ca="1" si="258"/>
        <v>Shirdi Sai Baba Temple, Shirdi</v>
      </c>
      <c r="D1126">
        <f t="shared" ca="1" si="259"/>
        <v>3764</v>
      </c>
      <c r="E1126">
        <f t="shared" ca="1" si="255"/>
        <v>206</v>
      </c>
      <c r="F1126">
        <f t="shared" ca="1" si="260"/>
        <v>90</v>
      </c>
      <c r="G1126">
        <f t="shared" ca="1" si="261"/>
        <v>6.51</v>
      </c>
      <c r="H1126" t="str">
        <f t="shared" ca="1" si="262"/>
        <v>Cloudy</v>
      </c>
      <c r="I1126">
        <f t="shared" ca="1" si="263"/>
        <v>33.6</v>
      </c>
      <c r="J1126" t="str">
        <f t="shared" ca="1" si="264"/>
        <v>Yes</v>
      </c>
      <c r="K1126" t="str">
        <f t="shared" ca="1" si="265"/>
        <v>No</v>
      </c>
      <c r="L1126">
        <f t="shared" ca="1" si="266"/>
        <v>6.9</v>
      </c>
      <c r="M1126">
        <f t="shared" ca="1" si="267"/>
        <v>839</v>
      </c>
      <c r="N1126">
        <f t="shared" ca="1" si="268"/>
        <v>2.08</v>
      </c>
      <c r="O1126" t="str">
        <f t="shared" ca="1" si="269"/>
        <v>No</v>
      </c>
    </row>
    <row r="1127" spans="1:15" x14ac:dyDescent="0.3">
      <c r="A1127" s="1">
        <f t="shared" ca="1" si="256"/>
        <v>45948</v>
      </c>
      <c r="B1127" s="2">
        <f t="shared" ca="1" si="257"/>
        <v>0.72222222222222221</v>
      </c>
      <c r="C1127" t="str">
        <f t="shared" ca="1" si="258"/>
        <v>Kashi Vishwanath Temple, Varanasi</v>
      </c>
      <c r="D1127">
        <f t="shared" ca="1" si="259"/>
        <v>11114</v>
      </c>
      <c r="E1127">
        <f t="shared" ca="1" si="255"/>
        <v>384</v>
      </c>
      <c r="F1127">
        <f t="shared" ca="1" si="260"/>
        <v>153</v>
      </c>
      <c r="G1127">
        <f t="shared" ca="1" si="261"/>
        <v>1.76</v>
      </c>
      <c r="H1127" t="str">
        <f t="shared" ca="1" si="262"/>
        <v>Hot</v>
      </c>
      <c r="I1127">
        <f t="shared" ca="1" si="263"/>
        <v>36.6</v>
      </c>
      <c r="J1127" t="str">
        <f t="shared" ca="1" si="264"/>
        <v>No</v>
      </c>
      <c r="K1127" t="str">
        <f t="shared" ca="1" si="265"/>
        <v>No</v>
      </c>
      <c r="L1127">
        <f t="shared" ca="1" si="266"/>
        <v>6.6</v>
      </c>
      <c r="M1127">
        <f t="shared" ca="1" si="267"/>
        <v>1664</v>
      </c>
      <c r="N1127">
        <f t="shared" ca="1" si="268"/>
        <v>1.44</v>
      </c>
      <c r="O1127" t="str">
        <f t="shared" ca="1" si="269"/>
        <v>No</v>
      </c>
    </row>
    <row r="1128" spans="1:15" x14ac:dyDescent="0.3">
      <c r="A1128" s="1">
        <f t="shared" ca="1" si="256"/>
        <v>45553</v>
      </c>
      <c r="B1128" s="2">
        <f t="shared" ca="1" si="257"/>
        <v>0.43125000000000002</v>
      </c>
      <c r="C1128" t="str">
        <f t="shared" ca="1" si="258"/>
        <v>Grishneshwar Temple, Chhatrapati Sambhajinagar</v>
      </c>
      <c r="D1128">
        <f t="shared" ca="1" si="259"/>
        <v>6812</v>
      </c>
      <c r="E1128">
        <f t="shared" ca="1" si="255"/>
        <v>320</v>
      </c>
      <c r="F1128">
        <f t="shared" ca="1" si="260"/>
        <v>324</v>
      </c>
      <c r="G1128">
        <f t="shared" ca="1" si="261"/>
        <v>14.82</v>
      </c>
      <c r="H1128" t="str">
        <f t="shared" ca="1" si="262"/>
        <v>Rainy</v>
      </c>
      <c r="I1128">
        <f t="shared" ca="1" si="263"/>
        <v>28.1</v>
      </c>
      <c r="J1128" t="str">
        <f t="shared" ca="1" si="264"/>
        <v>No</v>
      </c>
      <c r="K1128" t="str">
        <f t="shared" ca="1" si="265"/>
        <v>No</v>
      </c>
      <c r="L1128">
        <f t="shared" ca="1" si="266"/>
        <v>12</v>
      </c>
      <c r="M1128">
        <f t="shared" ca="1" si="267"/>
        <v>2867</v>
      </c>
      <c r="N1128">
        <f t="shared" ca="1" si="268"/>
        <v>1.28</v>
      </c>
      <c r="O1128" t="str">
        <f t="shared" ca="1" si="269"/>
        <v>No</v>
      </c>
    </row>
    <row r="1129" spans="1:15" x14ac:dyDescent="0.3">
      <c r="A1129" s="1">
        <f t="shared" ca="1" si="256"/>
        <v>45805</v>
      </c>
      <c r="B1129" s="2">
        <f t="shared" ca="1" si="257"/>
        <v>0.47638888888888886</v>
      </c>
      <c r="C1129" t="str">
        <f t="shared" ca="1" si="258"/>
        <v>Meenakshi Amman Temple, Madurai</v>
      </c>
      <c r="D1129">
        <f t="shared" ca="1" si="259"/>
        <v>4979</v>
      </c>
      <c r="E1129">
        <f t="shared" ca="1" si="255"/>
        <v>174</v>
      </c>
      <c r="F1129">
        <f t="shared" ca="1" si="260"/>
        <v>412</v>
      </c>
      <c r="G1129">
        <f t="shared" ca="1" si="261"/>
        <v>4.6399999999999997</v>
      </c>
      <c r="H1129" t="str">
        <f t="shared" ca="1" si="262"/>
        <v>Rainy</v>
      </c>
      <c r="I1129">
        <f t="shared" ca="1" si="263"/>
        <v>29.3</v>
      </c>
      <c r="J1129" t="str">
        <f t="shared" ca="1" si="264"/>
        <v>Yes</v>
      </c>
      <c r="K1129" t="str">
        <f t="shared" ca="1" si="265"/>
        <v>No</v>
      </c>
      <c r="L1129">
        <f t="shared" ca="1" si="266"/>
        <v>11.6</v>
      </c>
      <c r="M1129">
        <f t="shared" ca="1" si="267"/>
        <v>473</v>
      </c>
      <c r="N1129">
        <f t="shared" ca="1" si="268"/>
        <v>2.46</v>
      </c>
      <c r="O1129" t="str">
        <f t="shared" ca="1" si="269"/>
        <v>No</v>
      </c>
    </row>
    <row r="1130" spans="1:15" x14ac:dyDescent="0.3">
      <c r="A1130" s="1">
        <f t="shared" ca="1" si="256"/>
        <v>45723</v>
      </c>
      <c r="B1130" s="2">
        <f t="shared" ca="1" si="257"/>
        <v>0.39444444444444443</v>
      </c>
      <c r="C1130" t="str">
        <f t="shared" ca="1" si="258"/>
        <v>Vaishno Devi Temple, Katra</v>
      </c>
      <c r="D1130">
        <f t="shared" ca="1" si="259"/>
        <v>14338</v>
      </c>
      <c r="E1130">
        <f t="shared" ref="E1130:E1193" ca="1" si="270">RANDBETWEEN(10,600)</f>
        <v>245</v>
      </c>
      <c r="F1130">
        <f t="shared" ca="1" si="260"/>
        <v>358</v>
      </c>
      <c r="G1130">
        <f t="shared" ca="1" si="261"/>
        <v>8.24</v>
      </c>
      <c r="H1130" t="str">
        <f t="shared" ca="1" si="262"/>
        <v>Sunny</v>
      </c>
      <c r="I1130">
        <f t="shared" ca="1" si="263"/>
        <v>32.799999999999997</v>
      </c>
      <c r="J1130" t="str">
        <f t="shared" ca="1" si="264"/>
        <v>Yes</v>
      </c>
      <c r="K1130" t="str">
        <f t="shared" ca="1" si="265"/>
        <v>No</v>
      </c>
      <c r="L1130">
        <f t="shared" ca="1" si="266"/>
        <v>5.8</v>
      </c>
      <c r="M1130">
        <f t="shared" ca="1" si="267"/>
        <v>2510</v>
      </c>
      <c r="N1130">
        <f t="shared" ca="1" si="268"/>
        <v>0.75</v>
      </c>
      <c r="O1130" t="str">
        <f t="shared" ca="1" si="269"/>
        <v>Yes</v>
      </c>
    </row>
    <row r="1131" spans="1:15" x14ac:dyDescent="0.3">
      <c r="A1131" s="1">
        <f t="shared" ca="1" si="256"/>
        <v>45388</v>
      </c>
      <c r="B1131" s="2">
        <f t="shared" ca="1" si="257"/>
        <v>0.52638888888888891</v>
      </c>
      <c r="C1131" t="str">
        <f t="shared" ca="1" si="258"/>
        <v>Dagdusheth Halwai Ganpati Temple, Pune</v>
      </c>
      <c r="D1131">
        <f t="shared" ca="1" si="259"/>
        <v>13881</v>
      </c>
      <c r="E1131">
        <f t="shared" ca="1" si="270"/>
        <v>391</v>
      </c>
      <c r="F1131">
        <f t="shared" ca="1" si="260"/>
        <v>116</v>
      </c>
      <c r="G1131">
        <f t="shared" ca="1" si="261"/>
        <v>6</v>
      </c>
      <c r="H1131" t="str">
        <f t="shared" ca="1" si="262"/>
        <v>Rainy</v>
      </c>
      <c r="I1131">
        <f t="shared" ca="1" si="263"/>
        <v>39.200000000000003</v>
      </c>
      <c r="J1131" t="str">
        <f t="shared" ca="1" si="264"/>
        <v>Yes</v>
      </c>
      <c r="K1131" t="str">
        <f t="shared" ca="1" si="265"/>
        <v>No</v>
      </c>
      <c r="L1131">
        <f t="shared" ca="1" si="266"/>
        <v>5.6</v>
      </c>
      <c r="M1131">
        <f t="shared" ca="1" si="267"/>
        <v>584</v>
      </c>
      <c r="N1131">
        <f t="shared" ca="1" si="268"/>
        <v>1.72</v>
      </c>
      <c r="O1131" t="str">
        <f t="shared" ca="1" si="269"/>
        <v>No</v>
      </c>
    </row>
    <row r="1132" spans="1:15" x14ac:dyDescent="0.3">
      <c r="A1132" s="1">
        <f t="shared" ca="1" si="256"/>
        <v>46243</v>
      </c>
      <c r="B1132" s="2">
        <f t="shared" ca="1" si="257"/>
        <v>0.79583333333333328</v>
      </c>
      <c r="C1132" t="str">
        <f t="shared" ca="1" si="258"/>
        <v>Grishneshwar Temple, Chhatrapati Sambhajinagar</v>
      </c>
      <c r="D1132">
        <f t="shared" ca="1" si="259"/>
        <v>4831</v>
      </c>
      <c r="E1132">
        <f t="shared" ca="1" si="270"/>
        <v>66</v>
      </c>
      <c r="F1132">
        <f t="shared" ca="1" si="260"/>
        <v>368</v>
      </c>
      <c r="G1132">
        <f t="shared" ca="1" si="261"/>
        <v>4.45</v>
      </c>
      <c r="H1132" t="str">
        <f t="shared" ca="1" si="262"/>
        <v>Sunny</v>
      </c>
      <c r="I1132">
        <f t="shared" ca="1" si="263"/>
        <v>30.8</v>
      </c>
      <c r="J1132" t="str">
        <f t="shared" ca="1" si="264"/>
        <v>No</v>
      </c>
      <c r="K1132" t="str">
        <f t="shared" ca="1" si="265"/>
        <v>No</v>
      </c>
      <c r="L1132">
        <f t="shared" ca="1" si="266"/>
        <v>4.2</v>
      </c>
      <c r="M1132">
        <f t="shared" ca="1" si="267"/>
        <v>2128</v>
      </c>
      <c r="N1132">
        <f t="shared" ca="1" si="268"/>
        <v>1.53</v>
      </c>
      <c r="O1132" t="str">
        <f t="shared" ca="1" si="269"/>
        <v>No</v>
      </c>
    </row>
    <row r="1133" spans="1:15" x14ac:dyDescent="0.3">
      <c r="A1133" s="1">
        <f t="shared" ca="1" si="256"/>
        <v>46067</v>
      </c>
      <c r="B1133" s="2">
        <f t="shared" ca="1" si="257"/>
        <v>0.97847222222222219</v>
      </c>
      <c r="C1133" t="str">
        <f t="shared" ca="1" si="258"/>
        <v>Somnath Temple, Gujarat</v>
      </c>
      <c r="D1133">
        <f t="shared" ca="1" si="259"/>
        <v>1402</v>
      </c>
      <c r="E1133">
        <f t="shared" ca="1" si="270"/>
        <v>395</v>
      </c>
      <c r="F1133">
        <f t="shared" ca="1" si="260"/>
        <v>354</v>
      </c>
      <c r="G1133">
        <f t="shared" ca="1" si="261"/>
        <v>1.78</v>
      </c>
      <c r="H1133" t="str">
        <f t="shared" ca="1" si="262"/>
        <v>Cloudy</v>
      </c>
      <c r="I1133">
        <f t="shared" ca="1" si="263"/>
        <v>19.100000000000001</v>
      </c>
      <c r="J1133" t="str">
        <f t="shared" ca="1" si="264"/>
        <v>No</v>
      </c>
      <c r="K1133" t="str">
        <f t="shared" ca="1" si="265"/>
        <v>No</v>
      </c>
      <c r="L1133">
        <f t="shared" ca="1" si="266"/>
        <v>2.8</v>
      </c>
      <c r="M1133">
        <f t="shared" ca="1" si="267"/>
        <v>525</v>
      </c>
      <c r="N1133">
        <f t="shared" ca="1" si="268"/>
        <v>2.4300000000000002</v>
      </c>
      <c r="O1133" t="str">
        <f t="shared" ca="1" si="269"/>
        <v>Yes</v>
      </c>
    </row>
    <row r="1134" spans="1:15" x14ac:dyDescent="0.3">
      <c r="A1134" s="1">
        <f t="shared" ca="1" si="256"/>
        <v>46297</v>
      </c>
      <c r="B1134" s="2">
        <f t="shared" ca="1" si="257"/>
        <v>0.17291666666666666</v>
      </c>
      <c r="C1134" t="str">
        <f t="shared" ca="1" si="258"/>
        <v>Bhimashankar Temple, Maharashtra</v>
      </c>
      <c r="D1134">
        <f t="shared" ca="1" si="259"/>
        <v>12073</v>
      </c>
      <c r="E1134">
        <f t="shared" ca="1" si="270"/>
        <v>336</v>
      </c>
      <c r="F1134">
        <f t="shared" ca="1" si="260"/>
        <v>305</v>
      </c>
      <c r="G1134">
        <f t="shared" ca="1" si="261"/>
        <v>5.51</v>
      </c>
      <c r="H1134" t="str">
        <f t="shared" ca="1" si="262"/>
        <v>Rainy</v>
      </c>
      <c r="I1134">
        <f t="shared" ca="1" si="263"/>
        <v>35.4</v>
      </c>
      <c r="J1134" t="str">
        <f t="shared" ca="1" si="264"/>
        <v>No</v>
      </c>
      <c r="K1134" t="str">
        <f t="shared" ca="1" si="265"/>
        <v>No</v>
      </c>
      <c r="L1134">
        <f t="shared" ca="1" si="266"/>
        <v>4.4000000000000004</v>
      </c>
      <c r="M1134">
        <f t="shared" ca="1" si="267"/>
        <v>2743</v>
      </c>
      <c r="N1134">
        <f t="shared" ca="1" si="268"/>
        <v>0.63</v>
      </c>
      <c r="O1134" t="str">
        <f t="shared" ca="1" si="269"/>
        <v>Yes</v>
      </c>
    </row>
    <row r="1135" spans="1:15" x14ac:dyDescent="0.3">
      <c r="A1135" s="1">
        <f t="shared" ca="1" si="256"/>
        <v>46029</v>
      </c>
      <c r="B1135" s="2">
        <f t="shared" ca="1" si="257"/>
        <v>0.5756944444444444</v>
      </c>
      <c r="C1135" t="str">
        <f t="shared" ca="1" si="258"/>
        <v>Vaishno Devi Temple, Katra</v>
      </c>
      <c r="D1135">
        <f t="shared" ca="1" si="259"/>
        <v>762</v>
      </c>
      <c r="E1135">
        <f t="shared" ca="1" si="270"/>
        <v>233</v>
      </c>
      <c r="F1135">
        <f t="shared" ca="1" si="260"/>
        <v>115</v>
      </c>
      <c r="G1135">
        <f t="shared" ca="1" si="261"/>
        <v>4.59</v>
      </c>
      <c r="H1135" t="str">
        <f t="shared" ca="1" si="262"/>
        <v>Rainy</v>
      </c>
      <c r="I1135">
        <f t="shared" ca="1" si="263"/>
        <v>38.799999999999997</v>
      </c>
      <c r="J1135" t="str">
        <f t="shared" ca="1" si="264"/>
        <v>No</v>
      </c>
      <c r="K1135" t="str">
        <f t="shared" ca="1" si="265"/>
        <v>No</v>
      </c>
      <c r="L1135">
        <f t="shared" ca="1" si="266"/>
        <v>6.9</v>
      </c>
      <c r="M1135">
        <f t="shared" ca="1" si="267"/>
        <v>1191</v>
      </c>
      <c r="N1135">
        <f t="shared" ca="1" si="268"/>
        <v>1.86</v>
      </c>
      <c r="O1135" t="str">
        <f t="shared" ca="1" si="269"/>
        <v>Yes</v>
      </c>
    </row>
    <row r="1136" spans="1:15" x14ac:dyDescent="0.3">
      <c r="A1136" s="1">
        <f t="shared" ca="1" si="256"/>
        <v>46340</v>
      </c>
      <c r="B1136" s="2">
        <f t="shared" ca="1" si="257"/>
        <v>0.35069444444444442</v>
      </c>
      <c r="C1136" t="str">
        <f t="shared" ca="1" si="258"/>
        <v>Bhimashankar Temple, Maharashtra</v>
      </c>
      <c r="D1136">
        <f t="shared" ca="1" si="259"/>
        <v>11532</v>
      </c>
      <c r="E1136">
        <f t="shared" ca="1" si="270"/>
        <v>365</v>
      </c>
      <c r="F1136">
        <f t="shared" ca="1" si="260"/>
        <v>41</v>
      </c>
      <c r="G1136">
        <f t="shared" ca="1" si="261"/>
        <v>2.74</v>
      </c>
      <c r="H1136" t="str">
        <f t="shared" ca="1" si="262"/>
        <v>Hot</v>
      </c>
      <c r="I1136">
        <f t="shared" ca="1" si="263"/>
        <v>37.299999999999997</v>
      </c>
      <c r="J1136" t="str">
        <f t="shared" ca="1" si="264"/>
        <v>Yes</v>
      </c>
      <c r="K1136" t="str">
        <f t="shared" ca="1" si="265"/>
        <v>No</v>
      </c>
      <c r="L1136">
        <f t="shared" ca="1" si="266"/>
        <v>7.9</v>
      </c>
      <c r="M1136">
        <f t="shared" ca="1" si="267"/>
        <v>2973</v>
      </c>
      <c r="N1136">
        <f t="shared" ca="1" si="268"/>
        <v>2.25</v>
      </c>
      <c r="O1136" t="str">
        <f t="shared" ca="1" si="269"/>
        <v>Yes</v>
      </c>
    </row>
    <row r="1137" spans="1:15" x14ac:dyDescent="0.3">
      <c r="A1137" s="1">
        <f t="shared" ca="1" si="256"/>
        <v>46098</v>
      </c>
      <c r="B1137" s="2">
        <f t="shared" ca="1" si="257"/>
        <v>0.19166666666666668</v>
      </c>
      <c r="C1137" t="str">
        <f t="shared" ca="1" si="258"/>
        <v>Dagdusheth Halwai Ganpati Temple, Pune</v>
      </c>
      <c r="D1137">
        <f t="shared" ca="1" si="259"/>
        <v>2568</v>
      </c>
      <c r="E1137">
        <f t="shared" ca="1" si="270"/>
        <v>394</v>
      </c>
      <c r="F1137">
        <f t="shared" ca="1" si="260"/>
        <v>237</v>
      </c>
      <c r="G1137">
        <f t="shared" ca="1" si="261"/>
        <v>12.86</v>
      </c>
      <c r="H1137" t="str">
        <f t="shared" ca="1" si="262"/>
        <v>Hot</v>
      </c>
      <c r="I1137">
        <f t="shared" ca="1" si="263"/>
        <v>41.7</v>
      </c>
      <c r="J1137" t="str">
        <f t="shared" ca="1" si="264"/>
        <v>No</v>
      </c>
      <c r="K1137" t="str">
        <f t="shared" ca="1" si="265"/>
        <v>No</v>
      </c>
      <c r="L1137">
        <f t="shared" ca="1" si="266"/>
        <v>11.3</v>
      </c>
      <c r="M1137">
        <f t="shared" ca="1" si="267"/>
        <v>2719</v>
      </c>
      <c r="N1137">
        <f t="shared" ca="1" si="268"/>
        <v>1.17</v>
      </c>
      <c r="O1137" t="str">
        <f t="shared" ca="1" si="269"/>
        <v>No</v>
      </c>
    </row>
    <row r="1138" spans="1:15" x14ac:dyDescent="0.3">
      <c r="A1138" s="1">
        <f t="shared" ca="1" si="256"/>
        <v>45648</v>
      </c>
      <c r="B1138" s="2">
        <f t="shared" ca="1" si="257"/>
        <v>0.89722222222222225</v>
      </c>
      <c r="C1138" t="str">
        <f t="shared" ca="1" si="258"/>
        <v>Golden Temple, Amritsar</v>
      </c>
      <c r="D1138">
        <f t="shared" ca="1" si="259"/>
        <v>6732</v>
      </c>
      <c r="E1138">
        <f t="shared" ca="1" si="270"/>
        <v>359</v>
      </c>
      <c r="F1138">
        <f t="shared" ca="1" si="260"/>
        <v>142</v>
      </c>
      <c r="G1138">
        <f t="shared" ca="1" si="261"/>
        <v>5.32</v>
      </c>
      <c r="H1138" t="str">
        <f t="shared" ca="1" si="262"/>
        <v>Hot</v>
      </c>
      <c r="I1138">
        <f t="shared" ca="1" si="263"/>
        <v>30.9</v>
      </c>
      <c r="J1138" t="str">
        <f t="shared" ca="1" si="264"/>
        <v>Yes</v>
      </c>
      <c r="K1138" t="str">
        <f t="shared" ca="1" si="265"/>
        <v>No</v>
      </c>
      <c r="L1138">
        <f t="shared" ca="1" si="266"/>
        <v>4</v>
      </c>
      <c r="M1138">
        <f t="shared" ca="1" si="267"/>
        <v>1847</v>
      </c>
      <c r="N1138">
        <f t="shared" ca="1" si="268"/>
        <v>2.4500000000000002</v>
      </c>
      <c r="O1138" t="str">
        <f t="shared" ca="1" si="269"/>
        <v>No</v>
      </c>
    </row>
    <row r="1139" spans="1:15" x14ac:dyDescent="0.3">
      <c r="A1139" s="1">
        <f t="shared" ca="1" si="256"/>
        <v>45963</v>
      </c>
      <c r="B1139" s="2">
        <f t="shared" ca="1" si="257"/>
        <v>0.15833333333333333</v>
      </c>
      <c r="C1139" t="str">
        <f t="shared" ca="1" si="258"/>
        <v>Trimbakeshwar Temple, Nashik</v>
      </c>
      <c r="D1139">
        <f t="shared" ca="1" si="259"/>
        <v>13546</v>
      </c>
      <c r="E1139">
        <f t="shared" ca="1" si="270"/>
        <v>492</v>
      </c>
      <c r="F1139">
        <f t="shared" ca="1" si="260"/>
        <v>165</v>
      </c>
      <c r="G1139">
        <f t="shared" ca="1" si="261"/>
        <v>13.38</v>
      </c>
      <c r="H1139" t="str">
        <f t="shared" ca="1" si="262"/>
        <v>Hot</v>
      </c>
      <c r="I1139">
        <f t="shared" ca="1" si="263"/>
        <v>39.6</v>
      </c>
      <c r="J1139" t="str">
        <f t="shared" ca="1" si="264"/>
        <v>No</v>
      </c>
      <c r="K1139" t="str">
        <f t="shared" ca="1" si="265"/>
        <v>No</v>
      </c>
      <c r="L1139">
        <f t="shared" ca="1" si="266"/>
        <v>2.4</v>
      </c>
      <c r="M1139">
        <f t="shared" ca="1" si="267"/>
        <v>616</v>
      </c>
      <c r="N1139">
        <f t="shared" ca="1" si="268"/>
        <v>0.69</v>
      </c>
      <c r="O1139" t="str">
        <f t="shared" ca="1" si="269"/>
        <v>No</v>
      </c>
    </row>
    <row r="1140" spans="1:15" x14ac:dyDescent="0.3">
      <c r="A1140" s="1">
        <f t="shared" ca="1" si="256"/>
        <v>45567</v>
      </c>
      <c r="B1140" s="2">
        <f t="shared" ca="1" si="257"/>
        <v>0.78888888888888886</v>
      </c>
      <c r="C1140" t="str">
        <f t="shared" ca="1" si="258"/>
        <v>Meenakshi Amman Temple, Madurai</v>
      </c>
      <c r="D1140">
        <f t="shared" ca="1" si="259"/>
        <v>13555</v>
      </c>
      <c r="E1140">
        <f t="shared" ca="1" si="270"/>
        <v>190</v>
      </c>
      <c r="F1140">
        <f t="shared" ca="1" si="260"/>
        <v>197</v>
      </c>
      <c r="G1140">
        <f t="shared" ca="1" si="261"/>
        <v>10.02</v>
      </c>
      <c r="H1140" t="str">
        <f t="shared" ca="1" si="262"/>
        <v>Cloudy</v>
      </c>
      <c r="I1140">
        <f t="shared" ca="1" si="263"/>
        <v>19.3</v>
      </c>
      <c r="J1140" t="str">
        <f t="shared" ca="1" si="264"/>
        <v>No</v>
      </c>
      <c r="K1140" t="str">
        <f t="shared" ca="1" si="265"/>
        <v>No</v>
      </c>
      <c r="L1140">
        <f t="shared" ca="1" si="266"/>
        <v>9.1999999999999993</v>
      </c>
      <c r="M1140">
        <f t="shared" ca="1" si="267"/>
        <v>1168</v>
      </c>
      <c r="N1140">
        <f t="shared" ca="1" si="268"/>
        <v>2.0499999999999998</v>
      </c>
      <c r="O1140" t="str">
        <f t="shared" ca="1" si="269"/>
        <v>No</v>
      </c>
    </row>
    <row r="1141" spans="1:15" x14ac:dyDescent="0.3">
      <c r="A1141" s="1">
        <f t="shared" ca="1" si="256"/>
        <v>45995</v>
      </c>
      <c r="B1141" s="2">
        <f t="shared" ca="1" si="257"/>
        <v>0.18124999999999999</v>
      </c>
      <c r="C1141" t="str">
        <f t="shared" ca="1" si="258"/>
        <v>Tulja Bhavani Temple, Tuljapur</v>
      </c>
      <c r="D1141">
        <f t="shared" ca="1" si="259"/>
        <v>3273</v>
      </c>
      <c r="E1141">
        <f t="shared" ca="1" si="270"/>
        <v>366</v>
      </c>
      <c r="F1141">
        <f t="shared" ca="1" si="260"/>
        <v>216</v>
      </c>
      <c r="G1141">
        <f t="shared" ca="1" si="261"/>
        <v>3.49</v>
      </c>
      <c r="H1141" t="str">
        <f t="shared" ca="1" si="262"/>
        <v>Humid</v>
      </c>
      <c r="I1141">
        <f t="shared" ca="1" si="263"/>
        <v>33.799999999999997</v>
      </c>
      <c r="J1141" t="str">
        <f t="shared" ca="1" si="264"/>
        <v>No</v>
      </c>
      <c r="K1141" t="str">
        <f t="shared" ca="1" si="265"/>
        <v>No</v>
      </c>
      <c r="L1141">
        <f t="shared" ca="1" si="266"/>
        <v>2.6</v>
      </c>
      <c r="M1141">
        <f t="shared" ca="1" si="267"/>
        <v>2458</v>
      </c>
      <c r="N1141">
        <f t="shared" ca="1" si="268"/>
        <v>0.51</v>
      </c>
      <c r="O1141" t="str">
        <f t="shared" ca="1" si="269"/>
        <v>No</v>
      </c>
    </row>
    <row r="1142" spans="1:15" x14ac:dyDescent="0.3">
      <c r="A1142" s="1">
        <f t="shared" ca="1" si="256"/>
        <v>45405</v>
      </c>
      <c r="B1142" s="2">
        <f t="shared" ca="1" si="257"/>
        <v>0.99027777777777781</v>
      </c>
      <c r="C1142" t="str">
        <f t="shared" ca="1" si="258"/>
        <v>Somnath Temple, Gujarat</v>
      </c>
      <c r="D1142">
        <f t="shared" ca="1" si="259"/>
        <v>13601</v>
      </c>
      <c r="E1142">
        <f t="shared" ca="1" si="270"/>
        <v>191</v>
      </c>
      <c r="F1142">
        <f t="shared" ca="1" si="260"/>
        <v>86</v>
      </c>
      <c r="G1142">
        <f t="shared" ca="1" si="261"/>
        <v>3.76</v>
      </c>
      <c r="H1142" t="str">
        <f t="shared" ca="1" si="262"/>
        <v>Cloudy</v>
      </c>
      <c r="I1142">
        <f t="shared" ca="1" si="263"/>
        <v>37.799999999999997</v>
      </c>
      <c r="J1142" t="str">
        <f t="shared" ca="1" si="264"/>
        <v>No</v>
      </c>
      <c r="K1142" t="str">
        <f t="shared" ca="1" si="265"/>
        <v>No</v>
      </c>
      <c r="L1142">
        <f t="shared" ca="1" si="266"/>
        <v>9.1</v>
      </c>
      <c r="M1142">
        <f t="shared" ca="1" si="267"/>
        <v>565</v>
      </c>
      <c r="N1142">
        <f t="shared" ca="1" si="268"/>
        <v>1.82</v>
      </c>
      <c r="O1142" t="str">
        <f t="shared" ca="1" si="269"/>
        <v>Yes</v>
      </c>
    </row>
    <row r="1143" spans="1:15" x14ac:dyDescent="0.3">
      <c r="A1143" s="1">
        <f t="shared" ca="1" si="256"/>
        <v>45854</v>
      </c>
      <c r="B1143" s="2">
        <f t="shared" ca="1" si="257"/>
        <v>0.50555555555555554</v>
      </c>
      <c r="C1143" t="str">
        <f t="shared" ca="1" si="258"/>
        <v>Tulja Bhavani Temple, Tuljapur</v>
      </c>
      <c r="D1143">
        <f t="shared" ca="1" si="259"/>
        <v>5124</v>
      </c>
      <c r="E1143">
        <f t="shared" ca="1" si="270"/>
        <v>74</v>
      </c>
      <c r="F1143">
        <f t="shared" ca="1" si="260"/>
        <v>491</v>
      </c>
      <c r="G1143">
        <f t="shared" ca="1" si="261"/>
        <v>4.25</v>
      </c>
      <c r="H1143" t="str">
        <f t="shared" ca="1" si="262"/>
        <v>Sunny</v>
      </c>
      <c r="I1143">
        <f t="shared" ca="1" si="263"/>
        <v>21.2</v>
      </c>
      <c r="J1143" t="str">
        <f t="shared" ca="1" si="264"/>
        <v>No</v>
      </c>
      <c r="K1143" t="str">
        <f t="shared" ca="1" si="265"/>
        <v>No</v>
      </c>
      <c r="L1143">
        <f t="shared" ca="1" si="266"/>
        <v>2.9</v>
      </c>
      <c r="M1143">
        <f t="shared" ca="1" si="267"/>
        <v>1302</v>
      </c>
      <c r="N1143">
        <f t="shared" ca="1" si="268"/>
        <v>1.61</v>
      </c>
      <c r="O1143" t="str">
        <f t="shared" ca="1" si="269"/>
        <v>Yes</v>
      </c>
    </row>
    <row r="1144" spans="1:15" x14ac:dyDescent="0.3">
      <c r="A1144" s="1">
        <f t="shared" ca="1" si="256"/>
        <v>45339</v>
      </c>
      <c r="B1144" s="2">
        <f t="shared" ca="1" si="257"/>
        <v>0.62916666666666665</v>
      </c>
      <c r="C1144" t="str">
        <f t="shared" ca="1" si="258"/>
        <v>Jagannath Temple, Puri</v>
      </c>
      <c r="D1144">
        <f t="shared" ca="1" si="259"/>
        <v>7101</v>
      </c>
      <c r="E1144">
        <f t="shared" ca="1" si="270"/>
        <v>48</v>
      </c>
      <c r="F1144">
        <f t="shared" ca="1" si="260"/>
        <v>451</v>
      </c>
      <c r="G1144">
        <f t="shared" ca="1" si="261"/>
        <v>14.39</v>
      </c>
      <c r="H1144" t="str">
        <f t="shared" ca="1" si="262"/>
        <v>Hot</v>
      </c>
      <c r="I1144">
        <f t="shared" ca="1" si="263"/>
        <v>31.7</v>
      </c>
      <c r="J1144" t="str">
        <f t="shared" ca="1" si="264"/>
        <v>No</v>
      </c>
      <c r="K1144" t="str">
        <f t="shared" ca="1" si="265"/>
        <v>Yes</v>
      </c>
      <c r="L1144">
        <f t="shared" ca="1" si="266"/>
        <v>7.2</v>
      </c>
      <c r="M1144">
        <f t="shared" ca="1" si="267"/>
        <v>1621</v>
      </c>
      <c r="N1144">
        <f t="shared" ca="1" si="268"/>
        <v>1.2</v>
      </c>
      <c r="O1144" t="str">
        <f t="shared" ca="1" si="269"/>
        <v>Yes</v>
      </c>
    </row>
    <row r="1145" spans="1:15" x14ac:dyDescent="0.3">
      <c r="A1145" s="1">
        <f t="shared" ca="1" si="256"/>
        <v>45444</v>
      </c>
      <c r="B1145" s="2">
        <f t="shared" ca="1" si="257"/>
        <v>0.79513888888888884</v>
      </c>
      <c r="C1145" t="str">
        <f t="shared" ca="1" si="258"/>
        <v>Shree Mahakaleshwar Temple, Ujjain</v>
      </c>
      <c r="D1145">
        <f t="shared" ca="1" si="259"/>
        <v>1878</v>
      </c>
      <c r="E1145">
        <f t="shared" ca="1" si="270"/>
        <v>367</v>
      </c>
      <c r="F1145">
        <f t="shared" ca="1" si="260"/>
        <v>432</v>
      </c>
      <c r="G1145">
        <f t="shared" ca="1" si="261"/>
        <v>0.89</v>
      </c>
      <c r="H1145" t="str">
        <f t="shared" ca="1" si="262"/>
        <v>Sunny</v>
      </c>
      <c r="I1145">
        <f t="shared" ca="1" si="263"/>
        <v>21.4</v>
      </c>
      <c r="J1145" t="str">
        <f t="shared" ca="1" si="264"/>
        <v>No</v>
      </c>
      <c r="K1145" t="str">
        <f t="shared" ca="1" si="265"/>
        <v>No</v>
      </c>
      <c r="L1145">
        <f t="shared" ca="1" si="266"/>
        <v>3.4</v>
      </c>
      <c r="M1145">
        <f t="shared" ca="1" si="267"/>
        <v>1776</v>
      </c>
      <c r="N1145">
        <f t="shared" ca="1" si="268"/>
        <v>1.29</v>
      </c>
      <c r="O1145" t="str">
        <f t="shared" ca="1" si="269"/>
        <v>No</v>
      </c>
    </row>
    <row r="1146" spans="1:15" x14ac:dyDescent="0.3">
      <c r="A1146" s="1">
        <f t="shared" ca="1" si="256"/>
        <v>45343</v>
      </c>
      <c r="B1146" s="2">
        <f t="shared" ca="1" si="257"/>
        <v>0.46805555555555556</v>
      </c>
      <c r="C1146" t="str">
        <f t="shared" ca="1" si="258"/>
        <v>Shri Siddhivinayak Temple, Mumbai</v>
      </c>
      <c r="D1146">
        <f t="shared" ca="1" si="259"/>
        <v>9525</v>
      </c>
      <c r="E1146">
        <f t="shared" ca="1" si="270"/>
        <v>580</v>
      </c>
      <c r="F1146">
        <f t="shared" ca="1" si="260"/>
        <v>361</v>
      </c>
      <c r="G1146">
        <f t="shared" ca="1" si="261"/>
        <v>11.5</v>
      </c>
      <c r="H1146" t="str">
        <f t="shared" ca="1" si="262"/>
        <v>Hot</v>
      </c>
      <c r="I1146">
        <f t="shared" ca="1" si="263"/>
        <v>35.799999999999997</v>
      </c>
      <c r="J1146" t="str">
        <f t="shared" ca="1" si="264"/>
        <v>No</v>
      </c>
      <c r="K1146" t="str">
        <f t="shared" ca="1" si="265"/>
        <v>No</v>
      </c>
      <c r="L1146">
        <f t="shared" ca="1" si="266"/>
        <v>2.4</v>
      </c>
      <c r="M1146">
        <f t="shared" ca="1" si="267"/>
        <v>2846</v>
      </c>
      <c r="N1146">
        <f t="shared" ca="1" si="268"/>
        <v>1.41</v>
      </c>
      <c r="O1146" t="str">
        <f t="shared" ca="1" si="269"/>
        <v>No</v>
      </c>
    </row>
    <row r="1147" spans="1:15" x14ac:dyDescent="0.3">
      <c r="A1147" s="1">
        <f t="shared" ca="1" si="256"/>
        <v>45620</v>
      </c>
      <c r="B1147" s="2">
        <f t="shared" ca="1" si="257"/>
        <v>2.8472222222222222E-2</v>
      </c>
      <c r="C1147" t="str">
        <f t="shared" ca="1" si="258"/>
        <v>Tulja Bhavani Temple, Tuljapur</v>
      </c>
      <c r="D1147">
        <f t="shared" ca="1" si="259"/>
        <v>9421</v>
      </c>
      <c r="E1147">
        <f t="shared" ca="1" si="270"/>
        <v>323</v>
      </c>
      <c r="F1147">
        <f t="shared" ca="1" si="260"/>
        <v>389</v>
      </c>
      <c r="G1147">
        <f t="shared" ca="1" si="261"/>
        <v>1.89</v>
      </c>
      <c r="H1147" t="str">
        <f t="shared" ca="1" si="262"/>
        <v>Sunny</v>
      </c>
      <c r="I1147">
        <f t="shared" ca="1" si="263"/>
        <v>34</v>
      </c>
      <c r="J1147" t="str">
        <f t="shared" ca="1" si="264"/>
        <v>No</v>
      </c>
      <c r="K1147" t="str">
        <f t="shared" ca="1" si="265"/>
        <v>No</v>
      </c>
      <c r="L1147">
        <f t="shared" ca="1" si="266"/>
        <v>3.1</v>
      </c>
      <c r="M1147">
        <f t="shared" ca="1" si="267"/>
        <v>2576</v>
      </c>
      <c r="N1147">
        <f t="shared" ca="1" si="268"/>
        <v>1.81</v>
      </c>
      <c r="O1147" t="str">
        <f t="shared" ca="1" si="269"/>
        <v>No</v>
      </c>
    </row>
    <row r="1148" spans="1:15" x14ac:dyDescent="0.3">
      <c r="A1148" s="1">
        <f t="shared" ca="1" si="256"/>
        <v>45986</v>
      </c>
      <c r="B1148" s="2">
        <f t="shared" ca="1" si="257"/>
        <v>0.1763888888888889</v>
      </c>
      <c r="C1148" t="str">
        <f t="shared" ca="1" si="258"/>
        <v>Golden Temple, Amritsar</v>
      </c>
      <c r="D1148">
        <f t="shared" ca="1" si="259"/>
        <v>10075</v>
      </c>
      <c r="E1148">
        <f t="shared" ca="1" si="270"/>
        <v>61</v>
      </c>
      <c r="F1148">
        <f t="shared" ca="1" si="260"/>
        <v>486</v>
      </c>
      <c r="G1148">
        <f t="shared" ca="1" si="261"/>
        <v>11.25</v>
      </c>
      <c r="H1148" t="str">
        <f t="shared" ca="1" si="262"/>
        <v>Cloudy</v>
      </c>
      <c r="I1148">
        <f t="shared" ca="1" si="263"/>
        <v>36.6</v>
      </c>
      <c r="J1148" t="str">
        <f t="shared" ca="1" si="264"/>
        <v>No</v>
      </c>
      <c r="K1148" t="str">
        <f t="shared" ca="1" si="265"/>
        <v>No</v>
      </c>
      <c r="L1148">
        <f t="shared" ca="1" si="266"/>
        <v>11.4</v>
      </c>
      <c r="M1148">
        <f t="shared" ca="1" si="267"/>
        <v>2732</v>
      </c>
      <c r="N1148">
        <f t="shared" ca="1" si="268"/>
        <v>0.82</v>
      </c>
      <c r="O1148" t="str">
        <f t="shared" ca="1" si="269"/>
        <v>No</v>
      </c>
    </row>
    <row r="1149" spans="1:15" x14ac:dyDescent="0.3">
      <c r="A1149" s="1">
        <f t="shared" ca="1" si="256"/>
        <v>46235</v>
      </c>
      <c r="B1149" s="2">
        <f t="shared" ca="1" si="257"/>
        <v>0.93611111111111112</v>
      </c>
      <c r="C1149" t="str">
        <f t="shared" ca="1" si="258"/>
        <v>Trimbakeshwar Temple, Nashik</v>
      </c>
      <c r="D1149">
        <f t="shared" ca="1" si="259"/>
        <v>9219</v>
      </c>
      <c r="E1149">
        <f t="shared" ca="1" si="270"/>
        <v>487</v>
      </c>
      <c r="F1149">
        <f t="shared" ca="1" si="260"/>
        <v>59</v>
      </c>
      <c r="G1149">
        <f t="shared" ca="1" si="261"/>
        <v>8.99</v>
      </c>
      <c r="H1149" t="str">
        <f t="shared" ca="1" si="262"/>
        <v>Sunny</v>
      </c>
      <c r="I1149">
        <f t="shared" ca="1" si="263"/>
        <v>20.7</v>
      </c>
      <c r="J1149" t="str">
        <f t="shared" ca="1" si="264"/>
        <v>No</v>
      </c>
      <c r="K1149" t="str">
        <f t="shared" ca="1" si="265"/>
        <v>Yes</v>
      </c>
      <c r="L1149">
        <f t="shared" ca="1" si="266"/>
        <v>9.5</v>
      </c>
      <c r="M1149">
        <f t="shared" ca="1" si="267"/>
        <v>1872</v>
      </c>
      <c r="N1149">
        <f t="shared" ca="1" si="268"/>
        <v>1.1100000000000001</v>
      </c>
      <c r="O1149" t="str">
        <f t="shared" ca="1" si="269"/>
        <v>No</v>
      </c>
    </row>
    <row r="1150" spans="1:15" x14ac:dyDescent="0.3">
      <c r="A1150" s="1">
        <f t="shared" ca="1" si="256"/>
        <v>45856</v>
      </c>
      <c r="B1150" s="2">
        <f t="shared" ca="1" si="257"/>
        <v>0.73333333333333328</v>
      </c>
      <c r="C1150" t="str">
        <f t="shared" ca="1" si="258"/>
        <v>Kashi Vishwanath Temple, Varanasi</v>
      </c>
      <c r="D1150">
        <f t="shared" ca="1" si="259"/>
        <v>13321</v>
      </c>
      <c r="E1150">
        <f t="shared" ca="1" si="270"/>
        <v>368</v>
      </c>
      <c r="F1150">
        <f t="shared" ca="1" si="260"/>
        <v>59</v>
      </c>
      <c r="G1150">
        <f t="shared" ca="1" si="261"/>
        <v>4.4000000000000004</v>
      </c>
      <c r="H1150" t="str">
        <f t="shared" ca="1" si="262"/>
        <v>Sunny</v>
      </c>
      <c r="I1150">
        <f t="shared" ca="1" si="263"/>
        <v>21.5</v>
      </c>
      <c r="J1150" t="str">
        <f t="shared" ca="1" si="264"/>
        <v>No</v>
      </c>
      <c r="K1150" t="str">
        <f t="shared" ca="1" si="265"/>
        <v>No</v>
      </c>
      <c r="L1150">
        <f t="shared" ca="1" si="266"/>
        <v>5.6</v>
      </c>
      <c r="M1150">
        <f t="shared" ca="1" si="267"/>
        <v>2184</v>
      </c>
      <c r="N1150">
        <f t="shared" ca="1" si="268"/>
        <v>1.07</v>
      </c>
      <c r="O1150" t="str">
        <f t="shared" ca="1" si="269"/>
        <v>No</v>
      </c>
    </row>
    <row r="1151" spans="1:15" x14ac:dyDescent="0.3">
      <c r="A1151" s="1">
        <f t="shared" ca="1" si="256"/>
        <v>45767</v>
      </c>
      <c r="B1151" s="2">
        <f t="shared" ca="1" si="257"/>
        <v>0.56597222222222221</v>
      </c>
      <c r="C1151" t="str">
        <f t="shared" ca="1" si="258"/>
        <v>Tulja Bhavani Temple, Tuljapur</v>
      </c>
      <c r="D1151">
        <f t="shared" ca="1" si="259"/>
        <v>8641</v>
      </c>
      <c r="E1151">
        <f t="shared" ca="1" si="270"/>
        <v>105</v>
      </c>
      <c r="F1151">
        <f t="shared" ca="1" si="260"/>
        <v>278</v>
      </c>
      <c r="G1151">
        <f t="shared" ca="1" si="261"/>
        <v>5.73</v>
      </c>
      <c r="H1151" t="str">
        <f t="shared" ca="1" si="262"/>
        <v>Hot</v>
      </c>
      <c r="I1151">
        <f t="shared" ca="1" si="263"/>
        <v>25.5</v>
      </c>
      <c r="J1151" t="str">
        <f t="shared" ca="1" si="264"/>
        <v>No</v>
      </c>
      <c r="K1151" t="str">
        <f t="shared" ca="1" si="265"/>
        <v>No</v>
      </c>
      <c r="L1151">
        <f t="shared" ca="1" si="266"/>
        <v>4.7</v>
      </c>
      <c r="M1151">
        <f t="shared" ca="1" si="267"/>
        <v>1233</v>
      </c>
      <c r="N1151">
        <f t="shared" ca="1" si="268"/>
        <v>1.1100000000000001</v>
      </c>
      <c r="O1151" t="str">
        <f t="shared" ca="1" si="269"/>
        <v>Yes</v>
      </c>
    </row>
    <row r="1152" spans="1:15" x14ac:dyDescent="0.3">
      <c r="A1152" s="1">
        <f t="shared" ca="1" si="256"/>
        <v>45678</v>
      </c>
      <c r="B1152" s="2">
        <f t="shared" ca="1" si="257"/>
        <v>0.37777777777777777</v>
      </c>
      <c r="C1152" t="str">
        <f t="shared" ca="1" si="258"/>
        <v>Shri Siddhivinayak Temple, Mumbai</v>
      </c>
      <c r="D1152">
        <f t="shared" ca="1" si="259"/>
        <v>6738</v>
      </c>
      <c r="E1152">
        <f t="shared" ca="1" si="270"/>
        <v>163</v>
      </c>
      <c r="F1152">
        <f t="shared" ca="1" si="260"/>
        <v>320</v>
      </c>
      <c r="G1152">
        <f t="shared" ca="1" si="261"/>
        <v>10.84</v>
      </c>
      <c r="H1152" t="str">
        <f t="shared" ca="1" si="262"/>
        <v>Cloudy</v>
      </c>
      <c r="I1152">
        <f t="shared" ca="1" si="263"/>
        <v>35.1</v>
      </c>
      <c r="J1152" t="str">
        <f t="shared" ca="1" si="264"/>
        <v>No</v>
      </c>
      <c r="K1152" t="str">
        <f t="shared" ca="1" si="265"/>
        <v>No</v>
      </c>
      <c r="L1152">
        <f t="shared" ca="1" si="266"/>
        <v>9.1</v>
      </c>
      <c r="M1152">
        <f t="shared" ca="1" si="267"/>
        <v>2853</v>
      </c>
      <c r="N1152">
        <f t="shared" ca="1" si="268"/>
        <v>1.4</v>
      </c>
      <c r="O1152" t="str">
        <f t="shared" ca="1" si="269"/>
        <v>Yes</v>
      </c>
    </row>
    <row r="1153" spans="1:15" x14ac:dyDescent="0.3">
      <c r="A1153" s="1">
        <f t="shared" ca="1" si="256"/>
        <v>45896</v>
      </c>
      <c r="B1153" s="2">
        <f t="shared" ca="1" si="257"/>
        <v>0.19375000000000001</v>
      </c>
      <c r="C1153" t="str">
        <f t="shared" ca="1" si="258"/>
        <v>Shirdi Sai Baba Temple, Shirdi</v>
      </c>
      <c r="D1153">
        <f t="shared" ca="1" si="259"/>
        <v>3375</v>
      </c>
      <c r="E1153">
        <f t="shared" ca="1" si="270"/>
        <v>166</v>
      </c>
      <c r="F1153">
        <f t="shared" ca="1" si="260"/>
        <v>442</v>
      </c>
      <c r="G1153">
        <f t="shared" ca="1" si="261"/>
        <v>11.24</v>
      </c>
      <c r="H1153" t="str">
        <f t="shared" ca="1" si="262"/>
        <v>Sunny</v>
      </c>
      <c r="I1153">
        <f t="shared" ca="1" si="263"/>
        <v>19.7</v>
      </c>
      <c r="J1153" t="str">
        <f t="shared" ca="1" si="264"/>
        <v>No</v>
      </c>
      <c r="K1153" t="str">
        <f t="shared" ca="1" si="265"/>
        <v>No</v>
      </c>
      <c r="L1153">
        <f t="shared" ca="1" si="266"/>
        <v>2.2999999999999998</v>
      </c>
      <c r="M1153">
        <f t="shared" ca="1" si="267"/>
        <v>1794</v>
      </c>
      <c r="N1153">
        <f t="shared" ca="1" si="268"/>
        <v>2.31</v>
      </c>
      <c r="O1153" t="str">
        <f t="shared" ca="1" si="269"/>
        <v>No</v>
      </c>
    </row>
    <row r="1154" spans="1:15" x14ac:dyDescent="0.3">
      <c r="A1154" s="1">
        <f t="shared" ca="1" si="256"/>
        <v>45292</v>
      </c>
      <c r="B1154" s="2">
        <f t="shared" ca="1" si="257"/>
        <v>0.20972222222222223</v>
      </c>
      <c r="C1154" t="str">
        <f t="shared" ca="1" si="258"/>
        <v>Bhimashankar Temple, Maharashtra</v>
      </c>
      <c r="D1154">
        <f t="shared" ca="1" si="259"/>
        <v>323</v>
      </c>
      <c r="E1154">
        <f t="shared" ca="1" si="270"/>
        <v>110</v>
      </c>
      <c r="F1154">
        <f t="shared" ca="1" si="260"/>
        <v>220</v>
      </c>
      <c r="G1154">
        <f t="shared" ca="1" si="261"/>
        <v>1.95</v>
      </c>
      <c r="H1154" t="str">
        <f t="shared" ca="1" si="262"/>
        <v>Cloudy</v>
      </c>
      <c r="I1154">
        <f t="shared" ca="1" si="263"/>
        <v>32.200000000000003</v>
      </c>
      <c r="J1154" t="str">
        <f t="shared" ca="1" si="264"/>
        <v>No</v>
      </c>
      <c r="K1154" t="str">
        <f t="shared" ca="1" si="265"/>
        <v>No</v>
      </c>
      <c r="L1154">
        <f t="shared" ca="1" si="266"/>
        <v>6.9</v>
      </c>
      <c r="M1154">
        <f t="shared" ca="1" si="267"/>
        <v>1559</v>
      </c>
      <c r="N1154">
        <f t="shared" ca="1" si="268"/>
        <v>2.09</v>
      </c>
      <c r="O1154" t="str">
        <f t="shared" ca="1" si="269"/>
        <v>No</v>
      </c>
    </row>
    <row r="1155" spans="1:15" x14ac:dyDescent="0.3">
      <c r="A1155" s="1">
        <f t="shared" ref="A1155:A1218" ca="1" si="271">DATE(2024,1,1)+RANDBETWEEN(0,1095)</f>
        <v>45590</v>
      </c>
      <c r="B1155" s="2">
        <f t="shared" ref="B1155:B1218" ca="1" si="272">TIME(RANDBETWEEN(0,23),RANDBETWEEN(0,59),0)</f>
        <v>0.72916666666666663</v>
      </c>
      <c r="C1155" t="str">
        <f t="shared" ref="C1155:C1218" ca="1" si="2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1155">
        <f t="shared" ref="D1155:D1218" ca="1" si="274">RANDBETWEEN(100,15000)</f>
        <v>6776</v>
      </c>
      <c r="E1155">
        <f t="shared" ca="1" si="270"/>
        <v>58</v>
      </c>
      <c r="F1155">
        <f t="shared" ref="F1155:F1218" ca="1" si="275">RANDBETWEEN(5,500)</f>
        <v>408</v>
      </c>
      <c r="G1155">
        <f t="shared" ref="G1155:G1218" ca="1" si="276">ROUND(RAND()*14.5+0.5,2)</f>
        <v>9.67</v>
      </c>
      <c r="H1155" t="str">
        <f t="shared" ref="H1155:H1218" ca="1" si="277">CHOOSE(RANDBETWEEN(1,5),"Sunny","Cloudy","Rainy","Hot","Humid")</f>
        <v>Hot</v>
      </c>
      <c r="I1155">
        <f t="shared" ref="I1155:I1218" ca="1" si="278">ROUND(RAND()*24+18,1)</f>
        <v>20.5</v>
      </c>
      <c r="J1155" t="str">
        <f t="shared" ref="J1155:J1218" ca="1" si="279">IF(RAND()&lt;0.3,"Yes","No")</f>
        <v>No</v>
      </c>
      <c r="K1155" t="str">
        <f t="shared" ref="K1155:K1218" ca="1" si="280">IF(RAND()&lt;0.2,"Yes","No")</f>
        <v>No</v>
      </c>
      <c r="L1155">
        <f t="shared" ref="L1155:L1218" ca="1" si="281">ROUND(RAND()*10+2,1)</f>
        <v>8.8000000000000007</v>
      </c>
      <c r="M1155">
        <f t="shared" ref="M1155:M1218" ca="1" si="282">RANDBETWEEN(300,3000)</f>
        <v>883</v>
      </c>
      <c r="N1155">
        <f t="shared" ref="N1155:N1218" ca="1" si="283">ROUND(RAND()*2.2+0.3,2)</f>
        <v>1.36</v>
      </c>
      <c r="O1155" t="str">
        <f t="shared" ref="O1155:O1218" ca="1" si="284">IF(RAND()&lt;0.35,"Yes","No")</f>
        <v>Yes</v>
      </c>
    </row>
    <row r="1156" spans="1:15" x14ac:dyDescent="0.3">
      <c r="A1156" s="1">
        <f t="shared" ca="1" si="271"/>
        <v>45663</v>
      </c>
      <c r="B1156" s="2">
        <f t="shared" ca="1" si="272"/>
        <v>4.791666666666667E-2</v>
      </c>
      <c r="C1156" t="str">
        <f t="shared" ca="1" si="273"/>
        <v>Kashi Vishwanath Temple, Varanasi</v>
      </c>
      <c r="D1156">
        <f t="shared" ca="1" si="274"/>
        <v>277</v>
      </c>
      <c r="E1156">
        <f t="shared" ca="1" si="270"/>
        <v>579</v>
      </c>
      <c r="F1156">
        <f t="shared" ca="1" si="275"/>
        <v>91</v>
      </c>
      <c r="G1156">
        <f t="shared" ca="1" si="276"/>
        <v>5.23</v>
      </c>
      <c r="H1156" t="str">
        <f t="shared" ca="1" si="277"/>
        <v>Cloudy</v>
      </c>
      <c r="I1156">
        <f t="shared" ca="1" si="278"/>
        <v>20.399999999999999</v>
      </c>
      <c r="J1156" t="str">
        <f t="shared" ca="1" si="279"/>
        <v>Yes</v>
      </c>
      <c r="K1156" t="str">
        <f t="shared" ca="1" si="280"/>
        <v>No</v>
      </c>
      <c r="L1156">
        <f t="shared" ca="1" si="281"/>
        <v>3.8</v>
      </c>
      <c r="M1156">
        <f t="shared" ca="1" si="282"/>
        <v>2082</v>
      </c>
      <c r="N1156">
        <f t="shared" ca="1" si="283"/>
        <v>0.31</v>
      </c>
      <c r="O1156" t="str">
        <f t="shared" ca="1" si="284"/>
        <v>No</v>
      </c>
    </row>
    <row r="1157" spans="1:15" x14ac:dyDescent="0.3">
      <c r="A1157" s="1">
        <f t="shared" ca="1" si="271"/>
        <v>45311</v>
      </c>
      <c r="B1157" s="2">
        <f t="shared" ca="1" si="272"/>
        <v>0.85624999999999996</v>
      </c>
      <c r="C1157" t="str">
        <f t="shared" ca="1" si="273"/>
        <v>Grishneshwar Temple, Chhatrapati Sambhajinagar</v>
      </c>
      <c r="D1157">
        <f t="shared" ca="1" si="274"/>
        <v>11182</v>
      </c>
      <c r="E1157">
        <f t="shared" ca="1" si="270"/>
        <v>193</v>
      </c>
      <c r="F1157">
        <f t="shared" ca="1" si="275"/>
        <v>260</v>
      </c>
      <c r="G1157">
        <f t="shared" ca="1" si="276"/>
        <v>10.39</v>
      </c>
      <c r="H1157" t="str">
        <f t="shared" ca="1" si="277"/>
        <v>Humid</v>
      </c>
      <c r="I1157">
        <f t="shared" ca="1" si="278"/>
        <v>26.9</v>
      </c>
      <c r="J1157" t="str">
        <f t="shared" ca="1" si="279"/>
        <v>No</v>
      </c>
      <c r="K1157" t="str">
        <f t="shared" ca="1" si="280"/>
        <v>No</v>
      </c>
      <c r="L1157">
        <f t="shared" ca="1" si="281"/>
        <v>3.8</v>
      </c>
      <c r="M1157">
        <f t="shared" ca="1" si="282"/>
        <v>1143</v>
      </c>
      <c r="N1157">
        <f t="shared" ca="1" si="283"/>
        <v>1.05</v>
      </c>
      <c r="O1157" t="str">
        <f t="shared" ca="1" si="284"/>
        <v>No</v>
      </c>
    </row>
    <row r="1158" spans="1:15" x14ac:dyDescent="0.3">
      <c r="A1158" s="1">
        <f t="shared" ca="1" si="271"/>
        <v>45387</v>
      </c>
      <c r="B1158" s="2">
        <f t="shared" ca="1" si="272"/>
        <v>0.34652777777777777</v>
      </c>
      <c r="C1158" t="str">
        <f t="shared" ca="1" si="273"/>
        <v>Dagdusheth Halwai Ganpati Temple, Pune</v>
      </c>
      <c r="D1158">
        <f t="shared" ca="1" si="274"/>
        <v>8583</v>
      </c>
      <c r="E1158">
        <f t="shared" ca="1" si="270"/>
        <v>209</v>
      </c>
      <c r="F1158">
        <f t="shared" ca="1" si="275"/>
        <v>132</v>
      </c>
      <c r="G1158">
        <f t="shared" ca="1" si="276"/>
        <v>2.41</v>
      </c>
      <c r="H1158" t="str">
        <f t="shared" ca="1" si="277"/>
        <v>Humid</v>
      </c>
      <c r="I1158">
        <f t="shared" ca="1" si="278"/>
        <v>35.299999999999997</v>
      </c>
      <c r="J1158" t="str">
        <f t="shared" ca="1" si="279"/>
        <v>No</v>
      </c>
      <c r="K1158" t="str">
        <f t="shared" ca="1" si="280"/>
        <v>No</v>
      </c>
      <c r="L1158">
        <f t="shared" ca="1" si="281"/>
        <v>7</v>
      </c>
      <c r="M1158">
        <f t="shared" ca="1" si="282"/>
        <v>503</v>
      </c>
      <c r="N1158">
        <f t="shared" ca="1" si="283"/>
        <v>1.45</v>
      </c>
      <c r="O1158" t="str">
        <f t="shared" ca="1" si="284"/>
        <v>No</v>
      </c>
    </row>
    <row r="1159" spans="1:15" x14ac:dyDescent="0.3">
      <c r="A1159" s="1">
        <f t="shared" ca="1" si="271"/>
        <v>45673</v>
      </c>
      <c r="B1159" s="2">
        <f t="shared" ca="1" si="272"/>
        <v>0.39444444444444443</v>
      </c>
      <c r="C1159" t="str">
        <f t="shared" ca="1" si="273"/>
        <v>Shree Mahakaleshwar Temple, Ujjain</v>
      </c>
      <c r="D1159">
        <f t="shared" ca="1" si="274"/>
        <v>3353</v>
      </c>
      <c r="E1159">
        <f t="shared" ca="1" si="270"/>
        <v>538</v>
      </c>
      <c r="F1159">
        <f t="shared" ca="1" si="275"/>
        <v>479</v>
      </c>
      <c r="G1159">
        <f t="shared" ca="1" si="276"/>
        <v>13.33</v>
      </c>
      <c r="H1159" t="str">
        <f t="shared" ca="1" si="277"/>
        <v>Cloudy</v>
      </c>
      <c r="I1159">
        <f t="shared" ca="1" si="278"/>
        <v>31.7</v>
      </c>
      <c r="J1159" t="str">
        <f t="shared" ca="1" si="279"/>
        <v>No</v>
      </c>
      <c r="K1159" t="str">
        <f t="shared" ca="1" si="280"/>
        <v>No</v>
      </c>
      <c r="L1159">
        <f t="shared" ca="1" si="281"/>
        <v>10.199999999999999</v>
      </c>
      <c r="M1159">
        <f t="shared" ca="1" si="282"/>
        <v>2249</v>
      </c>
      <c r="N1159">
        <f t="shared" ca="1" si="283"/>
        <v>1.88</v>
      </c>
      <c r="O1159" t="str">
        <f t="shared" ca="1" si="284"/>
        <v>No</v>
      </c>
    </row>
    <row r="1160" spans="1:15" x14ac:dyDescent="0.3">
      <c r="A1160" s="1">
        <f t="shared" ca="1" si="271"/>
        <v>46023</v>
      </c>
      <c r="B1160" s="2">
        <f t="shared" ca="1" si="272"/>
        <v>0.44444444444444442</v>
      </c>
      <c r="C1160" t="str">
        <f t="shared" ca="1" si="273"/>
        <v>Vaishno Devi Temple, Katra</v>
      </c>
      <c r="D1160">
        <f t="shared" ca="1" si="274"/>
        <v>13642</v>
      </c>
      <c r="E1160">
        <f t="shared" ca="1" si="270"/>
        <v>406</v>
      </c>
      <c r="F1160">
        <f t="shared" ca="1" si="275"/>
        <v>33</v>
      </c>
      <c r="G1160">
        <f t="shared" ca="1" si="276"/>
        <v>13.19</v>
      </c>
      <c r="H1160" t="str">
        <f t="shared" ca="1" si="277"/>
        <v>Humid</v>
      </c>
      <c r="I1160">
        <f t="shared" ca="1" si="278"/>
        <v>25.3</v>
      </c>
      <c r="J1160" t="str">
        <f t="shared" ca="1" si="279"/>
        <v>No</v>
      </c>
      <c r="K1160" t="str">
        <f t="shared" ca="1" si="280"/>
        <v>No</v>
      </c>
      <c r="L1160">
        <f t="shared" ca="1" si="281"/>
        <v>3.9</v>
      </c>
      <c r="M1160">
        <f t="shared" ca="1" si="282"/>
        <v>336</v>
      </c>
      <c r="N1160">
        <f t="shared" ca="1" si="283"/>
        <v>0.96</v>
      </c>
      <c r="O1160" t="str">
        <f t="shared" ca="1" si="284"/>
        <v>No</v>
      </c>
    </row>
    <row r="1161" spans="1:15" x14ac:dyDescent="0.3">
      <c r="A1161" s="1">
        <f t="shared" ca="1" si="271"/>
        <v>45724</v>
      </c>
      <c r="B1161" s="2">
        <f t="shared" ca="1" si="272"/>
        <v>0.28125</v>
      </c>
      <c r="C1161" t="str">
        <f t="shared" ca="1" si="273"/>
        <v>Kashi Vishwanath Temple, Varanasi</v>
      </c>
      <c r="D1161">
        <f t="shared" ca="1" si="274"/>
        <v>2838</v>
      </c>
      <c r="E1161">
        <f t="shared" ca="1" si="270"/>
        <v>304</v>
      </c>
      <c r="F1161">
        <f t="shared" ca="1" si="275"/>
        <v>317</v>
      </c>
      <c r="G1161">
        <f t="shared" ca="1" si="276"/>
        <v>4.62</v>
      </c>
      <c r="H1161" t="str">
        <f t="shared" ca="1" si="277"/>
        <v>Hot</v>
      </c>
      <c r="I1161">
        <f t="shared" ca="1" si="278"/>
        <v>25.1</v>
      </c>
      <c r="J1161" t="str">
        <f t="shared" ca="1" si="279"/>
        <v>No</v>
      </c>
      <c r="K1161" t="str">
        <f t="shared" ca="1" si="280"/>
        <v>No</v>
      </c>
      <c r="L1161">
        <f t="shared" ca="1" si="281"/>
        <v>4.5</v>
      </c>
      <c r="M1161">
        <f t="shared" ca="1" si="282"/>
        <v>1319</v>
      </c>
      <c r="N1161">
        <f t="shared" ca="1" si="283"/>
        <v>2.0299999999999998</v>
      </c>
      <c r="O1161" t="str">
        <f t="shared" ca="1" si="284"/>
        <v>No</v>
      </c>
    </row>
    <row r="1162" spans="1:15" x14ac:dyDescent="0.3">
      <c r="A1162" s="1">
        <f t="shared" ca="1" si="271"/>
        <v>46177</v>
      </c>
      <c r="B1162" s="2">
        <f t="shared" ca="1" si="272"/>
        <v>0.75694444444444442</v>
      </c>
      <c r="C1162" t="str">
        <f t="shared" ca="1" si="273"/>
        <v>Dagdusheth Halwai Ganpati Temple, Pune</v>
      </c>
      <c r="D1162">
        <f t="shared" ca="1" si="274"/>
        <v>9991</v>
      </c>
      <c r="E1162">
        <f t="shared" ca="1" si="270"/>
        <v>431</v>
      </c>
      <c r="F1162">
        <f t="shared" ca="1" si="275"/>
        <v>266</v>
      </c>
      <c r="G1162">
        <f t="shared" ca="1" si="276"/>
        <v>14.13</v>
      </c>
      <c r="H1162" t="str">
        <f t="shared" ca="1" si="277"/>
        <v>Rainy</v>
      </c>
      <c r="I1162">
        <f t="shared" ca="1" si="278"/>
        <v>28.7</v>
      </c>
      <c r="J1162" t="str">
        <f t="shared" ca="1" si="279"/>
        <v>Yes</v>
      </c>
      <c r="K1162" t="str">
        <f t="shared" ca="1" si="280"/>
        <v>Yes</v>
      </c>
      <c r="L1162">
        <f t="shared" ca="1" si="281"/>
        <v>11.5</v>
      </c>
      <c r="M1162">
        <f t="shared" ca="1" si="282"/>
        <v>1563</v>
      </c>
      <c r="N1162">
        <f t="shared" ca="1" si="283"/>
        <v>0.38</v>
      </c>
      <c r="O1162" t="str">
        <f t="shared" ca="1" si="284"/>
        <v>No</v>
      </c>
    </row>
    <row r="1163" spans="1:15" x14ac:dyDescent="0.3">
      <c r="A1163" s="1">
        <f t="shared" ca="1" si="271"/>
        <v>46277</v>
      </c>
      <c r="B1163" s="2">
        <f t="shared" ca="1" si="272"/>
        <v>0.12291666666666666</v>
      </c>
      <c r="C1163" t="str">
        <f t="shared" ca="1" si="273"/>
        <v>Golden Temple, Amritsar</v>
      </c>
      <c r="D1163">
        <f t="shared" ca="1" si="274"/>
        <v>3751</v>
      </c>
      <c r="E1163">
        <f t="shared" ca="1" si="270"/>
        <v>68</v>
      </c>
      <c r="F1163">
        <f t="shared" ca="1" si="275"/>
        <v>117</v>
      </c>
      <c r="G1163">
        <f t="shared" ca="1" si="276"/>
        <v>2.99</v>
      </c>
      <c r="H1163" t="str">
        <f t="shared" ca="1" si="277"/>
        <v>Cloudy</v>
      </c>
      <c r="I1163">
        <f t="shared" ca="1" si="278"/>
        <v>18.7</v>
      </c>
      <c r="J1163" t="str">
        <f t="shared" ca="1" si="279"/>
        <v>No</v>
      </c>
      <c r="K1163" t="str">
        <f t="shared" ca="1" si="280"/>
        <v>Yes</v>
      </c>
      <c r="L1163">
        <f t="shared" ca="1" si="281"/>
        <v>7.5</v>
      </c>
      <c r="M1163">
        <f t="shared" ca="1" si="282"/>
        <v>1826</v>
      </c>
      <c r="N1163">
        <f t="shared" ca="1" si="283"/>
        <v>1.71</v>
      </c>
      <c r="O1163" t="str">
        <f t="shared" ca="1" si="284"/>
        <v>No</v>
      </c>
    </row>
    <row r="1164" spans="1:15" x14ac:dyDescent="0.3">
      <c r="A1164" s="1">
        <f t="shared" ca="1" si="271"/>
        <v>46305</v>
      </c>
      <c r="B1164" s="2">
        <f t="shared" ca="1" si="272"/>
        <v>0.3611111111111111</v>
      </c>
      <c r="C1164" t="str">
        <f t="shared" ca="1" si="273"/>
        <v>Dagdusheth Halwai Ganpati Temple, Pune</v>
      </c>
      <c r="D1164">
        <f t="shared" ca="1" si="274"/>
        <v>2276</v>
      </c>
      <c r="E1164">
        <f t="shared" ca="1" si="270"/>
        <v>345</v>
      </c>
      <c r="F1164">
        <f t="shared" ca="1" si="275"/>
        <v>98</v>
      </c>
      <c r="G1164">
        <f t="shared" ca="1" si="276"/>
        <v>1.41</v>
      </c>
      <c r="H1164" t="str">
        <f t="shared" ca="1" si="277"/>
        <v>Humid</v>
      </c>
      <c r="I1164">
        <f t="shared" ca="1" si="278"/>
        <v>30.4</v>
      </c>
      <c r="J1164" t="str">
        <f t="shared" ca="1" si="279"/>
        <v>Yes</v>
      </c>
      <c r="K1164" t="str">
        <f t="shared" ca="1" si="280"/>
        <v>No</v>
      </c>
      <c r="L1164">
        <f t="shared" ca="1" si="281"/>
        <v>10.9</v>
      </c>
      <c r="M1164">
        <f t="shared" ca="1" si="282"/>
        <v>1994</v>
      </c>
      <c r="N1164">
        <f t="shared" ca="1" si="283"/>
        <v>0.99</v>
      </c>
      <c r="O1164" t="str">
        <f t="shared" ca="1" si="284"/>
        <v>No</v>
      </c>
    </row>
    <row r="1165" spans="1:15" x14ac:dyDescent="0.3">
      <c r="A1165" s="1">
        <f t="shared" ca="1" si="271"/>
        <v>46028</v>
      </c>
      <c r="B1165" s="2">
        <f t="shared" ca="1" si="272"/>
        <v>0.8520833333333333</v>
      </c>
      <c r="C1165" t="str">
        <f t="shared" ca="1" si="273"/>
        <v>Meenakshi Amman Temple, Madurai</v>
      </c>
      <c r="D1165">
        <f t="shared" ca="1" si="274"/>
        <v>6014</v>
      </c>
      <c r="E1165">
        <f t="shared" ca="1" si="270"/>
        <v>518</v>
      </c>
      <c r="F1165">
        <f t="shared" ca="1" si="275"/>
        <v>275</v>
      </c>
      <c r="G1165">
        <f t="shared" ca="1" si="276"/>
        <v>13.31</v>
      </c>
      <c r="H1165" t="str">
        <f t="shared" ca="1" si="277"/>
        <v>Hot</v>
      </c>
      <c r="I1165">
        <f t="shared" ca="1" si="278"/>
        <v>37.200000000000003</v>
      </c>
      <c r="J1165" t="str">
        <f t="shared" ca="1" si="279"/>
        <v>No</v>
      </c>
      <c r="K1165" t="str">
        <f t="shared" ca="1" si="280"/>
        <v>No</v>
      </c>
      <c r="L1165">
        <f t="shared" ca="1" si="281"/>
        <v>7.5</v>
      </c>
      <c r="M1165">
        <f t="shared" ca="1" si="282"/>
        <v>737</v>
      </c>
      <c r="N1165">
        <f t="shared" ca="1" si="283"/>
        <v>1.66</v>
      </c>
      <c r="O1165" t="str">
        <f t="shared" ca="1" si="284"/>
        <v>No</v>
      </c>
    </row>
    <row r="1166" spans="1:15" x14ac:dyDescent="0.3">
      <c r="A1166" s="1">
        <f t="shared" ca="1" si="271"/>
        <v>45942</v>
      </c>
      <c r="B1166" s="2">
        <f t="shared" ca="1" si="272"/>
        <v>0.47499999999999998</v>
      </c>
      <c r="C1166" t="str">
        <f t="shared" ca="1" si="273"/>
        <v>Somnath Temple, Gujarat</v>
      </c>
      <c r="D1166">
        <f t="shared" ca="1" si="274"/>
        <v>11407</v>
      </c>
      <c r="E1166">
        <f t="shared" ca="1" si="270"/>
        <v>158</v>
      </c>
      <c r="F1166">
        <f t="shared" ca="1" si="275"/>
        <v>171</v>
      </c>
      <c r="G1166">
        <f t="shared" ca="1" si="276"/>
        <v>4.29</v>
      </c>
      <c r="H1166" t="str">
        <f t="shared" ca="1" si="277"/>
        <v>Hot</v>
      </c>
      <c r="I1166">
        <f t="shared" ca="1" si="278"/>
        <v>40.4</v>
      </c>
      <c r="J1166" t="str">
        <f t="shared" ca="1" si="279"/>
        <v>No</v>
      </c>
      <c r="K1166" t="str">
        <f t="shared" ca="1" si="280"/>
        <v>Yes</v>
      </c>
      <c r="L1166">
        <f t="shared" ca="1" si="281"/>
        <v>11.2</v>
      </c>
      <c r="M1166">
        <f t="shared" ca="1" si="282"/>
        <v>2817</v>
      </c>
      <c r="N1166">
        <f t="shared" ca="1" si="283"/>
        <v>1.47</v>
      </c>
      <c r="O1166" t="str">
        <f t="shared" ca="1" si="284"/>
        <v>No</v>
      </c>
    </row>
    <row r="1167" spans="1:15" x14ac:dyDescent="0.3">
      <c r="A1167" s="1">
        <f t="shared" ca="1" si="271"/>
        <v>45944</v>
      </c>
      <c r="B1167" s="2">
        <f t="shared" ca="1" si="272"/>
        <v>0.74930555555555556</v>
      </c>
      <c r="C1167" t="str">
        <f t="shared" ca="1" si="273"/>
        <v>Golden Temple, Amritsar</v>
      </c>
      <c r="D1167">
        <f t="shared" ca="1" si="274"/>
        <v>12370</v>
      </c>
      <c r="E1167">
        <f t="shared" ca="1" si="270"/>
        <v>406</v>
      </c>
      <c r="F1167">
        <f t="shared" ca="1" si="275"/>
        <v>468</v>
      </c>
      <c r="G1167">
        <f t="shared" ca="1" si="276"/>
        <v>8.81</v>
      </c>
      <c r="H1167" t="str">
        <f t="shared" ca="1" si="277"/>
        <v>Rainy</v>
      </c>
      <c r="I1167">
        <f t="shared" ca="1" si="278"/>
        <v>41.6</v>
      </c>
      <c r="J1167" t="str">
        <f t="shared" ca="1" si="279"/>
        <v>No</v>
      </c>
      <c r="K1167" t="str">
        <f t="shared" ca="1" si="280"/>
        <v>No</v>
      </c>
      <c r="L1167">
        <f t="shared" ca="1" si="281"/>
        <v>2.6</v>
      </c>
      <c r="M1167">
        <f t="shared" ca="1" si="282"/>
        <v>2860</v>
      </c>
      <c r="N1167">
        <f t="shared" ca="1" si="283"/>
        <v>2.2400000000000002</v>
      </c>
      <c r="O1167" t="str">
        <f t="shared" ca="1" si="284"/>
        <v>No</v>
      </c>
    </row>
    <row r="1168" spans="1:15" x14ac:dyDescent="0.3">
      <c r="A1168" s="1">
        <f t="shared" ca="1" si="271"/>
        <v>45841</v>
      </c>
      <c r="B1168" s="2">
        <f t="shared" ca="1" si="272"/>
        <v>0.61250000000000004</v>
      </c>
      <c r="C1168" t="str">
        <f t="shared" ca="1" si="273"/>
        <v>Shree Mahakaleshwar Temple, Ujjain</v>
      </c>
      <c r="D1168">
        <f t="shared" ca="1" si="274"/>
        <v>954</v>
      </c>
      <c r="E1168">
        <f t="shared" ca="1" si="270"/>
        <v>367</v>
      </c>
      <c r="F1168">
        <f t="shared" ca="1" si="275"/>
        <v>20</v>
      </c>
      <c r="G1168">
        <f t="shared" ca="1" si="276"/>
        <v>5.27</v>
      </c>
      <c r="H1168" t="str">
        <f t="shared" ca="1" si="277"/>
        <v>Hot</v>
      </c>
      <c r="I1168">
        <f t="shared" ca="1" si="278"/>
        <v>20.100000000000001</v>
      </c>
      <c r="J1168" t="str">
        <f t="shared" ca="1" si="279"/>
        <v>No</v>
      </c>
      <c r="K1168" t="str">
        <f t="shared" ca="1" si="280"/>
        <v>No</v>
      </c>
      <c r="L1168">
        <f t="shared" ca="1" si="281"/>
        <v>7</v>
      </c>
      <c r="M1168">
        <f t="shared" ca="1" si="282"/>
        <v>405</v>
      </c>
      <c r="N1168">
        <f t="shared" ca="1" si="283"/>
        <v>1.27</v>
      </c>
      <c r="O1168" t="str">
        <f t="shared" ca="1" si="284"/>
        <v>No</v>
      </c>
    </row>
    <row r="1169" spans="1:15" x14ac:dyDescent="0.3">
      <c r="A1169" s="1">
        <f t="shared" ca="1" si="271"/>
        <v>46364</v>
      </c>
      <c r="B1169" s="2">
        <f t="shared" ca="1" si="272"/>
        <v>0.10208333333333333</v>
      </c>
      <c r="C1169" t="str">
        <f t="shared" ca="1" si="273"/>
        <v>Golden Temple, Amritsar</v>
      </c>
      <c r="D1169">
        <f t="shared" ca="1" si="274"/>
        <v>9420</v>
      </c>
      <c r="E1169">
        <f t="shared" ca="1" si="270"/>
        <v>270</v>
      </c>
      <c r="F1169">
        <f t="shared" ca="1" si="275"/>
        <v>363</v>
      </c>
      <c r="G1169">
        <f t="shared" ca="1" si="276"/>
        <v>14.87</v>
      </c>
      <c r="H1169" t="str">
        <f t="shared" ca="1" si="277"/>
        <v>Rainy</v>
      </c>
      <c r="I1169">
        <f t="shared" ca="1" si="278"/>
        <v>27.3</v>
      </c>
      <c r="J1169" t="str">
        <f t="shared" ca="1" si="279"/>
        <v>No</v>
      </c>
      <c r="K1169" t="str">
        <f t="shared" ca="1" si="280"/>
        <v>No</v>
      </c>
      <c r="L1169">
        <f t="shared" ca="1" si="281"/>
        <v>6</v>
      </c>
      <c r="M1169">
        <f t="shared" ca="1" si="282"/>
        <v>1048</v>
      </c>
      <c r="N1169">
        <f t="shared" ca="1" si="283"/>
        <v>1.33</v>
      </c>
      <c r="O1169" t="str">
        <f t="shared" ca="1" si="284"/>
        <v>Yes</v>
      </c>
    </row>
    <row r="1170" spans="1:15" x14ac:dyDescent="0.3">
      <c r="A1170" s="1">
        <f t="shared" ca="1" si="271"/>
        <v>46209</v>
      </c>
      <c r="B1170" s="2">
        <f t="shared" ca="1" si="272"/>
        <v>0.22847222222222222</v>
      </c>
      <c r="C1170" t="str">
        <f t="shared" ca="1" si="273"/>
        <v>Trimbakeshwar Temple, Nashik</v>
      </c>
      <c r="D1170">
        <f t="shared" ca="1" si="274"/>
        <v>866</v>
      </c>
      <c r="E1170">
        <f t="shared" ca="1" si="270"/>
        <v>164</v>
      </c>
      <c r="F1170">
        <f t="shared" ca="1" si="275"/>
        <v>323</v>
      </c>
      <c r="G1170">
        <f t="shared" ca="1" si="276"/>
        <v>2.4</v>
      </c>
      <c r="H1170" t="str">
        <f t="shared" ca="1" si="277"/>
        <v>Hot</v>
      </c>
      <c r="I1170">
        <f t="shared" ca="1" si="278"/>
        <v>19.899999999999999</v>
      </c>
      <c r="J1170" t="str">
        <f t="shared" ca="1" si="279"/>
        <v>No</v>
      </c>
      <c r="K1170" t="str">
        <f t="shared" ca="1" si="280"/>
        <v>No</v>
      </c>
      <c r="L1170">
        <f t="shared" ca="1" si="281"/>
        <v>10.5</v>
      </c>
      <c r="M1170">
        <f t="shared" ca="1" si="282"/>
        <v>2458</v>
      </c>
      <c r="N1170">
        <f t="shared" ca="1" si="283"/>
        <v>1.35</v>
      </c>
      <c r="O1170" t="str">
        <f t="shared" ca="1" si="284"/>
        <v>Yes</v>
      </c>
    </row>
    <row r="1171" spans="1:15" x14ac:dyDescent="0.3">
      <c r="A1171" s="1">
        <f t="shared" ca="1" si="271"/>
        <v>45953</v>
      </c>
      <c r="B1171" s="2">
        <f t="shared" ca="1" si="272"/>
        <v>0.22291666666666668</v>
      </c>
      <c r="C1171" t="str">
        <f t="shared" ca="1" si="273"/>
        <v>Jagannath Temple, Puri</v>
      </c>
      <c r="D1171">
        <f t="shared" ca="1" si="274"/>
        <v>5981</v>
      </c>
      <c r="E1171">
        <f t="shared" ca="1" si="270"/>
        <v>534</v>
      </c>
      <c r="F1171">
        <f t="shared" ca="1" si="275"/>
        <v>495</v>
      </c>
      <c r="G1171">
        <f t="shared" ca="1" si="276"/>
        <v>14.1</v>
      </c>
      <c r="H1171" t="str">
        <f t="shared" ca="1" si="277"/>
        <v>Sunny</v>
      </c>
      <c r="I1171">
        <f t="shared" ca="1" si="278"/>
        <v>29.9</v>
      </c>
      <c r="J1171" t="str">
        <f t="shared" ca="1" si="279"/>
        <v>No</v>
      </c>
      <c r="K1171" t="str">
        <f t="shared" ca="1" si="280"/>
        <v>No</v>
      </c>
      <c r="L1171">
        <f t="shared" ca="1" si="281"/>
        <v>10.4</v>
      </c>
      <c r="M1171">
        <f t="shared" ca="1" si="282"/>
        <v>1633</v>
      </c>
      <c r="N1171">
        <f t="shared" ca="1" si="283"/>
        <v>0.74</v>
      </c>
      <c r="O1171" t="str">
        <f t="shared" ca="1" si="284"/>
        <v>No</v>
      </c>
    </row>
    <row r="1172" spans="1:15" x14ac:dyDescent="0.3">
      <c r="A1172" s="1">
        <f t="shared" ca="1" si="271"/>
        <v>46190</v>
      </c>
      <c r="B1172" s="2">
        <f t="shared" ca="1" si="272"/>
        <v>0.45624999999999999</v>
      </c>
      <c r="C1172" t="str">
        <f t="shared" ca="1" si="273"/>
        <v>Tirumala Tirupati Temple, Tirupati</v>
      </c>
      <c r="D1172">
        <f t="shared" ca="1" si="274"/>
        <v>9349</v>
      </c>
      <c r="E1172">
        <f t="shared" ca="1" si="270"/>
        <v>466</v>
      </c>
      <c r="F1172">
        <f t="shared" ca="1" si="275"/>
        <v>14</v>
      </c>
      <c r="G1172">
        <f t="shared" ca="1" si="276"/>
        <v>7.05</v>
      </c>
      <c r="H1172" t="str">
        <f t="shared" ca="1" si="277"/>
        <v>Cloudy</v>
      </c>
      <c r="I1172">
        <f t="shared" ca="1" si="278"/>
        <v>19.7</v>
      </c>
      <c r="J1172" t="str">
        <f t="shared" ca="1" si="279"/>
        <v>No</v>
      </c>
      <c r="K1172" t="str">
        <f t="shared" ca="1" si="280"/>
        <v>No</v>
      </c>
      <c r="L1172">
        <f t="shared" ca="1" si="281"/>
        <v>5.9</v>
      </c>
      <c r="M1172">
        <f t="shared" ca="1" si="282"/>
        <v>977</v>
      </c>
      <c r="N1172">
        <f t="shared" ca="1" si="283"/>
        <v>0.85</v>
      </c>
      <c r="O1172" t="str">
        <f t="shared" ca="1" si="284"/>
        <v>Yes</v>
      </c>
    </row>
    <row r="1173" spans="1:15" x14ac:dyDescent="0.3">
      <c r="A1173" s="1">
        <f t="shared" ca="1" si="271"/>
        <v>45739</v>
      </c>
      <c r="B1173" s="2">
        <f t="shared" ca="1" si="272"/>
        <v>4.027777777777778E-2</v>
      </c>
      <c r="C1173" t="str">
        <f t="shared" ca="1" si="273"/>
        <v>Dagdusheth Halwai Ganpati Temple, Pune</v>
      </c>
      <c r="D1173">
        <f t="shared" ca="1" si="274"/>
        <v>1311</v>
      </c>
      <c r="E1173">
        <f t="shared" ca="1" si="270"/>
        <v>28</v>
      </c>
      <c r="F1173">
        <f t="shared" ca="1" si="275"/>
        <v>154</v>
      </c>
      <c r="G1173">
        <f t="shared" ca="1" si="276"/>
        <v>10.76</v>
      </c>
      <c r="H1173" t="str">
        <f t="shared" ca="1" si="277"/>
        <v>Humid</v>
      </c>
      <c r="I1173">
        <f t="shared" ca="1" si="278"/>
        <v>24.9</v>
      </c>
      <c r="J1173" t="str">
        <f t="shared" ca="1" si="279"/>
        <v>No</v>
      </c>
      <c r="K1173" t="str">
        <f t="shared" ca="1" si="280"/>
        <v>No</v>
      </c>
      <c r="L1173">
        <f t="shared" ca="1" si="281"/>
        <v>10.9</v>
      </c>
      <c r="M1173">
        <f t="shared" ca="1" si="282"/>
        <v>2696</v>
      </c>
      <c r="N1173">
        <f t="shared" ca="1" si="283"/>
        <v>1.59</v>
      </c>
      <c r="O1173" t="str">
        <f t="shared" ca="1" si="284"/>
        <v>Yes</v>
      </c>
    </row>
    <row r="1174" spans="1:15" x14ac:dyDescent="0.3">
      <c r="A1174" s="1">
        <f t="shared" ca="1" si="271"/>
        <v>45545</v>
      </c>
      <c r="B1174" s="2">
        <f t="shared" ca="1" si="272"/>
        <v>0.44583333333333336</v>
      </c>
      <c r="C1174" t="str">
        <f t="shared" ca="1" si="273"/>
        <v>Grishneshwar Temple, Chhatrapati Sambhajinagar</v>
      </c>
      <c r="D1174">
        <f t="shared" ca="1" si="274"/>
        <v>7230</v>
      </c>
      <c r="E1174">
        <f t="shared" ca="1" si="270"/>
        <v>277</v>
      </c>
      <c r="F1174">
        <f t="shared" ca="1" si="275"/>
        <v>391</v>
      </c>
      <c r="G1174">
        <f t="shared" ca="1" si="276"/>
        <v>6.26</v>
      </c>
      <c r="H1174" t="str">
        <f t="shared" ca="1" si="277"/>
        <v>Hot</v>
      </c>
      <c r="I1174">
        <f t="shared" ca="1" si="278"/>
        <v>30.6</v>
      </c>
      <c r="J1174" t="str">
        <f t="shared" ca="1" si="279"/>
        <v>No</v>
      </c>
      <c r="K1174" t="str">
        <f t="shared" ca="1" si="280"/>
        <v>No</v>
      </c>
      <c r="L1174">
        <f t="shared" ca="1" si="281"/>
        <v>7.9</v>
      </c>
      <c r="M1174">
        <f t="shared" ca="1" si="282"/>
        <v>2123</v>
      </c>
      <c r="N1174">
        <f t="shared" ca="1" si="283"/>
        <v>0.94</v>
      </c>
      <c r="O1174" t="str">
        <f t="shared" ca="1" si="284"/>
        <v>Yes</v>
      </c>
    </row>
    <row r="1175" spans="1:15" x14ac:dyDescent="0.3">
      <c r="A1175" s="1">
        <f t="shared" ca="1" si="271"/>
        <v>45461</v>
      </c>
      <c r="B1175" s="2">
        <f t="shared" ca="1" si="272"/>
        <v>0.35138888888888886</v>
      </c>
      <c r="C1175" t="str">
        <f t="shared" ca="1" si="273"/>
        <v>Somnath Temple, Gujarat</v>
      </c>
      <c r="D1175">
        <f t="shared" ca="1" si="274"/>
        <v>5684</v>
      </c>
      <c r="E1175">
        <f t="shared" ca="1" si="270"/>
        <v>36</v>
      </c>
      <c r="F1175">
        <f t="shared" ca="1" si="275"/>
        <v>261</v>
      </c>
      <c r="G1175">
        <f t="shared" ca="1" si="276"/>
        <v>1.33</v>
      </c>
      <c r="H1175" t="str">
        <f t="shared" ca="1" si="277"/>
        <v>Hot</v>
      </c>
      <c r="I1175">
        <f t="shared" ca="1" si="278"/>
        <v>29.1</v>
      </c>
      <c r="J1175" t="str">
        <f t="shared" ca="1" si="279"/>
        <v>No</v>
      </c>
      <c r="K1175" t="str">
        <f t="shared" ca="1" si="280"/>
        <v>Yes</v>
      </c>
      <c r="L1175">
        <f t="shared" ca="1" si="281"/>
        <v>2.4</v>
      </c>
      <c r="N1175">
        <f t="shared" ca="1" si="283"/>
        <v>1.86</v>
      </c>
      <c r="O1175" t="str">
        <f t="shared" ca="1" si="284"/>
        <v>No</v>
      </c>
    </row>
    <row r="1176" spans="1:15" x14ac:dyDescent="0.3">
      <c r="A1176" s="1">
        <f t="shared" ca="1" si="271"/>
        <v>45389</v>
      </c>
      <c r="B1176" s="2">
        <f t="shared" ca="1" si="272"/>
        <v>0.90694444444444444</v>
      </c>
      <c r="C1176" t="str">
        <f t="shared" ca="1" si="273"/>
        <v>Grishneshwar Temple, Chhatrapati Sambhajinagar</v>
      </c>
      <c r="D1176">
        <f t="shared" ca="1" si="274"/>
        <v>8962</v>
      </c>
      <c r="E1176">
        <f t="shared" ca="1" si="270"/>
        <v>438</v>
      </c>
      <c r="F1176">
        <f t="shared" ca="1" si="275"/>
        <v>192</v>
      </c>
      <c r="G1176">
        <f t="shared" ca="1" si="276"/>
        <v>3.79</v>
      </c>
      <c r="H1176" t="str">
        <f t="shared" ca="1" si="277"/>
        <v>Rainy</v>
      </c>
      <c r="I1176">
        <f t="shared" ca="1" si="278"/>
        <v>21.1</v>
      </c>
      <c r="J1176" t="str">
        <f t="shared" ca="1" si="279"/>
        <v>Yes</v>
      </c>
      <c r="K1176" t="str">
        <f t="shared" ca="1" si="280"/>
        <v>No</v>
      </c>
      <c r="L1176">
        <f t="shared" ca="1" si="281"/>
        <v>5.2</v>
      </c>
      <c r="M1176">
        <f t="shared" ca="1" si="282"/>
        <v>676</v>
      </c>
      <c r="N1176">
        <f t="shared" ca="1" si="283"/>
        <v>2.44</v>
      </c>
      <c r="O1176" t="str">
        <f t="shared" ca="1" si="284"/>
        <v>Yes</v>
      </c>
    </row>
    <row r="1177" spans="1:15" x14ac:dyDescent="0.3">
      <c r="A1177" s="1">
        <f t="shared" ca="1" si="271"/>
        <v>45968</v>
      </c>
      <c r="B1177" s="2">
        <f t="shared" ca="1" si="272"/>
        <v>0.65277777777777779</v>
      </c>
      <c r="C1177" t="str">
        <f t="shared" ca="1" si="273"/>
        <v>Shri Siddhivinayak Temple, Mumbai</v>
      </c>
      <c r="D1177">
        <f t="shared" ca="1" si="274"/>
        <v>14777</v>
      </c>
      <c r="E1177">
        <f t="shared" ca="1" si="270"/>
        <v>96</v>
      </c>
      <c r="F1177">
        <f t="shared" ca="1" si="275"/>
        <v>443</v>
      </c>
      <c r="G1177">
        <f t="shared" ca="1" si="276"/>
        <v>5.26</v>
      </c>
      <c r="H1177" t="str">
        <f t="shared" ca="1" si="277"/>
        <v>Rainy</v>
      </c>
      <c r="I1177">
        <f t="shared" ca="1" si="278"/>
        <v>19</v>
      </c>
      <c r="J1177" t="str">
        <f t="shared" ca="1" si="279"/>
        <v>Yes</v>
      </c>
      <c r="K1177" t="str">
        <f t="shared" ca="1" si="280"/>
        <v>No</v>
      </c>
      <c r="L1177">
        <f t="shared" ca="1" si="281"/>
        <v>5.4</v>
      </c>
      <c r="M1177">
        <f t="shared" ca="1" si="282"/>
        <v>751</v>
      </c>
      <c r="N1177">
        <f t="shared" ca="1" si="283"/>
        <v>2.34</v>
      </c>
      <c r="O1177" t="str">
        <f t="shared" ca="1" si="284"/>
        <v>No</v>
      </c>
    </row>
    <row r="1178" spans="1:15" x14ac:dyDescent="0.3">
      <c r="A1178" s="1">
        <f t="shared" ca="1" si="271"/>
        <v>46072</v>
      </c>
      <c r="B1178" s="2">
        <f t="shared" ca="1" si="272"/>
        <v>0.54374999999999996</v>
      </c>
      <c r="C1178" t="str">
        <f t="shared" ca="1" si="273"/>
        <v>Kashi Vishwanath Temple, Varanasi</v>
      </c>
      <c r="D1178">
        <f t="shared" ca="1" si="274"/>
        <v>3954</v>
      </c>
      <c r="E1178">
        <f t="shared" ca="1" si="270"/>
        <v>118</v>
      </c>
      <c r="F1178">
        <f t="shared" ca="1" si="275"/>
        <v>114</v>
      </c>
      <c r="G1178">
        <f t="shared" ca="1" si="276"/>
        <v>0.86</v>
      </c>
      <c r="H1178" t="str">
        <f t="shared" ca="1" si="277"/>
        <v>Hot</v>
      </c>
      <c r="I1178">
        <f t="shared" ca="1" si="278"/>
        <v>25.4</v>
      </c>
      <c r="J1178" t="str">
        <f t="shared" ca="1" si="279"/>
        <v>Yes</v>
      </c>
      <c r="K1178" t="str">
        <f t="shared" ca="1" si="280"/>
        <v>No</v>
      </c>
      <c r="L1178">
        <f t="shared" ca="1" si="281"/>
        <v>7.4</v>
      </c>
      <c r="M1178">
        <f t="shared" ca="1" si="282"/>
        <v>344</v>
      </c>
      <c r="N1178">
        <f t="shared" ca="1" si="283"/>
        <v>0.86</v>
      </c>
      <c r="O1178" t="str">
        <f t="shared" ca="1" si="284"/>
        <v>No</v>
      </c>
    </row>
    <row r="1179" spans="1:15" x14ac:dyDescent="0.3">
      <c r="A1179" s="1">
        <f t="shared" ca="1" si="271"/>
        <v>45711</v>
      </c>
      <c r="B1179" s="2">
        <f t="shared" ca="1" si="272"/>
        <v>0.97986111111111107</v>
      </c>
      <c r="C1179" t="str">
        <f t="shared" ca="1" si="273"/>
        <v>Dagdusheth Halwai Ganpati Temple, Pune</v>
      </c>
      <c r="D1179">
        <f t="shared" ca="1" si="274"/>
        <v>12038</v>
      </c>
      <c r="E1179">
        <f t="shared" ca="1" si="270"/>
        <v>127</v>
      </c>
      <c r="F1179">
        <f t="shared" ca="1" si="275"/>
        <v>145</v>
      </c>
      <c r="G1179">
        <f t="shared" ca="1" si="276"/>
        <v>12.79</v>
      </c>
      <c r="H1179" t="str">
        <f t="shared" ca="1" si="277"/>
        <v>Cloudy</v>
      </c>
      <c r="I1179">
        <f t="shared" ca="1" si="278"/>
        <v>38.4</v>
      </c>
      <c r="J1179" t="str">
        <f t="shared" ca="1" si="279"/>
        <v>No</v>
      </c>
      <c r="K1179" t="str">
        <f t="shared" ca="1" si="280"/>
        <v>No</v>
      </c>
      <c r="L1179">
        <f t="shared" ca="1" si="281"/>
        <v>8.6999999999999993</v>
      </c>
      <c r="M1179">
        <f t="shared" ca="1" si="282"/>
        <v>2557</v>
      </c>
      <c r="N1179">
        <f t="shared" ca="1" si="283"/>
        <v>0.44</v>
      </c>
      <c r="O1179" t="str">
        <f t="shared" ca="1" si="284"/>
        <v>Yes</v>
      </c>
    </row>
    <row r="1180" spans="1:15" x14ac:dyDescent="0.3">
      <c r="A1180" s="1">
        <f t="shared" ca="1" si="271"/>
        <v>45846</v>
      </c>
      <c r="B1180" s="2">
        <f t="shared" ca="1" si="272"/>
        <v>0.80694444444444446</v>
      </c>
      <c r="C1180" t="str">
        <f t="shared" ca="1" si="273"/>
        <v>Somnath Temple, Gujarat</v>
      </c>
      <c r="D1180">
        <f t="shared" ca="1" si="274"/>
        <v>12998</v>
      </c>
      <c r="E1180">
        <f t="shared" ca="1" si="270"/>
        <v>366</v>
      </c>
      <c r="F1180">
        <f t="shared" ca="1" si="275"/>
        <v>328</v>
      </c>
      <c r="G1180">
        <f t="shared" ca="1" si="276"/>
        <v>3.44</v>
      </c>
      <c r="H1180" t="str">
        <f t="shared" ca="1" si="277"/>
        <v>Cloudy</v>
      </c>
      <c r="I1180">
        <f t="shared" ca="1" si="278"/>
        <v>23.7</v>
      </c>
      <c r="J1180" t="str">
        <f t="shared" ca="1" si="279"/>
        <v>Yes</v>
      </c>
      <c r="K1180" t="str">
        <f t="shared" ca="1" si="280"/>
        <v>No</v>
      </c>
      <c r="L1180">
        <f t="shared" ca="1" si="281"/>
        <v>11.5</v>
      </c>
      <c r="M1180">
        <f t="shared" ca="1" si="282"/>
        <v>598</v>
      </c>
      <c r="N1180">
        <f t="shared" ca="1" si="283"/>
        <v>1.5</v>
      </c>
      <c r="O1180" t="str">
        <f t="shared" ca="1" si="284"/>
        <v>Yes</v>
      </c>
    </row>
    <row r="1181" spans="1:15" x14ac:dyDescent="0.3">
      <c r="A1181" s="1">
        <f t="shared" ca="1" si="271"/>
        <v>45535</v>
      </c>
      <c r="B1181" s="2">
        <f t="shared" ca="1" si="272"/>
        <v>0.10347222222222222</v>
      </c>
      <c r="C1181" t="str">
        <f t="shared" ca="1" si="273"/>
        <v>Bhimashankar Temple, Maharashtra</v>
      </c>
      <c r="D1181">
        <f t="shared" ca="1" si="274"/>
        <v>4021</v>
      </c>
      <c r="E1181">
        <f t="shared" ca="1" si="270"/>
        <v>391</v>
      </c>
      <c r="F1181">
        <f t="shared" ca="1" si="275"/>
        <v>113</v>
      </c>
      <c r="G1181">
        <f t="shared" ca="1" si="276"/>
        <v>5.53</v>
      </c>
      <c r="H1181" t="str">
        <f t="shared" ca="1" si="277"/>
        <v>Sunny</v>
      </c>
      <c r="I1181">
        <f t="shared" ca="1" si="278"/>
        <v>26.1</v>
      </c>
      <c r="J1181" t="str">
        <f t="shared" ca="1" si="279"/>
        <v>No</v>
      </c>
      <c r="K1181" t="str">
        <f t="shared" ca="1" si="280"/>
        <v>Yes</v>
      </c>
      <c r="L1181">
        <f t="shared" ca="1" si="281"/>
        <v>8</v>
      </c>
      <c r="M1181">
        <f t="shared" ca="1" si="282"/>
        <v>1173</v>
      </c>
      <c r="N1181">
        <f t="shared" ca="1" si="283"/>
        <v>0.69</v>
      </c>
      <c r="O1181" t="str">
        <f t="shared" ca="1" si="284"/>
        <v>Yes</v>
      </c>
    </row>
    <row r="1182" spans="1:15" x14ac:dyDescent="0.3">
      <c r="A1182" s="1">
        <f t="shared" ca="1" si="271"/>
        <v>45460</v>
      </c>
      <c r="B1182" s="2">
        <f t="shared" ca="1" si="272"/>
        <v>0.28263888888888888</v>
      </c>
      <c r="C1182" t="str">
        <f t="shared" ca="1" si="273"/>
        <v>Meenakshi Amman Temple, Madurai</v>
      </c>
      <c r="D1182">
        <f t="shared" ca="1" si="274"/>
        <v>4781</v>
      </c>
      <c r="E1182">
        <f t="shared" ca="1" si="270"/>
        <v>263</v>
      </c>
      <c r="F1182">
        <f t="shared" ca="1" si="275"/>
        <v>170</v>
      </c>
      <c r="G1182">
        <f t="shared" ca="1" si="276"/>
        <v>1.51</v>
      </c>
      <c r="H1182" t="str">
        <f t="shared" ca="1" si="277"/>
        <v>Humid</v>
      </c>
      <c r="I1182">
        <f t="shared" ca="1" si="278"/>
        <v>41.3</v>
      </c>
      <c r="J1182" t="str">
        <f t="shared" ca="1" si="279"/>
        <v>No</v>
      </c>
      <c r="K1182" t="str">
        <f t="shared" ca="1" si="280"/>
        <v>No</v>
      </c>
      <c r="L1182">
        <f t="shared" ca="1" si="281"/>
        <v>10.6</v>
      </c>
      <c r="M1182">
        <f t="shared" ca="1" si="282"/>
        <v>1150</v>
      </c>
      <c r="N1182">
        <f t="shared" ca="1" si="283"/>
        <v>1.36</v>
      </c>
      <c r="O1182" t="str">
        <f t="shared" ca="1" si="284"/>
        <v>No</v>
      </c>
    </row>
    <row r="1183" spans="1:15" x14ac:dyDescent="0.3">
      <c r="A1183" s="1">
        <f t="shared" ca="1" si="271"/>
        <v>45509</v>
      </c>
      <c r="B1183" s="2">
        <f t="shared" ca="1" si="272"/>
        <v>0.93333333333333335</v>
      </c>
      <c r="C1183" t="str">
        <f t="shared" ca="1" si="273"/>
        <v>Vaishno Devi Temple, Katra</v>
      </c>
      <c r="D1183">
        <f t="shared" ca="1" si="274"/>
        <v>4287</v>
      </c>
      <c r="E1183">
        <f t="shared" ca="1" si="270"/>
        <v>592</v>
      </c>
      <c r="F1183">
        <f t="shared" ca="1" si="275"/>
        <v>358</v>
      </c>
      <c r="G1183">
        <f t="shared" ca="1" si="276"/>
        <v>1.49</v>
      </c>
      <c r="H1183" t="str">
        <f t="shared" ca="1" si="277"/>
        <v>Rainy</v>
      </c>
      <c r="I1183">
        <f t="shared" ca="1" si="278"/>
        <v>31.6</v>
      </c>
      <c r="J1183" t="str">
        <f t="shared" ca="1" si="279"/>
        <v>Yes</v>
      </c>
      <c r="K1183" t="str">
        <f t="shared" ca="1" si="280"/>
        <v>No</v>
      </c>
      <c r="L1183">
        <f t="shared" ca="1" si="281"/>
        <v>4.7</v>
      </c>
      <c r="M1183">
        <f t="shared" ca="1" si="282"/>
        <v>2726</v>
      </c>
      <c r="N1183">
        <f t="shared" ca="1" si="283"/>
        <v>1.89</v>
      </c>
      <c r="O1183" t="str">
        <f t="shared" ca="1" si="284"/>
        <v>No</v>
      </c>
    </row>
    <row r="1184" spans="1:15" x14ac:dyDescent="0.3">
      <c r="A1184" s="1">
        <f t="shared" ca="1" si="271"/>
        <v>45767</v>
      </c>
      <c r="B1184" s="2">
        <f t="shared" ca="1" si="272"/>
        <v>0.65416666666666667</v>
      </c>
      <c r="C1184" t="str">
        <f t="shared" ca="1" si="273"/>
        <v>Jagannath Temple, Puri</v>
      </c>
      <c r="D1184">
        <f t="shared" ca="1" si="274"/>
        <v>14812</v>
      </c>
      <c r="E1184">
        <f t="shared" ca="1" si="270"/>
        <v>304</v>
      </c>
      <c r="F1184">
        <f t="shared" ca="1" si="275"/>
        <v>297</v>
      </c>
      <c r="G1184">
        <f t="shared" ca="1" si="276"/>
        <v>5.83</v>
      </c>
      <c r="H1184" t="str">
        <f t="shared" ca="1" si="277"/>
        <v>Humid</v>
      </c>
      <c r="I1184">
        <f t="shared" ca="1" si="278"/>
        <v>37.6</v>
      </c>
      <c r="J1184" t="str">
        <f t="shared" ca="1" si="279"/>
        <v>No</v>
      </c>
      <c r="K1184" t="str">
        <f t="shared" ca="1" si="280"/>
        <v>Yes</v>
      </c>
      <c r="L1184">
        <f t="shared" ca="1" si="281"/>
        <v>7.7</v>
      </c>
      <c r="M1184">
        <f t="shared" ca="1" si="282"/>
        <v>868</v>
      </c>
      <c r="N1184">
        <f t="shared" ca="1" si="283"/>
        <v>2.0499999999999998</v>
      </c>
      <c r="O1184" t="str">
        <f t="shared" ca="1" si="284"/>
        <v>No</v>
      </c>
    </row>
    <row r="1185" spans="1:15" x14ac:dyDescent="0.3">
      <c r="A1185" s="1">
        <f t="shared" ca="1" si="271"/>
        <v>45406</v>
      </c>
      <c r="B1185" s="2">
        <f t="shared" ca="1" si="272"/>
        <v>0.64166666666666672</v>
      </c>
      <c r="C1185" t="str">
        <f t="shared" ca="1" si="273"/>
        <v>Tirumala Tirupati Temple, Tirupati</v>
      </c>
      <c r="D1185">
        <f t="shared" ca="1" si="274"/>
        <v>14867</v>
      </c>
      <c r="E1185">
        <f t="shared" ca="1" si="270"/>
        <v>278</v>
      </c>
      <c r="F1185">
        <f t="shared" ca="1" si="275"/>
        <v>386</v>
      </c>
      <c r="G1185">
        <f t="shared" ca="1" si="276"/>
        <v>8.49</v>
      </c>
      <c r="H1185" t="str">
        <f t="shared" ca="1" si="277"/>
        <v>Hot</v>
      </c>
      <c r="I1185">
        <f t="shared" ca="1" si="278"/>
        <v>26.7</v>
      </c>
      <c r="J1185" t="str">
        <f t="shared" ca="1" si="279"/>
        <v>Yes</v>
      </c>
      <c r="K1185" t="str">
        <f t="shared" ca="1" si="280"/>
        <v>Yes</v>
      </c>
      <c r="L1185">
        <f t="shared" ca="1" si="281"/>
        <v>8.5</v>
      </c>
      <c r="M1185">
        <f t="shared" ca="1" si="282"/>
        <v>1082</v>
      </c>
      <c r="N1185">
        <f t="shared" ca="1" si="283"/>
        <v>0.5</v>
      </c>
      <c r="O1185" t="str">
        <f t="shared" ca="1" si="284"/>
        <v>No</v>
      </c>
    </row>
    <row r="1186" spans="1:15" x14ac:dyDescent="0.3">
      <c r="A1186" s="1">
        <f t="shared" ca="1" si="271"/>
        <v>46088</v>
      </c>
      <c r="B1186" s="2">
        <f t="shared" ca="1" si="272"/>
        <v>0.24236111111111111</v>
      </c>
      <c r="C1186" t="str">
        <f t="shared" ca="1" si="273"/>
        <v>Meenakshi Amman Temple, Madurai</v>
      </c>
      <c r="D1186">
        <f t="shared" ca="1" si="274"/>
        <v>7718</v>
      </c>
      <c r="E1186">
        <f t="shared" ca="1" si="270"/>
        <v>149</v>
      </c>
      <c r="F1186">
        <f t="shared" ca="1" si="275"/>
        <v>204</v>
      </c>
      <c r="G1186">
        <f t="shared" ca="1" si="276"/>
        <v>4.51</v>
      </c>
      <c r="H1186" t="str">
        <f t="shared" ca="1" si="277"/>
        <v>Sunny</v>
      </c>
      <c r="I1186">
        <f t="shared" ca="1" si="278"/>
        <v>31</v>
      </c>
      <c r="J1186" t="str">
        <f t="shared" ca="1" si="279"/>
        <v>Yes</v>
      </c>
      <c r="K1186" t="str">
        <f t="shared" ca="1" si="280"/>
        <v>No</v>
      </c>
      <c r="L1186">
        <f t="shared" ca="1" si="281"/>
        <v>4</v>
      </c>
      <c r="M1186">
        <f t="shared" ca="1" si="282"/>
        <v>2505</v>
      </c>
      <c r="N1186">
        <f t="shared" ca="1" si="283"/>
        <v>1.44</v>
      </c>
      <c r="O1186" t="str">
        <f t="shared" ca="1" si="284"/>
        <v>No</v>
      </c>
    </row>
    <row r="1187" spans="1:15" x14ac:dyDescent="0.3">
      <c r="A1187" s="1">
        <f t="shared" ca="1" si="271"/>
        <v>46047</v>
      </c>
      <c r="B1187" s="2">
        <f t="shared" ca="1" si="272"/>
        <v>0.31597222222222221</v>
      </c>
      <c r="C1187" t="str">
        <f t="shared" ca="1" si="273"/>
        <v>Shirdi Sai Baba Temple, Shirdi</v>
      </c>
      <c r="D1187">
        <f t="shared" ca="1" si="274"/>
        <v>14877</v>
      </c>
      <c r="E1187">
        <f t="shared" ca="1" si="270"/>
        <v>361</v>
      </c>
      <c r="F1187">
        <f t="shared" ca="1" si="275"/>
        <v>272</v>
      </c>
      <c r="G1187">
        <f t="shared" ca="1" si="276"/>
        <v>1.49</v>
      </c>
      <c r="H1187" t="str">
        <f t="shared" ca="1" si="277"/>
        <v>Cloudy</v>
      </c>
      <c r="I1187">
        <f t="shared" ca="1" si="278"/>
        <v>24</v>
      </c>
      <c r="J1187" t="str">
        <f t="shared" ca="1" si="279"/>
        <v>No</v>
      </c>
      <c r="K1187" t="str">
        <f t="shared" ca="1" si="280"/>
        <v>No</v>
      </c>
      <c r="L1187">
        <f t="shared" ca="1" si="281"/>
        <v>9.6999999999999993</v>
      </c>
      <c r="M1187">
        <f t="shared" ca="1" si="282"/>
        <v>2544</v>
      </c>
      <c r="N1187">
        <f t="shared" ca="1" si="283"/>
        <v>2.31</v>
      </c>
      <c r="O1187" t="str">
        <f t="shared" ca="1" si="284"/>
        <v>Yes</v>
      </c>
    </row>
    <row r="1188" spans="1:15" x14ac:dyDescent="0.3">
      <c r="A1188" s="1">
        <f t="shared" ca="1" si="271"/>
        <v>45618</v>
      </c>
      <c r="B1188" s="2">
        <f t="shared" ca="1" si="272"/>
        <v>0.13263888888888889</v>
      </c>
      <c r="C1188" t="str">
        <f t="shared" ca="1" si="273"/>
        <v>Meenakshi Amman Temple, Madurai</v>
      </c>
      <c r="D1188">
        <f t="shared" ca="1" si="274"/>
        <v>7701</v>
      </c>
      <c r="E1188">
        <f t="shared" ca="1" si="270"/>
        <v>155</v>
      </c>
      <c r="F1188">
        <f t="shared" ca="1" si="275"/>
        <v>494</v>
      </c>
      <c r="G1188">
        <f t="shared" ca="1" si="276"/>
        <v>4.0999999999999996</v>
      </c>
      <c r="H1188" t="str">
        <f t="shared" ca="1" si="277"/>
        <v>Hot</v>
      </c>
      <c r="I1188">
        <f t="shared" ca="1" si="278"/>
        <v>19.5</v>
      </c>
      <c r="J1188" t="str">
        <f t="shared" ca="1" si="279"/>
        <v>No</v>
      </c>
      <c r="K1188" t="str">
        <f t="shared" ca="1" si="280"/>
        <v>No</v>
      </c>
      <c r="L1188">
        <f t="shared" ca="1" si="281"/>
        <v>2.9</v>
      </c>
      <c r="M1188">
        <f t="shared" ca="1" si="282"/>
        <v>1973</v>
      </c>
      <c r="N1188">
        <f t="shared" ca="1" si="283"/>
        <v>0.43</v>
      </c>
      <c r="O1188" t="str">
        <f t="shared" ca="1" si="284"/>
        <v>Yes</v>
      </c>
    </row>
    <row r="1189" spans="1:15" x14ac:dyDescent="0.3">
      <c r="A1189" s="1">
        <f t="shared" ca="1" si="271"/>
        <v>45644</v>
      </c>
      <c r="B1189" s="2">
        <f t="shared" ca="1" si="272"/>
        <v>0.73333333333333328</v>
      </c>
      <c r="C1189" t="str">
        <f t="shared" ca="1" si="273"/>
        <v>Somnath Temple, Gujarat</v>
      </c>
      <c r="D1189">
        <f t="shared" ca="1" si="274"/>
        <v>186</v>
      </c>
      <c r="E1189">
        <f t="shared" ca="1" si="270"/>
        <v>188</v>
      </c>
      <c r="F1189">
        <f t="shared" ca="1" si="275"/>
        <v>497</v>
      </c>
      <c r="G1189">
        <f t="shared" ca="1" si="276"/>
        <v>3.93</v>
      </c>
      <c r="H1189" t="str">
        <f t="shared" ca="1" si="277"/>
        <v>Sunny</v>
      </c>
      <c r="I1189">
        <f t="shared" ca="1" si="278"/>
        <v>38.1</v>
      </c>
      <c r="J1189" t="str">
        <f t="shared" ca="1" si="279"/>
        <v>No</v>
      </c>
      <c r="K1189" t="str">
        <f t="shared" ca="1" si="280"/>
        <v>No</v>
      </c>
      <c r="L1189">
        <f t="shared" ca="1" si="281"/>
        <v>7.2</v>
      </c>
      <c r="M1189">
        <f t="shared" ca="1" si="282"/>
        <v>2551</v>
      </c>
      <c r="N1189">
        <f t="shared" ca="1" si="283"/>
        <v>2.0099999999999998</v>
      </c>
      <c r="O1189" t="str">
        <f t="shared" ca="1" si="284"/>
        <v>No</v>
      </c>
    </row>
    <row r="1190" spans="1:15" x14ac:dyDescent="0.3">
      <c r="A1190" s="1">
        <f t="shared" ca="1" si="271"/>
        <v>46287</v>
      </c>
      <c r="B1190" s="2">
        <f t="shared" ca="1" si="272"/>
        <v>0.49722222222222223</v>
      </c>
      <c r="C1190" t="str">
        <f t="shared" ca="1" si="273"/>
        <v>Shri Siddhivinayak Temple, Mumbai</v>
      </c>
      <c r="D1190">
        <f t="shared" ca="1" si="274"/>
        <v>10508</v>
      </c>
      <c r="E1190">
        <f t="shared" ca="1" si="270"/>
        <v>453</v>
      </c>
      <c r="F1190">
        <f t="shared" ca="1" si="275"/>
        <v>401</v>
      </c>
      <c r="G1190">
        <f t="shared" ca="1" si="276"/>
        <v>5.04</v>
      </c>
      <c r="H1190" t="str">
        <f t="shared" ca="1" si="277"/>
        <v>Cloudy</v>
      </c>
      <c r="I1190">
        <f t="shared" ca="1" si="278"/>
        <v>27.6</v>
      </c>
      <c r="J1190" t="str">
        <f t="shared" ca="1" si="279"/>
        <v>No</v>
      </c>
      <c r="K1190" t="str">
        <f t="shared" ca="1" si="280"/>
        <v>No</v>
      </c>
      <c r="L1190">
        <f t="shared" ca="1" si="281"/>
        <v>11.4</v>
      </c>
      <c r="M1190">
        <f t="shared" ca="1" si="282"/>
        <v>2413</v>
      </c>
      <c r="N1190">
        <f t="shared" ca="1" si="283"/>
        <v>1.64</v>
      </c>
      <c r="O1190" t="str">
        <f t="shared" ca="1" si="284"/>
        <v>Yes</v>
      </c>
    </row>
    <row r="1191" spans="1:15" x14ac:dyDescent="0.3">
      <c r="A1191" s="1">
        <f t="shared" ca="1" si="271"/>
        <v>45718</v>
      </c>
      <c r="B1191" s="2">
        <f t="shared" ca="1" si="272"/>
        <v>0.65416666666666667</v>
      </c>
      <c r="C1191" t="str">
        <f t="shared" ca="1" si="273"/>
        <v>Grishneshwar Temple, Chhatrapati Sambhajinagar</v>
      </c>
      <c r="D1191">
        <f t="shared" ca="1" si="274"/>
        <v>2194</v>
      </c>
      <c r="E1191">
        <f t="shared" ca="1" si="270"/>
        <v>397</v>
      </c>
      <c r="F1191">
        <f t="shared" ca="1" si="275"/>
        <v>28</v>
      </c>
      <c r="G1191">
        <f t="shared" ca="1" si="276"/>
        <v>14.08</v>
      </c>
      <c r="H1191" t="str">
        <f t="shared" ca="1" si="277"/>
        <v>Rainy</v>
      </c>
      <c r="I1191">
        <f t="shared" ca="1" si="278"/>
        <v>24.4</v>
      </c>
      <c r="J1191" t="str">
        <f t="shared" ca="1" si="279"/>
        <v>No</v>
      </c>
      <c r="K1191" t="str">
        <f t="shared" ca="1" si="280"/>
        <v>No</v>
      </c>
      <c r="L1191">
        <f t="shared" ca="1" si="281"/>
        <v>8.6999999999999993</v>
      </c>
      <c r="M1191">
        <f t="shared" ca="1" si="282"/>
        <v>2930</v>
      </c>
      <c r="N1191">
        <f t="shared" ca="1" si="283"/>
        <v>2.35</v>
      </c>
      <c r="O1191" t="str">
        <f t="shared" ca="1" si="284"/>
        <v>No</v>
      </c>
    </row>
    <row r="1192" spans="1:15" x14ac:dyDescent="0.3">
      <c r="A1192" s="1">
        <f t="shared" ca="1" si="271"/>
        <v>45509</v>
      </c>
      <c r="B1192" s="2">
        <f t="shared" ca="1" si="272"/>
        <v>0.49027777777777776</v>
      </c>
      <c r="C1192" t="str">
        <f t="shared" ca="1" si="273"/>
        <v>Shree Mahakaleshwar Temple, Ujjain</v>
      </c>
      <c r="D1192">
        <f t="shared" ca="1" si="274"/>
        <v>1140</v>
      </c>
      <c r="E1192">
        <f t="shared" ca="1" si="270"/>
        <v>88</v>
      </c>
      <c r="F1192">
        <f t="shared" ca="1" si="275"/>
        <v>372</v>
      </c>
      <c r="G1192">
        <f t="shared" ca="1" si="276"/>
        <v>6.98</v>
      </c>
      <c r="H1192" t="str">
        <f t="shared" ca="1" si="277"/>
        <v>Cloudy</v>
      </c>
      <c r="I1192">
        <f t="shared" ca="1" si="278"/>
        <v>29.8</v>
      </c>
      <c r="J1192" t="str">
        <f t="shared" ca="1" si="279"/>
        <v>Yes</v>
      </c>
      <c r="K1192" t="str">
        <f t="shared" ca="1" si="280"/>
        <v>Yes</v>
      </c>
      <c r="L1192">
        <f t="shared" ca="1" si="281"/>
        <v>8.5</v>
      </c>
      <c r="M1192">
        <f t="shared" ca="1" si="282"/>
        <v>959</v>
      </c>
      <c r="N1192">
        <f t="shared" ca="1" si="283"/>
        <v>1.92</v>
      </c>
      <c r="O1192" t="str">
        <f t="shared" ca="1" si="284"/>
        <v>Yes</v>
      </c>
    </row>
    <row r="1193" spans="1:15" x14ac:dyDescent="0.3">
      <c r="A1193" s="1">
        <f t="shared" ca="1" si="271"/>
        <v>46301</v>
      </c>
      <c r="B1193" s="2">
        <f t="shared" ca="1" si="272"/>
        <v>3.7499999999999999E-2</v>
      </c>
      <c r="C1193" t="str">
        <f t="shared" ca="1" si="273"/>
        <v>Vaishno Devi Temple, Katra</v>
      </c>
      <c r="D1193">
        <f t="shared" ca="1" si="274"/>
        <v>11366</v>
      </c>
      <c r="E1193">
        <f t="shared" ca="1" si="270"/>
        <v>553</v>
      </c>
      <c r="F1193">
        <f t="shared" ca="1" si="275"/>
        <v>33</v>
      </c>
      <c r="G1193">
        <f t="shared" ca="1" si="276"/>
        <v>10.220000000000001</v>
      </c>
      <c r="H1193" t="str">
        <f t="shared" ca="1" si="277"/>
        <v>Rainy</v>
      </c>
      <c r="I1193">
        <f t="shared" ca="1" si="278"/>
        <v>26.4</v>
      </c>
      <c r="J1193" t="str">
        <f t="shared" ca="1" si="279"/>
        <v>No</v>
      </c>
      <c r="K1193" t="str">
        <f t="shared" ca="1" si="280"/>
        <v>Yes</v>
      </c>
      <c r="L1193">
        <f t="shared" ca="1" si="281"/>
        <v>2.5</v>
      </c>
      <c r="M1193">
        <f t="shared" ca="1" si="282"/>
        <v>1777</v>
      </c>
      <c r="N1193">
        <f t="shared" ca="1" si="283"/>
        <v>0.35</v>
      </c>
      <c r="O1193" t="str">
        <f t="shared" ca="1" si="284"/>
        <v>No</v>
      </c>
    </row>
    <row r="1194" spans="1:15" x14ac:dyDescent="0.3">
      <c r="A1194" s="1">
        <f t="shared" ca="1" si="271"/>
        <v>45605</v>
      </c>
      <c r="B1194" s="2">
        <f t="shared" ca="1" si="272"/>
        <v>0.96666666666666667</v>
      </c>
      <c r="C1194" t="str">
        <f t="shared" ca="1" si="273"/>
        <v>Jagannath Temple, Puri</v>
      </c>
      <c r="D1194">
        <f t="shared" ca="1" si="274"/>
        <v>2332</v>
      </c>
      <c r="E1194">
        <f t="shared" ref="E1194:E1257" ca="1" si="285">RANDBETWEEN(10,600)</f>
        <v>577</v>
      </c>
      <c r="F1194">
        <f t="shared" ca="1" si="275"/>
        <v>302</v>
      </c>
      <c r="G1194">
        <f t="shared" ca="1" si="276"/>
        <v>1.5</v>
      </c>
      <c r="H1194" t="str">
        <f t="shared" ca="1" si="277"/>
        <v>Humid</v>
      </c>
      <c r="I1194">
        <f t="shared" ca="1" si="278"/>
        <v>27.4</v>
      </c>
      <c r="J1194" t="str">
        <f t="shared" ca="1" si="279"/>
        <v>No</v>
      </c>
      <c r="K1194" t="str">
        <f t="shared" ca="1" si="280"/>
        <v>No</v>
      </c>
      <c r="L1194">
        <f t="shared" ca="1" si="281"/>
        <v>7.9</v>
      </c>
      <c r="M1194">
        <f t="shared" ca="1" si="282"/>
        <v>2847</v>
      </c>
      <c r="N1194">
        <f t="shared" ca="1" si="283"/>
        <v>2.34</v>
      </c>
      <c r="O1194" t="str">
        <f t="shared" ca="1" si="284"/>
        <v>Yes</v>
      </c>
    </row>
    <row r="1195" spans="1:15" x14ac:dyDescent="0.3">
      <c r="A1195" s="1">
        <f t="shared" ca="1" si="271"/>
        <v>46172</v>
      </c>
      <c r="B1195" s="2">
        <f t="shared" ca="1" si="272"/>
        <v>3.5416666666666666E-2</v>
      </c>
      <c r="C1195" t="str">
        <f t="shared" ca="1" si="273"/>
        <v>Meenakshi Amman Temple, Madurai</v>
      </c>
      <c r="D1195">
        <f t="shared" ca="1" si="274"/>
        <v>10829</v>
      </c>
      <c r="E1195">
        <f t="shared" ca="1" si="285"/>
        <v>559</v>
      </c>
      <c r="F1195">
        <f t="shared" ca="1" si="275"/>
        <v>435</v>
      </c>
      <c r="G1195">
        <f t="shared" ca="1" si="276"/>
        <v>3.97</v>
      </c>
      <c r="H1195" t="str">
        <f t="shared" ca="1" si="277"/>
        <v>Cloudy</v>
      </c>
      <c r="I1195">
        <f t="shared" ca="1" si="278"/>
        <v>22.7</v>
      </c>
      <c r="J1195" t="str">
        <f t="shared" ca="1" si="279"/>
        <v>Yes</v>
      </c>
      <c r="K1195" t="str">
        <f t="shared" ca="1" si="280"/>
        <v>No</v>
      </c>
      <c r="L1195">
        <f t="shared" ca="1" si="281"/>
        <v>7.7</v>
      </c>
      <c r="M1195">
        <f t="shared" ca="1" si="282"/>
        <v>2214</v>
      </c>
      <c r="N1195">
        <f t="shared" ca="1" si="283"/>
        <v>2.23</v>
      </c>
      <c r="O1195" t="str">
        <f t="shared" ca="1" si="284"/>
        <v>Yes</v>
      </c>
    </row>
    <row r="1196" spans="1:15" x14ac:dyDescent="0.3">
      <c r="A1196" s="1">
        <f t="shared" ca="1" si="271"/>
        <v>45917</v>
      </c>
      <c r="B1196" s="2">
        <f t="shared" ca="1" si="272"/>
        <v>0.51111111111111107</v>
      </c>
      <c r="C1196" t="str">
        <f t="shared" ca="1" si="273"/>
        <v>Jagannath Temple, Puri</v>
      </c>
      <c r="D1196">
        <f t="shared" ca="1" si="274"/>
        <v>8820</v>
      </c>
      <c r="E1196">
        <f t="shared" ca="1" si="285"/>
        <v>101</v>
      </c>
      <c r="F1196">
        <f t="shared" ca="1" si="275"/>
        <v>132</v>
      </c>
      <c r="G1196">
        <f t="shared" ca="1" si="276"/>
        <v>5.58</v>
      </c>
      <c r="H1196" t="str">
        <f t="shared" ca="1" si="277"/>
        <v>Cloudy</v>
      </c>
      <c r="I1196">
        <f t="shared" ca="1" si="278"/>
        <v>24.7</v>
      </c>
      <c r="J1196" t="str">
        <f t="shared" ca="1" si="279"/>
        <v>Yes</v>
      </c>
      <c r="K1196" t="str">
        <f t="shared" ca="1" si="280"/>
        <v>No</v>
      </c>
      <c r="L1196">
        <f t="shared" ca="1" si="281"/>
        <v>9.1999999999999993</v>
      </c>
      <c r="M1196">
        <f t="shared" ca="1" si="282"/>
        <v>357</v>
      </c>
      <c r="N1196">
        <f t="shared" ca="1" si="283"/>
        <v>1.01</v>
      </c>
      <c r="O1196" t="str">
        <f t="shared" ca="1" si="284"/>
        <v>No</v>
      </c>
    </row>
    <row r="1197" spans="1:15" x14ac:dyDescent="0.3">
      <c r="A1197" s="1">
        <f t="shared" ca="1" si="271"/>
        <v>46342</v>
      </c>
      <c r="B1197" s="2">
        <f t="shared" ca="1" si="272"/>
        <v>0.2388888888888889</v>
      </c>
      <c r="C1197" t="str">
        <f t="shared" ca="1" si="273"/>
        <v>Grishneshwar Temple, Chhatrapati Sambhajinagar</v>
      </c>
      <c r="D1197">
        <f t="shared" ca="1" si="274"/>
        <v>1909</v>
      </c>
      <c r="E1197">
        <f t="shared" ca="1" si="285"/>
        <v>96</v>
      </c>
      <c r="F1197">
        <f t="shared" ca="1" si="275"/>
        <v>71</v>
      </c>
      <c r="G1197">
        <f t="shared" ca="1" si="276"/>
        <v>13.17</v>
      </c>
      <c r="H1197" t="str">
        <f t="shared" ca="1" si="277"/>
        <v>Rainy</v>
      </c>
      <c r="I1197">
        <f t="shared" ca="1" si="278"/>
        <v>35.1</v>
      </c>
      <c r="J1197" t="str">
        <f t="shared" ca="1" si="279"/>
        <v>Yes</v>
      </c>
      <c r="K1197" t="str">
        <f t="shared" ca="1" si="280"/>
        <v>No</v>
      </c>
      <c r="L1197">
        <f t="shared" ca="1" si="281"/>
        <v>6.2</v>
      </c>
      <c r="M1197">
        <f t="shared" ca="1" si="282"/>
        <v>2331</v>
      </c>
      <c r="N1197">
        <f t="shared" ca="1" si="283"/>
        <v>1.5</v>
      </c>
      <c r="O1197" t="str">
        <f t="shared" ca="1" si="284"/>
        <v>No</v>
      </c>
    </row>
    <row r="1198" spans="1:15" x14ac:dyDescent="0.3">
      <c r="A1198" s="1">
        <f t="shared" ca="1" si="271"/>
        <v>45312</v>
      </c>
      <c r="B1198" s="2">
        <f t="shared" ca="1" si="272"/>
        <v>0.69097222222222221</v>
      </c>
      <c r="C1198" t="str">
        <f t="shared" ca="1" si="273"/>
        <v>Somnath Temple, Gujarat</v>
      </c>
      <c r="D1198">
        <f t="shared" ca="1" si="274"/>
        <v>13181</v>
      </c>
      <c r="E1198">
        <f t="shared" ca="1" si="285"/>
        <v>589</v>
      </c>
      <c r="F1198">
        <f t="shared" ca="1" si="275"/>
        <v>257</v>
      </c>
      <c r="G1198">
        <f t="shared" ca="1" si="276"/>
        <v>2.86</v>
      </c>
      <c r="H1198" t="str">
        <f t="shared" ca="1" si="277"/>
        <v>Hot</v>
      </c>
      <c r="I1198">
        <f t="shared" ca="1" si="278"/>
        <v>34</v>
      </c>
      <c r="J1198" t="str">
        <f t="shared" ca="1" si="279"/>
        <v>No</v>
      </c>
      <c r="K1198" t="str">
        <f t="shared" ca="1" si="280"/>
        <v>No</v>
      </c>
      <c r="L1198">
        <f t="shared" ca="1" si="281"/>
        <v>8</v>
      </c>
      <c r="M1198">
        <f t="shared" ca="1" si="282"/>
        <v>2616</v>
      </c>
      <c r="N1198">
        <f t="shared" ca="1" si="283"/>
        <v>2.37</v>
      </c>
      <c r="O1198" t="str">
        <f t="shared" ca="1" si="284"/>
        <v>No</v>
      </c>
    </row>
    <row r="1199" spans="1:15" x14ac:dyDescent="0.3">
      <c r="A1199" s="1">
        <f t="shared" ca="1" si="271"/>
        <v>45779</v>
      </c>
      <c r="B1199" s="2">
        <f t="shared" ca="1" si="272"/>
        <v>0.45555555555555555</v>
      </c>
      <c r="C1199" t="str">
        <f t="shared" ca="1" si="273"/>
        <v>Golden Temple, Amritsar</v>
      </c>
      <c r="D1199">
        <f t="shared" ca="1" si="274"/>
        <v>10196</v>
      </c>
      <c r="E1199">
        <f t="shared" ca="1" si="285"/>
        <v>304</v>
      </c>
      <c r="F1199">
        <f t="shared" ca="1" si="275"/>
        <v>413</v>
      </c>
      <c r="G1199">
        <f t="shared" ca="1" si="276"/>
        <v>4.29</v>
      </c>
      <c r="H1199" t="str">
        <f t="shared" ca="1" si="277"/>
        <v>Humid</v>
      </c>
      <c r="I1199">
        <f t="shared" ca="1" si="278"/>
        <v>33.799999999999997</v>
      </c>
      <c r="J1199" t="str">
        <f t="shared" ca="1" si="279"/>
        <v>No</v>
      </c>
      <c r="K1199" t="str">
        <f t="shared" ca="1" si="280"/>
        <v>No</v>
      </c>
      <c r="L1199">
        <f t="shared" ca="1" si="281"/>
        <v>7.4</v>
      </c>
      <c r="M1199">
        <f t="shared" ca="1" si="282"/>
        <v>1026</v>
      </c>
      <c r="N1199">
        <f t="shared" ca="1" si="283"/>
        <v>1.72</v>
      </c>
      <c r="O1199" t="str">
        <f t="shared" ca="1" si="284"/>
        <v>Yes</v>
      </c>
    </row>
    <row r="1200" spans="1:15" x14ac:dyDescent="0.3">
      <c r="A1200" s="1">
        <f t="shared" ca="1" si="271"/>
        <v>45471</v>
      </c>
      <c r="B1200" s="2">
        <f t="shared" ca="1" si="272"/>
        <v>0.87291666666666667</v>
      </c>
      <c r="C1200" t="str">
        <f t="shared" ca="1" si="273"/>
        <v>Vaishno Devi Temple, Katra</v>
      </c>
      <c r="D1200">
        <f t="shared" ca="1" si="274"/>
        <v>2208</v>
      </c>
      <c r="E1200">
        <f t="shared" ca="1" si="285"/>
        <v>432</v>
      </c>
      <c r="F1200">
        <f t="shared" ca="1" si="275"/>
        <v>494</v>
      </c>
      <c r="G1200">
        <f t="shared" ca="1" si="276"/>
        <v>7.78</v>
      </c>
      <c r="H1200" t="str">
        <f t="shared" ca="1" si="277"/>
        <v>Cloudy</v>
      </c>
      <c r="I1200">
        <f t="shared" ca="1" si="278"/>
        <v>41.1</v>
      </c>
      <c r="J1200" t="str">
        <f t="shared" ca="1" si="279"/>
        <v>No</v>
      </c>
      <c r="K1200" t="str">
        <f t="shared" ca="1" si="280"/>
        <v>No</v>
      </c>
      <c r="L1200">
        <f t="shared" ca="1" si="281"/>
        <v>10.6</v>
      </c>
      <c r="M1200">
        <f t="shared" ca="1" si="282"/>
        <v>1832</v>
      </c>
      <c r="O1200" t="str">
        <f t="shared" ca="1" si="284"/>
        <v>Yes</v>
      </c>
    </row>
    <row r="1201" spans="1:15" x14ac:dyDescent="0.3">
      <c r="A1201" s="1">
        <f t="shared" ca="1" si="271"/>
        <v>45970</v>
      </c>
      <c r="B1201" s="2">
        <f t="shared" ca="1" si="272"/>
        <v>0.10694444444444444</v>
      </c>
      <c r="C1201" t="str">
        <f t="shared" ca="1" si="273"/>
        <v>Somnath Temple, Gujarat</v>
      </c>
      <c r="D1201">
        <f t="shared" ca="1" si="274"/>
        <v>1013</v>
      </c>
      <c r="E1201">
        <f t="shared" ca="1" si="285"/>
        <v>452</v>
      </c>
      <c r="F1201">
        <f t="shared" ca="1" si="275"/>
        <v>244</v>
      </c>
      <c r="G1201">
        <f t="shared" ca="1" si="276"/>
        <v>13.55</v>
      </c>
      <c r="H1201" t="str">
        <f t="shared" ca="1" si="277"/>
        <v>Sunny</v>
      </c>
      <c r="I1201">
        <f t="shared" ca="1" si="278"/>
        <v>22.8</v>
      </c>
      <c r="J1201" t="str">
        <f t="shared" ca="1" si="279"/>
        <v>Yes</v>
      </c>
      <c r="K1201" t="str">
        <f t="shared" ca="1" si="280"/>
        <v>No</v>
      </c>
      <c r="L1201">
        <f t="shared" ca="1" si="281"/>
        <v>6.1</v>
      </c>
      <c r="M1201">
        <f t="shared" ca="1" si="282"/>
        <v>477</v>
      </c>
      <c r="N1201">
        <f t="shared" ca="1" si="283"/>
        <v>2.48</v>
      </c>
      <c r="O1201" t="str">
        <f t="shared" ca="1" si="284"/>
        <v>No</v>
      </c>
    </row>
    <row r="1202" spans="1:15" x14ac:dyDescent="0.3">
      <c r="A1202" s="1">
        <f t="shared" ca="1" si="271"/>
        <v>45757</v>
      </c>
      <c r="B1202" s="2">
        <f t="shared" ca="1" si="272"/>
        <v>0.78611111111111109</v>
      </c>
      <c r="C1202" t="str">
        <f t="shared" ca="1" si="273"/>
        <v>Shri Siddhivinayak Temple, Mumbai</v>
      </c>
      <c r="D1202">
        <f t="shared" ca="1" si="274"/>
        <v>3488</v>
      </c>
      <c r="E1202">
        <f t="shared" ca="1" si="285"/>
        <v>228</v>
      </c>
      <c r="F1202">
        <f t="shared" ca="1" si="275"/>
        <v>288</v>
      </c>
      <c r="G1202">
        <f t="shared" ca="1" si="276"/>
        <v>9.65</v>
      </c>
      <c r="H1202" t="str">
        <f t="shared" ca="1" si="277"/>
        <v>Humid</v>
      </c>
      <c r="I1202">
        <f t="shared" ca="1" si="278"/>
        <v>23.4</v>
      </c>
      <c r="J1202" t="str">
        <f t="shared" ca="1" si="279"/>
        <v>Yes</v>
      </c>
      <c r="K1202" t="str">
        <f t="shared" ca="1" si="280"/>
        <v>No</v>
      </c>
      <c r="L1202">
        <f t="shared" ca="1" si="281"/>
        <v>5.2</v>
      </c>
      <c r="M1202">
        <f t="shared" ca="1" si="282"/>
        <v>2382</v>
      </c>
      <c r="N1202">
        <f t="shared" ca="1" si="283"/>
        <v>1.1100000000000001</v>
      </c>
      <c r="O1202" t="str">
        <f t="shared" ca="1" si="284"/>
        <v>Yes</v>
      </c>
    </row>
    <row r="1203" spans="1:15" x14ac:dyDescent="0.3">
      <c r="A1203" s="1">
        <f t="shared" ca="1" si="271"/>
        <v>46156</v>
      </c>
      <c r="B1203" s="2">
        <f t="shared" ca="1" si="272"/>
        <v>0.98124999999999996</v>
      </c>
      <c r="C1203" t="str">
        <f t="shared" ca="1" si="273"/>
        <v>Grishneshwar Temple, Chhatrapati Sambhajinagar</v>
      </c>
      <c r="D1203">
        <f t="shared" ca="1" si="274"/>
        <v>2490</v>
      </c>
      <c r="E1203">
        <f t="shared" ca="1" si="285"/>
        <v>86</v>
      </c>
      <c r="F1203">
        <f t="shared" ca="1" si="275"/>
        <v>363</v>
      </c>
      <c r="G1203">
        <f t="shared" ca="1" si="276"/>
        <v>7.79</v>
      </c>
      <c r="H1203" t="str">
        <f t="shared" ca="1" si="277"/>
        <v>Rainy</v>
      </c>
      <c r="I1203">
        <f t="shared" ca="1" si="278"/>
        <v>35.799999999999997</v>
      </c>
      <c r="J1203" t="str">
        <f t="shared" ca="1" si="279"/>
        <v>Yes</v>
      </c>
      <c r="K1203" t="str">
        <f t="shared" ca="1" si="280"/>
        <v>No</v>
      </c>
      <c r="L1203">
        <f t="shared" ca="1" si="281"/>
        <v>8.1</v>
      </c>
      <c r="M1203">
        <f t="shared" ca="1" si="282"/>
        <v>2008</v>
      </c>
      <c r="N1203">
        <f t="shared" ca="1" si="283"/>
        <v>1.01</v>
      </c>
      <c r="O1203" t="str">
        <f t="shared" ca="1" si="284"/>
        <v>Yes</v>
      </c>
    </row>
    <row r="1204" spans="1:15" x14ac:dyDescent="0.3">
      <c r="A1204" s="1">
        <f t="shared" ca="1" si="271"/>
        <v>45416</v>
      </c>
      <c r="B1204" s="2">
        <f t="shared" ca="1" si="272"/>
        <v>0.69791666666666663</v>
      </c>
      <c r="C1204" t="str">
        <f t="shared" ca="1" si="273"/>
        <v>Kashi Vishwanath Temple, Varanasi</v>
      </c>
      <c r="D1204">
        <f t="shared" ca="1" si="274"/>
        <v>3207</v>
      </c>
      <c r="E1204">
        <f t="shared" ca="1" si="285"/>
        <v>538</v>
      </c>
      <c r="F1204">
        <f t="shared" ca="1" si="275"/>
        <v>74</v>
      </c>
      <c r="G1204">
        <f t="shared" ca="1" si="276"/>
        <v>2.63</v>
      </c>
      <c r="H1204" t="str">
        <f t="shared" ca="1" si="277"/>
        <v>Rainy</v>
      </c>
      <c r="I1204">
        <f t="shared" ca="1" si="278"/>
        <v>36.200000000000003</v>
      </c>
      <c r="J1204" t="str">
        <f t="shared" ca="1" si="279"/>
        <v>No</v>
      </c>
      <c r="K1204" t="str">
        <f t="shared" ca="1" si="280"/>
        <v>No</v>
      </c>
      <c r="L1204">
        <f t="shared" ca="1" si="281"/>
        <v>2.8</v>
      </c>
      <c r="M1204">
        <f t="shared" ca="1" si="282"/>
        <v>2165</v>
      </c>
      <c r="N1204">
        <f t="shared" ca="1" si="283"/>
        <v>2.23</v>
      </c>
      <c r="O1204" t="str">
        <f t="shared" ca="1" si="284"/>
        <v>No</v>
      </c>
    </row>
    <row r="1205" spans="1:15" x14ac:dyDescent="0.3">
      <c r="A1205" s="1">
        <f t="shared" ca="1" si="271"/>
        <v>45334</v>
      </c>
      <c r="B1205" s="2">
        <f t="shared" ca="1" si="272"/>
        <v>0.13333333333333333</v>
      </c>
      <c r="C1205" t="str">
        <f t="shared" ca="1" si="273"/>
        <v>Shirdi Sai Baba Temple, Shirdi</v>
      </c>
      <c r="D1205">
        <f t="shared" ca="1" si="274"/>
        <v>2757</v>
      </c>
      <c r="F1205">
        <f t="shared" ca="1" si="275"/>
        <v>7</v>
      </c>
      <c r="G1205">
        <f t="shared" ca="1" si="276"/>
        <v>2.12</v>
      </c>
      <c r="H1205" t="str">
        <f t="shared" ca="1" si="277"/>
        <v>Cloudy</v>
      </c>
      <c r="I1205">
        <f t="shared" ca="1" si="278"/>
        <v>19.100000000000001</v>
      </c>
      <c r="J1205" t="str">
        <f t="shared" ca="1" si="279"/>
        <v>No</v>
      </c>
      <c r="K1205" t="str">
        <f t="shared" ca="1" si="280"/>
        <v>Yes</v>
      </c>
      <c r="L1205">
        <f t="shared" ca="1" si="281"/>
        <v>4.5</v>
      </c>
      <c r="M1205">
        <f t="shared" ca="1" si="282"/>
        <v>1448</v>
      </c>
      <c r="N1205">
        <f t="shared" ca="1" si="283"/>
        <v>1.08</v>
      </c>
      <c r="O1205" t="str">
        <f t="shared" ca="1" si="284"/>
        <v>No</v>
      </c>
    </row>
    <row r="1206" spans="1:15" x14ac:dyDescent="0.3">
      <c r="A1206" s="1">
        <f t="shared" ca="1" si="271"/>
        <v>46235</v>
      </c>
      <c r="B1206" s="2">
        <f t="shared" ca="1" si="272"/>
        <v>8.2638888888888887E-2</v>
      </c>
      <c r="C1206" t="str">
        <f t="shared" ca="1" si="273"/>
        <v>Grishneshwar Temple, Chhatrapati Sambhajinagar</v>
      </c>
      <c r="D1206">
        <f t="shared" ca="1" si="274"/>
        <v>5497</v>
      </c>
      <c r="E1206">
        <f t="shared" ca="1" si="285"/>
        <v>423</v>
      </c>
      <c r="F1206">
        <f t="shared" ca="1" si="275"/>
        <v>97</v>
      </c>
      <c r="G1206">
        <f t="shared" ca="1" si="276"/>
        <v>8.23</v>
      </c>
      <c r="H1206" t="str">
        <f t="shared" ca="1" si="277"/>
        <v>Humid</v>
      </c>
      <c r="I1206">
        <f t="shared" ca="1" si="278"/>
        <v>21.7</v>
      </c>
      <c r="J1206" t="str">
        <f t="shared" ca="1" si="279"/>
        <v>No</v>
      </c>
      <c r="K1206" t="str">
        <f t="shared" ca="1" si="280"/>
        <v>No</v>
      </c>
      <c r="L1206">
        <f t="shared" ca="1" si="281"/>
        <v>8.5</v>
      </c>
      <c r="M1206">
        <f t="shared" ca="1" si="282"/>
        <v>1642</v>
      </c>
      <c r="N1206">
        <f t="shared" ca="1" si="283"/>
        <v>2.12</v>
      </c>
      <c r="O1206" t="str">
        <f t="shared" ca="1" si="284"/>
        <v>No</v>
      </c>
    </row>
    <row r="1207" spans="1:15" x14ac:dyDescent="0.3">
      <c r="A1207" s="1">
        <f t="shared" ca="1" si="271"/>
        <v>46291</v>
      </c>
      <c r="B1207" s="2">
        <f t="shared" ca="1" si="272"/>
        <v>0.39444444444444443</v>
      </c>
      <c r="C1207" t="str">
        <f t="shared" ca="1" si="273"/>
        <v>Golden Temple, Amritsar</v>
      </c>
      <c r="D1207">
        <f t="shared" ca="1" si="274"/>
        <v>12099</v>
      </c>
      <c r="E1207">
        <f t="shared" ca="1" si="285"/>
        <v>308</v>
      </c>
      <c r="F1207">
        <f t="shared" ca="1" si="275"/>
        <v>149</v>
      </c>
      <c r="G1207">
        <f t="shared" ca="1" si="276"/>
        <v>14.25</v>
      </c>
      <c r="H1207" t="str">
        <f t="shared" ca="1" si="277"/>
        <v>Rainy</v>
      </c>
      <c r="I1207">
        <f t="shared" ca="1" si="278"/>
        <v>36.799999999999997</v>
      </c>
      <c r="J1207" t="str">
        <f t="shared" ca="1" si="279"/>
        <v>Yes</v>
      </c>
      <c r="K1207" t="str">
        <f t="shared" ca="1" si="280"/>
        <v>Yes</v>
      </c>
      <c r="L1207">
        <f t="shared" ca="1" si="281"/>
        <v>8.1</v>
      </c>
      <c r="M1207">
        <f t="shared" ca="1" si="282"/>
        <v>1398</v>
      </c>
      <c r="N1207">
        <f t="shared" ca="1" si="283"/>
        <v>0.55000000000000004</v>
      </c>
      <c r="O1207" t="str">
        <f t="shared" ca="1" si="284"/>
        <v>No</v>
      </c>
    </row>
    <row r="1208" spans="1:15" x14ac:dyDescent="0.3">
      <c r="A1208" s="1">
        <f t="shared" ca="1" si="271"/>
        <v>46385</v>
      </c>
      <c r="B1208" s="2">
        <f t="shared" ca="1" si="272"/>
        <v>0.81111111111111112</v>
      </c>
      <c r="C1208" t="str">
        <f t="shared" ca="1" si="273"/>
        <v>Shree Mahakaleshwar Temple, Ujjain</v>
      </c>
      <c r="D1208">
        <f t="shared" ca="1" si="274"/>
        <v>3396</v>
      </c>
      <c r="E1208">
        <f t="shared" ca="1" si="285"/>
        <v>85</v>
      </c>
      <c r="F1208">
        <f t="shared" ca="1" si="275"/>
        <v>326</v>
      </c>
      <c r="G1208">
        <f t="shared" ca="1" si="276"/>
        <v>5.24</v>
      </c>
      <c r="H1208" t="str">
        <f t="shared" ca="1" si="277"/>
        <v>Rainy</v>
      </c>
      <c r="I1208">
        <f t="shared" ca="1" si="278"/>
        <v>37.6</v>
      </c>
      <c r="J1208" t="str">
        <f t="shared" ca="1" si="279"/>
        <v>No</v>
      </c>
      <c r="K1208" t="str">
        <f t="shared" ca="1" si="280"/>
        <v>No</v>
      </c>
      <c r="L1208">
        <f t="shared" ca="1" si="281"/>
        <v>3.7</v>
      </c>
      <c r="M1208">
        <f t="shared" ca="1" si="282"/>
        <v>865</v>
      </c>
      <c r="N1208">
        <f t="shared" ca="1" si="283"/>
        <v>1.25</v>
      </c>
      <c r="O1208" t="str">
        <f t="shared" ca="1" si="284"/>
        <v>No</v>
      </c>
    </row>
    <row r="1209" spans="1:15" x14ac:dyDescent="0.3">
      <c r="A1209" s="1">
        <f t="shared" ca="1" si="271"/>
        <v>46082</v>
      </c>
      <c r="B1209" s="2">
        <f t="shared" ca="1" si="272"/>
        <v>0.24583333333333332</v>
      </c>
      <c r="C1209" t="str">
        <f t="shared" ca="1" si="273"/>
        <v>Shri Siddhivinayak Temple, Mumbai</v>
      </c>
      <c r="D1209">
        <f t="shared" ca="1" si="274"/>
        <v>5144</v>
      </c>
      <c r="E1209">
        <f t="shared" ca="1" si="285"/>
        <v>84</v>
      </c>
      <c r="F1209">
        <f t="shared" ca="1" si="275"/>
        <v>34</v>
      </c>
      <c r="G1209">
        <f t="shared" ca="1" si="276"/>
        <v>2.42</v>
      </c>
      <c r="H1209" t="str">
        <f t="shared" ca="1" si="277"/>
        <v>Sunny</v>
      </c>
      <c r="I1209">
        <f t="shared" ca="1" si="278"/>
        <v>30.9</v>
      </c>
      <c r="J1209" t="str">
        <f t="shared" ca="1" si="279"/>
        <v>No</v>
      </c>
      <c r="K1209" t="str">
        <f t="shared" ca="1" si="280"/>
        <v>No</v>
      </c>
      <c r="L1209">
        <f t="shared" ca="1" si="281"/>
        <v>5.2</v>
      </c>
      <c r="M1209">
        <f t="shared" ca="1" si="282"/>
        <v>327</v>
      </c>
      <c r="N1209">
        <f t="shared" ca="1" si="283"/>
        <v>1.28</v>
      </c>
      <c r="O1209" t="str">
        <f t="shared" ca="1" si="284"/>
        <v>Yes</v>
      </c>
    </row>
    <row r="1210" spans="1:15" x14ac:dyDescent="0.3">
      <c r="A1210" s="1">
        <f t="shared" ca="1" si="271"/>
        <v>45902</v>
      </c>
      <c r="B1210" s="2">
        <f t="shared" ca="1" si="272"/>
        <v>0.91180555555555554</v>
      </c>
      <c r="C1210" t="str">
        <f t="shared" ca="1" si="273"/>
        <v>Shri Siddhivinayak Temple, Mumbai</v>
      </c>
      <c r="D1210">
        <f t="shared" ca="1" si="274"/>
        <v>309</v>
      </c>
      <c r="E1210">
        <f t="shared" ca="1" si="285"/>
        <v>54</v>
      </c>
      <c r="F1210">
        <f t="shared" ca="1" si="275"/>
        <v>114</v>
      </c>
      <c r="G1210">
        <f t="shared" ca="1" si="276"/>
        <v>14.24</v>
      </c>
      <c r="H1210" t="str">
        <f t="shared" ca="1" si="277"/>
        <v>Sunny</v>
      </c>
      <c r="I1210">
        <f t="shared" ca="1" si="278"/>
        <v>25.2</v>
      </c>
      <c r="J1210" t="str">
        <f t="shared" ca="1" si="279"/>
        <v>No</v>
      </c>
      <c r="K1210" t="str">
        <f t="shared" ca="1" si="280"/>
        <v>No</v>
      </c>
      <c r="L1210">
        <f t="shared" ca="1" si="281"/>
        <v>2.1</v>
      </c>
      <c r="M1210">
        <f t="shared" ca="1" si="282"/>
        <v>1026</v>
      </c>
      <c r="N1210">
        <f t="shared" ca="1" si="283"/>
        <v>1.1599999999999999</v>
      </c>
      <c r="O1210" t="str">
        <f t="shared" ca="1" si="284"/>
        <v>No</v>
      </c>
    </row>
    <row r="1211" spans="1:15" x14ac:dyDescent="0.3">
      <c r="A1211" s="1">
        <f t="shared" ca="1" si="271"/>
        <v>45709</v>
      </c>
      <c r="B1211" s="2">
        <f t="shared" ca="1" si="272"/>
        <v>0.94791666666666663</v>
      </c>
      <c r="C1211" t="str">
        <f t="shared" ca="1" si="273"/>
        <v>Trimbakeshwar Temple, Nashik</v>
      </c>
      <c r="D1211">
        <f t="shared" ca="1" si="274"/>
        <v>2303</v>
      </c>
      <c r="E1211">
        <f t="shared" ca="1" si="285"/>
        <v>120</v>
      </c>
      <c r="F1211">
        <f t="shared" ca="1" si="275"/>
        <v>420</v>
      </c>
      <c r="G1211">
        <f t="shared" ca="1" si="276"/>
        <v>5.54</v>
      </c>
      <c r="H1211" t="str">
        <f t="shared" ca="1" si="277"/>
        <v>Rainy</v>
      </c>
      <c r="I1211">
        <f t="shared" ca="1" si="278"/>
        <v>34.700000000000003</v>
      </c>
      <c r="J1211" t="str">
        <f t="shared" ca="1" si="279"/>
        <v>No</v>
      </c>
      <c r="K1211" t="str">
        <f t="shared" ca="1" si="280"/>
        <v>No</v>
      </c>
      <c r="L1211">
        <f t="shared" ca="1" si="281"/>
        <v>9.6999999999999993</v>
      </c>
      <c r="M1211">
        <f t="shared" ca="1" si="282"/>
        <v>865</v>
      </c>
      <c r="N1211">
        <f t="shared" ca="1" si="283"/>
        <v>0.69</v>
      </c>
      <c r="O1211" t="str">
        <f t="shared" ca="1" si="284"/>
        <v>No</v>
      </c>
    </row>
    <row r="1212" spans="1:15" x14ac:dyDescent="0.3">
      <c r="A1212" s="1">
        <f t="shared" ca="1" si="271"/>
        <v>46379</v>
      </c>
      <c r="B1212" s="2">
        <f t="shared" ca="1" si="272"/>
        <v>0.3034722222222222</v>
      </c>
      <c r="C1212" t="str">
        <f t="shared" ca="1" si="273"/>
        <v>Tirumala Tirupati Temple, Tirupati</v>
      </c>
      <c r="D1212">
        <f t="shared" ca="1" si="274"/>
        <v>10909</v>
      </c>
      <c r="E1212">
        <f t="shared" ca="1" si="285"/>
        <v>532</v>
      </c>
      <c r="F1212">
        <f t="shared" ca="1" si="275"/>
        <v>500</v>
      </c>
      <c r="G1212">
        <f t="shared" ca="1" si="276"/>
        <v>11.94</v>
      </c>
      <c r="H1212" t="str">
        <f t="shared" ca="1" si="277"/>
        <v>Cloudy</v>
      </c>
      <c r="I1212">
        <f t="shared" ca="1" si="278"/>
        <v>29.2</v>
      </c>
      <c r="J1212" t="str">
        <f t="shared" ca="1" si="279"/>
        <v>No</v>
      </c>
      <c r="K1212" t="str">
        <f t="shared" ca="1" si="280"/>
        <v>No</v>
      </c>
      <c r="L1212">
        <f t="shared" ca="1" si="281"/>
        <v>4.4000000000000004</v>
      </c>
      <c r="M1212">
        <f t="shared" ca="1" si="282"/>
        <v>1820</v>
      </c>
      <c r="N1212">
        <f t="shared" ca="1" si="283"/>
        <v>1.61</v>
      </c>
      <c r="O1212" t="str">
        <f t="shared" ca="1" si="284"/>
        <v>No</v>
      </c>
    </row>
    <row r="1213" spans="1:15" x14ac:dyDescent="0.3">
      <c r="A1213" s="1">
        <f t="shared" ca="1" si="271"/>
        <v>46319</v>
      </c>
      <c r="B1213" s="2">
        <f t="shared" ca="1" si="272"/>
        <v>0.51249999999999996</v>
      </c>
      <c r="C1213" t="str">
        <f t="shared" ca="1" si="273"/>
        <v>Tulja Bhavani Temple, Tuljapur</v>
      </c>
      <c r="D1213">
        <f t="shared" ca="1" si="274"/>
        <v>345</v>
      </c>
      <c r="E1213">
        <f t="shared" ca="1" si="285"/>
        <v>312</v>
      </c>
      <c r="F1213">
        <f t="shared" ca="1" si="275"/>
        <v>469</v>
      </c>
      <c r="G1213">
        <f t="shared" ca="1" si="276"/>
        <v>5.51</v>
      </c>
      <c r="H1213" t="str">
        <f t="shared" ca="1" si="277"/>
        <v>Cloudy</v>
      </c>
      <c r="I1213">
        <f t="shared" ca="1" si="278"/>
        <v>26</v>
      </c>
      <c r="J1213" t="str">
        <f t="shared" ca="1" si="279"/>
        <v>No</v>
      </c>
      <c r="K1213" t="str">
        <f t="shared" ca="1" si="280"/>
        <v>No</v>
      </c>
      <c r="L1213">
        <f t="shared" ca="1" si="281"/>
        <v>11.2</v>
      </c>
      <c r="M1213">
        <f t="shared" ca="1" si="282"/>
        <v>1471</v>
      </c>
      <c r="N1213">
        <f t="shared" ca="1" si="283"/>
        <v>1.69</v>
      </c>
      <c r="O1213" t="str">
        <f t="shared" ca="1" si="284"/>
        <v>No</v>
      </c>
    </row>
    <row r="1214" spans="1:15" x14ac:dyDescent="0.3">
      <c r="A1214" s="1">
        <f t="shared" ca="1" si="271"/>
        <v>45889</v>
      </c>
      <c r="B1214" s="2">
        <f t="shared" ca="1" si="272"/>
        <v>0.45347222222222222</v>
      </c>
      <c r="C1214" t="str">
        <f t="shared" ca="1" si="273"/>
        <v>Meenakshi Amman Temple, Madurai</v>
      </c>
      <c r="D1214">
        <f t="shared" ca="1" si="274"/>
        <v>4224</v>
      </c>
      <c r="E1214">
        <f t="shared" ca="1" si="285"/>
        <v>449</v>
      </c>
      <c r="F1214">
        <f t="shared" ca="1" si="275"/>
        <v>77</v>
      </c>
      <c r="G1214">
        <f t="shared" ca="1" si="276"/>
        <v>13.61</v>
      </c>
      <c r="H1214" t="str">
        <f t="shared" ca="1" si="277"/>
        <v>Rainy</v>
      </c>
      <c r="I1214">
        <f t="shared" ca="1" si="278"/>
        <v>33.299999999999997</v>
      </c>
      <c r="J1214" t="str">
        <f t="shared" ca="1" si="279"/>
        <v>No</v>
      </c>
      <c r="K1214" t="str">
        <f t="shared" ca="1" si="280"/>
        <v>No</v>
      </c>
      <c r="L1214">
        <f t="shared" ca="1" si="281"/>
        <v>5.7</v>
      </c>
      <c r="M1214">
        <f t="shared" ca="1" si="282"/>
        <v>544</v>
      </c>
      <c r="N1214">
        <f t="shared" ca="1" si="283"/>
        <v>1.21</v>
      </c>
      <c r="O1214" t="str">
        <f t="shared" ca="1" si="284"/>
        <v>No</v>
      </c>
    </row>
    <row r="1215" spans="1:15" x14ac:dyDescent="0.3">
      <c r="A1215" s="1">
        <f t="shared" ca="1" si="271"/>
        <v>45620</v>
      </c>
      <c r="B1215" s="2">
        <f t="shared" ca="1" si="272"/>
        <v>0.51041666666666663</v>
      </c>
      <c r="C1215" t="str">
        <f t="shared" ca="1" si="273"/>
        <v>Shirdi Sai Baba Temple, Shirdi</v>
      </c>
      <c r="D1215">
        <f t="shared" ca="1" si="274"/>
        <v>5906</v>
      </c>
      <c r="E1215">
        <f t="shared" ca="1" si="285"/>
        <v>55</v>
      </c>
      <c r="F1215">
        <f t="shared" ca="1" si="275"/>
        <v>258</v>
      </c>
      <c r="G1215">
        <f t="shared" ca="1" si="276"/>
        <v>3.25</v>
      </c>
      <c r="H1215" t="str">
        <f t="shared" ca="1" si="277"/>
        <v>Humid</v>
      </c>
      <c r="I1215">
        <f t="shared" ca="1" si="278"/>
        <v>21</v>
      </c>
      <c r="J1215" t="str">
        <f t="shared" ca="1" si="279"/>
        <v>Yes</v>
      </c>
      <c r="K1215" t="str">
        <f t="shared" ca="1" si="280"/>
        <v>No</v>
      </c>
      <c r="L1215">
        <f t="shared" ca="1" si="281"/>
        <v>11.6</v>
      </c>
      <c r="M1215">
        <f t="shared" ca="1" si="282"/>
        <v>1999</v>
      </c>
      <c r="N1215">
        <f t="shared" ca="1" si="283"/>
        <v>0.87</v>
      </c>
      <c r="O1215" t="str">
        <f t="shared" ca="1" si="284"/>
        <v>No</v>
      </c>
    </row>
    <row r="1216" spans="1:15" x14ac:dyDescent="0.3">
      <c r="A1216" s="1">
        <f t="shared" ca="1" si="271"/>
        <v>45818</v>
      </c>
      <c r="B1216" s="2">
        <f t="shared" ca="1" si="272"/>
        <v>0.96458333333333335</v>
      </c>
      <c r="C1216" t="str">
        <f t="shared" ca="1" si="273"/>
        <v>Kashi Vishwanath Temple, Varanasi</v>
      </c>
      <c r="D1216">
        <f t="shared" ca="1" si="274"/>
        <v>11226</v>
      </c>
      <c r="E1216">
        <f t="shared" ca="1" si="285"/>
        <v>45</v>
      </c>
      <c r="F1216">
        <f t="shared" ca="1" si="275"/>
        <v>212</v>
      </c>
      <c r="G1216">
        <f t="shared" ca="1" si="276"/>
        <v>2.13</v>
      </c>
      <c r="H1216" t="str">
        <f t="shared" ca="1" si="277"/>
        <v>Humid</v>
      </c>
      <c r="I1216">
        <f t="shared" ca="1" si="278"/>
        <v>24.2</v>
      </c>
      <c r="J1216" t="str">
        <f t="shared" ca="1" si="279"/>
        <v>No</v>
      </c>
      <c r="K1216" t="str">
        <f t="shared" ca="1" si="280"/>
        <v>No</v>
      </c>
      <c r="L1216">
        <f t="shared" ca="1" si="281"/>
        <v>7.9</v>
      </c>
      <c r="M1216">
        <f t="shared" ca="1" si="282"/>
        <v>2122</v>
      </c>
      <c r="N1216">
        <f t="shared" ca="1" si="283"/>
        <v>2.27</v>
      </c>
      <c r="O1216" t="str">
        <f t="shared" ca="1" si="284"/>
        <v>Yes</v>
      </c>
    </row>
    <row r="1217" spans="1:15" x14ac:dyDescent="0.3">
      <c r="A1217" s="1">
        <f t="shared" ca="1" si="271"/>
        <v>45389</v>
      </c>
      <c r="B1217" s="2">
        <f t="shared" ca="1" si="272"/>
        <v>0.87222222222222223</v>
      </c>
      <c r="C1217" t="str">
        <f t="shared" ca="1" si="273"/>
        <v>Kashi Vishwanath Temple, Varanasi</v>
      </c>
      <c r="D1217">
        <f t="shared" ca="1" si="274"/>
        <v>13752</v>
      </c>
      <c r="E1217">
        <f t="shared" ca="1" si="285"/>
        <v>195</v>
      </c>
      <c r="F1217">
        <f t="shared" ca="1" si="275"/>
        <v>267</v>
      </c>
      <c r="G1217">
        <f t="shared" ca="1" si="276"/>
        <v>6.94</v>
      </c>
      <c r="H1217" t="str">
        <f t="shared" ca="1" si="277"/>
        <v>Hot</v>
      </c>
      <c r="I1217">
        <f t="shared" ca="1" si="278"/>
        <v>22.2</v>
      </c>
      <c r="J1217" t="str">
        <f t="shared" ca="1" si="279"/>
        <v>No</v>
      </c>
      <c r="K1217" t="str">
        <f t="shared" ca="1" si="280"/>
        <v>No</v>
      </c>
      <c r="L1217">
        <f t="shared" ca="1" si="281"/>
        <v>10.3</v>
      </c>
      <c r="M1217">
        <f t="shared" ca="1" si="282"/>
        <v>1348</v>
      </c>
      <c r="N1217">
        <f t="shared" ca="1" si="283"/>
        <v>2.35</v>
      </c>
      <c r="O1217" t="str">
        <f t="shared" ca="1" si="284"/>
        <v>Yes</v>
      </c>
    </row>
    <row r="1218" spans="1:15" x14ac:dyDescent="0.3">
      <c r="A1218" s="1">
        <f t="shared" ca="1" si="271"/>
        <v>45670</v>
      </c>
      <c r="B1218" s="2">
        <f t="shared" ca="1" si="272"/>
        <v>0.85624999999999996</v>
      </c>
      <c r="C1218" t="str">
        <f t="shared" ca="1" si="273"/>
        <v>Bhimashankar Temple, Maharashtra</v>
      </c>
      <c r="D1218">
        <f t="shared" ca="1" si="274"/>
        <v>4382</v>
      </c>
      <c r="E1218">
        <f t="shared" ca="1" si="285"/>
        <v>388</v>
      </c>
      <c r="F1218">
        <f t="shared" ca="1" si="275"/>
        <v>438</v>
      </c>
      <c r="G1218">
        <f t="shared" ca="1" si="276"/>
        <v>0.99</v>
      </c>
      <c r="H1218" t="str">
        <f t="shared" ca="1" si="277"/>
        <v>Cloudy</v>
      </c>
      <c r="I1218">
        <f t="shared" ca="1" si="278"/>
        <v>29.6</v>
      </c>
      <c r="J1218" t="str">
        <f t="shared" ca="1" si="279"/>
        <v>No</v>
      </c>
      <c r="K1218" t="str">
        <f t="shared" ca="1" si="280"/>
        <v>No</v>
      </c>
      <c r="L1218">
        <f t="shared" ca="1" si="281"/>
        <v>10.6</v>
      </c>
      <c r="M1218">
        <f t="shared" ca="1" si="282"/>
        <v>1292</v>
      </c>
      <c r="N1218">
        <f t="shared" ca="1" si="283"/>
        <v>1.1399999999999999</v>
      </c>
      <c r="O1218" t="str">
        <f t="shared" ca="1" si="284"/>
        <v>Yes</v>
      </c>
    </row>
    <row r="1219" spans="1:15" x14ac:dyDescent="0.3">
      <c r="A1219" s="1">
        <f t="shared" ref="A1219:A1282" ca="1" si="286">DATE(2024,1,1)+RANDBETWEEN(0,1095)</f>
        <v>46040</v>
      </c>
      <c r="B1219" s="2">
        <f t="shared" ref="B1219:B1282" ca="1" si="287">TIME(RANDBETWEEN(0,23),RANDBETWEEN(0,59),0)</f>
        <v>0.76736111111111116</v>
      </c>
      <c r="C1219" t="str">
        <f t="shared" ref="C1219:C1282" ca="1" si="2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1219">
        <f t="shared" ref="D1219:D1282" ca="1" si="289">RANDBETWEEN(100,15000)</f>
        <v>766</v>
      </c>
      <c r="E1219">
        <f t="shared" ca="1" si="285"/>
        <v>224</v>
      </c>
      <c r="F1219">
        <f t="shared" ref="F1219:F1282" ca="1" si="290">RANDBETWEEN(5,500)</f>
        <v>354</v>
      </c>
      <c r="G1219">
        <f t="shared" ref="G1219:G1282" ca="1" si="291">ROUND(RAND()*14.5+0.5,2)</f>
        <v>3.51</v>
      </c>
      <c r="H1219" t="str">
        <f t="shared" ref="H1219:H1282" ca="1" si="292">CHOOSE(RANDBETWEEN(1,5),"Sunny","Cloudy","Rainy","Hot","Humid")</f>
        <v>Rainy</v>
      </c>
      <c r="I1219">
        <f t="shared" ref="I1219:I1282" ca="1" si="293">ROUND(RAND()*24+18,1)</f>
        <v>27.7</v>
      </c>
      <c r="J1219" t="str">
        <f t="shared" ref="J1219:J1282" ca="1" si="294">IF(RAND()&lt;0.3,"Yes","No")</f>
        <v>No</v>
      </c>
      <c r="K1219" t="str">
        <f t="shared" ref="K1219:K1282" ca="1" si="295">IF(RAND()&lt;0.2,"Yes","No")</f>
        <v>No</v>
      </c>
      <c r="L1219">
        <f t="shared" ref="L1219:L1282" ca="1" si="296">ROUND(RAND()*10+2,1)</f>
        <v>4.2</v>
      </c>
      <c r="M1219">
        <f t="shared" ref="M1219:M1282" ca="1" si="297">RANDBETWEEN(300,3000)</f>
        <v>1363</v>
      </c>
      <c r="N1219">
        <f t="shared" ref="N1219:N1282" ca="1" si="298">ROUND(RAND()*2.2+0.3,2)</f>
        <v>2.21</v>
      </c>
      <c r="O1219" t="str">
        <f t="shared" ref="O1219:O1282" ca="1" si="299">IF(RAND()&lt;0.35,"Yes","No")</f>
        <v>Yes</v>
      </c>
    </row>
    <row r="1220" spans="1:15" x14ac:dyDescent="0.3">
      <c r="A1220" s="1">
        <f t="shared" ca="1" si="286"/>
        <v>45820</v>
      </c>
      <c r="B1220" s="2">
        <f t="shared" ca="1" si="287"/>
        <v>0.9194444444444444</v>
      </c>
      <c r="C1220" t="str">
        <f t="shared" ca="1" si="288"/>
        <v>Grishneshwar Temple, Chhatrapati Sambhajinagar</v>
      </c>
      <c r="D1220">
        <f t="shared" ca="1" si="289"/>
        <v>12822</v>
      </c>
      <c r="E1220">
        <f t="shared" ca="1" si="285"/>
        <v>541</v>
      </c>
      <c r="F1220">
        <f t="shared" ca="1" si="290"/>
        <v>125</v>
      </c>
      <c r="G1220">
        <f t="shared" ca="1" si="291"/>
        <v>14.23</v>
      </c>
      <c r="H1220" t="str">
        <f t="shared" ca="1" si="292"/>
        <v>Sunny</v>
      </c>
      <c r="I1220">
        <f t="shared" ca="1" si="293"/>
        <v>22.6</v>
      </c>
      <c r="J1220" t="str">
        <f t="shared" ca="1" si="294"/>
        <v>No</v>
      </c>
      <c r="K1220" t="str">
        <f t="shared" ca="1" si="295"/>
        <v>Yes</v>
      </c>
      <c r="L1220">
        <f t="shared" ca="1" si="296"/>
        <v>4.0999999999999996</v>
      </c>
      <c r="M1220">
        <f t="shared" ca="1" si="297"/>
        <v>2295</v>
      </c>
      <c r="N1220">
        <f t="shared" ca="1" si="298"/>
        <v>1.1599999999999999</v>
      </c>
      <c r="O1220" t="str">
        <f t="shared" ca="1" si="299"/>
        <v>No</v>
      </c>
    </row>
    <row r="1221" spans="1:15" x14ac:dyDescent="0.3">
      <c r="A1221" s="1">
        <f t="shared" ca="1" si="286"/>
        <v>46227</v>
      </c>
      <c r="B1221" s="2">
        <f t="shared" ca="1" si="287"/>
        <v>0.83819444444444446</v>
      </c>
      <c r="C1221" t="str">
        <f t="shared" ca="1" si="288"/>
        <v>Bhimashankar Temple, Maharashtra</v>
      </c>
      <c r="D1221">
        <f t="shared" ca="1" si="289"/>
        <v>3962</v>
      </c>
      <c r="E1221">
        <f t="shared" ca="1" si="285"/>
        <v>186</v>
      </c>
      <c r="F1221">
        <f t="shared" ca="1" si="290"/>
        <v>131</v>
      </c>
      <c r="G1221">
        <f t="shared" ca="1" si="291"/>
        <v>8.26</v>
      </c>
      <c r="H1221" t="str">
        <f t="shared" ca="1" si="292"/>
        <v>Humid</v>
      </c>
      <c r="I1221">
        <f t="shared" ca="1" si="293"/>
        <v>36</v>
      </c>
      <c r="J1221" t="str">
        <f t="shared" ca="1" si="294"/>
        <v>Yes</v>
      </c>
      <c r="K1221" t="str">
        <f t="shared" ca="1" si="295"/>
        <v>No</v>
      </c>
      <c r="L1221">
        <f t="shared" ca="1" si="296"/>
        <v>5.4</v>
      </c>
      <c r="M1221">
        <f t="shared" ca="1" si="297"/>
        <v>2784</v>
      </c>
      <c r="N1221">
        <f t="shared" ca="1" si="298"/>
        <v>1.17</v>
      </c>
      <c r="O1221" t="str">
        <f t="shared" ca="1" si="299"/>
        <v>No</v>
      </c>
    </row>
    <row r="1222" spans="1:15" x14ac:dyDescent="0.3">
      <c r="A1222" s="1">
        <f t="shared" ca="1" si="286"/>
        <v>45618</v>
      </c>
      <c r="B1222" s="2">
        <f t="shared" ca="1" si="287"/>
        <v>0.70902777777777781</v>
      </c>
      <c r="C1222" t="str">
        <f t="shared" ca="1" si="288"/>
        <v>Kashi Vishwanath Temple, Varanasi</v>
      </c>
      <c r="D1222">
        <f t="shared" ca="1" si="289"/>
        <v>10795</v>
      </c>
      <c r="E1222">
        <f t="shared" ca="1" si="285"/>
        <v>410</v>
      </c>
      <c r="F1222">
        <f t="shared" ca="1" si="290"/>
        <v>108</v>
      </c>
      <c r="G1222">
        <f t="shared" ca="1" si="291"/>
        <v>14.96</v>
      </c>
      <c r="H1222" t="str">
        <f t="shared" ca="1" si="292"/>
        <v>Hot</v>
      </c>
      <c r="I1222">
        <f t="shared" ca="1" si="293"/>
        <v>18.600000000000001</v>
      </c>
      <c r="J1222" t="str">
        <f t="shared" ca="1" si="294"/>
        <v>No</v>
      </c>
      <c r="K1222" t="str">
        <f t="shared" ca="1" si="295"/>
        <v>No</v>
      </c>
      <c r="L1222">
        <f t="shared" ca="1" si="296"/>
        <v>6.6</v>
      </c>
      <c r="M1222">
        <f t="shared" ca="1" si="297"/>
        <v>2309</v>
      </c>
      <c r="N1222">
        <f t="shared" ca="1" si="298"/>
        <v>0.84</v>
      </c>
      <c r="O1222" t="str">
        <f t="shared" ca="1" si="299"/>
        <v>Yes</v>
      </c>
    </row>
    <row r="1223" spans="1:15" x14ac:dyDescent="0.3">
      <c r="A1223" s="1">
        <f t="shared" ca="1" si="286"/>
        <v>46027</v>
      </c>
      <c r="B1223" s="2">
        <f t="shared" ca="1" si="287"/>
        <v>0.74375000000000002</v>
      </c>
      <c r="C1223" t="str">
        <f t="shared" ca="1" si="288"/>
        <v>Meenakshi Amman Temple, Madurai</v>
      </c>
      <c r="D1223">
        <f t="shared" ca="1" si="289"/>
        <v>3945</v>
      </c>
      <c r="E1223">
        <f t="shared" ca="1" si="285"/>
        <v>200</v>
      </c>
      <c r="F1223">
        <f t="shared" ca="1" si="290"/>
        <v>244</v>
      </c>
      <c r="G1223">
        <f t="shared" ca="1" si="291"/>
        <v>14.36</v>
      </c>
      <c r="H1223" t="str">
        <f t="shared" ca="1" si="292"/>
        <v>Sunny</v>
      </c>
      <c r="I1223">
        <f t="shared" ca="1" si="293"/>
        <v>18.100000000000001</v>
      </c>
      <c r="J1223" t="str">
        <f t="shared" ca="1" si="294"/>
        <v>No</v>
      </c>
      <c r="K1223" t="str">
        <f t="shared" ca="1" si="295"/>
        <v>No</v>
      </c>
      <c r="L1223">
        <f t="shared" ca="1" si="296"/>
        <v>10.4</v>
      </c>
      <c r="M1223">
        <f t="shared" ca="1" si="297"/>
        <v>2623</v>
      </c>
      <c r="N1223">
        <f t="shared" ca="1" si="298"/>
        <v>0.76</v>
      </c>
      <c r="O1223" t="str">
        <f t="shared" ca="1" si="299"/>
        <v>Yes</v>
      </c>
    </row>
    <row r="1224" spans="1:15" x14ac:dyDescent="0.3">
      <c r="A1224" s="1">
        <f t="shared" ca="1" si="286"/>
        <v>45294</v>
      </c>
      <c r="B1224" s="2">
        <f t="shared" ca="1" si="287"/>
        <v>9.930555555555555E-2</v>
      </c>
      <c r="C1224" t="str">
        <f t="shared" ca="1" si="288"/>
        <v>Tulja Bhavani Temple, Tuljapur</v>
      </c>
      <c r="D1224">
        <f t="shared" ca="1" si="289"/>
        <v>13162</v>
      </c>
      <c r="E1224">
        <f t="shared" ca="1" si="285"/>
        <v>579</v>
      </c>
      <c r="F1224">
        <f t="shared" ca="1" si="290"/>
        <v>227</v>
      </c>
      <c r="G1224">
        <f t="shared" ca="1" si="291"/>
        <v>7.9</v>
      </c>
      <c r="H1224" t="str">
        <f t="shared" ca="1" si="292"/>
        <v>Humid</v>
      </c>
      <c r="I1224">
        <f t="shared" ca="1" si="293"/>
        <v>19.2</v>
      </c>
      <c r="J1224" t="str">
        <f t="shared" ca="1" si="294"/>
        <v>Yes</v>
      </c>
      <c r="K1224" t="str">
        <f t="shared" ca="1" si="295"/>
        <v>No</v>
      </c>
      <c r="L1224">
        <f t="shared" ca="1" si="296"/>
        <v>4.4000000000000004</v>
      </c>
      <c r="M1224">
        <f t="shared" ca="1" si="297"/>
        <v>2066</v>
      </c>
      <c r="N1224">
        <f t="shared" ca="1" si="298"/>
        <v>1.43</v>
      </c>
      <c r="O1224" t="str">
        <f t="shared" ca="1" si="299"/>
        <v>Yes</v>
      </c>
    </row>
    <row r="1225" spans="1:15" x14ac:dyDescent="0.3">
      <c r="A1225" s="1">
        <f t="shared" ca="1" si="286"/>
        <v>46072</v>
      </c>
      <c r="B1225" s="2">
        <f t="shared" ca="1" si="287"/>
        <v>9.7916666666666666E-2</v>
      </c>
      <c r="C1225" t="str">
        <f t="shared" ca="1" si="288"/>
        <v>Dagdusheth Halwai Ganpati Temple, Pune</v>
      </c>
      <c r="D1225">
        <f t="shared" ca="1" si="289"/>
        <v>11175</v>
      </c>
      <c r="E1225">
        <f t="shared" ca="1" si="285"/>
        <v>477</v>
      </c>
      <c r="F1225">
        <f t="shared" ca="1" si="290"/>
        <v>124</v>
      </c>
      <c r="G1225">
        <f t="shared" ca="1" si="291"/>
        <v>9.86</v>
      </c>
      <c r="H1225" t="str">
        <f t="shared" ca="1" si="292"/>
        <v>Humid</v>
      </c>
      <c r="I1225">
        <f t="shared" ca="1" si="293"/>
        <v>32.5</v>
      </c>
      <c r="J1225" t="str">
        <f t="shared" ca="1" si="294"/>
        <v>No</v>
      </c>
      <c r="K1225" t="str">
        <f t="shared" ca="1" si="295"/>
        <v>No</v>
      </c>
      <c r="L1225">
        <f t="shared" ca="1" si="296"/>
        <v>8</v>
      </c>
      <c r="M1225">
        <f t="shared" ca="1" si="297"/>
        <v>338</v>
      </c>
      <c r="N1225">
        <f t="shared" ca="1" si="298"/>
        <v>1.44</v>
      </c>
      <c r="O1225" t="str">
        <f t="shared" ca="1" si="299"/>
        <v>No</v>
      </c>
    </row>
    <row r="1226" spans="1:15" x14ac:dyDescent="0.3">
      <c r="A1226" s="1">
        <f t="shared" ca="1" si="286"/>
        <v>45973</v>
      </c>
      <c r="B1226" s="2">
        <f t="shared" ca="1" si="287"/>
        <v>0.18194444444444444</v>
      </c>
      <c r="C1226" t="str">
        <f t="shared" ca="1" si="288"/>
        <v>Meenakshi Amman Temple, Madurai</v>
      </c>
      <c r="D1226">
        <f t="shared" ca="1" si="289"/>
        <v>12593</v>
      </c>
      <c r="E1226">
        <f t="shared" ca="1" si="285"/>
        <v>160</v>
      </c>
      <c r="F1226">
        <f t="shared" ca="1" si="290"/>
        <v>5</v>
      </c>
      <c r="G1226">
        <f t="shared" ca="1" si="291"/>
        <v>10.74</v>
      </c>
      <c r="H1226" t="str">
        <f t="shared" ca="1" si="292"/>
        <v>Rainy</v>
      </c>
      <c r="I1226">
        <f t="shared" ca="1" si="293"/>
        <v>38.5</v>
      </c>
      <c r="J1226" t="str">
        <f t="shared" ca="1" si="294"/>
        <v>Yes</v>
      </c>
      <c r="K1226" t="str">
        <f t="shared" ca="1" si="295"/>
        <v>No</v>
      </c>
      <c r="L1226">
        <f t="shared" ca="1" si="296"/>
        <v>8</v>
      </c>
      <c r="M1226">
        <f t="shared" ca="1" si="297"/>
        <v>2732</v>
      </c>
      <c r="N1226">
        <f t="shared" ca="1" si="298"/>
        <v>0.83</v>
      </c>
      <c r="O1226" t="str">
        <f t="shared" ca="1" si="299"/>
        <v>Yes</v>
      </c>
    </row>
    <row r="1227" spans="1:15" x14ac:dyDescent="0.3">
      <c r="A1227" s="1">
        <f t="shared" ca="1" si="286"/>
        <v>45418</v>
      </c>
      <c r="B1227" s="2">
        <f t="shared" ca="1" si="287"/>
        <v>0.59722222222222221</v>
      </c>
      <c r="C1227" t="str">
        <f t="shared" ca="1" si="288"/>
        <v>Meenakshi Amman Temple, Madurai</v>
      </c>
      <c r="D1227">
        <f t="shared" ca="1" si="289"/>
        <v>12678</v>
      </c>
      <c r="E1227">
        <f t="shared" ca="1" si="285"/>
        <v>338</v>
      </c>
      <c r="F1227">
        <f t="shared" ca="1" si="290"/>
        <v>70</v>
      </c>
      <c r="G1227">
        <f t="shared" ca="1" si="291"/>
        <v>11.23</v>
      </c>
      <c r="H1227" t="str">
        <f t="shared" ca="1" si="292"/>
        <v>Hot</v>
      </c>
      <c r="I1227">
        <f t="shared" ca="1" si="293"/>
        <v>35.799999999999997</v>
      </c>
      <c r="J1227" t="str">
        <f t="shared" ca="1" si="294"/>
        <v>No</v>
      </c>
      <c r="K1227" t="str">
        <f t="shared" ca="1" si="295"/>
        <v>Yes</v>
      </c>
      <c r="L1227">
        <f t="shared" ca="1" si="296"/>
        <v>7.3</v>
      </c>
      <c r="M1227">
        <f t="shared" ca="1" si="297"/>
        <v>2296</v>
      </c>
      <c r="N1227">
        <f t="shared" ca="1" si="298"/>
        <v>0.55000000000000004</v>
      </c>
      <c r="O1227" t="str">
        <f t="shared" ca="1" si="299"/>
        <v>No</v>
      </c>
    </row>
    <row r="1228" spans="1:15" x14ac:dyDescent="0.3">
      <c r="A1228" s="1">
        <f t="shared" ca="1" si="286"/>
        <v>46010</v>
      </c>
      <c r="B1228" s="2">
        <f t="shared" ca="1" si="287"/>
        <v>0.16597222222222222</v>
      </c>
      <c r="C1228" t="str">
        <f t="shared" ca="1" si="288"/>
        <v>Bhimashankar Temple, Maharashtra</v>
      </c>
      <c r="D1228">
        <f t="shared" ca="1" si="289"/>
        <v>14397</v>
      </c>
      <c r="E1228">
        <f t="shared" ca="1" si="285"/>
        <v>312</v>
      </c>
      <c r="F1228">
        <f t="shared" ca="1" si="290"/>
        <v>422</v>
      </c>
      <c r="G1228">
        <f t="shared" ca="1" si="291"/>
        <v>5.0599999999999996</v>
      </c>
      <c r="H1228" t="str">
        <f t="shared" ca="1" si="292"/>
        <v>Cloudy</v>
      </c>
      <c r="I1228">
        <f t="shared" ca="1" si="293"/>
        <v>18.899999999999999</v>
      </c>
      <c r="J1228" t="str">
        <f t="shared" ca="1" si="294"/>
        <v>No</v>
      </c>
      <c r="K1228" t="str">
        <f t="shared" ca="1" si="295"/>
        <v>No</v>
      </c>
      <c r="L1228">
        <f t="shared" ca="1" si="296"/>
        <v>9.5</v>
      </c>
      <c r="M1228">
        <f t="shared" ca="1" si="297"/>
        <v>2011</v>
      </c>
      <c r="N1228">
        <f t="shared" ca="1" si="298"/>
        <v>1.7</v>
      </c>
      <c r="O1228" t="str">
        <f t="shared" ca="1" si="299"/>
        <v>No</v>
      </c>
    </row>
    <row r="1229" spans="1:15" x14ac:dyDescent="0.3">
      <c r="A1229" s="1">
        <f t="shared" ca="1" si="286"/>
        <v>45862</v>
      </c>
      <c r="B1229" s="2">
        <f t="shared" ca="1" si="287"/>
        <v>0.67500000000000004</v>
      </c>
      <c r="C1229" t="str">
        <f t="shared" ca="1" si="288"/>
        <v>Shirdi Sai Baba Temple, Shirdi</v>
      </c>
      <c r="D1229">
        <f t="shared" ca="1" si="289"/>
        <v>6564</v>
      </c>
      <c r="E1229">
        <f t="shared" ca="1" si="285"/>
        <v>219</v>
      </c>
      <c r="F1229">
        <f t="shared" ca="1" si="290"/>
        <v>109</v>
      </c>
      <c r="G1229">
        <f t="shared" ca="1" si="291"/>
        <v>9.65</v>
      </c>
      <c r="H1229" t="str">
        <f t="shared" ca="1" si="292"/>
        <v>Humid</v>
      </c>
      <c r="I1229">
        <f t="shared" ca="1" si="293"/>
        <v>20.100000000000001</v>
      </c>
      <c r="J1229" t="str">
        <f t="shared" ca="1" si="294"/>
        <v>No</v>
      </c>
      <c r="K1229" t="str">
        <f t="shared" ca="1" si="295"/>
        <v>Yes</v>
      </c>
      <c r="L1229">
        <f t="shared" ca="1" si="296"/>
        <v>6.8</v>
      </c>
      <c r="M1229">
        <f t="shared" ca="1" si="297"/>
        <v>1684</v>
      </c>
      <c r="N1229">
        <f t="shared" ca="1" si="298"/>
        <v>2.29</v>
      </c>
      <c r="O1229" t="str">
        <f t="shared" ca="1" si="299"/>
        <v>No</v>
      </c>
    </row>
    <row r="1230" spans="1:15" x14ac:dyDescent="0.3">
      <c r="A1230" s="1">
        <f t="shared" ca="1" si="286"/>
        <v>46351</v>
      </c>
      <c r="B1230" s="2">
        <f t="shared" ca="1" si="287"/>
        <v>0.6166666666666667</v>
      </c>
      <c r="C1230" t="str">
        <f t="shared" ca="1" si="288"/>
        <v>Somnath Temple, Gujarat</v>
      </c>
      <c r="D1230">
        <f t="shared" ca="1" si="289"/>
        <v>10034</v>
      </c>
      <c r="E1230">
        <f t="shared" ca="1" si="285"/>
        <v>112</v>
      </c>
      <c r="F1230">
        <f t="shared" ca="1" si="290"/>
        <v>159</v>
      </c>
      <c r="G1230">
        <f t="shared" ca="1" si="291"/>
        <v>6.57</v>
      </c>
      <c r="H1230" t="str">
        <f t="shared" ca="1" si="292"/>
        <v>Hot</v>
      </c>
      <c r="I1230">
        <f t="shared" ca="1" si="293"/>
        <v>32.4</v>
      </c>
      <c r="J1230" t="str">
        <f t="shared" ca="1" si="294"/>
        <v>No</v>
      </c>
      <c r="K1230" t="str">
        <f t="shared" ca="1" si="295"/>
        <v>No</v>
      </c>
      <c r="L1230">
        <f t="shared" ca="1" si="296"/>
        <v>9</v>
      </c>
      <c r="M1230">
        <f t="shared" ca="1" si="297"/>
        <v>361</v>
      </c>
      <c r="N1230">
        <f t="shared" ca="1" si="298"/>
        <v>0.5</v>
      </c>
      <c r="O1230" t="str">
        <f t="shared" ca="1" si="299"/>
        <v>No</v>
      </c>
    </row>
    <row r="1231" spans="1:15" x14ac:dyDescent="0.3">
      <c r="A1231" s="1">
        <f t="shared" ca="1" si="286"/>
        <v>45596</v>
      </c>
      <c r="B1231" s="2">
        <f t="shared" ca="1" si="287"/>
        <v>0.38472222222222224</v>
      </c>
      <c r="C1231" t="str">
        <f t="shared" ca="1" si="288"/>
        <v>Bhimashankar Temple, Maharashtra</v>
      </c>
      <c r="D1231">
        <f t="shared" ca="1" si="289"/>
        <v>9304</v>
      </c>
      <c r="E1231">
        <f t="shared" ca="1" si="285"/>
        <v>341</v>
      </c>
      <c r="F1231">
        <f t="shared" ca="1" si="290"/>
        <v>323</v>
      </c>
      <c r="G1231">
        <f t="shared" ca="1" si="291"/>
        <v>6.53</v>
      </c>
      <c r="H1231" t="str">
        <f t="shared" ca="1" si="292"/>
        <v>Rainy</v>
      </c>
      <c r="I1231">
        <f t="shared" ca="1" si="293"/>
        <v>23.9</v>
      </c>
      <c r="J1231" t="str">
        <f t="shared" ca="1" si="294"/>
        <v>No</v>
      </c>
      <c r="K1231" t="str">
        <f t="shared" ca="1" si="295"/>
        <v>No</v>
      </c>
      <c r="L1231">
        <f t="shared" ca="1" si="296"/>
        <v>5.0999999999999996</v>
      </c>
      <c r="M1231">
        <f t="shared" ca="1" si="297"/>
        <v>2692</v>
      </c>
      <c r="N1231">
        <f t="shared" ca="1" si="298"/>
        <v>1.54</v>
      </c>
      <c r="O1231" t="str">
        <f t="shared" ca="1" si="299"/>
        <v>Yes</v>
      </c>
    </row>
    <row r="1232" spans="1:15" x14ac:dyDescent="0.3">
      <c r="A1232" s="1">
        <f t="shared" ca="1" si="286"/>
        <v>45599</v>
      </c>
      <c r="B1232" s="2">
        <f t="shared" ca="1" si="287"/>
        <v>0.28125</v>
      </c>
      <c r="C1232" t="str">
        <f t="shared" ca="1" si="288"/>
        <v>Somnath Temple, Gujarat</v>
      </c>
      <c r="D1232">
        <f t="shared" ca="1" si="289"/>
        <v>7090</v>
      </c>
      <c r="E1232">
        <f t="shared" ca="1" si="285"/>
        <v>94</v>
      </c>
      <c r="F1232">
        <f t="shared" ca="1" si="290"/>
        <v>411</v>
      </c>
      <c r="G1232">
        <f t="shared" ca="1" si="291"/>
        <v>11.2</v>
      </c>
      <c r="H1232" t="str">
        <f t="shared" ca="1" si="292"/>
        <v>Hot</v>
      </c>
      <c r="I1232">
        <f t="shared" ca="1" si="293"/>
        <v>32.799999999999997</v>
      </c>
      <c r="J1232" t="str">
        <f t="shared" ca="1" si="294"/>
        <v>Yes</v>
      </c>
      <c r="K1232" t="str">
        <f t="shared" ca="1" si="295"/>
        <v>No</v>
      </c>
      <c r="L1232">
        <f t="shared" ca="1" si="296"/>
        <v>2.6</v>
      </c>
      <c r="M1232">
        <f t="shared" ca="1" si="297"/>
        <v>1882</v>
      </c>
      <c r="N1232">
        <f t="shared" ca="1" si="298"/>
        <v>1.8</v>
      </c>
      <c r="O1232" t="str">
        <f t="shared" ca="1" si="299"/>
        <v>Yes</v>
      </c>
    </row>
    <row r="1233" spans="1:15" x14ac:dyDescent="0.3">
      <c r="A1233" s="1">
        <f t="shared" ca="1" si="286"/>
        <v>46053</v>
      </c>
      <c r="B1233" s="2">
        <f t="shared" ca="1" si="287"/>
        <v>0.40486111111111112</v>
      </c>
      <c r="C1233" t="str">
        <f t="shared" ca="1" si="288"/>
        <v>Jagannath Temple, Puri</v>
      </c>
      <c r="D1233">
        <f t="shared" ca="1" si="289"/>
        <v>5512</v>
      </c>
      <c r="E1233">
        <f t="shared" ca="1" si="285"/>
        <v>18</v>
      </c>
      <c r="F1233">
        <f t="shared" ca="1" si="290"/>
        <v>95</v>
      </c>
      <c r="G1233">
        <f t="shared" ca="1" si="291"/>
        <v>3.2</v>
      </c>
      <c r="H1233" t="str">
        <f t="shared" ca="1" si="292"/>
        <v>Sunny</v>
      </c>
      <c r="I1233">
        <f t="shared" ca="1" si="293"/>
        <v>38.799999999999997</v>
      </c>
      <c r="J1233" t="str">
        <f t="shared" ca="1" si="294"/>
        <v>No</v>
      </c>
      <c r="K1233" t="str">
        <f t="shared" ca="1" si="295"/>
        <v>No</v>
      </c>
      <c r="L1233">
        <f t="shared" ca="1" si="296"/>
        <v>10.9</v>
      </c>
      <c r="M1233">
        <f t="shared" ca="1" si="297"/>
        <v>1114</v>
      </c>
      <c r="N1233">
        <f t="shared" ca="1" si="298"/>
        <v>1.95</v>
      </c>
      <c r="O1233" t="str">
        <f t="shared" ca="1" si="299"/>
        <v>No</v>
      </c>
    </row>
    <row r="1234" spans="1:15" x14ac:dyDescent="0.3">
      <c r="A1234" s="1">
        <f t="shared" ca="1" si="286"/>
        <v>45541</v>
      </c>
      <c r="B1234" s="2">
        <f t="shared" ca="1" si="287"/>
        <v>0.27777777777777779</v>
      </c>
      <c r="C1234" t="str">
        <f t="shared" ca="1" si="288"/>
        <v>Meenakshi Amman Temple, Madurai</v>
      </c>
      <c r="D1234">
        <f t="shared" ca="1" si="289"/>
        <v>13824</v>
      </c>
      <c r="E1234">
        <f t="shared" ca="1" si="285"/>
        <v>340</v>
      </c>
      <c r="F1234">
        <f t="shared" ca="1" si="290"/>
        <v>239</v>
      </c>
      <c r="G1234">
        <f t="shared" ca="1" si="291"/>
        <v>8.66</v>
      </c>
      <c r="H1234" t="str">
        <f t="shared" ca="1" si="292"/>
        <v>Humid</v>
      </c>
      <c r="I1234">
        <f t="shared" ca="1" si="293"/>
        <v>41.7</v>
      </c>
      <c r="J1234" t="str">
        <f t="shared" ca="1" si="294"/>
        <v>No</v>
      </c>
      <c r="K1234" t="str">
        <f t="shared" ca="1" si="295"/>
        <v>No</v>
      </c>
      <c r="L1234">
        <f t="shared" ca="1" si="296"/>
        <v>4</v>
      </c>
      <c r="M1234">
        <f t="shared" ca="1" si="297"/>
        <v>2495</v>
      </c>
      <c r="N1234">
        <f t="shared" ca="1" si="298"/>
        <v>0.76</v>
      </c>
      <c r="O1234" t="str">
        <f t="shared" ca="1" si="299"/>
        <v>No</v>
      </c>
    </row>
    <row r="1235" spans="1:15" x14ac:dyDescent="0.3">
      <c r="A1235" s="1">
        <f t="shared" ca="1" si="286"/>
        <v>45337</v>
      </c>
      <c r="B1235" s="2">
        <f t="shared" ca="1" si="287"/>
        <v>0.38958333333333334</v>
      </c>
      <c r="C1235" t="str">
        <f t="shared" ca="1" si="288"/>
        <v>Vaishno Devi Temple, Katra</v>
      </c>
      <c r="D1235">
        <f t="shared" ca="1" si="289"/>
        <v>2248</v>
      </c>
      <c r="E1235">
        <f t="shared" ca="1" si="285"/>
        <v>393</v>
      </c>
      <c r="F1235">
        <f t="shared" ca="1" si="290"/>
        <v>93</v>
      </c>
      <c r="G1235">
        <f t="shared" ca="1" si="291"/>
        <v>15</v>
      </c>
      <c r="H1235" t="str">
        <f t="shared" ca="1" si="292"/>
        <v>Hot</v>
      </c>
      <c r="I1235">
        <f t="shared" ca="1" si="293"/>
        <v>25.5</v>
      </c>
      <c r="J1235" t="str">
        <f t="shared" ca="1" si="294"/>
        <v>No</v>
      </c>
      <c r="K1235" t="str">
        <f t="shared" ca="1" si="295"/>
        <v>No</v>
      </c>
      <c r="L1235">
        <f t="shared" ca="1" si="296"/>
        <v>10.7</v>
      </c>
      <c r="M1235">
        <f t="shared" ca="1" si="297"/>
        <v>1762</v>
      </c>
      <c r="N1235">
        <f t="shared" ca="1" si="298"/>
        <v>0.36</v>
      </c>
      <c r="O1235" t="str">
        <f t="shared" ca="1" si="299"/>
        <v>No</v>
      </c>
    </row>
    <row r="1236" spans="1:15" x14ac:dyDescent="0.3">
      <c r="A1236" s="1">
        <f t="shared" ca="1" si="286"/>
        <v>46035</v>
      </c>
      <c r="B1236" s="2">
        <f t="shared" ca="1" si="287"/>
        <v>0.35138888888888886</v>
      </c>
      <c r="C1236" t="str">
        <f t="shared" ca="1" si="288"/>
        <v>Kashi Vishwanath Temple, Varanasi</v>
      </c>
      <c r="D1236">
        <f t="shared" ca="1" si="289"/>
        <v>8899</v>
      </c>
      <c r="E1236">
        <f t="shared" ca="1" si="285"/>
        <v>546</v>
      </c>
      <c r="F1236">
        <f t="shared" ca="1" si="290"/>
        <v>284</v>
      </c>
      <c r="G1236">
        <f t="shared" ca="1" si="291"/>
        <v>9.4700000000000006</v>
      </c>
      <c r="H1236" t="str">
        <f t="shared" ca="1" si="292"/>
        <v>Rainy</v>
      </c>
      <c r="I1236">
        <f t="shared" ca="1" si="293"/>
        <v>32.6</v>
      </c>
      <c r="J1236" t="str">
        <f t="shared" ca="1" si="294"/>
        <v>No</v>
      </c>
      <c r="K1236" t="str">
        <f t="shared" ca="1" si="295"/>
        <v>No</v>
      </c>
      <c r="L1236">
        <f t="shared" ca="1" si="296"/>
        <v>5.2</v>
      </c>
      <c r="M1236">
        <f t="shared" ca="1" si="297"/>
        <v>1705</v>
      </c>
      <c r="N1236">
        <f t="shared" ca="1" si="298"/>
        <v>1.74</v>
      </c>
      <c r="O1236" t="str">
        <f t="shared" ca="1" si="299"/>
        <v>No</v>
      </c>
    </row>
    <row r="1237" spans="1:15" x14ac:dyDescent="0.3">
      <c r="A1237" s="1">
        <f t="shared" ca="1" si="286"/>
        <v>46104</v>
      </c>
      <c r="B1237" s="2">
        <f t="shared" ca="1" si="287"/>
        <v>0.21111111111111111</v>
      </c>
      <c r="C1237" t="str">
        <f t="shared" ca="1" si="288"/>
        <v>Bhimashankar Temple, Maharashtra</v>
      </c>
      <c r="D1237">
        <f t="shared" ca="1" si="289"/>
        <v>3416</v>
      </c>
      <c r="E1237">
        <f t="shared" ca="1" si="285"/>
        <v>357</v>
      </c>
      <c r="F1237">
        <f t="shared" ca="1" si="290"/>
        <v>79</v>
      </c>
      <c r="G1237">
        <f t="shared" ca="1" si="291"/>
        <v>2.8</v>
      </c>
      <c r="H1237" t="str">
        <f t="shared" ca="1" si="292"/>
        <v>Humid</v>
      </c>
      <c r="I1237">
        <f t="shared" ca="1" si="293"/>
        <v>28.3</v>
      </c>
      <c r="J1237" t="str">
        <f t="shared" ca="1" si="294"/>
        <v>Yes</v>
      </c>
      <c r="K1237" t="str">
        <f t="shared" ca="1" si="295"/>
        <v>No</v>
      </c>
      <c r="L1237">
        <f t="shared" ca="1" si="296"/>
        <v>4.7</v>
      </c>
      <c r="M1237">
        <f t="shared" ca="1" si="297"/>
        <v>370</v>
      </c>
      <c r="N1237">
        <f t="shared" ca="1" si="298"/>
        <v>2.46</v>
      </c>
      <c r="O1237" t="str">
        <f t="shared" ca="1" si="299"/>
        <v>No</v>
      </c>
    </row>
    <row r="1238" spans="1:15" x14ac:dyDescent="0.3">
      <c r="A1238" s="1">
        <f t="shared" ca="1" si="286"/>
        <v>45363</v>
      </c>
      <c r="B1238" s="2">
        <f t="shared" ca="1" si="287"/>
        <v>0.37847222222222221</v>
      </c>
      <c r="C1238" t="str">
        <f t="shared" ca="1" si="288"/>
        <v>Tirumala Tirupati Temple, Tirupati</v>
      </c>
      <c r="D1238">
        <f t="shared" ca="1" si="289"/>
        <v>11404</v>
      </c>
      <c r="E1238">
        <f t="shared" ca="1" si="285"/>
        <v>457</v>
      </c>
      <c r="F1238">
        <f t="shared" ca="1" si="290"/>
        <v>121</v>
      </c>
      <c r="G1238">
        <f t="shared" ca="1" si="291"/>
        <v>11.37</v>
      </c>
      <c r="H1238" t="str">
        <f t="shared" ca="1" si="292"/>
        <v>Sunny</v>
      </c>
      <c r="I1238">
        <f t="shared" ca="1" si="293"/>
        <v>37.6</v>
      </c>
      <c r="J1238" t="str">
        <f t="shared" ca="1" si="294"/>
        <v>No</v>
      </c>
      <c r="K1238" t="str">
        <f t="shared" ca="1" si="295"/>
        <v>No</v>
      </c>
      <c r="L1238">
        <f t="shared" ca="1" si="296"/>
        <v>5.8</v>
      </c>
      <c r="M1238">
        <f t="shared" ca="1" si="297"/>
        <v>1109</v>
      </c>
      <c r="N1238">
        <f t="shared" ca="1" si="298"/>
        <v>1.48</v>
      </c>
      <c r="O1238" t="str">
        <f t="shared" ca="1" si="299"/>
        <v>Yes</v>
      </c>
    </row>
    <row r="1239" spans="1:15" x14ac:dyDescent="0.3">
      <c r="A1239" s="1">
        <f t="shared" ca="1" si="286"/>
        <v>46122</v>
      </c>
      <c r="B1239" s="2">
        <f t="shared" ca="1" si="287"/>
        <v>5.9722222222222225E-2</v>
      </c>
      <c r="C1239" t="str">
        <f t="shared" ca="1" si="288"/>
        <v>Tulja Bhavani Temple, Tuljapur</v>
      </c>
      <c r="D1239">
        <f t="shared" ca="1" si="289"/>
        <v>9028</v>
      </c>
      <c r="E1239">
        <f t="shared" ca="1" si="285"/>
        <v>447</v>
      </c>
      <c r="F1239">
        <f t="shared" ca="1" si="290"/>
        <v>254</v>
      </c>
      <c r="G1239">
        <f t="shared" ca="1" si="291"/>
        <v>14.98</v>
      </c>
      <c r="H1239" t="str">
        <f t="shared" ca="1" si="292"/>
        <v>Rainy</v>
      </c>
      <c r="I1239">
        <f t="shared" ca="1" si="293"/>
        <v>19.8</v>
      </c>
      <c r="J1239" t="str">
        <f t="shared" ca="1" si="294"/>
        <v>No</v>
      </c>
      <c r="K1239" t="str">
        <f t="shared" ca="1" si="295"/>
        <v>Yes</v>
      </c>
      <c r="L1239">
        <f t="shared" ca="1" si="296"/>
        <v>9.9</v>
      </c>
      <c r="M1239">
        <f t="shared" ca="1" si="297"/>
        <v>1580</v>
      </c>
      <c r="N1239">
        <f t="shared" ca="1" si="298"/>
        <v>2.36</v>
      </c>
      <c r="O1239" t="str">
        <f t="shared" ca="1" si="299"/>
        <v>No</v>
      </c>
    </row>
    <row r="1240" spans="1:15" x14ac:dyDescent="0.3">
      <c r="A1240" s="1">
        <f t="shared" ca="1" si="286"/>
        <v>45801</v>
      </c>
      <c r="B1240" s="2">
        <f t="shared" ca="1" si="287"/>
        <v>0.84722222222222221</v>
      </c>
      <c r="C1240" t="str">
        <f t="shared" ca="1" si="288"/>
        <v>Kashi Vishwanath Temple, Varanasi</v>
      </c>
      <c r="D1240">
        <f t="shared" ca="1" si="289"/>
        <v>2844</v>
      </c>
      <c r="E1240">
        <f t="shared" ca="1" si="285"/>
        <v>413</v>
      </c>
      <c r="F1240">
        <f t="shared" ca="1" si="290"/>
        <v>440</v>
      </c>
      <c r="G1240">
        <f t="shared" ca="1" si="291"/>
        <v>10.119999999999999</v>
      </c>
      <c r="H1240" t="str">
        <f t="shared" ca="1" si="292"/>
        <v>Rainy</v>
      </c>
      <c r="I1240">
        <f t="shared" ca="1" si="293"/>
        <v>25.4</v>
      </c>
      <c r="J1240" t="str">
        <f t="shared" ca="1" si="294"/>
        <v>No</v>
      </c>
      <c r="K1240" t="str">
        <f t="shared" ca="1" si="295"/>
        <v>No</v>
      </c>
      <c r="L1240">
        <f t="shared" ca="1" si="296"/>
        <v>7.2</v>
      </c>
      <c r="M1240">
        <f t="shared" ca="1" si="297"/>
        <v>1328</v>
      </c>
      <c r="N1240">
        <f t="shared" ca="1" si="298"/>
        <v>0.76</v>
      </c>
      <c r="O1240" t="str">
        <f t="shared" ca="1" si="299"/>
        <v>No</v>
      </c>
    </row>
    <row r="1241" spans="1:15" x14ac:dyDescent="0.3">
      <c r="A1241" s="1">
        <f t="shared" ca="1" si="286"/>
        <v>45927</v>
      </c>
      <c r="B1241" s="2">
        <f t="shared" ca="1" si="287"/>
        <v>7.3611111111111113E-2</v>
      </c>
      <c r="C1241" t="str">
        <f t="shared" ca="1" si="288"/>
        <v>Grishneshwar Temple, Chhatrapati Sambhajinagar</v>
      </c>
      <c r="D1241">
        <f t="shared" ca="1" si="289"/>
        <v>4719</v>
      </c>
      <c r="E1241">
        <f t="shared" ca="1" si="285"/>
        <v>480</v>
      </c>
      <c r="F1241">
        <f t="shared" ca="1" si="290"/>
        <v>261</v>
      </c>
      <c r="G1241">
        <f t="shared" ca="1" si="291"/>
        <v>0.97</v>
      </c>
      <c r="H1241" t="str">
        <f t="shared" ca="1" si="292"/>
        <v>Rainy</v>
      </c>
      <c r="I1241">
        <f t="shared" ca="1" si="293"/>
        <v>41.1</v>
      </c>
      <c r="J1241" t="str">
        <f t="shared" ca="1" si="294"/>
        <v>No</v>
      </c>
      <c r="K1241" t="str">
        <f t="shared" ca="1" si="295"/>
        <v>Yes</v>
      </c>
      <c r="L1241">
        <f t="shared" ca="1" si="296"/>
        <v>3.9</v>
      </c>
      <c r="M1241">
        <f t="shared" ca="1" si="297"/>
        <v>1410</v>
      </c>
      <c r="N1241">
        <f t="shared" ca="1" si="298"/>
        <v>1.93</v>
      </c>
      <c r="O1241" t="str">
        <f t="shared" ca="1" si="299"/>
        <v>Yes</v>
      </c>
    </row>
    <row r="1242" spans="1:15" x14ac:dyDescent="0.3">
      <c r="A1242" s="1">
        <f t="shared" ca="1" si="286"/>
        <v>45386</v>
      </c>
      <c r="B1242" s="2">
        <f t="shared" ca="1" si="287"/>
        <v>0.98819444444444449</v>
      </c>
      <c r="C1242" t="str">
        <f t="shared" ca="1" si="288"/>
        <v>Meenakshi Amman Temple, Madurai</v>
      </c>
      <c r="D1242">
        <f t="shared" ca="1" si="289"/>
        <v>13368</v>
      </c>
      <c r="E1242">
        <f t="shared" ca="1" si="285"/>
        <v>393</v>
      </c>
      <c r="F1242">
        <f t="shared" ca="1" si="290"/>
        <v>166</v>
      </c>
      <c r="G1242">
        <f t="shared" ca="1" si="291"/>
        <v>7.02</v>
      </c>
      <c r="H1242" t="str">
        <f t="shared" ca="1" si="292"/>
        <v>Sunny</v>
      </c>
      <c r="I1242">
        <f t="shared" ca="1" si="293"/>
        <v>39.5</v>
      </c>
      <c r="J1242" t="str">
        <f t="shared" ca="1" si="294"/>
        <v>No</v>
      </c>
      <c r="K1242" t="str">
        <f t="shared" ca="1" si="295"/>
        <v>No</v>
      </c>
      <c r="L1242">
        <f t="shared" ca="1" si="296"/>
        <v>5.4</v>
      </c>
      <c r="M1242">
        <f t="shared" ca="1" si="297"/>
        <v>2262</v>
      </c>
      <c r="N1242">
        <f t="shared" ca="1" si="298"/>
        <v>2.33</v>
      </c>
      <c r="O1242" t="str">
        <f t="shared" ca="1" si="299"/>
        <v>No</v>
      </c>
    </row>
    <row r="1243" spans="1:15" x14ac:dyDescent="0.3">
      <c r="A1243" s="1">
        <f t="shared" ca="1" si="286"/>
        <v>46051</v>
      </c>
      <c r="B1243" s="2">
        <f t="shared" ca="1" si="287"/>
        <v>0.3576388888888889</v>
      </c>
      <c r="C1243" t="str">
        <f t="shared" ca="1" si="288"/>
        <v>Dagdusheth Halwai Ganpati Temple, Pune</v>
      </c>
      <c r="D1243">
        <f t="shared" ca="1" si="289"/>
        <v>7773</v>
      </c>
      <c r="E1243">
        <f t="shared" ca="1" si="285"/>
        <v>148</v>
      </c>
      <c r="F1243">
        <f t="shared" ca="1" si="290"/>
        <v>237</v>
      </c>
      <c r="G1243">
        <f t="shared" ca="1" si="291"/>
        <v>3.57</v>
      </c>
      <c r="H1243" t="str">
        <f t="shared" ca="1" si="292"/>
        <v>Hot</v>
      </c>
      <c r="I1243">
        <f t="shared" ca="1" si="293"/>
        <v>24.4</v>
      </c>
      <c r="J1243" t="str">
        <f t="shared" ca="1" si="294"/>
        <v>No</v>
      </c>
      <c r="K1243" t="str">
        <f t="shared" ca="1" si="295"/>
        <v>No</v>
      </c>
      <c r="L1243">
        <f t="shared" ca="1" si="296"/>
        <v>10.8</v>
      </c>
      <c r="M1243">
        <f t="shared" ca="1" si="297"/>
        <v>2506</v>
      </c>
      <c r="N1243">
        <f t="shared" ca="1" si="298"/>
        <v>1.68</v>
      </c>
      <c r="O1243" t="str">
        <f t="shared" ca="1" si="299"/>
        <v>Yes</v>
      </c>
    </row>
    <row r="1244" spans="1:15" x14ac:dyDescent="0.3">
      <c r="A1244" s="1">
        <f t="shared" ca="1" si="286"/>
        <v>45446</v>
      </c>
      <c r="B1244" s="2">
        <f t="shared" ca="1" si="287"/>
        <v>0.62638888888888888</v>
      </c>
      <c r="C1244" t="str">
        <f t="shared" ca="1" si="288"/>
        <v>Shree Mahakaleshwar Temple, Ujjain</v>
      </c>
      <c r="D1244">
        <f t="shared" ca="1" si="289"/>
        <v>8877</v>
      </c>
      <c r="E1244">
        <f t="shared" ca="1" si="285"/>
        <v>556</v>
      </c>
      <c r="F1244">
        <f t="shared" ca="1" si="290"/>
        <v>328</v>
      </c>
      <c r="G1244">
        <f t="shared" ca="1" si="291"/>
        <v>12.54</v>
      </c>
      <c r="H1244" t="str">
        <f t="shared" ca="1" si="292"/>
        <v>Hot</v>
      </c>
      <c r="I1244">
        <f t="shared" ca="1" si="293"/>
        <v>36.700000000000003</v>
      </c>
      <c r="J1244" t="str">
        <f t="shared" ca="1" si="294"/>
        <v>Yes</v>
      </c>
      <c r="K1244" t="str">
        <f t="shared" ca="1" si="295"/>
        <v>No</v>
      </c>
      <c r="L1244">
        <f t="shared" ca="1" si="296"/>
        <v>8.6</v>
      </c>
      <c r="M1244">
        <f t="shared" ca="1" si="297"/>
        <v>1100</v>
      </c>
      <c r="N1244">
        <f t="shared" ca="1" si="298"/>
        <v>2.0099999999999998</v>
      </c>
      <c r="O1244" t="str">
        <f t="shared" ca="1" si="299"/>
        <v>Yes</v>
      </c>
    </row>
    <row r="1245" spans="1:15" x14ac:dyDescent="0.3">
      <c r="A1245" s="1">
        <f t="shared" ca="1" si="286"/>
        <v>45958</v>
      </c>
      <c r="B1245" s="2">
        <f t="shared" ca="1" si="287"/>
        <v>7.2222222222222215E-2</v>
      </c>
      <c r="C1245" t="str">
        <f t="shared" ca="1" si="288"/>
        <v>Tulja Bhavani Temple, Tuljapur</v>
      </c>
      <c r="D1245">
        <f t="shared" ca="1" si="289"/>
        <v>10534</v>
      </c>
      <c r="E1245">
        <f t="shared" ca="1" si="285"/>
        <v>428</v>
      </c>
      <c r="F1245">
        <f t="shared" ca="1" si="290"/>
        <v>322</v>
      </c>
      <c r="G1245">
        <f t="shared" ca="1" si="291"/>
        <v>8.4</v>
      </c>
      <c r="H1245" t="str">
        <f t="shared" ca="1" si="292"/>
        <v>Sunny</v>
      </c>
      <c r="I1245">
        <f t="shared" ca="1" si="293"/>
        <v>27.6</v>
      </c>
      <c r="J1245" t="str">
        <f t="shared" ca="1" si="294"/>
        <v>Yes</v>
      </c>
      <c r="K1245" t="str">
        <f t="shared" ca="1" si="295"/>
        <v>No</v>
      </c>
      <c r="L1245">
        <f t="shared" ca="1" si="296"/>
        <v>11.5</v>
      </c>
      <c r="M1245">
        <f t="shared" ca="1" si="297"/>
        <v>671</v>
      </c>
      <c r="N1245">
        <f t="shared" ca="1" si="298"/>
        <v>0.49</v>
      </c>
      <c r="O1245" t="str">
        <f t="shared" ca="1" si="299"/>
        <v>Yes</v>
      </c>
    </row>
    <row r="1246" spans="1:15" x14ac:dyDescent="0.3">
      <c r="A1246" s="1">
        <f t="shared" ca="1" si="286"/>
        <v>45320</v>
      </c>
      <c r="B1246" s="2">
        <f t="shared" ca="1" si="287"/>
        <v>0.7583333333333333</v>
      </c>
      <c r="C1246" t="str">
        <f t="shared" ca="1" si="288"/>
        <v>Grishneshwar Temple, Chhatrapati Sambhajinagar</v>
      </c>
      <c r="D1246">
        <f t="shared" ca="1" si="289"/>
        <v>13808</v>
      </c>
      <c r="E1246">
        <f t="shared" ca="1" si="285"/>
        <v>302</v>
      </c>
      <c r="F1246">
        <f t="shared" ca="1" si="290"/>
        <v>418</v>
      </c>
      <c r="G1246">
        <f t="shared" ca="1" si="291"/>
        <v>6.29</v>
      </c>
      <c r="H1246" t="str">
        <f t="shared" ca="1" si="292"/>
        <v>Cloudy</v>
      </c>
      <c r="I1246">
        <f t="shared" ca="1" si="293"/>
        <v>18.899999999999999</v>
      </c>
      <c r="J1246" t="str">
        <f t="shared" ca="1" si="294"/>
        <v>Yes</v>
      </c>
      <c r="K1246" t="str">
        <f t="shared" ca="1" si="295"/>
        <v>No</v>
      </c>
      <c r="L1246">
        <f t="shared" ca="1" si="296"/>
        <v>10.199999999999999</v>
      </c>
      <c r="M1246">
        <f t="shared" ca="1" si="297"/>
        <v>2707</v>
      </c>
      <c r="N1246">
        <f t="shared" ca="1" si="298"/>
        <v>0.96</v>
      </c>
      <c r="O1246" t="str">
        <f t="shared" ca="1" si="299"/>
        <v>No</v>
      </c>
    </row>
    <row r="1247" spans="1:15" x14ac:dyDescent="0.3">
      <c r="A1247" s="1">
        <f t="shared" ca="1" si="286"/>
        <v>45672</v>
      </c>
      <c r="B1247" s="2">
        <f t="shared" ca="1" si="287"/>
        <v>0.65277777777777779</v>
      </c>
      <c r="C1247" t="str">
        <f t="shared" ca="1" si="288"/>
        <v>Kashi Vishwanath Temple, Varanasi</v>
      </c>
      <c r="D1247">
        <f t="shared" ca="1" si="289"/>
        <v>12665</v>
      </c>
      <c r="E1247">
        <f t="shared" ca="1" si="285"/>
        <v>590</v>
      </c>
      <c r="F1247">
        <f t="shared" ca="1" si="290"/>
        <v>492</v>
      </c>
      <c r="G1247">
        <f t="shared" ca="1" si="291"/>
        <v>11.54</v>
      </c>
      <c r="H1247" t="str">
        <f t="shared" ca="1" si="292"/>
        <v>Cloudy</v>
      </c>
      <c r="I1247">
        <f t="shared" ca="1" si="293"/>
        <v>24.7</v>
      </c>
      <c r="J1247" t="str">
        <f t="shared" ca="1" si="294"/>
        <v>No</v>
      </c>
      <c r="K1247" t="str">
        <f t="shared" ca="1" si="295"/>
        <v>Yes</v>
      </c>
      <c r="L1247">
        <f t="shared" ca="1" si="296"/>
        <v>4.8</v>
      </c>
      <c r="M1247">
        <f t="shared" ca="1" si="297"/>
        <v>608</v>
      </c>
      <c r="N1247">
        <f t="shared" ca="1" si="298"/>
        <v>1.44</v>
      </c>
      <c r="O1247" t="str">
        <f t="shared" ca="1" si="299"/>
        <v>No</v>
      </c>
    </row>
    <row r="1248" spans="1:15" x14ac:dyDescent="0.3">
      <c r="A1248" s="1">
        <f t="shared" ca="1" si="286"/>
        <v>45377</v>
      </c>
      <c r="B1248" s="2">
        <f t="shared" ca="1" si="287"/>
        <v>0.62013888888888891</v>
      </c>
      <c r="C1248" t="str">
        <f t="shared" ca="1" si="288"/>
        <v>Tirumala Tirupati Temple, Tirupati</v>
      </c>
      <c r="D1248">
        <f t="shared" ca="1" si="289"/>
        <v>1976</v>
      </c>
      <c r="E1248">
        <f t="shared" ca="1" si="285"/>
        <v>197</v>
      </c>
      <c r="F1248">
        <f t="shared" ca="1" si="290"/>
        <v>244</v>
      </c>
      <c r="G1248">
        <f t="shared" ca="1" si="291"/>
        <v>8.91</v>
      </c>
      <c r="H1248" t="str">
        <f t="shared" ca="1" si="292"/>
        <v>Sunny</v>
      </c>
      <c r="I1248">
        <f t="shared" ca="1" si="293"/>
        <v>25.4</v>
      </c>
      <c r="J1248" t="str">
        <f t="shared" ca="1" si="294"/>
        <v>Yes</v>
      </c>
      <c r="K1248" t="str">
        <f t="shared" ca="1" si="295"/>
        <v>No</v>
      </c>
      <c r="L1248">
        <f t="shared" ca="1" si="296"/>
        <v>10.8</v>
      </c>
      <c r="M1248">
        <f t="shared" ca="1" si="297"/>
        <v>1002</v>
      </c>
      <c r="N1248">
        <f t="shared" ca="1" si="298"/>
        <v>1.43</v>
      </c>
      <c r="O1248" t="str">
        <f t="shared" ca="1" si="299"/>
        <v>Yes</v>
      </c>
    </row>
    <row r="1249" spans="1:15" x14ac:dyDescent="0.3">
      <c r="A1249" s="1">
        <f t="shared" ca="1" si="286"/>
        <v>45631</v>
      </c>
      <c r="B1249" s="2">
        <f t="shared" ca="1" si="287"/>
        <v>0.38680555555555557</v>
      </c>
      <c r="C1249" t="str">
        <f t="shared" ca="1" si="288"/>
        <v>Dagdusheth Halwai Ganpati Temple, Pune</v>
      </c>
      <c r="D1249">
        <f t="shared" ca="1" si="289"/>
        <v>12160</v>
      </c>
      <c r="E1249">
        <f t="shared" ca="1" si="285"/>
        <v>44</v>
      </c>
      <c r="F1249">
        <f t="shared" ca="1" si="290"/>
        <v>26</v>
      </c>
      <c r="G1249">
        <f t="shared" ca="1" si="291"/>
        <v>14.3</v>
      </c>
      <c r="H1249" t="str">
        <f t="shared" ca="1" si="292"/>
        <v>Hot</v>
      </c>
      <c r="I1249">
        <f t="shared" ca="1" si="293"/>
        <v>18.8</v>
      </c>
      <c r="J1249" t="str">
        <f t="shared" ca="1" si="294"/>
        <v>Yes</v>
      </c>
      <c r="K1249" t="str">
        <f t="shared" ca="1" si="295"/>
        <v>Yes</v>
      </c>
      <c r="L1249">
        <f t="shared" ca="1" si="296"/>
        <v>5.6</v>
      </c>
      <c r="M1249">
        <f t="shared" ca="1" si="297"/>
        <v>2675</v>
      </c>
      <c r="N1249">
        <f t="shared" ca="1" si="298"/>
        <v>1.95</v>
      </c>
      <c r="O1249" t="str">
        <f t="shared" ca="1" si="299"/>
        <v>No</v>
      </c>
    </row>
    <row r="1250" spans="1:15" x14ac:dyDescent="0.3">
      <c r="A1250" s="1">
        <f t="shared" ca="1" si="286"/>
        <v>45619</v>
      </c>
      <c r="B1250" s="2">
        <f t="shared" ca="1" si="287"/>
        <v>0.54583333333333328</v>
      </c>
      <c r="C1250" t="str">
        <f t="shared" ca="1" si="288"/>
        <v>Bhimashankar Temple, Maharashtra</v>
      </c>
      <c r="D1250">
        <f t="shared" ca="1" si="289"/>
        <v>2700</v>
      </c>
      <c r="E1250">
        <f t="shared" ca="1" si="285"/>
        <v>277</v>
      </c>
      <c r="F1250">
        <f t="shared" ca="1" si="290"/>
        <v>84</v>
      </c>
      <c r="G1250">
        <f t="shared" ca="1" si="291"/>
        <v>2.57</v>
      </c>
      <c r="H1250" t="str">
        <f t="shared" ca="1" si="292"/>
        <v>Cloudy</v>
      </c>
      <c r="I1250">
        <f t="shared" ca="1" si="293"/>
        <v>40.799999999999997</v>
      </c>
      <c r="J1250" t="str">
        <f t="shared" ca="1" si="294"/>
        <v>Yes</v>
      </c>
      <c r="K1250" t="str">
        <f t="shared" ca="1" si="295"/>
        <v>No</v>
      </c>
      <c r="L1250">
        <f t="shared" ca="1" si="296"/>
        <v>10.6</v>
      </c>
      <c r="M1250">
        <f t="shared" ca="1" si="297"/>
        <v>1341</v>
      </c>
      <c r="N1250">
        <f t="shared" ca="1" si="298"/>
        <v>1.1200000000000001</v>
      </c>
      <c r="O1250" t="str">
        <f t="shared" ca="1" si="299"/>
        <v>No</v>
      </c>
    </row>
    <row r="1251" spans="1:15" x14ac:dyDescent="0.3">
      <c r="A1251" s="1">
        <f t="shared" ca="1" si="286"/>
        <v>45364</v>
      </c>
      <c r="B1251" s="2">
        <f t="shared" ca="1" si="287"/>
        <v>0.39791666666666664</v>
      </c>
      <c r="C1251" t="str">
        <f t="shared" ca="1" si="288"/>
        <v>Bhimashankar Temple, Maharashtra</v>
      </c>
      <c r="D1251">
        <f t="shared" ca="1" si="289"/>
        <v>10621</v>
      </c>
      <c r="E1251">
        <f t="shared" ca="1" si="285"/>
        <v>250</v>
      </c>
      <c r="F1251">
        <f t="shared" ca="1" si="290"/>
        <v>416</v>
      </c>
      <c r="G1251">
        <f t="shared" ca="1" si="291"/>
        <v>3.73</v>
      </c>
      <c r="H1251" t="str">
        <f t="shared" ca="1" si="292"/>
        <v>Humid</v>
      </c>
      <c r="I1251">
        <f t="shared" ca="1" si="293"/>
        <v>19.2</v>
      </c>
      <c r="J1251" t="str">
        <f t="shared" ca="1" si="294"/>
        <v>Yes</v>
      </c>
      <c r="K1251" t="str">
        <f t="shared" ca="1" si="295"/>
        <v>No</v>
      </c>
      <c r="L1251">
        <f t="shared" ca="1" si="296"/>
        <v>7.9</v>
      </c>
      <c r="M1251">
        <f t="shared" ca="1" si="297"/>
        <v>860</v>
      </c>
      <c r="N1251">
        <f t="shared" ca="1" si="298"/>
        <v>0.79</v>
      </c>
      <c r="O1251" t="str">
        <f t="shared" ca="1" si="299"/>
        <v>No</v>
      </c>
    </row>
    <row r="1252" spans="1:15" x14ac:dyDescent="0.3">
      <c r="A1252" s="1">
        <f t="shared" ca="1" si="286"/>
        <v>45736</v>
      </c>
      <c r="B1252" s="2">
        <f t="shared" ca="1" si="287"/>
        <v>0.43472222222222223</v>
      </c>
      <c r="C1252" t="str">
        <f t="shared" ca="1" si="288"/>
        <v>Shirdi Sai Baba Temple, Shirdi</v>
      </c>
      <c r="D1252">
        <f t="shared" ca="1" si="289"/>
        <v>14257</v>
      </c>
      <c r="E1252">
        <f t="shared" ca="1" si="285"/>
        <v>514</v>
      </c>
      <c r="F1252">
        <f t="shared" ca="1" si="290"/>
        <v>412</v>
      </c>
      <c r="G1252">
        <f t="shared" ca="1" si="291"/>
        <v>7.4</v>
      </c>
      <c r="H1252" t="str">
        <f t="shared" ca="1" si="292"/>
        <v>Hot</v>
      </c>
      <c r="I1252">
        <f t="shared" ca="1" si="293"/>
        <v>37.6</v>
      </c>
      <c r="J1252" t="str">
        <f t="shared" ca="1" si="294"/>
        <v>No</v>
      </c>
      <c r="K1252" t="str">
        <f t="shared" ca="1" si="295"/>
        <v>Yes</v>
      </c>
      <c r="L1252">
        <f t="shared" ca="1" si="296"/>
        <v>3.3</v>
      </c>
      <c r="M1252">
        <f t="shared" ca="1" si="297"/>
        <v>1904</v>
      </c>
      <c r="N1252">
        <f t="shared" ca="1" si="298"/>
        <v>0.68</v>
      </c>
      <c r="O1252" t="str">
        <f t="shared" ca="1" si="299"/>
        <v>No</v>
      </c>
    </row>
    <row r="1253" spans="1:15" x14ac:dyDescent="0.3">
      <c r="A1253" s="1">
        <f t="shared" ca="1" si="286"/>
        <v>45875</v>
      </c>
      <c r="B1253" s="2">
        <f t="shared" ca="1" si="287"/>
        <v>7.6388888888888886E-3</v>
      </c>
      <c r="C1253" t="str">
        <f t="shared" ca="1" si="288"/>
        <v>Tulja Bhavani Temple, Tuljapur</v>
      </c>
      <c r="D1253">
        <f t="shared" ca="1" si="289"/>
        <v>1429</v>
      </c>
      <c r="E1253">
        <f t="shared" ca="1" si="285"/>
        <v>72</v>
      </c>
      <c r="F1253">
        <f t="shared" ca="1" si="290"/>
        <v>487</v>
      </c>
      <c r="G1253">
        <f t="shared" ca="1" si="291"/>
        <v>11.51</v>
      </c>
      <c r="H1253" t="str">
        <f t="shared" ca="1" si="292"/>
        <v>Cloudy</v>
      </c>
      <c r="I1253">
        <f t="shared" ca="1" si="293"/>
        <v>30.4</v>
      </c>
      <c r="J1253" t="str">
        <f t="shared" ca="1" si="294"/>
        <v>Yes</v>
      </c>
      <c r="K1253" t="str">
        <f t="shared" ca="1" si="295"/>
        <v>No</v>
      </c>
      <c r="L1253">
        <f t="shared" ca="1" si="296"/>
        <v>11.1</v>
      </c>
      <c r="M1253">
        <f t="shared" ca="1" si="297"/>
        <v>2081</v>
      </c>
      <c r="N1253">
        <f t="shared" ca="1" si="298"/>
        <v>0.66</v>
      </c>
      <c r="O1253" t="str">
        <f t="shared" ca="1" si="299"/>
        <v>Yes</v>
      </c>
    </row>
    <row r="1254" spans="1:15" x14ac:dyDescent="0.3">
      <c r="A1254" s="1">
        <f t="shared" ca="1" si="286"/>
        <v>45611</v>
      </c>
      <c r="B1254" s="2">
        <f t="shared" ca="1" si="287"/>
        <v>6.5972222222222224E-2</v>
      </c>
      <c r="C1254" t="str">
        <f t="shared" ca="1" si="288"/>
        <v>Tirumala Tirupati Temple, Tirupati</v>
      </c>
      <c r="D1254">
        <f t="shared" ca="1" si="289"/>
        <v>3494</v>
      </c>
      <c r="E1254">
        <f t="shared" ca="1" si="285"/>
        <v>342</v>
      </c>
      <c r="F1254">
        <f t="shared" ca="1" si="290"/>
        <v>208</v>
      </c>
      <c r="G1254">
        <f t="shared" ca="1" si="291"/>
        <v>2.5099999999999998</v>
      </c>
      <c r="H1254" t="str">
        <f t="shared" ca="1" si="292"/>
        <v>Cloudy</v>
      </c>
      <c r="I1254">
        <f t="shared" ca="1" si="293"/>
        <v>32.299999999999997</v>
      </c>
      <c r="J1254" t="str">
        <f t="shared" ca="1" si="294"/>
        <v>No</v>
      </c>
      <c r="K1254" t="str">
        <f t="shared" ca="1" si="295"/>
        <v>No</v>
      </c>
      <c r="L1254">
        <f t="shared" ca="1" si="296"/>
        <v>11</v>
      </c>
      <c r="M1254">
        <f t="shared" ca="1" si="297"/>
        <v>773</v>
      </c>
      <c r="N1254">
        <f t="shared" ca="1" si="298"/>
        <v>2.4</v>
      </c>
      <c r="O1254" t="str">
        <f t="shared" ca="1" si="299"/>
        <v>No</v>
      </c>
    </row>
    <row r="1255" spans="1:15" x14ac:dyDescent="0.3">
      <c r="A1255" s="1">
        <f t="shared" ca="1" si="286"/>
        <v>46023</v>
      </c>
      <c r="B1255" s="2">
        <f t="shared" ca="1" si="287"/>
        <v>0.98750000000000004</v>
      </c>
      <c r="C1255" t="str">
        <f t="shared" ca="1" si="288"/>
        <v>Golden Temple, Amritsar</v>
      </c>
      <c r="D1255">
        <f t="shared" ca="1" si="289"/>
        <v>1025</v>
      </c>
      <c r="E1255">
        <f t="shared" ca="1" si="285"/>
        <v>563</v>
      </c>
      <c r="F1255">
        <f t="shared" ca="1" si="290"/>
        <v>366</v>
      </c>
      <c r="G1255">
        <f t="shared" ca="1" si="291"/>
        <v>9.1999999999999993</v>
      </c>
      <c r="H1255" t="str">
        <f t="shared" ca="1" si="292"/>
        <v>Rainy</v>
      </c>
      <c r="I1255">
        <f t="shared" ca="1" si="293"/>
        <v>37.4</v>
      </c>
      <c r="J1255" t="str">
        <f t="shared" ca="1" si="294"/>
        <v>No</v>
      </c>
      <c r="K1255" t="str">
        <f t="shared" ca="1" si="295"/>
        <v>No</v>
      </c>
      <c r="L1255">
        <f t="shared" ca="1" si="296"/>
        <v>4</v>
      </c>
      <c r="M1255">
        <f t="shared" ca="1" si="297"/>
        <v>1547</v>
      </c>
      <c r="N1255">
        <f t="shared" ca="1" si="298"/>
        <v>2.29</v>
      </c>
      <c r="O1255" t="str">
        <f t="shared" ca="1" si="299"/>
        <v>No</v>
      </c>
    </row>
    <row r="1256" spans="1:15" x14ac:dyDescent="0.3">
      <c r="A1256" s="1">
        <f t="shared" ca="1" si="286"/>
        <v>45684</v>
      </c>
      <c r="B1256" s="2">
        <f t="shared" ca="1" si="287"/>
        <v>0.97916666666666663</v>
      </c>
      <c r="C1256" t="str">
        <f t="shared" ca="1" si="288"/>
        <v>Tirumala Tirupati Temple, Tirupati</v>
      </c>
      <c r="D1256">
        <f t="shared" ca="1" si="289"/>
        <v>820</v>
      </c>
      <c r="E1256">
        <f t="shared" ca="1" si="285"/>
        <v>449</v>
      </c>
      <c r="F1256">
        <f t="shared" ca="1" si="290"/>
        <v>440</v>
      </c>
      <c r="G1256">
        <f t="shared" ca="1" si="291"/>
        <v>11.01</v>
      </c>
      <c r="H1256" t="str">
        <f t="shared" ca="1" si="292"/>
        <v>Cloudy</v>
      </c>
      <c r="I1256">
        <f t="shared" ca="1" si="293"/>
        <v>23.2</v>
      </c>
      <c r="J1256" t="str">
        <f t="shared" ca="1" si="294"/>
        <v>No</v>
      </c>
      <c r="K1256" t="str">
        <f t="shared" ca="1" si="295"/>
        <v>Yes</v>
      </c>
      <c r="L1256">
        <f t="shared" ca="1" si="296"/>
        <v>10</v>
      </c>
      <c r="M1256">
        <f t="shared" ca="1" si="297"/>
        <v>2928</v>
      </c>
      <c r="N1256">
        <f t="shared" ca="1" si="298"/>
        <v>0.73</v>
      </c>
      <c r="O1256" t="str">
        <f t="shared" ca="1" si="299"/>
        <v>No</v>
      </c>
    </row>
    <row r="1257" spans="1:15" x14ac:dyDescent="0.3">
      <c r="A1257" s="1">
        <f t="shared" ca="1" si="286"/>
        <v>45526</v>
      </c>
      <c r="B1257" s="2">
        <f t="shared" ca="1" si="287"/>
        <v>0.53680555555555554</v>
      </c>
      <c r="C1257" t="str">
        <f t="shared" ca="1" si="288"/>
        <v>Jagannath Temple, Puri</v>
      </c>
      <c r="D1257">
        <f t="shared" ca="1" si="289"/>
        <v>12173</v>
      </c>
      <c r="E1257">
        <f t="shared" ca="1" si="285"/>
        <v>382</v>
      </c>
      <c r="F1257">
        <f t="shared" ca="1" si="290"/>
        <v>429</v>
      </c>
      <c r="G1257">
        <f t="shared" ca="1" si="291"/>
        <v>8.5</v>
      </c>
      <c r="H1257" t="str">
        <f t="shared" ca="1" si="292"/>
        <v>Rainy</v>
      </c>
      <c r="I1257">
        <f t="shared" ca="1" si="293"/>
        <v>27.7</v>
      </c>
      <c r="J1257" t="str">
        <f t="shared" ca="1" si="294"/>
        <v>Yes</v>
      </c>
      <c r="K1257" t="str">
        <f t="shared" ca="1" si="295"/>
        <v>No</v>
      </c>
      <c r="L1257">
        <f t="shared" ca="1" si="296"/>
        <v>4.5</v>
      </c>
      <c r="M1257">
        <f t="shared" ca="1" si="297"/>
        <v>1030</v>
      </c>
      <c r="N1257">
        <f t="shared" ca="1" si="298"/>
        <v>2.2200000000000002</v>
      </c>
      <c r="O1257" t="str">
        <f t="shared" ca="1" si="299"/>
        <v>No</v>
      </c>
    </row>
    <row r="1258" spans="1:15" x14ac:dyDescent="0.3">
      <c r="A1258" s="1">
        <f t="shared" ca="1" si="286"/>
        <v>45810</v>
      </c>
      <c r="B1258" s="2">
        <f t="shared" ca="1" si="287"/>
        <v>0.34166666666666667</v>
      </c>
      <c r="C1258" t="str">
        <f t="shared" ca="1" si="288"/>
        <v>Dagdusheth Halwai Ganpati Temple, Pune</v>
      </c>
      <c r="D1258">
        <f t="shared" ca="1" si="289"/>
        <v>11927</v>
      </c>
      <c r="E1258">
        <f t="shared" ref="E1258:E1321" ca="1" si="300">RANDBETWEEN(10,600)</f>
        <v>294</v>
      </c>
      <c r="F1258">
        <f t="shared" ca="1" si="290"/>
        <v>450</v>
      </c>
      <c r="G1258">
        <f t="shared" ca="1" si="291"/>
        <v>3.18</v>
      </c>
      <c r="H1258" t="str">
        <f t="shared" ca="1" si="292"/>
        <v>Humid</v>
      </c>
      <c r="I1258">
        <f t="shared" ca="1" si="293"/>
        <v>26</v>
      </c>
      <c r="J1258" t="str">
        <f t="shared" ca="1" si="294"/>
        <v>No</v>
      </c>
      <c r="K1258" t="str">
        <f t="shared" ca="1" si="295"/>
        <v>No</v>
      </c>
      <c r="L1258">
        <f t="shared" ca="1" si="296"/>
        <v>6.7</v>
      </c>
      <c r="M1258">
        <f t="shared" ca="1" si="297"/>
        <v>1101</v>
      </c>
      <c r="N1258">
        <f t="shared" ca="1" si="298"/>
        <v>2.34</v>
      </c>
      <c r="O1258" t="str">
        <f t="shared" ca="1" si="299"/>
        <v>No</v>
      </c>
    </row>
    <row r="1259" spans="1:15" x14ac:dyDescent="0.3">
      <c r="A1259" s="1">
        <f t="shared" ca="1" si="286"/>
        <v>46287</v>
      </c>
      <c r="B1259" s="2">
        <f t="shared" ca="1" si="287"/>
        <v>7.9166666666666663E-2</v>
      </c>
      <c r="C1259" t="str">
        <f t="shared" ca="1" si="288"/>
        <v>Trimbakeshwar Temple, Nashik</v>
      </c>
      <c r="D1259">
        <f t="shared" ca="1" si="289"/>
        <v>12399</v>
      </c>
      <c r="E1259">
        <f t="shared" ca="1" si="300"/>
        <v>325</v>
      </c>
      <c r="F1259">
        <f t="shared" ca="1" si="290"/>
        <v>417</v>
      </c>
      <c r="G1259">
        <f t="shared" ca="1" si="291"/>
        <v>5.8</v>
      </c>
      <c r="H1259" t="str">
        <f t="shared" ca="1" si="292"/>
        <v>Cloudy</v>
      </c>
      <c r="I1259">
        <f t="shared" ca="1" si="293"/>
        <v>32.799999999999997</v>
      </c>
      <c r="J1259" t="str">
        <f t="shared" ca="1" si="294"/>
        <v>No</v>
      </c>
      <c r="K1259" t="str">
        <f t="shared" ca="1" si="295"/>
        <v>No</v>
      </c>
      <c r="L1259">
        <f t="shared" ca="1" si="296"/>
        <v>5.3</v>
      </c>
      <c r="M1259">
        <f t="shared" ca="1" si="297"/>
        <v>2784</v>
      </c>
      <c r="N1259">
        <f t="shared" ca="1" si="298"/>
        <v>1.56</v>
      </c>
      <c r="O1259" t="str">
        <f t="shared" ca="1" si="299"/>
        <v>No</v>
      </c>
    </row>
    <row r="1260" spans="1:15" x14ac:dyDescent="0.3">
      <c r="A1260" s="1">
        <f t="shared" ca="1" si="286"/>
        <v>45461</v>
      </c>
      <c r="B1260" s="2">
        <f t="shared" ca="1" si="287"/>
        <v>0.75069444444444444</v>
      </c>
      <c r="C1260" t="str">
        <f t="shared" ca="1" si="288"/>
        <v>Bhimashankar Temple, Maharashtra</v>
      </c>
      <c r="D1260">
        <f t="shared" ca="1" si="289"/>
        <v>3315</v>
      </c>
      <c r="E1260">
        <f t="shared" ca="1" si="300"/>
        <v>291</v>
      </c>
      <c r="F1260">
        <f t="shared" ca="1" si="290"/>
        <v>295</v>
      </c>
      <c r="G1260">
        <f t="shared" ca="1" si="291"/>
        <v>0.7</v>
      </c>
      <c r="H1260" t="str">
        <f t="shared" ca="1" si="292"/>
        <v>Humid</v>
      </c>
      <c r="I1260">
        <f t="shared" ca="1" si="293"/>
        <v>19.899999999999999</v>
      </c>
      <c r="J1260" t="str">
        <f t="shared" ca="1" si="294"/>
        <v>Yes</v>
      </c>
      <c r="K1260" t="str">
        <f t="shared" ca="1" si="295"/>
        <v>No</v>
      </c>
      <c r="L1260">
        <f t="shared" ca="1" si="296"/>
        <v>7.6</v>
      </c>
      <c r="M1260">
        <f t="shared" ca="1" si="297"/>
        <v>2996</v>
      </c>
      <c r="N1260">
        <f t="shared" ca="1" si="298"/>
        <v>1.04</v>
      </c>
      <c r="O1260" t="str">
        <f t="shared" ca="1" si="299"/>
        <v>No</v>
      </c>
    </row>
    <row r="1261" spans="1:15" x14ac:dyDescent="0.3">
      <c r="A1261" s="1">
        <f t="shared" ca="1" si="286"/>
        <v>45505</v>
      </c>
      <c r="B1261" s="2">
        <f t="shared" ca="1" si="287"/>
        <v>0.29583333333333334</v>
      </c>
      <c r="C1261" t="str">
        <f t="shared" ca="1" si="288"/>
        <v>Meenakshi Amman Temple, Madurai</v>
      </c>
      <c r="D1261">
        <f t="shared" ca="1" si="289"/>
        <v>13605</v>
      </c>
      <c r="E1261">
        <f t="shared" ca="1" si="300"/>
        <v>49</v>
      </c>
      <c r="F1261">
        <f t="shared" ca="1" si="290"/>
        <v>134</v>
      </c>
      <c r="G1261">
        <f t="shared" ca="1" si="291"/>
        <v>10.050000000000001</v>
      </c>
      <c r="H1261" t="str">
        <f t="shared" ca="1" si="292"/>
        <v>Cloudy</v>
      </c>
      <c r="I1261">
        <f t="shared" ca="1" si="293"/>
        <v>29</v>
      </c>
      <c r="J1261" t="str">
        <f t="shared" ca="1" si="294"/>
        <v>No</v>
      </c>
      <c r="K1261" t="str">
        <f t="shared" ca="1" si="295"/>
        <v>Yes</v>
      </c>
      <c r="L1261">
        <f t="shared" ca="1" si="296"/>
        <v>4.2</v>
      </c>
      <c r="M1261">
        <f t="shared" ca="1" si="297"/>
        <v>814</v>
      </c>
      <c r="N1261">
        <f t="shared" ca="1" si="298"/>
        <v>2.34</v>
      </c>
      <c r="O1261" t="str">
        <f t="shared" ca="1" si="299"/>
        <v>No</v>
      </c>
    </row>
    <row r="1262" spans="1:15" x14ac:dyDescent="0.3">
      <c r="A1262" s="1">
        <f t="shared" ca="1" si="286"/>
        <v>45882</v>
      </c>
      <c r="B1262" s="2">
        <f t="shared" ca="1" si="287"/>
        <v>0.34027777777777779</v>
      </c>
      <c r="C1262" t="str">
        <f t="shared" ca="1" si="288"/>
        <v>Jagannath Temple, Puri</v>
      </c>
      <c r="D1262">
        <f t="shared" ca="1" si="289"/>
        <v>392</v>
      </c>
      <c r="E1262">
        <f t="shared" ca="1" si="300"/>
        <v>204</v>
      </c>
      <c r="F1262">
        <f t="shared" ca="1" si="290"/>
        <v>434</v>
      </c>
      <c r="G1262">
        <f t="shared" ca="1" si="291"/>
        <v>10.38</v>
      </c>
      <c r="H1262" t="str">
        <f t="shared" ca="1" si="292"/>
        <v>Cloudy</v>
      </c>
      <c r="I1262">
        <f t="shared" ca="1" si="293"/>
        <v>32.1</v>
      </c>
      <c r="J1262" t="str">
        <f t="shared" ca="1" si="294"/>
        <v>No</v>
      </c>
      <c r="K1262" t="str">
        <f t="shared" ca="1" si="295"/>
        <v>No</v>
      </c>
      <c r="L1262">
        <f t="shared" ca="1" si="296"/>
        <v>11.7</v>
      </c>
      <c r="M1262">
        <f t="shared" ca="1" si="297"/>
        <v>1929</v>
      </c>
      <c r="N1262">
        <f t="shared" ca="1" si="298"/>
        <v>0.32</v>
      </c>
      <c r="O1262" t="str">
        <f t="shared" ca="1" si="299"/>
        <v>No</v>
      </c>
    </row>
    <row r="1263" spans="1:15" x14ac:dyDescent="0.3">
      <c r="A1263" s="1">
        <f t="shared" ca="1" si="286"/>
        <v>45917</v>
      </c>
      <c r="B1263" s="2">
        <f t="shared" ca="1" si="287"/>
        <v>0.39305555555555555</v>
      </c>
      <c r="C1263" t="str">
        <f t="shared" ca="1" si="288"/>
        <v>Bhimashankar Temple, Maharashtra</v>
      </c>
      <c r="D1263">
        <f t="shared" ca="1" si="289"/>
        <v>2461</v>
      </c>
      <c r="E1263">
        <f t="shared" ca="1" si="300"/>
        <v>350</v>
      </c>
      <c r="F1263">
        <f t="shared" ca="1" si="290"/>
        <v>205</v>
      </c>
      <c r="G1263">
        <f t="shared" ca="1" si="291"/>
        <v>9.3000000000000007</v>
      </c>
      <c r="H1263" t="str">
        <f t="shared" ca="1" si="292"/>
        <v>Sunny</v>
      </c>
      <c r="I1263">
        <f t="shared" ca="1" si="293"/>
        <v>23.5</v>
      </c>
      <c r="J1263" t="str">
        <f t="shared" ca="1" si="294"/>
        <v>Yes</v>
      </c>
      <c r="K1263" t="str">
        <f t="shared" ca="1" si="295"/>
        <v>Yes</v>
      </c>
      <c r="L1263">
        <f t="shared" ca="1" si="296"/>
        <v>5.0999999999999996</v>
      </c>
      <c r="M1263">
        <f t="shared" ca="1" si="297"/>
        <v>1976</v>
      </c>
      <c r="N1263">
        <f t="shared" ca="1" si="298"/>
        <v>0.97</v>
      </c>
      <c r="O1263" t="str">
        <f t="shared" ca="1" si="299"/>
        <v>Yes</v>
      </c>
    </row>
    <row r="1264" spans="1:15" x14ac:dyDescent="0.3">
      <c r="A1264" s="1">
        <f t="shared" ca="1" si="286"/>
        <v>45442</v>
      </c>
      <c r="B1264" s="2">
        <f t="shared" ca="1" si="287"/>
        <v>0.93611111111111112</v>
      </c>
      <c r="C1264" t="str">
        <f t="shared" ca="1" si="288"/>
        <v>Meenakshi Amman Temple, Madurai</v>
      </c>
      <c r="D1264">
        <f t="shared" ca="1" si="289"/>
        <v>7415</v>
      </c>
      <c r="E1264">
        <f t="shared" ca="1" si="300"/>
        <v>572</v>
      </c>
      <c r="F1264">
        <f t="shared" ca="1" si="290"/>
        <v>358</v>
      </c>
      <c r="G1264">
        <f t="shared" ca="1" si="291"/>
        <v>5.23</v>
      </c>
      <c r="H1264" t="str">
        <f t="shared" ca="1" si="292"/>
        <v>Sunny</v>
      </c>
      <c r="I1264">
        <f t="shared" ca="1" si="293"/>
        <v>41.8</v>
      </c>
      <c r="J1264" t="str">
        <f t="shared" ca="1" si="294"/>
        <v>No</v>
      </c>
      <c r="K1264" t="str">
        <f t="shared" ca="1" si="295"/>
        <v>No</v>
      </c>
      <c r="L1264">
        <f t="shared" ca="1" si="296"/>
        <v>11.2</v>
      </c>
      <c r="M1264">
        <f t="shared" ca="1" si="297"/>
        <v>2351</v>
      </c>
      <c r="N1264">
        <f t="shared" ca="1" si="298"/>
        <v>2.4</v>
      </c>
      <c r="O1264" t="str">
        <f t="shared" ca="1" si="299"/>
        <v>No</v>
      </c>
    </row>
    <row r="1265" spans="1:15" x14ac:dyDescent="0.3">
      <c r="A1265" s="1">
        <f t="shared" ca="1" si="286"/>
        <v>46097</v>
      </c>
      <c r="B1265" s="2">
        <f t="shared" ca="1" si="287"/>
        <v>0.63611111111111107</v>
      </c>
      <c r="C1265" t="str">
        <f t="shared" ca="1" si="288"/>
        <v>Bhimashankar Temple, Maharashtra</v>
      </c>
      <c r="D1265">
        <f t="shared" ca="1" si="289"/>
        <v>13085</v>
      </c>
      <c r="E1265">
        <f t="shared" ca="1" si="300"/>
        <v>430</v>
      </c>
      <c r="F1265">
        <f t="shared" ca="1" si="290"/>
        <v>230</v>
      </c>
      <c r="G1265">
        <f t="shared" ca="1" si="291"/>
        <v>3.7</v>
      </c>
      <c r="H1265" t="str">
        <f t="shared" ca="1" si="292"/>
        <v>Hot</v>
      </c>
      <c r="I1265">
        <f t="shared" ca="1" si="293"/>
        <v>23.5</v>
      </c>
      <c r="J1265" t="str">
        <f t="shared" ca="1" si="294"/>
        <v>No</v>
      </c>
      <c r="K1265" t="str">
        <f t="shared" ca="1" si="295"/>
        <v>No</v>
      </c>
      <c r="L1265">
        <f t="shared" ca="1" si="296"/>
        <v>8.6999999999999993</v>
      </c>
      <c r="M1265">
        <f t="shared" ca="1" si="297"/>
        <v>1614</v>
      </c>
      <c r="N1265">
        <f t="shared" ca="1" si="298"/>
        <v>1.06</v>
      </c>
      <c r="O1265" t="str">
        <f t="shared" ca="1" si="299"/>
        <v>No</v>
      </c>
    </row>
    <row r="1266" spans="1:15" x14ac:dyDescent="0.3">
      <c r="A1266" s="1">
        <f t="shared" ca="1" si="286"/>
        <v>45615</v>
      </c>
      <c r="B1266" s="2">
        <f t="shared" ca="1" si="287"/>
        <v>0.72361111111111109</v>
      </c>
      <c r="C1266" t="str">
        <f t="shared" ca="1" si="288"/>
        <v>Shirdi Sai Baba Temple, Shirdi</v>
      </c>
      <c r="D1266">
        <f t="shared" ca="1" si="289"/>
        <v>9269</v>
      </c>
      <c r="E1266">
        <f t="shared" ca="1" si="300"/>
        <v>41</v>
      </c>
      <c r="F1266">
        <f t="shared" ca="1" si="290"/>
        <v>104</v>
      </c>
      <c r="G1266">
        <f t="shared" ca="1" si="291"/>
        <v>13.38</v>
      </c>
      <c r="H1266" t="str">
        <f t="shared" ca="1" si="292"/>
        <v>Cloudy</v>
      </c>
      <c r="I1266">
        <f t="shared" ca="1" si="293"/>
        <v>21.4</v>
      </c>
      <c r="J1266" t="str">
        <f t="shared" ca="1" si="294"/>
        <v>No</v>
      </c>
      <c r="K1266" t="str">
        <f t="shared" ca="1" si="295"/>
        <v>No</v>
      </c>
      <c r="L1266">
        <f t="shared" ca="1" si="296"/>
        <v>5.2</v>
      </c>
      <c r="M1266">
        <f t="shared" ca="1" si="297"/>
        <v>2206</v>
      </c>
      <c r="N1266">
        <f t="shared" ca="1" si="298"/>
        <v>1.85</v>
      </c>
      <c r="O1266" t="str">
        <f t="shared" ca="1" si="299"/>
        <v>No</v>
      </c>
    </row>
    <row r="1267" spans="1:15" x14ac:dyDescent="0.3">
      <c r="A1267" s="1">
        <f t="shared" ca="1" si="286"/>
        <v>46232</v>
      </c>
      <c r="B1267" s="2">
        <f t="shared" ca="1" si="287"/>
        <v>0.69374999999999998</v>
      </c>
      <c r="C1267" t="str">
        <f t="shared" ca="1" si="288"/>
        <v>Shirdi Sai Baba Temple, Shirdi</v>
      </c>
      <c r="D1267">
        <f t="shared" ca="1" si="289"/>
        <v>6019</v>
      </c>
      <c r="E1267">
        <f t="shared" ca="1" si="300"/>
        <v>451</v>
      </c>
      <c r="F1267">
        <f t="shared" ca="1" si="290"/>
        <v>456</v>
      </c>
      <c r="G1267">
        <f t="shared" ca="1" si="291"/>
        <v>1.04</v>
      </c>
      <c r="H1267" t="str">
        <f t="shared" ca="1" si="292"/>
        <v>Hot</v>
      </c>
      <c r="I1267">
        <f t="shared" ca="1" si="293"/>
        <v>30.3</v>
      </c>
      <c r="J1267" t="str">
        <f t="shared" ca="1" si="294"/>
        <v>No</v>
      </c>
      <c r="K1267" t="str">
        <f t="shared" ca="1" si="295"/>
        <v>Yes</v>
      </c>
      <c r="L1267">
        <f t="shared" ca="1" si="296"/>
        <v>11.4</v>
      </c>
      <c r="M1267">
        <f t="shared" ca="1" si="297"/>
        <v>938</v>
      </c>
      <c r="N1267">
        <f t="shared" ca="1" si="298"/>
        <v>1.17</v>
      </c>
      <c r="O1267" t="str">
        <f t="shared" ca="1" si="299"/>
        <v>No</v>
      </c>
    </row>
    <row r="1268" spans="1:15" x14ac:dyDescent="0.3">
      <c r="A1268" s="1">
        <f t="shared" ca="1" si="286"/>
        <v>45875</v>
      </c>
      <c r="B1268" s="2">
        <f t="shared" ca="1" si="287"/>
        <v>0.2388888888888889</v>
      </c>
      <c r="C1268" t="str">
        <f t="shared" ca="1" si="288"/>
        <v>Bhimashankar Temple, Maharashtra</v>
      </c>
      <c r="D1268">
        <f t="shared" ca="1" si="289"/>
        <v>14697</v>
      </c>
      <c r="E1268">
        <f t="shared" ca="1" si="300"/>
        <v>115</v>
      </c>
      <c r="F1268">
        <f t="shared" ca="1" si="290"/>
        <v>351</v>
      </c>
      <c r="G1268">
        <f t="shared" ca="1" si="291"/>
        <v>10.86</v>
      </c>
      <c r="H1268" t="str">
        <f t="shared" ca="1" si="292"/>
        <v>Humid</v>
      </c>
      <c r="I1268">
        <f t="shared" ca="1" si="293"/>
        <v>18.100000000000001</v>
      </c>
      <c r="J1268" t="str">
        <f t="shared" ca="1" si="294"/>
        <v>No</v>
      </c>
      <c r="K1268" t="str">
        <f t="shared" ca="1" si="295"/>
        <v>No</v>
      </c>
      <c r="L1268">
        <f t="shared" ca="1" si="296"/>
        <v>8.6</v>
      </c>
      <c r="M1268">
        <f t="shared" ca="1" si="297"/>
        <v>2380</v>
      </c>
      <c r="N1268">
        <f t="shared" ca="1" si="298"/>
        <v>0.34</v>
      </c>
      <c r="O1268" t="str">
        <f t="shared" ca="1" si="299"/>
        <v>No</v>
      </c>
    </row>
    <row r="1269" spans="1:15" x14ac:dyDescent="0.3">
      <c r="A1269" s="1">
        <f t="shared" ca="1" si="286"/>
        <v>46226</v>
      </c>
      <c r="B1269" s="2">
        <f t="shared" ca="1" si="287"/>
        <v>0.26319444444444445</v>
      </c>
      <c r="C1269" t="str">
        <f t="shared" ca="1" si="288"/>
        <v>Meenakshi Amman Temple, Madurai</v>
      </c>
      <c r="D1269">
        <f t="shared" ca="1" si="289"/>
        <v>12786</v>
      </c>
      <c r="E1269">
        <f t="shared" ca="1" si="300"/>
        <v>123</v>
      </c>
      <c r="F1269">
        <f t="shared" ca="1" si="290"/>
        <v>217</v>
      </c>
      <c r="G1269">
        <f t="shared" ca="1" si="291"/>
        <v>14.85</v>
      </c>
      <c r="H1269" t="str">
        <f t="shared" ca="1" si="292"/>
        <v>Hot</v>
      </c>
      <c r="I1269">
        <f t="shared" ca="1" si="293"/>
        <v>36.9</v>
      </c>
      <c r="J1269" t="str">
        <f t="shared" ca="1" si="294"/>
        <v>Yes</v>
      </c>
      <c r="K1269" t="str">
        <f t="shared" ca="1" si="295"/>
        <v>Yes</v>
      </c>
      <c r="L1269">
        <f t="shared" ca="1" si="296"/>
        <v>2.5</v>
      </c>
      <c r="M1269">
        <f t="shared" ca="1" si="297"/>
        <v>628</v>
      </c>
      <c r="N1269">
        <f t="shared" ca="1" si="298"/>
        <v>1.3</v>
      </c>
      <c r="O1269" t="str">
        <f t="shared" ca="1" si="299"/>
        <v>No</v>
      </c>
    </row>
    <row r="1270" spans="1:15" x14ac:dyDescent="0.3">
      <c r="A1270" s="1">
        <f t="shared" ca="1" si="286"/>
        <v>45444</v>
      </c>
      <c r="B1270" s="2">
        <f t="shared" ca="1" si="287"/>
        <v>0.67083333333333328</v>
      </c>
      <c r="C1270" t="str">
        <f t="shared" ca="1" si="288"/>
        <v>Meenakshi Amman Temple, Madurai</v>
      </c>
      <c r="D1270">
        <f t="shared" ca="1" si="289"/>
        <v>13684</v>
      </c>
      <c r="E1270">
        <f t="shared" ca="1" si="300"/>
        <v>40</v>
      </c>
      <c r="F1270">
        <f t="shared" ca="1" si="290"/>
        <v>477</v>
      </c>
      <c r="G1270">
        <f t="shared" ca="1" si="291"/>
        <v>11.83</v>
      </c>
      <c r="H1270" t="str">
        <f t="shared" ca="1" si="292"/>
        <v>Humid</v>
      </c>
      <c r="I1270">
        <f t="shared" ca="1" si="293"/>
        <v>22.7</v>
      </c>
      <c r="J1270" t="str">
        <f t="shared" ca="1" si="294"/>
        <v>Yes</v>
      </c>
      <c r="K1270" t="str">
        <f t="shared" ca="1" si="295"/>
        <v>No</v>
      </c>
      <c r="L1270">
        <f t="shared" ca="1" si="296"/>
        <v>2.6</v>
      </c>
      <c r="M1270">
        <f t="shared" ca="1" si="297"/>
        <v>1348</v>
      </c>
      <c r="N1270">
        <f t="shared" ca="1" si="298"/>
        <v>0.99</v>
      </c>
      <c r="O1270" t="str">
        <f t="shared" ca="1" si="299"/>
        <v>Yes</v>
      </c>
    </row>
    <row r="1271" spans="1:15" x14ac:dyDescent="0.3">
      <c r="A1271" s="1">
        <f t="shared" ca="1" si="286"/>
        <v>45902</v>
      </c>
      <c r="B1271" s="2">
        <f t="shared" ca="1" si="287"/>
        <v>0.50902777777777775</v>
      </c>
      <c r="C1271" t="str">
        <f t="shared" ca="1" si="288"/>
        <v>Meenakshi Amman Temple, Madurai</v>
      </c>
      <c r="D1271">
        <f t="shared" ca="1" si="289"/>
        <v>719</v>
      </c>
      <c r="E1271">
        <f t="shared" ca="1" si="300"/>
        <v>434</v>
      </c>
      <c r="F1271">
        <f t="shared" ca="1" si="290"/>
        <v>52</v>
      </c>
      <c r="G1271">
        <f t="shared" ca="1" si="291"/>
        <v>9.82</v>
      </c>
      <c r="H1271" t="str">
        <f t="shared" ca="1" si="292"/>
        <v>Sunny</v>
      </c>
      <c r="I1271">
        <f t="shared" ca="1" si="293"/>
        <v>18.899999999999999</v>
      </c>
      <c r="J1271" t="str">
        <f t="shared" ca="1" si="294"/>
        <v>No</v>
      </c>
      <c r="K1271" t="str">
        <f t="shared" ca="1" si="295"/>
        <v>No</v>
      </c>
      <c r="L1271">
        <f t="shared" ca="1" si="296"/>
        <v>5.4</v>
      </c>
      <c r="M1271">
        <f t="shared" ca="1" si="297"/>
        <v>2555</v>
      </c>
      <c r="N1271">
        <f t="shared" ca="1" si="298"/>
        <v>0.49</v>
      </c>
      <c r="O1271" t="str">
        <f t="shared" ca="1" si="299"/>
        <v>Yes</v>
      </c>
    </row>
    <row r="1272" spans="1:15" x14ac:dyDescent="0.3">
      <c r="A1272" s="1">
        <f t="shared" ca="1" si="286"/>
        <v>46251</v>
      </c>
      <c r="B1272" s="2">
        <f t="shared" ca="1" si="287"/>
        <v>0.37638888888888888</v>
      </c>
      <c r="C1272" t="str">
        <f t="shared" ca="1" si="288"/>
        <v>Bhimashankar Temple, Maharashtra</v>
      </c>
      <c r="D1272">
        <f t="shared" ca="1" si="289"/>
        <v>994</v>
      </c>
      <c r="E1272">
        <f t="shared" ca="1" si="300"/>
        <v>64</v>
      </c>
      <c r="F1272">
        <f t="shared" ca="1" si="290"/>
        <v>408</v>
      </c>
      <c r="G1272">
        <f t="shared" ca="1" si="291"/>
        <v>8.91</v>
      </c>
      <c r="H1272" t="str">
        <f t="shared" ca="1" si="292"/>
        <v>Hot</v>
      </c>
      <c r="I1272">
        <f t="shared" ca="1" si="293"/>
        <v>18.8</v>
      </c>
      <c r="J1272" t="str">
        <f t="shared" ca="1" si="294"/>
        <v>Yes</v>
      </c>
      <c r="K1272" t="str">
        <f t="shared" ca="1" si="295"/>
        <v>No</v>
      </c>
      <c r="L1272">
        <f t="shared" ca="1" si="296"/>
        <v>6.7</v>
      </c>
      <c r="M1272">
        <f t="shared" ca="1" si="297"/>
        <v>1070</v>
      </c>
      <c r="N1272">
        <f t="shared" ca="1" si="298"/>
        <v>0.63</v>
      </c>
      <c r="O1272" t="str">
        <f t="shared" ca="1" si="299"/>
        <v>No</v>
      </c>
    </row>
    <row r="1273" spans="1:15" x14ac:dyDescent="0.3">
      <c r="A1273" s="1">
        <f t="shared" ca="1" si="286"/>
        <v>46036</v>
      </c>
      <c r="B1273" s="2">
        <f t="shared" ca="1" si="287"/>
        <v>0.61458333333333337</v>
      </c>
      <c r="C1273" t="str">
        <f t="shared" ca="1" si="288"/>
        <v>Tirumala Tirupati Temple, Tirupati</v>
      </c>
      <c r="D1273">
        <f t="shared" ca="1" si="289"/>
        <v>6474</v>
      </c>
      <c r="E1273">
        <f t="shared" ca="1" si="300"/>
        <v>490</v>
      </c>
      <c r="F1273">
        <f t="shared" ca="1" si="290"/>
        <v>436</v>
      </c>
      <c r="G1273">
        <f t="shared" ca="1" si="291"/>
        <v>14.38</v>
      </c>
      <c r="H1273" t="str">
        <f t="shared" ca="1" si="292"/>
        <v>Sunny</v>
      </c>
      <c r="I1273">
        <f t="shared" ca="1" si="293"/>
        <v>30.4</v>
      </c>
      <c r="J1273" t="str">
        <f t="shared" ca="1" si="294"/>
        <v>No</v>
      </c>
      <c r="K1273" t="str">
        <f t="shared" ca="1" si="295"/>
        <v>Yes</v>
      </c>
      <c r="L1273">
        <f t="shared" ca="1" si="296"/>
        <v>5.6</v>
      </c>
      <c r="M1273">
        <f t="shared" ca="1" si="297"/>
        <v>2759</v>
      </c>
      <c r="N1273">
        <f t="shared" ca="1" si="298"/>
        <v>2.23</v>
      </c>
      <c r="O1273" t="str">
        <f t="shared" ca="1" si="299"/>
        <v>No</v>
      </c>
    </row>
    <row r="1274" spans="1:15" x14ac:dyDescent="0.3">
      <c r="A1274" s="1">
        <f t="shared" ca="1" si="286"/>
        <v>46091</v>
      </c>
      <c r="B1274" s="2">
        <f t="shared" ca="1" si="287"/>
        <v>0.17777777777777778</v>
      </c>
      <c r="C1274" t="str">
        <f t="shared" ca="1" si="288"/>
        <v>Grishneshwar Temple, Chhatrapati Sambhajinagar</v>
      </c>
      <c r="D1274">
        <f t="shared" ca="1" si="289"/>
        <v>8055</v>
      </c>
      <c r="E1274">
        <f t="shared" ca="1" si="300"/>
        <v>521</v>
      </c>
      <c r="F1274">
        <f t="shared" ca="1" si="290"/>
        <v>66</v>
      </c>
      <c r="G1274">
        <f t="shared" ca="1" si="291"/>
        <v>5.46</v>
      </c>
      <c r="H1274" t="str">
        <f t="shared" ca="1" si="292"/>
        <v>Cloudy</v>
      </c>
      <c r="I1274">
        <f t="shared" ca="1" si="293"/>
        <v>38.9</v>
      </c>
      <c r="J1274" t="str">
        <f t="shared" ca="1" si="294"/>
        <v>Yes</v>
      </c>
      <c r="K1274" t="str">
        <f t="shared" ca="1" si="295"/>
        <v>No</v>
      </c>
      <c r="L1274">
        <f t="shared" ca="1" si="296"/>
        <v>8.6</v>
      </c>
      <c r="M1274">
        <f t="shared" ca="1" si="297"/>
        <v>1701</v>
      </c>
      <c r="N1274">
        <f t="shared" ca="1" si="298"/>
        <v>2.2400000000000002</v>
      </c>
      <c r="O1274" t="str">
        <f t="shared" ca="1" si="299"/>
        <v>No</v>
      </c>
    </row>
    <row r="1275" spans="1:15" x14ac:dyDescent="0.3">
      <c r="A1275" s="1">
        <f t="shared" ca="1" si="286"/>
        <v>46312</v>
      </c>
      <c r="B1275" s="2">
        <f t="shared" ca="1" si="287"/>
        <v>1.9444444444444445E-2</v>
      </c>
      <c r="C1275" t="str">
        <f t="shared" ca="1" si="288"/>
        <v>Shirdi Sai Baba Temple, Shirdi</v>
      </c>
      <c r="D1275">
        <f t="shared" ca="1" si="289"/>
        <v>3951</v>
      </c>
      <c r="E1275">
        <f t="shared" ca="1" si="300"/>
        <v>75</v>
      </c>
      <c r="F1275">
        <f t="shared" ca="1" si="290"/>
        <v>372</v>
      </c>
      <c r="G1275">
        <f t="shared" ca="1" si="291"/>
        <v>2.16</v>
      </c>
      <c r="H1275" t="str">
        <f t="shared" ca="1" si="292"/>
        <v>Rainy</v>
      </c>
      <c r="I1275">
        <f t="shared" ca="1" si="293"/>
        <v>39.200000000000003</v>
      </c>
      <c r="J1275" t="str">
        <f t="shared" ca="1" si="294"/>
        <v>No</v>
      </c>
      <c r="K1275" t="str">
        <f t="shared" ca="1" si="295"/>
        <v>Yes</v>
      </c>
      <c r="L1275">
        <f t="shared" ca="1" si="296"/>
        <v>8.8000000000000007</v>
      </c>
      <c r="M1275">
        <f t="shared" ca="1" si="297"/>
        <v>2254</v>
      </c>
      <c r="N1275">
        <f t="shared" ca="1" si="298"/>
        <v>2.38</v>
      </c>
      <c r="O1275" t="str">
        <f t="shared" ca="1" si="299"/>
        <v>Yes</v>
      </c>
    </row>
    <row r="1276" spans="1:15" x14ac:dyDescent="0.3">
      <c r="A1276" s="1">
        <f t="shared" ca="1" si="286"/>
        <v>45555</v>
      </c>
      <c r="B1276" s="2">
        <f t="shared" ca="1" si="287"/>
        <v>0.79097222222222219</v>
      </c>
      <c r="C1276" t="str">
        <f t="shared" ca="1" si="288"/>
        <v>Golden Temple, Amritsar</v>
      </c>
      <c r="D1276">
        <f t="shared" ca="1" si="289"/>
        <v>7975</v>
      </c>
      <c r="E1276">
        <f t="shared" ca="1" si="300"/>
        <v>76</v>
      </c>
      <c r="F1276">
        <f t="shared" ca="1" si="290"/>
        <v>226</v>
      </c>
      <c r="G1276">
        <f t="shared" ca="1" si="291"/>
        <v>10.8</v>
      </c>
      <c r="H1276" t="str">
        <f t="shared" ca="1" si="292"/>
        <v>Rainy</v>
      </c>
      <c r="I1276">
        <f t="shared" ca="1" si="293"/>
        <v>22.5</v>
      </c>
      <c r="J1276" t="str">
        <f t="shared" ca="1" si="294"/>
        <v>Yes</v>
      </c>
      <c r="K1276" t="str">
        <f t="shared" ca="1" si="295"/>
        <v>Yes</v>
      </c>
      <c r="L1276">
        <f t="shared" ca="1" si="296"/>
        <v>6.1</v>
      </c>
      <c r="M1276">
        <f t="shared" ca="1" si="297"/>
        <v>1583</v>
      </c>
      <c r="N1276">
        <f t="shared" ca="1" si="298"/>
        <v>1.91</v>
      </c>
      <c r="O1276" t="str">
        <f t="shared" ca="1" si="299"/>
        <v>No</v>
      </c>
    </row>
    <row r="1277" spans="1:15" x14ac:dyDescent="0.3">
      <c r="A1277" s="1">
        <f t="shared" ca="1" si="286"/>
        <v>45436</v>
      </c>
      <c r="B1277" s="2">
        <f t="shared" ca="1" si="287"/>
        <v>0.82777777777777772</v>
      </c>
      <c r="C1277" t="str">
        <f t="shared" ca="1" si="288"/>
        <v>Shirdi Sai Baba Temple, Shirdi</v>
      </c>
      <c r="D1277">
        <f t="shared" ca="1" si="289"/>
        <v>5516</v>
      </c>
      <c r="E1277">
        <f t="shared" ca="1" si="300"/>
        <v>465</v>
      </c>
      <c r="F1277">
        <f t="shared" ca="1" si="290"/>
        <v>155</v>
      </c>
      <c r="G1277">
        <f t="shared" ca="1" si="291"/>
        <v>12.53</v>
      </c>
      <c r="H1277" t="str">
        <f t="shared" ca="1" si="292"/>
        <v>Sunny</v>
      </c>
      <c r="I1277">
        <f t="shared" ca="1" si="293"/>
        <v>41.4</v>
      </c>
      <c r="J1277" t="str">
        <f t="shared" ca="1" si="294"/>
        <v>No</v>
      </c>
      <c r="K1277" t="str">
        <f t="shared" ca="1" si="295"/>
        <v>No</v>
      </c>
      <c r="L1277">
        <f t="shared" ca="1" si="296"/>
        <v>11.3</v>
      </c>
      <c r="M1277">
        <f t="shared" ca="1" si="297"/>
        <v>1810</v>
      </c>
      <c r="N1277">
        <f t="shared" ca="1" si="298"/>
        <v>0.62</v>
      </c>
      <c r="O1277" t="str">
        <f t="shared" ca="1" si="299"/>
        <v>No</v>
      </c>
    </row>
    <row r="1278" spans="1:15" x14ac:dyDescent="0.3">
      <c r="A1278" s="1">
        <f t="shared" ca="1" si="286"/>
        <v>45732</v>
      </c>
      <c r="B1278" s="2">
        <f t="shared" ca="1" si="287"/>
        <v>0.42291666666666666</v>
      </c>
      <c r="C1278" t="str">
        <f t="shared" ca="1" si="288"/>
        <v>Golden Temple, Amritsar</v>
      </c>
      <c r="D1278">
        <f t="shared" ca="1" si="289"/>
        <v>5697</v>
      </c>
      <c r="E1278">
        <f t="shared" ca="1" si="300"/>
        <v>167</v>
      </c>
      <c r="F1278">
        <f t="shared" ca="1" si="290"/>
        <v>76</v>
      </c>
      <c r="G1278">
        <f t="shared" ca="1" si="291"/>
        <v>10.99</v>
      </c>
      <c r="H1278" t="str">
        <f t="shared" ca="1" si="292"/>
        <v>Cloudy</v>
      </c>
      <c r="I1278">
        <f t="shared" ca="1" si="293"/>
        <v>33.200000000000003</v>
      </c>
      <c r="J1278" t="str">
        <f t="shared" ca="1" si="294"/>
        <v>No</v>
      </c>
      <c r="K1278" t="str">
        <f t="shared" ca="1" si="295"/>
        <v>No</v>
      </c>
      <c r="L1278">
        <f t="shared" ca="1" si="296"/>
        <v>10.6</v>
      </c>
      <c r="M1278">
        <f t="shared" ca="1" si="297"/>
        <v>2555</v>
      </c>
      <c r="N1278">
        <f t="shared" ca="1" si="298"/>
        <v>0.8</v>
      </c>
      <c r="O1278" t="str">
        <f t="shared" ca="1" si="299"/>
        <v>No</v>
      </c>
    </row>
    <row r="1279" spans="1:15" x14ac:dyDescent="0.3">
      <c r="A1279" s="1">
        <f t="shared" ca="1" si="286"/>
        <v>46364</v>
      </c>
      <c r="B1279" s="2">
        <f t="shared" ca="1" si="287"/>
        <v>9.166666666666666E-2</v>
      </c>
      <c r="C1279" t="str">
        <f t="shared" ca="1" si="288"/>
        <v>Somnath Temple, Gujarat</v>
      </c>
      <c r="D1279">
        <f t="shared" ca="1" si="289"/>
        <v>14330</v>
      </c>
      <c r="E1279">
        <f t="shared" ca="1" si="300"/>
        <v>438</v>
      </c>
      <c r="F1279">
        <f t="shared" ca="1" si="290"/>
        <v>265</v>
      </c>
      <c r="G1279">
        <f t="shared" ca="1" si="291"/>
        <v>9.51</v>
      </c>
      <c r="H1279" t="str">
        <f t="shared" ca="1" si="292"/>
        <v>Sunny</v>
      </c>
      <c r="I1279">
        <f t="shared" ca="1" si="293"/>
        <v>36.700000000000003</v>
      </c>
      <c r="J1279" t="str">
        <f t="shared" ca="1" si="294"/>
        <v>No</v>
      </c>
      <c r="K1279" t="str">
        <f t="shared" ca="1" si="295"/>
        <v>No</v>
      </c>
      <c r="L1279">
        <f t="shared" ca="1" si="296"/>
        <v>2.7</v>
      </c>
      <c r="M1279">
        <f t="shared" ca="1" si="297"/>
        <v>2973</v>
      </c>
      <c r="N1279">
        <f t="shared" ca="1" si="298"/>
        <v>1.2</v>
      </c>
      <c r="O1279" t="str">
        <f t="shared" ca="1" si="299"/>
        <v>Yes</v>
      </c>
    </row>
    <row r="1280" spans="1:15" x14ac:dyDescent="0.3">
      <c r="A1280" s="1">
        <f t="shared" ca="1" si="286"/>
        <v>45311</v>
      </c>
      <c r="B1280" s="2">
        <f t="shared" ca="1" si="287"/>
        <v>0.90416666666666667</v>
      </c>
      <c r="C1280" t="str">
        <f t="shared" ca="1" si="288"/>
        <v>Dagdusheth Halwai Ganpati Temple, Pune</v>
      </c>
      <c r="D1280">
        <f t="shared" ca="1" si="289"/>
        <v>2776</v>
      </c>
      <c r="E1280">
        <f t="shared" ca="1" si="300"/>
        <v>536</v>
      </c>
      <c r="F1280">
        <f t="shared" ca="1" si="290"/>
        <v>190</v>
      </c>
      <c r="G1280">
        <f t="shared" ca="1" si="291"/>
        <v>2.88</v>
      </c>
      <c r="H1280" t="str">
        <f t="shared" ca="1" si="292"/>
        <v>Hot</v>
      </c>
      <c r="I1280">
        <f t="shared" ca="1" si="293"/>
        <v>41.2</v>
      </c>
      <c r="J1280" t="str">
        <f t="shared" ca="1" si="294"/>
        <v>No</v>
      </c>
      <c r="K1280" t="str">
        <f t="shared" ca="1" si="295"/>
        <v>No</v>
      </c>
      <c r="L1280">
        <f t="shared" ca="1" si="296"/>
        <v>7.8</v>
      </c>
      <c r="M1280">
        <f t="shared" ca="1" si="297"/>
        <v>2214</v>
      </c>
      <c r="N1280">
        <f t="shared" ca="1" si="298"/>
        <v>1.84</v>
      </c>
      <c r="O1280" t="str">
        <f t="shared" ca="1" si="299"/>
        <v>Yes</v>
      </c>
    </row>
    <row r="1281" spans="1:15" x14ac:dyDescent="0.3">
      <c r="A1281" s="1">
        <f t="shared" ca="1" si="286"/>
        <v>45463</v>
      </c>
      <c r="B1281" s="2">
        <f t="shared" ca="1" si="287"/>
        <v>0.9145833333333333</v>
      </c>
      <c r="C1281" t="str">
        <f t="shared" ca="1" si="288"/>
        <v>Tirumala Tirupati Temple, Tirupati</v>
      </c>
      <c r="D1281">
        <f t="shared" ca="1" si="289"/>
        <v>10653</v>
      </c>
      <c r="E1281">
        <f t="shared" ca="1" si="300"/>
        <v>129</v>
      </c>
      <c r="F1281">
        <f t="shared" ca="1" si="290"/>
        <v>76</v>
      </c>
      <c r="G1281">
        <f t="shared" ca="1" si="291"/>
        <v>10.87</v>
      </c>
      <c r="H1281" t="str">
        <f t="shared" ca="1" si="292"/>
        <v>Rainy</v>
      </c>
      <c r="I1281">
        <f t="shared" ca="1" si="293"/>
        <v>22.3</v>
      </c>
      <c r="J1281" t="str">
        <f t="shared" ca="1" si="294"/>
        <v>No</v>
      </c>
      <c r="K1281" t="str">
        <f t="shared" ca="1" si="295"/>
        <v>No</v>
      </c>
      <c r="L1281">
        <f t="shared" ca="1" si="296"/>
        <v>4.2</v>
      </c>
      <c r="M1281">
        <f t="shared" ca="1" si="297"/>
        <v>1140</v>
      </c>
      <c r="N1281">
        <f t="shared" ca="1" si="298"/>
        <v>0.72</v>
      </c>
      <c r="O1281" t="str">
        <f t="shared" ca="1" si="299"/>
        <v>No</v>
      </c>
    </row>
    <row r="1282" spans="1:15" x14ac:dyDescent="0.3">
      <c r="A1282" s="1">
        <f t="shared" ca="1" si="286"/>
        <v>45735</v>
      </c>
      <c r="B1282" s="2">
        <f t="shared" ca="1" si="287"/>
        <v>0.65138888888888891</v>
      </c>
      <c r="C1282" t="str">
        <f t="shared" ca="1" si="288"/>
        <v>Golden Temple, Amritsar</v>
      </c>
      <c r="D1282">
        <f t="shared" ca="1" si="289"/>
        <v>12982</v>
      </c>
      <c r="E1282">
        <f t="shared" ca="1" si="300"/>
        <v>309</v>
      </c>
      <c r="F1282">
        <f t="shared" ca="1" si="290"/>
        <v>114</v>
      </c>
      <c r="G1282">
        <f t="shared" ca="1" si="291"/>
        <v>13.87</v>
      </c>
      <c r="H1282" t="str">
        <f t="shared" ca="1" si="292"/>
        <v>Humid</v>
      </c>
      <c r="I1282">
        <f t="shared" ca="1" si="293"/>
        <v>26</v>
      </c>
      <c r="J1282" t="str">
        <f t="shared" ca="1" si="294"/>
        <v>No</v>
      </c>
      <c r="K1282" t="str">
        <f t="shared" ca="1" si="295"/>
        <v>No</v>
      </c>
      <c r="L1282">
        <f t="shared" ca="1" si="296"/>
        <v>9.1</v>
      </c>
      <c r="M1282">
        <f t="shared" ca="1" si="297"/>
        <v>2227</v>
      </c>
      <c r="N1282">
        <f t="shared" ca="1" si="298"/>
        <v>1.72</v>
      </c>
      <c r="O1282" t="str">
        <f t="shared" ca="1" si="299"/>
        <v>No</v>
      </c>
    </row>
    <row r="1283" spans="1:15" x14ac:dyDescent="0.3">
      <c r="A1283" s="1">
        <f t="shared" ref="A1283:A1346" ca="1" si="301">DATE(2024,1,1)+RANDBETWEEN(0,1095)</f>
        <v>46293</v>
      </c>
      <c r="B1283" s="2">
        <f t="shared" ref="B1283:B1346" ca="1" si="302">TIME(RANDBETWEEN(0,23),RANDBETWEEN(0,59),0)</f>
        <v>0.44097222222222221</v>
      </c>
      <c r="C1283" t="str">
        <f t="shared" ref="C1283:C1346" ca="1" si="3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1283">
        <f t="shared" ref="D1283:D1346" ca="1" si="304">RANDBETWEEN(100,15000)</f>
        <v>10156</v>
      </c>
      <c r="E1283">
        <f t="shared" ca="1" si="300"/>
        <v>587</v>
      </c>
      <c r="F1283">
        <f t="shared" ref="F1283:F1346" ca="1" si="305">RANDBETWEEN(5,500)</f>
        <v>342</v>
      </c>
      <c r="G1283">
        <f t="shared" ref="G1283:G1346" ca="1" si="306">ROUND(RAND()*14.5+0.5,2)</f>
        <v>3.58</v>
      </c>
      <c r="H1283" t="str">
        <f t="shared" ref="H1283:H1346" ca="1" si="307">CHOOSE(RANDBETWEEN(1,5),"Sunny","Cloudy","Rainy","Hot","Humid")</f>
        <v>Hot</v>
      </c>
      <c r="I1283">
        <f t="shared" ref="I1283:I1346" ca="1" si="308">ROUND(RAND()*24+18,1)</f>
        <v>30.3</v>
      </c>
      <c r="J1283" t="str">
        <f t="shared" ref="J1283:J1346" ca="1" si="309">IF(RAND()&lt;0.3,"Yes","No")</f>
        <v>No</v>
      </c>
      <c r="K1283" t="str">
        <f t="shared" ref="K1283:K1346" ca="1" si="310">IF(RAND()&lt;0.2,"Yes","No")</f>
        <v>No</v>
      </c>
      <c r="L1283">
        <f t="shared" ref="L1283:L1346" ca="1" si="311">ROUND(RAND()*10+2,1)</f>
        <v>2.9</v>
      </c>
      <c r="M1283">
        <f t="shared" ref="M1283:M1346" ca="1" si="312">RANDBETWEEN(300,3000)</f>
        <v>489</v>
      </c>
      <c r="N1283">
        <f t="shared" ref="N1283:N1346" ca="1" si="313">ROUND(RAND()*2.2+0.3,2)</f>
        <v>2.29</v>
      </c>
      <c r="O1283" t="str">
        <f t="shared" ref="O1283:O1346" ca="1" si="314">IF(RAND()&lt;0.35,"Yes","No")</f>
        <v>No</v>
      </c>
    </row>
    <row r="1284" spans="1:15" x14ac:dyDescent="0.3">
      <c r="A1284" s="1">
        <f t="shared" ca="1" si="301"/>
        <v>45394</v>
      </c>
      <c r="B1284" s="2">
        <f t="shared" ca="1" si="302"/>
        <v>0.23194444444444445</v>
      </c>
      <c r="C1284" t="str">
        <f t="shared" ca="1" si="303"/>
        <v>Somnath Temple, Gujarat</v>
      </c>
      <c r="D1284">
        <f t="shared" ca="1" si="304"/>
        <v>7846</v>
      </c>
      <c r="E1284">
        <f t="shared" ca="1" si="300"/>
        <v>393</v>
      </c>
      <c r="F1284">
        <f t="shared" ca="1" si="305"/>
        <v>206</v>
      </c>
      <c r="G1284">
        <f t="shared" ca="1" si="306"/>
        <v>10.75</v>
      </c>
      <c r="H1284" t="str">
        <f t="shared" ca="1" si="307"/>
        <v>Sunny</v>
      </c>
      <c r="I1284">
        <f t="shared" ca="1" si="308"/>
        <v>31.8</v>
      </c>
      <c r="J1284" t="str">
        <f t="shared" ca="1" si="309"/>
        <v>Yes</v>
      </c>
      <c r="K1284" t="str">
        <f t="shared" ca="1" si="310"/>
        <v>No</v>
      </c>
      <c r="L1284">
        <f t="shared" ca="1" si="311"/>
        <v>8.9</v>
      </c>
      <c r="M1284">
        <f t="shared" ca="1" si="312"/>
        <v>2434</v>
      </c>
      <c r="N1284">
        <f t="shared" ca="1" si="313"/>
        <v>1.5</v>
      </c>
      <c r="O1284" t="str">
        <f t="shared" ca="1" si="314"/>
        <v>Yes</v>
      </c>
    </row>
    <row r="1285" spans="1:15" x14ac:dyDescent="0.3">
      <c r="A1285" s="1">
        <f t="shared" ca="1" si="301"/>
        <v>46110</v>
      </c>
      <c r="B1285" s="2">
        <f t="shared" ca="1" si="302"/>
        <v>0.51388888888888884</v>
      </c>
      <c r="C1285" t="str">
        <f t="shared" ca="1" si="303"/>
        <v>Meenakshi Amman Temple, Madurai</v>
      </c>
      <c r="D1285">
        <f t="shared" ca="1" si="304"/>
        <v>12688</v>
      </c>
      <c r="E1285">
        <f t="shared" ca="1" si="300"/>
        <v>127</v>
      </c>
      <c r="F1285">
        <f t="shared" ca="1" si="305"/>
        <v>123</v>
      </c>
      <c r="G1285">
        <f t="shared" ca="1" si="306"/>
        <v>8.64</v>
      </c>
      <c r="H1285" t="str">
        <f t="shared" ca="1" si="307"/>
        <v>Sunny</v>
      </c>
      <c r="I1285">
        <f t="shared" ca="1" si="308"/>
        <v>33.1</v>
      </c>
      <c r="J1285" t="str">
        <f t="shared" ca="1" si="309"/>
        <v>No</v>
      </c>
      <c r="K1285" t="str">
        <f t="shared" ca="1" si="310"/>
        <v>No</v>
      </c>
      <c r="L1285">
        <f t="shared" ca="1" si="311"/>
        <v>9.6</v>
      </c>
      <c r="M1285">
        <f t="shared" ca="1" si="312"/>
        <v>1819</v>
      </c>
      <c r="N1285">
        <f t="shared" ca="1" si="313"/>
        <v>0.32</v>
      </c>
      <c r="O1285" t="str">
        <f t="shared" ca="1" si="314"/>
        <v>No</v>
      </c>
    </row>
    <row r="1286" spans="1:15" x14ac:dyDescent="0.3">
      <c r="A1286" s="1">
        <f t="shared" ca="1" si="301"/>
        <v>45692</v>
      </c>
      <c r="B1286" s="2">
        <f t="shared" ca="1" si="302"/>
        <v>0.63124999999999998</v>
      </c>
      <c r="C1286" t="str">
        <f t="shared" ca="1" si="303"/>
        <v>Meenakshi Amman Temple, Madurai</v>
      </c>
      <c r="D1286">
        <f t="shared" ca="1" si="304"/>
        <v>1244</v>
      </c>
      <c r="E1286">
        <f t="shared" ca="1" si="300"/>
        <v>374</v>
      </c>
      <c r="F1286">
        <f t="shared" ca="1" si="305"/>
        <v>211</v>
      </c>
      <c r="G1286">
        <f t="shared" ca="1" si="306"/>
        <v>3.1</v>
      </c>
      <c r="H1286" t="str">
        <f t="shared" ca="1" si="307"/>
        <v>Hot</v>
      </c>
      <c r="I1286">
        <f t="shared" ca="1" si="308"/>
        <v>33.4</v>
      </c>
      <c r="J1286" t="str">
        <f t="shared" ca="1" si="309"/>
        <v>No</v>
      </c>
      <c r="K1286" t="str">
        <f t="shared" ca="1" si="310"/>
        <v>Yes</v>
      </c>
      <c r="L1286">
        <f t="shared" ca="1" si="311"/>
        <v>10.8</v>
      </c>
      <c r="M1286">
        <f t="shared" ca="1" si="312"/>
        <v>2224</v>
      </c>
      <c r="N1286">
        <f t="shared" ca="1" si="313"/>
        <v>2.2599999999999998</v>
      </c>
      <c r="O1286" t="str">
        <f t="shared" ca="1" si="314"/>
        <v>Yes</v>
      </c>
    </row>
    <row r="1287" spans="1:15" x14ac:dyDescent="0.3">
      <c r="A1287" s="1">
        <f t="shared" ca="1" si="301"/>
        <v>45765</v>
      </c>
      <c r="B1287" s="2">
        <f t="shared" ca="1" si="302"/>
        <v>0.57222222222222219</v>
      </c>
      <c r="C1287" t="str">
        <f t="shared" ca="1" si="303"/>
        <v>Dagdusheth Halwai Ganpati Temple, Pune</v>
      </c>
      <c r="D1287">
        <f t="shared" ca="1" si="304"/>
        <v>3334</v>
      </c>
      <c r="E1287">
        <f t="shared" ca="1" si="300"/>
        <v>117</v>
      </c>
      <c r="F1287">
        <f t="shared" ca="1" si="305"/>
        <v>270</v>
      </c>
      <c r="G1287">
        <f t="shared" ca="1" si="306"/>
        <v>10.95</v>
      </c>
      <c r="H1287" t="str">
        <f t="shared" ca="1" si="307"/>
        <v>Sunny</v>
      </c>
      <c r="I1287">
        <f t="shared" ca="1" si="308"/>
        <v>22.9</v>
      </c>
      <c r="J1287" t="str">
        <f t="shared" ca="1" si="309"/>
        <v>No</v>
      </c>
      <c r="K1287" t="str">
        <f t="shared" ca="1" si="310"/>
        <v>No</v>
      </c>
      <c r="L1287">
        <f t="shared" ca="1" si="311"/>
        <v>10.9</v>
      </c>
      <c r="M1287">
        <f t="shared" ca="1" si="312"/>
        <v>959</v>
      </c>
      <c r="N1287">
        <f t="shared" ca="1" si="313"/>
        <v>1.77</v>
      </c>
      <c r="O1287" t="str">
        <f t="shared" ca="1" si="314"/>
        <v>No</v>
      </c>
    </row>
    <row r="1288" spans="1:15" x14ac:dyDescent="0.3">
      <c r="A1288" s="1">
        <f t="shared" ca="1" si="301"/>
        <v>45503</v>
      </c>
      <c r="B1288" s="2">
        <f t="shared" ca="1" si="302"/>
        <v>0.80972222222222223</v>
      </c>
      <c r="C1288" t="str">
        <f t="shared" ca="1" si="303"/>
        <v>Shirdi Sai Baba Temple, Shirdi</v>
      </c>
      <c r="D1288">
        <f t="shared" ca="1" si="304"/>
        <v>4083</v>
      </c>
      <c r="E1288">
        <f t="shared" ca="1" si="300"/>
        <v>526</v>
      </c>
      <c r="F1288">
        <f t="shared" ca="1" si="305"/>
        <v>366</v>
      </c>
      <c r="G1288">
        <f t="shared" ca="1" si="306"/>
        <v>11.77</v>
      </c>
      <c r="H1288" t="str">
        <f t="shared" ca="1" si="307"/>
        <v>Hot</v>
      </c>
      <c r="I1288">
        <f t="shared" ca="1" si="308"/>
        <v>32.6</v>
      </c>
      <c r="J1288" t="str">
        <f t="shared" ca="1" si="309"/>
        <v>Yes</v>
      </c>
      <c r="K1288" t="str">
        <f t="shared" ca="1" si="310"/>
        <v>No</v>
      </c>
      <c r="L1288">
        <f t="shared" ca="1" si="311"/>
        <v>8.3000000000000007</v>
      </c>
      <c r="M1288">
        <f t="shared" ca="1" si="312"/>
        <v>1119</v>
      </c>
      <c r="N1288">
        <f t="shared" ca="1" si="313"/>
        <v>1.34</v>
      </c>
      <c r="O1288" t="str">
        <f t="shared" ca="1" si="314"/>
        <v>Yes</v>
      </c>
    </row>
    <row r="1289" spans="1:15" x14ac:dyDescent="0.3">
      <c r="A1289" s="1">
        <f t="shared" ca="1" si="301"/>
        <v>46312</v>
      </c>
      <c r="B1289" s="2">
        <f t="shared" ca="1" si="302"/>
        <v>0.33888888888888891</v>
      </c>
      <c r="C1289" t="str">
        <f t="shared" ca="1" si="303"/>
        <v>Shree Mahakaleshwar Temple, Ujjain</v>
      </c>
      <c r="D1289">
        <f t="shared" ca="1" si="304"/>
        <v>5998</v>
      </c>
      <c r="E1289">
        <f t="shared" ca="1" si="300"/>
        <v>351</v>
      </c>
      <c r="F1289">
        <f t="shared" ca="1" si="305"/>
        <v>499</v>
      </c>
      <c r="G1289">
        <f t="shared" ca="1" si="306"/>
        <v>11.01</v>
      </c>
      <c r="H1289" t="str">
        <f t="shared" ca="1" si="307"/>
        <v>Sunny</v>
      </c>
      <c r="I1289">
        <f t="shared" ca="1" si="308"/>
        <v>31</v>
      </c>
      <c r="J1289" t="str">
        <f t="shared" ca="1" si="309"/>
        <v>No</v>
      </c>
      <c r="K1289" t="str">
        <f t="shared" ca="1" si="310"/>
        <v>No</v>
      </c>
      <c r="L1289">
        <f t="shared" ca="1" si="311"/>
        <v>7.9</v>
      </c>
      <c r="M1289">
        <f t="shared" ca="1" si="312"/>
        <v>1222</v>
      </c>
      <c r="N1289">
        <f t="shared" ca="1" si="313"/>
        <v>2.0299999999999998</v>
      </c>
      <c r="O1289" t="str">
        <f t="shared" ca="1" si="314"/>
        <v>Yes</v>
      </c>
    </row>
    <row r="1290" spans="1:15" x14ac:dyDescent="0.3">
      <c r="A1290" s="1">
        <f t="shared" ca="1" si="301"/>
        <v>45822</v>
      </c>
      <c r="B1290" s="2">
        <f t="shared" ca="1" si="302"/>
        <v>0.30902777777777779</v>
      </c>
      <c r="C1290" t="str">
        <f t="shared" ca="1" si="303"/>
        <v>Shri Siddhivinayak Temple, Mumbai</v>
      </c>
      <c r="D1290">
        <f t="shared" ca="1" si="304"/>
        <v>590</v>
      </c>
      <c r="E1290">
        <f t="shared" ca="1" si="300"/>
        <v>534</v>
      </c>
      <c r="F1290">
        <f t="shared" ca="1" si="305"/>
        <v>170</v>
      </c>
      <c r="G1290">
        <f t="shared" ca="1" si="306"/>
        <v>5.53</v>
      </c>
      <c r="H1290" t="str">
        <f t="shared" ca="1" si="307"/>
        <v>Humid</v>
      </c>
      <c r="I1290">
        <f t="shared" ca="1" si="308"/>
        <v>35.5</v>
      </c>
      <c r="J1290" t="str">
        <f t="shared" ca="1" si="309"/>
        <v>No</v>
      </c>
      <c r="K1290" t="str">
        <f t="shared" ca="1" si="310"/>
        <v>Yes</v>
      </c>
      <c r="L1290">
        <f t="shared" ca="1" si="311"/>
        <v>3.5</v>
      </c>
      <c r="M1290">
        <f t="shared" ca="1" si="312"/>
        <v>2590</v>
      </c>
      <c r="N1290">
        <f t="shared" ca="1" si="313"/>
        <v>2.06</v>
      </c>
      <c r="O1290" t="str">
        <f t="shared" ca="1" si="314"/>
        <v>No</v>
      </c>
    </row>
    <row r="1291" spans="1:15" x14ac:dyDescent="0.3">
      <c r="A1291" s="1">
        <f t="shared" ca="1" si="301"/>
        <v>46361</v>
      </c>
      <c r="B1291" s="2">
        <f t="shared" ca="1" si="302"/>
        <v>6.9444444444444441E-3</v>
      </c>
      <c r="C1291" t="str">
        <f t="shared" ca="1" si="303"/>
        <v>Tirumala Tirupati Temple, Tirupati</v>
      </c>
      <c r="D1291">
        <f t="shared" ca="1" si="304"/>
        <v>12216</v>
      </c>
      <c r="E1291">
        <f t="shared" ca="1" si="300"/>
        <v>598</v>
      </c>
      <c r="F1291">
        <f t="shared" ca="1" si="305"/>
        <v>327</v>
      </c>
      <c r="G1291">
        <f t="shared" ca="1" si="306"/>
        <v>0.76</v>
      </c>
      <c r="H1291" t="str">
        <f t="shared" ca="1" si="307"/>
        <v>Hot</v>
      </c>
      <c r="I1291">
        <f t="shared" ca="1" si="308"/>
        <v>40.9</v>
      </c>
      <c r="J1291" t="str">
        <f t="shared" ca="1" si="309"/>
        <v>No</v>
      </c>
      <c r="K1291" t="str">
        <f t="shared" ca="1" si="310"/>
        <v>No</v>
      </c>
      <c r="L1291">
        <f t="shared" ca="1" si="311"/>
        <v>4.7</v>
      </c>
      <c r="M1291">
        <f t="shared" ca="1" si="312"/>
        <v>1203</v>
      </c>
      <c r="N1291">
        <f t="shared" ca="1" si="313"/>
        <v>2.31</v>
      </c>
      <c r="O1291" t="str">
        <f t="shared" ca="1" si="314"/>
        <v>No</v>
      </c>
    </row>
    <row r="1292" spans="1:15" x14ac:dyDescent="0.3">
      <c r="A1292" s="1">
        <f t="shared" ca="1" si="301"/>
        <v>45568</v>
      </c>
      <c r="B1292" s="2">
        <f t="shared" ca="1" si="302"/>
        <v>0.37777777777777777</v>
      </c>
      <c r="C1292" t="str">
        <f t="shared" ca="1" si="303"/>
        <v>Golden Temple, Amritsar</v>
      </c>
      <c r="D1292">
        <f t="shared" ca="1" si="304"/>
        <v>2416</v>
      </c>
      <c r="E1292">
        <f t="shared" ca="1" si="300"/>
        <v>97</v>
      </c>
      <c r="F1292">
        <f t="shared" ca="1" si="305"/>
        <v>248</v>
      </c>
      <c r="G1292">
        <f t="shared" ca="1" si="306"/>
        <v>11.85</v>
      </c>
      <c r="H1292" t="str">
        <f t="shared" ca="1" si="307"/>
        <v>Rainy</v>
      </c>
      <c r="I1292">
        <f t="shared" ca="1" si="308"/>
        <v>21.1</v>
      </c>
      <c r="J1292" t="str">
        <f t="shared" ca="1" si="309"/>
        <v>No</v>
      </c>
      <c r="K1292" t="str">
        <f t="shared" ca="1" si="310"/>
        <v>Yes</v>
      </c>
      <c r="L1292">
        <f t="shared" ca="1" si="311"/>
        <v>4.7</v>
      </c>
      <c r="M1292">
        <f t="shared" ca="1" si="312"/>
        <v>648</v>
      </c>
      <c r="N1292">
        <f t="shared" ca="1" si="313"/>
        <v>1.3</v>
      </c>
      <c r="O1292" t="str">
        <f t="shared" ca="1" si="314"/>
        <v>No</v>
      </c>
    </row>
    <row r="1293" spans="1:15" x14ac:dyDescent="0.3">
      <c r="A1293" s="1">
        <f t="shared" ca="1" si="301"/>
        <v>45423</v>
      </c>
      <c r="B1293" s="2">
        <f t="shared" ca="1" si="302"/>
        <v>0.44861111111111113</v>
      </c>
      <c r="C1293" t="str">
        <f t="shared" ca="1" si="303"/>
        <v>Dagdusheth Halwai Ganpati Temple, Pune</v>
      </c>
      <c r="D1293">
        <f t="shared" ca="1" si="304"/>
        <v>1669</v>
      </c>
      <c r="E1293">
        <f t="shared" ca="1" si="300"/>
        <v>220</v>
      </c>
      <c r="F1293">
        <f t="shared" ca="1" si="305"/>
        <v>114</v>
      </c>
      <c r="G1293">
        <f t="shared" ca="1" si="306"/>
        <v>8.48</v>
      </c>
      <c r="H1293" t="str">
        <f t="shared" ca="1" si="307"/>
        <v>Rainy</v>
      </c>
      <c r="I1293">
        <f t="shared" ca="1" si="308"/>
        <v>33.299999999999997</v>
      </c>
      <c r="J1293" t="str">
        <f t="shared" ca="1" si="309"/>
        <v>No</v>
      </c>
      <c r="K1293" t="str">
        <f t="shared" ca="1" si="310"/>
        <v>Yes</v>
      </c>
      <c r="L1293">
        <f t="shared" ca="1" si="311"/>
        <v>8</v>
      </c>
      <c r="M1293">
        <f t="shared" ca="1" si="312"/>
        <v>1111</v>
      </c>
      <c r="N1293">
        <f t="shared" ca="1" si="313"/>
        <v>0.75</v>
      </c>
      <c r="O1293" t="str">
        <f t="shared" ca="1" si="314"/>
        <v>No</v>
      </c>
    </row>
    <row r="1294" spans="1:15" x14ac:dyDescent="0.3">
      <c r="A1294" s="1">
        <f t="shared" ca="1" si="301"/>
        <v>46067</v>
      </c>
      <c r="B1294" s="2">
        <f t="shared" ca="1" si="302"/>
        <v>0.87430555555555556</v>
      </c>
      <c r="C1294" t="str">
        <f t="shared" ca="1" si="303"/>
        <v>Shri Siddhivinayak Temple, Mumbai</v>
      </c>
      <c r="D1294">
        <f t="shared" ca="1" si="304"/>
        <v>4938</v>
      </c>
      <c r="E1294">
        <f t="shared" ca="1" si="300"/>
        <v>204</v>
      </c>
      <c r="F1294">
        <f t="shared" ca="1" si="305"/>
        <v>128</v>
      </c>
      <c r="G1294">
        <f t="shared" ca="1" si="306"/>
        <v>13.95</v>
      </c>
      <c r="H1294" t="str">
        <f t="shared" ca="1" si="307"/>
        <v>Rainy</v>
      </c>
      <c r="I1294">
        <f t="shared" ca="1" si="308"/>
        <v>23.2</v>
      </c>
      <c r="J1294" t="str">
        <f t="shared" ca="1" si="309"/>
        <v>No</v>
      </c>
      <c r="K1294" t="str">
        <f t="shared" ca="1" si="310"/>
        <v>No</v>
      </c>
      <c r="L1294">
        <f t="shared" ca="1" si="311"/>
        <v>9</v>
      </c>
      <c r="M1294">
        <f t="shared" ca="1" si="312"/>
        <v>2827</v>
      </c>
      <c r="N1294">
        <f t="shared" ca="1" si="313"/>
        <v>1.56</v>
      </c>
      <c r="O1294" t="str">
        <f t="shared" ca="1" si="314"/>
        <v>Yes</v>
      </c>
    </row>
    <row r="1295" spans="1:15" x14ac:dyDescent="0.3">
      <c r="A1295" s="1">
        <f t="shared" ca="1" si="301"/>
        <v>46307</v>
      </c>
      <c r="B1295" s="2">
        <f t="shared" ca="1" si="302"/>
        <v>0.28611111111111109</v>
      </c>
      <c r="C1295" t="str">
        <f t="shared" ca="1" si="303"/>
        <v>Meenakshi Amman Temple, Madurai</v>
      </c>
      <c r="D1295">
        <f t="shared" ca="1" si="304"/>
        <v>11923</v>
      </c>
      <c r="E1295">
        <f t="shared" ca="1" si="300"/>
        <v>556</v>
      </c>
      <c r="F1295">
        <f t="shared" ca="1" si="305"/>
        <v>374</v>
      </c>
      <c r="G1295">
        <f t="shared" ca="1" si="306"/>
        <v>13.37</v>
      </c>
      <c r="H1295" t="str">
        <f t="shared" ca="1" si="307"/>
        <v>Sunny</v>
      </c>
      <c r="I1295">
        <f t="shared" ca="1" si="308"/>
        <v>30.9</v>
      </c>
      <c r="J1295" t="str">
        <f t="shared" ca="1" si="309"/>
        <v>No</v>
      </c>
      <c r="K1295" t="str">
        <f t="shared" ca="1" si="310"/>
        <v>No</v>
      </c>
      <c r="L1295">
        <f t="shared" ca="1" si="311"/>
        <v>4.9000000000000004</v>
      </c>
      <c r="M1295">
        <f t="shared" ca="1" si="312"/>
        <v>2073</v>
      </c>
      <c r="N1295">
        <f t="shared" ca="1" si="313"/>
        <v>0.69</v>
      </c>
      <c r="O1295" t="str">
        <f t="shared" ca="1" si="314"/>
        <v>Yes</v>
      </c>
    </row>
    <row r="1296" spans="1:15" x14ac:dyDescent="0.3">
      <c r="A1296" s="1">
        <f t="shared" ca="1" si="301"/>
        <v>45724</v>
      </c>
      <c r="B1296" s="2">
        <f t="shared" ca="1" si="302"/>
        <v>3.1944444444444442E-2</v>
      </c>
      <c r="C1296" t="str">
        <f t="shared" ca="1" si="303"/>
        <v>Dagdusheth Halwai Ganpati Temple, Pune</v>
      </c>
      <c r="D1296">
        <f t="shared" ca="1" si="304"/>
        <v>1265</v>
      </c>
      <c r="E1296">
        <f t="shared" ca="1" si="300"/>
        <v>275</v>
      </c>
      <c r="F1296">
        <f t="shared" ca="1" si="305"/>
        <v>455</v>
      </c>
      <c r="G1296">
        <f t="shared" ca="1" si="306"/>
        <v>12.31</v>
      </c>
      <c r="H1296" t="str">
        <f t="shared" ca="1" si="307"/>
        <v>Cloudy</v>
      </c>
      <c r="I1296">
        <f t="shared" ca="1" si="308"/>
        <v>41.3</v>
      </c>
      <c r="J1296" t="str">
        <f t="shared" ca="1" si="309"/>
        <v>No</v>
      </c>
      <c r="K1296" t="str">
        <f t="shared" ca="1" si="310"/>
        <v>Yes</v>
      </c>
      <c r="L1296">
        <f t="shared" ca="1" si="311"/>
        <v>8.5</v>
      </c>
      <c r="M1296">
        <f t="shared" ca="1" si="312"/>
        <v>1693</v>
      </c>
      <c r="N1296">
        <f t="shared" ca="1" si="313"/>
        <v>2.14</v>
      </c>
      <c r="O1296" t="str">
        <f t="shared" ca="1" si="314"/>
        <v>No</v>
      </c>
    </row>
    <row r="1297" spans="1:15" x14ac:dyDescent="0.3">
      <c r="A1297" s="1">
        <f t="shared" ca="1" si="301"/>
        <v>45567</v>
      </c>
      <c r="B1297" s="2">
        <f t="shared" ca="1" si="302"/>
        <v>0.86041666666666672</v>
      </c>
      <c r="C1297" t="str">
        <f t="shared" ca="1" si="303"/>
        <v>Somnath Temple, Gujarat</v>
      </c>
      <c r="D1297">
        <f t="shared" ca="1" si="304"/>
        <v>3577</v>
      </c>
      <c r="E1297">
        <f t="shared" ca="1" si="300"/>
        <v>448</v>
      </c>
      <c r="F1297">
        <f t="shared" ca="1" si="305"/>
        <v>457</v>
      </c>
      <c r="G1297">
        <f t="shared" ca="1" si="306"/>
        <v>13.71</v>
      </c>
      <c r="H1297" t="str">
        <f t="shared" ca="1" si="307"/>
        <v>Humid</v>
      </c>
      <c r="I1297">
        <f t="shared" ca="1" si="308"/>
        <v>21.6</v>
      </c>
      <c r="J1297" t="str">
        <f t="shared" ca="1" si="309"/>
        <v>No</v>
      </c>
      <c r="K1297" t="str">
        <f t="shared" ca="1" si="310"/>
        <v>No</v>
      </c>
      <c r="L1297">
        <f t="shared" ca="1" si="311"/>
        <v>9.4</v>
      </c>
      <c r="M1297">
        <f t="shared" ca="1" si="312"/>
        <v>387</v>
      </c>
      <c r="N1297">
        <f t="shared" ca="1" si="313"/>
        <v>1.93</v>
      </c>
      <c r="O1297" t="str">
        <f t="shared" ca="1" si="314"/>
        <v>No</v>
      </c>
    </row>
    <row r="1298" spans="1:15" x14ac:dyDescent="0.3">
      <c r="A1298" s="1">
        <f t="shared" ca="1" si="301"/>
        <v>45833</v>
      </c>
      <c r="B1298" s="2">
        <f t="shared" ca="1" si="302"/>
        <v>0.30902777777777779</v>
      </c>
      <c r="C1298" t="str">
        <f t="shared" ca="1" si="303"/>
        <v>Dagdusheth Halwai Ganpati Temple, Pune</v>
      </c>
      <c r="D1298">
        <f t="shared" ca="1" si="304"/>
        <v>10797</v>
      </c>
      <c r="E1298">
        <f t="shared" ca="1" si="300"/>
        <v>54</v>
      </c>
      <c r="F1298">
        <f t="shared" ca="1" si="305"/>
        <v>168</v>
      </c>
      <c r="G1298">
        <f t="shared" ca="1" si="306"/>
        <v>7.47</v>
      </c>
      <c r="H1298" t="str">
        <f t="shared" ca="1" si="307"/>
        <v>Rainy</v>
      </c>
      <c r="I1298">
        <f t="shared" ca="1" si="308"/>
        <v>35.5</v>
      </c>
      <c r="J1298" t="str">
        <f t="shared" ca="1" si="309"/>
        <v>No</v>
      </c>
      <c r="K1298" t="str">
        <f t="shared" ca="1" si="310"/>
        <v>No</v>
      </c>
      <c r="L1298">
        <f t="shared" ca="1" si="311"/>
        <v>3.8</v>
      </c>
      <c r="M1298">
        <f t="shared" ca="1" si="312"/>
        <v>2882</v>
      </c>
      <c r="N1298">
        <f t="shared" ca="1" si="313"/>
        <v>2.0499999999999998</v>
      </c>
      <c r="O1298" t="str">
        <f t="shared" ca="1" si="314"/>
        <v>No</v>
      </c>
    </row>
    <row r="1299" spans="1:15" x14ac:dyDescent="0.3">
      <c r="A1299" s="1">
        <f t="shared" ca="1" si="301"/>
        <v>46032</v>
      </c>
      <c r="B1299" s="2">
        <f t="shared" ca="1" si="302"/>
        <v>0.76527777777777772</v>
      </c>
      <c r="C1299" t="str">
        <f t="shared" ca="1" si="303"/>
        <v>Jagannath Temple, Puri</v>
      </c>
      <c r="D1299">
        <f t="shared" ca="1" si="304"/>
        <v>4820</v>
      </c>
      <c r="E1299">
        <f t="shared" ca="1" si="300"/>
        <v>285</v>
      </c>
      <c r="F1299">
        <f t="shared" ca="1" si="305"/>
        <v>352</v>
      </c>
      <c r="G1299">
        <f t="shared" ca="1" si="306"/>
        <v>10.88</v>
      </c>
      <c r="H1299" t="str">
        <f t="shared" ca="1" si="307"/>
        <v>Cloudy</v>
      </c>
      <c r="I1299">
        <f t="shared" ca="1" si="308"/>
        <v>31.8</v>
      </c>
      <c r="J1299" t="str">
        <f t="shared" ca="1" si="309"/>
        <v>Yes</v>
      </c>
      <c r="K1299" t="str">
        <f t="shared" ca="1" si="310"/>
        <v>No</v>
      </c>
      <c r="L1299">
        <f t="shared" ca="1" si="311"/>
        <v>4.4000000000000004</v>
      </c>
      <c r="M1299">
        <f t="shared" ca="1" si="312"/>
        <v>2261</v>
      </c>
      <c r="N1299">
        <f t="shared" ca="1" si="313"/>
        <v>1.81</v>
      </c>
      <c r="O1299" t="str">
        <f t="shared" ca="1" si="314"/>
        <v>Yes</v>
      </c>
    </row>
    <row r="1300" spans="1:15" x14ac:dyDescent="0.3">
      <c r="A1300" s="1">
        <f t="shared" ca="1" si="301"/>
        <v>46212</v>
      </c>
      <c r="B1300" s="2">
        <f t="shared" ca="1" si="302"/>
        <v>0.41805555555555557</v>
      </c>
      <c r="C1300" t="str">
        <f t="shared" ca="1" si="303"/>
        <v>Meenakshi Amman Temple, Madurai</v>
      </c>
      <c r="D1300">
        <f t="shared" ca="1" si="304"/>
        <v>1068</v>
      </c>
      <c r="E1300">
        <f t="shared" ca="1" si="300"/>
        <v>447</v>
      </c>
      <c r="F1300">
        <f t="shared" ca="1" si="305"/>
        <v>133</v>
      </c>
      <c r="G1300">
        <f t="shared" ca="1" si="306"/>
        <v>6.72</v>
      </c>
      <c r="H1300" t="str">
        <f t="shared" ca="1" si="307"/>
        <v>Rainy</v>
      </c>
      <c r="I1300">
        <f t="shared" ca="1" si="308"/>
        <v>35</v>
      </c>
      <c r="J1300" t="str">
        <f t="shared" ca="1" si="309"/>
        <v>No</v>
      </c>
      <c r="K1300" t="str">
        <f t="shared" ca="1" si="310"/>
        <v>No</v>
      </c>
      <c r="L1300">
        <f t="shared" ca="1" si="311"/>
        <v>6.2</v>
      </c>
      <c r="M1300">
        <f t="shared" ca="1" si="312"/>
        <v>2558</v>
      </c>
      <c r="N1300">
        <f t="shared" ca="1" si="313"/>
        <v>1.04</v>
      </c>
      <c r="O1300" t="str">
        <f t="shared" ca="1" si="314"/>
        <v>Yes</v>
      </c>
    </row>
    <row r="1301" spans="1:15" x14ac:dyDescent="0.3">
      <c r="A1301" s="1">
        <f t="shared" ca="1" si="301"/>
        <v>46120</v>
      </c>
      <c r="B1301" s="2">
        <f t="shared" ca="1" si="302"/>
        <v>0.77013888888888893</v>
      </c>
      <c r="C1301" t="str">
        <f t="shared" ca="1" si="303"/>
        <v>Bhimashankar Temple, Maharashtra</v>
      </c>
      <c r="D1301">
        <f t="shared" ca="1" si="304"/>
        <v>5521</v>
      </c>
      <c r="E1301">
        <f t="shared" ca="1" si="300"/>
        <v>409</v>
      </c>
      <c r="F1301">
        <f t="shared" ca="1" si="305"/>
        <v>171</v>
      </c>
      <c r="G1301">
        <f t="shared" ca="1" si="306"/>
        <v>13.63</v>
      </c>
      <c r="H1301" t="str">
        <f t="shared" ca="1" si="307"/>
        <v>Humid</v>
      </c>
      <c r="I1301">
        <f t="shared" ca="1" si="308"/>
        <v>20.7</v>
      </c>
      <c r="J1301" t="str">
        <f t="shared" ca="1" si="309"/>
        <v>No</v>
      </c>
      <c r="K1301" t="str">
        <f t="shared" ca="1" si="310"/>
        <v>No</v>
      </c>
      <c r="L1301">
        <f t="shared" ca="1" si="311"/>
        <v>3.6</v>
      </c>
      <c r="M1301">
        <f t="shared" ca="1" si="312"/>
        <v>870</v>
      </c>
      <c r="N1301">
        <f t="shared" ca="1" si="313"/>
        <v>2.42</v>
      </c>
      <c r="O1301" t="str">
        <f t="shared" ca="1" si="314"/>
        <v>No</v>
      </c>
    </row>
    <row r="1302" spans="1:15" x14ac:dyDescent="0.3">
      <c r="A1302" s="1">
        <f t="shared" ca="1" si="301"/>
        <v>46175</v>
      </c>
      <c r="B1302" s="2">
        <f t="shared" ca="1" si="302"/>
        <v>0.1361111111111111</v>
      </c>
      <c r="C1302" t="str">
        <f t="shared" ca="1" si="303"/>
        <v>Tirumala Tirupati Temple, Tirupati</v>
      </c>
      <c r="D1302">
        <f t="shared" ca="1" si="304"/>
        <v>10940</v>
      </c>
      <c r="E1302">
        <f t="shared" ca="1" si="300"/>
        <v>187</v>
      </c>
      <c r="F1302">
        <f t="shared" ca="1" si="305"/>
        <v>437</v>
      </c>
      <c r="G1302">
        <f t="shared" ca="1" si="306"/>
        <v>7.63</v>
      </c>
      <c r="H1302" t="str">
        <f t="shared" ca="1" si="307"/>
        <v>Rainy</v>
      </c>
      <c r="I1302">
        <f t="shared" ca="1" si="308"/>
        <v>38.6</v>
      </c>
      <c r="J1302" t="str">
        <f t="shared" ca="1" si="309"/>
        <v>Yes</v>
      </c>
      <c r="K1302" t="str">
        <f t="shared" ca="1" si="310"/>
        <v>No</v>
      </c>
      <c r="L1302">
        <f t="shared" ca="1" si="311"/>
        <v>9.1999999999999993</v>
      </c>
      <c r="M1302">
        <f t="shared" ca="1" si="312"/>
        <v>461</v>
      </c>
      <c r="N1302">
        <f t="shared" ca="1" si="313"/>
        <v>2.19</v>
      </c>
      <c r="O1302" t="str">
        <f t="shared" ca="1" si="314"/>
        <v>No</v>
      </c>
    </row>
    <row r="1303" spans="1:15" x14ac:dyDescent="0.3">
      <c r="A1303" s="1">
        <f t="shared" ca="1" si="301"/>
        <v>45681</v>
      </c>
      <c r="B1303" s="2">
        <f t="shared" ca="1" si="302"/>
        <v>0.69027777777777777</v>
      </c>
      <c r="C1303" t="str">
        <f t="shared" ca="1" si="303"/>
        <v>Jagannath Temple, Puri</v>
      </c>
      <c r="D1303">
        <f t="shared" ca="1" si="304"/>
        <v>1215</v>
      </c>
      <c r="E1303">
        <f t="shared" ca="1" si="300"/>
        <v>318</v>
      </c>
      <c r="F1303">
        <f t="shared" ca="1" si="305"/>
        <v>352</v>
      </c>
      <c r="G1303">
        <f t="shared" ca="1" si="306"/>
        <v>11.95</v>
      </c>
      <c r="H1303" t="str">
        <f t="shared" ca="1" si="307"/>
        <v>Rainy</v>
      </c>
      <c r="I1303">
        <f t="shared" ca="1" si="308"/>
        <v>37.200000000000003</v>
      </c>
      <c r="J1303" t="str">
        <f t="shared" ca="1" si="309"/>
        <v>No</v>
      </c>
      <c r="K1303" t="str">
        <f t="shared" ca="1" si="310"/>
        <v>No</v>
      </c>
      <c r="L1303">
        <f t="shared" ca="1" si="311"/>
        <v>2.4</v>
      </c>
      <c r="M1303">
        <f t="shared" ca="1" si="312"/>
        <v>710</v>
      </c>
      <c r="N1303">
        <f t="shared" ca="1" si="313"/>
        <v>0.52</v>
      </c>
      <c r="O1303" t="str">
        <f t="shared" ca="1" si="314"/>
        <v>Yes</v>
      </c>
    </row>
    <row r="1304" spans="1:15" x14ac:dyDescent="0.3">
      <c r="A1304" s="1">
        <f t="shared" ca="1" si="301"/>
        <v>45956</v>
      </c>
      <c r="B1304" s="2">
        <f t="shared" ca="1" si="302"/>
        <v>7.6388888888888895E-2</v>
      </c>
      <c r="C1304" t="str">
        <f t="shared" ca="1" si="303"/>
        <v>Tulja Bhavani Temple, Tuljapur</v>
      </c>
      <c r="D1304">
        <f t="shared" ca="1" si="304"/>
        <v>7840</v>
      </c>
      <c r="E1304">
        <f t="shared" ca="1" si="300"/>
        <v>418</v>
      </c>
      <c r="F1304">
        <f t="shared" ca="1" si="305"/>
        <v>433</v>
      </c>
      <c r="G1304">
        <f t="shared" ca="1" si="306"/>
        <v>13.37</v>
      </c>
      <c r="H1304" t="str">
        <f t="shared" ca="1" si="307"/>
        <v>Cloudy</v>
      </c>
      <c r="I1304">
        <f t="shared" ca="1" si="308"/>
        <v>35.6</v>
      </c>
      <c r="J1304" t="str">
        <f t="shared" ca="1" si="309"/>
        <v>No</v>
      </c>
      <c r="K1304" t="str">
        <f t="shared" ca="1" si="310"/>
        <v>No</v>
      </c>
      <c r="L1304">
        <f t="shared" ca="1" si="311"/>
        <v>2.4</v>
      </c>
      <c r="M1304">
        <f t="shared" ca="1" si="312"/>
        <v>323</v>
      </c>
      <c r="N1304">
        <f t="shared" ca="1" si="313"/>
        <v>1.19</v>
      </c>
      <c r="O1304" t="str">
        <f t="shared" ca="1" si="314"/>
        <v>Yes</v>
      </c>
    </row>
    <row r="1305" spans="1:15" x14ac:dyDescent="0.3">
      <c r="A1305" s="1">
        <f t="shared" ca="1" si="301"/>
        <v>45839</v>
      </c>
      <c r="B1305" s="2">
        <f t="shared" ca="1" si="302"/>
        <v>0.61597222222222225</v>
      </c>
      <c r="C1305" t="str">
        <f t="shared" ca="1" si="303"/>
        <v>Trimbakeshwar Temple, Nashik</v>
      </c>
      <c r="D1305">
        <f t="shared" ca="1" si="304"/>
        <v>10515</v>
      </c>
      <c r="E1305">
        <f t="shared" ca="1" si="300"/>
        <v>82</v>
      </c>
      <c r="F1305">
        <f t="shared" ca="1" si="305"/>
        <v>174</v>
      </c>
      <c r="G1305">
        <f t="shared" ca="1" si="306"/>
        <v>11.97</v>
      </c>
      <c r="H1305" t="str">
        <f t="shared" ca="1" si="307"/>
        <v>Cloudy</v>
      </c>
      <c r="I1305">
        <f t="shared" ca="1" si="308"/>
        <v>25.7</v>
      </c>
      <c r="J1305" t="str">
        <f t="shared" ca="1" si="309"/>
        <v>No</v>
      </c>
      <c r="K1305" t="str">
        <f t="shared" ca="1" si="310"/>
        <v>No</v>
      </c>
      <c r="L1305">
        <f t="shared" ca="1" si="311"/>
        <v>7.2</v>
      </c>
      <c r="M1305">
        <f t="shared" ca="1" si="312"/>
        <v>1467</v>
      </c>
      <c r="N1305">
        <f t="shared" ca="1" si="313"/>
        <v>1.36</v>
      </c>
      <c r="O1305" t="str">
        <f t="shared" ca="1" si="314"/>
        <v>No</v>
      </c>
    </row>
    <row r="1306" spans="1:15" x14ac:dyDescent="0.3">
      <c r="A1306" s="1">
        <f t="shared" ca="1" si="301"/>
        <v>46340</v>
      </c>
      <c r="B1306" s="2">
        <f t="shared" ca="1" si="302"/>
        <v>0.75486111111111109</v>
      </c>
      <c r="C1306" t="str">
        <f t="shared" ca="1" si="303"/>
        <v>Dagdusheth Halwai Ganpati Temple, Pune</v>
      </c>
      <c r="D1306">
        <f t="shared" ca="1" si="304"/>
        <v>3437</v>
      </c>
      <c r="E1306">
        <f t="shared" ca="1" si="300"/>
        <v>528</v>
      </c>
      <c r="F1306">
        <f t="shared" ca="1" si="305"/>
        <v>472</v>
      </c>
      <c r="G1306">
        <f t="shared" ca="1" si="306"/>
        <v>8.77</v>
      </c>
      <c r="H1306" t="str">
        <f t="shared" ca="1" si="307"/>
        <v>Hot</v>
      </c>
      <c r="I1306">
        <f t="shared" ca="1" si="308"/>
        <v>28.2</v>
      </c>
      <c r="J1306" t="str">
        <f t="shared" ca="1" si="309"/>
        <v>Yes</v>
      </c>
      <c r="K1306" t="str">
        <f t="shared" ca="1" si="310"/>
        <v>No</v>
      </c>
      <c r="L1306">
        <f t="shared" ca="1" si="311"/>
        <v>7.3</v>
      </c>
      <c r="M1306">
        <f t="shared" ca="1" si="312"/>
        <v>1376</v>
      </c>
      <c r="N1306">
        <f t="shared" ca="1" si="313"/>
        <v>1.06</v>
      </c>
      <c r="O1306" t="str">
        <f t="shared" ca="1" si="314"/>
        <v>Yes</v>
      </c>
    </row>
    <row r="1307" spans="1:15" x14ac:dyDescent="0.3">
      <c r="A1307" s="1">
        <f t="shared" ca="1" si="301"/>
        <v>45557</v>
      </c>
      <c r="B1307" s="2">
        <f t="shared" ca="1" si="302"/>
        <v>0.22361111111111112</v>
      </c>
      <c r="C1307" t="str">
        <f t="shared" ca="1" si="303"/>
        <v>Bhimashankar Temple, Maharashtra</v>
      </c>
      <c r="D1307">
        <f t="shared" ca="1" si="304"/>
        <v>4251</v>
      </c>
      <c r="E1307">
        <f t="shared" ca="1" si="300"/>
        <v>123</v>
      </c>
      <c r="F1307">
        <f t="shared" ca="1" si="305"/>
        <v>371</v>
      </c>
      <c r="G1307">
        <f t="shared" ca="1" si="306"/>
        <v>3.07</v>
      </c>
      <c r="H1307" t="str">
        <f t="shared" ca="1" si="307"/>
        <v>Hot</v>
      </c>
      <c r="I1307">
        <f t="shared" ca="1" si="308"/>
        <v>36.4</v>
      </c>
      <c r="J1307" t="str">
        <f t="shared" ca="1" si="309"/>
        <v>No</v>
      </c>
      <c r="K1307" t="str">
        <f t="shared" ca="1" si="310"/>
        <v>No</v>
      </c>
      <c r="L1307">
        <f t="shared" ca="1" si="311"/>
        <v>12</v>
      </c>
      <c r="M1307">
        <f t="shared" ca="1" si="312"/>
        <v>1196</v>
      </c>
      <c r="N1307">
        <f t="shared" ca="1" si="313"/>
        <v>1.89</v>
      </c>
      <c r="O1307" t="str">
        <f t="shared" ca="1" si="314"/>
        <v>Yes</v>
      </c>
    </row>
    <row r="1308" spans="1:15" x14ac:dyDescent="0.3">
      <c r="A1308" s="1">
        <f t="shared" ca="1" si="301"/>
        <v>45974</v>
      </c>
      <c r="B1308" s="2">
        <f t="shared" ca="1" si="302"/>
        <v>0.6069444444444444</v>
      </c>
      <c r="C1308" t="str">
        <f t="shared" ca="1" si="303"/>
        <v>Tulja Bhavani Temple, Tuljapur</v>
      </c>
      <c r="D1308">
        <f t="shared" ca="1" si="304"/>
        <v>4297</v>
      </c>
      <c r="F1308">
        <f t="shared" ca="1" si="305"/>
        <v>374</v>
      </c>
      <c r="G1308">
        <f t="shared" ca="1" si="306"/>
        <v>12.18</v>
      </c>
      <c r="H1308" t="str">
        <f t="shared" ca="1" si="307"/>
        <v>Rainy</v>
      </c>
      <c r="I1308">
        <f t="shared" ca="1" si="308"/>
        <v>40.700000000000003</v>
      </c>
      <c r="J1308" t="str">
        <f t="shared" ca="1" si="309"/>
        <v>No</v>
      </c>
      <c r="K1308" t="str">
        <f t="shared" ca="1" si="310"/>
        <v>No</v>
      </c>
      <c r="L1308">
        <f t="shared" ca="1" si="311"/>
        <v>10.4</v>
      </c>
      <c r="M1308">
        <f t="shared" ca="1" si="312"/>
        <v>2371</v>
      </c>
      <c r="N1308">
        <f t="shared" ca="1" si="313"/>
        <v>1.17</v>
      </c>
      <c r="O1308" t="str">
        <f t="shared" ca="1" si="314"/>
        <v>Yes</v>
      </c>
    </row>
    <row r="1309" spans="1:15" x14ac:dyDescent="0.3">
      <c r="A1309" s="1">
        <f t="shared" ca="1" si="301"/>
        <v>45833</v>
      </c>
      <c r="B1309" s="2">
        <f t="shared" ca="1" si="302"/>
        <v>0.33055555555555555</v>
      </c>
      <c r="C1309" t="str">
        <f t="shared" ca="1" si="303"/>
        <v>Tulja Bhavani Temple, Tuljapur</v>
      </c>
      <c r="D1309">
        <f t="shared" ca="1" si="304"/>
        <v>8998</v>
      </c>
      <c r="E1309">
        <f t="shared" ca="1" si="300"/>
        <v>539</v>
      </c>
      <c r="F1309">
        <f t="shared" ca="1" si="305"/>
        <v>12</v>
      </c>
      <c r="G1309">
        <f t="shared" ca="1" si="306"/>
        <v>4.6399999999999997</v>
      </c>
      <c r="H1309" t="str">
        <f t="shared" ca="1" si="307"/>
        <v>Humid</v>
      </c>
      <c r="I1309">
        <f t="shared" ca="1" si="308"/>
        <v>38.6</v>
      </c>
      <c r="J1309" t="str">
        <f t="shared" ca="1" si="309"/>
        <v>No</v>
      </c>
      <c r="K1309" t="str">
        <f t="shared" ca="1" si="310"/>
        <v>Yes</v>
      </c>
      <c r="L1309">
        <f t="shared" ca="1" si="311"/>
        <v>10.9</v>
      </c>
      <c r="M1309">
        <f t="shared" ca="1" si="312"/>
        <v>2181</v>
      </c>
      <c r="N1309">
        <f t="shared" ca="1" si="313"/>
        <v>1.04</v>
      </c>
      <c r="O1309" t="str">
        <f t="shared" ca="1" si="314"/>
        <v>No</v>
      </c>
    </row>
    <row r="1310" spans="1:15" x14ac:dyDescent="0.3">
      <c r="A1310" s="1">
        <f t="shared" ca="1" si="301"/>
        <v>46002</v>
      </c>
      <c r="B1310" s="2">
        <f t="shared" ca="1" si="302"/>
        <v>0.89097222222222228</v>
      </c>
      <c r="C1310" t="str">
        <f t="shared" ca="1" si="303"/>
        <v>Vaishno Devi Temple, Katra</v>
      </c>
      <c r="D1310">
        <f t="shared" ca="1" si="304"/>
        <v>9008</v>
      </c>
      <c r="E1310">
        <f t="shared" ca="1" si="300"/>
        <v>21</v>
      </c>
      <c r="F1310">
        <f t="shared" ca="1" si="305"/>
        <v>404</v>
      </c>
      <c r="G1310">
        <f t="shared" ca="1" si="306"/>
        <v>2.62</v>
      </c>
      <c r="H1310" t="str">
        <f t="shared" ca="1" si="307"/>
        <v>Rainy</v>
      </c>
      <c r="I1310">
        <f t="shared" ca="1" si="308"/>
        <v>18</v>
      </c>
      <c r="J1310" t="str">
        <f t="shared" ca="1" si="309"/>
        <v>No</v>
      </c>
      <c r="K1310" t="str">
        <f t="shared" ca="1" si="310"/>
        <v>Yes</v>
      </c>
      <c r="L1310">
        <f t="shared" ca="1" si="311"/>
        <v>7.9</v>
      </c>
      <c r="M1310">
        <f t="shared" ca="1" si="312"/>
        <v>2797</v>
      </c>
      <c r="N1310">
        <f t="shared" ca="1" si="313"/>
        <v>0.83</v>
      </c>
      <c r="O1310" t="str">
        <f t="shared" ca="1" si="314"/>
        <v>No</v>
      </c>
    </row>
    <row r="1311" spans="1:15" x14ac:dyDescent="0.3">
      <c r="A1311" s="1">
        <f t="shared" ca="1" si="301"/>
        <v>45550</v>
      </c>
      <c r="B1311" s="2">
        <f t="shared" ca="1" si="302"/>
        <v>0.9145833333333333</v>
      </c>
      <c r="C1311" t="str">
        <f t="shared" ca="1" si="303"/>
        <v>Bhimashankar Temple, Maharashtra</v>
      </c>
      <c r="D1311">
        <f t="shared" ca="1" si="304"/>
        <v>13635</v>
      </c>
      <c r="E1311">
        <f t="shared" ca="1" si="300"/>
        <v>577</v>
      </c>
      <c r="F1311">
        <f t="shared" ca="1" si="305"/>
        <v>60</v>
      </c>
      <c r="G1311">
        <f t="shared" ca="1" si="306"/>
        <v>14.72</v>
      </c>
      <c r="H1311" t="str">
        <f t="shared" ca="1" si="307"/>
        <v>Humid</v>
      </c>
      <c r="I1311">
        <f t="shared" ca="1" si="308"/>
        <v>30.4</v>
      </c>
      <c r="J1311" t="str">
        <f t="shared" ca="1" si="309"/>
        <v>No</v>
      </c>
      <c r="K1311" t="str">
        <f t="shared" ca="1" si="310"/>
        <v>Yes</v>
      </c>
      <c r="L1311">
        <f t="shared" ca="1" si="311"/>
        <v>8.6</v>
      </c>
      <c r="M1311">
        <f t="shared" ca="1" si="312"/>
        <v>2053</v>
      </c>
      <c r="N1311">
        <f t="shared" ca="1" si="313"/>
        <v>0.62</v>
      </c>
      <c r="O1311" t="str">
        <f t="shared" ca="1" si="314"/>
        <v>No</v>
      </c>
    </row>
    <row r="1312" spans="1:15" x14ac:dyDescent="0.3">
      <c r="A1312" s="1">
        <f t="shared" ca="1" si="301"/>
        <v>46355</v>
      </c>
      <c r="B1312" s="2">
        <f t="shared" ca="1" si="302"/>
        <v>0.91041666666666665</v>
      </c>
      <c r="C1312" t="str">
        <f t="shared" ca="1" si="303"/>
        <v>Golden Temple, Amritsar</v>
      </c>
      <c r="D1312">
        <f t="shared" ca="1" si="304"/>
        <v>13255</v>
      </c>
      <c r="E1312">
        <f t="shared" ca="1" si="300"/>
        <v>577</v>
      </c>
      <c r="F1312">
        <f t="shared" ca="1" si="305"/>
        <v>110</v>
      </c>
      <c r="G1312">
        <f t="shared" ca="1" si="306"/>
        <v>10.68</v>
      </c>
      <c r="H1312" t="str">
        <f t="shared" ca="1" si="307"/>
        <v>Sunny</v>
      </c>
      <c r="I1312">
        <f t="shared" ca="1" si="308"/>
        <v>27.1</v>
      </c>
      <c r="J1312" t="str">
        <f t="shared" ca="1" si="309"/>
        <v>No</v>
      </c>
      <c r="K1312" t="str">
        <f t="shared" ca="1" si="310"/>
        <v>Yes</v>
      </c>
      <c r="L1312">
        <f t="shared" ca="1" si="311"/>
        <v>7.1</v>
      </c>
      <c r="M1312">
        <f t="shared" ca="1" si="312"/>
        <v>1639</v>
      </c>
      <c r="N1312">
        <f t="shared" ca="1" si="313"/>
        <v>2.0499999999999998</v>
      </c>
      <c r="O1312" t="str">
        <f t="shared" ca="1" si="314"/>
        <v>No</v>
      </c>
    </row>
    <row r="1313" spans="1:15" x14ac:dyDescent="0.3">
      <c r="A1313" s="1">
        <f t="shared" ca="1" si="301"/>
        <v>45390</v>
      </c>
      <c r="B1313" s="2">
        <f t="shared" ca="1" si="302"/>
        <v>0.26805555555555555</v>
      </c>
      <c r="C1313" t="str">
        <f t="shared" ca="1" si="303"/>
        <v>Meenakshi Amman Temple, Madurai</v>
      </c>
      <c r="D1313">
        <f t="shared" ca="1" si="304"/>
        <v>1351</v>
      </c>
      <c r="E1313">
        <f t="shared" ca="1" si="300"/>
        <v>35</v>
      </c>
      <c r="F1313">
        <f t="shared" ca="1" si="305"/>
        <v>71</v>
      </c>
      <c r="G1313">
        <f t="shared" ca="1" si="306"/>
        <v>8.2799999999999994</v>
      </c>
      <c r="H1313" t="str">
        <f t="shared" ca="1" si="307"/>
        <v>Sunny</v>
      </c>
      <c r="I1313">
        <f t="shared" ca="1" si="308"/>
        <v>20.3</v>
      </c>
      <c r="J1313" t="str">
        <f t="shared" ca="1" si="309"/>
        <v>Yes</v>
      </c>
      <c r="K1313" t="str">
        <f t="shared" ca="1" si="310"/>
        <v>No</v>
      </c>
      <c r="L1313">
        <f t="shared" ca="1" si="311"/>
        <v>9.1</v>
      </c>
      <c r="M1313">
        <f t="shared" ca="1" si="312"/>
        <v>2860</v>
      </c>
      <c r="N1313">
        <f t="shared" ca="1" si="313"/>
        <v>1.39</v>
      </c>
      <c r="O1313" t="str">
        <f t="shared" ca="1" si="314"/>
        <v>No</v>
      </c>
    </row>
    <row r="1314" spans="1:15" x14ac:dyDescent="0.3">
      <c r="A1314" s="1">
        <f t="shared" ca="1" si="301"/>
        <v>45595</v>
      </c>
      <c r="B1314" s="2">
        <f t="shared" ca="1" si="302"/>
        <v>5.9027777777777776E-2</v>
      </c>
      <c r="C1314" t="str">
        <f t="shared" ca="1" si="303"/>
        <v>Golden Temple, Amritsar</v>
      </c>
      <c r="D1314">
        <f t="shared" ca="1" si="304"/>
        <v>5781</v>
      </c>
      <c r="E1314">
        <f t="shared" ca="1" si="300"/>
        <v>344</v>
      </c>
      <c r="F1314">
        <f t="shared" ca="1" si="305"/>
        <v>323</v>
      </c>
      <c r="G1314">
        <f t="shared" ca="1" si="306"/>
        <v>14.91</v>
      </c>
      <c r="H1314" t="str">
        <f t="shared" ca="1" si="307"/>
        <v>Humid</v>
      </c>
      <c r="I1314">
        <f t="shared" ca="1" si="308"/>
        <v>29.9</v>
      </c>
      <c r="J1314" t="str">
        <f t="shared" ca="1" si="309"/>
        <v>Yes</v>
      </c>
      <c r="K1314" t="str">
        <f t="shared" ca="1" si="310"/>
        <v>No</v>
      </c>
      <c r="L1314">
        <f t="shared" ca="1" si="311"/>
        <v>8.9</v>
      </c>
      <c r="M1314">
        <f t="shared" ca="1" si="312"/>
        <v>2814</v>
      </c>
      <c r="N1314">
        <f t="shared" ca="1" si="313"/>
        <v>2.4700000000000002</v>
      </c>
      <c r="O1314" t="str">
        <f t="shared" ca="1" si="314"/>
        <v>No</v>
      </c>
    </row>
    <row r="1315" spans="1:15" x14ac:dyDescent="0.3">
      <c r="A1315" s="1">
        <f t="shared" ca="1" si="301"/>
        <v>46175</v>
      </c>
      <c r="B1315" s="2">
        <f t="shared" ca="1" si="302"/>
        <v>0.82916666666666672</v>
      </c>
      <c r="C1315" t="str">
        <f t="shared" ca="1" si="303"/>
        <v>Dagdusheth Halwai Ganpati Temple, Pune</v>
      </c>
      <c r="D1315">
        <f t="shared" ca="1" si="304"/>
        <v>657</v>
      </c>
      <c r="E1315">
        <f t="shared" ca="1" si="300"/>
        <v>296</v>
      </c>
      <c r="F1315">
        <f t="shared" ca="1" si="305"/>
        <v>354</v>
      </c>
      <c r="G1315">
        <f t="shared" ca="1" si="306"/>
        <v>13.33</v>
      </c>
      <c r="H1315" t="str">
        <f t="shared" ca="1" si="307"/>
        <v>Rainy</v>
      </c>
      <c r="I1315">
        <f t="shared" ca="1" si="308"/>
        <v>34.299999999999997</v>
      </c>
      <c r="J1315" t="str">
        <f t="shared" ca="1" si="309"/>
        <v>No</v>
      </c>
      <c r="K1315" t="str">
        <f t="shared" ca="1" si="310"/>
        <v>No</v>
      </c>
      <c r="L1315">
        <f t="shared" ca="1" si="311"/>
        <v>5.3</v>
      </c>
      <c r="M1315">
        <f t="shared" ca="1" si="312"/>
        <v>938</v>
      </c>
      <c r="N1315">
        <f t="shared" ca="1" si="313"/>
        <v>1.34</v>
      </c>
      <c r="O1315" t="str">
        <f t="shared" ca="1" si="314"/>
        <v>Yes</v>
      </c>
    </row>
    <row r="1316" spans="1:15" x14ac:dyDescent="0.3">
      <c r="A1316" s="1">
        <f t="shared" ca="1" si="301"/>
        <v>45485</v>
      </c>
      <c r="B1316" s="2">
        <f t="shared" ca="1" si="302"/>
        <v>0.61388888888888893</v>
      </c>
      <c r="C1316" t="str">
        <f t="shared" ca="1" si="303"/>
        <v>Golden Temple, Amritsar</v>
      </c>
      <c r="D1316">
        <f t="shared" ca="1" si="304"/>
        <v>4924</v>
      </c>
      <c r="E1316">
        <f t="shared" ca="1" si="300"/>
        <v>349</v>
      </c>
      <c r="F1316">
        <f t="shared" ca="1" si="305"/>
        <v>109</v>
      </c>
      <c r="G1316">
        <f t="shared" ca="1" si="306"/>
        <v>0.94</v>
      </c>
      <c r="H1316" t="str">
        <f t="shared" ca="1" si="307"/>
        <v>Humid</v>
      </c>
      <c r="I1316">
        <f t="shared" ca="1" si="308"/>
        <v>23.4</v>
      </c>
      <c r="J1316" t="str">
        <f t="shared" ca="1" si="309"/>
        <v>No</v>
      </c>
      <c r="K1316" t="str">
        <f t="shared" ca="1" si="310"/>
        <v>No</v>
      </c>
      <c r="L1316">
        <f t="shared" ca="1" si="311"/>
        <v>11.5</v>
      </c>
      <c r="M1316">
        <f t="shared" ca="1" si="312"/>
        <v>2486</v>
      </c>
      <c r="N1316">
        <f t="shared" ca="1" si="313"/>
        <v>2.1</v>
      </c>
      <c r="O1316" t="str">
        <f t="shared" ca="1" si="314"/>
        <v>No</v>
      </c>
    </row>
    <row r="1317" spans="1:15" x14ac:dyDescent="0.3">
      <c r="A1317" s="1">
        <f t="shared" ca="1" si="301"/>
        <v>45727</v>
      </c>
      <c r="B1317" s="2">
        <f t="shared" ca="1" si="302"/>
        <v>0.43263888888888891</v>
      </c>
      <c r="C1317" t="str">
        <f t="shared" ca="1" si="303"/>
        <v>Golden Temple, Amritsar</v>
      </c>
      <c r="D1317">
        <f t="shared" ca="1" si="304"/>
        <v>6211</v>
      </c>
      <c r="E1317">
        <f t="shared" ca="1" si="300"/>
        <v>400</v>
      </c>
      <c r="F1317">
        <f t="shared" ca="1" si="305"/>
        <v>9</v>
      </c>
      <c r="G1317">
        <f t="shared" ca="1" si="306"/>
        <v>3.81</v>
      </c>
      <c r="H1317" t="str">
        <f t="shared" ca="1" si="307"/>
        <v>Hot</v>
      </c>
      <c r="I1317">
        <f t="shared" ca="1" si="308"/>
        <v>25.3</v>
      </c>
      <c r="J1317" t="str">
        <f t="shared" ca="1" si="309"/>
        <v>No</v>
      </c>
      <c r="K1317" t="str">
        <f t="shared" ca="1" si="310"/>
        <v>No</v>
      </c>
      <c r="L1317">
        <f t="shared" ca="1" si="311"/>
        <v>2.5</v>
      </c>
      <c r="M1317">
        <f t="shared" ca="1" si="312"/>
        <v>2666</v>
      </c>
      <c r="N1317">
        <f t="shared" ca="1" si="313"/>
        <v>0.52</v>
      </c>
      <c r="O1317" t="str">
        <f t="shared" ca="1" si="314"/>
        <v>Yes</v>
      </c>
    </row>
    <row r="1318" spans="1:15" x14ac:dyDescent="0.3">
      <c r="A1318" s="1">
        <f t="shared" ca="1" si="301"/>
        <v>45745</v>
      </c>
      <c r="B1318" s="2">
        <f t="shared" ca="1" si="302"/>
        <v>0.29375000000000001</v>
      </c>
      <c r="C1318" t="str">
        <f t="shared" ca="1" si="303"/>
        <v>Shree Mahakaleshwar Temple, Ujjain</v>
      </c>
      <c r="D1318">
        <f t="shared" ca="1" si="304"/>
        <v>14812</v>
      </c>
      <c r="E1318">
        <f t="shared" ca="1" si="300"/>
        <v>326</v>
      </c>
      <c r="F1318">
        <f t="shared" ca="1" si="305"/>
        <v>396</v>
      </c>
      <c r="G1318">
        <f t="shared" ca="1" si="306"/>
        <v>3.3</v>
      </c>
      <c r="H1318" t="str">
        <f t="shared" ca="1" si="307"/>
        <v>Cloudy</v>
      </c>
      <c r="I1318">
        <f t="shared" ca="1" si="308"/>
        <v>22.8</v>
      </c>
      <c r="J1318" t="str">
        <f t="shared" ca="1" si="309"/>
        <v>Yes</v>
      </c>
      <c r="K1318" t="str">
        <f t="shared" ca="1" si="310"/>
        <v>No</v>
      </c>
      <c r="L1318">
        <f t="shared" ca="1" si="311"/>
        <v>7.9</v>
      </c>
      <c r="M1318">
        <f t="shared" ca="1" si="312"/>
        <v>1555</v>
      </c>
      <c r="N1318">
        <f t="shared" ca="1" si="313"/>
        <v>0.43</v>
      </c>
      <c r="O1318" t="str">
        <f t="shared" ca="1" si="314"/>
        <v>No</v>
      </c>
    </row>
    <row r="1319" spans="1:15" x14ac:dyDescent="0.3">
      <c r="A1319" s="1">
        <f t="shared" ca="1" si="301"/>
        <v>46323</v>
      </c>
      <c r="B1319" s="2">
        <f t="shared" ca="1" si="302"/>
        <v>0.75486111111111109</v>
      </c>
      <c r="C1319" t="str">
        <f t="shared" ca="1" si="303"/>
        <v>Kashi Vishwanath Temple, Varanasi</v>
      </c>
      <c r="D1319">
        <f t="shared" ca="1" si="304"/>
        <v>12775</v>
      </c>
      <c r="E1319">
        <f t="shared" ca="1" si="300"/>
        <v>122</v>
      </c>
      <c r="F1319">
        <f t="shared" ca="1" si="305"/>
        <v>216</v>
      </c>
      <c r="G1319">
        <f t="shared" ca="1" si="306"/>
        <v>1.08</v>
      </c>
      <c r="H1319" t="str">
        <f t="shared" ca="1" si="307"/>
        <v>Cloudy</v>
      </c>
      <c r="I1319">
        <f t="shared" ca="1" si="308"/>
        <v>24.5</v>
      </c>
      <c r="J1319" t="str">
        <f t="shared" ca="1" si="309"/>
        <v>Yes</v>
      </c>
      <c r="K1319" t="str">
        <f t="shared" ca="1" si="310"/>
        <v>No</v>
      </c>
      <c r="L1319">
        <f t="shared" ca="1" si="311"/>
        <v>12</v>
      </c>
      <c r="M1319">
        <f t="shared" ca="1" si="312"/>
        <v>2478</v>
      </c>
      <c r="N1319">
        <f t="shared" ca="1" si="313"/>
        <v>0.31</v>
      </c>
      <c r="O1319" t="str">
        <f t="shared" ca="1" si="314"/>
        <v>No</v>
      </c>
    </row>
    <row r="1320" spans="1:15" x14ac:dyDescent="0.3">
      <c r="A1320" s="1">
        <f t="shared" ca="1" si="301"/>
        <v>46086</v>
      </c>
      <c r="B1320" s="2">
        <f t="shared" ca="1" si="302"/>
        <v>0.3215277777777778</v>
      </c>
      <c r="C1320" t="str">
        <f t="shared" ca="1" si="303"/>
        <v>Meenakshi Amman Temple, Madurai</v>
      </c>
      <c r="D1320">
        <f t="shared" ca="1" si="304"/>
        <v>3810</v>
      </c>
      <c r="E1320">
        <f t="shared" ca="1" si="300"/>
        <v>100</v>
      </c>
      <c r="F1320">
        <f t="shared" ca="1" si="305"/>
        <v>155</v>
      </c>
      <c r="G1320">
        <f t="shared" ca="1" si="306"/>
        <v>2.0699999999999998</v>
      </c>
      <c r="H1320" t="str">
        <f t="shared" ca="1" si="307"/>
        <v>Humid</v>
      </c>
      <c r="I1320">
        <f t="shared" ca="1" si="308"/>
        <v>40.4</v>
      </c>
      <c r="J1320" t="str">
        <f t="shared" ca="1" si="309"/>
        <v>No</v>
      </c>
      <c r="K1320" t="str">
        <f t="shared" ca="1" si="310"/>
        <v>No</v>
      </c>
      <c r="L1320">
        <f t="shared" ca="1" si="311"/>
        <v>3.8</v>
      </c>
      <c r="M1320">
        <f t="shared" ca="1" si="312"/>
        <v>1230</v>
      </c>
      <c r="N1320">
        <f t="shared" ca="1" si="313"/>
        <v>2.34</v>
      </c>
      <c r="O1320" t="str">
        <f t="shared" ca="1" si="314"/>
        <v>No</v>
      </c>
    </row>
    <row r="1321" spans="1:15" x14ac:dyDescent="0.3">
      <c r="A1321" s="1">
        <f t="shared" ca="1" si="301"/>
        <v>45347</v>
      </c>
      <c r="B1321" s="2">
        <f t="shared" ca="1" si="302"/>
        <v>0.14374999999999999</v>
      </c>
      <c r="C1321" t="str">
        <f t="shared" ca="1" si="303"/>
        <v>Vaishno Devi Temple, Katra</v>
      </c>
      <c r="D1321">
        <f t="shared" ca="1" si="304"/>
        <v>14475</v>
      </c>
      <c r="E1321">
        <f t="shared" ca="1" si="300"/>
        <v>269</v>
      </c>
      <c r="F1321">
        <f t="shared" ca="1" si="305"/>
        <v>122</v>
      </c>
      <c r="G1321">
        <f t="shared" ca="1" si="306"/>
        <v>3.44</v>
      </c>
      <c r="H1321" t="str">
        <f t="shared" ca="1" si="307"/>
        <v>Hot</v>
      </c>
      <c r="I1321">
        <f t="shared" ca="1" si="308"/>
        <v>20</v>
      </c>
      <c r="J1321" t="str">
        <f t="shared" ca="1" si="309"/>
        <v>Yes</v>
      </c>
      <c r="K1321" t="str">
        <f t="shared" ca="1" si="310"/>
        <v>No</v>
      </c>
      <c r="L1321">
        <f t="shared" ca="1" si="311"/>
        <v>11.4</v>
      </c>
      <c r="M1321">
        <f t="shared" ca="1" si="312"/>
        <v>1765</v>
      </c>
      <c r="N1321">
        <f t="shared" ca="1" si="313"/>
        <v>0.6</v>
      </c>
      <c r="O1321" t="str">
        <f t="shared" ca="1" si="314"/>
        <v>No</v>
      </c>
    </row>
    <row r="1322" spans="1:15" x14ac:dyDescent="0.3">
      <c r="A1322" s="1">
        <f t="shared" ca="1" si="301"/>
        <v>46052</v>
      </c>
      <c r="B1322" s="2">
        <f t="shared" ca="1" si="302"/>
        <v>0.55555555555555558</v>
      </c>
      <c r="C1322" t="str">
        <f t="shared" ca="1" si="303"/>
        <v>Trimbakeshwar Temple, Nashik</v>
      </c>
      <c r="D1322">
        <f t="shared" ca="1" si="304"/>
        <v>12515</v>
      </c>
      <c r="E1322">
        <f t="shared" ref="E1322:E1385" ca="1" si="315">RANDBETWEEN(10,600)</f>
        <v>88</v>
      </c>
      <c r="F1322">
        <f t="shared" ca="1" si="305"/>
        <v>199</v>
      </c>
      <c r="G1322">
        <f t="shared" ca="1" si="306"/>
        <v>3.93</v>
      </c>
      <c r="H1322" t="str">
        <f t="shared" ca="1" si="307"/>
        <v>Cloudy</v>
      </c>
      <c r="I1322">
        <f t="shared" ca="1" si="308"/>
        <v>33.299999999999997</v>
      </c>
      <c r="J1322" t="str">
        <f t="shared" ca="1" si="309"/>
        <v>No</v>
      </c>
      <c r="K1322" t="str">
        <f t="shared" ca="1" si="310"/>
        <v>No</v>
      </c>
      <c r="L1322">
        <f t="shared" ca="1" si="311"/>
        <v>9</v>
      </c>
      <c r="M1322">
        <f t="shared" ca="1" si="312"/>
        <v>553</v>
      </c>
      <c r="N1322">
        <f t="shared" ca="1" si="313"/>
        <v>1.35</v>
      </c>
      <c r="O1322" t="str">
        <f t="shared" ca="1" si="314"/>
        <v>No</v>
      </c>
    </row>
    <row r="1323" spans="1:15" x14ac:dyDescent="0.3">
      <c r="A1323" s="1">
        <f t="shared" ca="1" si="301"/>
        <v>45797</v>
      </c>
      <c r="B1323" s="2">
        <f t="shared" ca="1" si="302"/>
        <v>2.7083333333333334E-2</v>
      </c>
      <c r="C1323" t="str">
        <f t="shared" ca="1" si="303"/>
        <v>Shree Mahakaleshwar Temple, Ujjain</v>
      </c>
      <c r="D1323">
        <f t="shared" ca="1" si="304"/>
        <v>2484</v>
      </c>
      <c r="E1323">
        <f t="shared" ca="1" si="315"/>
        <v>97</v>
      </c>
      <c r="F1323">
        <f t="shared" ca="1" si="305"/>
        <v>28</v>
      </c>
      <c r="G1323">
        <f t="shared" ca="1" si="306"/>
        <v>6.84</v>
      </c>
      <c r="H1323" t="str">
        <f t="shared" ca="1" si="307"/>
        <v>Hot</v>
      </c>
      <c r="I1323">
        <f t="shared" ca="1" si="308"/>
        <v>33</v>
      </c>
      <c r="J1323" t="str">
        <f t="shared" ca="1" si="309"/>
        <v>No</v>
      </c>
      <c r="K1323" t="str">
        <f t="shared" ca="1" si="310"/>
        <v>Yes</v>
      </c>
      <c r="L1323">
        <f t="shared" ca="1" si="311"/>
        <v>11.3</v>
      </c>
      <c r="M1323">
        <f t="shared" ca="1" si="312"/>
        <v>689</v>
      </c>
      <c r="N1323">
        <f t="shared" ca="1" si="313"/>
        <v>1.21</v>
      </c>
      <c r="O1323" t="str">
        <f t="shared" ca="1" si="314"/>
        <v>No</v>
      </c>
    </row>
    <row r="1324" spans="1:15" x14ac:dyDescent="0.3">
      <c r="A1324" s="1">
        <f t="shared" ca="1" si="301"/>
        <v>46340</v>
      </c>
      <c r="B1324" s="2">
        <f t="shared" ca="1" si="302"/>
        <v>0.76249999999999996</v>
      </c>
      <c r="C1324" t="str">
        <f t="shared" ca="1" si="303"/>
        <v>Tulja Bhavani Temple, Tuljapur</v>
      </c>
      <c r="D1324">
        <f t="shared" ca="1" si="304"/>
        <v>10168</v>
      </c>
      <c r="E1324">
        <f t="shared" ca="1" si="315"/>
        <v>118</v>
      </c>
      <c r="F1324">
        <f t="shared" ca="1" si="305"/>
        <v>464</v>
      </c>
      <c r="G1324">
        <f t="shared" ca="1" si="306"/>
        <v>3.12</v>
      </c>
      <c r="H1324" t="str">
        <f t="shared" ca="1" si="307"/>
        <v>Humid</v>
      </c>
      <c r="I1324">
        <f t="shared" ca="1" si="308"/>
        <v>26</v>
      </c>
      <c r="J1324" t="str">
        <f t="shared" ca="1" si="309"/>
        <v>No</v>
      </c>
      <c r="K1324" t="str">
        <f t="shared" ca="1" si="310"/>
        <v>No</v>
      </c>
      <c r="L1324">
        <f t="shared" ca="1" si="311"/>
        <v>6.1</v>
      </c>
      <c r="M1324">
        <f t="shared" ca="1" si="312"/>
        <v>2827</v>
      </c>
      <c r="N1324">
        <f t="shared" ca="1" si="313"/>
        <v>2.46</v>
      </c>
      <c r="O1324" t="str">
        <f t="shared" ca="1" si="314"/>
        <v>No</v>
      </c>
    </row>
    <row r="1325" spans="1:15" x14ac:dyDescent="0.3">
      <c r="A1325" s="1">
        <f t="shared" ca="1" si="301"/>
        <v>45645</v>
      </c>
      <c r="B1325" s="2">
        <f t="shared" ca="1" si="302"/>
        <v>0.73611111111111116</v>
      </c>
      <c r="C1325" t="str">
        <f t="shared" ca="1" si="303"/>
        <v>Grishneshwar Temple, Chhatrapati Sambhajinagar</v>
      </c>
      <c r="D1325">
        <f t="shared" ca="1" si="304"/>
        <v>9513</v>
      </c>
      <c r="E1325">
        <f t="shared" ca="1" si="315"/>
        <v>24</v>
      </c>
      <c r="F1325">
        <f t="shared" ca="1" si="305"/>
        <v>321</v>
      </c>
      <c r="G1325">
        <f t="shared" ca="1" si="306"/>
        <v>8.99</v>
      </c>
      <c r="H1325" t="str">
        <f t="shared" ca="1" si="307"/>
        <v>Sunny</v>
      </c>
      <c r="I1325">
        <f t="shared" ca="1" si="308"/>
        <v>37.4</v>
      </c>
      <c r="J1325" t="str">
        <f t="shared" ca="1" si="309"/>
        <v>Yes</v>
      </c>
      <c r="K1325" t="str">
        <f t="shared" ca="1" si="310"/>
        <v>No</v>
      </c>
      <c r="L1325">
        <f t="shared" ca="1" si="311"/>
        <v>7.2</v>
      </c>
      <c r="M1325">
        <f t="shared" ca="1" si="312"/>
        <v>2503</v>
      </c>
      <c r="N1325">
        <f t="shared" ca="1" si="313"/>
        <v>1</v>
      </c>
      <c r="O1325" t="str">
        <f t="shared" ca="1" si="314"/>
        <v>No</v>
      </c>
    </row>
    <row r="1326" spans="1:15" x14ac:dyDescent="0.3">
      <c r="A1326" s="1">
        <f t="shared" ca="1" si="301"/>
        <v>45985</v>
      </c>
      <c r="B1326" s="2">
        <f t="shared" ca="1" si="302"/>
        <v>0.20902777777777778</v>
      </c>
      <c r="C1326" t="str">
        <f t="shared" ca="1" si="303"/>
        <v>Jagannath Temple, Puri</v>
      </c>
      <c r="D1326">
        <f t="shared" ca="1" si="304"/>
        <v>12262</v>
      </c>
      <c r="E1326">
        <f t="shared" ca="1" si="315"/>
        <v>220</v>
      </c>
      <c r="F1326">
        <f t="shared" ca="1" si="305"/>
        <v>221</v>
      </c>
      <c r="G1326">
        <f t="shared" ca="1" si="306"/>
        <v>5.24</v>
      </c>
      <c r="H1326" t="str">
        <f t="shared" ca="1" si="307"/>
        <v>Cloudy</v>
      </c>
      <c r="I1326">
        <f t="shared" ca="1" si="308"/>
        <v>20.100000000000001</v>
      </c>
      <c r="J1326" t="str">
        <f t="shared" ca="1" si="309"/>
        <v>No</v>
      </c>
      <c r="K1326" t="str">
        <f t="shared" ca="1" si="310"/>
        <v>No</v>
      </c>
      <c r="L1326">
        <f t="shared" ca="1" si="311"/>
        <v>2.8</v>
      </c>
      <c r="M1326">
        <f t="shared" ca="1" si="312"/>
        <v>2607</v>
      </c>
      <c r="N1326">
        <f t="shared" ca="1" si="313"/>
        <v>1.91</v>
      </c>
      <c r="O1326" t="str">
        <f t="shared" ca="1" si="314"/>
        <v>No</v>
      </c>
    </row>
    <row r="1327" spans="1:15" x14ac:dyDescent="0.3">
      <c r="A1327" s="1">
        <f t="shared" ca="1" si="301"/>
        <v>45842</v>
      </c>
      <c r="B1327" s="2">
        <f t="shared" ca="1" si="302"/>
        <v>0.38958333333333334</v>
      </c>
      <c r="C1327" t="str">
        <f t="shared" ca="1" si="303"/>
        <v>Tirumala Tirupati Temple, Tirupati</v>
      </c>
      <c r="D1327">
        <f t="shared" ca="1" si="304"/>
        <v>4126</v>
      </c>
      <c r="E1327">
        <f t="shared" ca="1" si="315"/>
        <v>245</v>
      </c>
      <c r="F1327">
        <f t="shared" ca="1" si="305"/>
        <v>426</v>
      </c>
      <c r="G1327">
        <f t="shared" ca="1" si="306"/>
        <v>7.01</v>
      </c>
      <c r="H1327" t="str">
        <f t="shared" ca="1" si="307"/>
        <v>Humid</v>
      </c>
      <c r="I1327">
        <f t="shared" ca="1" si="308"/>
        <v>31.7</v>
      </c>
      <c r="J1327" t="str">
        <f t="shared" ca="1" si="309"/>
        <v>No</v>
      </c>
      <c r="K1327" t="str">
        <f t="shared" ca="1" si="310"/>
        <v>No</v>
      </c>
      <c r="L1327">
        <f t="shared" ca="1" si="311"/>
        <v>10.4</v>
      </c>
      <c r="M1327">
        <f t="shared" ca="1" si="312"/>
        <v>2210</v>
      </c>
      <c r="N1327">
        <f t="shared" ca="1" si="313"/>
        <v>0.88</v>
      </c>
      <c r="O1327" t="str">
        <f t="shared" ca="1" si="314"/>
        <v>No</v>
      </c>
    </row>
    <row r="1328" spans="1:15" x14ac:dyDescent="0.3">
      <c r="A1328" s="1">
        <f t="shared" ca="1" si="301"/>
        <v>46116</v>
      </c>
      <c r="B1328" s="2">
        <f t="shared" ca="1" si="302"/>
        <v>0.57708333333333328</v>
      </c>
      <c r="C1328" t="str">
        <f t="shared" ca="1" si="303"/>
        <v>Meenakshi Amman Temple, Madurai</v>
      </c>
      <c r="D1328">
        <f t="shared" ca="1" si="304"/>
        <v>1407</v>
      </c>
      <c r="E1328">
        <f t="shared" ca="1" si="315"/>
        <v>94</v>
      </c>
      <c r="F1328">
        <f t="shared" ca="1" si="305"/>
        <v>368</v>
      </c>
      <c r="G1328">
        <f t="shared" ca="1" si="306"/>
        <v>0.64</v>
      </c>
      <c r="H1328" t="str">
        <f t="shared" ca="1" si="307"/>
        <v>Hot</v>
      </c>
      <c r="I1328">
        <f t="shared" ca="1" si="308"/>
        <v>38.1</v>
      </c>
      <c r="J1328" t="str">
        <f t="shared" ca="1" si="309"/>
        <v>Yes</v>
      </c>
      <c r="K1328" t="str">
        <f t="shared" ca="1" si="310"/>
        <v>No</v>
      </c>
      <c r="L1328">
        <f t="shared" ca="1" si="311"/>
        <v>2.8</v>
      </c>
      <c r="M1328">
        <f t="shared" ca="1" si="312"/>
        <v>2623</v>
      </c>
      <c r="N1328">
        <f t="shared" ca="1" si="313"/>
        <v>0.68</v>
      </c>
      <c r="O1328" t="str">
        <f t="shared" ca="1" si="314"/>
        <v>Yes</v>
      </c>
    </row>
    <row r="1329" spans="1:15" x14ac:dyDescent="0.3">
      <c r="A1329" s="1">
        <f t="shared" ca="1" si="301"/>
        <v>46144</v>
      </c>
      <c r="B1329" s="2">
        <f t="shared" ca="1" si="302"/>
        <v>7.2222222222222215E-2</v>
      </c>
      <c r="C1329" t="str">
        <f t="shared" ca="1" si="303"/>
        <v>Vaishno Devi Temple, Katra</v>
      </c>
      <c r="D1329">
        <f t="shared" ca="1" si="304"/>
        <v>10769</v>
      </c>
      <c r="E1329">
        <f t="shared" ca="1" si="315"/>
        <v>375</v>
      </c>
      <c r="F1329">
        <f t="shared" ca="1" si="305"/>
        <v>340</v>
      </c>
      <c r="G1329">
        <f t="shared" ca="1" si="306"/>
        <v>10.79</v>
      </c>
      <c r="H1329" t="str">
        <f t="shared" ca="1" si="307"/>
        <v>Sunny</v>
      </c>
      <c r="I1329">
        <f t="shared" ca="1" si="308"/>
        <v>20.7</v>
      </c>
      <c r="J1329" t="str">
        <f t="shared" ca="1" si="309"/>
        <v>Yes</v>
      </c>
      <c r="K1329" t="str">
        <f t="shared" ca="1" si="310"/>
        <v>Yes</v>
      </c>
      <c r="L1329">
        <f t="shared" ca="1" si="311"/>
        <v>4.5999999999999996</v>
      </c>
      <c r="M1329">
        <f t="shared" ca="1" si="312"/>
        <v>646</v>
      </c>
      <c r="N1329">
        <f t="shared" ca="1" si="313"/>
        <v>1.4</v>
      </c>
      <c r="O1329" t="str">
        <f t="shared" ca="1" si="314"/>
        <v>Yes</v>
      </c>
    </row>
    <row r="1330" spans="1:15" x14ac:dyDescent="0.3">
      <c r="A1330" s="1">
        <f t="shared" ca="1" si="301"/>
        <v>45696</v>
      </c>
      <c r="B1330" s="2">
        <f t="shared" ca="1" si="302"/>
        <v>0.71458333333333335</v>
      </c>
      <c r="C1330" t="str">
        <f t="shared" ca="1" si="303"/>
        <v>Dagdusheth Halwai Ganpati Temple, Pune</v>
      </c>
      <c r="D1330">
        <f t="shared" ca="1" si="304"/>
        <v>14726</v>
      </c>
      <c r="E1330">
        <f t="shared" ca="1" si="315"/>
        <v>516</v>
      </c>
      <c r="F1330">
        <f t="shared" ca="1" si="305"/>
        <v>162</v>
      </c>
      <c r="G1330">
        <f t="shared" ca="1" si="306"/>
        <v>14.85</v>
      </c>
      <c r="H1330" t="str">
        <f t="shared" ca="1" si="307"/>
        <v>Cloudy</v>
      </c>
      <c r="I1330">
        <f t="shared" ca="1" si="308"/>
        <v>23.7</v>
      </c>
      <c r="J1330" t="str">
        <f t="shared" ca="1" si="309"/>
        <v>No</v>
      </c>
      <c r="K1330" t="str">
        <f t="shared" ca="1" si="310"/>
        <v>Yes</v>
      </c>
      <c r="L1330">
        <f t="shared" ca="1" si="311"/>
        <v>8.3000000000000007</v>
      </c>
      <c r="M1330">
        <f t="shared" ca="1" si="312"/>
        <v>466</v>
      </c>
      <c r="N1330">
        <f t="shared" ca="1" si="313"/>
        <v>2.13</v>
      </c>
      <c r="O1330" t="str">
        <f t="shared" ca="1" si="314"/>
        <v>Yes</v>
      </c>
    </row>
    <row r="1331" spans="1:15" x14ac:dyDescent="0.3">
      <c r="A1331" s="1">
        <f t="shared" ca="1" si="301"/>
        <v>45550</v>
      </c>
      <c r="B1331" s="2">
        <f t="shared" ca="1" si="302"/>
        <v>0.83819444444444446</v>
      </c>
      <c r="C1331" t="str">
        <f t="shared" ca="1" si="303"/>
        <v>Jagannath Temple, Puri</v>
      </c>
      <c r="D1331">
        <f t="shared" ca="1" si="304"/>
        <v>1407</v>
      </c>
      <c r="E1331">
        <f t="shared" ca="1" si="315"/>
        <v>72</v>
      </c>
      <c r="F1331">
        <f t="shared" ca="1" si="305"/>
        <v>440</v>
      </c>
      <c r="G1331">
        <f t="shared" ca="1" si="306"/>
        <v>12.32</v>
      </c>
      <c r="H1331" t="str">
        <f t="shared" ca="1" si="307"/>
        <v>Hot</v>
      </c>
      <c r="I1331">
        <f t="shared" ca="1" si="308"/>
        <v>38.200000000000003</v>
      </c>
      <c r="J1331" t="str">
        <f t="shared" ca="1" si="309"/>
        <v>Yes</v>
      </c>
      <c r="K1331" t="str">
        <f t="shared" ca="1" si="310"/>
        <v>No</v>
      </c>
      <c r="L1331">
        <f t="shared" ca="1" si="311"/>
        <v>10.5</v>
      </c>
      <c r="M1331">
        <f t="shared" ca="1" si="312"/>
        <v>523</v>
      </c>
      <c r="N1331">
        <f t="shared" ca="1" si="313"/>
        <v>0.32</v>
      </c>
      <c r="O1331" t="str">
        <f t="shared" ca="1" si="314"/>
        <v>Yes</v>
      </c>
    </row>
    <row r="1332" spans="1:15" x14ac:dyDescent="0.3">
      <c r="A1332" s="1">
        <f t="shared" ca="1" si="301"/>
        <v>45972</v>
      </c>
      <c r="B1332" s="2">
        <f t="shared" ca="1" si="302"/>
        <v>0.86944444444444446</v>
      </c>
      <c r="C1332" t="str">
        <f t="shared" ca="1" si="303"/>
        <v>Shree Mahakaleshwar Temple, Ujjain</v>
      </c>
      <c r="D1332">
        <f t="shared" ca="1" si="304"/>
        <v>6323</v>
      </c>
      <c r="E1332">
        <f t="shared" ca="1" si="315"/>
        <v>267</v>
      </c>
      <c r="F1332">
        <f t="shared" ca="1" si="305"/>
        <v>130</v>
      </c>
      <c r="G1332">
        <f t="shared" ca="1" si="306"/>
        <v>12.73</v>
      </c>
      <c r="H1332" t="str">
        <f t="shared" ca="1" si="307"/>
        <v>Cloudy</v>
      </c>
      <c r="I1332">
        <f t="shared" ca="1" si="308"/>
        <v>41.8</v>
      </c>
      <c r="J1332" t="str">
        <f t="shared" ca="1" si="309"/>
        <v>No</v>
      </c>
      <c r="K1332" t="str">
        <f t="shared" ca="1" si="310"/>
        <v>No</v>
      </c>
      <c r="L1332">
        <f t="shared" ca="1" si="311"/>
        <v>4.5</v>
      </c>
      <c r="M1332">
        <f t="shared" ca="1" si="312"/>
        <v>2481</v>
      </c>
      <c r="N1332">
        <f t="shared" ca="1" si="313"/>
        <v>0.88</v>
      </c>
      <c r="O1332" t="str">
        <f t="shared" ca="1" si="314"/>
        <v>No</v>
      </c>
    </row>
    <row r="1333" spans="1:15" x14ac:dyDescent="0.3">
      <c r="A1333" s="1">
        <f t="shared" ca="1" si="301"/>
        <v>46167</v>
      </c>
      <c r="B1333" s="2">
        <f t="shared" ca="1" si="302"/>
        <v>0.67500000000000004</v>
      </c>
      <c r="C1333" t="str">
        <f t="shared" ca="1" si="303"/>
        <v>Tulja Bhavani Temple, Tuljapur</v>
      </c>
      <c r="D1333">
        <f t="shared" ca="1" si="304"/>
        <v>10294</v>
      </c>
      <c r="E1333">
        <f t="shared" ca="1" si="315"/>
        <v>540</v>
      </c>
      <c r="F1333">
        <f t="shared" ca="1" si="305"/>
        <v>21</v>
      </c>
      <c r="G1333">
        <f t="shared" ca="1" si="306"/>
        <v>1.35</v>
      </c>
      <c r="H1333" t="str">
        <f t="shared" ca="1" si="307"/>
        <v>Cloudy</v>
      </c>
      <c r="I1333">
        <f t="shared" ca="1" si="308"/>
        <v>21.5</v>
      </c>
      <c r="J1333" t="str">
        <f t="shared" ca="1" si="309"/>
        <v>No</v>
      </c>
      <c r="K1333" t="str">
        <f t="shared" ca="1" si="310"/>
        <v>No</v>
      </c>
      <c r="L1333">
        <f t="shared" ca="1" si="311"/>
        <v>5.3</v>
      </c>
      <c r="M1333">
        <f t="shared" ca="1" si="312"/>
        <v>1284</v>
      </c>
      <c r="N1333">
        <f t="shared" ca="1" si="313"/>
        <v>1.8</v>
      </c>
      <c r="O1333" t="str">
        <f t="shared" ca="1" si="314"/>
        <v>Yes</v>
      </c>
    </row>
    <row r="1334" spans="1:15" x14ac:dyDescent="0.3">
      <c r="A1334" s="1">
        <f t="shared" ca="1" si="301"/>
        <v>46315</v>
      </c>
      <c r="B1334" s="2">
        <f t="shared" ca="1" si="302"/>
        <v>0.38472222222222224</v>
      </c>
      <c r="C1334" t="str">
        <f t="shared" ca="1" si="303"/>
        <v>Trimbakeshwar Temple, Nashik</v>
      </c>
      <c r="D1334">
        <f t="shared" ca="1" si="304"/>
        <v>6158</v>
      </c>
      <c r="E1334">
        <f t="shared" ca="1" si="315"/>
        <v>528</v>
      </c>
      <c r="F1334">
        <f t="shared" ca="1" si="305"/>
        <v>303</v>
      </c>
      <c r="G1334">
        <f t="shared" ca="1" si="306"/>
        <v>13.95</v>
      </c>
      <c r="H1334" t="str">
        <f t="shared" ca="1" si="307"/>
        <v>Sunny</v>
      </c>
      <c r="I1334">
        <f t="shared" ca="1" si="308"/>
        <v>27.8</v>
      </c>
      <c r="J1334" t="str">
        <f t="shared" ca="1" si="309"/>
        <v>No</v>
      </c>
      <c r="K1334" t="str">
        <f t="shared" ca="1" si="310"/>
        <v>Yes</v>
      </c>
      <c r="L1334">
        <f t="shared" ca="1" si="311"/>
        <v>5.0999999999999996</v>
      </c>
      <c r="M1334">
        <f t="shared" ca="1" si="312"/>
        <v>2446</v>
      </c>
      <c r="N1334">
        <f t="shared" ca="1" si="313"/>
        <v>1.6</v>
      </c>
      <c r="O1334" t="str">
        <f t="shared" ca="1" si="314"/>
        <v>Yes</v>
      </c>
    </row>
    <row r="1335" spans="1:15" x14ac:dyDescent="0.3">
      <c r="A1335" s="1">
        <f t="shared" ca="1" si="301"/>
        <v>46064</v>
      </c>
      <c r="B1335" s="2">
        <f t="shared" ca="1" si="302"/>
        <v>0.49305555555555558</v>
      </c>
      <c r="C1335" t="str">
        <f t="shared" ca="1" si="303"/>
        <v>Meenakshi Amman Temple, Madurai</v>
      </c>
      <c r="D1335">
        <f t="shared" ca="1" si="304"/>
        <v>6835</v>
      </c>
      <c r="E1335">
        <f t="shared" ca="1" si="315"/>
        <v>422</v>
      </c>
      <c r="F1335">
        <f t="shared" ca="1" si="305"/>
        <v>206</v>
      </c>
      <c r="G1335">
        <f t="shared" ca="1" si="306"/>
        <v>2.67</v>
      </c>
      <c r="H1335" t="str">
        <f t="shared" ca="1" si="307"/>
        <v>Cloudy</v>
      </c>
      <c r="I1335">
        <f t="shared" ca="1" si="308"/>
        <v>33.299999999999997</v>
      </c>
      <c r="J1335" t="str">
        <f t="shared" ca="1" si="309"/>
        <v>Yes</v>
      </c>
      <c r="K1335" t="str">
        <f t="shared" ca="1" si="310"/>
        <v>No</v>
      </c>
      <c r="L1335">
        <f t="shared" ca="1" si="311"/>
        <v>5.5</v>
      </c>
      <c r="M1335">
        <f t="shared" ca="1" si="312"/>
        <v>617</v>
      </c>
      <c r="N1335">
        <f t="shared" ca="1" si="313"/>
        <v>0.98</v>
      </c>
      <c r="O1335" t="str">
        <f t="shared" ca="1" si="314"/>
        <v>No</v>
      </c>
    </row>
    <row r="1336" spans="1:15" x14ac:dyDescent="0.3">
      <c r="A1336" s="1">
        <f t="shared" ca="1" si="301"/>
        <v>45877</v>
      </c>
      <c r="B1336" s="2">
        <f t="shared" ca="1" si="302"/>
        <v>0.86111111111111116</v>
      </c>
      <c r="C1336" t="str">
        <f t="shared" ca="1" si="303"/>
        <v>Dagdusheth Halwai Ganpati Temple, Pune</v>
      </c>
      <c r="D1336">
        <f t="shared" ca="1" si="304"/>
        <v>3805</v>
      </c>
      <c r="E1336">
        <f t="shared" ca="1" si="315"/>
        <v>11</v>
      </c>
      <c r="F1336">
        <f t="shared" ca="1" si="305"/>
        <v>148</v>
      </c>
      <c r="G1336">
        <f t="shared" ca="1" si="306"/>
        <v>12.17</v>
      </c>
      <c r="H1336" t="str">
        <f t="shared" ca="1" si="307"/>
        <v>Humid</v>
      </c>
      <c r="I1336">
        <f t="shared" ca="1" si="308"/>
        <v>22.4</v>
      </c>
      <c r="J1336" t="str">
        <f t="shared" ca="1" si="309"/>
        <v>Yes</v>
      </c>
      <c r="K1336" t="str">
        <f t="shared" ca="1" si="310"/>
        <v>No</v>
      </c>
      <c r="L1336">
        <f t="shared" ca="1" si="311"/>
        <v>8.8000000000000007</v>
      </c>
      <c r="M1336">
        <f t="shared" ca="1" si="312"/>
        <v>2368</v>
      </c>
      <c r="N1336">
        <f t="shared" ca="1" si="313"/>
        <v>1.31</v>
      </c>
      <c r="O1336" t="str">
        <f t="shared" ca="1" si="314"/>
        <v>No</v>
      </c>
    </row>
    <row r="1337" spans="1:15" x14ac:dyDescent="0.3">
      <c r="A1337" s="1">
        <f t="shared" ca="1" si="301"/>
        <v>45930</v>
      </c>
      <c r="B1337" s="2">
        <f t="shared" ca="1" si="302"/>
        <v>8.4027777777777785E-2</v>
      </c>
      <c r="C1337" t="str">
        <f t="shared" ca="1" si="303"/>
        <v>Kashi Vishwanath Temple, Varanasi</v>
      </c>
      <c r="D1337">
        <f t="shared" ca="1" si="304"/>
        <v>5871</v>
      </c>
      <c r="E1337">
        <f t="shared" ca="1" si="315"/>
        <v>78</v>
      </c>
      <c r="F1337">
        <f t="shared" ca="1" si="305"/>
        <v>17</v>
      </c>
      <c r="G1337">
        <f t="shared" ca="1" si="306"/>
        <v>8.0399999999999991</v>
      </c>
      <c r="H1337" t="str">
        <f t="shared" ca="1" si="307"/>
        <v>Hot</v>
      </c>
      <c r="I1337">
        <f t="shared" ca="1" si="308"/>
        <v>19.3</v>
      </c>
      <c r="J1337" t="str">
        <f t="shared" ca="1" si="309"/>
        <v>No</v>
      </c>
      <c r="K1337" t="str">
        <f t="shared" ca="1" si="310"/>
        <v>No</v>
      </c>
      <c r="L1337">
        <f t="shared" ca="1" si="311"/>
        <v>10.1</v>
      </c>
      <c r="M1337">
        <f t="shared" ca="1" si="312"/>
        <v>535</v>
      </c>
      <c r="N1337">
        <f t="shared" ca="1" si="313"/>
        <v>0.81</v>
      </c>
      <c r="O1337" t="str">
        <f t="shared" ca="1" si="314"/>
        <v>No</v>
      </c>
    </row>
    <row r="1338" spans="1:15" x14ac:dyDescent="0.3">
      <c r="A1338" s="1">
        <f t="shared" ca="1" si="301"/>
        <v>45466</v>
      </c>
      <c r="B1338" s="2">
        <f t="shared" ca="1" si="302"/>
        <v>0.92083333333333328</v>
      </c>
      <c r="C1338" t="str">
        <f t="shared" ca="1" si="303"/>
        <v>Shree Mahakaleshwar Temple, Ujjain</v>
      </c>
      <c r="D1338">
        <f t="shared" ca="1" si="304"/>
        <v>4346</v>
      </c>
      <c r="E1338">
        <f t="shared" ca="1" si="315"/>
        <v>72</v>
      </c>
      <c r="F1338">
        <f t="shared" ca="1" si="305"/>
        <v>350</v>
      </c>
      <c r="G1338">
        <f t="shared" ca="1" si="306"/>
        <v>5.32</v>
      </c>
      <c r="H1338" t="str">
        <f t="shared" ca="1" si="307"/>
        <v>Cloudy</v>
      </c>
      <c r="I1338">
        <f t="shared" ca="1" si="308"/>
        <v>18.600000000000001</v>
      </c>
      <c r="J1338" t="str">
        <f t="shared" ca="1" si="309"/>
        <v>Yes</v>
      </c>
      <c r="K1338" t="str">
        <f t="shared" ca="1" si="310"/>
        <v>No</v>
      </c>
      <c r="L1338">
        <f t="shared" ca="1" si="311"/>
        <v>9.1999999999999993</v>
      </c>
      <c r="M1338">
        <f t="shared" ca="1" si="312"/>
        <v>1100</v>
      </c>
      <c r="N1338">
        <f t="shared" ca="1" si="313"/>
        <v>0.39</v>
      </c>
      <c r="O1338" t="str">
        <f t="shared" ca="1" si="314"/>
        <v>No</v>
      </c>
    </row>
    <row r="1339" spans="1:15" x14ac:dyDescent="0.3">
      <c r="A1339" s="1">
        <f t="shared" ca="1" si="301"/>
        <v>45530</v>
      </c>
      <c r="B1339" s="2">
        <f t="shared" ca="1" si="302"/>
        <v>2.7777777777777779E-3</v>
      </c>
      <c r="C1339" t="str">
        <f t="shared" ca="1" si="303"/>
        <v>Bhimashankar Temple, Maharashtra</v>
      </c>
      <c r="D1339">
        <f t="shared" ca="1" si="304"/>
        <v>3098</v>
      </c>
      <c r="E1339">
        <f t="shared" ca="1" si="315"/>
        <v>317</v>
      </c>
      <c r="F1339">
        <f t="shared" ca="1" si="305"/>
        <v>329</v>
      </c>
      <c r="G1339">
        <f t="shared" ca="1" si="306"/>
        <v>1.97</v>
      </c>
      <c r="H1339" t="str">
        <f t="shared" ca="1" si="307"/>
        <v>Sunny</v>
      </c>
      <c r="I1339">
        <f t="shared" ca="1" si="308"/>
        <v>28.1</v>
      </c>
      <c r="J1339" t="str">
        <f t="shared" ca="1" si="309"/>
        <v>Yes</v>
      </c>
      <c r="K1339" t="str">
        <f t="shared" ca="1" si="310"/>
        <v>No</v>
      </c>
      <c r="L1339">
        <f t="shared" ca="1" si="311"/>
        <v>6.8</v>
      </c>
      <c r="M1339">
        <f t="shared" ca="1" si="312"/>
        <v>1228</v>
      </c>
      <c r="N1339">
        <f t="shared" ca="1" si="313"/>
        <v>2.2599999999999998</v>
      </c>
      <c r="O1339" t="str">
        <f t="shared" ca="1" si="314"/>
        <v>No</v>
      </c>
    </row>
    <row r="1340" spans="1:15" x14ac:dyDescent="0.3">
      <c r="A1340" s="1">
        <f t="shared" ca="1" si="301"/>
        <v>45652</v>
      </c>
      <c r="B1340" s="2">
        <f t="shared" ca="1" si="302"/>
        <v>0.92708333333333337</v>
      </c>
      <c r="C1340" t="str">
        <f t="shared" ca="1" si="303"/>
        <v>Meenakshi Amman Temple, Madurai</v>
      </c>
      <c r="D1340">
        <f t="shared" ca="1" si="304"/>
        <v>625</v>
      </c>
      <c r="E1340">
        <f t="shared" ca="1" si="315"/>
        <v>403</v>
      </c>
      <c r="F1340">
        <f t="shared" ca="1" si="305"/>
        <v>38</v>
      </c>
      <c r="G1340">
        <f t="shared" ca="1" si="306"/>
        <v>2.82</v>
      </c>
      <c r="H1340" t="str">
        <f t="shared" ca="1" si="307"/>
        <v>Rainy</v>
      </c>
      <c r="I1340">
        <f t="shared" ca="1" si="308"/>
        <v>25.1</v>
      </c>
      <c r="J1340" t="str">
        <f t="shared" ca="1" si="309"/>
        <v>Yes</v>
      </c>
      <c r="K1340" t="str">
        <f t="shared" ca="1" si="310"/>
        <v>No</v>
      </c>
      <c r="L1340">
        <f t="shared" ca="1" si="311"/>
        <v>3.6</v>
      </c>
      <c r="M1340">
        <f t="shared" ca="1" si="312"/>
        <v>450</v>
      </c>
      <c r="N1340">
        <f t="shared" ca="1" si="313"/>
        <v>0.34</v>
      </c>
      <c r="O1340" t="str">
        <f t="shared" ca="1" si="314"/>
        <v>Yes</v>
      </c>
    </row>
    <row r="1341" spans="1:15" x14ac:dyDescent="0.3">
      <c r="A1341" s="1">
        <f t="shared" ca="1" si="301"/>
        <v>45405</v>
      </c>
      <c r="B1341" s="2">
        <f t="shared" ca="1" si="302"/>
        <v>0.36180555555555555</v>
      </c>
      <c r="C1341" t="str">
        <f t="shared" ca="1" si="303"/>
        <v>Dagdusheth Halwai Ganpati Temple, Pune</v>
      </c>
      <c r="D1341">
        <f t="shared" ca="1" si="304"/>
        <v>5061</v>
      </c>
      <c r="E1341">
        <f t="shared" ca="1" si="315"/>
        <v>273</v>
      </c>
      <c r="F1341">
        <f t="shared" ca="1" si="305"/>
        <v>99</v>
      </c>
      <c r="G1341">
        <f t="shared" ca="1" si="306"/>
        <v>14.66</v>
      </c>
      <c r="H1341" t="str">
        <f t="shared" ca="1" si="307"/>
        <v>Humid</v>
      </c>
      <c r="I1341">
        <f t="shared" ca="1" si="308"/>
        <v>39.6</v>
      </c>
      <c r="J1341" t="str">
        <f t="shared" ca="1" si="309"/>
        <v>Yes</v>
      </c>
      <c r="K1341" t="str">
        <f t="shared" ca="1" si="310"/>
        <v>No</v>
      </c>
      <c r="L1341">
        <f t="shared" ca="1" si="311"/>
        <v>2.8</v>
      </c>
      <c r="M1341">
        <f t="shared" ca="1" si="312"/>
        <v>2858</v>
      </c>
      <c r="N1341">
        <f t="shared" ca="1" si="313"/>
        <v>1.59</v>
      </c>
      <c r="O1341" t="str">
        <f t="shared" ca="1" si="314"/>
        <v>No</v>
      </c>
    </row>
    <row r="1342" spans="1:15" x14ac:dyDescent="0.3">
      <c r="A1342" s="1">
        <f t="shared" ca="1" si="301"/>
        <v>45474</v>
      </c>
      <c r="B1342" s="2">
        <f t="shared" ca="1" si="302"/>
        <v>0.56736111111111109</v>
      </c>
      <c r="C1342" t="str">
        <f t="shared" ca="1" si="303"/>
        <v>Tirumala Tirupati Temple, Tirupati</v>
      </c>
      <c r="D1342">
        <f t="shared" ca="1" si="304"/>
        <v>11329</v>
      </c>
      <c r="E1342">
        <f t="shared" ca="1" si="315"/>
        <v>103</v>
      </c>
      <c r="F1342">
        <f t="shared" ca="1" si="305"/>
        <v>272</v>
      </c>
      <c r="G1342">
        <f t="shared" ca="1" si="306"/>
        <v>2.65</v>
      </c>
      <c r="H1342" t="str">
        <f t="shared" ca="1" si="307"/>
        <v>Sunny</v>
      </c>
      <c r="I1342">
        <f t="shared" ca="1" si="308"/>
        <v>35.1</v>
      </c>
      <c r="J1342" t="str">
        <f t="shared" ca="1" si="309"/>
        <v>No</v>
      </c>
      <c r="K1342" t="str">
        <f t="shared" ca="1" si="310"/>
        <v>No</v>
      </c>
      <c r="L1342">
        <f t="shared" ca="1" si="311"/>
        <v>8</v>
      </c>
      <c r="M1342">
        <f t="shared" ca="1" si="312"/>
        <v>494</v>
      </c>
      <c r="N1342">
        <f t="shared" ca="1" si="313"/>
        <v>1.24</v>
      </c>
      <c r="O1342" t="str">
        <f t="shared" ca="1" si="314"/>
        <v>Yes</v>
      </c>
    </row>
    <row r="1343" spans="1:15" x14ac:dyDescent="0.3">
      <c r="A1343" s="1">
        <f t="shared" ca="1" si="301"/>
        <v>46297</v>
      </c>
      <c r="B1343" s="2">
        <f t="shared" ca="1" si="302"/>
        <v>0.79305555555555551</v>
      </c>
      <c r="C1343" t="str">
        <f t="shared" ca="1" si="303"/>
        <v>Vaishno Devi Temple, Katra</v>
      </c>
      <c r="D1343">
        <f t="shared" ca="1" si="304"/>
        <v>4753</v>
      </c>
      <c r="E1343">
        <f t="shared" ca="1" si="315"/>
        <v>534</v>
      </c>
      <c r="F1343">
        <f t="shared" ca="1" si="305"/>
        <v>65</v>
      </c>
      <c r="G1343">
        <f t="shared" ca="1" si="306"/>
        <v>8.6300000000000008</v>
      </c>
      <c r="H1343" t="str">
        <f t="shared" ca="1" si="307"/>
        <v>Hot</v>
      </c>
      <c r="I1343">
        <f t="shared" ca="1" si="308"/>
        <v>41</v>
      </c>
      <c r="J1343" t="str">
        <f t="shared" ca="1" si="309"/>
        <v>Yes</v>
      </c>
      <c r="K1343" t="str">
        <f t="shared" ca="1" si="310"/>
        <v>Yes</v>
      </c>
      <c r="L1343">
        <f t="shared" ca="1" si="311"/>
        <v>8.1999999999999993</v>
      </c>
      <c r="M1343">
        <f t="shared" ca="1" si="312"/>
        <v>1675</v>
      </c>
      <c r="N1343">
        <f t="shared" ca="1" si="313"/>
        <v>1.17</v>
      </c>
      <c r="O1343" t="str">
        <f t="shared" ca="1" si="314"/>
        <v>No</v>
      </c>
    </row>
    <row r="1344" spans="1:15" x14ac:dyDescent="0.3">
      <c r="A1344" s="1">
        <f t="shared" ca="1" si="301"/>
        <v>45979</v>
      </c>
      <c r="B1344" s="2">
        <f t="shared" ca="1" si="302"/>
        <v>0.4152777777777778</v>
      </c>
      <c r="C1344" t="str">
        <f t="shared" ca="1" si="303"/>
        <v>Tulja Bhavani Temple, Tuljapur</v>
      </c>
      <c r="D1344">
        <f t="shared" ca="1" si="304"/>
        <v>9017</v>
      </c>
      <c r="E1344">
        <f t="shared" ca="1" si="315"/>
        <v>260</v>
      </c>
      <c r="F1344">
        <f t="shared" ca="1" si="305"/>
        <v>262</v>
      </c>
      <c r="G1344">
        <f t="shared" ca="1" si="306"/>
        <v>9.6199999999999992</v>
      </c>
      <c r="H1344" t="str">
        <f t="shared" ca="1" si="307"/>
        <v>Rainy</v>
      </c>
      <c r="I1344">
        <f t="shared" ca="1" si="308"/>
        <v>32.200000000000003</v>
      </c>
      <c r="J1344" t="str">
        <f t="shared" ca="1" si="309"/>
        <v>No</v>
      </c>
      <c r="K1344" t="str">
        <f t="shared" ca="1" si="310"/>
        <v>No</v>
      </c>
      <c r="L1344">
        <f t="shared" ca="1" si="311"/>
        <v>6.7</v>
      </c>
      <c r="M1344">
        <f t="shared" ca="1" si="312"/>
        <v>699</v>
      </c>
      <c r="N1344">
        <f t="shared" ca="1" si="313"/>
        <v>1.86</v>
      </c>
      <c r="O1344" t="str">
        <f t="shared" ca="1" si="314"/>
        <v>Yes</v>
      </c>
    </row>
    <row r="1345" spans="1:15" x14ac:dyDescent="0.3">
      <c r="A1345" s="1">
        <f t="shared" ca="1" si="301"/>
        <v>46259</v>
      </c>
      <c r="B1345" s="2">
        <f t="shared" ca="1" si="302"/>
        <v>0.3659722222222222</v>
      </c>
      <c r="C1345" t="str">
        <f t="shared" ca="1" si="303"/>
        <v>Shirdi Sai Baba Temple, Shirdi</v>
      </c>
      <c r="D1345">
        <f t="shared" ca="1" si="304"/>
        <v>1863</v>
      </c>
      <c r="E1345">
        <f t="shared" ca="1" si="315"/>
        <v>415</v>
      </c>
      <c r="F1345">
        <f t="shared" ca="1" si="305"/>
        <v>166</v>
      </c>
      <c r="G1345">
        <f t="shared" ca="1" si="306"/>
        <v>12.69</v>
      </c>
      <c r="H1345" t="str">
        <f t="shared" ca="1" si="307"/>
        <v>Sunny</v>
      </c>
      <c r="I1345">
        <f t="shared" ca="1" si="308"/>
        <v>21.6</v>
      </c>
      <c r="J1345" t="str">
        <f t="shared" ca="1" si="309"/>
        <v>Yes</v>
      </c>
      <c r="K1345" t="str">
        <f t="shared" ca="1" si="310"/>
        <v>No</v>
      </c>
      <c r="L1345">
        <f t="shared" ca="1" si="311"/>
        <v>10.199999999999999</v>
      </c>
      <c r="M1345">
        <f t="shared" ca="1" si="312"/>
        <v>2286</v>
      </c>
      <c r="N1345">
        <f t="shared" ca="1" si="313"/>
        <v>1.52</v>
      </c>
      <c r="O1345" t="str">
        <f t="shared" ca="1" si="314"/>
        <v>No</v>
      </c>
    </row>
    <row r="1346" spans="1:15" x14ac:dyDescent="0.3">
      <c r="A1346" s="1">
        <f t="shared" ca="1" si="301"/>
        <v>45437</v>
      </c>
      <c r="B1346" s="2">
        <f t="shared" ca="1" si="302"/>
        <v>0.10625</v>
      </c>
      <c r="C1346" t="str">
        <f t="shared" ca="1" si="303"/>
        <v>Golden Temple, Amritsar</v>
      </c>
      <c r="D1346">
        <f t="shared" ca="1" si="304"/>
        <v>200</v>
      </c>
      <c r="E1346">
        <f t="shared" ca="1" si="315"/>
        <v>495</v>
      </c>
      <c r="F1346">
        <f t="shared" ca="1" si="305"/>
        <v>90</v>
      </c>
      <c r="G1346">
        <f t="shared" ca="1" si="306"/>
        <v>7.92</v>
      </c>
      <c r="H1346" t="str">
        <f t="shared" ca="1" si="307"/>
        <v>Humid</v>
      </c>
      <c r="I1346">
        <f t="shared" ca="1" si="308"/>
        <v>30.3</v>
      </c>
      <c r="J1346" t="str">
        <f t="shared" ca="1" si="309"/>
        <v>No</v>
      </c>
      <c r="K1346" t="str">
        <f t="shared" ca="1" si="310"/>
        <v>No</v>
      </c>
      <c r="L1346">
        <f t="shared" ca="1" si="311"/>
        <v>5</v>
      </c>
      <c r="M1346">
        <f t="shared" ca="1" si="312"/>
        <v>2743</v>
      </c>
      <c r="N1346">
        <f t="shared" ca="1" si="313"/>
        <v>1.29</v>
      </c>
      <c r="O1346" t="str">
        <f t="shared" ca="1" si="314"/>
        <v>No</v>
      </c>
    </row>
    <row r="1347" spans="1:15" x14ac:dyDescent="0.3">
      <c r="A1347" s="1">
        <f t="shared" ref="A1347:A1410" ca="1" si="316">DATE(2024,1,1)+RANDBETWEEN(0,1095)</f>
        <v>45403</v>
      </c>
      <c r="B1347" s="2">
        <f t="shared" ref="B1347:B1410" ca="1" si="317">TIME(RANDBETWEEN(0,23),RANDBETWEEN(0,59),0)</f>
        <v>0.87152777777777779</v>
      </c>
      <c r="C1347" t="str">
        <f t="shared" ref="C1347:C1410" ca="1" si="3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1347">
        <f t="shared" ref="D1347:D1410" ca="1" si="319">RANDBETWEEN(100,15000)</f>
        <v>14367</v>
      </c>
      <c r="E1347">
        <f t="shared" ca="1" si="315"/>
        <v>209</v>
      </c>
      <c r="F1347">
        <f t="shared" ref="F1347:F1410" ca="1" si="320">RANDBETWEEN(5,500)</f>
        <v>145</v>
      </c>
      <c r="G1347">
        <f t="shared" ref="G1347:G1410" ca="1" si="321">ROUND(RAND()*14.5+0.5,2)</f>
        <v>7.49</v>
      </c>
      <c r="H1347" t="str">
        <f t="shared" ref="H1347:H1410" ca="1" si="322">CHOOSE(RANDBETWEEN(1,5),"Sunny","Cloudy","Rainy","Hot","Humid")</f>
        <v>Hot</v>
      </c>
      <c r="I1347">
        <f t="shared" ref="I1347:I1410" ca="1" si="323">ROUND(RAND()*24+18,1)</f>
        <v>21.7</v>
      </c>
      <c r="J1347" t="str">
        <f t="shared" ref="J1347:J1410" ca="1" si="324">IF(RAND()&lt;0.3,"Yes","No")</f>
        <v>No</v>
      </c>
      <c r="K1347" t="str">
        <f t="shared" ref="K1347:K1410" ca="1" si="325">IF(RAND()&lt;0.2,"Yes","No")</f>
        <v>Yes</v>
      </c>
      <c r="L1347">
        <f t="shared" ref="L1347:L1410" ca="1" si="326">ROUND(RAND()*10+2,1)</f>
        <v>5.2</v>
      </c>
      <c r="M1347">
        <f t="shared" ref="M1347:M1410" ca="1" si="327">RANDBETWEEN(300,3000)</f>
        <v>2024</v>
      </c>
      <c r="N1347">
        <f t="shared" ref="N1347:N1410" ca="1" si="328">ROUND(RAND()*2.2+0.3,2)</f>
        <v>1.85</v>
      </c>
      <c r="O1347" t="str">
        <f t="shared" ref="O1347:O1410" ca="1" si="329">IF(RAND()&lt;0.35,"Yes","No")</f>
        <v>No</v>
      </c>
    </row>
    <row r="1348" spans="1:15" x14ac:dyDescent="0.3">
      <c r="A1348" s="1">
        <f t="shared" ca="1" si="316"/>
        <v>46101</v>
      </c>
      <c r="B1348" s="2">
        <f t="shared" ca="1" si="317"/>
        <v>0.82291666666666663</v>
      </c>
      <c r="C1348" t="str">
        <f t="shared" ca="1" si="318"/>
        <v>Kashi Vishwanath Temple, Varanasi</v>
      </c>
      <c r="D1348">
        <f t="shared" ca="1" si="319"/>
        <v>7004</v>
      </c>
      <c r="E1348">
        <f t="shared" ca="1" si="315"/>
        <v>11</v>
      </c>
      <c r="F1348">
        <f t="shared" ca="1" si="320"/>
        <v>212</v>
      </c>
      <c r="G1348">
        <f t="shared" ca="1" si="321"/>
        <v>10.58</v>
      </c>
      <c r="H1348" t="str">
        <f t="shared" ca="1" si="322"/>
        <v>Rainy</v>
      </c>
      <c r="I1348">
        <f t="shared" ca="1" si="323"/>
        <v>24.4</v>
      </c>
      <c r="J1348" t="str">
        <f t="shared" ca="1" si="324"/>
        <v>No</v>
      </c>
      <c r="K1348" t="str">
        <f t="shared" ca="1" si="325"/>
        <v>No</v>
      </c>
      <c r="L1348">
        <f t="shared" ca="1" si="326"/>
        <v>2.8</v>
      </c>
      <c r="M1348">
        <f t="shared" ca="1" si="327"/>
        <v>593</v>
      </c>
      <c r="N1348">
        <f t="shared" ca="1" si="328"/>
        <v>0.97</v>
      </c>
      <c r="O1348" t="str">
        <f t="shared" ca="1" si="329"/>
        <v>No</v>
      </c>
    </row>
    <row r="1349" spans="1:15" x14ac:dyDescent="0.3">
      <c r="A1349" s="1">
        <f t="shared" ca="1" si="316"/>
        <v>45431</v>
      </c>
      <c r="B1349" s="2">
        <f t="shared" ca="1" si="317"/>
        <v>1.1805555555555555E-2</v>
      </c>
      <c r="C1349" t="str">
        <f t="shared" ca="1" si="318"/>
        <v>Shree Mahakaleshwar Temple, Ujjain</v>
      </c>
      <c r="D1349">
        <f t="shared" ca="1" si="319"/>
        <v>9717</v>
      </c>
      <c r="E1349">
        <f t="shared" ca="1" si="315"/>
        <v>541</v>
      </c>
      <c r="F1349">
        <f t="shared" ca="1" si="320"/>
        <v>239</v>
      </c>
      <c r="G1349">
        <f t="shared" ca="1" si="321"/>
        <v>6.56</v>
      </c>
      <c r="H1349" t="str">
        <f t="shared" ca="1" si="322"/>
        <v>Sunny</v>
      </c>
      <c r="I1349">
        <f t="shared" ca="1" si="323"/>
        <v>21.1</v>
      </c>
      <c r="J1349" t="str">
        <f t="shared" ca="1" si="324"/>
        <v>No</v>
      </c>
      <c r="K1349" t="str">
        <f t="shared" ca="1" si="325"/>
        <v>No</v>
      </c>
      <c r="L1349">
        <f t="shared" ca="1" si="326"/>
        <v>7.4</v>
      </c>
      <c r="M1349">
        <f t="shared" ca="1" si="327"/>
        <v>2152</v>
      </c>
      <c r="N1349">
        <f t="shared" ca="1" si="328"/>
        <v>0.77</v>
      </c>
      <c r="O1349" t="str">
        <f t="shared" ca="1" si="329"/>
        <v>No</v>
      </c>
    </row>
    <row r="1350" spans="1:15" x14ac:dyDescent="0.3">
      <c r="A1350" s="1">
        <f t="shared" ca="1" si="316"/>
        <v>45294</v>
      </c>
      <c r="B1350" s="2">
        <f t="shared" ca="1" si="317"/>
        <v>4.2361111111111113E-2</v>
      </c>
      <c r="C1350" t="str">
        <f t="shared" ca="1" si="318"/>
        <v>Shirdi Sai Baba Temple, Shirdi</v>
      </c>
      <c r="D1350">
        <f t="shared" ca="1" si="319"/>
        <v>8718</v>
      </c>
      <c r="E1350">
        <f t="shared" ca="1" si="315"/>
        <v>20</v>
      </c>
      <c r="F1350">
        <f t="shared" ca="1" si="320"/>
        <v>81</v>
      </c>
      <c r="G1350">
        <f t="shared" ca="1" si="321"/>
        <v>4.43</v>
      </c>
      <c r="H1350" t="str">
        <f t="shared" ca="1" si="322"/>
        <v>Sunny</v>
      </c>
      <c r="I1350">
        <f t="shared" ca="1" si="323"/>
        <v>39</v>
      </c>
      <c r="J1350" t="str">
        <f t="shared" ca="1" si="324"/>
        <v>No</v>
      </c>
      <c r="K1350" t="str">
        <f t="shared" ca="1" si="325"/>
        <v>No</v>
      </c>
      <c r="L1350">
        <f t="shared" ca="1" si="326"/>
        <v>11.6</v>
      </c>
      <c r="M1350">
        <f t="shared" ca="1" si="327"/>
        <v>2452</v>
      </c>
      <c r="N1350">
        <f t="shared" ca="1" si="328"/>
        <v>2.0499999999999998</v>
      </c>
      <c r="O1350" t="str">
        <f t="shared" ca="1" si="329"/>
        <v>No</v>
      </c>
    </row>
    <row r="1351" spans="1:15" x14ac:dyDescent="0.3">
      <c r="A1351" s="1">
        <f t="shared" ca="1" si="316"/>
        <v>45928</v>
      </c>
      <c r="B1351" s="2">
        <f t="shared" ca="1" si="317"/>
        <v>0.66041666666666665</v>
      </c>
      <c r="C1351" t="str">
        <f t="shared" ca="1" si="318"/>
        <v>Vaishno Devi Temple, Katra</v>
      </c>
      <c r="D1351">
        <f t="shared" ca="1" si="319"/>
        <v>1297</v>
      </c>
      <c r="E1351">
        <f t="shared" ca="1" si="315"/>
        <v>570</v>
      </c>
      <c r="F1351">
        <f t="shared" ca="1" si="320"/>
        <v>325</v>
      </c>
      <c r="G1351">
        <f t="shared" ca="1" si="321"/>
        <v>13.69</v>
      </c>
      <c r="H1351" t="str">
        <f t="shared" ca="1" si="322"/>
        <v>Cloudy</v>
      </c>
      <c r="I1351">
        <f t="shared" ca="1" si="323"/>
        <v>33.9</v>
      </c>
      <c r="J1351" t="str">
        <f t="shared" ca="1" si="324"/>
        <v>Yes</v>
      </c>
      <c r="K1351" t="str">
        <f t="shared" ca="1" si="325"/>
        <v>No</v>
      </c>
      <c r="L1351">
        <f t="shared" ca="1" si="326"/>
        <v>3.8</v>
      </c>
      <c r="M1351">
        <f t="shared" ca="1" si="327"/>
        <v>1570</v>
      </c>
      <c r="N1351">
        <f t="shared" ca="1" si="328"/>
        <v>1.26</v>
      </c>
      <c r="O1351" t="str">
        <f t="shared" ca="1" si="329"/>
        <v>No</v>
      </c>
    </row>
    <row r="1352" spans="1:15" x14ac:dyDescent="0.3">
      <c r="A1352" s="1">
        <f t="shared" ca="1" si="316"/>
        <v>46226</v>
      </c>
      <c r="B1352" s="2">
        <f t="shared" ca="1" si="317"/>
        <v>0.95277777777777772</v>
      </c>
      <c r="C1352" t="str">
        <f t="shared" ca="1" si="318"/>
        <v>Jagannath Temple, Puri</v>
      </c>
      <c r="D1352">
        <f t="shared" ca="1" si="319"/>
        <v>564</v>
      </c>
      <c r="E1352">
        <f t="shared" ca="1" si="315"/>
        <v>364</v>
      </c>
      <c r="F1352">
        <f t="shared" ca="1" si="320"/>
        <v>43</v>
      </c>
      <c r="G1352">
        <f t="shared" ca="1" si="321"/>
        <v>3.94</v>
      </c>
      <c r="H1352" t="str">
        <f t="shared" ca="1" si="322"/>
        <v>Humid</v>
      </c>
      <c r="I1352">
        <f t="shared" ca="1" si="323"/>
        <v>20.3</v>
      </c>
      <c r="J1352" t="str">
        <f t="shared" ca="1" si="324"/>
        <v>Yes</v>
      </c>
      <c r="K1352" t="str">
        <f t="shared" ca="1" si="325"/>
        <v>No</v>
      </c>
      <c r="L1352">
        <f t="shared" ca="1" si="326"/>
        <v>4.5999999999999996</v>
      </c>
      <c r="M1352">
        <f t="shared" ca="1" si="327"/>
        <v>1914</v>
      </c>
      <c r="N1352">
        <f t="shared" ca="1" si="328"/>
        <v>1.44</v>
      </c>
      <c r="O1352" t="str">
        <f t="shared" ca="1" si="329"/>
        <v>No</v>
      </c>
    </row>
    <row r="1353" spans="1:15" x14ac:dyDescent="0.3">
      <c r="A1353" s="1">
        <f t="shared" ca="1" si="316"/>
        <v>45561</v>
      </c>
      <c r="B1353" s="2">
        <f t="shared" ca="1" si="317"/>
        <v>0.40555555555555556</v>
      </c>
      <c r="C1353" t="str">
        <f t="shared" ca="1" si="318"/>
        <v>Jagannath Temple, Puri</v>
      </c>
      <c r="D1353">
        <f t="shared" ca="1" si="319"/>
        <v>12401</v>
      </c>
      <c r="E1353">
        <f t="shared" ca="1" si="315"/>
        <v>192</v>
      </c>
      <c r="F1353">
        <f t="shared" ca="1" si="320"/>
        <v>355</v>
      </c>
      <c r="G1353">
        <f t="shared" ca="1" si="321"/>
        <v>11.47</v>
      </c>
      <c r="H1353" t="str">
        <f t="shared" ca="1" si="322"/>
        <v>Sunny</v>
      </c>
      <c r="I1353">
        <f t="shared" ca="1" si="323"/>
        <v>30.9</v>
      </c>
      <c r="J1353" t="str">
        <f t="shared" ca="1" si="324"/>
        <v>No</v>
      </c>
      <c r="K1353" t="str">
        <f t="shared" ca="1" si="325"/>
        <v>No</v>
      </c>
      <c r="L1353">
        <f t="shared" ca="1" si="326"/>
        <v>8</v>
      </c>
      <c r="M1353">
        <f t="shared" ca="1" si="327"/>
        <v>1229</v>
      </c>
      <c r="N1353">
        <f t="shared" ca="1" si="328"/>
        <v>2.08</v>
      </c>
      <c r="O1353" t="str">
        <f t="shared" ca="1" si="329"/>
        <v>No</v>
      </c>
    </row>
    <row r="1354" spans="1:15" x14ac:dyDescent="0.3">
      <c r="A1354" s="1">
        <f t="shared" ca="1" si="316"/>
        <v>45780</v>
      </c>
      <c r="B1354" s="2">
        <f t="shared" ca="1" si="317"/>
        <v>0.39444444444444443</v>
      </c>
      <c r="C1354" t="str">
        <f t="shared" ca="1" si="318"/>
        <v>Kashi Vishwanath Temple, Varanasi</v>
      </c>
      <c r="D1354">
        <f t="shared" ca="1" si="319"/>
        <v>1259</v>
      </c>
      <c r="E1354">
        <f t="shared" ca="1" si="315"/>
        <v>207</v>
      </c>
      <c r="F1354">
        <f t="shared" ca="1" si="320"/>
        <v>22</v>
      </c>
      <c r="G1354">
        <f t="shared" ca="1" si="321"/>
        <v>1.0900000000000001</v>
      </c>
      <c r="H1354" t="str">
        <f t="shared" ca="1" si="322"/>
        <v>Cloudy</v>
      </c>
      <c r="I1354">
        <f t="shared" ca="1" si="323"/>
        <v>36.1</v>
      </c>
      <c r="J1354" t="str">
        <f t="shared" ca="1" si="324"/>
        <v>No</v>
      </c>
      <c r="K1354" t="str">
        <f t="shared" ca="1" si="325"/>
        <v>No</v>
      </c>
      <c r="L1354">
        <f t="shared" ca="1" si="326"/>
        <v>9.6</v>
      </c>
      <c r="M1354">
        <f t="shared" ca="1" si="327"/>
        <v>546</v>
      </c>
      <c r="N1354">
        <f t="shared" ca="1" si="328"/>
        <v>1.98</v>
      </c>
      <c r="O1354" t="str">
        <f t="shared" ca="1" si="329"/>
        <v>Yes</v>
      </c>
    </row>
    <row r="1355" spans="1:15" x14ac:dyDescent="0.3">
      <c r="A1355" s="1">
        <f t="shared" ca="1" si="316"/>
        <v>46166</v>
      </c>
      <c r="B1355" s="2">
        <f t="shared" ca="1" si="317"/>
        <v>8.7499999999999994E-2</v>
      </c>
      <c r="C1355" t="str">
        <f t="shared" ca="1" si="318"/>
        <v>Shirdi Sai Baba Temple, Shirdi</v>
      </c>
      <c r="D1355">
        <f t="shared" ca="1" si="319"/>
        <v>2789</v>
      </c>
      <c r="E1355">
        <f t="shared" ca="1" si="315"/>
        <v>515</v>
      </c>
      <c r="F1355">
        <f t="shared" ca="1" si="320"/>
        <v>226</v>
      </c>
      <c r="G1355">
        <f t="shared" ca="1" si="321"/>
        <v>8.98</v>
      </c>
      <c r="H1355" t="str">
        <f t="shared" ca="1" si="322"/>
        <v>Hot</v>
      </c>
      <c r="I1355">
        <f t="shared" ca="1" si="323"/>
        <v>36</v>
      </c>
      <c r="J1355" t="str">
        <f t="shared" ca="1" si="324"/>
        <v>No</v>
      </c>
      <c r="K1355" t="str">
        <f t="shared" ca="1" si="325"/>
        <v>No</v>
      </c>
      <c r="L1355">
        <f t="shared" ca="1" si="326"/>
        <v>9.8000000000000007</v>
      </c>
      <c r="M1355">
        <f t="shared" ca="1" si="327"/>
        <v>1798</v>
      </c>
      <c r="N1355">
        <f t="shared" ca="1" si="328"/>
        <v>1.97</v>
      </c>
      <c r="O1355" t="str">
        <f t="shared" ca="1" si="329"/>
        <v>Yes</v>
      </c>
    </row>
    <row r="1356" spans="1:15" x14ac:dyDescent="0.3">
      <c r="A1356" s="1">
        <f t="shared" ca="1" si="316"/>
        <v>45746</v>
      </c>
      <c r="B1356" s="2">
        <f t="shared" ca="1" si="317"/>
        <v>0.56111111111111112</v>
      </c>
      <c r="C1356" t="str">
        <f t="shared" ca="1" si="318"/>
        <v>Shri Siddhivinayak Temple, Mumbai</v>
      </c>
      <c r="D1356">
        <f t="shared" ca="1" si="319"/>
        <v>14697</v>
      </c>
      <c r="E1356">
        <f t="shared" ca="1" si="315"/>
        <v>270</v>
      </c>
      <c r="F1356">
        <f t="shared" ca="1" si="320"/>
        <v>429</v>
      </c>
      <c r="G1356">
        <f t="shared" ca="1" si="321"/>
        <v>8.6300000000000008</v>
      </c>
      <c r="H1356" t="str">
        <f t="shared" ca="1" si="322"/>
        <v>Rainy</v>
      </c>
      <c r="I1356">
        <f t="shared" ca="1" si="323"/>
        <v>30.8</v>
      </c>
      <c r="J1356" t="str">
        <f t="shared" ca="1" si="324"/>
        <v>No</v>
      </c>
      <c r="K1356" t="str">
        <f t="shared" ca="1" si="325"/>
        <v>No</v>
      </c>
      <c r="L1356">
        <f t="shared" ca="1" si="326"/>
        <v>7.3</v>
      </c>
      <c r="M1356">
        <f t="shared" ca="1" si="327"/>
        <v>788</v>
      </c>
      <c r="N1356">
        <f t="shared" ca="1" si="328"/>
        <v>1.28</v>
      </c>
      <c r="O1356" t="str">
        <f t="shared" ca="1" si="329"/>
        <v>No</v>
      </c>
    </row>
    <row r="1357" spans="1:15" x14ac:dyDescent="0.3">
      <c r="A1357" s="1">
        <f t="shared" ca="1" si="316"/>
        <v>45618</v>
      </c>
      <c r="B1357" s="2">
        <f t="shared" ca="1" si="317"/>
        <v>0.73333333333333328</v>
      </c>
      <c r="C1357" t="str">
        <f t="shared" ca="1" si="318"/>
        <v>Grishneshwar Temple, Chhatrapati Sambhajinagar</v>
      </c>
      <c r="D1357">
        <f t="shared" ca="1" si="319"/>
        <v>4074</v>
      </c>
      <c r="E1357">
        <f t="shared" ca="1" si="315"/>
        <v>529</v>
      </c>
      <c r="F1357">
        <f t="shared" ca="1" si="320"/>
        <v>83</v>
      </c>
      <c r="G1357">
        <f t="shared" ca="1" si="321"/>
        <v>0.95</v>
      </c>
      <c r="H1357" t="str">
        <f t="shared" ca="1" si="322"/>
        <v>Humid</v>
      </c>
      <c r="I1357">
        <f t="shared" ca="1" si="323"/>
        <v>31.1</v>
      </c>
      <c r="J1357" t="str">
        <f t="shared" ca="1" si="324"/>
        <v>Yes</v>
      </c>
      <c r="K1357" t="str">
        <f t="shared" ca="1" si="325"/>
        <v>No</v>
      </c>
      <c r="L1357">
        <f t="shared" ca="1" si="326"/>
        <v>11.3</v>
      </c>
      <c r="M1357">
        <f t="shared" ca="1" si="327"/>
        <v>1561</v>
      </c>
      <c r="N1357">
        <f t="shared" ca="1" si="328"/>
        <v>1.32</v>
      </c>
      <c r="O1357" t="str">
        <f t="shared" ca="1" si="329"/>
        <v>No</v>
      </c>
    </row>
    <row r="1358" spans="1:15" x14ac:dyDescent="0.3">
      <c r="A1358" s="1">
        <f t="shared" ca="1" si="316"/>
        <v>46066</v>
      </c>
      <c r="B1358" s="2">
        <f t="shared" ca="1" si="317"/>
        <v>0.86597222222222225</v>
      </c>
      <c r="C1358" t="str">
        <f t="shared" ca="1" si="318"/>
        <v>Dagdusheth Halwai Ganpati Temple, Pune</v>
      </c>
      <c r="D1358">
        <f t="shared" ca="1" si="319"/>
        <v>4772</v>
      </c>
      <c r="E1358">
        <f t="shared" ca="1" si="315"/>
        <v>383</v>
      </c>
      <c r="F1358">
        <f t="shared" ca="1" si="320"/>
        <v>491</v>
      </c>
      <c r="G1358">
        <f t="shared" ca="1" si="321"/>
        <v>3.1</v>
      </c>
      <c r="H1358" t="str">
        <f t="shared" ca="1" si="322"/>
        <v>Sunny</v>
      </c>
      <c r="I1358">
        <f t="shared" ca="1" si="323"/>
        <v>22.5</v>
      </c>
      <c r="J1358" t="str">
        <f t="shared" ca="1" si="324"/>
        <v>No</v>
      </c>
      <c r="K1358" t="str">
        <f t="shared" ca="1" si="325"/>
        <v>No</v>
      </c>
      <c r="L1358">
        <f t="shared" ca="1" si="326"/>
        <v>7.4</v>
      </c>
      <c r="M1358">
        <f t="shared" ca="1" si="327"/>
        <v>1845</v>
      </c>
      <c r="N1358">
        <f t="shared" ca="1" si="328"/>
        <v>2.41</v>
      </c>
      <c r="O1358" t="str">
        <f t="shared" ca="1" si="329"/>
        <v>Yes</v>
      </c>
    </row>
    <row r="1359" spans="1:15" x14ac:dyDescent="0.3">
      <c r="A1359" s="1">
        <f t="shared" ca="1" si="316"/>
        <v>45589</v>
      </c>
      <c r="B1359" s="2">
        <f t="shared" ca="1" si="317"/>
        <v>0.78749999999999998</v>
      </c>
      <c r="C1359" t="str">
        <f t="shared" ca="1" si="318"/>
        <v>Jagannath Temple, Puri</v>
      </c>
      <c r="D1359">
        <f t="shared" ca="1" si="319"/>
        <v>10383</v>
      </c>
      <c r="E1359">
        <f t="shared" ca="1" si="315"/>
        <v>264</v>
      </c>
      <c r="F1359">
        <f t="shared" ca="1" si="320"/>
        <v>382</v>
      </c>
      <c r="G1359">
        <f t="shared" ca="1" si="321"/>
        <v>9.85</v>
      </c>
      <c r="H1359" t="str">
        <f t="shared" ca="1" si="322"/>
        <v>Sunny</v>
      </c>
      <c r="I1359">
        <f t="shared" ca="1" si="323"/>
        <v>41.9</v>
      </c>
      <c r="J1359" t="str">
        <f t="shared" ca="1" si="324"/>
        <v>No</v>
      </c>
      <c r="K1359" t="str">
        <f t="shared" ca="1" si="325"/>
        <v>Yes</v>
      </c>
      <c r="L1359">
        <f t="shared" ca="1" si="326"/>
        <v>9.9</v>
      </c>
      <c r="M1359">
        <f t="shared" ca="1" si="327"/>
        <v>1228</v>
      </c>
      <c r="N1359">
        <f t="shared" ca="1" si="328"/>
        <v>2.06</v>
      </c>
      <c r="O1359" t="str">
        <f t="shared" ca="1" si="329"/>
        <v>No</v>
      </c>
    </row>
    <row r="1360" spans="1:15" x14ac:dyDescent="0.3">
      <c r="A1360" s="1">
        <f t="shared" ca="1" si="316"/>
        <v>46168</v>
      </c>
      <c r="B1360" s="2">
        <f t="shared" ca="1" si="317"/>
        <v>5.347222222222222E-2</v>
      </c>
      <c r="C1360" t="str">
        <f t="shared" ca="1" si="318"/>
        <v>Shri Siddhivinayak Temple, Mumbai</v>
      </c>
      <c r="D1360">
        <f t="shared" ca="1" si="319"/>
        <v>5936</v>
      </c>
      <c r="E1360">
        <f t="shared" ca="1" si="315"/>
        <v>154</v>
      </c>
      <c r="F1360">
        <f t="shared" ca="1" si="320"/>
        <v>369</v>
      </c>
      <c r="G1360">
        <f t="shared" ca="1" si="321"/>
        <v>2.78</v>
      </c>
      <c r="H1360" t="str">
        <f t="shared" ca="1" si="322"/>
        <v>Cloudy</v>
      </c>
      <c r="I1360">
        <f t="shared" ca="1" si="323"/>
        <v>35.6</v>
      </c>
      <c r="J1360" t="str">
        <f t="shared" ca="1" si="324"/>
        <v>No</v>
      </c>
      <c r="K1360" t="str">
        <f t="shared" ca="1" si="325"/>
        <v>Yes</v>
      </c>
      <c r="L1360">
        <f t="shared" ca="1" si="326"/>
        <v>8.1999999999999993</v>
      </c>
      <c r="M1360">
        <f t="shared" ca="1" si="327"/>
        <v>1960</v>
      </c>
      <c r="N1360">
        <f t="shared" ca="1" si="328"/>
        <v>0.43</v>
      </c>
      <c r="O1360" t="str">
        <f t="shared" ca="1" si="329"/>
        <v>Yes</v>
      </c>
    </row>
    <row r="1361" spans="1:15" x14ac:dyDescent="0.3">
      <c r="A1361" s="1">
        <f t="shared" ca="1" si="316"/>
        <v>46276</v>
      </c>
      <c r="B1361" s="2">
        <f t="shared" ca="1" si="317"/>
        <v>4.1666666666666666E-3</v>
      </c>
      <c r="C1361" t="str">
        <f t="shared" ca="1" si="318"/>
        <v>Bhimashankar Temple, Maharashtra</v>
      </c>
      <c r="D1361">
        <f t="shared" ca="1" si="319"/>
        <v>14341</v>
      </c>
      <c r="E1361">
        <f t="shared" ca="1" si="315"/>
        <v>360</v>
      </c>
      <c r="F1361">
        <f t="shared" ca="1" si="320"/>
        <v>166</v>
      </c>
      <c r="G1361">
        <f t="shared" ca="1" si="321"/>
        <v>3.56</v>
      </c>
      <c r="H1361" t="str">
        <f t="shared" ca="1" si="322"/>
        <v>Sunny</v>
      </c>
      <c r="I1361">
        <f t="shared" ca="1" si="323"/>
        <v>39.6</v>
      </c>
      <c r="J1361" t="str">
        <f t="shared" ca="1" si="324"/>
        <v>Yes</v>
      </c>
      <c r="K1361" t="str">
        <f t="shared" ca="1" si="325"/>
        <v>No</v>
      </c>
      <c r="L1361">
        <f t="shared" ca="1" si="326"/>
        <v>6.1</v>
      </c>
      <c r="M1361">
        <f t="shared" ca="1" si="327"/>
        <v>2762</v>
      </c>
      <c r="N1361">
        <f t="shared" ca="1" si="328"/>
        <v>2.2000000000000002</v>
      </c>
      <c r="O1361" t="str">
        <f t="shared" ca="1" si="329"/>
        <v>No</v>
      </c>
    </row>
    <row r="1362" spans="1:15" x14ac:dyDescent="0.3">
      <c r="A1362" s="1">
        <f t="shared" ca="1" si="316"/>
        <v>45553</v>
      </c>
      <c r="B1362" s="2">
        <f t="shared" ca="1" si="317"/>
        <v>0.12152777777777778</v>
      </c>
      <c r="C1362" t="str">
        <f t="shared" ca="1" si="318"/>
        <v>Meenakshi Amman Temple, Madurai</v>
      </c>
      <c r="D1362">
        <f t="shared" ca="1" si="319"/>
        <v>14620</v>
      </c>
      <c r="E1362">
        <f t="shared" ca="1" si="315"/>
        <v>148</v>
      </c>
      <c r="F1362">
        <f t="shared" ca="1" si="320"/>
        <v>238</v>
      </c>
      <c r="G1362">
        <f t="shared" ca="1" si="321"/>
        <v>9.1199999999999992</v>
      </c>
      <c r="H1362" t="str">
        <f t="shared" ca="1" si="322"/>
        <v>Hot</v>
      </c>
      <c r="I1362">
        <f t="shared" ca="1" si="323"/>
        <v>27.7</v>
      </c>
      <c r="J1362" t="str">
        <f t="shared" ca="1" si="324"/>
        <v>Yes</v>
      </c>
      <c r="K1362" t="str">
        <f t="shared" ca="1" si="325"/>
        <v>Yes</v>
      </c>
      <c r="L1362">
        <f t="shared" ca="1" si="326"/>
        <v>11.9</v>
      </c>
      <c r="M1362">
        <f t="shared" ca="1" si="327"/>
        <v>461</v>
      </c>
      <c r="N1362">
        <f t="shared" ca="1" si="328"/>
        <v>2.41</v>
      </c>
      <c r="O1362" t="str">
        <f t="shared" ca="1" si="329"/>
        <v>Yes</v>
      </c>
    </row>
    <row r="1363" spans="1:15" x14ac:dyDescent="0.3">
      <c r="A1363" s="1">
        <f t="shared" ca="1" si="316"/>
        <v>46369</v>
      </c>
      <c r="B1363" s="2">
        <f t="shared" ca="1" si="317"/>
        <v>0.3840277777777778</v>
      </c>
      <c r="C1363" t="str">
        <f t="shared" ca="1" si="318"/>
        <v>Shri Siddhivinayak Temple, Mumbai</v>
      </c>
      <c r="D1363">
        <f t="shared" ca="1" si="319"/>
        <v>1729</v>
      </c>
      <c r="E1363">
        <f t="shared" ca="1" si="315"/>
        <v>34</v>
      </c>
      <c r="F1363">
        <f t="shared" ca="1" si="320"/>
        <v>250</v>
      </c>
      <c r="G1363">
        <f t="shared" ca="1" si="321"/>
        <v>4.2699999999999996</v>
      </c>
      <c r="H1363" t="str">
        <f t="shared" ca="1" si="322"/>
        <v>Sunny</v>
      </c>
      <c r="I1363">
        <f t="shared" ca="1" si="323"/>
        <v>31</v>
      </c>
      <c r="J1363" t="str">
        <f t="shared" ca="1" si="324"/>
        <v>No</v>
      </c>
      <c r="K1363" t="str">
        <f t="shared" ca="1" si="325"/>
        <v>No</v>
      </c>
      <c r="L1363">
        <f t="shared" ca="1" si="326"/>
        <v>10.1</v>
      </c>
      <c r="M1363">
        <f t="shared" ca="1" si="327"/>
        <v>2420</v>
      </c>
      <c r="N1363">
        <f t="shared" ca="1" si="328"/>
        <v>0.37</v>
      </c>
      <c r="O1363" t="str">
        <f t="shared" ca="1" si="329"/>
        <v>Yes</v>
      </c>
    </row>
    <row r="1364" spans="1:15" x14ac:dyDescent="0.3">
      <c r="A1364" s="1">
        <f t="shared" ca="1" si="316"/>
        <v>45376</v>
      </c>
      <c r="B1364" s="2">
        <f t="shared" ca="1" si="317"/>
        <v>0.43125000000000002</v>
      </c>
      <c r="C1364" t="str">
        <f t="shared" ca="1" si="318"/>
        <v>Shirdi Sai Baba Temple, Shirdi</v>
      </c>
      <c r="D1364">
        <f t="shared" ca="1" si="319"/>
        <v>5771</v>
      </c>
      <c r="E1364">
        <f t="shared" ca="1" si="315"/>
        <v>553</v>
      </c>
      <c r="F1364">
        <f t="shared" ca="1" si="320"/>
        <v>198</v>
      </c>
      <c r="G1364">
        <f t="shared" ca="1" si="321"/>
        <v>2.75</v>
      </c>
      <c r="H1364" t="str">
        <f t="shared" ca="1" si="322"/>
        <v>Sunny</v>
      </c>
      <c r="I1364">
        <f t="shared" ca="1" si="323"/>
        <v>33.299999999999997</v>
      </c>
      <c r="J1364" t="str">
        <f t="shared" ca="1" si="324"/>
        <v>No</v>
      </c>
      <c r="K1364" t="str">
        <f t="shared" ca="1" si="325"/>
        <v>No</v>
      </c>
      <c r="L1364">
        <f t="shared" ca="1" si="326"/>
        <v>11.4</v>
      </c>
      <c r="M1364">
        <f t="shared" ca="1" si="327"/>
        <v>1556</v>
      </c>
      <c r="N1364">
        <f t="shared" ca="1" si="328"/>
        <v>1.9</v>
      </c>
      <c r="O1364" t="str">
        <f t="shared" ca="1" si="329"/>
        <v>Yes</v>
      </c>
    </row>
    <row r="1365" spans="1:15" x14ac:dyDescent="0.3">
      <c r="A1365" s="1">
        <f t="shared" ca="1" si="316"/>
        <v>45716</v>
      </c>
      <c r="B1365" s="2">
        <f t="shared" ca="1" si="317"/>
        <v>0.50347222222222221</v>
      </c>
      <c r="C1365" t="str">
        <f t="shared" ca="1" si="318"/>
        <v>Shirdi Sai Baba Temple, Shirdi</v>
      </c>
      <c r="D1365">
        <f t="shared" ca="1" si="319"/>
        <v>14930</v>
      </c>
      <c r="E1365">
        <f t="shared" ca="1" si="315"/>
        <v>314</v>
      </c>
      <c r="F1365">
        <f t="shared" ca="1" si="320"/>
        <v>269</v>
      </c>
      <c r="G1365">
        <f t="shared" ca="1" si="321"/>
        <v>10.88</v>
      </c>
      <c r="H1365" t="str">
        <f t="shared" ca="1" si="322"/>
        <v>Humid</v>
      </c>
      <c r="I1365">
        <f t="shared" ca="1" si="323"/>
        <v>35</v>
      </c>
      <c r="J1365" t="str">
        <f t="shared" ca="1" si="324"/>
        <v>Yes</v>
      </c>
      <c r="K1365" t="str">
        <f t="shared" ca="1" si="325"/>
        <v>No</v>
      </c>
      <c r="L1365">
        <f t="shared" ca="1" si="326"/>
        <v>8.5</v>
      </c>
      <c r="M1365">
        <f t="shared" ca="1" si="327"/>
        <v>1525</v>
      </c>
      <c r="N1365">
        <f t="shared" ca="1" si="328"/>
        <v>1.04</v>
      </c>
      <c r="O1365" t="str">
        <f t="shared" ca="1" si="329"/>
        <v>Yes</v>
      </c>
    </row>
    <row r="1366" spans="1:15" x14ac:dyDescent="0.3">
      <c r="A1366" s="1">
        <f t="shared" ca="1" si="316"/>
        <v>46180</v>
      </c>
      <c r="B1366" s="2">
        <f t="shared" ca="1" si="317"/>
        <v>0.57708333333333328</v>
      </c>
      <c r="C1366" t="str">
        <f t="shared" ca="1" si="318"/>
        <v>Shirdi Sai Baba Temple, Shirdi</v>
      </c>
      <c r="D1366">
        <f t="shared" ca="1" si="319"/>
        <v>1453</v>
      </c>
      <c r="E1366">
        <f t="shared" ca="1" si="315"/>
        <v>544</v>
      </c>
      <c r="F1366">
        <f t="shared" ca="1" si="320"/>
        <v>385</v>
      </c>
      <c r="G1366">
        <f t="shared" ca="1" si="321"/>
        <v>3.74</v>
      </c>
      <c r="H1366" t="str">
        <f t="shared" ca="1" si="322"/>
        <v>Cloudy</v>
      </c>
      <c r="I1366">
        <f t="shared" ca="1" si="323"/>
        <v>37</v>
      </c>
      <c r="J1366" t="str">
        <f t="shared" ca="1" si="324"/>
        <v>Yes</v>
      </c>
      <c r="K1366" t="str">
        <f t="shared" ca="1" si="325"/>
        <v>Yes</v>
      </c>
      <c r="L1366">
        <f t="shared" ca="1" si="326"/>
        <v>7.1</v>
      </c>
      <c r="M1366">
        <f t="shared" ca="1" si="327"/>
        <v>413</v>
      </c>
      <c r="N1366">
        <f t="shared" ca="1" si="328"/>
        <v>2.13</v>
      </c>
      <c r="O1366" t="str">
        <f t="shared" ca="1" si="329"/>
        <v>No</v>
      </c>
    </row>
    <row r="1367" spans="1:15" x14ac:dyDescent="0.3">
      <c r="A1367" s="1">
        <f t="shared" ca="1" si="316"/>
        <v>45694</v>
      </c>
      <c r="B1367" s="2">
        <f t="shared" ca="1" si="317"/>
        <v>0</v>
      </c>
      <c r="C1367" t="str">
        <f t="shared" ca="1" si="318"/>
        <v>Dagdusheth Halwai Ganpati Temple, Pune</v>
      </c>
      <c r="D1367">
        <f t="shared" ca="1" si="319"/>
        <v>8168</v>
      </c>
      <c r="E1367">
        <f t="shared" ca="1" si="315"/>
        <v>285</v>
      </c>
      <c r="F1367">
        <f t="shared" ca="1" si="320"/>
        <v>46</v>
      </c>
      <c r="G1367">
        <f t="shared" ca="1" si="321"/>
        <v>9.15</v>
      </c>
      <c r="H1367" t="str">
        <f t="shared" ca="1" si="322"/>
        <v>Rainy</v>
      </c>
      <c r="I1367">
        <f t="shared" ca="1" si="323"/>
        <v>31.9</v>
      </c>
      <c r="J1367" t="str">
        <f t="shared" ca="1" si="324"/>
        <v>No</v>
      </c>
      <c r="K1367" t="str">
        <f t="shared" ca="1" si="325"/>
        <v>No</v>
      </c>
      <c r="L1367">
        <f t="shared" ca="1" si="326"/>
        <v>9.4</v>
      </c>
      <c r="M1367">
        <f t="shared" ca="1" si="327"/>
        <v>644</v>
      </c>
      <c r="N1367">
        <f t="shared" ca="1" si="328"/>
        <v>1.84</v>
      </c>
      <c r="O1367" t="str">
        <f t="shared" ca="1" si="329"/>
        <v>Yes</v>
      </c>
    </row>
    <row r="1368" spans="1:15" x14ac:dyDescent="0.3">
      <c r="A1368" s="1">
        <f t="shared" ca="1" si="316"/>
        <v>46329</v>
      </c>
      <c r="B1368" s="2">
        <f t="shared" ca="1" si="317"/>
        <v>0.83750000000000002</v>
      </c>
      <c r="C1368" t="str">
        <f t="shared" ca="1" si="318"/>
        <v>Grishneshwar Temple, Chhatrapati Sambhajinagar</v>
      </c>
      <c r="D1368">
        <f t="shared" ca="1" si="319"/>
        <v>6900</v>
      </c>
      <c r="E1368">
        <f t="shared" ca="1" si="315"/>
        <v>519</v>
      </c>
      <c r="F1368">
        <f t="shared" ca="1" si="320"/>
        <v>187</v>
      </c>
      <c r="G1368">
        <f t="shared" ca="1" si="321"/>
        <v>10.38</v>
      </c>
      <c r="H1368" t="str">
        <f t="shared" ca="1" si="322"/>
        <v>Cloudy</v>
      </c>
      <c r="I1368">
        <f t="shared" ca="1" si="323"/>
        <v>24.4</v>
      </c>
      <c r="J1368" t="str">
        <f t="shared" ca="1" si="324"/>
        <v>Yes</v>
      </c>
      <c r="K1368" t="str">
        <f t="shared" ca="1" si="325"/>
        <v>No</v>
      </c>
      <c r="L1368">
        <f t="shared" ca="1" si="326"/>
        <v>4.9000000000000004</v>
      </c>
      <c r="M1368">
        <f t="shared" ca="1" si="327"/>
        <v>748</v>
      </c>
      <c r="N1368">
        <f t="shared" ca="1" si="328"/>
        <v>2.33</v>
      </c>
      <c r="O1368" t="str">
        <f t="shared" ca="1" si="329"/>
        <v>No</v>
      </c>
    </row>
    <row r="1369" spans="1:15" x14ac:dyDescent="0.3">
      <c r="A1369" s="1">
        <f t="shared" ca="1" si="316"/>
        <v>46017</v>
      </c>
      <c r="B1369" s="2">
        <f t="shared" ca="1" si="317"/>
        <v>0.77152777777777781</v>
      </c>
      <c r="C1369" t="str">
        <f t="shared" ca="1" si="318"/>
        <v>Kashi Vishwanath Temple, Varanasi</v>
      </c>
      <c r="D1369">
        <f t="shared" ca="1" si="319"/>
        <v>5096</v>
      </c>
      <c r="E1369">
        <f t="shared" ca="1" si="315"/>
        <v>264</v>
      </c>
      <c r="F1369">
        <f t="shared" ca="1" si="320"/>
        <v>162</v>
      </c>
      <c r="G1369">
        <f t="shared" ca="1" si="321"/>
        <v>0.8</v>
      </c>
      <c r="H1369" t="str">
        <f t="shared" ca="1" si="322"/>
        <v>Humid</v>
      </c>
      <c r="I1369">
        <f t="shared" ca="1" si="323"/>
        <v>23.5</v>
      </c>
      <c r="J1369" t="str">
        <f t="shared" ca="1" si="324"/>
        <v>No</v>
      </c>
      <c r="K1369" t="str">
        <f t="shared" ca="1" si="325"/>
        <v>Yes</v>
      </c>
      <c r="L1369">
        <f t="shared" ca="1" si="326"/>
        <v>3.8</v>
      </c>
      <c r="M1369">
        <f t="shared" ca="1" si="327"/>
        <v>2214</v>
      </c>
      <c r="N1369">
        <f t="shared" ca="1" si="328"/>
        <v>2.2999999999999998</v>
      </c>
      <c r="O1369" t="str">
        <f t="shared" ca="1" si="329"/>
        <v>Yes</v>
      </c>
    </row>
    <row r="1370" spans="1:15" x14ac:dyDescent="0.3">
      <c r="A1370" s="1">
        <f t="shared" ca="1" si="316"/>
        <v>46109</v>
      </c>
      <c r="B1370" s="2">
        <f t="shared" ca="1" si="317"/>
        <v>0.64513888888888893</v>
      </c>
      <c r="C1370" t="str">
        <f t="shared" ca="1" si="318"/>
        <v>Trimbakeshwar Temple, Nashik</v>
      </c>
      <c r="D1370">
        <f t="shared" ca="1" si="319"/>
        <v>8463</v>
      </c>
      <c r="E1370">
        <f t="shared" ca="1" si="315"/>
        <v>458</v>
      </c>
      <c r="F1370">
        <f t="shared" ca="1" si="320"/>
        <v>176</v>
      </c>
      <c r="G1370">
        <f t="shared" ca="1" si="321"/>
        <v>3.28</v>
      </c>
      <c r="H1370" t="str">
        <f t="shared" ca="1" si="322"/>
        <v>Cloudy</v>
      </c>
      <c r="I1370">
        <f t="shared" ca="1" si="323"/>
        <v>27.5</v>
      </c>
      <c r="J1370" t="str">
        <f t="shared" ca="1" si="324"/>
        <v>No</v>
      </c>
      <c r="K1370" t="str">
        <f t="shared" ca="1" si="325"/>
        <v>No</v>
      </c>
      <c r="L1370">
        <f t="shared" ca="1" si="326"/>
        <v>10.7</v>
      </c>
      <c r="M1370">
        <f t="shared" ca="1" si="327"/>
        <v>1453</v>
      </c>
      <c r="N1370">
        <f t="shared" ca="1" si="328"/>
        <v>2.11</v>
      </c>
      <c r="O1370" t="str">
        <f t="shared" ca="1" si="329"/>
        <v>Yes</v>
      </c>
    </row>
    <row r="1371" spans="1:15" x14ac:dyDescent="0.3">
      <c r="A1371" s="1">
        <f t="shared" ca="1" si="316"/>
        <v>46038</v>
      </c>
      <c r="B1371" s="2">
        <f t="shared" ca="1" si="317"/>
        <v>0.69097222222222221</v>
      </c>
      <c r="C1371" t="str">
        <f t="shared" ca="1" si="318"/>
        <v>Jagannath Temple, Puri</v>
      </c>
      <c r="D1371">
        <f t="shared" ca="1" si="319"/>
        <v>9556</v>
      </c>
      <c r="E1371">
        <f t="shared" ca="1" si="315"/>
        <v>136</v>
      </c>
      <c r="F1371">
        <f t="shared" ca="1" si="320"/>
        <v>225</v>
      </c>
      <c r="G1371">
        <f t="shared" ca="1" si="321"/>
        <v>6.54</v>
      </c>
      <c r="H1371" t="str">
        <f t="shared" ca="1" si="322"/>
        <v>Rainy</v>
      </c>
      <c r="I1371">
        <f t="shared" ca="1" si="323"/>
        <v>21.8</v>
      </c>
      <c r="J1371" t="str">
        <f t="shared" ca="1" si="324"/>
        <v>No</v>
      </c>
      <c r="K1371" t="str">
        <f t="shared" ca="1" si="325"/>
        <v>No</v>
      </c>
      <c r="L1371">
        <f t="shared" ca="1" si="326"/>
        <v>7.3</v>
      </c>
      <c r="M1371">
        <f t="shared" ca="1" si="327"/>
        <v>537</v>
      </c>
      <c r="N1371">
        <f t="shared" ca="1" si="328"/>
        <v>1.88</v>
      </c>
      <c r="O1371" t="str">
        <f t="shared" ca="1" si="329"/>
        <v>No</v>
      </c>
    </row>
    <row r="1372" spans="1:15" x14ac:dyDescent="0.3">
      <c r="A1372" s="1">
        <f t="shared" ca="1" si="316"/>
        <v>45305</v>
      </c>
      <c r="B1372" s="2">
        <f t="shared" ca="1" si="317"/>
        <v>8.8888888888888892E-2</v>
      </c>
      <c r="C1372" t="str">
        <f t="shared" ca="1" si="318"/>
        <v>Jagannath Temple, Puri</v>
      </c>
      <c r="D1372">
        <f t="shared" ca="1" si="319"/>
        <v>654</v>
      </c>
      <c r="E1372">
        <f t="shared" ca="1" si="315"/>
        <v>107</v>
      </c>
      <c r="F1372">
        <f t="shared" ca="1" si="320"/>
        <v>267</v>
      </c>
      <c r="G1372">
        <f t="shared" ca="1" si="321"/>
        <v>5.1100000000000003</v>
      </c>
      <c r="H1372" t="str">
        <f t="shared" ca="1" si="322"/>
        <v>Rainy</v>
      </c>
      <c r="I1372">
        <f t="shared" ca="1" si="323"/>
        <v>21.6</v>
      </c>
      <c r="J1372" t="str">
        <f t="shared" ca="1" si="324"/>
        <v>No</v>
      </c>
      <c r="K1372" t="str">
        <f t="shared" ca="1" si="325"/>
        <v>Yes</v>
      </c>
      <c r="L1372">
        <f t="shared" ca="1" si="326"/>
        <v>4.4000000000000004</v>
      </c>
      <c r="M1372">
        <f t="shared" ca="1" si="327"/>
        <v>398</v>
      </c>
      <c r="N1372">
        <f t="shared" ca="1" si="328"/>
        <v>1.55</v>
      </c>
      <c r="O1372" t="str">
        <f t="shared" ca="1" si="329"/>
        <v>No</v>
      </c>
    </row>
    <row r="1373" spans="1:15" x14ac:dyDescent="0.3">
      <c r="A1373" s="1">
        <f t="shared" ca="1" si="316"/>
        <v>46351</v>
      </c>
      <c r="B1373" s="2">
        <f t="shared" ca="1" si="317"/>
        <v>0.77916666666666667</v>
      </c>
      <c r="C1373" t="str">
        <f t="shared" ca="1" si="318"/>
        <v>Bhimashankar Temple, Maharashtra</v>
      </c>
      <c r="D1373">
        <f t="shared" ca="1" si="319"/>
        <v>8283</v>
      </c>
      <c r="E1373">
        <f t="shared" ca="1" si="315"/>
        <v>64</v>
      </c>
      <c r="F1373">
        <f t="shared" ca="1" si="320"/>
        <v>489</v>
      </c>
      <c r="G1373">
        <f t="shared" ca="1" si="321"/>
        <v>5.22</v>
      </c>
      <c r="H1373" t="str">
        <f t="shared" ca="1" si="322"/>
        <v>Hot</v>
      </c>
      <c r="I1373">
        <f t="shared" ca="1" si="323"/>
        <v>26.4</v>
      </c>
      <c r="J1373" t="str">
        <f t="shared" ca="1" si="324"/>
        <v>No</v>
      </c>
      <c r="K1373" t="str">
        <f t="shared" ca="1" si="325"/>
        <v>No</v>
      </c>
      <c r="L1373">
        <f t="shared" ca="1" si="326"/>
        <v>5.2</v>
      </c>
      <c r="M1373">
        <f t="shared" ca="1" si="327"/>
        <v>1870</v>
      </c>
      <c r="N1373">
        <f t="shared" ca="1" si="328"/>
        <v>0.71</v>
      </c>
      <c r="O1373" t="str">
        <f t="shared" ca="1" si="329"/>
        <v>No</v>
      </c>
    </row>
    <row r="1374" spans="1:15" x14ac:dyDescent="0.3">
      <c r="A1374" s="1">
        <f t="shared" ca="1" si="316"/>
        <v>45875</v>
      </c>
      <c r="B1374" s="2">
        <f t="shared" ca="1" si="317"/>
        <v>0.41597222222222224</v>
      </c>
      <c r="C1374" t="str">
        <f t="shared" ca="1" si="318"/>
        <v>Shri Siddhivinayak Temple, Mumbai</v>
      </c>
      <c r="D1374">
        <f t="shared" ca="1" si="319"/>
        <v>13353</v>
      </c>
      <c r="E1374">
        <f t="shared" ca="1" si="315"/>
        <v>163</v>
      </c>
      <c r="F1374">
        <f t="shared" ca="1" si="320"/>
        <v>333</v>
      </c>
      <c r="G1374">
        <f t="shared" ca="1" si="321"/>
        <v>6.71</v>
      </c>
      <c r="H1374" t="str">
        <f t="shared" ca="1" si="322"/>
        <v>Hot</v>
      </c>
      <c r="I1374">
        <f t="shared" ca="1" si="323"/>
        <v>21.8</v>
      </c>
      <c r="J1374" t="str">
        <f t="shared" ca="1" si="324"/>
        <v>No</v>
      </c>
      <c r="K1374" t="str">
        <f t="shared" ca="1" si="325"/>
        <v>No</v>
      </c>
      <c r="L1374">
        <f t="shared" ca="1" si="326"/>
        <v>6.6</v>
      </c>
      <c r="M1374">
        <f t="shared" ca="1" si="327"/>
        <v>506</v>
      </c>
      <c r="N1374">
        <f t="shared" ca="1" si="328"/>
        <v>0.32</v>
      </c>
      <c r="O1374" t="str">
        <f t="shared" ca="1" si="329"/>
        <v>No</v>
      </c>
    </row>
    <row r="1375" spans="1:15" x14ac:dyDescent="0.3">
      <c r="A1375" s="1">
        <f t="shared" ca="1" si="316"/>
        <v>45316</v>
      </c>
      <c r="B1375" s="2">
        <f t="shared" ca="1" si="317"/>
        <v>0.2590277777777778</v>
      </c>
      <c r="C1375" t="str">
        <f t="shared" ca="1" si="318"/>
        <v>Shri Siddhivinayak Temple, Mumbai</v>
      </c>
      <c r="D1375">
        <f t="shared" ca="1" si="319"/>
        <v>7029</v>
      </c>
      <c r="E1375">
        <f t="shared" ca="1" si="315"/>
        <v>133</v>
      </c>
      <c r="F1375">
        <f t="shared" ca="1" si="320"/>
        <v>228</v>
      </c>
      <c r="G1375">
        <f t="shared" ca="1" si="321"/>
        <v>14.92</v>
      </c>
      <c r="H1375" t="str">
        <f t="shared" ca="1" si="322"/>
        <v>Cloudy</v>
      </c>
      <c r="I1375">
        <f t="shared" ca="1" si="323"/>
        <v>39.799999999999997</v>
      </c>
      <c r="J1375" t="str">
        <f t="shared" ca="1" si="324"/>
        <v>No</v>
      </c>
      <c r="K1375" t="str">
        <f t="shared" ca="1" si="325"/>
        <v>Yes</v>
      </c>
      <c r="L1375">
        <f t="shared" ca="1" si="326"/>
        <v>9.9</v>
      </c>
      <c r="M1375">
        <f t="shared" ca="1" si="327"/>
        <v>594</v>
      </c>
      <c r="N1375">
        <f t="shared" ca="1" si="328"/>
        <v>0.75</v>
      </c>
      <c r="O1375" t="str">
        <f t="shared" ca="1" si="329"/>
        <v>Yes</v>
      </c>
    </row>
    <row r="1376" spans="1:15" x14ac:dyDescent="0.3">
      <c r="A1376" s="1">
        <f t="shared" ca="1" si="316"/>
        <v>45678</v>
      </c>
      <c r="B1376" s="2">
        <f t="shared" ca="1" si="317"/>
        <v>0.42986111111111114</v>
      </c>
      <c r="C1376" t="str">
        <f t="shared" ca="1" si="318"/>
        <v>Tirumala Tirupati Temple, Tirupati</v>
      </c>
      <c r="D1376">
        <f t="shared" ca="1" si="319"/>
        <v>7607</v>
      </c>
      <c r="E1376">
        <f t="shared" ca="1" si="315"/>
        <v>302</v>
      </c>
      <c r="F1376">
        <f t="shared" ca="1" si="320"/>
        <v>465</v>
      </c>
      <c r="G1376">
        <f t="shared" ca="1" si="321"/>
        <v>10.93</v>
      </c>
      <c r="H1376" t="str">
        <f t="shared" ca="1" si="322"/>
        <v>Rainy</v>
      </c>
      <c r="I1376">
        <f t="shared" ca="1" si="323"/>
        <v>19.899999999999999</v>
      </c>
      <c r="J1376" t="str">
        <f t="shared" ca="1" si="324"/>
        <v>No</v>
      </c>
      <c r="K1376" t="str">
        <f t="shared" ca="1" si="325"/>
        <v>No</v>
      </c>
      <c r="L1376">
        <f t="shared" ca="1" si="326"/>
        <v>10</v>
      </c>
      <c r="M1376">
        <f t="shared" ca="1" si="327"/>
        <v>2732</v>
      </c>
      <c r="N1376">
        <f t="shared" ca="1" si="328"/>
        <v>0.96</v>
      </c>
      <c r="O1376" t="str">
        <f t="shared" ca="1" si="329"/>
        <v>No</v>
      </c>
    </row>
    <row r="1377" spans="1:15" x14ac:dyDescent="0.3">
      <c r="A1377" s="1">
        <f t="shared" ca="1" si="316"/>
        <v>46094</v>
      </c>
      <c r="B1377" s="2">
        <f t="shared" ca="1" si="317"/>
        <v>0.57499999999999996</v>
      </c>
      <c r="C1377" t="str">
        <f t="shared" ca="1" si="318"/>
        <v>Vaishno Devi Temple, Katra</v>
      </c>
      <c r="D1377">
        <f t="shared" ca="1" si="319"/>
        <v>3160</v>
      </c>
      <c r="E1377">
        <f t="shared" ca="1" si="315"/>
        <v>274</v>
      </c>
      <c r="F1377">
        <f t="shared" ca="1" si="320"/>
        <v>34</v>
      </c>
      <c r="G1377">
        <f t="shared" ca="1" si="321"/>
        <v>1.66</v>
      </c>
      <c r="H1377" t="str">
        <f t="shared" ca="1" si="322"/>
        <v>Hot</v>
      </c>
      <c r="I1377">
        <f t="shared" ca="1" si="323"/>
        <v>37.1</v>
      </c>
      <c r="J1377" t="str">
        <f t="shared" ca="1" si="324"/>
        <v>No</v>
      </c>
      <c r="K1377" t="str">
        <f t="shared" ca="1" si="325"/>
        <v>No</v>
      </c>
      <c r="L1377">
        <f t="shared" ca="1" si="326"/>
        <v>2.9</v>
      </c>
      <c r="M1377">
        <f t="shared" ca="1" si="327"/>
        <v>768</v>
      </c>
      <c r="N1377">
        <f t="shared" ca="1" si="328"/>
        <v>1.31</v>
      </c>
      <c r="O1377" t="str">
        <f t="shared" ca="1" si="329"/>
        <v>No</v>
      </c>
    </row>
    <row r="1378" spans="1:15" x14ac:dyDescent="0.3">
      <c r="A1378" s="1">
        <f t="shared" ca="1" si="316"/>
        <v>45937</v>
      </c>
      <c r="B1378" s="2">
        <f t="shared" ca="1" si="317"/>
        <v>0.60624999999999996</v>
      </c>
      <c r="C1378" t="str">
        <f t="shared" ca="1" si="318"/>
        <v>Trimbakeshwar Temple, Nashik</v>
      </c>
      <c r="D1378">
        <f t="shared" ca="1" si="319"/>
        <v>2363</v>
      </c>
      <c r="E1378">
        <f t="shared" ca="1" si="315"/>
        <v>449</v>
      </c>
      <c r="F1378">
        <f t="shared" ca="1" si="320"/>
        <v>392</v>
      </c>
      <c r="G1378">
        <f t="shared" ca="1" si="321"/>
        <v>5.5</v>
      </c>
      <c r="H1378" t="str">
        <f t="shared" ca="1" si="322"/>
        <v>Hot</v>
      </c>
      <c r="I1378">
        <f t="shared" ca="1" si="323"/>
        <v>21.2</v>
      </c>
      <c r="J1378" t="str">
        <f t="shared" ca="1" si="324"/>
        <v>No</v>
      </c>
      <c r="K1378" t="str">
        <f t="shared" ca="1" si="325"/>
        <v>No</v>
      </c>
      <c r="L1378">
        <f t="shared" ca="1" si="326"/>
        <v>5.8</v>
      </c>
      <c r="M1378">
        <f t="shared" ca="1" si="327"/>
        <v>1687</v>
      </c>
      <c r="N1378">
        <f t="shared" ca="1" si="328"/>
        <v>2.4700000000000002</v>
      </c>
      <c r="O1378" t="str">
        <f t="shared" ca="1" si="329"/>
        <v>Yes</v>
      </c>
    </row>
    <row r="1379" spans="1:15" x14ac:dyDescent="0.3">
      <c r="A1379" s="1">
        <f t="shared" ca="1" si="316"/>
        <v>45430</v>
      </c>
      <c r="B1379" s="2">
        <f t="shared" ca="1" si="317"/>
        <v>0.86944444444444446</v>
      </c>
      <c r="C1379" t="str">
        <f t="shared" ca="1" si="318"/>
        <v>Dagdusheth Halwai Ganpati Temple, Pune</v>
      </c>
      <c r="D1379">
        <f t="shared" ca="1" si="319"/>
        <v>14606</v>
      </c>
      <c r="E1379">
        <f t="shared" ca="1" si="315"/>
        <v>128</v>
      </c>
      <c r="F1379">
        <f t="shared" ca="1" si="320"/>
        <v>156</v>
      </c>
      <c r="G1379">
        <f t="shared" ca="1" si="321"/>
        <v>2.77</v>
      </c>
      <c r="H1379" t="str">
        <f t="shared" ca="1" si="322"/>
        <v>Humid</v>
      </c>
      <c r="I1379">
        <f t="shared" ca="1" si="323"/>
        <v>40</v>
      </c>
      <c r="J1379" t="str">
        <f t="shared" ca="1" si="324"/>
        <v>No</v>
      </c>
      <c r="K1379" t="str">
        <f t="shared" ca="1" si="325"/>
        <v>No</v>
      </c>
      <c r="L1379">
        <f t="shared" ca="1" si="326"/>
        <v>6.9</v>
      </c>
      <c r="M1379">
        <f t="shared" ca="1" si="327"/>
        <v>2932</v>
      </c>
      <c r="N1379">
        <f t="shared" ca="1" si="328"/>
        <v>1.3</v>
      </c>
      <c r="O1379" t="str">
        <f t="shared" ca="1" si="329"/>
        <v>No</v>
      </c>
    </row>
    <row r="1380" spans="1:15" x14ac:dyDescent="0.3">
      <c r="A1380" s="1">
        <f t="shared" ca="1" si="316"/>
        <v>46216</v>
      </c>
      <c r="B1380" s="2">
        <f t="shared" ca="1" si="317"/>
        <v>0.6069444444444444</v>
      </c>
      <c r="C1380" t="str">
        <f t="shared" ca="1" si="318"/>
        <v>Golden Temple, Amritsar</v>
      </c>
      <c r="D1380">
        <f t="shared" ca="1" si="319"/>
        <v>1427</v>
      </c>
      <c r="E1380">
        <f t="shared" ca="1" si="315"/>
        <v>341</v>
      </c>
      <c r="F1380">
        <f t="shared" ca="1" si="320"/>
        <v>375</v>
      </c>
      <c r="G1380">
        <f t="shared" ca="1" si="321"/>
        <v>12.68</v>
      </c>
      <c r="H1380" t="str">
        <f t="shared" ca="1" si="322"/>
        <v>Rainy</v>
      </c>
      <c r="I1380">
        <f t="shared" ca="1" si="323"/>
        <v>21.9</v>
      </c>
      <c r="J1380" t="str">
        <f t="shared" ca="1" si="324"/>
        <v>No</v>
      </c>
      <c r="K1380" t="str">
        <f t="shared" ca="1" si="325"/>
        <v>No</v>
      </c>
      <c r="L1380">
        <f t="shared" ca="1" si="326"/>
        <v>2.8</v>
      </c>
      <c r="M1380">
        <f t="shared" ca="1" si="327"/>
        <v>886</v>
      </c>
      <c r="N1380">
        <f t="shared" ca="1" si="328"/>
        <v>2.06</v>
      </c>
      <c r="O1380" t="str">
        <f t="shared" ca="1" si="329"/>
        <v>No</v>
      </c>
    </row>
    <row r="1381" spans="1:15" x14ac:dyDescent="0.3">
      <c r="A1381" s="1">
        <f t="shared" ca="1" si="316"/>
        <v>45840</v>
      </c>
      <c r="B1381" s="2">
        <f t="shared" ca="1" si="317"/>
        <v>2.9861111111111113E-2</v>
      </c>
      <c r="C1381" t="str">
        <f t="shared" ca="1" si="318"/>
        <v>Shri Siddhivinayak Temple, Mumbai</v>
      </c>
      <c r="D1381">
        <f t="shared" ca="1" si="319"/>
        <v>5042</v>
      </c>
      <c r="E1381">
        <f t="shared" ca="1" si="315"/>
        <v>114</v>
      </c>
      <c r="F1381">
        <f t="shared" ca="1" si="320"/>
        <v>138</v>
      </c>
      <c r="G1381">
        <f t="shared" ca="1" si="321"/>
        <v>14.79</v>
      </c>
      <c r="H1381" t="str">
        <f t="shared" ca="1" si="322"/>
        <v>Humid</v>
      </c>
      <c r="I1381">
        <f t="shared" ca="1" si="323"/>
        <v>30.5</v>
      </c>
      <c r="J1381" t="str">
        <f t="shared" ca="1" si="324"/>
        <v>No</v>
      </c>
      <c r="K1381" t="str">
        <f t="shared" ca="1" si="325"/>
        <v>No</v>
      </c>
      <c r="L1381">
        <f t="shared" ca="1" si="326"/>
        <v>10.6</v>
      </c>
      <c r="M1381">
        <f t="shared" ca="1" si="327"/>
        <v>2412</v>
      </c>
      <c r="N1381">
        <f t="shared" ca="1" si="328"/>
        <v>2.0099999999999998</v>
      </c>
      <c r="O1381" t="str">
        <f t="shared" ca="1" si="329"/>
        <v>Yes</v>
      </c>
    </row>
    <row r="1382" spans="1:15" x14ac:dyDescent="0.3">
      <c r="A1382" s="1">
        <f t="shared" ca="1" si="316"/>
        <v>45520</v>
      </c>
      <c r="B1382" s="2">
        <f t="shared" ca="1" si="317"/>
        <v>0.53680555555555554</v>
      </c>
      <c r="C1382" t="str">
        <f t="shared" ca="1" si="318"/>
        <v>Golden Temple, Amritsar</v>
      </c>
      <c r="D1382">
        <f t="shared" ca="1" si="319"/>
        <v>7918</v>
      </c>
      <c r="E1382">
        <f t="shared" ca="1" si="315"/>
        <v>149</v>
      </c>
      <c r="F1382">
        <f t="shared" ca="1" si="320"/>
        <v>498</v>
      </c>
      <c r="G1382">
        <f t="shared" ca="1" si="321"/>
        <v>6.27</v>
      </c>
      <c r="H1382" t="str">
        <f t="shared" ca="1" si="322"/>
        <v>Sunny</v>
      </c>
      <c r="I1382">
        <f t="shared" ca="1" si="323"/>
        <v>22.4</v>
      </c>
      <c r="J1382" t="str">
        <f t="shared" ca="1" si="324"/>
        <v>No</v>
      </c>
      <c r="K1382" t="str">
        <f t="shared" ca="1" si="325"/>
        <v>No</v>
      </c>
      <c r="L1382">
        <f t="shared" ca="1" si="326"/>
        <v>2.4</v>
      </c>
      <c r="M1382">
        <f t="shared" ca="1" si="327"/>
        <v>1838</v>
      </c>
      <c r="N1382">
        <f t="shared" ca="1" si="328"/>
        <v>0.56999999999999995</v>
      </c>
      <c r="O1382" t="str">
        <f t="shared" ca="1" si="329"/>
        <v>No</v>
      </c>
    </row>
    <row r="1383" spans="1:15" x14ac:dyDescent="0.3">
      <c r="A1383" s="1">
        <f t="shared" ca="1" si="316"/>
        <v>46239</v>
      </c>
      <c r="B1383" s="2">
        <f t="shared" ca="1" si="317"/>
        <v>0.14305555555555555</v>
      </c>
      <c r="C1383" t="str">
        <f t="shared" ca="1" si="318"/>
        <v>Vaishno Devi Temple, Katra</v>
      </c>
      <c r="D1383">
        <f t="shared" ca="1" si="319"/>
        <v>11815</v>
      </c>
      <c r="E1383">
        <f t="shared" ca="1" si="315"/>
        <v>531</v>
      </c>
      <c r="F1383">
        <f t="shared" ca="1" si="320"/>
        <v>273</v>
      </c>
      <c r="G1383">
        <f t="shared" ca="1" si="321"/>
        <v>5.05</v>
      </c>
      <c r="H1383" t="str">
        <f t="shared" ca="1" si="322"/>
        <v>Cloudy</v>
      </c>
      <c r="I1383">
        <f t="shared" ca="1" si="323"/>
        <v>36</v>
      </c>
      <c r="J1383" t="str">
        <f t="shared" ca="1" si="324"/>
        <v>Yes</v>
      </c>
      <c r="K1383" t="str">
        <f t="shared" ca="1" si="325"/>
        <v>No</v>
      </c>
      <c r="L1383">
        <f t="shared" ca="1" si="326"/>
        <v>11.8</v>
      </c>
      <c r="M1383">
        <f t="shared" ca="1" si="327"/>
        <v>1860</v>
      </c>
      <c r="N1383">
        <f t="shared" ca="1" si="328"/>
        <v>0.95</v>
      </c>
      <c r="O1383" t="str">
        <f t="shared" ca="1" si="329"/>
        <v>No</v>
      </c>
    </row>
    <row r="1384" spans="1:15" x14ac:dyDescent="0.3">
      <c r="A1384" s="1">
        <f t="shared" ca="1" si="316"/>
        <v>45607</v>
      </c>
      <c r="B1384" s="2">
        <f t="shared" ca="1" si="317"/>
        <v>0.50972222222222219</v>
      </c>
      <c r="C1384" t="str">
        <f t="shared" ca="1" si="318"/>
        <v>Jagannath Temple, Puri</v>
      </c>
      <c r="D1384">
        <f t="shared" ca="1" si="319"/>
        <v>14988</v>
      </c>
      <c r="E1384">
        <f t="shared" ca="1" si="315"/>
        <v>339</v>
      </c>
      <c r="F1384">
        <f t="shared" ca="1" si="320"/>
        <v>84</v>
      </c>
      <c r="G1384">
        <f t="shared" ca="1" si="321"/>
        <v>4.7</v>
      </c>
      <c r="H1384" t="str">
        <f t="shared" ca="1" si="322"/>
        <v>Hot</v>
      </c>
      <c r="I1384">
        <f t="shared" ca="1" si="323"/>
        <v>41.2</v>
      </c>
      <c r="J1384" t="str">
        <f t="shared" ca="1" si="324"/>
        <v>No</v>
      </c>
      <c r="K1384" t="str">
        <f t="shared" ca="1" si="325"/>
        <v>No</v>
      </c>
      <c r="L1384">
        <f t="shared" ca="1" si="326"/>
        <v>6.4</v>
      </c>
      <c r="M1384">
        <f t="shared" ca="1" si="327"/>
        <v>1088</v>
      </c>
      <c r="N1384">
        <f t="shared" ca="1" si="328"/>
        <v>1.32</v>
      </c>
      <c r="O1384" t="str">
        <f t="shared" ca="1" si="329"/>
        <v>Yes</v>
      </c>
    </row>
    <row r="1385" spans="1:15" x14ac:dyDescent="0.3">
      <c r="A1385" s="1">
        <f t="shared" ca="1" si="316"/>
        <v>45865</v>
      </c>
      <c r="B1385" s="2">
        <f t="shared" ca="1" si="317"/>
        <v>0.5</v>
      </c>
      <c r="C1385" t="str">
        <f t="shared" ca="1" si="318"/>
        <v>Tirumala Tirupati Temple, Tirupati</v>
      </c>
      <c r="D1385">
        <f t="shared" ca="1" si="319"/>
        <v>1034</v>
      </c>
      <c r="E1385">
        <f t="shared" ca="1" si="315"/>
        <v>410</v>
      </c>
      <c r="F1385">
        <f t="shared" ca="1" si="320"/>
        <v>161</v>
      </c>
      <c r="G1385">
        <f t="shared" ca="1" si="321"/>
        <v>10.01</v>
      </c>
      <c r="H1385" t="str">
        <f t="shared" ca="1" si="322"/>
        <v>Rainy</v>
      </c>
      <c r="I1385">
        <f t="shared" ca="1" si="323"/>
        <v>31.3</v>
      </c>
      <c r="J1385" t="str">
        <f t="shared" ca="1" si="324"/>
        <v>No</v>
      </c>
      <c r="K1385" t="str">
        <f t="shared" ca="1" si="325"/>
        <v>No</v>
      </c>
      <c r="L1385">
        <f t="shared" ca="1" si="326"/>
        <v>6.1</v>
      </c>
      <c r="M1385">
        <f t="shared" ca="1" si="327"/>
        <v>1826</v>
      </c>
      <c r="N1385">
        <f t="shared" ca="1" si="328"/>
        <v>2.35</v>
      </c>
      <c r="O1385" t="str">
        <f t="shared" ca="1" si="329"/>
        <v>Yes</v>
      </c>
    </row>
    <row r="1386" spans="1:15" x14ac:dyDescent="0.3">
      <c r="A1386" s="1">
        <f t="shared" ca="1" si="316"/>
        <v>45526</v>
      </c>
      <c r="B1386" s="2">
        <f t="shared" ca="1" si="317"/>
        <v>0.36944444444444446</v>
      </c>
      <c r="C1386" t="str">
        <f t="shared" ca="1" si="318"/>
        <v>Shirdi Sai Baba Temple, Shirdi</v>
      </c>
      <c r="D1386">
        <f t="shared" ca="1" si="319"/>
        <v>2553</v>
      </c>
      <c r="E1386">
        <f t="shared" ref="E1386:E1449" ca="1" si="330">RANDBETWEEN(10,600)</f>
        <v>62</v>
      </c>
      <c r="F1386">
        <f t="shared" ca="1" si="320"/>
        <v>327</v>
      </c>
      <c r="G1386">
        <f t="shared" ca="1" si="321"/>
        <v>7.49</v>
      </c>
      <c r="H1386" t="str">
        <f t="shared" ca="1" si="322"/>
        <v>Hot</v>
      </c>
      <c r="I1386">
        <f t="shared" ca="1" si="323"/>
        <v>34.5</v>
      </c>
      <c r="J1386" t="str">
        <f t="shared" ca="1" si="324"/>
        <v>No</v>
      </c>
      <c r="K1386" t="str">
        <f t="shared" ca="1" si="325"/>
        <v>Yes</v>
      </c>
      <c r="L1386">
        <f t="shared" ca="1" si="326"/>
        <v>4.2</v>
      </c>
      <c r="M1386">
        <f t="shared" ca="1" si="327"/>
        <v>1899</v>
      </c>
      <c r="N1386">
        <f t="shared" ca="1" si="328"/>
        <v>1.75</v>
      </c>
      <c r="O1386" t="str">
        <f t="shared" ca="1" si="329"/>
        <v>No</v>
      </c>
    </row>
    <row r="1387" spans="1:15" x14ac:dyDescent="0.3">
      <c r="A1387" s="1">
        <f t="shared" ca="1" si="316"/>
        <v>45435</v>
      </c>
      <c r="B1387" s="2">
        <f t="shared" ca="1" si="317"/>
        <v>0.66111111111111109</v>
      </c>
      <c r="C1387" t="str">
        <f t="shared" ca="1" si="318"/>
        <v>Tirumala Tirupati Temple, Tirupati</v>
      </c>
      <c r="D1387">
        <f t="shared" ca="1" si="319"/>
        <v>12339</v>
      </c>
      <c r="E1387">
        <f t="shared" ca="1" si="330"/>
        <v>73</v>
      </c>
      <c r="F1387">
        <f t="shared" ca="1" si="320"/>
        <v>446</v>
      </c>
      <c r="G1387">
        <f t="shared" ca="1" si="321"/>
        <v>6.18</v>
      </c>
      <c r="H1387" t="str">
        <f t="shared" ca="1" si="322"/>
        <v>Hot</v>
      </c>
      <c r="I1387">
        <f t="shared" ca="1" si="323"/>
        <v>36</v>
      </c>
      <c r="J1387" t="str">
        <f t="shared" ca="1" si="324"/>
        <v>No</v>
      </c>
      <c r="K1387" t="str">
        <f t="shared" ca="1" si="325"/>
        <v>No</v>
      </c>
      <c r="L1387">
        <f t="shared" ca="1" si="326"/>
        <v>7.2</v>
      </c>
      <c r="M1387">
        <f t="shared" ca="1" si="327"/>
        <v>772</v>
      </c>
      <c r="N1387">
        <f t="shared" ca="1" si="328"/>
        <v>1.45</v>
      </c>
      <c r="O1387" t="str">
        <f t="shared" ca="1" si="329"/>
        <v>Yes</v>
      </c>
    </row>
    <row r="1388" spans="1:15" x14ac:dyDescent="0.3">
      <c r="A1388" s="1">
        <f t="shared" ca="1" si="316"/>
        <v>45694</v>
      </c>
      <c r="B1388" s="2">
        <f t="shared" ca="1" si="317"/>
        <v>0.35555555555555557</v>
      </c>
      <c r="C1388" t="str">
        <f t="shared" ca="1" si="318"/>
        <v>Meenakshi Amman Temple, Madurai</v>
      </c>
      <c r="D1388">
        <f t="shared" ca="1" si="319"/>
        <v>4355</v>
      </c>
      <c r="E1388">
        <f t="shared" ca="1" si="330"/>
        <v>569</v>
      </c>
      <c r="F1388">
        <f t="shared" ca="1" si="320"/>
        <v>12</v>
      </c>
      <c r="G1388">
        <f t="shared" ca="1" si="321"/>
        <v>13.75</v>
      </c>
      <c r="H1388" t="str">
        <f t="shared" ca="1" si="322"/>
        <v>Rainy</v>
      </c>
      <c r="I1388">
        <f t="shared" ca="1" si="323"/>
        <v>32.1</v>
      </c>
      <c r="J1388" t="str">
        <f t="shared" ca="1" si="324"/>
        <v>No</v>
      </c>
      <c r="K1388" t="str">
        <f t="shared" ca="1" si="325"/>
        <v>No</v>
      </c>
      <c r="L1388">
        <f t="shared" ca="1" si="326"/>
        <v>9.1</v>
      </c>
      <c r="M1388">
        <f t="shared" ca="1" si="327"/>
        <v>1708</v>
      </c>
      <c r="N1388">
        <f t="shared" ca="1" si="328"/>
        <v>1.4</v>
      </c>
      <c r="O1388" t="str">
        <f t="shared" ca="1" si="329"/>
        <v>Yes</v>
      </c>
    </row>
    <row r="1389" spans="1:15" x14ac:dyDescent="0.3">
      <c r="A1389" s="1">
        <f t="shared" ca="1" si="316"/>
        <v>46099</v>
      </c>
      <c r="B1389" s="2">
        <f t="shared" ca="1" si="317"/>
        <v>0.68819444444444444</v>
      </c>
      <c r="C1389" t="str">
        <f t="shared" ca="1" si="318"/>
        <v>Grishneshwar Temple, Chhatrapati Sambhajinagar</v>
      </c>
      <c r="D1389">
        <f t="shared" ca="1" si="319"/>
        <v>6644</v>
      </c>
      <c r="E1389">
        <f t="shared" ca="1" si="330"/>
        <v>111</v>
      </c>
      <c r="F1389">
        <f t="shared" ca="1" si="320"/>
        <v>188</v>
      </c>
      <c r="G1389">
        <f t="shared" ca="1" si="321"/>
        <v>7.06</v>
      </c>
      <c r="H1389" t="str">
        <f t="shared" ca="1" si="322"/>
        <v>Hot</v>
      </c>
      <c r="I1389">
        <f t="shared" ca="1" si="323"/>
        <v>25.5</v>
      </c>
      <c r="J1389" t="str">
        <f t="shared" ca="1" si="324"/>
        <v>Yes</v>
      </c>
      <c r="K1389" t="str">
        <f t="shared" ca="1" si="325"/>
        <v>Yes</v>
      </c>
      <c r="L1389">
        <f t="shared" ca="1" si="326"/>
        <v>2.1</v>
      </c>
      <c r="M1389">
        <f t="shared" ca="1" si="327"/>
        <v>1233</v>
      </c>
      <c r="N1389">
        <f t="shared" ca="1" si="328"/>
        <v>2.35</v>
      </c>
      <c r="O1389" t="str">
        <f t="shared" ca="1" si="329"/>
        <v>Yes</v>
      </c>
    </row>
    <row r="1390" spans="1:15" x14ac:dyDescent="0.3">
      <c r="A1390" s="1">
        <f t="shared" ca="1" si="316"/>
        <v>45875</v>
      </c>
      <c r="B1390" s="2">
        <f t="shared" ca="1" si="317"/>
        <v>0.20555555555555555</v>
      </c>
      <c r="C1390" t="str">
        <f t="shared" ca="1" si="318"/>
        <v>Tulja Bhavani Temple, Tuljapur</v>
      </c>
      <c r="D1390">
        <f t="shared" ca="1" si="319"/>
        <v>3972</v>
      </c>
      <c r="E1390">
        <f t="shared" ca="1" si="330"/>
        <v>360</v>
      </c>
      <c r="F1390">
        <f t="shared" ca="1" si="320"/>
        <v>459</v>
      </c>
      <c r="G1390">
        <f t="shared" ca="1" si="321"/>
        <v>6.08</v>
      </c>
      <c r="H1390" t="str">
        <f t="shared" ca="1" si="322"/>
        <v>Cloudy</v>
      </c>
      <c r="I1390">
        <f t="shared" ca="1" si="323"/>
        <v>40</v>
      </c>
      <c r="J1390" t="str">
        <f t="shared" ca="1" si="324"/>
        <v>Yes</v>
      </c>
      <c r="K1390" t="str">
        <f t="shared" ca="1" si="325"/>
        <v>No</v>
      </c>
      <c r="L1390">
        <f t="shared" ca="1" si="326"/>
        <v>7</v>
      </c>
      <c r="M1390">
        <f t="shared" ca="1" si="327"/>
        <v>2147</v>
      </c>
      <c r="N1390">
        <f t="shared" ca="1" si="328"/>
        <v>1.65</v>
      </c>
      <c r="O1390" t="str">
        <f t="shared" ca="1" si="329"/>
        <v>Yes</v>
      </c>
    </row>
    <row r="1391" spans="1:15" x14ac:dyDescent="0.3">
      <c r="A1391" s="1">
        <f t="shared" ca="1" si="316"/>
        <v>46306</v>
      </c>
      <c r="B1391" s="2">
        <f t="shared" ca="1" si="317"/>
        <v>0.59236111111111112</v>
      </c>
      <c r="C1391" t="str">
        <f t="shared" ca="1" si="318"/>
        <v>Tulja Bhavani Temple, Tuljapur</v>
      </c>
      <c r="D1391">
        <f t="shared" ca="1" si="319"/>
        <v>5117</v>
      </c>
      <c r="E1391">
        <f t="shared" ca="1" si="330"/>
        <v>121</v>
      </c>
      <c r="F1391">
        <f t="shared" ca="1" si="320"/>
        <v>446</v>
      </c>
      <c r="G1391">
        <f t="shared" ca="1" si="321"/>
        <v>11.5</v>
      </c>
      <c r="H1391" t="str">
        <f t="shared" ca="1" si="322"/>
        <v>Sunny</v>
      </c>
      <c r="I1391">
        <f t="shared" ca="1" si="323"/>
        <v>20.7</v>
      </c>
      <c r="J1391" t="str">
        <f t="shared" ca="1" si="324"/>
        <v>No</v>
      </c>
      <c r="K1391" t="str">
        <f t="shared" ca="1" si="325"/>
        <v>No</v>
      </c>
      <c r="L1391">
        <f t="shared" ca="1" si="326"/>
        <v>10.5</v>
      </c>
      <c r="M1391">
        <f t="shared" ca="1" si="327"/>
        <v>1808</v>
      </c>
      <c r="N1391">
        <f t="shared" ca="1" si="328"/>
        <v>1.91</v>
      </c>
      <c r="O1391" t="str">
        <f t="shared" ca="1" si="329"/>
        <v>No</v>
      </c>
    </row>
    <row r="1392" spans="1:15" x14ac:dyDescent="0.3">
      <c r="A1392" s="1">
        <f t="shared" ca="1" si="316"/>
        <v>45492</v>
      </c>
      <c r="B1392" s="2">
        <f t="shared" ca="1" si="317"/>
        <v>0.28402777777777777</v>
      </c>
      <c r="C1392" t="str">
        <f t="shared" ca="1" si="318"/>
        <v>Shirdi Sai Baba Temple, Shirdi</v>
      </c>
      <c r="D1392">
        <f t="shared" ca="1" si="319"/>
        <v>13912</v>
      </c>
      <c r="E1392">
        <f t="shared" ca="1" si="330"/>
        <v>100</v>
      </c>
      <c r="F1392">
        <f t="shared" ca="1" si="320"/>
        <v>47</v>
      </c>
      <c r="G1392">
        <f t="shared" ca="1" si="321"/>
        <v>13.88</v>
      </c>
      <c r="H1392" t="str">
        <f t="shared" ca="1" si="322"/>
        <v>Cloudy</v>
      </c>
      <c r="I1392">
        <f t="shared" ca="1" si="323"/>
        <v>29.3</v>
      </c>
      <c r="J1392" t="str">
        <f t="shared" ca="1" si="324"/>
        <v>Yes</v>
      </c>
      <c r="K1392" t="str">
        <f t="shared" ca="1" si="325"/>
        <v>No</v>
      </c>
      <c r="L1392">
        <f t="shared" ca="1" si="326"/>
        <v>6.8</v>
      </c>
      <c r="M1392">
        <f t="shared" ca="1" si="327"/>
        <v>718</v>
      </c>
      <c r="N1392">
        <f t="shared" ca="1" si="328"/>
        <v>2.12</v>
      </c>
      <c r="O1392" t="str">
        <f t="shared" ca="1" si="329"/>
        <v>No</v>
      </c>
    </row>
    <row r="1393" spans="1:15" x14ac:dyDescent="0.3">
      <c r="A1393" s="1">
        <f t="shared" ca="1" si="316"/>
        <v>45424</v>
      </c>
      <c r="B1393" s="2">
        <f t="shared" ca="1" si="317"/>
        <v>0.28611111111111109</v>
      </c>
      <c r="C1393" t="str">
        <f t="shared" ca="1" si="318"/>
        <v>Somnath Temple, Gujarat</v>
      </c>
      <c r="D1393">
        <f t="shared" ca="1" si="319"/>
        <v>9500</v>
      </c>
      <c r="E1393">
        <f t="shared" ca="1" si="330"/>
        <v>163</v>
      </c>
      <c r="F1393">
        <f t="shared" ca="1" si="320"/>
        <v>459</v>
      </c>
      <c r="G1393">
        <f t="shared" ca="1" si="321"/>
        <v>3.92</v>
      </c>
      <c r="H1393" t="str">
        <f t="shared" ca="1" si="322"/>
        <v>Rainy</v>
      </c>
      <c r="I1393">
        <f t="shared" ca="1" si="323"/>
        <v>36.799999999999997</v>
      </c>
      <c r="J1393" t="str">
        <f t="shared" ca="1" si="324"/>
        <v>No</v>
      </c>
      <c r="K1393" t="str">
        <f t="shared" ca="1" si="325"/>
        <v>No</v>
      </c>
      <c r="L1393">
        <f t="shared" ca="1" si="326"/>
        <v>6</v>
      </c>
      <c r="M1393">
        <f t="shared" ca="1" si="327"/>
        <v>1356</v>
      </c>
      <c r="N1393">
        <f t="shared" ca="1" si="328"/>
        <v>2.0499999999999998</v>
      </c>
      <c r="O1393" t="str">
        <f t="shared" ca="1" si="329"/>
        <v>No</v>
      </c>
    </row>
    <row r="1394" spans="1:15" x14ac:dyDescent="0.3">
      <c r="A1394" s="1">
        <f t="shared" ca="1" si="316"/>
        <v>45399</v>
      </c>
      <c r="B1394" s="2">
        <f t="shared" ca="1" si="317"/>
        <v>0.71319444444444446</v>
      </c>
      <c r="C1394" t="str">
        <f t="shared" ca="1" si="318"/>
        <v>Shirdi Sai Baba Temple, Shirdi</v>
      </c>
      <c r="D1394">
        <f t="shared" ca="1" si="319"/>
        <v>2731</v>
      </c>
      <c r="E1394">
        <f t="shared" ca="1" si="330"/>
        <v>344</v>
      </c>
      <c r="F1394">
        <f t="shared" ca="1" si="320"/>
        <v>190</v>
      </c>
      <c r="G1394">
        <f t="shared" ca="1" si="321"/>
        <v>13.36</v>
      </c>
      <c r="H1394" t="str">
        <f t="shared" ca="1" si="322"/>
        <v>Hot</v>
      </c>
      <c r="I1394">
        <f t="shared" ca="1" si="323"/>
        <v>19.5</v>
      </c>
      <c r="J1394" t="str">
        <f t="shared" ca="1" si="324"/>
        <v>No</v>
      </c>
      <c r="K1394" t="str">
        <f t="shared" ca="1" si="325"/>
        <v>No</v>
      </c>
      <c r="L1394">
        <f t="shared" ca="1" si="326"/>
        <v>2.8</v>
      </c>
      <c r="M1394">
        <f t="shared" ca="1" si="327"/>
        <v>2066</v>
      </c>
      <c r="N1394">
        <f t="shared" ca="1" si="328"/>
        <v>1.36</v>
      </c>
      <c r="O1394" t="str">
        <f t="shared" ca="1" si="329"/>
        <v>No</v>
      </c>
    </row>
    <row r="1395" spans="1:15" x14ac:dyDescent="0.3">
      <c r="A1395" s="1">
        <f t="shared" ca="1" si="316"/>
        <v>45804</v>
      </c>
      <c r="B1395" s="2">
        <f t="shared" ca="1" si="317"/>
        <v>0.58958333333333335</v>
      </c>
      <c r="C1395" t="str">
        <f t="shared" ca="1" si="318"/>
        <v>Bhimashankar Temple, Maharashtra</v>
      </c>
      <c r="D1395">
        <f t="shared" ca="1" si="319"/>
        <v>13465</v>
      </c>
      <c r="E1395">
        <f t="shared" ca="1" si="330"/>
        <v>133</v>
      </c>
      <c r="F1395">
        <f t="shared" ca="1" si="320"/>
        <v>404</v>
      </c>
      <c r="G1395">
        <f t="shared" ca="1" si="321"/>
        <v>13.6</v>
      </c>
      <c r="H1395" t="str">
        <f t="shared" ca="1" si="322"/>
        <v>Hot</v>
      </c>
      <c r="I1395">
        <f t="shared" ca="1" si="323"/>
        <v>28.3</v>
      </c>
      <c r="J1395" t="str">
        <f t="shared" ca="1" si="324"/>
        <v>Yes</v>
      </c>
      <c r="K1395" t="str">
        <f t="shared" ca="1" si="325"/>
        <v>No</v>
      </c>
      <c r="L1395">
        <f t="shared" ca="1" si="326"/>
        <v>8.8000000000000007</v>
      </c>
      <c r="M1395">
        <f t="shared" ca="1" si="327"/>
        <v>682</v>
      </c>
      <c r="N1395">
        <f t="shared" ca="1" si="328"/>
        <v>0.63</v>
      </c>
      <c r="O1395" t="str">
        <f t="shared" ca="1" si="329"/>
        <v>No</v>
      </c>
    </row>
    <row r="1396" spans="1:15" x14ac:dyDescent="0.3">
      <c r="A1396" s="1">
        <f t="shared" ca="1" si="316"/>
        <v>45430</v>
      </c>
      <c r="B1396" s="2">
        <f t="shared" ca="1" si="317"/>
        <v>0.71597222222222223</v>
      </c>
      <c r="C1396" t="str">
        <f t="shared" ca="1" si="318"/>
        <v>Shirdi Sai Baba Temple, Shirdi</v>
      </c>
      <c r="D1396">
        <f t="shared" ca="1" si="319"/>
        <v>13384</v>
      </c>
      <c r="E1396">
        <f t="shared" ca="1" si="330"/>
        <v>63</v>
      </c>
      <c r="F1396">
        <f t="shared" ca="1" si="320"/>
        <v>164</v>
      </c>
      <c r="G1396">
        <f t="shared" ca="1" si="321"/>
        <v>4.5999999999999996</v>
      </c>
      <c r="H1396" t="str">
        <f t="shared" ca="1" si="322"/>
        <v>Hot</v>
      </c>
      <c r="I1396">
        <f t="shared" ca="1" si="323"/>
        <v>19.2</v>
      </c>
      <c r="J1396" t="str">
        <f t="shared" ca="1" si="324"/>
        <v>Yes</v>
      </c>
      <c r="K1396" t="str">
        <f t="shared" ca="1" si="325"/>
        <v>No</v>
      </c>
      <c r="L1396">
        <f t="shared" ca="1" si="326"/>
        <v>7.2</v>
      </c>
      <c r="M1396">
        <f t="shared" ca="1" si="327"/>
        <v>302</v>
      </c>
      <c r="N1396">
        <f t="shared" ca="1" si="328"/>
        <v>1.99</v>
      </c>
      <c r="O1396" t="str">
        <f t="shared" ca="1" si="329"/>
        <v>No</v>
      </c>
    </row>
    <row r="1397" spans="1:15" x14ac:dyDescent="0.3">
      <c r="A1397" s="1">
        <f t="shared" ca="1" si="316"/>
        <v>45528</v>
      </c>
      <c r="B1397" s="2">
        <f t="shared" ca="1" si="317"/>
        <v>0.57986111111111116</v>
      </c>
      <c r="C1397" t="str">
        <f t="shared" ca="1" si="318"/>
        <v>Kashi Vishwanath Temple, Varanasi</v>
      </c>
      <c r="D1397">
        <f t="shared" ca="1" si="319"/>
        <v>10167</v>
      </c>
      <c r="E1397">
        <f t="shared" ca="1" si="330"/>
        <v>258</v>
      </c>
      <c r="F1397">
        <f t="shared" ca="1" si="320"/>
        <v>351</v>
      </c>
      <c r="G1397">
        <f t="shared" ca="1" si="321"/>
        <v>2.21</v>
      </c>
      <c r="H1397" t="str">
        <f t="shared" ca="1" si="322"/>
        <v>Rainy</v>
      </c>
      <c r="I1397">
        <f t="shared" ca="1" si="323"/>
        <v>31.1</v>
      </c>
      <c r="J1397" t="str">
        <f t="shared" ca="1" si="324"/>
        <v>No</v>
      </c>
      <c r="K1397" t="str">
        <f t="shared" ca="1" si="325"/>
        <v>No</v>
      </c>
      <c r="L1397">
        <f t="shared" ca="1" si="326"/>
        <v>11.7</v>
      </c>
      <c r="M1397">
        <f t="shared" ca="1" si="327"/>
        <v>1783</v>
      </c>
      <c r="N1397">
        <f t="shared" ca="1" si="328"/>
        <v>1.24</v>
      </c>
      <c r="O1397" t="str">
        <f t="shared" ca="1" si="329"/>
        <v>No</v>
      </c>
    </row>
    <row r="1398" spans="1:15" x14ac:dyDescent="0.3">
      <c r="A1398" s="1">
        <f t="shared" ca="1" si="316"/>
        <v>46353</v>
      </c>
      <c r="B1398" s="2">
        <f t="shared" ca="1" si="317"/>
        <v>0.4152777777777778</v>
      </c>
      <c r="C1398" t="str">
        <f t="shared" ca="1" si="318"/>
        <v>Golden Temple, Amritsar</v>
      </c>
      <c r="D1398">
        <f t="shared" ca="1" si="319"/>
        <v>14765</v>
      </c>
      <c r="E1398">
        <f t="shared" ca="1" si="330"/>
        <v>457</v>
      </c>
      <c r="F1398">
        <f t="shared" ca="1" si="320"/>
        <v>247</v>
      </c>
      <c r="G1398">
        <f t="shared" ca="1" si="321"/>
        <v>7.09</v>
      </c>
      <c r="H1398" t="str">
        <f t="shared" ca="1" si="322"/>
        <v>Sunny</v>
      </c>
      <c r="I1398">
        <f t="shared" ca="1" si="323"/>
        <v>36.4</v>
      </c>
      <c r="J1398" t="str">
        <f t="shared" ca="1" si="324"/>
        <v>Yes</v>
      </c>
      <c r="K1398" t="str">
        <f t="shared" ca="1" si="325"/>
        <v>Yes</v>
      </c>
      <c r="L1398">
        <f t="shared" ca="1" si="326"/>
        <v>9.8000000000000007</v>
      </c>
      <c r="M1398">
        <f t="shared" ca="1" si="327"/>
        <v>2518</v>
      </c>
      <c r="N1398">
        <f t="shared" ca="1" si="328"/>
        <v>0.49</v>
      </c>
      <c r="O1398" t="str">
        <f t="shared" ca="1" si="329"/>
        <v>No</v>
      </c>
    </row>
    <row r="1399" spans="1:15" x14ac:dyDescent="0.3">
      <c r="A1399" s="1">
        <f t="shared" ca="1" si="316"/>
        <v>45467</v>
      </c>
      <c r="B1399" s="2">
        <f t="shared" ca="1" si="317"/>
        <v>0.2076388888888889</v>
      </c>
      <c r="C1399" t="str">
        <f t="shared" ca="1" si="318"/>
        <v>Meenakshi Amman Temple, Madurai</v>
      </c>
      <c r="D1399">
        <f t="shared" ca="1" si="319"/>
        <v>984</v>
      </c>
      <c r="E1399">
        <f t="shared" ca="1" si="330"/>
        <v>18</v>
      </c>
      <c r="F1399">
        <f t="shared" ca="1" si="320"/>
        <v>473</v>
      </c>
      <c r="G1399">
        <f t="shared" ca="1" si="321"/>
        <v>2.63</v>
      </c>
      <c r="H1399" t="str">
        <f t="shared" ca="1" si="322"/>
        <v>Cloudy</v>
      </c>
      <c r="I1399">
        <f t="shared" ca="1" si="323"/>
        <v>32.5</v>
      </c>
      <c r="J1399" t="str">
        <f t="shared" ca="1" si="324"/>
        <v>No</v>
      </c>
      <c r="K1399" t="str">
        <f t="shared" ca="1" si="325"/>
        <v>No</v>
      </c>
      <c r="L1399">
        <f t="shared" ca="1" si="326"/>
        <v>4.7</v>
      </c>
      <c r="M1399">
        <f t="shared" ca="1" si="327"/>
        <v>2808</v>
      </c>
      <c r="N1399">
        <f t="shared" ca="1" si="328"/>
        <v>0.82</v>
      </c>
      <c r="O1399" t="str">
        <f t="shared" ca="1" si="329"/>
        <v>No</v>
      </c>
    </row>
    <row r="1400" spans="1:15" x14ac:dyDescent="0.3">
      <c r="A1400" s="1">
        <f t="shared" ca="1" si="316"/>
        <v>46136</v>
      </c>
      <c r="B1400" s="2">
        <f t="shared" ca="1" si="317"/>
        <v>0.16458333333333333</v>
      </c>
      <c r="C1400" t="str">
        <f t="shared" ca="1" si="318"/>
        <v>Trimbakeshwar Temple, Nashik</v>
      </c>
      <c r="D1400">
        <f t="shared" ca="1" si="319"/>
        <v>10812</v>
      </c>
      <c r="E1400">
        <f t="shared" ca="1" si="330"/>
        <v>466</v>
      </c>
      <c r="F1400">
        <f t="shared" ca="1" si="320"/>
        <v>117</v>
      </c>
      <c r="G1400">
        <f t="shared" ca="1" si="321"/>
        <v>12.34</v>
      </c>
      <c r="H1400" t="str">
        <f t="shared" ca="1" si="322"/>
        <v>Rainy</v>
      </c>
      <c r="I1400">
        <f t="shared" ca="1" si="323"/>
        <v>30.8</v>
      </c>
      <c r="J1400" t="str">
        <f t="shared" ca="1" si="324"/>
        <v>No</v>
      </c>
      <c r="K1400" t="str">
        <f t="shared" ca="1" si="325"/>
        <v>No</v>
      </c>
      <c r="L1400">
        <f t="shared" ca="1" si="326"/>
        <v>7.9</v>
      </c>
      <c r="M1400">
        <f t="shared" ca="1" si="327"/>
        <v>1562</v>
      </c>
      <c r="N1400">
        <f t="shared" ca="1" si="328"/>
        <v>1.49</v>
      </c>
      <c r="O1400" t="str">
        <f t="shared" ca="1" si="329"/>
        <v>No</v>
      </c>
    </row>
    <row r="1401" spans="1:15" x14ac:dyDescent="0.3">
      <c r="A1401" s="1">
        <f t="shared" ca="1" si="316"/>
        <v>46171</v>
      </c>
      <c r="B1401" s="2">
        <f t="shared" ca="1" si="317"/>
        <v>0.46250000000000002</v>
      </c>
      <c r="C1401" t="str">
        <f t="shared" ca="1" si="318"/>
        <v>Trimbakeshwar Temple, Nashik</v>
      </c>
      <c r="D1401">
        <f t="shared" ca="1" si="319"/>
        <v>5149</v>
      </c>
      <c r="E1401">
        <f t="shared" ca="1" si="330"/>
        <v>473</v>
      </c>
      <c r="F1401">
        <f t="shared" ca="1" si="320"/>
        <v>173</v>
      </c>
      <c r="G1401">
        <f t="shared" ca="1" si="321"/>
        <v>0.88</v>
      </c>
      <c r="H1401" t="str">
        <f t="shared" ca="1" si="322"/>
        <v>Sunny</v>
      </c>
      <c r="I1401">
        <f t="shared" ca="1" si="323"/>
        <v>24.4</v>
      </c>
      <c r="J1401" t="str">
        <f t="shared" ca="1" si="324"/>
        <v>No</v>
      </c>
      <c r="K1401" t="str">
        <f t="shared" ca="1" si="325"/>
        <v>No</v>
      </c>
      <c r="L1401">
        <f t="shared" ca="1" si="326"/>
        <v>7.4</v>
      </c>
      <c r="M1401">
        <f t="shared" ca="1" si="327"/>
        <v>2775</v>
      </c>
      <c r="N1401">
        <f t="shared" ca="1" si="328"/>
        <v>2.21</v>
      </c>
      <c r="O1401" t="str">
        <f t="shared" ca="1" si="329"/>
        <v>No</v>
      </c>
    </row>
    <row r="1402" spans="1:15" x14ac:dyDescent="0.3">
      <c r="A1402" s="1">
        <f t="shared" ca="1" si="316"/>
        <v>45921</v>
      </c>
      <c r="B1402" s="2">
        <f t="shared" ca="1" si="317"/>
        <v>0.33680555555555558</v>
      </c>
      <c r="C1402" t="str">
        <f t="shared" ca="1" si="318"/>
        <v>Golden Temple, Amritsar</v>
      </c>
      <c r="D1402">
        <f t="shared" ca="1" si="319"/>
        <v>10668</v>
      </c>
      <c r="E1402">
        <f t="shared" ca="1" si="330"/>
        <v>431</v>
      </c>
      <c r="F1402">
        <f t="shared" ca="1" si="320"/>
        <v>123</v>
      </c>
      <c r="G1402">
        <f t="shared" ca="1" si="321"/>
        <v>6.31</v>
      </c>
      <c r="H1402" t="str">
        <f t="shared" ca="1" si="322"/>
        <v>Humid</v>
      </c>
      <c r="I1402">
        <f t="shared" ca="1" si="323"/>
        <v>41.5</v>
      </c>
      <c r="J1402" t="str">
        <f t="shared" ca="1" si="324"/>
        <v>No</v>
      </c>
      <c r="K1402" t="str">
        <f t="shared" ca="1" si="325"/>
        <v>No</v>
      </c>
      <c r="L1402">
        <f t="shared" ca="1" si="326"/>
        <v>11.1</v>
      </c>
      <c r="M1402">
        <f t="shared" ca="1" si="327"/>
        <v>1374</v>
      </c>
      <c r="N1402">
        <f t="shared" ca="1" si="328"/>
        <v>1.58</v>
      </c>
      <c r="O1402" t="str">
        <f t="shared" ca="1" si="329"/>
        <v>No</v>
      </c>
    </row>
    <row r="1403" spans="1:15" x14ac:dyDescent="0.3">
      <c r="A1403" s="1">
        <f t="shared" ca="1" si="316"/>
        <v>45356</v>
      </c>
      <c r="B1403" s="2">
        <f t="shared" ca="1" si="317"/>
        <v>0.28819444444444442</v>
      </c>
      <c r="C1403" t="str">
        <f t="shared" ca="1" si="318"/>
        <v>Tirumala Tirupati Temple, Tirupati</v>
      </c>
      <c r="D1403">
        <f t="shared" ca="1" si="319"/>
        <v>12842</v>
      </c>
      <c r="E1403">
        <f t="shared" ca="1" si="330"/>
        <v>596</v>
      </c>
      <c r="F1403">
        <f t="shared" ca="1" si="320"/>
        <v>353</v>
      </c>
      <c r="G1403">
        <f t="shared" ca="1" si="321"/>
        <v>3.45</v>
      </c>
      <c r="H1403" t="str">
        <f t="shared" ca="1" si="322"/>
        <v>Sunny</v>
      </c>
      <c r="I1403">
        <f t="shared" ca="1" si="323"/>
        <v>36.799999999999997</v>
      </c>
      <c r="J1403" t="str">
        <f t="shared" ca="1" si="324"/>
        <v>No</v>
      </c>
      <c r="K1403" t="str">
        <f t="shared" ca="1" si="325"/>
        <v>No</v>
      </c>
      <c r="L1403">
        <f t="shared" ca="1" si="326"/>
        <v>9.6</v>
      </c>
      <c r="M1403">
        <f t="shared" ca="1" si="327"/>
        <v>1125</v>
      </c>
      <c r="N1403">
        <f t="shared" ca="1" si="328"/>
        <v>1.07</v>
      </c>
      <c r="O1403" t="str">
        <f t="shared" ca="1" si="329"/>
        <v>Yes</v>
      </c>
    </row>
    <row r="1404" spans="1:15" x14ac:dyDescent="0.3">
      <c r="A1404" s="1">
        <f t="shared" ca="1" si="316"/>
        <v>45688</v>
      </c>
      <c r="B1404" s="2">
        <f t="shared" ca="1" si="317"/>
        <v>0.75902777777777775</v>
      </c>
      <c r="C1404" t="str">
        <f t="shared" ca="1" si="318"/>
        <v>Tulja Bhavani Temple, Tuljapur</v>
      </c>
      <c r="D1404">
        <f t="shared" ca="1" si="319"/>
        <v>10178</v>
      </c>
      <c r="E1404">
        <f t="shared" ca="1" si="330"/>
        <v>91</v>
      </c>
      <c r="F1404">
        <f t="shared" ca="1" si="320"/>
        <v>362</v>
      </c>
      <c r="G1404">
        <f t="shared" ca="1" si="321"/>
        <v>1.78</v>
      </c>
      <c r="H1404" t="str">
        <f t="shared" ca="1" si="322"/>
        <v>Rainy</v>
      </c>
      <c r="I1404">
        <f t="shared" ca="1" si="323"/>
        <v>29.6</v>
      </c>
      <c r="J1404" t="str">
        <f t="shared" ca="1" si="324"/>
        <v>No</v>
      </c>
      <c r="K1404" t="str">
        <f t="shared" ca="1" si="325"/>
        <v>No</v>
      </c>
      <c r="L1404">
        <f t="shared" ca="1" si="326"/>
        <v>4.2</v>
      </c>
      <c r="M1404">
        <f t="shared" ca="1" si="327"/>
        <v>2209</v>
      </c>
      <c r="N1404">
        <f t="shared" ca="1" si="328"/>
        <v>0.42</v>
      </c>
      <c r="O1404" t="str">
        <f t="shared" ca="1" si="329"/>
        <v>No</v>
      </c>
    </row>
    <row r="1405" spans="1:15" x14ac:dyDescent="0.3">
      <c r="A1405" s="1">
        <f t="shared" ca="1" si="316"/>
        <v>46121</v>
      </c>
      <c r="B1405" s="2">
        <f t="shared" ca="1" si="317"/>
        <v>0.11527777777777778</v>
      </c>
      <c r="C1405" t="str">
        <f t="shared" ca="1" si="318"/>
        <v>Grishneshwar Temple, Chhatrapati Sambhajinagar</v>
      </c>
      <c r="D1405">
        <f t="shared" ca="1" si="319"/>
        <v>6551</v>
      </c>
      <c r="E1405">
        <f t="shared" ca="1" si="330"/>
        <v>486</v>
      </c>
      <c r="F1405">
        <f t="shared" ca="1" si="320"/>
        <v>479</v>
      </c>
      <c r="G1405">
        <f t="shared" ca="1" si="321"/>
        <v>13.29</v>
      </c>
      <c r="H1405" t="str">
        <f t="shared" ca="1" si="322"/>
        <v>Rainy</v>
      </c>
      <c r="I1405">
        <f t="shared" ca="1" si="323"/>
        <v>40.5</v>
      </c>
      <c r="J1405" t="str">
        <f t="shared" ca="1" si="324"/>
        <v>No</v>
      </c>
      <c r="K1405" t="str">
        <f t="shared" ca="1" si="325"/>
        <v>Yes</v>
      </c>
      <c r="L1405">
        <f t="shared" ca="1" si="326"/>
        <v>3</v>
      </c>
      <c r="M1405">
        <f t="shared" ca="1" si="327"/>
        <v>1726</v>
      </c>
      <c r="N1405">
        <f t="shared" ca="1" si="328"/>
        <v>2.4900000000000002</v>
      </c>
      <c r="O1405" t="str">
        <f t="shared" ca="1" si="329"/>
        <v>No</v>
      </c>
    </row>
    <row r="1406" spans="1:15" x14ac:dyDescent="0.3">
      <c r="A1406" s="1">
        <f t="shared" ca="1" si="316"/>
        <v>45947</v>
      </c>
      <c r="B1406" s="2">
        <f t="shared" ca="1" si="317"/>
        <v>0.44305555555555554</v>
      </c>
      <c r="C1406" t="str">
        <f t="shared" ca="1" si="318"/>
        <v>Shri Siddhivinayak Temple, Mumbai</v>
      </c>
      <c r="D1406">
        <f t="shared" ca="1" si="319"/>
        <v>14927</v>
      </c>
      <c r="E1406">
        <f t="shared" ca="1" si="330"/>
        <v>390</v>
      </c>
      <c r="F1406">
        <f t="shared" ca="1" si="320"/>
        <v>456</v>
      </c>
      <c r="G1406">
        <f t="shared" ca="1" si="321"/>
        <v>6.8</v>
      </c>
      <c r="H1406" t="str">
        <f t="shared" ca="1" si="322"/>
        <v>Sunny</v>
      </c>
      <c r="I1406">
        <f t="shared" ca="1" si="323"/>
        <v>29.9</v>
      </c>
      <c r="J1406" t="str">
        <f t="shared" ca="1" si="324"/>
        <v>Yes</v>
      </c>
      <c r="K1406" t="str">
        <f t="shared" ca="1" si="325"/>
        <v>No</v>
      </c>
      <c r="L1406">
        <f t="shared" ca="1" si="326"/>
        <v>11.6</v>
      </c>
      <c r="M1406">
        <f t="shared" ca="1" si="327"/>
        <v>820</v>
      </c>
      <c r="N1406">
        <f t="shared" ca="1" si="328"/>
        <v>1</v>
      </c>
      <c r="O1406" t="str">
        <f t="shared" ca="1" si="329"/>
        <v>No</v>
      </c>
    </row>
    <row r="1407" spans="1:15" x14ac:dyDescent="0.3">
      <c r="A1407" s="1">
        <f t="shared" ca="1" si="316"/>
        <v>45526</v>
      </c>
      <c r="B1407" s="2">
        <f t="shared" ca="1" si="317"/>
        <v>0.34861111111111109</v>
      </c>
      <c r="C1407" t="str">
        <f t="shared" ca="1" si="318"/>
        <v>Meenakshi Amman Temple, Madurai</v>
      </c>
      <c r="D1407">
        <f t="shared" ca="1" si="319"/>
        <v>1627</v>
      </c>
      <c r="E1407">
        <f t="shared" ca="1" si="330"/>
        <v>565</v>
      </c>
      <c r="F1407">
        <f t="shared" ca="1" si="320"/>
        <v>208</v>
      </c>
      <c r="G1407">
        <f t="shared" ca="1" si="321"/>
        <v>9.5500000000000007</v>
      </c>
      <c r="H1407" t="str">
        <f t="shared" ca="1" si="322"/>
        <v>Sunny</v>
      </c>
      <c r="I1407">
        <f t="shared" ca="1" si="323"/>
        <v>25.4</v>
      </c>
      <c r="J1407" t="str">
        <f t="shared" ca="1" si="324"/>
        <v>No</v>
      </c>
      <c r="K1407" t="str">
        <f t="shared" ca="1" si="325"/>
        <v>No</v>
      </c>
      <c r="L1407">
        <f t="shared" ca="1" si="326"/>
        <v>5.8</v>
      </c>
      <c r="M1407">
        <f t="shared" ca="1" si="327"/>
        <v>704</v>
      </c>
      <c r="N1407">
        <f t="shared" ca="1" si="328"/>
        <v>1.52</v>
      </c>
      <c r="O1407" t="str">
        <f t="shared" ca="1" si="329"/>
        <v>No</v>
      </c>
    </row>
    <row r="1408" spans="1:15" x14ac:dyDescent="0.3">
      <c r="A1408" s="1">
        <f t="shared" ca="1" si="316"/>
        <v>46253</v>
      </c>
      <c r="B1408" s="2">
        <f t="shared" ca="1" si="317"/>
        <v>0.78611111111111109</v>
      </c>
      <c r="C1408" t="str">
        <f t="shared" ca="1" si="318"/>
        <v>Shri Siddhivinayak Temple, Mumbai</v>
      </c>
      <c r="D1408">
        <f t="shared" ca="1" si="319"/>
        <v>3969</v>
      </c>
      <c r="E1408">
        <f t="shared" ca="1" si="330"/>
        <v>280</v>
      </c>
      <c r="F1408">
        <f t="shared" ca="1" si="320"/>
        <v>203</v>
      </c>
      <c r="G1408">
        <f t="shared" ca="1" si="321"/>
        <v>9.92</v>
      </c>
      <c r="H1408" t="str">
        <f t="shared" ca="1" si="322"/>
        <v>Hot</v>
      </c>
      <c r="I1408">
        <f t="shared" ca="1" si="323"/>
        <v>36.6</v>
      </c>
      <c r="J1408" t="str">
        <f t="shared" ca="1" si="324"/>
        <v>Yes</v>
      </c>
      <c r="K1408" t="str">
        <f t="shared" ca="1" si="325"/>
        <v>No</v>
      </c>
      <c r="L1408">
        <f t="shared" ca="1" si="326"/>
        <v>8.9</v>
      </c>
      <c r="M1408">
        <f t="shared" ca="1" si="327"/>
        <v>2204</v>
      </c>
      <c r="N1408">
        <f t="shared" ca="1" si="328"/>
        <v>2.35</v>
      </c>
      <c r="O1408" t="str">
        <f t="shared" ca="1" si="329"/>
        <v>Yes</v>
      </c>
    </row>
    <row r="1409" spans="1:15" x14ac:dyDescent="0.3">
      <c r="A1409" s="1">
        <f t="shared" ca="1" si="316"/>
        <v>45768</v>
      </c>
      <c r="B1409" s="2">
        <f t="shared" ca="1" si="317"/>
        <v>0.28402777777777777</v>
      </c>
      <c r="C1409" t="str">
        <f t="shared" ca="1" si="318"/>
        <v>Shri Siddhivinayak Temple, Mumbai</v>
      </c>
      <c r="D1409">
        <f t="shared" ca="1" si="319"/>
        <v>8878</v>
      </c>
      <c r="E1409">
        <f t="shared" ca="1" si="330"/>
        <v>573</v>
      </c>
      <c r="F1409">
        <f t="shared" ca="1" si="320"/>
        <v>278</v>
      </c>
      <c r="G1409">
        <f t="shared" ca="1" si="321"/>
        <v>8.0299999999999994</v>
      </c>
      <c r="H1409" t="str">
        <f t="shared" ca="1" si="322"/>
        <v>Sunny</v>
      </c>
      <c r="I1409">
        <f t="shared" ca="1" si="323"/>
        <v>22.7</v>
      </c>
      <c r="J1409" t="str">
        <f t="shared" ca="1" si="324"/>
        <v>No</v>
      </c>
      <c r="K1409" t="str">
        <f t="shared" ca="1" si="325"/>
        <v>No</v>
      </c>
      <c r="L1409">
        <f t="shared" ca="1" si="326"/>
        <v>11</v>
      </c>
      <c r="M1409">
        <f t="shared" ca="1" si="327"/>
        <v>1920</v>
      </c>
      <c r="N1409">
        <f t="shared" ca="1" si="328"/>
        <v>1.21</v>
      </c>
      <c r="O1409" t="str">
        <f t="shared" ca="1" si="329"/>
        <v>No</v>
      </c>
    </row>
    <row r="1410" spans="1:15" x14ac:dyDescent="0.3">
      <c r="A1410" s="1">
        <f t="shared" ca="1" si="316"/>
        <v>45745</v>
      </c>
      <c r="B1410" s="2">
        <f t="shared" ca="1" si="317"/>
        <v>0.3</v>
      </c>
      <c r="C1410" t="str">
        <f t="shared" ca="1" si="318"/>
        <v>Somnath Temple, Gujarat</v>
      </c>
      <c r="D1410">
        <f t="shared" ca="1" si="319"/>
        <v>1245</v>
      </c>
      <c r="E1410">
        <f t="shared" ca="1" si="330"/>
        <v>407</v>
      </c>
      <c r="F1410">
        <f t="shared" ca="1" si="320"/>
        <v>99</v>
      </c>
      <c r="G1410">
        <f t="shared" ca="1" si="321"/>
        <v>3.38</v>
      </c>
      <c r="H1410" t="str">
        <f t="shared" ca="1" si="322"/>
        <v>Humid</v>
      </c>
      <c r="I1410">
        <f t="shared" ca="1" si="323"/>
        <v>39.299999999999997</v>
      </c>
      <c r="J1410" t="str">
        <f t="shared" ca="1" si="324"/>
        <v>No</v>
      </c>
      <c r="K1410" t="str">
        <f t="shared" ca="1" si="325"/>
        <v>No</v>
      </c>
      <c r="L1410">
        <f t="shared" ca="1" si="326"/>
        <v>11</v>
      </c>
      <c r="M1410">
        <f t="shared" ca="1" si="327"/>
        <v>1770</v>
      </c>
      <c r="N1410">
        <f t="shared" ca="1" si="328"/>
        <v>1.48</v>
      </c>
      <c r="O1410" t="str">
        <f t="shared" ca="1" si="329"/>
        <v>Yes</v>
      </c>
    </row>
    <row r="1411" spans="1:15" x14ac:dyDescent="0.3">
      <c r="A1411" s="1">
        <f t="shared" ref="A1411:A1474" ca="1" si="331">DATE(2024,1,1)+RANDBETWEEN(0,1095)</f>
        <v>45636</v>
      </c>
      <c r="B1411" s="2">
        <f t="shared" ref="B1411:B1474" ca="1" si="332">TIME(RANDBETWEEN(0,23),RANDBETWEEN(0,59),0)</f>
        <v>0.77430555555555558</v>
      </c>
      <c r="C1411" t="str">
        <f t="shared" ref="C1411:C1474" ca="1" si="3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1411">
        <f t="shared" ref="D1411:D1474" ca="1" si="334">RANDBETWEEN(100,15000)</f>
        <v>2872</v>
      </c>
      <c r="E1411">
        <f t="shared" ca="1" si="330"/>
        <v>571</v>
      </c>
      <c r="F1411">
        <f t="shared" ref="F1411:F1474" ca="1" si="335">RANDBETWEEN(5,500)</f>
        <v>24</v>
      </c>
      <c r="G1411">
        <f t="shared" ref="G1411:G1474" ca="1" si="336">ROUND(RAND()*14.5+0.5,2)</f>
        <v>13.05</v>
      </c>
      <c r="H1411" t="str">
        <f t="shared" ref="H1411:H1474" ca="1" si="337">CHOOSE(RANDBETWEEN(1,5),"Sunny","Cloudy","Rainy","Hot","Humid")</f>
        <v>Sunny</v>
      </c>
      <c r="I1411">
        <f t="shared" ref="I1411:I1474" ca="1" si="338">ROUND(RAND()*24+18,1)</f>
        <v>19.399999999999999</v>
      </c>
      <c r="J1411" t="str">
        <f t="shared" ref="J1411:J1474" ca="1" si="339">IF(RAND()&lt;0.3,"Yes","No")</f>
        <v>No</v>
      </c>
      <c r="K1411" t="str">
        <f t="shared" ref="K1411:K1474" ca="1" si="340">IF(RAND()&lt;0.2,"Yes","No")</f>
        <v>No</v>
      </c>
      <c r="L1411">
        <f t="shared" ref="L1411:L1474" ca="1" si="341">ROUND(RAND()*10+2,1)</f>
        <v>4.8</v>
      </c>
      <c r="M1411">
        <f t="shared" ref="M1411:M1474" ca="1" si="342">RANDBETWEEN(300,3000)</f>
        <v>1591</v>
      </c>
      <c r="N1411">
        <f t="shared" ref="N1411:N1474" ca="1" si="343">ROUND(RAND()*2.2+0.3,2)</f>
        <v>2.0099999999999998</v>
      </c>
      <c r="O1411" t="str">
        <f t="shared" ref="O1411:O1474" ca="1" si="344">IF(RAND()&lt;0.35,"Yes","No")</f>
        <v>Yes</v>
      </c>
    </row>
    <row r="1412" spans="1:15" x14ac:dyDescent="0.3">
      <c r="A1412" s="1">
        <f t="shared" ca="1" si="331"/>
        <v>45652</v>
      </c>
      <c r="B1412" s="2">
        <f t="shared" ca="1" si="332"/>
        <v>0.65833333333333333</v>
      </c>
      <c r="C1412" t="str">
        <f t="shared" ca="1" si="333"/>
        <v>Vaishno Devi Temple, Katra</v>
      </c>
      <c r="D1412">
        <f t="shared" ca="1" si="334"/>
        <v>6006</v>
      </c>
      <c r="E1412">
        <f t="shared" ca="1" si="330"/>
        <v>56</v>
      </c>
      <c r="F1412">
        <f t="shared" ca="1" si="335"/>
        <v>156</v>
      </c>
      <c r="G1412">
        <f t="shared" ca="1" si="336"/>
        <v>12.97</v>
      </c>
      <c r="H1412" t="str">
        <f t="shared" ca="1" si="337"/>
        <v>Cloudy</v>
      </c>
      <c r="I1412">
        <f t="shared" ca="1" si="338"/>
        <v>23.4</v>
      </c>
      <c r="J1412" t="str">
        <f t="shared" ca="1" si="339"/>
        <v>Yes</v>
      </c>
      <c r="K1412" t="str">
        <f t="shared" ca="1" si="340"/>
        <v>No</v>
      </c>
      <c r="L1412">
        <f t="shared" ca="1" si="341"/>
        <v>6.5</v>
      </c>
      <c r="M1412">
        <f t="shared" ca="1" si="342"/>
        <v>1687</v>
      </c>
      <c r="N1412">
        <f t="shared" ca="1" si="343"/>
        <v>0.43</v>
      </c>
      <c r="O1412" t="str">
        <f t="shared" ca="1" si="344"/>
        <v>Yes</v>
      </c>
    </row>
    <row r="1413" spans="1:15" x14ac:dyDescent="0.3">
      <c r="A1413" s="1">
        <f t="shared" ca="1" si="331"/>
        <v>45368</v>
      </c>
      <c r="B1413" s="2">
        <f t="shared" ca="1" si="332"/>
        <v>0.71805555555555556</v>
      </c>
      <c r="C1413" t="str">
        <f t="shared" ca="1" si="333"/>
        <v>Tirumala Tirupati Temple, Tirupati</v>
      </c>
      <c r="D1413">
        <f t="shared" ca="1" si="334"/>
        <v>2842</v>
      </c>
      <c r="E1413">
        <f t="shared" ca="1" si="330"/>
        <v>91</v>
      </c>
      <c r="F1413">
        <f t="shared" ca="1" si="335"/>
        <v>393</v>
      </c>
      <c r="G1413">
        <f t="shared" ca="1" si="336"/>
        <v>11.14</v>
      </c>
      <c r="H1413" t="str">
        <f t="shared" ca="1" si="337"/>
        <v>Cloudy</v>
      </c>
      <c r="I1413">
        <f t="shared" ca="1" si="338"/>
        <v>35.799999999999997</v>
      </c>
      <c r="J1413" t="str">
        <f t="shared" ca="1" si="339"/>
        <v>No</v>
      </c>
      <c r="K1413" t="str">
        <f t="shared" ca="1" si="340"/>
        <v>No</v>
      </c>
      <c r="L1413">
        <f t="shared" ca="1" si="341"/>
        <v>2.1</v>
      </c>
      <c r="M1413">
        <f t="shared" ca="1" si="342"/>
        <v>1722</v>
      </c>
      <c r="N1413">
        <f t="shared" ca="1" si="343"/>
        <v>2.4900000000000002</v>
      </c>
      <c r="O1413" t="str">
        <f t="shared" ca="1" si="344"/>
        <v>No</v>
      </c>
    </row>
    <row r="1414" spans="1:15" x14ac:dyDescent="0.3">
      <c r="A1414" s="1">
        <f t="shared" ca="1" si="331"/>
        <v>45642</v>
      </c>
      <c r="B1414" s="2">
        <f t="shared" ca="1" si="332"/>
        <v>0.29930555555555555</v>
      </c>
      <c r="C1414" t="str">
        <f t="shared" ca="1" si="333"/>
        <v>Shirdi Sai Baba Temple, Shirdi</v>
      </c>
      <c r="D1414">
        <f t="shared" ca="1" si="334"/>
        <v>12987</v>
      </c>
      <c r="E1414">
        <f t="shared" ca="1" si="330"/>
        <v>243</v>
      </c>
      <c r="F1414">
        <f t="shared" ca="1" si="335"/>
        <v>421</v>
      </c>
      <c r="G1414">
        <f t="shared" ca="1" si="336"/>
        <v>4.5999999999999996</v>
      </c>
      <c r="H1414" t="str">
        <f t="shared" ca="1" si="337"/>
        <v>Sunny</v>
      </c>
      <c r="I1414">
        <f t="shared" ca="1" si="338"/>
        <v>37.4</v>
      </c>
      <c r="J1414" t="str">
        <f t="shared" ca="1" si="339"/>
        <v>No</v>
      </c>
      <c r="K1414" t="str">
        <f t="shared" ca="1" si="340"/>
        <v>No</v>
      </c>
      <c r="L1414">
        <f t="shared" ca="1" si="341"/>
        <v>9.1</v>
      </c>
      <c r="M1414">
        <f t="shared" ca="1" si="342"/>
        <v>340</v>
      </c>
      <c r="N1414">
        <f t="shared" ca="1" si="343"/>
        <v>2</v>
      </c>
      <c r="O1414" t="str">
        <f t="shared" ca="1" si="344"/>
        <v>No</v>
      </c>
    </row>
    <row r="1415" spans="1:15" x14ac:dyDescent="0.3">
      <c r="A1415" s="1">
        <f t="shared" ca="1" si="331"/>
        <v>45851</v>
      </c>
      <c r="B1415" s="2">
        <f t="shared" ca="1" si="332"/>
        <v>0.22430555555555556</v>
      </c>
      <c r="C1415" t="str">
        <f t="shared" ca="1" si="333"/>
        <v>Shri Siddhivinayak Temple, Mumbai</v>
      </c>
      <c r="D1415">
        <f t="shared" ca="1" si="334"/>
        <v>9033</v>
      </c>
      <c r="E1415">
        <f t="shared" ca="1" si="330"/>
        <v>406</v>
      </c>
      <c r="F1415">
        <f t="shared" ca="1" si="335"/>
        <v>469</v>
      </c>
      <c r="G1415">
        <f t="shared" ca="1" si="336"/>
        <v>13.93</v>
      </c>
      <c r="H1415" t="str">
        <f t="shared" ca="1" si="337"/>
        <v>Humid</v>
      </c>
      <c r="I1415">
        <f t="shared" ca="1" si="338"/>
        <v>33.700000000000003</v>
      </c>
      <c r="J1415" t="str">
        <f t="shared" ca="1" si="339"/>
        <v>Yes</v>
      </c>
      <c r="K1415" t="str">
        <f t="shared" ca="1" si="340"/>
        <v>No</v>
      </c>
      <c r="L1415">
        <f t="shared" ca="1" si="341"/>
        <v>8.8000000000000007</v>
      </c>
      <c r="M1415">
        <f t="shared" ca="1" si="342"/>
        <v>1658</v>
      </c>
      <c r="N1415">
        <f t="shared" ca="1" si="343"/>
        <v>0.74</v>
      </c>
      <c r="O1415" t="str">
        <f t="shared" ca="1" si="344"/>
        <v>Yes</v>
      </c>
    </row>
    <row r="1416" spans="1:15" x14ac:dyDescent="0.3">
      <c r="A1416" s="1">
        <f t="shared" ca="1" si="331"/>
        <v>45967</v>
      </c>
      <c r="B1416" s="2">
        <f t="shared" ca="1" si="332"/>
        <v>0.97152777777777777</v>
      </c>
      <c r="C1416" t="str">
        <f t="shared" ca="1" si="333"/>
        <v>Shree Mahakaleshwar Temple, Ujjain</v>
      </c>
      <c r="D1416">
        <f t="shared" ca="1" si="334"/>
        <v>7358</v>
      </c>
      <c r="E1416">
        <f t="shared" ca="1" si="330"/>
        <v>267</v>
      </c>
      <c r="F1416">
        <f t="shared" ca="1" si="335"/>
        <v>311</v>
      </c>
      <c r="G1416">
        <f t="shared" ca="1" si="336"/>
        <v>11.23</v>
      </c>
      <c r="H1416" t="str">
        <f t="shared" ca="1" si="337"/>
        <v>Sunny</v>
      </c>
      <c r="I1416">
        <f t="shared" ca="1" si="338"/>
        <v>41.1</v>
      </c>
      <c r="J1416" t="str">
        <f t="shared" ca="1" si="339"/>
        <v>Yes</v>
      </c>
      <c r="K1416" t="str">
        <f t="shared" ca="1" si="340"/>
        <v>No</v>
      </c>
      <c r="L1416">
        <f t="shared" ca="1" si="341"/>
        <v>2.2000000000000002</v>
      </c>
      <c r="M1416">
        <f t="shared" ca="1" si="342"/>
        <v>1746</v>
      </c>
      <c r="N1416">
        <f t="shared" ca="1" si="343"/>
        <v>1.89</v>
      </c>
      <c r="O1416" t="str">
        <f t="shared" ca="1" si="344"/>
        <v>No</v>
      </c>
    </row>
    <row r="1417" spans="1:15" x14ac:dyDescent="0.3">
      <c r="A1417" s="1">
        <f t="shared" ca="1" si="331"/>
        <v>46129</v>
      </c>
      <c r="B1417" s="2">
        <f t="shared" ca="1" si="332"/>
        <v>0.48680555555555555</v>
      </c>
      <c r="C1417" t="str">
        <f t="shared" ca="1" si="333"/>
        <v>Bhimashankar Temple, Maharashtra</v>
      </c>
      <c r="D1417">
        <f t="shared" ca="1" si="334"/>
        <v>5650</v>
      </c>
      <c r="E1417">
        <f t="shared" ca="1" si="330"/>
        <v>136</v>
      </c>
      <c r="F1417">
        <f t="shared" ca="1" si="335"/>
        <v>246</v>
      </c>
      <c r="G1417">
        <f t="shared" ca="1" si="336"/>
        <v>8.16</v>
      </c>
      <c r="H1417" t="str">
        <f t="shared" ca="1" si="337"/>
        <v>Hot</v>
      </c>
      <c r="I1417">
        <f t="shared" ca="1" si="338"/>
        <v>34.299999999999997</v>
      </c>
      <c r="J1417" t="str">
        <f t="shared" ca="1" si="339"/>
        <v>Yes</v>
      </c>
      <c r="K1417" t="str">
        <f t="shared" ca="1" si="340"/>
        <v>No</v>
      </c>
      <c r="L1417">
        <f t="shared" ca="1" si="341"/>
        <v>8</v>
      </c>
      <c r="M1417">
        <f t="shared" ca="1" si="342"/>
        <v>2228</v>
      </c>
      <c r="N1417">
        <f t="shared" ca="1" si="343"/>
        <v>1.32</v>
      </c>
      <c r="O1417" t="str">
        <f t="shared" ca="1" si="344"/>
        <v>Yes</v>
      </c>
    </row>
    <row r="1418" spans="1:15" x14ac:dyDescent="0.3">
      <c r="A1418" s="1">
        <f t="shared" ca="1" si="331"/>
        <v>45804</v>
      </c>
      <c r="B1418" s="2">
        <f t="shared" ca="1" si="332"/>
        <v>0.66597222222222219</v>
      </c>
      <c r="C1418" t="str">
        <f t="shared" ca="1" si="333"/>
        <v>Shree Mahakaleshwar Temple, Ujjain</v>
      </c>
      <c r="D1418">
        <f t="shared" ca="1" si="334"/>
        <v>5714</v>
      </c>
      <c r="E1418">
        <f t="shared" ca="1" si="330"/>
        <v>144</v>
      </c>
      <c r="F1418">
        <f t="shared" ca="1" si="335"/>
        <v>259</v>
      </c>
      <c r="G1418">
        <f t="shared" ca="1" si="336"/>
        <v>8.2799999999999994</v>
      </c>
      <c r="H1418" t="str">
        <f t="shared" ca="1" si="337"/>
        <v>Humid</v>
      </c>
      <c r="I1418">
        <f t="shared" ca="1" si="338"/>
        <v>24.2</v>
      </c>
      <c r="J1418" t="str">
        <f t="shared" ca="1" si="339"/>
        <v>No</v>
      </c>
      <c r="K1418" t="str">
        <f t="shared" ca="1" si="340"/>
        <v>No</v>
      </c>
      <c r="L1418">
        <f t="shared" ca="1" si="341"/>
        <v>5.5</v>
      </c>
      <c r="M1418">
        <f t="shared" ca="1" si="342"/>
        <v>2465</v>
      </c>
      <c r="N1418">
        <f t="shared" ca="1" si="343"/>
        <v>0.39</v>
      </c>
      <c r="O1418" t="str">
        <f t="shared" ca="1" si="344"/>
        <v>No</v>
      </c>
    </row>
    <row r="1419" spans="1:15" x14ac:dyDescent="0.3">
      <c r="A1419" s="1">
        <f t="shared" ca="1" si="331"/>
        <v>45422</v>
      </c>
      <c r="B1419" s="2">
        <f t="shared" ca="1" si="332"/>
        <v>0.74583333333333335</v>
      </c>
      <c r="C1419" t="str">
        <f t="shared" ca="1" si="333"/>
        <v>Bhimashankar Temple, Maharashtra</v>
      </c>
      <c r="D1419">
        <f t="shared" ca="1" si="334"/>
        <v>524</v>
      </c>
      <c r="E1419">
        <f t="shared" ca="1" si="330"/>
        <v>87</v>
      </c>
      <c r="F1419">
        <f t="shared" ca="1" si="335"/>
        <v>314</v>
      </c>
      <c r="G1419">
        <f t="shared" ca="1" si="336"/>
        <v>11.81</v>
      </c>
      <c r="H1419" t="str">
        <f t="shared" ca="1" si="337"/>
        <v>Rainy</v>
      </c>
      <c r="I1419">
        <f t="shared" ca="1" si="338"/>
        <v>21.5</v>
      </c>
      <c r="J1419" t="str">
        <f t="shared" ca="1" si="339"/>
        <v>No</v>
      </c>
      <c r="K1419" t="str">
        <f t="shared" ca="1" si="340"/>
        <v>No</v>
      </c>
      <c r="L1419">
        <f t="shared" ca="1" si="341"/>
        <v>4.8</v>
      </c>
      <c r="M1419">
        <f t="shared" ca="1" si="342"/>
        <v>1864</v>
      </c>
      <c r="N1419">
        <f t="shared" ca="1" si="343"/>
        <v>2.19</v>
      </c>
      <c r="O1419" t="str">
        <f t="shared" ca="1" si="344"/>
        <v>Yes</v>
      </c>
    </row>
    <row r="1420" spans="1:15" x14ac:dyDescent="0.3">
      <c r="A1420" s="1">
        <f t="shared" ca="1" si="331"/>
        <v>45540</v>
      </c>
      <c r="B1420" s="2">
        <f t="shared" ca="1" si="332"/>
        <v>0.43680555555555556</v>
      </c>
      <c r="C1420" t="str">
        <f t="shared" ca="1" si="333"/>
        <v>Tirumala Tirupati Temple, Tirupati</v>
      </c>
      <c r="D1420">
        <f t="shared" ca="1" si="334"/>
        <v>10562</v>
      </c>
      <c r="E1420">
        <f t="shared" ca="1" si="330"/>
        <v>562</v>
      </c>
      <c r="F1420">
        <f t="shared" ca="1" si="335"/>
        <v>33</v>
      </c>
      <c r="G1420">
        <f t="shared" ca="1" si="336"/>
        <v>1.87</v>
      </c>
      <c r="H1420" t="str">
        <f t="shared" ca="1" si="337"/>
        <v>Sunny</v>
      </c>
      <c r="I1420">
        <f t="shared" ca="1" si="338"/>
        <v>34.700000000000003</v>
      </c>
      <c r="J1420" t="str">
        <f t="shared" ca="1" si="339"/>
        <v>No</v>
      </c>
      <c r="K1420" t="str">
        <f t="shared" ca="1" si="340"/>
        <v>No</v>
      </c>
      <c r="L1420">
        <f t="shared" ca="1" si="341"/>
        <v>8.8000000000000007</v>
      </c>
      <c r="M1420">
        <f t="shared" ca="1" si="342"/>
        <v>2945</v>
      </c>
      <c r="N1420">
        <f t="shared" ca="1" si="343"/>
        <v>0.36</v>
      </c>
      <c r="O1420" t="str">
        <f t="shared" ca="1" si="344"/>
        <v>Yes</v>
      </c>
    </row>
    <row r="1421" spans="1:15" x14ac:dyDescent="0.3">
      <c r="A1421" s="1">
        <f t="shared" ca="1" si="331"/>
        <v>45434</v>
      </c>
      <c r="B1421" s="2">
        <f t="shared" ca="1" si="332"/>
        <v>0.96597222222222223</v>
      </c>
      <c r="C1421" t="str">
        <f t="shared" ca="1" si="333"/>
        <v>Tulja Bhavani Temple, Tuljapur</v>
      </c>
      <c r="D1421">
        <f t="shared" ca="1" si="334"/>
        <v>10361</v>
      </c>
      <c r="E1421">
        <f t="shared" ca="1" si="330"/>
        <v>327</v>
      </c>
      <c r="F1421">
        <f t="shared" ca="1" si="335"/>
        <v>386</v>
      </c>
      <c r="G1421">
        <f t="shared" ca="1" si="336"/>
        <v>8.44</v>
      </c>
      <c r="H1421" t="str">
        <f t="shared" ca="1" si="337"/>
        <v>Cloudy</v>
      </c>
      <c r="I1421">
        <f t="shared" ca="1" si="338"/>
        <v>30.8</v>
      </c>
      <c r="J1421" t="str">
        <f t="shared" ca="1" si="339"/>
        <v>Yes</v>
      </c>
      <c r="K1421" t="str">
        <f t="shared" ca="1" si="340"/>
        <v>No</v>
      </c>
      <c r="L1421">
        <f t="shared" ca="1" si="341"/>
        <v>7.1</v>
      </c>
      <c r="M1421">
        <f t="shared" ca="1" si="342"/>
        <v>2370</v>
      </c>
      <c r="N1421">
        <f t="shared" ca="1" si="343"/>
        <v>1.05</v>
      </c>
      <c r="O1421" t="str">
        <f t="shared" ca="1" si="344"/>
        <v>No</v>
      </c>
    </row>
    <row r="1422" spans="1:15" x14ac:dyDescent="0.3">
      <c r="A1422" s="1">
        <f t="shared" ca="1" si="331"/>
        <v>45366</v>
      </c>
      <c r="B1422" s="2">
        <f t="shared" ca="1" si="332"/>
        <v>0.71527777777777779</v>
      </c>
      <c r="C1422" t="str">
        <f t="shared" ca="1" si="333"/>
        <v>Shirdi Sai Baba Temple, Shirdi</v>
      </c>
      <c r="D1422">
        <f t="shared" ca="1" si="334"/>
        <v>7809</v>
      </c>
      <c r="E1422">
        <f t="shared" ca="1" si="330"/>
        <v>508</v>
      </c>
      <c r="F1422">
        <f t="shared" ca="1" si="335"/>
        <v>216</v>
      </c>
      <c r="G1422">
        <f t="shared" ca="1" si="336"/>
        <v>12.7</v>
      </c>
      <c r="H1422" t="str">
        <f t="shared" ca="1" si="337"/>
        <v>Humid</v>
      </c>
      <c r="I1422">
        <f t="shared" ca="1" si="338"/>
        <v>31.4</v>
      </c>
      <c r="J1422" t="str">
        <f t="shared" ca="1" si="339"/>
        <v>Yes</v>
      </c>
      <c r="K1422" t="str">
        <f t="shared" ca="1" si="340"/>
        <v>No</v>
      </c>
      <c r="L1422">
        <f t="shared" ca="1" si="341"/>
        <v>9.1</v>
      </c>
      <c r="M1422">
        <f t="shared" ca="1" si="342"/>
        <v>1866</v>
      </c>
      <c r="N1422">
        <f t="shared" ca="1" si="343"/>
        <v>1.01</v>
      </c>
      <c r="O1422" t="str">
        <f t="shared" ca="1" si="344"/>
        <v>No</v>
      </c>
    </row>
    <row r="1423" spans="1:15" x14ac:dyDescent="0.3">
      <c r="A1423" s="1">
        <f t="shared" ca="1" si="331"/>
        <v>45383</v>
      </c>
      <c r="B1423" s="2">
        <f t="shared" ca="1" si="332"/>
        <v>0.24305555555555555</v>
      </c>
      <c r="C1423" t="str">
        <f t="shared" ca="1" si="333"/>
        <v>Grishneshwar Temple, Chhatrapati Sambhajinagar</v>
      </c>
      <c r="D1423">
        <f t="shared" ca="1" si="334"/>
        <v>12596</v>
      </c>
      <c r="E1423">
        <f t="shared" ca="1" si="330"/>
        <v>520</v>
      </c>
      <c r="F1423">
        <f t="shared" ca="1" si="335"/>
        <v>167</v>
      </c>
      <c r="G1423">
        <f t="shared" ca="1" si="336"/>
        <v>8.1199999999999992</v>
      </c>
      <c r="H1423" t="str">
        <f t="shared" ca="1" si="337"/>
        <v>Sunny</v>
      </c>
      <c r="I1423">
        <f t="shared" ca="1" si="338"/>
        <v>27.4</v>
      </c>
      <c r="J1423" t="str">
        <f t="shared" ca="1" si="339"/>
        <v>No</v>
      </c>
      <c r="K1423" t="str">
        <f t="shared" ca="1" si="340"/>
        <v>No</v>
      </c>
      <c r="L1423">
        <f t="shared" ca="1" si="341"/>
        <v>4.8</v>
      </c>
      <c r="M1423">
        <f t="shared" ca="1" si="342"/>
        <v>1874</v>
      </c>
      <c r="N1423">
        <f t="shared" ca="1" si="343"/>
        <v>1.95</v>
      </c>
      <c r="O1423" t="str">
        <f t="shared" ca="1" si="344"/>
        <v>No</v>
      </c>
    </row>
    <row r="1424" spans="1:15" x14ac:dyDescent="0.3">
      <c r="A1424" s="1">
        <f t="shared" ca="1" si="331"/>
        <v>46119</v>
      </c>
      <c r="B1424" s="2">
        <f t="shared" ca="1" si="332"/>
        <v>4.1666666666666664E-2</v>
      </c>
      <c r="C1424" t="str">
        <f t="shared" ca="1" si="333"/>
        <v>Dagdusheth Halwai Ganpati Temple, Pune</v>
      </c>
      <c r="D1424">
        <f t="shared" ca="1" si="334"/>
        <v>9072</v>
      </c>
      <c r="E1424">
        <f t="shared" ca="1" si="330"/>
        <v>127</v>
      </c>
      <c r="F1424">
        <f t="shared" ca="1" si="335"/>
        <v>226</v>
      </c>
      <c r="G1424">
        <f t="shared" ca="1" si="336"/>
        <v>3.84</v>
      </c>
      <c r="H1424" t="str">
        <f t="shared" ca="1" si="337"/>
        <v>Sunny</v>
      </c>
      <c r="I1424">
        <f t="shared" ca="1" si="338"/>
        <v>26.1</v>
      </c>
      <c r="J1424" t="str">
        <f t="shared" ca="1" si="339"/>
        <v>Yes</v>
      </c>
      <c r="K1424" t="str">
        <f t="shared" ca="1" si="340"/>
        <v>No</v>
      </c>
      <c r="L1424">
        <f t="shared" ca="1" si="341"/>
        <v>4.2</v>
      </c>
      <c r="M1424">
        <f t="shared" ca="1" si="342"/>
        <v>2004</v>
      </c>
      <c r="N1424">
        <f t="shared" ca="1" si="343"/>
        <v>0.56999999999999995</v>
      </c>
      <c r="O1424" t="str">
        <f t="shared" ca="1" si="344"/>
        <v>No</v>
      </c>
    </row>
    <row r="1425" spans="1:15" x14ac:dyDescent="0.3">
      <c r="A1425" s="1">
        <f t="shared" ca="1" si="331"/>
        <v>45315</v>
      </c>
      <c r="B1425" s="2">
        <f t="shared" ca="1" si="332"/>
        <v>0.33611111111111114</v>
      </c>
      <c r="C1425" t="str">
        <f t="shared" ca="1" si="333"/>
        <v>Kashi Vishwanath Temple, Varanasi</v>
      </c>
      <c r="D1425">
        <f t="shared" ca="1" si="334"/>
        <v>12022</v>
      </c>
      <c r="E1425">
        <f t="shared" ca="1" si="330"/>
        <v>16</v>
      </c>
      <c r="F1425">
        <f t="shared" ca="1" si="335"/>
        <v>186</v>
      </c>
      <c r="G1425">
        <f t="shared" ca="1" si="336"/>
        <v>4.58</v>
      </c>
      <c r="H1425" t="str">
        <f t="shared" ca="1" si="337"/>
        <v>Cloudy</v>
      </c>
      <c r="I1425">
        <f t="shared" ca="1" si="338"/>
        <v>38</v>
      </c>
      <c r="J1425" t="str">
        <f t="shared" ca="1" si="339"/>
        <v>Yes</v>
      </c>
      <c r="K1425" t="str">
        <f t="shared" ca="1" si="340"/>
        <v>No</v>
      </c>
      <c r="L1425">
        <f t="shared" ca="1" si="341"/>
        <v>3.9</v>
      </c>
      <c r="M1425">
        <f t="shared" ca="1" si="342"/>
        <v>2991</v>
      </c>
      <c r="N1425">
        <f t="shared" ca="1" si="343"/>
        <v>1.03</v>
      </c>
      <c r="O1425" t="str">
        <f t="shared" ca="1" si="344"/>
        <v>No</v>
      </c>
    </row>
    <row r="1426" spans="1:15" x14ac:dyDescent="0.3">
      <c r="A1426" s="1">
        <f t="shared" ca="1" si="331"/>
        <v>45739</v>
      </c>
      <c r="B1426" s="2">
        <f t="shared" ca="1" si="332"/>
        <v>0.68263888888888891</v>
      </c>
      <c r="C1426" t="str">
        <f t="shared" ca="1" si="333"/>
        <v>Trimbakeshwar Temple, Nashik</v>
      </c>
      <c r="D1426">
        <f t="shared" ca="1" si="334"/>
        <v>8888</v>
      </c>
      <c r="E1426">
        <f t="shared" ca="1" si="330"/>
        <v>416</v>
      </c>
      <c r="F1426">
        <f t="shared" ca="1" si="335"/>
        <v>371</v>
      </c>
      <c r="G1426">
        <f t="shared" ca="1" si="336"/>
        <v>8.7200000000000006</v>
      </c>
      <c r="H1426" t="str">
        <f t="shared" ca="1" si="337"/>
        <v>Hot</v>
      </c>
      <c r="I1426">
        <f t="shared" ca="1" si="338"/>
        <v>40</v>
      </c>
      <c r="J1426" t="str">
        <f t="shared" ca="1" si="339"/>
        <v>Yes</v>
      </c>
      <c r="K1426" t="str">
        <f t="shared" ca="1" si="340"/>
        <v>No</v>
      </c>
      <c r="L1426">
        <f t="shared" ca="1" si="341"/>
        <v>2</v>
      </c>
      <c r="M1426">
        <f t="shared" ca="1" si="342"/>
        <v>957</v>
      </c>
      <c r="N1426">
        <f t="shared" ca="1" si="343"/>
        <v>1.1200000000000001</v>
      </c>
      <c r="O1426" t="str">
        <f t="shared" ca="1" si="344"/>
        <v>No</v>
      </c>
    </row>
    <row r="1427" spans="1:15" x14ac:dyDescent="0.3">
      <c r="A1427" s="1">
        <f t="shared" ca="1" si="331"/>
        <v>45313</v>
      </c>
      <c r="B1427" s="2">
        <f t="shared" ca="1" si="332"/>
        <v>0.70625000000000004</v>
      </c>
      <c r="C1427" t="str">
        <f t="shared" ca="1" si="333"/>
        <v>Jagannath Temple, Puri</v>
      </c>
      <c r="D1427">
        <f t="shared" ca="1" si="334"/>
        <v>10746</v>
      </c>
      <c r="E1427">
        <f t="shared" ca="1" si="330"/>
        <v>295</v>
      </c>
      <c r="F1427">
        <f t="shared" ca="1" si="335"/>
        <v>204</v>
      </c>
      <c r="G1427">
        <f t="shared" ca="1" si="336"/>
        <v>7.39</v>
      </c>
      <c r="H1427" t="str">
        <f t="shared" ca="1" si="337"/>
        <v>Cloudy</v>
      </c>
      <c r="I1427">
        <f t="shared" ca="1" si="338"/>
        <v>30.9</v>
      </c>
      <c r="J1427" t="str">
        <f t="shared" ca="1" si="339"/>
        <v>No</v>
      </c>
      <c r="K1427" t="str">
        <f t="shared" ca="1" si="340"/>
        <v>No</v>
      </c>
      <c r="L1427">
        <f t="shared" ca="1" si="341"/>
        <v>3</v>
      </c>
      <c r="M1427">
        <f t="shared" ca="1" si="342"/>
        <v>1553</v>
      </c>
      <c r="N1427">
        <f t="shared" ca="1" si="343"/>
        <v>1.04</v>
      </c>
      <c r="O1427" t="str">
        <f t="shared" ca="1" si="344"/>
        <v>No</v>
      </c>
    </row>
    <row r="1428" spans="1:15" x14ac:dyDescent="0.3">
      <c r="A1428" s="1">
        <f t="shared" ca="1" si="331"/>
        <v>45681</v>
      </c>
      <c r="B1428" s="2">
        <f t="shared" ca="1" si="332"/>
        <v>0.92500000000000004</v>
      </c>
      <c r="C1428" t="str">
        <f t="shared" ca="1" si="333"/>
        <v>Bhimashankar Temple, Maharashtra</v>
      </c>
      <c r="D1428">
        <f t="shared" ca="1" si="334"/>
        <v>7706</v>
      </c>
      <c r="E1428">
        <f t="shared" ca="1" si="330"/>
        <v>111</v>
      </c>
      <c r="F1428">
        <f t="shared" ca="1" si="335"/>
        <v>479</v>
      </c>
      <c r="G1428">
        <f t="shared" ca="1" si="336"/>
        <v>9.6199999999999992</v>
      </c>
      <c r="H1428" t="str">
        <f t="shared" ca="1" si="337"/>
        <v>Sunny</v>
      </c>
      <c r="I1428">
        <f t="shared" ca="1" si="338"/>
        <v>22.2</v>
      </c>
      <c r="J1428" t="str">
        <f t="shared" ca="1" si="339"/>
        <v>No</v>
      </c>
      <c r="K1428" t="str">
        <f t="shared" ca="1" si="340"/>
        <v>No</v>
      </c>
      <c r="L1428">
        <f t="shared" ca="1" si="341"/>
        <v>7.6</v>
      </c>
      <c r="M1428">
        <f t="shared" ca="1" si="342"/>
        <v>1863</v>
      </c>
      <c r="N1428">
        <f t="shared" ca="1" si="343"/>
        <v>0.89</v>
      </c>
      <c r="O1428" t="str">
        <f t="shared" ca="1" si="344"/>
        <v>Yes</v>
      </c>
    </row>
    <row r="1429" spans="1:15" x14ac:dyDescent="0.3">
      <c r="A1429" s="1">
        <f t="shared" ca="1" si="331"/>
        <v>46266</v>
      </c>
      <c r="B1429" s="2">
        <f t="shared" ca="1" si="332"/>
        <v>0.46597222222222223</v>
      </c>
      <c r="C1429" t="str">
        <f t="shared" ca="1" si="333"/>
        <v>Bhimashankar Temple, Maharashtra</v>
      </c>
      <c r="D1429">
        <f t="shared" ca="1" si="334"/>
        <v>14880</v>
      </c>
      <c r="E1429">
        <f t="shared" ca="1" si="330"/>
        <v>225</v>
      </c>
      <c r="F1429">
        <f t="shared" ca="1" si="335"/>
        <v>149</v>
      </c>
      <c r="G1429">
        <f t="shared" ca="1" si="336"/>
        <v>7</v>
      </c>
      <c r="H1429" t="str">
        <f t="shared" ca="1" si="337"/>
        <v>Sunny</v>
      </c>
      <c r="I1429">
        <f t="shared" ca="1" si="338"/>
        <v>25.9</v>
      </c>
      <c r="J1429" t="str">
        <f t="shared" ca="1" si="339"/>
        <v>No</v>
      </c>
      <c r="K1429" t="str">
        <f t="shared" ca="1" si="340"/>
        <v>Yes</v>
      </c>
      <c r="L1429">
        <f t="shared" ca="1" si="341"/>
        <v>4.5999999999999996</v>
      </c>
      <c r="M1429">
        <f t="shared" ca="1" si="342"/>
        <v>942</v>
      </c>
      <c r="N1429">
        <f t="shared" ca="1" si="343"/>
        <v>0.36</v>
      </c>
      <c r="O1429" t="str">
        <f t="shared" ca="1" si="344"/>
        <v>No</v>
      </c>
    </row>
    <row r="1430" spans="1:15" x14ac:dyDescent="0.3">
      <c r="A1430" s="1">
        <f t="shared" ca="1" si="331"/>
        <v>46041</v>
      </c>
      <c r="B1430" s="2">
        <f t="shared" ca="1" si="332"/>
        <v>0.11736111111111111</v>
      </c>
      <c r="C1430" t="str">
        <f t="shared" ca="1" si="333"/>
        <v>Vaishno Devi Temple, Katra</v>
      </c>
      <c r="D1430">
        <f t="shared" ca="1" si="334"/>
        <v>10605</v>
      </c>
      <c r="E1430">
        <f t="shared" ca="1" si="330"/>
        <v>183</v>
      </c>
      <c r="F1430">
        <f t="shared" ca="1" si="335"/>
        <v>206</v>
      </c>
      <c r="G1430">
        <f t="shared" ca="1" si="336"/>
        <v>8.36</v>
      </c>
      <c r="H1430" t="str">
        <f t="shared" ca="1" si="337"/>
        <v>Sunny</v>
      </c>
      <c r="I1430">
        <f t="shared" ca="1" si="338"/>
        <v>35.5</v>
      </c>
      <c r="J1430" t="str">
        <f t="shared" ca="1" si="339"/>
        <v>No</v>
      </c>
      <c r="K1430" t="str">
        <f t="shared" ca="1" si="340"/>
        <v>No</v>
      </c>
      <c r="L1430">
        <f t="shared" ca="1" si="341"/>
        <v>3</v>
      </c>
      <c r="M1430">
        <f t="shared" ca="1" si="342"/>
        <v>1244</v>
      </c>
      <c r="N1430">
        <f t="shared" ca="1" si="343"/>
        <v>1.85</v>
      </c>
      <c r="O1430" t="str">
        <f t="shared" ca="1" si="344"/>
        <v>Yes</v>
      </c>
    </row>
    <row r="1431" spans="1:15" x14ac:dyDescent="0.3">
      <c r="A1431" s="1">
        <f t="shared" ca="1" si="331"/>
        <v>45400</v>
      </c>
      <c r="B1431" s="2">
        <f t="shared" ca="1" si="332"/>
        <v>0.11944444444444445</v>
      </c>
      <c r="C1431" t="str">
        <f t="shared" ca="1" si="333"/>
        <v>Bhimashankar Temple, Maharashtra</v>
      </c>
      <c r="D1431">
        <f t="shared" ca="1" si="334"/>
        <v>9089</v>
      </c>
      <c r="E1431">
        <f t="shared" ca="1" si="330"/>
        <v>580</v>
      </c>
      <c r="F1431">
        <f t="shared" ca="1" si="335"/>
        <v>233</v>
      </c>
      <c r="G1431">
        <f t="shared" ca="1" si="336"/>
        <v>13.15</v>
      </c>
      <c r="H1431" t="str">
        <f t="shared" ca="1" si="337"/>
        <v>Hot</v>
      </c>
      <c r="I1431">
        <f t="shared" ca="1" si="338"/>
        <v>37.9</v>
      </c>
      <c r="J1431" t="str">
        <f t="shared" ca="1" si="339"/>
        <v>Yes</v>
      </c>
      <c r="K1431" t="str">
        <f t="shared" ca="1" si="340"/>
        <v>No</v>
      </c>
      <c r="L1431">
        <f t="shared" ca="1" si="341"/>
        <v>11</v>
      </c>
      <c r="M1431">
        <f t="shared" ca="1" si="342"/>
        <v>1480</v>
      </c>
      <c r="N1431">
        <f t="shared" ca="1" si="343"/>
        <v>1.03</v>
      </c>
      <c r="O1431" t="str">
        <f t="shared" ca="1" si="344"/>
        <v>Yes</v>
      </c>
    </row>
    <row r="1432" spans="1:15" x14ac:dyDescent="0.3">
      <c r="A1432" s="1">
        <f t="shared" ca="1" si="331"/>
        <v>45536</v>
      </c>
      <c r="B1432" s="2">
        <f t="shared" ca="1" si="332"/>
        <v>6.458333333333334E-2</v>
      </c>
      <c r="C1432" t="str">
        <f t="shared" ca="1" si="333"/>
        <v>Jagannath Temple, Puri</v>
      </c>
      <c r="D1432">
        <f t="shared" ca="1" si="334"/>
        <v>10573</v>
      </c>
      <c r="E1432">
        <f t="shared" ca="1" si="330"/>
        <v>582</v>
      </c>
      <c r="F1432">
        <f t="shared" ca="1" si="335"/>
        <v>319</v>
      </c>
      <c r="G1432">
        <f t="shared" ca="1" si="336"/>
        <v>10.67</v>
      </c>
      <c r="H1432" t="str">
        <f t="shared" ca="1" si="337"/>
        <v>Rainy</v>
      </c>
      <c r="I1432">
        <f t="shared" ca="1" si="338"/>
        <v>27.9</v>
      </c>
      <c r="J1432" t="str">
        <f t="shared" ca="1" si="339"/>
        <v>No</v>
      </c>
      <c r="K1432" t="str">
        <f t="shared" ca="1" si="340"/>
        <v>No</v>
      </c>
      <c r="L1432">
        <f t="shared" ca="1" si="341"/>
        <v>5.2</v>
      </c>
      <c r="M1432">
        <f t="shared" ca="1" si="342"/>
        <v>1734</v>
      </c>
      <c r="N1432">
        <f t="shared" ca="1" si="343"/>
        <v>2.48</v>
      </c>
      <c r="O1432" t="str">
        <f t="shared" ca="1" si="344"/>
        <v>Yes</v>
      </c>
    </row>
    <row r="1433" spans="1:15" x14ac:dyDescent="0.3">
      <c r="A1433" s="1">
        <f t="shared" ca="1" si="331"/>
        <v>45452</v>
      </c>
      <c r="B1433" s="2">
        <f t="shared" ca="1" si="332"/>
        <v>0.50486111111111109</v>
      </c>
      <c r="C1433" t="str">
        <f t="shared" ca="1" si="333"/>
        <v>Dagdusheth Halwai Ganpati Temple, Pune</v>
      </c>
      <c r="D1433">
        <f t="shared" ca="1" si="334"/>
        <v>12555</v>
      </c>
      <c r="E1433">
        <f t="shared" ca="1" si="330"/>
        <v>209</v>
      </c>
      <c r="F1433">
        <f t="shared" ca="1" si="335"/>
        <v>19</v>
      </c>
      <c r="G1433">
        <f t="shared" ca="1" si="336"/>
        <v>9.18</v>
      </c>
      <c r="H1433" t="str">
        <f t="shared" ca="1" si="337"/>
        <v>Cloudy</v>
      </c>
      <c r="I1433">
        <f t="shared" ca="1" si="338"/>
        <v>36.5</v>
      </c>
      <c r="J1433" t="str">
        <f t="shared" ca="1" si="339"/>
        <v>No</v>
      </c>
      <c r="K1433" t="str">
        <f t="shared" ca="1" si="340"/>
        <v>No</v>
      </c>
      <c r="L1433">
        <f t="shared" ca="1" si="341"/>
        <v>7.6</v>
      </c>
      <c r="M1433">
        <f t="shared" ca="1" si="342"/>
        <v>1287</v>
      </c>
      <c r="N1433">
        <f t="shared" ca="1" si="343"/>
        <v>1.02</v>
      </c>
      <c r="O1433" t="str">
        <f t="shared" ca="1" si="344"/>
        <v>No</v>
      </c>
    </row>
    <row r="1434" spans="1:15" x14ac:dyDescent="0.3">
      <c r="A1434" s="1">
        <f t="shared" ca="1" si="331"/>
        <v>45455</v>
      </c>
      <c r="B1434" s="2">
        <f t="shared" ca="1" si="332"/>
        <v>0.29722222222222222</v>
      </c>
      <c r="C1434" t="str">
        <f t="shared" ca="1" si="333"/>
        <v>Trimbakeshwar Temple, Nashik</v>
      </c>
      <c r="D1434">
        <f t="shared" ca="1" si="334"/>
        <v>1722</v>
      </c>
      <c r="E1434">
        <f t="shared" ca="1" si="330"/>
        <v>444</v>
      </c>
      <c r="F1434">
        <f t="shared" ca="1" si="335"/>
        <v>190</v>
      </c>
      <c r="G1434">
        <f t="shared" ca="1" si="336"/>
        <v>2.98</v>
      </c>
      <c r="H1434" t="str">
        <f t="shared" ca="1" si="337"/>
        <v>Sunny</v>
      </c>
      <c r="I1434">
        <f t="shared" ca="1" si="338"/>
        <v>36.700000000000003</v>
      </c>
      <c r="J1434" t="str">
        <f t="shared" ca="1" si="339"/>
        <v>No</v>
      </c>
      <c r="K1434" t="str">
        <f t="shared" ca="1" si="340"/>
        <v>Yes</v>
      </c>
      <c r="L1434">
        <f t="shared" ca="1" si="341"/>
        <v>9.6</v>
      </c>
      <c r="M1434">
        <f t="shared" ca="1" si="342"/>
        <v>2141</v>
      </c>
      <c r="N1434">
        <f t="shared" ca="1" si="343"/>
        <v>0.94</v>
      </c>
      <c r="O1434" t="str">
        <f t="shared" ca="1" si="344"/>
        <v>No</v>
      </c>
    </row>
    <row r="1435" spans="1:15" x14ac:dyDescent="0.3">
      <c r="A1435" s="1">
        <f t="shared" ca="1" si="331"/>
        <v>46101</v>
      </c>
      <c r="B1435" s="2">
        <f t="shared" ca="1" si="332"/>
        <v>0.37222222222222223</v>
      </c>
      <c r="C1435" t="str">
        <f t="shared" ca="1" si="333"/>
        <v>Vaishno Devi Temple, Katra</v>
      </c>
      <c r="D1435">
        <f t="shared" ca="1" si="334"/>
        <v>10461</v>
      </c>
      <c r="E1435">
        <f t="shared" ca="1" si="330"/>
        <v>577</v>
      </c>
      <c r="F1435">
        <f t="shared" ca="1" si="335"/>
        <v>259</v>
      </c>
      <c r="G1435">
        <f t="shared" ca="1" si="336"/>
        <v>7.65</v>
      </c>
      <c r="H1435" t="str">
        <f t="shared" ca="1" si="337"/>
        <v>Rainy</v>
      </c>
      <c r="I1435">
        <f t="shared" ca="1" si="338"/>
        <v>26.5</v>
      </c>
      <c r="J1435" t="str">
        <f t="shared" ca="1" si="339"/>
        <v>No</v>
      </c>
      <c r="K1435" t="str">
        <f t="shared" ca="1" si="340"/>
        <v>No</v>
      </c>
      <c r="L1435">
        <f t="shared" ca="1" si="341"/>
        <v>8.1</v>
      </c>
      <c r="M1435">
        <f t="shared" ca="1" si="342"/>
        <v>1987</v>
      </c>
      <c r="N1435">
        <f t="shared" ca="1" si="343"/>
        <v>1.65</v>
      </c>
      <c r="O1435" t="str">
        <f t="shared" ca="1" si="344"/>
        <v>No</v>
      </c>
    </row>
    <row r="1436" spans="1:15" x14ac:dyDescent="0.3">
      <c r="A1436" s="1">
        <f t="shared" ca="1" si="331"/>
        <v>45573</v>
      </c>
      <c r="B1436" s="2">
        <f t="shared" ca="1" si="332"/>
        <v>0.24652777777777779</v>
      </c>
      <c r="C1436" t="str">
        <f t="shared" ca="1" si="333"/>
        <v>Tirumala Tirupati Temple, Tirupati</v>
      </c>
      <c r="D1436">
        <f t="shared" ca="1" si="334"/>
        <v>11932</v>
      </c>
      <c r="E1436">
        <f t="shared" ca="1" si="330"/>
        <v>238</v>
      </c>
      <c r="F1436">
        <f t="shared" ca="1" si="335"/>
        <v>62</v>
      </c>
      <c r="G1436">
        <f t="shared" ca="1" si="336"/>
        <v>10.66</v>
      </c>
      <c r="H1436" t="str">
        <f t="shared" ca="1" si="337"/>
        <v>Hot</v>
      </c>
      <c r="I1436">
        <f t="shared" ca="1" si="338"/>
        <v>28.3</v>
      </c>
      <c r="J1436" t="str">
        <f t="shared" ca="1" si="339"/>
        <v>Yes</v>
      </c>
      <c r="K1436" t="str">
        <f t="shared" ca="1" si="340"/>
        <v>No</v>
      </c>
      <c r="L1436">
        <f t="shared" ca="1" si="341"/>
        <v>7.3</v>
      </c>
      <c r="M1436">
        <f t="shared" ca="1" si="342"/>
        <v>1579</v>
      </c>
      <c r="N1436">
        <f t="shared" ca="1" si="343"/>
        <v>2.36</v>
      </c>
      <c r="O1436" t="str">
        <f t="shared" ca="1" si="344"/>
        <v>No</v>
      </c>
    </row>
    <row r="1437" spans="1:15" x14ac:dyDescent="0.3">
      <c r="A1437" s="1">
        <f t="shared" ca="1" si="331"/>
        <v>46140</v>
      </c>
      <c r="B1437" s="2">
        <f t="shared" ca="1" si="332"/>
        <v>0.72638888888888886</v>
      </c>
      <c r="C1437" t="str">
        <f t="shared" ca="1" si="333"/>
        <v>Trimbakeshwar Temple, Nashik</v>
      </c>
      <c r="D1437">
        <f t="shared" ca="1" si="334"/>
        <v>2941</v>
      </c>
      <c r="E1437">
        <f t="shared" ca="1" si="330"/>
        <v>140</v>
      </c>
      <c r="F1437">
        <f t="shared" ca="1" si="335"/>
        <v>500</v>
      </c>
      <c r="G1437">
        <f t="shared" ca="1" si="336"/>
        <v>7.29</v>
      </c>
      <c r="H1437" t="str">
        <f t="shared" ca="1" si="337"/>
        <v>Humid</v>
      </c>
      <c r="I1437">
        <f t="shared" ca="1" si="338"/>
        <v>27</v>
      </c>
      <c r="J1437" t="str">
        <f t="shared" ca="1" si="339"/>
        <v>Yes</v>
      </c>
      <c r="K1437" t="str">
        <f t="shared" ca="1" si="340"/>
        <v>No</v>
      </c>
      <c r="L1437">
        <f t="shared" ca="1" si="341"/>
        <v>3.2</v>
      </c>
      <c r="M1437">
        <f t="shared" ca="1" si="342"/>
        <v>1101</v>
      </c>
      <c r="N1437">
        <f t="shared" ca="1" si="343"/>
        <v>2.23</v>
      </c>
      <c r="O1437" t="str">
        <f t="shared" ca="1" si="344"/>
        <v>Yes</v>
      </c>
    </row>
    <row r="1438" spans="1:15" x14ac:dyDescent="0.3">
      <c r="A1438" s="1">
        <f t="shared" ca="1" si="331"/>
        <v>45439</v>
      </c>
      <c r="B1438" s="2">
        <f t="shared" ca="1" si="332"/>
        <v>0.24583333333333332</v>
      </c>
      <c r="C1438" t="str">
        <f t="shared" ca="1" si="333"/>
        <v>Bhimashankar Temple, Maharashtra</v>
      </c>
      <c r="D1438">
        <f t="shared" ca="1" si="334"/>
        <v>14012</v>
      </c>
      <c r="E1438">
        <f t="shared" ca="1" si="330"/>
        <v>110</v>
      </c>
      <c r="F1438">
        <f t="shared" ca="1" si="335"/>
        <v>444</v>
      </c>
      <c r="G1438">
        <f t="shared" ca="1" si="336"/>
        <v>6.15</v>
      </c>
      <c r="H1438" t="str">
        <f t="shared" ca="1" si="337"/>
        <v>Humid</v>
      </c>
      <c r="I1438">
        <f t="shared" ca="1" si="338"/>
        <v>37</v>
      </c>
      <c r="J1438" t="str">
        <f t="shared" ca="1" si="339"/>
        <v>No</v>
      </c>
      <c r="K1438" t="str">
        <f t="shared" ca="1" si="340"/>
        <v>No</v>
      </c>
      <c r="L1438">
        <f t="shared" ca="1" si="341"/>
        <v>5.6</v>
      </c>
      <c r="M1438">
        <f t="shared" ca="1" si="342"/>
        <v>2498</v>
      </c>
      <c r="N1438">
        <f t="shared" ca="1" si="343"/>
        <v>1.77</v>
      </c>
      <c r="O1438" t="str">
        <f t="shared" ca="1" si="344"/>
        <v>Yes</v>
      </c>
    </row>
    <row r="1439" spans="1:15" x14ac:dyDescent="0.3">
      <c r="A1439" s="1">
        <f t="shared" ca="1" si="331"/>
        <v>46126</v>
      </c>
      <c r="B1439" s="2">
        <f t="shared" ca="1" si="332"/>
        <v>0.92222222222222228</v>
      </c>
      <c r="C1439" t="str">
        <f t="shared" ca="1" si="333"/>
        <v>Somnath Temple, Gujarat</v>
      </c>
      <c r="D1439">
        <f t="shared" ca="1" si="334"/>
        <v>2863</v>
      </c>
      <c r="E1439">
        <f t="shared" ca="1" si="330"/>
        <v>243</v>
      </c>
      <c r="F1439">
        <f t="shared" ca="1" si="335"/>
        <v>315</v>
      </c>
      <c r="G1439">
        <f t="shared" ca="1" si="336"/>
        <v>9.36</v>
      </c>
      <c r="H1439" t="str">
        <f t="shared" ca="1" si="337"/>
        <v>Cloudy</v>
      </c>
      <c r="I1439">
        <f t="shared" ca="1" si="338"/>
        <v>30.4</v>
      </c>
      <c r="J1439" t="str">
        <f t="shared" ca="1" si="339"/>
        <v>Yes</v>
      </c>
      <c r="K1439" t="str">
        <f t="shared" ca="1" si="340"/>
        <v>No</v>
      </c>
      <c r="L1439">
        <f t="shared" ca="1" si="341"/>
        <v>2.8</v>
      </c>
      <c r="M1439">
        <f t="shared" ca="1" si="342"/>
        <v>1376</v>
      </c>
      <c r="N1439">
        <f t="shared" ca="1" si="343"/>
        <v>0.96</v>
      </c>
      <c r="O1439" t="str">
        <f t="shared" ca="1" si="344"/>
        <v>No</v>
      </c>
    </row>
    <row r="1440" spans="1:15" x14ac:dyDescent="0.3">
      <c r="A1440" s="1">
        <f t="shared" ca="1" si="331"/>
        <v>46339</v>
      </c>
      <c r="B1440" s="2">
        <f t="shared" ca="1" si="332"/>
        <v>0.38194444444444442</v>
      </c>
      <c r="C1440" t="str">
        <f t="shared" ca="1" si="333"/>
        <v>Grishneshwar Temple, Chhatrapati Sambhajinagar</v>
      </c>
      <c r="D1440">
        <f t="shared" ca="1" si="334"/>
        <v>13955</v>
      </c>
      <c r="E1440">
        <f t="shared" ca="1" si="330"/>
        <v>327</v>
      </c>
      <c r="F1440">
        <f t="shared" ca="1" si="335"/>
        <v>33</v>
      </c>
      <c r="G1440">
        <f t="shared" ca="1" si="336"/>
        <v>9.56</v>
      </c>
      <c r="H1440" t="str">
        <f t="shared" ca="1" si="337"/>
        <v>Humid</v>
      </c>
      <c r="I1440">
        <f t="shared" ca="1" si="338"/>
        <v>32.6</v>
      </c>
      <c r="J1440" t="str">
        <f t="shared" ca="1" si="339"/>
        <v>No</v>
      </c>
      <c r="K1440" t="str">
        <f t="shared" ca="1" si="340"/>
        <v>Yes</v>
      </c>
      <c r="L1440">
        <f t="shared" ca="1" si="341"/>
        <v>3</v>
      </c>
      <c r="M1440">
        <f t="shared" ca="1" si="342"/>
        <v>554</v>
      </c>
      <c r="N1440">
        <f t="shared" ca="1" si="343"/>
        <v>0.51</v>
      </c>
      <c r="O1440" t="str">
        <f t="shared" ca="1" si="344"/>
        <v>Yes</v>
      </c>
    </row>
    <row r="1441" spans="1:15" x14ac:dyDescent="0.3">
      <c r="A1441" s="1">
        <f t="shared" ca="1" si="331"/>
        <v>45387</v>
      </c>
      <c r="B1441" s="2">
        <f t="shared" ca="1" si="332"/>
        <v>0.67708333333333337</v>
      </c>
      <c r="C1441" t="str">
        <f t="shared" ca="1" si="333"/>
        <v>Shree Mahakaleshwar Temple, Ujjain</v>
      </c>
      <c r="D1441">
        <f t="shared" ca="1" si="334"/>
        <v>5466</v>
      </c>
      <c r="E1441">
        <f t="shared" ca="1" si="330"/>
        <v>591</v>
      </c>
      <c r="F1441">
        <f t="shared" ca="1" si="335"/>
        <v>103</v>
      </c>
      <c r="G1441">
        <f t="shared" ca="1" si="336"/>
        <v>8.74</v>
      </c>
      <c r="H1441" t="str">
        <f t="shared" ca="1" si="337"/>
        <v>Cloudy</v>
      </c>
      <c r="I1441">
        <f t="shared" ca="1" si="338"/>
        <v>26.2</v>
      </c>
      <c r="J1441" t="str">
        <f t="shared" ca="1" si="339"/>
        <v>No</v>
      </c>
      <c r="K1441" t="str">
        <f t="shared" ca="1" si="340"/>
        <v>Yes</v>
      </c>
      <c r="L1441">
        <f t="shared" ca="1" si="341"/>
        <v>11.5</v>
      </c>
      <c r="M1441">
        <f t="shared" ca="1" si="342"/>
        <v>2919</v>
      </c>
      <c r="N1441">
        <f t="shared" ca="1" si="343"/>
        <v>1.8</v>
      </c>
      <c r="O1441" t="str">
        <f t="shared" ca="1" si="344"/>
        <v>No</v>
      </c>
    </row>
    <row r="1442" spans="1:15" x14ac:dyDescent="0.3">
      <c r="A1442" s="1">
        <f t="shared" ca="1" si="331"/>
        <v>45834</v>
      </c>
      <c r="B1442" s="2">
        <f t="shared" ca="1" si="332"/>
        <v>0.22708333333333333</v>
      </c>
      <c r="C1442" t="str">
        <f t="shared" ca="1" si="333"/>
        <v>Vaishno Devi Temple, Katra</v>
      </c>
      <c r="D1442">
        <f t="shared" ca="1" si="334"/>
        <v>6070</v>
      </c>
      <c r="E1442">
        <f t="shared" ca="1" si="330"/>
        <v>591</v>
      </c>
      <c r="F1442">
        <f t="shared" ca="1" si="335"/>
        <v>39</v>
      </c>
      <c r="G1442">
        <f t="shared" ca="1" si="336"/>
        <v>13.94</v>
      </c>
      <c r="H1442" t="str">
        <f t="shared" ca="1" si="337"/>
        <v>Rainy</v>
      </c>
      <c r="I1442">
        <f t="shared" ca="1" si="338"/>
        <v>29.5</v>
      </c>
      <c r="J1442" t="str">
        <f t="shared" ca="1" si="339"/>
        <v>No</v>
      </c>
      <c r="K1442" t="str">
        <f t="shared" ca="1" si="340"/>
        <v>No</v>
      </c>
      <c r="L1442">
        <f t="shared" ca="1" si="341"/>
        <v>9.6</v>
      </c>
      <c r="M1442">
        <f t="shared" ca="1" si="342"/>
        <v>2411</v>
      </c>
      <c r="N1442">
        <f t="shared" ca="1" si="343"/>
        <v>0.87</v>
      </c>
      <c r="O1442" t="str">
        <f t="shared" ca="1" si="344"/>
        <v>No</v>
      </c>
    </row>
    <row r="1443" spans="1:15" x14ac:dyDescent="0.3">
      <c r="A1443" s="1">
        <f t="shared" ca="1" si="331"/>
        <v>46108</v>
      </c>
      <c r="B1443" s="2">
        <f t="shared" ca="1" si="332"/>
        <v>0.22361111111111112</v>
      </c>
      <c r="C1443" t="str">
        <f t="shared" ca="1" si="333"/>
        <v>Shri Siddhivinayak Temple, Mumbai</v>
      </c>
      <c r="D1443">
        <f t="shared" ca="1" si="334"/>
        <v>1760</v>
      </c>
      <c r="E1443">
        <f t="shared" ca="1" si="330"/>
        <v>380</v>
      </c>
      <c r="F1443">
        <f t="shared" ca="1" si="335"/>
        <v>263</v>
      </c>
      <c r="G1443">
        <f t="shared" ca="1" si="336"/>
        <v>11.81</v>
      </c>
      <c r="H1443" t="str">
        <f t="shared" ca="1" si="337"/>
        <v>Sunny</v>
      </c>
      <c r="I1443">
        <f t="shared" ca="1" si="338"/>
        <v>23.6</v>
      </c>
      <c r="J1443" t="str">
        <f t="shared" ca="1" si="339"/>
        <v>No</v>
      </c>
      <c r="K1443" t="str">
        <f t="shared" ca="1" si="340"/>
        <v>No</v>
      </c>
      <c r="L1443">
        <f t="shared" ca="1" si="341"/>
        <v>2.9</v>
      </c>
      <c r="M1443">
        <f t="shared" ca="1" si="342"/>
        <v>2519</v>
      </c>
      <c r="N1443">
        <f t="shared" ca="1" si="343"/>
        <v>1.78</v>
      </c>
      <c r="O1443" t="str">
        <f t="shared" ca="1" si="344"/>
        <v>Yes</v>
      </c>
    </row>
    <row r="1444" spans="1:15" x14ac:dyDescent="0.3">
      <c r="A1444" s="1">
        <f t="shared" ca="1" si="331"/>
        <v>46008</v>
      </c>
      <c r="B1444" s="2">
        <f t="shared" ca="1" si="332"/>
        <v>0.89097222222222228</v>
      </c>
      <c r="C1444" t="str">
        <f t="shared" ca="1" si="333"/>
        <v>Somnath Temple, Gujarat</v>
      </c>
      <c r="D1444">
        <f t="shared" ca="1" si="334"/>
        <v>1175</v>
      </c>
      <c r="E1444">
        <f t="shared" ca="1" si="330"/>
        <v>290</v>
      </c>
      <c r="F1444">
        <f t="shared" ca="1" si="335"/>
        <v>34</v>
      </c>
      <c r="G1444">
        <f t="shared" ca="1" si="336"/>
        <v>4.2699999999999996</v>
      </c>
      <c r="H1444" t="str">
        <f t="shared" ca="1" si="337"/>
        <v>Humid</v>
      </c>
      <c r="I1444">
        <f t="shared" ca="1" si="338"/>
        <v>18.7</v>
      </c>
      <c r="J1444" t="str">
        <f t="shared" ca="1" si="339"/>
        <v>No</v>
      </c>
      <c r="K1444" t="str">
        <f t="shared" ca="1" si="340"/>
        <v>Yes</v>
      </c>
      <c r="L1444">
        <f t="shared" ca="1" si="341"/>
        <v>6.4</v>
      </c>
      <c r="M1444">
        <f t="shared" ca="1" si="342"/>
        <v>2616</v>
      </c>
      <c r="N1444">
        <f t="shared" ca="1" si="343"/>
        <v>2.06</v>
      </c>
      <c r="O1444" t="str">
        <f t="shared" ca="1" si="344"/>
        <v>No</v>
      </c>
    </row>
    <row r="1445" spans="1:15" x14ac:dyDescent="0.3">
      <c r="A1445" s="1">
        <f t="shared" ca="1" si="331"/>
        <v>45314</v>
      </c>
      <c r="B1445" s="2">
        <f t="shared" ca="1" si="332"/>
        <v>0.37986111111111109</v>
      </c>
      <c r="C1445" t="str">
        <f t="shared" ca="1" si="333"/>
        <v>Shree Mahakaleshwar Temple, Ujjain</v>
      </c>
      <c r="D1445">
        <f t="shared" ca="1" si="334"/>
        <v>11181</v>
      </c>
      <c r="E1445">
        <f t="shared" ca="1" si="330"/>
        <v>306</v>
      </c>
      <c r="F1445">
        <f t="shared" ca="1" si="335"/>
        <v>412</v>
      </c>
      <c r="G1445">
        <f t="shared" ca="1" si="336"/>
        <v>11.31</v>
      </c>
      <c r="H1445" t="str">
        <f t="shared" ca="1" si="337"/>
        <v>Cloudy</v>
      </c>
      <c r="I1445">
        <f t="shared" ca="1" si="338"/>
        <v>21.3</v>
      </c>
      <c r="J1445" t="str">
        <f t="shared" ca="1" si="339"/>
        <v>Yes</v>
      </c>
      <c r="K1445" t="str">
        <f t="shared" ca="1" si="340"/>
        <v>No</v>
      </c>
      <c r="L1445">
        <f t="shared" ca="1" si="341"/>
        <v>7.9</v>
      </c>
      <c r="M1445">
        <f t="shared" ca="1" si="342"/>
        <v>2202</v>
      </c>
      <c r="N1445">
        <f t="shared" ca="1" si="343"/>
        <v>2.0499999999999998</v>
      </c>
      <c r="O1445" t="str">
        <f t="shared" ca="1" si="344"/>
        <v>Yes</v>
      </c>
    </row>
    <row r="1446" spans="1:15" x14ac:dyDescent="0.3">
      <c r="A1446" s="1">
        <f t="shared" ca="1" si="331"/>
        <v>46096</v>
      </c>
      <c r="B1446" s="2">
        <f t="shared" ca="1" si="332"/>
        <v>0.4861111111111111</v>
      </c>
      <c r="C1446" t="str">
        <f t="shared" ca="1" si="333"/>
        <v>Grishneshwar Temple, Chhatrapati Sambhajinagar</v>
      </c>
      <c r="D1446">
        <f t="shared" ca="1" si="334"/>
        <v>13876</v>
      </c>
      <c r="E1446">
        <f t="shared" ca="1" si="330"/>
        <v>179</v>
      </c>
      <c r="F1446">
        <f t="shared" ca="1" si="335"/>
        <v>170</v>
      </c>
      <c r="G1446">
        <f t="shared" ca="1" si="336"/>
        <v>4.04</v>
      </c>
      <c r="H1446" t="str">
        <f t="shared" ca="1" si="337"/>
        <v>Sunny</v>
      </c>
      <c r="I1446">
        <f t="shared" ca="1" si="338"/>
        <v>29.7</v>
      </c>
      <c r="J1446" t="str">
        <f t="shared" ca="1" si="339"/>
        <v>Yes</v>
      </c>
      <c r="K1446" t="str">
        <f t="shared" ca="1" si="340"/>
        <v>No</v>
      </c>
      <c r="L1446">
        <f t="shared" ca="1" si="341"/>
        <v>4.5</v>
      </c>
      <c r="M1446">
        <f t="shared" ca="1" si="342"/>
        <v>2594</v>
      </c>
      <c r="N1446">
        <f t="shared" ca="1" si="343"/>
        <v>0.47</v>
      </c>
      <c r="O1446" t="str">
        <f t="shared" ca="1" si="344"/>
        <v>No</v>
      </c>
    </row>
    <row r="1447" spans="1:15" x14ac:dyDescent="0.3">
      <c r="A1447" s="1">
        <f t="shared" ca="1" si="331"/>
        <v>46306</v>
      </c>
      <c r="B1447" s="2">
        <f t="shared" ca="1" si="332"/>
        <v>0.96527777777777779</v>
      </c>
      <c r="C1447" t="str">
        <f t="shared" ca="1" si="333"/>
        <v>Golden Temple, Amritsar</v>
      </c>
      <c r="D1447">
        <f t="shared" ca="1" si="334"/>
        <v>4887</v>
      </c>
      <c r="E1447">
        <f t="shared" ca="1" si="330"/>
        <v>500</v>
      </c>
      <c r="F1447">
        <f t="shared" ca="1" si="335"/>
        <v>134</v>
      </c>
      <c r="G1447">
        <f t="shared" ca="1" si="336"/>
        <v>3.48</v>
      </c>
      <c r="H1447" t="str">
        <f t="shared" ca="1" si="337"/>
        <v>Cloudy</v>
      </c>
      <c r="I1447">
        <f t="shared" ca="1" si="338"/>
        <v>30.9</v>
      </c>
      <c r="J1447" t="str">
        <f t="shared" ca="1" si="339"/>
        <v>No</v>
      </c>
      <c r="K1447" t="str">
        <f t="shared" ca="1" si="340"/>
        <v>No</v>
      </c>
      <c r="L1447">
        <f t="shared" ca="1" si="341"/>
        <v>9.8000000000000007</v>
      </c>
      <c r="M1447">
        <f t="shared" ca="1" si="342"/>
        <v>2938</v>
      </c>
      <c r="N1447">
        <f t="shared" ca="1" si="343"/>
        <v>0.32</v>
      </c>
      <c r="O1447" t="str">
        <f t="shared" ca="1" si="344"/>
        <v>No</v>
      </c>
    </row>
    <row r="1448" spans="1:15" x14ac:dyDescent="0.3">
      <c r="A1448" s="1">
        <f t="shared" ca="1" si="331"/>
        <v>45853</v>
      </c>
      <c r="B1448" s="2">
        <f t="shared" ca="1" si="332"/>
        <v>0.88541666666666663</v>
      </c>
      <c r="C1448" t="str">
        <f t="shared" ca="1" si="333"/>
        <v>Shree Mahakaleshwar Temple, Ujjain</v>
      </c>
      <c r="D1448">
        <f t="shared" ca="1" si="334"/>
        <v>10101</v>
      </c>
      <c r="E1448">
        <f t="shared" ca="1" si="330"/>
        <v>107</v>
      </c>
      <c r="F1448">
        <f t="shared" ca="1" si="335"/>
        <v>468</v>
      </c>
      <c r="G1448">
        <f t="shared" ca="1" si="336"/>
        <v>13.3</v>
      </c>
      <c r="H1448" t="str">
        <f t="shared" ca="1" si="337"/>
        <v>Rainy</v>
      </c>
      <c r="I1448">
        <f t="shared" ca="1" si="338"/>
        <v>26.2</v>
      </c>
      <c r="J1448" t="str">
        <f t="shared" ca="1" si="339"/>
        <v>No</v>
      </c>
      <c r="K1448" t="str">
        <f t="shared" ca="1" si="340"/>
        <v>No</v>
      </c>
      <c r="L1448">
        <f t="shared" ca="1" si="341"/>
        <v>10.1</v>
      </c>
      <c r="M1448">
        <f t="shared" ca="1" si="342"/>
        <v>1524</v>
      </c>
      <c r="N1448">
        <f t="shared" ca="1" si="343"/>
        <v>0.37</v>
      </c>
      <c r="O1448" t="str">
        <f t="shared" ca="1" si="344"/>
        <v>No</v>
      </c>
    </row>
    <row r="1449" spans="1:15" x14ac:dyDescent="0.3">
      <c r="A1449" s="1">
        <f t="shared" ca="1" si="331"/>
        <v>45973</v>
      </c>
      <c r="B1449" s="2">
        <f t="shared" ca="1" si="332"/>
        <v>0.15416666666666667</v>
      </c>
      <c r="C1449" t="str">
        <f t="shared" ca="1" si="333"/>
        <v>Shri Siddhivinayak Temple, Mumbai</v>
      </c>
      <c r="D1449">
        <f t="shared" ca="1" si="334"/>
        <v>4321</v>
      </c>
      <c r="E1449">
        <f t="shared" ca="1" si="330"/>
        <v>23</v>
      </c>
      <c r="F1449">
        <f t="shared" ca="1" si="335"/>
        <v>282</v>
      </c>
      <c r="G1449">
        <f t="shared" ca="1" si="336"/>
        <v>2.42</v>
      </c>
      <c r="H1449" t="str">
        <f t="shared" ca="1" si="337"/>
        <v>Humid</v>
      </c>
      <c r="I1449">
        <f t="shared" ca="1" si="338"/>
        <v>39.9</v>
      </c>
      <c r="J1449" t="str">
        <f t="shared" ca="1" si="339"/>
        <v>No</v>
      </c>
      <c r="K1449" t="str">
        <f t="shared" ca="1" si="340"/>
        <v>No</v>
      </c>
      <c r="L1449">
        <f t="shared" ca="1" si="341"/>
        <v>2.1</v>
      </c>
      <c r="M1449">
        <f t="shared" ca="1" si="342"/>
        <v>1091</v>
      </c>
      <c r="N1449">
        <f t="shared" ca="1" si="343"/>
        <v>1.59</v>
      </c>
      <c r="O1449" t="str">
        <f t="shared" ca="1" si="344"/>
        <v>Yes</v>
      </c>
    </row>
    <row r="1450" spans="1:15" x14ac:dyDescent="0.3">
      <c r="A1450" s="1">
        <f t="shared" ca="1" si="331"/>
        <v>45802</v>
      </c>
      <c r="B1450" s="2">
        <f t="shared" ca="1" si="332"/>
        <v>0.33611111111111114</v>
      </c>
      <c r="C1450" t="str">
        <f t="shared" ca="1" si="333"/>
        <v>Shree Mahakaleshwar Temple, Ujjain</v>
      </c>
      <c r="D1450">
        <f t="shared" ca="1" si="334"/>
        <v>8076</v>
      </c>
      <c r="E1450">
        <f ca="1">RANDBETWEEN(10,600)</f>
        <v>322</v>
      </c>
      <c r="F1450">
        <f t="shared" ca="1" si="335"/>
        <v>45</v>
      </c>
      <c r="G1450">
        <f t="shared" ca="1" si="336"/>
        <v>12.91</v>
      </c>
      <c r="H1450" t="str">
        <f t="shared" ca="1" si="337"/>
        <v>Hot</v>
      </c>
      <c r="I1450">
        <f t="shared" ca="1" si="338"/>
        <v>18.8</v>
      </c>
      <c r="J1450" t="str">
        <f t="shared" ca="1" si="339"/>
        <v>No</v>
      </c>
      <c r="K1450" t="str">
        <f t="shared" ca="1" si="340"/>
        <v>No</v>
      </c>
      <c r="L1450">
        <f t="shared" ca="1" si="341"/>
        <v>5.5</v>
      </c>
      <c r="M1450">
        <f t="shared" ca="1" si="342"/>
        <v>1605</v>
      </c>
      <c r="N1450">
        <f t="shared" ca="1" si="343"/>
        <v>2.4300000000000002</v>
      </c>
      <c r="O1450" t="str">
        <f t="shared" ca="1" si="344"/>
        <v>No</v>
      </c>
    </row>
    <row r="1451" spans="1:15" x14ac:dyDescent="0.3">
      <c r="A1451" s="1">
        <f t="shared" ca="1" si="331"/>
        <v>45705</v>
      </c>
      <c r="B1451" s="2">
        <f t="shared" ca="1" si="332"/>
        <v>0.77083333333333337</v>
      </c>
      <c r="C1451" t="str">
        <f t="shared" ca="1" si="333"/>
        <v>Grishneshwar Temple, Chhatrapati Sambhajinagar</v>
      </c>
      <c r="D1451">
        <f t="shared" ca="1" si="334"/>
        <v>386</v>
      </c>
      <c r="E1451">
        <f t="shared" ref="E1450:E1513" ca="1" si="345">RANDBETWEEN(10,600)</f>
        <v>179</v>
      </c>
      <c r="F1451">
        <f t="shared" ca="1" si="335"/>
        <v>61</v>
      </c>
      <c r="G1451">
        <f t="shared" ca="1" si="336"/>
        <v>1.83</v>
      </c>
      <c r="H1451" t="str">
        <f t="shared" ca="1" si="337"/>
        <v>Cloudy</v>
      </c>
      <c r="I1451">
        <f t="shared" ca="1" si="338"/>
        <v>36.9</v>
      </c>
      <c r="J1451" t="str">
        <f t="shared" ca="1" si="339"/>
        <v>No</v>
      </c>
      <c r="K1451" t="str">
        <f t="shared" ca="1" si="340"/>
        <v>No</v>
      </c>
      <c r="L1451">
        <f t="shared" ca="1" si="341"/>
        <v>9.6999999999999993</v>
      </c>
      <c r="M1451">
        <f t="shared" ca="1" si="342"/>
        <v>829</v>
      </c>
      <c r="N1451">
        <f t="shared" ca="1" si="343"/>
        <v>2.09</v>
      </c>
      <c r="O1451" t="str">
        <f t="shared" ca="1" si="344"/>
        <v>No</v>
      </c>
    </row>
    <row r="1452" spans="1:15" x14ac:dyDescent="0.3">
      <c r="A1452" s="1">
        <f t="shared" ca="1" si="331"/>
        <v>45575</v>
      </c>
      <c r="B1452" s="2">
        <f t="shared" ca="1" si="332"/>
        <v>0.64097222222222228</v>
      </c>
      <c r="C1452" t="str">
        <f t="shared" ca="1" si="333"/>
        <v>Grishneshwar Temple, Chhatrapati Sambhajinagar</v>
      </c>
      <c r="D1452">
        <f t="shared" ca="1" si="334"/>
        <v>14877</v>
      </c>
      <c r="E1452">
        <f t="shared" ca="1" si="345"/>
        <v>378</v>
      </c>
      <c r="F1452">
        <f t="shared" ca="1" si="335"/>
        <v>210</v>
      </c>
      <c r="G1452">
        <f t="shared" ca="1" si="336"/>
        <v>14.7</v>
      </c>
      <c r="H1452" t="str">
        <f t="shared" ca="1" si="337"/>
        <v>Sunny</v>
      </c>
      <c r="I1452">
        <f t="shared" ca="1" si="338"/>
        <v>35.6</v>
      </c>
      <c r="J1452" t="str">
        <f t="shared" ca="1" si="339"/>
        <v>No</v>
      </c>
      <c r="K1452" t="str">
        <f t="shared" ca="1" si="340"/>
        <v>No</v>
      </c>
      <c r="L1452">
        <f t="shared" ca="1" si="341"/>
        <v>3.1</v>
      </c>
      <c r="M1452">
        <f t="shared" ca="1" si="342"/>
        <v>1394</v>
      </c>
      <c r="N1452">
        <f t="shared" ca="1" si="343"/>
        <v>1.03</v>
      </c>
      <c r="O1452" t="str">
        <f t="shared" ca="1" si="344"/>
        <v>No</v>
      </c>
    </row>
    <row r="1453" spans="1:15" x14ac:dyDescent="0.3">
      <c r="A1453" s="1">
        <f t="shared" ca="1" si="331"/>
        <v>46146</v>
      </c>
      <c r="B1453" s="2">
        <f t="shared" ca="1" si="332"/>
        <v>0.43125000000000002</v>
      </c>
      <c r="C1453" t="str">
        <f t="shared" ca="1" si="333"/>
        <v>Shirdi Sai Baba Temple, Shirdi</v>
      </c>
      <c r="D1453">
        <f t="shared" ca="1" si="334"/>
        <v>117</v>
      </c>
      <c r="E1453">
        <f t="shared" ca="1" si="345"/>
        <v>35</v>
      </c>
      <c r="F1453">
        <f t="shared" ca="1" si="335"/>
        <v>229</v>
      </c>
      <c r="G1453">
        <f t="shared" ca="1" si="336"/>
        <v>4.91</v>
      </c>
      <c r="H1453" t="str">
        <f t="shared" ca="1" si="337"/>
        <v>Sunny</v>
      </c>
      <c r="I1453">
        <f t="shared" ca="1" si="338"/>
        <v>33.200000000000003</v>
      </c>
      <c r="J1453" t="str">
        <f t="shared" ca="1" si="339"/>
        <v>No</v>
      </c>
      <c r="K1453" t="str">
        <f t="shared" ca="1" si="340"/>
        <v>No</v>
      </c>
      <c r="L1453">
        <f t="shared" ca="1" si="341"/>
        <v>8.6999999999999993</v>
      </c>
      <c r="M1453">
        <f t="shared" ca="1" si="342"/>
        <v>1983</v>
      </c>
      <c r="N1453">
        <f t="shared" ca="1" si="343"/>
        <v>2.4700000000000002</v>
      </c>
      <c r="O1453" t="str">
        <f t="shared" ca="1" si="344"/>
        <v>Yes</v>
      </c>
    </row>
    <row r="1454" spans="1:15" x14ac:dyDescent="0.3">
      <c r="A1454" s="1">
        <f t="shared" ca="1" si="331"/>
        <v>45786</v>
      </c>
      <c r="B1454" s="2">
        <f t="shared" ca="1" si="332"/>
        <v>0.25694444444444442</v>
      </c>
      <c r="C1454" t="str">
        <f t="shared" ca="1" si="333"/>
        <v>Grishneshwar Temple, Chhatrapati Sambhajinagar</v>
      </c>
      <c r="D1454">
        <f t="shared" ca="1" si="334"/>
        <v>5270</v>
      </c>
      <c r="E1454">
        <f t="shared" ca="1" si="345"/>
        <v>495</v>
      </c>
      <c r="F1454">
        <f t="shared" ca="1" si="335"/>
        <v>154</v>
      </c>
      <c r="G1454">
        <f t="shared" ca="1" si="336"/>
        <v>2.27</v>
      </c>
      <c r="H1454" t="str">
        <f t="shared" ca="1" si="337"/>
        <v>Humid</v>
      </c>
      <c r="I1454">
        <f t="shared" ca="1" si="338"/>
        <v>28.7</v>
      </c>
      <c r="J1454" t="str">
        <f t="shared" ca="1" si="339"/>
        <v>No</v>
      </c>
      <c r="K1454" t="str">
        <f t="shared" ca="1" si="340"/>
        <v>No</v>
      </c>
      <c r="L1454">
        <f t="shared" ca="1" si="341"/>
        <v>2.7</v>
      </c>
      <c r="M1454">
        <f t="shared" ca="1" si="342"/>
        <v>2728</v>
      </c>
      <c r="N1454">
        <f t="shared" ca="1" si="343"/>
        <v>1.05</v>
      </c>
      <c r="O1454" t="str">
        <f t="shared" ca="1" si="344"/>
        <v>No</v>
      </c>
    </row>
    <row r="1455" spans="1:15" x14ac:dyDescent="0.3">
      <c r="A1455" s="1">
        <f t="shared" ca="1" si="331"/>
        <v>45745</v>
      </c>
      <c r="B1455" s="2">
        <f t="shared" ca="1" si="332"/>
        <v>0.5</v>
      </c>
      <c r="C1455" t="str">
        <f t="shared" ca="1" si="333"/>
        <v>Dagdusheth Halwai Ganpati Temple, Pune</v>
      </c>
      <c r="D1455">
        <f t="shared" ca="1" si="334"/>
        <v>10168</v>
      </c>
      <c r="E1455">
        <f t="shared" ca="1" si="345"/>
        <v>559</v>
      </c>
      <c r="F1455">
        <f t="shared" ca="1" si="335"/>
        <v>323</v>
      </c>
      <c r="G1455">
        <f t="shared" ca="1" si="336"/>
        <v>14.98</v>
      </c>
      <c r="H1455" t="str">
        <f t="shared" ca="1" si="337"/>
        <v>Humid</v>
      </c>
      <c r="I1455">
        <f t="shared" ca="1" si="338"/>
        <v>20.8</v>
      </c>
      <c r="J1455" t="str">
        <f t="shared" ca="1" si="339"/>
        <v>Yes</v>
      </c>
      <c r="K1455" t="str">
        <f t="shared" ca="1" si="340"/>
        <v>No</v>
      </c>
      <c r="L1455">
        <f t="shared" ca="1" si="341"/>
        <v>3.6</v>
      </c>
      <c r="M1455">
        <f t="shared" ca="1" si="342"/>
        <v>1697</v>
      </c>
      <c r="N1455">
        <f t="shared" ca="1" si="343"/>
        <v>1.34</v>
      </c>
      <c r="O1455" t="str">
        <f t="shared" ca="1" si="344"/>
        <v>Yes</v>
      </c>
    </row>
    <row r="1456" spans="1:15" x14ac:dyDescent="0.3">
      <c r="A1456" s="1">
        <f t="shared" ca="1" si="331"/>
        <v>46006</v>
      </c>
      <c r="B1456" s="2">
        <f t="shared" ca="1" si="332"/>
        <v>0.92361111111111116</v>
      </c>
      <c r="C1456" t="str">
        <f t="shared" ca="1" si="333"/>
        <v>Tirumala Tirupati Temple, Tirupati</v>
      </c>
      <c r="D1456">
        <f t="shared" ca="1" si="334"/>
        <v>7312</v>
      </c>
      <c r="E1456">
        <f t="shared" ca="1" si="345"/>
        <v>327</v>
      </c>
      <c r="F1456">
        <f t="shared" ca="1" si="335"/>
        <v>208</v>
      </c>
      <c r="G1456">
        <f t="shared" ca="1" si="336"/>
        <v>12.13</v>
      </c>
      <c r="H1456" t="str">
        <f t="shared" ca="1" si="337"/>
        <v>Humid</v>
      </c>
      <c r="I1456">
        <f t="shared" ca="1" si="338"/>
        <v>37.799999999999997</v>
      </c>
      <c r="J1456" t="str">
        <f t="shared" ca="1" si="339"/>
        <v>No</v>
      </c>
      <c r="K1456" t="str">
        <f t="shared" ca="1" si="340"/>
        <v>No</v>
      </c>
      <c r="L1456">
        <f t="shared" ca="1" si="341"/>
        <v>8.1999999999999993</v>
      </c>
      <c r="M1456">
        <f t="shared" ca="1" si="342"/>
        <v>560</v>
      </c>
      <c r="N1456">
        <f t="shared" ca="1" si="343"/>
        <v>0.87</v>
      </c>
      <c r="O1456" t="str">
        <f t="shared" ca="1" si="344"/>
        <v>No</v>
      </c>
    </row>
    <row r="1457" spans="1:15" x14ac:dyDescent="0.3">
      <c r="A1457" s="1">
        <f t="shared" ca="1" si="331"/>
        <v>46111</v>
      </c>
      <c r="B1457" s="2">
        <f t="shared" ca="1" si="332"/>
        <v>0.30833333333333335</v>
      </c>
      <c r="C1457" t="str">
        <f t="shared" ca="1" si="333"/>
        <v>Trimbakeshwar Temple, Nashik</v>
      </c>
      <c r="D1457">
        <f t="shared" ca="1" si="334"/>
        <v>2942</v>
      </c>
      <c r="E1457">
        <f t="shared" ca="1" si="345"/>
        <v>76</v>
      </c>
      <c r="F1457">
        <f t="shared" ca="1" si="335"/>
        <v>293</v>
      </c>
      <c r="G1457">
        <f t="shared" ca="1" si="336"/>
        <v>11.51</v>
      </c>
      <c r="H1457" t="str">
        <f t="shared" ca="1" si="337"/>
        <v>Humid</v>
      </c>
      <c r="I1457">
        <f t="shared" ca="1" si="338"/>
        <v>28.8</v>
      </c>
      <c r="J1457" t="str">
        <f t="shared" ca="1" si="339"/>
        <v>No</v>
      </c>
      <c r="K1457" t="str">
        <f t="shared" ca="1" si="340"/>
        <v>No</v>
      </c>
      <c r="L1457">
        <f t="shared" ca="1" si="341"/>
        <v>6.5</v>
      </c>
      <c r="M1457">
        <f t="shared" ca="1" si="342"/>
        <v>1557</v>
      </c>
      <c r="N1457">
        <f t="shared" ca="1" si="343"/>
        <v>1.4</v>
      </c>
      <c r="O1457" t="str">
        <f t="shared" ca="1" si="344"/>
        <v>No</v>
      </c>
    </row>
    <row r="1458" spans="1:15" x14ac:dyDescent="0.3">
      <c r="A1458" s="1">
        <f t="shared" ca="1" si="331"/>
        <v>45884</v>
      </c>
      <c r="B1458" s="2">
        <f t="shared" ca="1" si="332"/>
        <v>0.77708333333333335</v>
      </c>
      <c r="C1458" t="str">
        <f t="shared" ca="1" si="333"/>
        <v>Grishneshwar Temple, Chhatrapati Sambhajinagar</v>
      </c>
      <c r="D1458">
        <f t="shared" ca="1" si="334"/>
        <v>3601</v>
      </c>
      <c r="E1458">
        <f t="shared" ca="1" si="345"/>
        <v>585</v>
      </c>
      <c r="F1458">
        <f t="shared" ca="1" si="335"/>
        <v>459</v>
      </c>
      <c r="G1458">
        <f t="shared" ca="1" si="336"/>
        <v>12.62</v>
      </c>
      <c r="H1458" t="str">
        <f t="shared" ca="1" si="337"/>
        <v>Rainy</v>
      </c>
      <c r="I1458">
        <f t="shared" ca="1" si="338"/>
        <v>23</v>
      </c>
      <c r="J1458" t="str">
        <f t="shared" ca="1" si="339"/>
        <v>No</v>
      </c>
      <c r="K1458" t="str">
        <f t="shared" ca="1" si="340"/>
        <v>No</v>
      </c>
      <c r="L1458">
        <f t="shared" ca="1" si="341"/>
        <v>6.4</v>
      </c>
      <c r="M1458">
        <f t="shared" ca="1" si="342"/>
        <v>971</v>
      </c>
      <c r="N1458">
        <f t="shared" ca="1" si="343"/>
        <v>2.11</v>
      </c>
      <c r="O1458" t="str">
        <f t="shared" ca="1" si="344"/>
        <v>Yes</v>
      </c>
    </row>
    <row r="1459" spans="1:15" x14ac:dyDescent="0.3">
      <c r="A1459" s="1">
        <f t="shared" ca="1" si="331"/>
        <v>45526</v>
      </c>
      <c r="B1459" s="2">
        <f t="shared" ca="1" si="332"/>
        <v>0.5444444444444444</v>
      </c>
      <c r="C1459" t="str">
        <f t="shared" ca="1" si="333"/>
        <v>Dagdusheth Halwai Ganpati Temple, Pune</v>
      </c>
      <c r="D1459">
        <f t="shared" ca="1" si="334"/>
        <v>12099</v>
      </c>
      <c r="E1459">
        <f t="shared" ca="1" si="345"/>
        <v>322</v>
      </c>
      <c r="F1459">
        <f t="shared" ca="1" si="335"/>
        <v>172</v>
      </c>
      <c r="G1459">
        <f t="shared" ca="1" si="336"/>
        <v>11.94</v>
      </c>
      <c r="H1459" t="str">
        <f t="shared" ca="1" si="337"/>
        <v>Humid</v>
      </c>
      <c r="I1459">
        <f t="shared" ca="1" si="338"/>
        <v>19.600000000000001</v>
      </c>
      <c r="J1459" t="str">
        <f t="shared" ca="1" si="339"/>
        <v>Yes</v>
      </c>
      <c r="K1459" t="str">
        <f t="shared" ca="1" si="340"/>
        <v>Yes</v>
      </c>
      <c r="L1459">
        <f t="shared" ca="1" si="341"/>
        <v>2.8</v>
      </c>
      <c r="M1459">
        <f t="shared" ca="1" si="342"/>
        <v>2756</v>
      </c>
      <c r="N1459">
        <f t="shared" ca="1" si="343"/>
        <v>1.83</v>
      </c>
      <c r="O1459" t="str">
        <f t="shared" ca="1" si="344"/>
        <v>No</v>
      </c>
    </row>
    <row r="1460" spans="1:15" x14ac:dyDescent="0.3">
      <c r="A1460" s="1">
        <f t="shared" ca="1" si="331"/>
        <v>45778</v>
      </c>
      <c r="B1460" s="2">
        <f t="shared" ca="1" si="332"/>
        <v>0.61736111111111114</v>
      </c>
      <c r="C1460" t="str">
        <f t="shared" ca="1" si="333"/>
        <v>Shri Siddhivinayak Temple, Mumbai</v>
      </c>
      <c r="D1460">
        <f t="shared" ca="1" si="334"/>
        <v>888</v>
      </c>
      <c r="E1460">
        <f t="shared" ca="1" si="345"/>
        <v>550</v>
      </c>
      <c r="F1460">
        <f t="shared" ca="1" si="335"/>
        <v>175</v>
      </c>
      <c r="G1460">
        <f t="shared" ca="1" si="336"/>
        <v>6.28</v>
      </c>
      <c r="H1460" t="str">
        <f t="shared" ca="1" si="337"/>
        <v>Rainy</v>
      </c>
      <c r="I1460">
        <f t="shared" ca="1" si="338"/>
        <v>18.2</v>
      </c>
      <c r="J1460" t="str">
        <f t="shared" ca="1" si="339"/>
        <v>Yes</v>
      </c>
      <c r="K1460" t="str">
        <f t="shared" ca="1" si="340"/>
        <v>No</v>
      </c>
      <c r="L1460">
        <f t="shared" ca="1" si="341"/>
        <v>6.3</v>
      </c>
      <c r="M1460">
        <f t="shared" ca="1" si="342"/>
        <v>2025</v>
      </c>
      <c r="N1460">
        <f t="shared" ca="1" si="343"/>
        <v>0.46</v>
      </c>
      <c r="O1460" t="str">
        <f t="shared" ca="1" si="344"/>
        <v>Yes</v>
      </c>
    </row>
    <row r="1461" spans="1:15" x14ac:dyDescent="0.3">
      <c r="A1461" s="1">
        <f t="shared" ca="1" si="331"/>
        <v>46243</v>
      </c>
      <c r="B1461" s="2">
        <f t="shared" ca="1" si="332"/>
        <v>0.52569444444444446</v>
      </c>
      <c r="C1461" t="str">
        <f t="shared" ca="1" si="333"/>
        <v>Shirdi Sai Baba Temple, Shirdi</v>
      </c>
      <c r="D1461">
        <f t="shared" ca="1" si="334"/>
        <v>5013</v>
      </c>
      <c r="E1461">
        <f t="shared" ca="1" si="345"/>
        <v>470</v>
      </c>
      <c r="F1461">
        <f t="shared" ca="1" si="335"/>
        <v>302</v>
      </c>
      <c r="G1461">
        <f t="shared" ca="1" si="336"/>
        <v>8.94</v>
      </c>
      <c r="H1461" t="str">
        <f t="shared" ca="1" si="337"/>
        <v>Rainy</v>
      </c>
      <c r="I1461">
        <f t="shared" ca="1" si="338"/>
        <v>41.4</v>
      </c>
      <c r="J1461" t="str">
        <f t="shared" ca="1" si="339"/>
        <v>No</v>
      </c>
      <c r="K1461" t="str">
        <f t="shared" ca="1" si="340"/>
        <v>No</v>
      </c>
      <c r="L1461">
        <f t="shared" ca="1" si="341"/>
        <v>11.8</v>
      </c>
      <c r="M1461">
        <f t="shared" ca="1" si="342"/>
        <v>1754</v>
      </c>
      <c r="N1461">
        <f t="shared" ca="1" si="343"/>
        <v>1.63</v>
      </c>
      <c r="O1461" t="str">
        <f t="shared" ca="1" si="344"/>
        <v>Yes</v>
      </c>
    </row>
    <row r="1462" spans="1:15" x14ac:dyDescent="0.3">
      <c r="A1462" s="1">
        <f t="shared" ca="1" si="331"/>
        <v>46386</v>
      </c>
      <c r="B1462" s="2">
        <f t="shared" ca="1" si="332"/>
        <v>0.35625000000000001</v>
      </c>
      <c r="C1462" t="str">
        <f t="shared" ca="1" si="333"/>
        <v>Shree Mahakaleshwar Temple, Ujjain</v>
      </c>
      <c r="D1462">
        <f t="shared" ca="1" si="334"/>
        <v>2233</v>
      </c>
      <c r="E1462">
        <f t="shared" ca="1" si="345"/>
        <v>558</v>
      </c>
      <c r="F1462">
        <f t="shared" ca="1" si="335"/>
        <v>215</v>
      </c>
      <c r="G1462">
        <f t="shared" ca="1" si="336"/>
        <v>2.86</v>
      </c>
      <c r="H1462" t="str">
        <f t="shared" ca="1" si="337"/>
        <v>Sunny</v>
      </c>
      <c r="I1462">
        <f t="shared" ca="1" si="338"/>
        <v>34.700000000000003</v>
      </c>
      <c r="J1462" t="str">
        <f t="shared" ca="1" si="339"/>
        <v>Yes</v>
      </c>
      <c r="K1462" t="str">
        <f t="shared" ca="1" si="340"/>
        <v>No</v>
      </c>
      <c r="L1462">
        <f t="shared" ca="1" si="341"/>
        <v>3</v>
      </c>
      <c r="M1462">
        <f t="shared" ca="1" si="342"/>
        <v>1783</v>
      </c>
      <c r="N1462">
        <f t="shared" ca="1" si="343"/>
        <v>2.4700000000000002</v>
      </c>
      <c r="O1462" t="str">
        <f t="shared" ca="1" si="344"/>
        <v>No</v>
      </c>
    </row>
    <row r="1463" spans="1:15" x14ac:dyDescent="0.3">
      <c r="A1463" s="1">
        <f t="shared" ca="1" si="331"/>
        <v>46132</v>
      </c>
      <c r="B1463" s="2">
        <f t="shared" ca="1" si="332"/>
        <v>0.22500000000000001</v>
      </c>
      <c r="C1463" t="str">
        <f t="shared" ca="1" si="333"/>
        <v>Trimbakeshwar Temple, Nashik</v>
      </c>
      <c r="D1463">
        <f t="shared" ca="1" si="334"/>
        <v>7190</v>
      </c>
      <c r="E1463">
        <f t="shared" ca="1" si="345"/>
        <v>426</v>
      </c>
      <c r="F1463">
        <f t="shared" ca="1" si="335"/>
        <v>36</v>
      </c>
      <c r="G1463">
        <f t="shared" ca="1" si="336"/>
        <v>14.9</v>
      </c>
      <c r="H1463" t="str">
        <f t="shared" ca="1" si="337"/>
        <v>Cloudy</v>
      </c>
      <c r="I1463">
        <f t="shared" ca="1" si="338"/>
        <v>41.4</v>
      </c>
      <c r="J1463" t="str">
        <f t="shared" ca="1" si="339"/>
        <v>Yes</v>
      </c>
      <c r="K1463" t="str">
        <f t="shared" ca="1" si="340"/>
        <v>No</v>
      </c>
      <c r="L1463">
        <f t="shared" ca="1" si="341"/>
        <v>4.9000000000000004</v>
      </c>
      <c r="M1463">
        <f t="shared" ca="1" si="342"/>
        <v>2726</v>
      </c>
      <c r="N1463">
        <f t="shared" ca="1" si="343"/>
        <v>0.43</v>
      </c>
      <c r="O1463" t="str">
        <f t="shared" ca="1" si="344"/>
        <v>No</v>
      </c>
    </row>
    <row r="1464" spans="1:15" x14ac:dyDescent="0.3">
      <c r="A1464" s="1">
        <f t="shared" ca="1" si="331"/>
        <v>45575</v>
      </c>
      <c r="B1464" s="2">
        <f t="shared" ca="1" si="332"/>
        <v>0.9770833333333333</v>
      </c>
      <c r="C1464" t="str">
        <f t="shared" ca="1" si="333"/>
        <v>Somnath Temple, Gujarat</v>
      </c>
      <c r="D1464">
        <f t="shared" ca="1" si="334"/>
        <v>3431</v>
      </c>
      <c r="E1464">
        <f t="shared" ca="1" si="345"/>
        <v>47</v>
      </c>
      <c r="F1464">
        <f t="shared" ca="1" si="335"/>
        <v>485</v>
      </c>
      <c r="G1464">
        <f t="shared" ca="1" si="336"/>
        <v>10.19</v>
      </c>
      <c r="H1464" t="str">
        <f t="shared" ca="1" si="337"/>
        <v>Humid</v>
      </c>
      <c r="I1464">
        <f t="shared" ca="1" si="338"/>
        <v>35</v>
      </c>
      <c r="J1464" t="str">
        <f t="shared" ca="1" si="339"/>
        <v>Yes</v>
      </c>
      <c r="K1464" t="str">
        <f t="shared" ca="1" si="340"/>
        <v>No</v>
      </c>
      <c r="L1464">
        <f t="shared" ca="1" si="341"/>
        <v>5.3</v>
      </c>
      <c r="M1464">
        <f t="shared" ca="1" si="342"/>
        <v>2039</v>
      </c>
      <c r="N1464">
        <f t="shared" ca="1" si="343"/>
        <v>0.46</v>
      </c>
      <c r="O1464" t="str">
        <f t="shared" ca="1" si="344"/>
        <v>Yes</v>
      </c>
    </row>
    <row r="1465" spans="1:15" x14ac:dyDescent="0.3">
      <c r="A1465" s="1">
        <f t="shared" ca="1" si="331"/>
        <v>46144</v>
      </c>
      <c r="B1465" s="2">
        <f t="shared" ca="1" si="332"/>
        <v>0.15555555555555556</v>
      </c>
      <c r="C1465" t="str">
        <f t="shared" ca="1" si="333"/>
        <v>Kashi Vishwanath Temple, Varanasi</v>
      </c>
      <c r="D1465">
        <f t="shared" ca="1" si="334"/>
        <v>3023</v>
      </c>
      <c r="E1465">
        <f t="shared" ca="1" si="345"/>
        <v>215</v>
      </c>
      <c r="F1465">
        <f t="shared" ca="1" si="335"/>
        <v>54</v>
      </c>
      <c r="G1465">
        <f t="shared" ca="1" si="336"/>
        <v>11.58</v>
      </c>
      <c r="H1465" t="str">
        <f t="shared" ca="1" si="337"/>
        <v>Cloudy</v>
      </c>
      <c r="I1465">
        <f t="shared" ca="1" si="338"/>
        <v>39.9</v>
      </c>
      <c r="J1465" t="str">
        <f t="shared" ca="1" si="339"/>
        <v>No</v>
      </c>
      <c r="K1465" t="str">
        <f t="shared" ca="1" si="340"/>
        <v>No</v>
      </c>
      <c r="L1465">
        <f t="shared" ca="1" si="341"/>
        <v>4.7</v>
      </c>
      <c r="M1465">
        <f t="shared" ca="1" si="342"/>
        <v>765</v>
      </c>
      <c r="N1465">
        <f t="shared" ca="1" si="343"/>
        <v>0.74</v>
      </c>
      <c r="O1465" t="str">
        <f t="shared" ca="1" si="344"/>
        <v>No</v>
      </c>
    </row>
    <row r="1466" spans="1:15" x14ac:dyDescent="0.3">
      <c r="A1466" s="1">
        <f t="shared" ca="1" si="331"/>
        <v>46280</v>
      </c>
      <c r="B1466" s="2">
        <f t="shared" ca="1" si="332"/>
        <v>0.12013888888888889</v>
      </c>
      <c r="C1466" t="str">
        <f t="shared" ca="1" si="333"/>
        <v>Golden Temple, Amritsar</v>
      </c>
      <c r="D1466">
        <f t="shared" ca="1" si="334"/>
        <v>12599</v>
      </c>
      <c r="E1466">
        <f t="shared" ca="1" si="345"/>
        <v>79</v>
      </c>
      <c r="F1466">
        <f t="shared" ca="1" si="335"/>
        <v>236</v>
      </c>
      <c r="G1466">
        <f t="shared" ca="1" si="336"/>
        <v>3.97</v>
      </c>
      <c r="H1466" t="str">
        <f t="shared" ca="1" si="337"/>
        <v>Cloudy</v>
      </c>
      <c r="I1466">
        <f t="shared" ca="1" si="338"/>
        <v>38.799999999999997</v>
      </c>
      <c r="J1466" t="str">
        <f t="shared" ca="1" si="339"/>
        <v>No</v>
      </c>
      <c r="K1466" t="str">
        <f t="shared" ca="1" si="340"/>
        <v>No</v>
      </c>
      <c r="L1466">
        <f t="shared" ca="1" si="341"/>
        <v>8.8000000000000007</v>
      </c>
      <c r="M1466">
        <f t="shared" ca="1" si="342"/>
        <v>1964</v>
      </c>
      <c r="N1466">
        <f t="shared" ca="1" si="343"/>
        <v>1.0900000000000001</v>
      </c>
      <c r="O1466" t="str">
        <f t="shared" ca="1" si="344"/>
        <v>No</v>
      </c>
    </row>
    <row r="1467" spans="1:15" x14ac:dyDescent="0.3">
      <c r="A1467" s="1">
        <f t="shared" ca="1" si="331"/>
        <v>46105</v>
      </c>
      <c r="B1467" s="2">
        <f t="shared" ca="1" si="332"/>
        <v>0.95</v>
      </c>
      <c r="C1467" t="str">
        <f t="shared" ca="1" si="333"/>
        <v>Vaishno Devi Temple, Katra</v>
      </c>
      <c r="D1467">
        <f t="shared" ca="1" si="334"/>
        <v>12487</v>
      </c>
      <c r="E1467">
        <f t="shared" ca="1" si="345"/>
        <v>377</v>
      </c>
      <c r="F1467">
        <f t="shared" ca="1" si="335"/>
        <v>44</v>
      </c>
      <c r="G1467">
        <f t="shared" ca="1" si="336"/>
        <v>0.77</v>
      </c>
      <c r="H1467" t="str">
        <f t="shared" ca="1" si="337"/>
        <v>Sunny</v>
      </c>
      <c r="I1467">
        <f t="shared" ca="1" si="338"/>
        <v>20.7</v>
      </c>
      <c r="J1467" t="str">
        <f t="shared" ca="1" si="339"/>
        <v>No</v>
      </c>
      <c r="K1467" t="str">
        <f t="shared" ca="1" si="340"/>
        <v>No</v>
      </c>
      <c r="L1467">
        <f t="shared" ca="1" si="341"/>
        <v>4.9000000000000004</v>
      </c>
      <c r="M1467">
        <f t="shared" ca="1" si="342"/>
        <v>1942</v>
      </c>
      <c r="N1467">
        <f t="shared" ca="1" si="343"/>
        <v>0.79</v>
      </c>
      <c r="O1467" t="str">
        <f t="shared" ca="1" si="344"/>
        <v>Yes</v>
      </c>
    </row>
    <row r="1468" spans="1:15" x14ac:dyDescent="0.3">
      <c r="A1468" s="1">
        <f t="shared" ca="1" si="331"/>
        <v>45878</v>
      </c>
      <c r="B1468" s="2">
        <f t="shared" ca="1" si="332"/>
        <v>0.94305555555555554</v>
      </c>
      <c r="C1468" t="str">
        <f t="shared" ca="1" si="333"/>
        <v>Dagdusheth Halwai Ganpati Temple, Pune</v>
      </c>
      <c r="D1468">
        <f t="shared" ca="1" si="334"/>
        <v>4338</v>
      </c>
      <c r="E1468">
        <f t="shared" ca="1" si="345"/>
        <v>473</v>
      </c>
      <c r="F1468">
        <f t="shared" ca="1" si="335"/>
        <v>129</v>
      </c>
      <c r="G1468">
        <f t="shared" ca="1" si="336"/>
        <v>5.32</v>
      </c>
      <c r="H1468" t="str">
        <f t="shared" ca="1" si="337"/>
        <v>Cloudy</v>
      </c>
      <c r="I1468">
        <f t="shared" ca="1" si="338"/>
        <v>29.8</v>
      </c>
      <c r="J1468" t="str">
        <f t="shared" ca="1" si="339"/>
        <v>No</v>
      </c>
      <c r="K1468" t="str">
        <f t="shared" ca="1" si="340"/>
        <v>No</v>
      </c>
      <c r="L1468">
        <f t="shared" ca="1" si="341"/>
        <v>2.8</v>
      </c>
      <c r="M1468">
        <f t="shared" ca="1" si="342"/>
        <v>1112</v>
      </c>
      <c r="N1468">
        <f t="shared" ca="1" si="343"/>
        <v>1.85</v>
      </c>
      <c r="O1468" t="str">
        <f t="shared" ca="1" si="344"/>
        <v>No</v>
      </c>
    </row>
    <row r="1469" spans="1:15" x14ac:dyDescent="0.3">
      <c r="A1469" s="1">
        <f t="shared" ca="1" si="331"/>
        <v>45324</v>
      </c>
      <c r="B1469" s="2">
        <f t="shared" ca="1" si="332"/>
        <v>0.875</v>
      </c>
      <c r="C1469" t="str">
        <f t="shared" ca="1" si="333"/>
        <v>Trimbakeshwar Temple, Nashik</v>
      </c>
      <c r="D1469">
        <f t="shared" ca="1" si="334"/>
        <v>165</v>
      </c>
      <c r="E1469">
        <f t="shared" ca="1" si="345"/>
        <v>184</v>
      </c>
      <c r="F1469">
        <f t="shared" ca="1" si="335"/>
        <v>275</v>
      </c>
      <c r="G1469">
        <f t="shared" ca="1" si="336"/>
        <v>9.41</v>
      </c>
      <c r="H1469" t="str">
        <f t="shared" ca="1" si="337"/>
        <v>Hot</v>
      </c>
      <c r="I1469">
        <f t="shared" ca="1" si="338"/>
        <v>32.200000000000003</v>
      </c>
      <c r="J1469" t="str">
        <f t="shared" ca="1" si="339"/>
        <v>Yes</v>
      </c>
      <c r="K1469" t="str">
        <f t="shared" ca="1" si="340"/>
        <v>No</v>
      </c>
      <c r="L1469">
        <f t="shared" ca="1" si="341"/>
        <v>8.5</v>
      </c>
      <c r="M1469">
        <f t="shared" ca="1" si="342"/>
        <v>1460</v>
      </c>
      <c r="N1469">
        <f t="shared" ca="1" si="343"/>
        <v>1.98</v>
      </c>
      <c r="O1469" t="str">
        <f t="shared" ca="1" si="344"/>
        <v>No</v>
      </c>
    </row>
    <row r="1470" spans="1:15" x14ac:dyDescent="0.3">
      <c r="A1470" s="1">
        <f t="shared" ca="1" si="331"/>
        <v>46361</v>
      </c>
      <c r="B1470" s="2">
        <f t="shared" ca="1" si="332"/>
        <v>0.96875</v>
      </c>
      <c r="C1470" t="str">
        <f t="shared" ca="1" si="333"/>
        <v>Grishneshwar Temple, Chhatrapati Sambhajinagar</v>
      </c>
      <c r="D1470">
        <f t="shared" ca="1" si="334"/>
        <v>12465</v>
      </c>
      <c r="E1470">
        <f t="shared" ca="1" si="345"/>
        <v>330</v>
      </c>
      <c r="F1470">
        <f t="shared" ca="1" si="335"/>
        <v>94</v>
      </c>
      <c r="G1470">
        <f t="shared" ca="1" si="336"/>
        <v>14.78</v>
      </c>
      <c r="H1470" t="str">
        <f t="shared" ca="1" si="337"/>
        <v>Humid</v>
      </c>
      <c r="I1470">
        <f t="shared" ca="1" si="338"/>
        <v>33.4</v>
      </c>
      <c r="J1470" t="str">
        <f t="shared" ca="1" si="339"/>
        <v>No</v>
      </c>
      <c r="K1470" t="str">
        <f t="shared" ca="1" si="340"/>
        <v>No</v>
      </c>
      <c r="L1470">
        <f t="shared" ca="1" si="341"/>
        <v>4.9000000000000004</v>
      </c>
      <c r="M1470">
        <f t="shared" ca="1" si="342"/>
        <v>2857</v>
      </c>
      <c r="N1470">
        <f t="shared" ca="1" si="343"/>
        <v>2.21</v>
      </c>
      <c r="O1470" t="str">
        <f t="shared" ca="1" si="344"/>
        <v>No</v>
      </c>
    </row>
    <row r="1471" spans="1:15" x14ac:dyDescent="0.3">
      <c r="A1471" s="1">
        <f t="shared" ca="1" si="331"/>
        <v>45977</v>
      </c>
      <c r="B1471" s="2">
        <f t="shared" ca="1" si="332"/>
        <v>0.83125000000000004</v>
      </c>
      <c r="C1471" t="str">
        <f t="shared" ca="1" si="333"/>
        <v>Shri Siddhivinayak Temple, Mumbai</v>
      </c>
      <c r="D1471">
        <f t="shared" ca="1" si="334"/>
        <v>2148</v>
      </c>
      <c r="E1471">
        <f t="shared" ca="1" si="345"/>
        <v>451</v>
      </c>
      <c r="F1471">
        <f t="shared" ca="1" si="335"/>
        <v>298</v>
      </c>
      <c r="G1471">
        <f t="shared" ca="1" si="336"/>
        <v>10.49</v>
      </c>
      <c r="H1471" t="str">
        <f t="shared" ca="1" si="337"/>
        <v>Hot</v>
      </c>
      <c r="I1471">
        <f t="shared" ca="1" si="338"/>
        <v>33.799999999999997</v>
      </c>
      <c r="J1471" t="str">
        <f t="shared" ca="1" si="339"/>
        <v>Yes</v>
      </c>
      <c r="K1471" t="str">
        <f t="shared" ca="1" si="340"/>
        <v>No</v>
      </c>
      <c r="L1471">
        <f t="shared" ca="1" si="341"/>
        <v>11.5</v>
      </c>
      <c r="M1471">
        <f t="shared" ca="1" si="342"/>
        <v>894</v>
      </c>
      <c r="N1471">
        <f t="shared" ca="1" si="343"/>
        <v>1.71</v>
      </c>
      <c r="O1471" t="str">
        <f t="shared" ca="1" si="344"/>
        <v>No</v>
      </c>
    </row>
    <row r="1472" spans="1:15" x14ac:dyDescent="0.3">
      <c r="A1472" s="1">
        <f t="shared" ca="1" si="331"/>
        <v>46338</v>
      </c>
      <c r="B1472" s="2">
        <f t="shared" ca="1" si="332"/>
        <v>0.63749999999999996</v>
      </c>
      <c r="C1472" t="str">
        <f t="shared" ca="1" si="333"/>
        <v>Kashi Vishwanath Temple, Varanasi</v>
      </c>
      <c r="D1472">
        <f t="shared" ca="1" si="334"/>
        <v>8043</v>
      </c>
      <c r="E1472">
        <f t="shared" ca="1" si="345"/>
        <v>360</v>
      </c>
      <c r="F1472">
        <f t="shared" ca="1" si="335"/>
        <v>340</v>
      </c>
      <c r="G1472">
        <f t="shared" ca="1" si="336"/>
        <v>4.47</v>
      </c>
      <c r="H1472" t="str">
        <f t="shared" ca="1" si="337"/>
        <v>Hot</v>
      </c>
      <c r="I1472">
        <f t="shared" ca="1" si="338"/>
        <v>39.200000000000003</v>
      </c>
      <c r="J1472" t="str">
        <f t="shared" ca="1" si="339"/>
        <v>No</v>
      </c>
      <c r="K1472" t="str">
        <f t="shared" ca="1" si="340"/>
        <v>No</v>
      </c>
      <c r="L1472">
        <f t="shared" ca="1" si="341"/>
        <v>3.7</v>
      </c>
      <c r="M1472">
        <f t="shared" ca="1" si="342"/>
        <v>1129</v>
      </c>
      <c r="N1472">
        <f t="shared" ca="1" si="343"/>
        <v>1.97</v>
      </c>
      <c r="O1472" t="str">
        <f t="shared" ca="1" si="344"/>
        <v>No</v>
      </c>
    </row>
    <row r="1473" spans="1:15" x14ac:dyDescent="0.3">
      <c r="A1473" s="1">
        <f t="shared" ca="1" si="331"/>
        <v>45590</v>
      </c>
      <c r="B1473" s="2">
        <f t="shared" ca="1" si="332"/>
        <v>0.62291666666666667</v>
      </c>
      <c r="C1473" t="str">
        <f t="shared" ca="1" si="333"/>
        <v>Vaishno Devi Temple, Katra</v>
      </c>
      <c r="D1473">
        <f t="shared" ca="1" si="334"/>
        <v>10806</v>
      </c>
      <c r="E1473">
        <f t="shared" ca="1" si="345"/>
        <v>357</v>
      </c>
      <c r="F1473">
        <f t="shared" ca="1" si="335"/>
        <v>383</v>
      </c>
      <c r="G1473">
        <f t="shared" ca="1" si="336"/>
        <v>13.02</v>
      </c>
      <c r="H1473" t="str">
        <f t="shared" ca="1" si="337"/>
        <v>Hot</v>
      </c>
      <c r="I1473">
        <f t="shared" ca="1" si="338"/>
        <v>40.4</v>
      </c>
      <c r="J1473" t="str">
        <f t="shared" ca="1" si="339"/>
        <v>No</v>
      </c>
      <c r="K1473" t="str">
        <f t="shared" ca="1" si="340"/>
        <v>No</v>
      </c>
      <c r="L1473">
        <f t="shared" ca="1" si="341"/>
        <v>9.3000000000000007</v>
      </c>
      <c r="M1473">
        <f t="shared" ca="1" si="342"/>
        <v>2840</v>
      </c>
      <c r="N1473">
        <f t="shared" ca="1" si="343"/>
        <v>2.41</v>
      </c>
      <c r="O1473" t="str">
        <f t="shared" ca="1" si="344"/>
        <v>No</v>
      </c>
    </row>
    <row r="1474" spans="1:15" x14ac:dyDescent="0.3">
      <c r="A1474" s="1">
        <f t="shared" ca="1" si="331"/>
        <v>46362</v>
      </c>
      <c r="B1474" s="2">
        <f t="shared" ca="1" si="332"/>
        <v>1.2500000000000001E-2</v>
      </c>
      <c r="C1474" t="str">
        <f t="shared" ca="1" si="333"/>
        <v>Shirdi Sai Baba Temple, Shirdi</v>
      </c>
      <c r="D1474">
        <f t="shared" ca="1" si="334"/>
        <v>7912</v>
      </c>
      <c r="E1474">
        <f t="shared" ca="1" si="345"/>
        <v>33</v>
      </c>
      <c r="F1474">
        <f t="shared" ca="1" si="335"/>
        <v>480</v>
      </c>
      <c r="G1474">
        <f t="shared" ca="1" si="336"/>
        <v>9.49</v>
      </c>
      <c r="H1474" t="str">
        <f t="shared" ca="1" si="337"/>
        <v>Cloudy</v>
      </c>
      <c r="I1474">
        <f t="shared" ca="1" si="338"/>
        <v>35.299999999999997</v>
      </c>
      <c r="J1474" t="str">
        <f t="shared" ca="1" si="339"/>
        <v>Yes</v>
      </c>
      <c r="K1474" t="str">
        <f t="shared" ca="1" si="340"/>
        <v>Yes</v>
      </c>
      <c r="L1474">
        <f t="shared" ca="1" si="341"/>
        <v>11.1</v>
      </c>
      <c r="M1474">
        <f t="shared" ca="1" si="342"/>
        <v>2791</v>
      </c>
      <c r="N1474">
        <f t="shared" ca="1" si="343"/>
        <v>1.03</v>
      </c>
      <c r="O1474" t="str">
        <f t="shared" ca="1" si="344"/>
        <v>No</v>
      </c>
    </row>
    <row r="1475" spans="1:15" x14ac:dyDescent="0.3">
      <c r="A1475" s="1">
        <f t="shared" ref="A1475:A1538" ca="1" si="346">DATE(2024,1,1)+RANDBETWEEN(0,1095)</f>
        <v>46274</v>
      </c>
      <c r="B1475" s="2">
        <f t="shared" ref="B1475:B1538" ca="1" si="347">TIME(RANDBETWEEN(0,23),RANDBETWEEN(0,59),0)</f>
        <v>0.25555555555555554</v>
      </c>
      <c r="C1475" t="str">
        <f t="shared" ref="C1475:C1538" ca="1" si="3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1475">
        <f t="shared" ref="D1475:D1538" ca="1" si="349">RANDBETWEEN(100,15000)</f>
        <v>6880</v>
      </c>
      <c r="E1475">
        <f t="shared" ca="1" si="345"/>
        <v>352</v>
      </c>
      <c r="F1475">
        <f t="shared" ref="F1475:F1538" ca="1" si="350">RANDBETWEEN(5,500)</f>
        <v>34</v>
      </c>
      <c r="G1475">
        <f t="shared" ref="G1475:G1538" ca="1" si="351">ROUND(RAND()*14.5+0.5,2)</f>
        <v>3.57</v>
      </c>
      <c r="H1475" t="str">
        <f t="shared" ref="H1475:H1538" ca="1" si="352">CHOOSE(RANDBETWEEN(1,5),"Sunny","Cloudy","Rainy","Hot","Humid")</f>
        <v>Rainy</v>
      </c>
      <c r="I1475">
        <f t="shared" ref="I1475:I1538" ca="1" si="353">ROUND(RAND()*24+18,1)</f>
        <v>29.5</v>
      </c>
      <c r="J1475" t="str">
        <f t="shared" ref="J1475:J1538" ca="1" si="354">IF(RAND()&lt;0.3,"Yes","No")</f>
        <v>Yes</v>
      </c>
      <c r="K1475" t="str">
        <f t="shared" ref="K1475:K1538" ca="1" si="355">IF(RAND()&lt;0.2,"Yes","No")</f>
        <v>No</v>
      </c>
      <c r="L1475">
        <f t="shared" ref="L1475:L1538" ca="1" si="356">ROUND(RAND()*10+2,1)</f>
        <v>11.7</v>
      </c>
      <c r="M1475">
        <f t="shared" ref="M1475:M1538" ca="1" si="357">RANDBETWEEN(300,3000)</f>
        <v>411</v>
      </c>
      <c r="N1475">
        <f t="shared" ref="N1475:N1538" ca="1" si="358">ROUND(RAND()*2.2+0.3,2)</f>
        <v>1.28</v>
      </c>
      <c r="O1475" t="str">
        <f t="shared" ref="O1475:O1538" ca="1" si="359">IF(RAND()&lt;0.35,"Yes","No")</f>
        <v>No</v>
      </c>
    </row>
    <row r="1476" spans="1:15" x14ac:dyDescent="0.3">
      <c r="A1476" s="1">
        <f t="shared" ca="1" si="346"/>
        <v>45789</v>
      </c>
      <c r="B1476" s="2">
        <f t="shared" ca="1" si="347"/>
        <v>0.48055555555555557</v>
      </c>
      <c r="C1476" t="str">
        <f t="shared" ca="1" si="348"/>
        <v>Trimbakeshwar Temple, Nashik</v>
      </c>
      <c r="D1476">
        <f t="shared" ca="1" si="349"/>
        <v>6215</v>
      </c>
      <c r="E1476">
        <f t="shared" ca="1" si="345"/>
        <v>325</v>
      </c>
      <c r="F1476">
        <f t="shared" ca="1" si="350"/>
        <v>80</v>
      </c>
      <c r="G1476">
        <f t="shared" ca="1" si="351"/>
        <v>1.33</v>
      </c>
      <c r="H1476" t="str">
        <f t="shared" ca="1" si="352"/>
        <v>Sunny</v>
      </c>
      <c r="I1476">
        <f t="shared" ca="1" si="353"/>
        <v>40</v>
      </c>
      <c r="J1476" t="str">
        <f t="shared" ca="1" si="354"/>
        <v>No</v>
      </c>
      <c r="K1476" t="str">
        <f t="shared" ca="1" si="355"/>
        <v>No</v>
      </c>
      <c r="L1476">
        <f t="shared" ca="1" si="356"/>
        <v>11.2</v>
      </c>
      <c r="M1476">
        <f t="shared" ca="1" si="357"/>
        <v>1636</v>
      </c>
      <c r="N1476">
        <f t="shared" ca="1" si="358"/>
        <v>2.36</v>
      </c>
      <c r="O1476" t="str">
        <f t="shared" ca="1" si="359"/>
        <v>No</v>
      </c>
    </row>
    <row r="1477" spans="1:15" x14ac:dyDescent="0.3">
      <c r="A1477" s="1">
        <f t="shared" ca="1" si="346"/>
        <v>46002</v>
      </c>
      <c r="B1477" s="2">
        <f t="shared" ca="1" si="347"/>
        <v>4.7222222222222221E-2</v>
      </c>
      <c r="C1477" t="str">
        <f t="shared" ca="1" si="348"/>
        <v>Tulja Bhavani Temple, Tuljapur</v>
      </c>
      <c r="D1477">
        <f t="shared" ca="1" si="349"/>
        <v>9804</v>
      </c>
      <c r="E1477">
        <f t="shared" ca="1" si="345"/>
        <v>121</v>
      </c>
      <c r="F1477">
        <f t="shared" ca="1" si="350"/>
        <v>487</v>
      </c>
      <c r="G1477">
        <f t="shared" ca="1" si="351"/>
        <v>2.64</v>
      </c>
      <c r="H1477" t="str">
        <f t="shared" ca="1" si="352"/>
        <v>Hot</v>
      </c>
      <c r="I1477">
        <f t="shared" ca="1" si="353"/>
        <v>36.1</v>
      </c>
      <c r="J1477" t="str">
        <f t="shared" ca="1" si="354"/>
        <v>No</v>
      </c>
      <c r="K1477" t="str">
        <f t="shared" ca="1" si="355"/>
        <v>No</v>
      </c>
      <c r="L1477">
        <f t="shared" ca="1" si="356"/>
        <v>4.7</v>
      </c>
      <c r="M1477">
        <f t="shared" ca="1" si="357"/>
        <v>633</v>
      </c>
      <c r="N1477">
        <f t="shared" ca="1" si="358"/>
        <v>1.36</v>
      </c>
      <c r="O1477" t="str">
        <f t="shared" ca="1" si="359"/>
        <v>No</v>
      </c>
    </row>
    <row r="1478" spans="1:15" x14ac:dyDescent="0.3">
      <c r="A1478" s="1">
        <f t="shared" ca="1" si="346"/>
        <v>46083</v>
      </c>
      <c r="B1478" s="2">
        <f t="shared" ca="1" si="347"/>
        <v>0.34583333333333333</v>
      </c>
      <c r="C1478" t="str">
        <f t="shared" ca="1" si="348"/>
        <v>Shri Siddhivinayak Temple, Mumbai</v>
      </c>
      <c r="D1478">
        <f t="shared" ca="1" si="349"/>
        <v>14146</v>
      </c>
      <c r="E1478">
        <f t="shared" ca="1" si="345"/>
        <v>240</v>
      </c>
      <c r="F1478">
        <f t="shared" ca="1" si="350"/>
        <v>474</v>
      </c>
      <c r="G1478">
        <f t="shared" ca="1" si="351"/>
        <v>2.77</v>
      </c>
      <c r="H1478" t="str">
        <f t="shared" ca="1" si="352"/>
        <v>Sunny</v>
      </c>
      <c r="I1478">
        <f t="shared" ca="1" si="353"/>
        <v>27.3</v>
      </c>
      <c r="J1478" t="str">
        <f t="shared" ca="1" si="354"/>
        <v>Yes</v>
      </c>
      <c r="K1478" t="str">
        <f t="shared" ca="1" si="355"/>
        <v>No</v>
      </c>
      <c r="L1478">
        <f t="shared" ca="1" si="356"/>
        <v>9.6</v>
      </c>
      <c r="M1478">
        <f t="shared" ca="1" si="357"/>
        <v>2309</v>
      </c>
      <c r="N1478">
        <f t="shared" ca="1" si="358"/>
        <v>0.35</v>
      </c>
      <c r="O1478" t="str">
        <f t="shared" ca="1" si="359"/>
        <v>No</v>
      </c>
    </row>
    <row r="1479" spans="1:15" x14ac:dyDescent="0.3">
      <c r="A1479" s="1">
        <f t="shared" ca="1" si="346"/>
        <v>46149</v>
      </c>
      <c r="B1479" s="2">
        <f t="shared" ca="1" si="347"/>
        <v>0.33541666666666664</v>
      </c>
      <c r="C1479" t="str">
        <f t="shared" ca="1" si="348"/>
        <v>Shri Siddhivinayak Temple, Mumbai</v>
      </c>
      <c r="D1479">
        <f t="shared" ca="1" si="349"/>
        <v>1357</v>
      </c>
      <c r="E1479">
        <f t="shared" ca="1" si="345"/>
        <v>523</v>
      </c>
      <c r="F1479">
        <f t="shared" ca="1" si="350"/>
        <v>269</v>
      </c>
      <c r="G1479">
        <f t="shared" ca="1" si="351"/>
        <v>1</v>
      </c>
      <c r="H1479" t="str">
        <f t="shared" ca="1" si="352"/>
        <v>Rainy</v>
      </c>
      <c r="I1479">
        <f t="shared" ca="1" si="353"/>
        <v>33.200000000000003</v>
      </c>
      <c r="J1479" t="str">
        <f t="shared" ca="1" si="354"/>
        <v>Yes</v>
      </c>
      <c r="K1479" t="str">
        <f t="shared" ca="1" si="355"/>
        <v>No</v>
      </c>
      <c r="L1479">
        <f t="shared" ca="1" si="356"/>
        <v>8.9</v>
      </c>
      <c r="M1479">
        <f t="shared" ca="1" si="357"/>
        <v>983</v>
      </c>
      <c r="N1479">
        <f t="shared" ca="1" si="358"/>
        <v>0.39</v>
      </c>
      <c r="O1479" t="str">
        <f t="shared" ca="1" si="359"/>
        <v>No</v>
      </c>
    </row>
    <row r="1480" spans="1:15" x14ac:dyDescent="0.3">
      <c r="A1480" s="1">
        <f t="shared" ca="1" si="346"/>
        <v>45314</v>
      </c>
      <c r="B1480" s="2">
        <f t="shared" ca="1" si="347"/>
        <v>5.486111111111111E-2</v>
      </c>
      <c r="C1480" t="str">
        <f t="shared" ca="1" si="348"/>
        <v>Trimbakeshwar Temple, Nashik</v>
      </c>
      <c r="D1480">
        <f t="shared" ca="1" si="349"/>
        <v>12755</v>
      </c>
      <c r="E1480">
        <f t="shared" ca="1" si="345"/>
        <v>38</v>
      </c>
      <c r="F1480">
        <f t="shared" ca="1" si="350"/>
        <v>197</v>
      </c>
      <c r="G1480">
        <f t="shared" ca="1" si="351"/>
        <v>12.27</v>
      </c>
      <c r="H1480" t="str">
        <f t="shared" ca="1" si="352"/>
        <v>Cloudy</v>
      </c>
      <c r="I1480">
        <f t="shared" ca="1" si="353"/>
        <v>37.9</v>
      </c>
      <c r="J1480" t="str">
        <f t="shared" ca="1" si="354"/>
        <v>Yes</v>
      </c>
      <c r="K1480" t="str">
        <f t="shared" ca="1" si="355"/>
        <v>No</v>
      </c>
      <c r="L1480">
        <f t="shared" ca="1" si="356"/>
        <v>6.8</v>
      </c>
      <c r="M1480">
        <f t="shared" ca="1" si="357"/>
        <v>425</v>
      </c>
      <c r="N1480">
        <f t="shared" ca="1" si="358"/>
        <v>1.41</v>
      </c>
      <c r="O1480" t="str">
        <f t="shared" ca="1" si="359"/>
        <v>No</v>
      </c>
    </row>
    <row r="1481" spans="1:15" x14ac:dyDescent="0.3">
      <c r="A1481" s="1">
        <f t="shared" ca="1" si="346"/>
        <v>45416</v>
      </c>
      <c r="B1481" s="2">
        <f t="shared" ca="1" si="347"/>
        <v>0.12708333333333333</v>
      </c>
      <c r="C1481" t="str">
        <f t="shared" ca="1" si="348"/>
        <v>Trimbakeshwar Temple, Nashik</v>
      </c>
      <c r="D1481">
        <f t="shared" ca="1" si="349"/>
        <v>4397</v>
      </c>
      <c r="E1481">
        <f t="shared" ca="1" si="345"/>
        <v>60</v>
      </c>
      <c r="F1481">
        <f t="shared" ca="1" si="350"/>
        <v>170</v>
      </c>
      <c r="G1481">
        <f t="shared" ca="1" si="351"/>
        <v>11.83</v>
      </c>
      <c r="H1481" t="str">
        <f t="shared" ca="1" si="352"/>
        <v>Hot</v>
      </c>
      <c r="I1481">
        <f t="shared" ca="1" si="353"/>
        <v>37.5</v>
      </c>
      <c r="J1481" t="str">
        <f t="shared" ca="1" si="354"/>
        <v>Yes</v>
      </c>
      <c r="K1481" t="str">
        <f t="shared" ca="1" si="355"/>
        <v>No</v>
      </c>
      <c r="L1481">
        <f t="shared" ca="1" si="356"/>
        <v>6.9</v>
      </c>
      <c r="M1481">
        <f t="shared" ca="1" si="357"/>
        <v>2727</v>
      </c>
      <c r="N1481">
        <f t="shared" ca="1" si="358"/>
        <v>1.8</v>
      </c>
      <c r="O1481" t="str">
        <f t="shared" ca="1" si="359"/>
        <v>No</v>
      </c>
    </row>
    <row r="1482" spans="1:15" x14ac:dyDescent="0.3">
      <c r="A1482" s="1">
        <f t="shared" ca="1" si="346"/>
        <v>45822</v>
      </c>
      <c r="B1482" s="2">
        <f t="shared" ca="1" si="347"/>
        <v>2.7083333333333334E-2</v>
      </c>
      <c r="C1482" t="str">
        <f t="shared" ca="1" si="348"/>
        <v>Vaishno Devi Temple, Katra</v>
      </c>
      <c r="D1482">
        <f t="shared" ca="1" si="349"/>
        <v>11247</v>
      </c>
      <c r="E1482">
        <f t="shared" ca="1" si="345"/>
        <v>248</v>
      </c>
      <c r="F1482">
        <f t="shared" ca="1" si="350"/>
        <v>473</v>
      </c>
      <c r="G1482">
        <f t="shared" ca="1" si="351"/>
        <v>4.79</v>
      </c>
      <c r="H1482" t="str">
        <f t="shared" ca="1" si="352"/>
        <v>Hot</v>
      </c>
      <c r="I1482">
        <f t="shared" ca="1" si="353"/>
        <v>39.9</v>
      </c>
      <c r="J1482" t="str">
        <f t="shared" ca="1" si="354"/>
        <v>Yes</v>
      </c>
      <c r="K1482" t="str">
        <f t="shared" ca="1" si="355"/>
        <v>Yes</v>
      </c>
      <c r="L1482">
        <f t="shared" ca="1" si="356"/>
        <v>3.2</v>
      </c>
      <c r="M1482">
        <f t="shared" ca="1" si="357"/>
        <v>2047</v>
      </c>
      <c r="N1482">
        <f t="shared" ca="1" si="358"/>
        <v>0.88</v>
      </c>
      <c r="O1482" t="str">
        <f t="shared" ca="1" si="359"/>
        <v>No</v>
      </c>
    </row>
    <row r="1483" spans="1:15" x14ac:dyDescent="0.3">
      <c r="A1483" s="1">
        <f t="shared" ca="1" si="346"/>
        <v>45532</v>
      </c>
      <c r="B1483" s="2">
        <f t="shared" ca="1" si="347"/>
        <v>0.12847222222222221</v>
      </c>
      <c r="C1483" t="str">
        <f t="shared" ca="1" si="348"/>
        <v>Tulja Bhavani Temple, Tuljapur</v>
      </c>
      <c r="D1483">
        <f t="shared" ca="1" si="349"/>
        <v>14142</v>
      </c>
      <c r="E1483">
        <f t="shared" ca="1" si="345"/>
        <v>545</v>
      </c>
      <c r="F1483">
        <f t="shared" ca="1" si="350"/>
        <v>308</v>
      </c>
      <c r="G1483">
        <f t="shared" ca="1" si="351"/>
        <v>1.26</v>
      </c>
      <c r="H1483" t="str">
        <f t="shared" ca="1" si="352"/>
        <v>Hot</v>
      </c>
      <c r="I1483">
        <f t="shared" ca="1" si="353"/>
        <v>21</v>
      </c>
      <c r="J1483" t="str">
        <f t="shared" ca="1" si="354"/>
        <v>No</v>
      </c>
      <c r="K1483" t="str">
        <f t="shared" ca="1" si="355"/>
        <v>No</v>
      </c>
      <c r="L1483">
        <f t="shared" ca="1" si="356"/>
        <v>11.9</v>
      </c>
      <c r="M1483">
        <f t="shared" ca="1" si="357"/>
        <v>2753</v>
      </c>
      <c r="N1483">
        <f t="shared" ca="1" si="358"/>
        <v>1.22</v>
      </c>
      <c r="O1483" t="str">
        <f t="shared" ca="1" si="359"/>
        <v>No</v>
      </c>
    </row>
    <row r="1484" spans="1:15" x14ac:dyDescent="0.3">
      <c r="A1484" s="1">
        <f t="shared" ca="1" si="346"/>
        <v>46267</v>
      </c>
      <c r="B1484" s="2">
        <f t="shared" ca="1" si="347"/>
        <v>0.68541666666666667</v>
      </c>
      <c r="C1484" t="str">
        <f t="shared" ca="1" si="348"/>
        <v>Bhimashankar Temple, Maharashtra</v>
      </c>
      <c r="D1484">
        <f t="shared" ca="1" si="349"/>
        <v>6726</v>
      </c>
      <c r="E1484">
        <f t="shared" ca="1" si="345"/>
        <v>459</v>
      </c>
      <c r="F1484">
        <f t="shared" ca="1" si="350"/>
        <v>297</v>
      </c>
      <c r="G1484">
        <f t="shared" ca="1" si="351"/>
        <v>8.6300000000000008</v>
      </c>
      <c r="H1484" t="str">
        <f t="shared" ca="1" si="352"/>
        <v>Cloudy</v>
      </c>
      <c r="I1484">
        <f t="shared" ca="1" si="353"/>
        <v>36.6</v>
      </c>
      <c r="J1484" t="str">
        <f t="shared" ca="1" si="354"/>
        <v>Yes</v>
      </c>
      <c r="K1484" t="str">
        <f t="shared" ca="1" si="355"/>
        <v>No</v>
      </c>
      <c r="L1484">
        <f t="shared" ca="1" si="356"/>
        <v>3.4</v>
      </c>
      <c r="M1484">
        <f t="shared" ca="1" si="357"/>
        <v>377</v>
      </c>
      <c r="N1484">
        <f t="shared" ca="1" si="358"/>
        <v>0.74</v>
      </c>
      <c r="O1484" t="str">
        <f t="shared" ca="1" si="359"/>
        <v>No</v>
      </c>
    </row>
    <row r="1485" spans="1:15" x14ac:dyDescent="0.3">
      <c r="A1485" s="1">
        <f t="shared" ca="1" si="346"/>
        <v>46130</v>
      </c>
      <c r="B1485" s="2">
        <f t="shared" ca="1" si="347"/>
        <v>0.93541666666666667</v>
      </c>
      <c r="C1485" t="str">
        <f t="shared" ca="1" si="348"/>
        <v>Tirumala Tirupati Temple, Tirupati</v>
      </c>
      <c r="D1485">
        <f t="shared" ca="1" si="349"/>
        <v>2987</v>
      </c>
      <c r="E1485">
        <f t="shared" ca="1" si="345"/>
        <v>596</v>
      </c>
      <c r="F1485">
        <f t="shared" ca="1" si="350"/>
        <v>377</v>
      </c>
      <c r="G1485">
        <f t="shared" ca="1" si="351"/>
        <v>7.44</v>
      </c>
      <c r="H1485" t="str">
        <f t="shared" ca="1" si="352"/>
        <v>Sunny</v>
      </c>
      <c r="I1485">
        <f t="shared" ca="1" si="353"/>
        <v>23</v>
      </c>
      <c r="J1485" t="str">
        <f t="shared" ca="1" si="354"/>
        <v>No</v>
      </c>
      <c r="K1485" t="str">
        <f t="shared" ca="1" si="355"/>
        <v>No</v>
      </c>
      <c r="L1485">
        <f t="shared" ca="1" si="356"/>
        <v>2.5</v>
      </c>
      <c r="M1485">
        <f t="shared" ca="1" si="357"/>
        <v>2131</v>
      </c>
      <c r="N1485">
        <f t="shared" ca="1" si="358"/>
        <v>2.38</v>
      </c>
      <c r="O1485" t="str">
        <f t="shared" ca="1" si="359"/>
        <v>No</v>
      </c>
    </row>
    <row r="1486" spans="1:15" x14ac:dyDescent="0.3">
      <c r="A1486" s="1">
        <f t="shared" ca="1" si="346"/>
        <v>45991</v>
      </c>
      <c r="B1486" s="2">
        <f t="shared" ca="1" si="347"/>
        <v>0.25694444444444442</v>
      </c>
      <c r="C1486" t="str">
        <f t="shared" ca="1" si="348"/>
        <v>Shirdi Sai Baba Temple, Shirdi</v>
      </c>
      <c r="D1486">
        <f t="shared" ca="1" si="349"/>
        <v>3619</v>
      </c>
      <c r="E1486">
        <f t="shared" ca="1" si="345"/>
        <v>288</v>
      </c>
      <c r="F1486">
        <f t="shared" ca="1" si="350"/>
        <v>362</v>
      </c>
      <c r="G1486">
        <f t="shared" ca="1" si="351"/>
        <v>4.71</v>
      </c>
      <c r="H1486" t="str">
        <f t="shared" ca="1" si="352"/>
        <v>Cloudy</v>
      </c>
      <c r="I1486">
        <f t="shared" ca="1" si="353"/>
        <v>35.200000000000003</v>
      </c>
      <c r="J1486" t="str">
        <f t="shared" ca="1" si="354"/>
        <v>No</v>
      </c>
      <c r="K1486" t="str">
        <f t="shared" ca="1" si="355"/>
        <v>No</v>
      </c>
      <c r="L1486">
        <f t="shared" ca="1" si="356"/>
        <v>3.7</v>
      </c>
      <c r="M1486">
        <f t="shared" ca="1" si="357"/>
        <v>476</v>
      </c>
      <c r="N1486">
        <f t="shared" ca="1" si="358"/>
        <v>0.65</v>
      </c>
      <c r="O1486" t="str">
        <f t="shared" ca="1" si="359"/>
        <v>Yes</v>
      </c>
    </row>
    <row r="1487" spans="1:15" x14ac:dyDescent="0.3">
      <c r="A1487" s="1">
        <f t="shared" ca="1" si="346"/>
        <v>45959</v>
      </c>
      <c r="B1487" s="2">
        <f t="shared" ca="1" si="347"/>
        <v>0.46388888888888891</v>
      </c>
      <c r="C1487" t="str">
        <f t="shared" ca="1" si="348"/>
        <v>Jagannath Temple, Puri</v>
      </c>
      <c r="D1487">
        <f t="shared" ca="1" si="349"/>
        <v>14463</v>
      </c>
      <c r="E1487">
        <f t="shared" ca="1" si="345"/>
        <v>332</v>
      </c>
      <c r="F1487">
        <f t="shared" ca="1" si="350"/>
        <v>93</v>
      </c>
      <c r="G1487">
        <f t="shared" ca="1" si="351"/>
        <v>2.64</v>
      </c>
      <c r="H1487" t="str">
        <f t="shared" ca="1" si="352"/>
        <v>Humid</v>
      </c>
      <c r="I1487">
        <f t="shared" ca="1" si="353"/>
        <v>36.799999999999997</v>
      </c>
      <c r="J1487" t="str">
        <f t="shared" ca="1" si="354"/>
        <v>Yes</v>
      </c>
      <c r="K1487" t="str">
        <f t="shared" ca="1" si="355"/>
        <v>No</v>
      </c>
      <c r="L1487">
        <f t="shared" ca="1" si="356"/>
        <v>11.2</v>
      </c>
      <c r="M1487">
        <f t="shared" ca="1" si="357"/>
        <v>1898</v>
      </c>
      <c r="N1487">
        <f t="shared" ca="1" si="358"/>
        <v>0.86</v>
      </c>
      <c r="O1487" t="str">
        <f t="shared" ca="1" si="359"/>
        <v>Yes</v>
      </c>
    </row>
    <row r="1488" spans="1:15" x14ac:dyDescent="0.3">
      <c r="A1488" s="1">
        <f t="shared" ca="1" si="346"/>
        <v>46038</v>
      </c>
      <c r="B1488" s="2">
        <f t="shared" ca="1" si="347"/>
        <v>0.16875000000000001</v>
      </c>
      <c r="C1488" t="str">
        <f t="shared" ca="1" si="348"/>
        <v>Bhimashankar Temple, Maharashtra</v>
      </c>
      <c r="D1488">
        <f t="shared" ca="1" si="349"/>
        <v>728</v>
      </c>
      <c r="E1488">
        <f t="shared" ca="1" si="345"/>
        <v>391</v>
      </c>
      <c r="F1488">
        <f t="shared" ca="1" si="350"/>
        <v>354</v>
      </c>
      <c r="G1488">
        <f t="shared" ca="1" si="351"/>
        <v>10.36</v>
      </c>
      <c r="H1488" t="str">
        <f t="shared" ca="1" si="352"/>
        <v>Hot</v>
      </c>
      <c r="I1488">
        <f t="shared" ca="1" si="353"/>
        <v>37</v>
      </c>
      <c r="J1488" t="str">
        <f t="shared" ca="1" si="354"/>
        <v>No</v>
      </c>
      <c r="K1488" t="str">
        <f t="shared" ca="1" si="355"/>
        <v>No</v>
      </c>
      <c r="L1488">
        <f t="shared" ca="1" si="356"/>
        <v>9.1</v>
      </c>
      <c r="M1488">
        <f t="shared" ca="1" si="357"/>
        <v>703</v>
      </c>
      <c r="N1488">
        <f t="shared" ca="1" si="358"/>
        <v>0.68</v>
      </c>
      <c r="O1488" t="str">
        <f t="shared" ca="1" si="359"/>
        <v>No</v>
      </c>
    </row>
    <row r="1489" spans="1:15" x14ac:dyDescent="0.3">
      <c r="A1489" s="1">
        <f t="shared" ca="1" si="346"/>
        <v>45396</v>
      </c>
      <c r="B1489" s="2">
        <f t="shared" ca="1" si="347"/>
        <v>7.6388888888888886E-3</v>
      </c>
      <c r="C1489" t="str">
        <f t="shared" ca="1" si="348"/>
        <v>Tirumala Tirupati Temple, Tirupati</v>
      </c>
      <c r="D1489">
        <f t="shared" ca="1" si="349"/>
        <v>4154</v>
      </c>
      <c r="E1489">
        <f t="shared" ca="1" si="345"/>
        <v>172</v>
      </c>
      <c r="F1489">
        <f t="shared" ca="1" si="350"/>
        <v>394</v>
      </c>
      <c r="G1489">
        <f t="shared" ca="1" si="351"/>
        <v>14.76</v>
      </c>
      <c r="H1489" t="str">
        <f t="shared" ca="1" si="352"/>
        <v>Rainy</v>
      </c>
      <c r="I1489">
        <f t="shared" ca="1" si="353"/>
        <v>30.3</v>
      </c>
      <c r="J1489" t="str">
        <f t="shared" ca="1" si="354"/>
        <v>No</v>
      </c>
      <c r="K1489" t="str">
        <f t="shared" ca="1" si="355"/>
        <v>Yes</v>
      </c>
      <c r="L1489">
        <f t="shared" ca="1" si="356"/>
        <v>3.8</v>
      </c>
      <c r="M1489">
        <f t="shared" ca="1" si="357"/>
        <v>653</v>
      </c>
      <c r="N1489">
        <f t="shared" ca="1" si="358"/>
        <v>1.55</v>
      </c>
      <c r="O1489" t="str">
        <f t="shared" ca="1" si="359"/>
        <v>No</v>
      </c>
    </row>
    <row r="1490" spans="1:15" x14ac:dyDescent="0.3">
      <c r="A1490" s="1">
        <f t="shared" ca="1" si="346"/>
        <v>45909</v>
      </c>
      <c r="B1490" s="2">
        <f t="shared" ca="1" si="347"/>
        <v>0.15069444444444444</v>
      </c>
      <c r="C1490" t="str">
        <f t="shared" ca="1" si="348"/>
        <v>Jagannath Temple, Puri</v>
      </c>
      <c r="D1490">
        <f t="shared" ca="1" si="349"/>
        <v>135</v>
      </c>
      <c r="E1490">
        <f t="shared" ca="1" si="345"/>
        <v>367</v>
      </c>
      <c r="F1490">
        <f t="shared" ca="1" si="350"/>
        <v>140</v>
      </c>
      <c r="G1490">
        <f t="shared" ca="1" si="351"/>
        <v>14.86</v>
      </c>
      <c r="H1490" t="str">
        <f t="shared" ca="1" si="352"/>
        <v>Sunny</v>
      </c>
      <c r="I1490">
        <f t="shared" ca="1" si="353"/>
        <v>31</v>
      </c>
      <c r="J1490" t="str">
        <f t="shared" ca="1" si="354"/>
        <v>No</v>
      </c>
      <c r="K1490" t="str">
        <f t="shared" ca="1" si="355"/>
        <v>No</v>
      </c>
      <c r="L1490">
        <f t="shared" ca="1" si="356"/>
        <v>7.8</v>
      </c>
      <c r="M1490">
        <f t="shared" ca="1" si="357"/>
        <v>2335</v>
      </c>
      <c r="N1490">
        <f t="shared" ca="1" si="358"/>
        <v>1.1100000000000001</v>
      </c>
      <c r="O1490" t="str">
        <f t="shared" ca="1" si="359"/>
        <v>Yes</v>
      </c>
    </row>
    <row r="1491" spans="1:15" x14ac:dyDescent="0.3">
      <c r="A1491" s="1">
        <f t="shared" ca="1" si="346"/>
        <v>45975</v>
      </c>
      <c r="B1491" s="2">
        <f t="shared" ca="1" si="347"/>
        <v>0.96180555555555558</v>
      </c>
      <c r="C1491" t="str">
        <f t="shared" ca="1" si="348"/>
        <v>Somnath Temple, Gujarat</v>
      </c>
      <c r="D1491">
        <f t="shared" ca="1" si="349"/>
        <v>7118</v>
      </c>
      <c r="E1491">
        <f t="shared" ca="1" si="345"/>
        <v>185</v>
      </c>
      <c r="F1491">
        <f t="shared" ca="1" si="350"/>
        <v>489</v>
      </c>
      <c r="G1491">
        <f t="shared" ca="1" si="351"/>
        <v>11.78</v>
      </c>
      <c r="H1491" t="str">
        <f t="shared" ca="1" si="352"/>
        <v>Rainy</v>
      </c>
      <c r="I1491">
        <f t="shared" ca="1" si="353"/>
        <v>22.2</v>
      </c>
      <c r="J1491" t="str">
        <f t="shared" ca="1" si="354"/>
        <v>No</v>
      </c>
      <c r="K1491" t="str">
        <f t="shared" ca="1" si="355"/>
        <v>No</v>
      </c>
      <c r="L1491">
        <f t="shared" ca="1" si="356"/>
        <v>4.9000000000000004</v>
      </c>
      <c r="M1491">
        <f t="shared" ca="1" si="357"/>
        <v>2298</v>
      </c>
      <c r="N1491">
        <f t="shared" ca="1" si="358"/>
        <v>1.68</v>
      </c>
      <c r="O1491" t="str">
        <f t="shared" ca="1" si="359"/>
        <v>Yes</v>
      </c>
    </row>
    <row r="1492" spans="1:15" x14ac:dyDescent="0.3">
      <c r="A1492" s="1">
        <f t="shared" ca="1" si="346"/>
        <v>45724</v>
      </c>
      <c r="B1492" s="2">
        <f t="shared" ca="1" si="347"/>
        <v>0.28749999999999998</v>
      </c>
      <c r="C1492" t="str">
        <f t="shared" ca="1" si="348"/>
        <v>Grishneshwar Temple, Chhatrapati Sambhajinagar</v>
      </c>
      <c r="D1492">
        <f t="shared" ca="1" si="349"/>
        <v>6898</v>
      </c>
      <c r="E1492">
        <f t="shared" ca="1" si="345"/>
        <v>340</v>
      </c>
      <c r="F1492">
        <f t="shared" ca="1" si="350"/>
        <v>220</v>
      </c>
      <c r="G1492">
        <f t="shared" ca="1" si="351"/>
        <v>1.48</v>
      </c>
      <c r="H1492" t="str">
        <f t="shared" ca="1" si="352"/>
        <v>Rainy</v>
      </c>
      <c r="I1492">
        <f t="shared" ca="1" si="353"/>
        <v>39.4</v>
      </c>
      <c r="J1492" t="str">
        <f t="shared" ca="1" si="354"/>
        <v>No</v>
      </c>
      <c r="K1492" t="str">
        <f t="shared" ca="1" si="355"/>
        <v>No</v>
      </c>
      <c r="L1492">
        <f t="shared" ca="1" si="356"/>
        <v>7.6</v>
      </c>
      <c r="M1492">
        <f t="shared" ca="1" si="357"/>
        <v>2260</v>
      </c>
      <c r="N1492">
        <f t="shared" ca="1" si="358"/>
        <v>1.5</v>
      </c>
      <c r="O1492" t="str">
        <f t="shared" ca="1" si="359"/>
        <v>No</v>
      </c>
    </row>
    <row r="1493" spans="1:15" x14ac:dyDescent="0.3">
      <c r="A1493" s="1">
        <f t="shared" ca="1" si="346"/>
        <v>45844</v>
      </c>
      <c r="B1493" s="2">
        <f t="shared" ca="1" si="347"/>
        <v>0.42430555555555555</v>
      </c>
      <c r="C1493" t="str">
        <f t="shared" ca="1" si="348"/>
        <v>Jagannath Temple, Puri</v>
      </c>
      <c r="D1493">
        <f t="shared" ca="1" si="349"/>
        <v>9320</v>
      </c>
      <c r="E1493">
        <f t="shared" ca="1" si="345"/>
        <v>14</v>
      </c>
      <c r="F1493">
        <f t="shared" ca="1" si="350"/>
        <v>33</v>
      </c>
      <c r="G1493">
        <f t="shared" ca="1" si="351"/>
        <v>10.3</v>
      </c>
      <c r="H1493" t="str">
        <f t="shared" ca="1" si="352"/>
        <v>Cloudy</v>
      </c>
      <c r="I1493">
        <f t="shared" ca="1" si="353"/>
        <v>33.4</v>
      </c>
      <c r="J1493" t="str">
        <f t="shared" ca="1" si="354"/>
        <v>No</v>
      </c>
      <c r="K1493" t="str">
        <f t="shared" ca="1" si="355"/>
        <v>No</v>
      </c>
      <c r="L1493">
        <f t="shared" ca="1" si="356"/>
        <v>4.4000000000000004</v>
      </c>
      <c r="M1493">
        <f t="shared" ca="1" si="357"/>
        <v>772</v>
      </c>
      <c r="N1493">
        <f t="shared" ca="1" si="358"/>
        <v>0.32</v>
      </c>
      <c r="O1493" t="str">
        <f t="shared" ca="1" si="359"/>
        <v>No</v>
      </c>
    </row>
    <row r="1494" spans="1:15" x14ac:dyDescent="0.3">
      <c r="A1494" s="1">
        <f t="shared" ca="1" si="346"/>
        <v>45733</v>
      </c>
      <c r="B1494" s="2">
        <f t="shared" ca="1" si="347"/>
        <v>0.28333333333333333</v>
      </c>
      <c r="C1494" t="str">
        <f t="shared" ca="1" si="348"/>
        <v>Grishneshwar Temple, Chhatrapati Sambhajinagar</v>
      </c>
      <c r="D1494">
        <f t="shared" ca="1" si="349"/>
        <v>11072</v>
      </c>
      <c r="E1494">
        <f t="shared" ca="1" si="345"/>
        <v>48</v>
      </c>
      <c r="F1494">
        <f t="shared" ca="1" si="350"/>
        <v>222</v>
      </c>
      <c r="G1494">
        <f t="shared" ca="1" si="351"/>
        <v>3.01</v>
      </c>
      <c r="H1494" t="str">
        <f t="shared" ca="1" si="352"/>
        <v>Humid</v>
      </c>
      <c r="I1494">
        <f t="shared" ca="1" si="353"/>
        <v>41</v>
      </c>
      <c r="J1494" t="str">
        <f t="shared" ca="1" si="354"/>
        <v>No</v>
      </c>
      <c r="K1494" t="str">
        <f t="shared" ca="1" si="355"/>
        <v>No</v>
      </c>
      <c r="L1494">
        <f t="shared" ca="1" si="356"/>
        <v>8.6999999999999993</v>
      </c>
      <c r="M1494">
        <f t="shared" ca="1" si="357"/>
        <v>1602</v>
      </c>
      <c r="N1494">
        <f t="shared" ca="1" si="358"/>
        <v>0.84</v>
      </c>
      <c r="O1494" t="str">
        <f t="shared" ca="1" si="359"/>
        <v>No</v>
      </c>
    </row>
    <row r="1495" spans="1:15" x14ac:dyDescent="0.3">
      <c r="A1495" s="1">
        <f t="shared" ca="1" si="346"/>
        <v>45638</v>
      </c>
      <c r="B1495" s="2">
        <f t="shared" ca="1" si="347"/>
        <v>0.64375000000000004</v>
      </c>
      <c r="C1495" t="str">
        <f t="shared" ca="1" si="348"/>
        <v>Dagdusheth Halwai Ganpati Temple, Pune</v>
      </c>
      <c r="D1495">
        <f t="shared" ca="1" si="349"/>
        <v>12882</v>
      </c>
      <c r="E1495">
        <f t="shared" ca="1" si="345"/>
        <v>394</v>
      </c>
      <c r="F1495">
        <f t="shared" ca="1" si="350"/>
        <v>193</v>
      </c>
      <c r="G1495">
        <f t="shared" ca="1" si="351"/>
        <v>14.32</v>
      </c>
      <c r="H1495" t="str">
        <f t="shared" ca="1" si="352"/>
        <v>Humid</v>
      </c>
      <c r="I1495">
        <f t="shared" ca="1" si="353"/>
        <v>36.200000000000003</v>
      </c>
      <c r="J1495" t="str">
        <f t="shared" ca="1" si="354"/>
        <v>No</v>
      </c>
      <c r="K1495" t="str">
        <f t="shared" ca="1" si="355"/>
        <v>Yes</v>
      </c>
      <c r="L1495">
        <f t="shared" ca="1" si="356"/>
        <v>5.6</v>
      </c>
      <c r="M1495">
        <f t="shared" ca="1" si="357"/>
        <v>1240</v>
      </c>
      <c r="N1495">
        <f t="shared" ca="1" si="358"/>
        <v>1.9</v>
      </c>
      <c r="O1495" t="str">
        <f t="shared" ca="1" si="359"/>
        <v>No</v>
      </c>
    </row>
    <row r="1496" spans="1:15" x14ac:dyDescent="0.3">
      <c r="A1496" s="1">
        <f t="shared" ca="1" si="346"/>
        <v>45349</v>
      </c>
      <c r="B1496" s="2">
        <f t="shared" ca="1" si="347"/>
        <v>0.33124999999999999</v>
      </c>
      <c r="C1496" t="str">
        <f t="shared" ca="1" si="348"/>
        <v>Trimbakeshwar Temple, Nashik</v>
      </c>
      <c r="D1496">
        <f t="shared" ca="1" si="349"/>
        <v>13855</v>
      </c>
      <c r="E1496">
        <f t="shared" ca="1" si="345"/>
        <v>238</v>
      </c>
      <c r="F1496">
        <f t="shared" ca="1" si="350"/>
        <v>385</v>
      </c>
      <c r="G1496">
        <f t="shared" ca="1" si="351"/>
        <v>8.19</v>
      </c>
      <c r="H1496" t="str">
        <f t="shared" ca="1" si="352"/>
        <v>Cloudy</v>
      </c>
      <c r="I1496">
        <f t="shared" ca="1" si="353"/>
        <v>22</v>
      </c>
      <c r="J1496" t="str">
        <f t="shared" ca="1" si="354"/>
        <v>No</v>
      </c>
      <c r="K1496" t="str">
        <f t="shared" ca="1" si="355"/>
        <v>Yes</v>
      </c>
      <c r="L1496">
        <f t="shared" ca="1" si="356"/>
        <v>4.9000000000000004</v>
      </c>
      <c r="M1496">
        <f t="shared" ca="1" si="357"/>
        <v>594</v>
      </c>
      <c r="N1496">
        <f t="shared" ca="1" si="358"/>
        <v>0.42</v>
      </c>
      <c r="O1496" t="str">
        <f t="shared" ca="1" si="359"/>
        <v>Yes</v>
      </c>
    </row>
    <row r="1497" spans="1:15" x14ac:dyDescent="0.3">
      <c r="A1497" s="1">
        <f t="shared" ca="1" si="346"/>
        <v>46022</v>
      </c>
      <c r="B1497" s="2">
        <f t="shared" ca="1" si="347"/>
        <v>7.9166666666666663E-2</v>
      </c>
      <c r="C1497" t="str">
        <f t="shared" ca="1" si="348"/>
        <v>Grishneshwar Temple, Chhatrapati Sambhajinagar</v>
      </c>
      <c r="D1497">
        <f t="shared" ca="1" si="349"/>
        <v>5634</v>
      </c>
      <c r="E1497">
        <f t="shared" ca="1" si="345"/>
        <v>359</v>
      </c>
      <c r="F1497">
        <f t="shared" ca="1" si="350"/>
        <v>486</v>
      </c>
      <c r="G1497">
        <f t="shared" ca="1" si="351"/>
        <v>12.38</v>
      </c>
      <c r="H1497" t="str">
        <f t="shared" ca="1" si="352"/>
        <v>Cloudy</v>
      </c>
      <c r="I1497">
        <f t="shared" ca="1" si="353"/>
        <v>37.299999999999997</v>
      </c>
      <c r="J1497" t="str">
        <f t="shared" ca="1" si="354"/>
        <v>No</v>
      </c>
      <c r="K1497" t="str">
        <f t="shared" ca="1" si="355"/>
        <v>No</v>
      </c>
      <c r="L1497">
        <f t="shared" ca="1" si="356"/>
        <v>6.3</v>
      </c>
      <c r="M1497">
        <f t="shared" ca="1" si="357"/>
        <v>2341</v>
      </c>
      <c r="N1497">
        <f t="shared" ca="1" si="358"/>
        <v>0.91</v>
      </c>
      <c r="O1497" t="str">
        <f t="shared" ca="1" si="359"/>
        <v>No</v>
      </c>
    </row>
    <row r="1498" spans="1:15" x14ac:dyDescent="0.3">
      <c r="A1498" s="1">
        <f t="shared" ca="1" si="346"/>
        <v>45893</v>
      </c>
      <c r="B1498" s="2">
        <f t="shared" ca="1" si="347"/>
        <v>0.84513888888888888</v>
      </c>
      <c r="C1498" t="str">
        <f t="shared" ca="1" si="348"/>
        <v>Dagdusheth Halwai Ganpati Temple, Pune</v>
      </c>
      <c r="D1498">
        <f t="shared" ca="1" si="349"/>
        <v>10697</v>
      </c>
      <c r="E1498">
        <f t="shared" ca="1" si="345"/>
        <v>194</v>
      </c>
      <c r="F1498">
        <f t="shared" ca="1" si="350"/>
        <v>193</v>
      </c>
      <c r="G1498">
        <f t="shared" ca="1" si="351"/>
        <v>2.93</v>
      </c>
      <c r="H1498" t="str">
        <f t="shared" ca="1" si="352"/>
        <v>Rainy</v>
      </c>
      <c r="I1498">
        <f t="shared" ca="1" si="353"/>
        <v>41.7</v>
      </c>
      <c r="J1498" t="str">
        <f t="shared" ca="1" si="354"/>
        <v>No</v>
      </c>
      <c r="K1498" t="str">
        <f t="shared" ca="1" si="355"/>
        <v>No</v>
      </c>
      <c r="L1498">
        <f t="shared" ca="1" si="356"/>
        <v>9.8000000000000007</v>
      </c>
      <c r="M1498">
        <f t="shared" ca="1" si="357"/>
        <v>2996</v>
      </c>
      <c r="N1498">
        <f t="shared" ca="1" si="358"/>
        <v>2.27</v>
      </c>
      <c r="O1498" t="str">
        <f t="shared" ca="1" si="359"/>
        <v>No</v>
      </c>
    </row>
    <row r="1499" spans="1:15" x14ac:dyDescent="0.3">
      <c r="A1499" s="1">
        <f t="shared" ca="1" si="346"/>
        <v>46205</v>
      </c>
      <c r="B1499" s="2">
        <f t="shared" ca="1" si="347"/>
        <v>0.22777777777777777</v>
      </c>
      <c r="C1499" t="str">
        <f t="shared" ca="1" si="348"/>
        <v>Somnath Temple, Gujarat</v>
      </c>
      <c r="D1499">
        <f t="shared" ca="1" si="349"/>
        <v>1481</v>
      </c>
      <c r="E1499">
        <f t="shared" ca="1" si="345"/>
        <v>569</v>
      </c>
      <c r="F1499">
        <f t="shared" ca="1" si="350"/>
        <v>301</v>
      </c>
      <c r="G1499">
        <f t="shared" ca="1" si="351"/>
        <v>0.98</v>
      </c>
      <c r="H1499" t="str">
        <f t="shared" ca="1" si="352"/>
        <v>Hot</v>
      </c>
      <c r="I1499">
        <f t="shared" ca="1" si="353"/>
        <v>23.2</v>
      </c>
      <c r="J1499" t="str">
        <f t="shared" ca="1" si="354"/>
        <v>No</v>
      </c>
      <c r="K1499" t="str">
        <f t="shared" ca="1" si="355"/>
        <v>No</v>
      </c>
      <c r="L1499">
        <f t="shared" ca="1" si="356"/>
        <v>7.9</v>
      </c>
      <c r="M1499">
        <f t="shared" ca="1" si="357"/>
        <v>779</v>
      </c>
      <c r="N1499">
        <f t="shared" ca="1" si="358"/>
        <v>1</v>
      </c>
      <c r="O1499" t="str">
        <f t="shared" ca="1" si="359"/>
        <v>No</v>
      </c>
    </row>
    <row r="1500" spans="1:15" x14ac:dyDescent="0.3">
      <c r="A1500" s="1">
        <f t="shared" ca="1" si="346"/>
        <v>46164</v>
      </c>
      <c r="B1500" s="2">
        <f t="shared" ca="1" si="347"/>
        <v>0.2902777777777778</v>
      </c>
      <c r="C1500" t="str">
        <f t="shared" ca="1" si="348"/>
        <v>Grishneshwar Temple, Chhatrapati Sambhajinagar</v>
      </c>
      <c r="D1500">
        <f t="shared" ca="1" si="349"/>
        <v>14879</v>
      </c>
      <c r="E1500">
        <f t="shared" ca="1" si="345"/>
        <v>289</v>
      </c>
      <c r="F1500">
        <f t="shared" ca="1" si="350"/>
        <v>181</v>
      </c>
      <c r="G1500">
        <f t="shared" ca="1" si="351"/>
        <v>4.28</v>
      </c>
      <c r="H1500" t="str">
        <f t="shared" ca="1" si="352"/>
        <v>Rainy</v>
      </c>
      <c r="I1500">
        <f t="shared" ca="1" si="353"/>
        <v>41.4</v>
      </c>
      <c r="J1500" t="str">
        <f t="shared" ca="1" si="354"/>
        <v>No</v>
      </c>
      <c r="K1500" t="str">
        <f t="shared" ca="1" si="355"/>
        <v>Yes</v>
      </c>
      <c r="L1500">
        <f t="shared" ca="1" si="356"/>
        <v>10.8</v>
      </c>
      <c r="M1500">
        <f t="shared" ca="1" si="357"/>
        <v>2630</v>
      </c>
      <c r="N1500">
        <f t="shared" ca="1" si="358"/>
        <v>0.81</v>
      </c>
      <c r="O1500" t="str">
        <f t="shared" ca="1" si="359"/>
        <v>No</v>
      </c>
    </row>
    <row r="1501" spans="1:15" x14ac:dyDescent="0.3">
      <c r="A1501" s="1">
        <f t="shared" ca="1" si="346"/>
        <v>45994</v>
      </c>
      <c r="B1501" s="2">
        <f t="shared" ca="1" si="347"/>
        <v>0.58888888888888891</v>
      </c>
      <c r="C1501" t="str">
        <f t="shared" ca="1" si="348"/>
        <v>Vaishno Devi Temple, Katra</v>
      </c>
      <c r="D1501">
        <f t="shared" ca="1" si="349"/>
        <v>9873</v>
      </c>
      <c r="E1501">
        <f t="shared" ca="1" si="345"/>
        <v>254</v>
      </c>
      <c r="F1501">
        <f t="shared" ca="1" si="350"/>
        <v>305</v>
      </c>
      <c r="G1501">
        <f t="shared" ca="1" si="351"/>
        <v>3.02</v>
      </c>
      <c r="H1501" t="str">
        <f t="shared" ca="1" si="352"/>
        <v>Humid</v>
      </c>
      <c r="I1501">
        <f t="shared" ca="1" si="353"/>
        <v>40.4</v>
      </c>
      <c r="J1501" t="str">
        <f t="shared" ca="1" si="354"/>
        <v>No</v>
      </c>
      <c r="K1501" t="str">
        <f t="shared" ca="1" si="355"/>
        <v>No</v>
      </c>
      <c r="L1501">
        <f t="shared" ca="1" si="356"/>
        <v>4.5999999999999996</v>
      </c>
      <c r="M1501">
        <f t="shared" ca="1" si="357"/>
        <v>1657</v>
      </c>
      <c r="N1501">
        <f t="shared" ca="1" si="358"/>
        <v>2</v>
      </c>
      <c r="O1501" t="str">
        <f t="shared" ca="1" si="359"/>
        <v>No</v>
      </c>
    </row>
    <row r="1502" spans="1:15" x14ac:dyDescent="0.3">
      <c r="A1502" s="1">
        <f t="shared" ca="1" si="346"/>
        <v>45558</v>
      </c>
      <c r="B1502" s="2">
        <f t="shared" ca="1" si="347"/>
        <v>0.46805555555555556</v>
      </c>
      <c r="C1502" t="str">
        <f t="shared" ca="1" si="348"/>
        <v>Kashi Vishwanath Temple, Varanasi</v>
      </c>
      <c r="D1502">
        <f t="shared" ca="1" si="349"/>
        <v>549</v>
      </c>
      <c r="E1502">
        <f t="shared" ca="1" si="345"/>
        <v>417</v>
      </c>
      <c r="F1502">
        <f t="shared" ca="1" si="350"/>
        <v>226</v>
      </c>
      <c r="G1502">
        <f t="shared" ca="1" si="351"/>
        <v>11.7</v>
      </c>
      <c r="H1502" t="str">
        <f t="shared" ca="1" si="352"/>
        <v>Hot</v>
      </c>
      <c r="I1502">
        <f t="shared" ca="1" si="353"/>
        <v>41.8</v>
      </c>
      <c r="J1502" t="str">
        <f t="shared" ca="1" si="354"/>
        <v>No</v>
      </c>
      <c r="K1502" t="str">
        <f t="shared" ca="1" si="355"/>
        <v>No</v>
      </c>
      <c r="L1502">
        <f t="shared" ca="1" si="356"/>
        <v>12</v>
      </c>
      <c r="M1502">
        <f t="shared" ca="1" si="357"/>
        <v>1593</v>
      </c>
      <c r="N1502">
        <f t="shared" ca="1" si="358"/>
        <v>1.68</v>
      </c>
      <c r="O1502" t="str">
        <f t="shared" ca="1" si="359"/>
        <v>Yes</v>
      </c>
    </row>
    <row r="1503" spans="1:15" x14ac:dyDescent="0.3">
      <c r="A1503" s="1">
        <f t="shared" ca="1" si="346"/>
        <v>45636</v>
      </c>
      <c r="B1503" s="2">
        <f t="shared" ca="1" si="347"/>
        <v>0.64583333333333337</v>
      </c>
      <c r="C1503" t="str">
        <f t="shared" ca="1" si="348"/>
        <v>Jagannath Temple, Puri</v>
      </c>
      <c r="D1503">
        <f t="shared" ca="1" si="349"/>
        <v>7389</v>
      </c>
      <c r="E1503">
        <f t="shared" ca="1" si="345"/>
        <v>379</v>
      </c>
      <c r="F1503">
        <f t="shared" ca="1" si="350"/>
        <v>135</v>
      </c>
      <c r="G1503">
        <f t="shared" ca="1" si="351"/>
        <v>4.43</v>
      </c>
      <c r="H1503" t="str">
        <f t="shared" ca="1" si="352"/>
        <v>Rainy</v>
      </c>
      <c r="I1503">
        <f t="shared" ca="1" si="353"/>
        <v>30.5</v>
      </c>
      <c r="J1503" t="str">
        <f t="shared" ca="1" si="354"/>
        <v>No</v>
      </c>
      <c r="K1503" t="str">
        <f t="shared" ca="1" si="355"/>
        <v>No</v>
      </c>
      <c r="L1503">
        <f t="shared" ca="1" si="356"/>
        <v>9.6999999999999993</v>
      </c>
      <c r="M1503">
        <f t="shared" ca="1" si="357"/>
        <v>2059</v>
      </c>
      <c r="N1503">
        <f t="shared" ca="1" si="358"/>
        <v>2.35</v>
      </c>
      <c r="O1503" t="str">
        <f t="shared" ca="1" si="359"/>
        <v>No</v>
      </c>
    </row>
    <row r="1504" spans="1:15" x14ac:dyDescent="0.3">
      <c r="A1504" s="1">
        <f t="shared" ca="1" si="346"/>
        <v>45315</v>
      </c>
      <c r="B1504" s="2">
        <f t="shared" ca="1" si="347"/>
        <v>0.79722222222222228</v>
      </c>
      <c r="C1504" t="str">
        <f t="shared" ca="1" si="348"/>
        <v>Trimbakeshwar Temple, Nashik</v>
      </c>
      <c r="D1504">
        <f t="shared" ca="1" si="349"/>
        <v>9942</v>
      </c>
      <c r="E1504">
        <f t="shared" ca="1" si="345"/>
        <v>440</v>
      </c>
      <c r="F1504">
        <f t="shared" ca="1" si="350"/>
        <v>13</v>
      </c>
      <c r="G1504">
        <f t="shared" ca="1" si="351"/>
        <v>10.29</v>
      </c>
      <c r="H1504" t="str">
        <f t="shared" ca="1" si="352"/>
        <v>Humid</v>
      </c>
      <c r="I1504">
        <f t="shared" ca="1" si="353"/>
        <v>28.8</v>
      </c>
      <c r="J1504" t="str">
        <f t="shared" ca="1" si="354"/>
        <v>Yes</v>
      </c>
      <c r="K1504" t="str">
        <f t="shared" ca="1" si="355"/>
        <v>No</v>
      </c>
      <c r="L1504">
        <f t="shared" ca="1" si="356"/>
        <v>4.8</v>
      </c>
      <c r="M1504">
        <f t="shared" ca="1" si="357"/>
        <v>319</v>
      </c>
      <c r="N1504">
        <f t="shared" ca="1" si="358"/>
        <v>2.2999999999999998</v>
      </c>
      <c r="O1504" t="str">
        <f t="shared" ca="1" si="359"/>
        <v>No</v>
      </c>
    </row>
    <row r="1505" spans="1:15" x14ac:dyDescent="0.3">
      <c r="A1505" s="1">
        <f t="shared" ca="1" si="346"/>
        <v>46155</v>
      </c>
      <c r="B1505" s="2">
        <f t="shared" ca="1" si="347"/>
        <v>0.75624999999999998</v>
      </c>
      <c r="C1505" t="str">
        <f t="shared" ca="1" si="348"/>
        <v>Grishneshwar Temple, Chhatrapati Sambhajinagar</v>
      </c>
      <c r="D1505">
        <f t="shared" ca="1" si="349"/>
        <v>11328</v>
      </c>
      <c r="E1505">
        <f t="shared" ca="1" si="345"/>
        <v>309</v>
      </c>
      <c r="F1505">
        <f t="shared" ca="1" si="350"/>
        <v>466</v>
      </c>
      <c r="G1505">
        <f t="shared" ca="1" si="351"/>
        <v>3.65</v>
      </c>
      <c r="H1505" t="str">
        <f t="shared" ca="1" si="352"/>
        <v>Sunny</v>
      </c>
      <c r="I1505">
        <f t="shared" ca="1" si="353"/>
        <v>18.2</v>
      </c>
      <c r="J1505" t="str">
        <f t="shared" ca="1" si="354"/>
        <v>Yes</v>
      </c>
      <c r="K1505" t="str">
        <f t="shared" ca="1" si="355"/>
        <v>No</v>
      </c>
      <c r="L1505">
        <f t="shared" ca="1" si="356"/>
        <v>10.9</v>
      </c>
      <c r="M1505">
        <f t="shared" ca="1" si="357"/>
        <v>580</v>
      </c>
      <c r="N1505">
        <f t="shared" ca="1" si="358"/>
        <v>1.96</v>
      </c>
      <c r="O1505" t="str">
        <f t="shared" ca="1" si="359"/>
        <v>No</v>
      </c>
    </row>
    <row r="1506" spans="1:15" x14ac:dyDescent="0.3">
      <c r="A1506" s="1">
        <f t="shared" ca="1" si="346"/>
        <v>45905</v>
      </c>
      <c r="B1506" s="2">
        <f t="shared" ca="1" si="347"/>
        <v>0.65972222222222221</v>
      </c>
      <c r="C1506" t="str">
        <f t="shared" ca="1" si="348"/>
        <v>Shirdi Sai Baba Temple, Shirdi</v>
      </c>
      <c r="D1506">
        <f t="shared" ca="1" si="349"/>
        <v>13151</v>
      </c>
      <c r="E1506">
        <f t="shared" ca="1" si="345"/>
        <v>119</v>
      </c>
      <c r="F1506">
        <f t="shared" ca="1" si="350"/>
        <v>41</v>
      </c>
      <c r="G1506">
        <f t="shared" ca="1" si="351"/>
        <v>5.27</v>
      </c>
      <c r="H1506" t="str">
        <f t="shared" ca="1" si="352"/>
        <v>Sunny</v>
      </c>
      <c r="I1506">
        <f t="shared" ca="1" si="353"/>
        <v>39.9</v>
      </c>
      <c r="J1506" t="str">
        <f t="shared" ca="1" si="354"/>
        <v>No</v>
      </c>
      <c r="K1506" t="str">
        <f t="shared" ca="1" si="355"/>
        <v>No</v>
      </c>
      <c r="L1506">
        <f t="shared" ca="1" si="356"/>
        <v>9.6999999999999993</v>
      </c>
      <c r="M1506">
        <f t="shared" ca="1" si="357"/>
        <v>2685</v>
      </c>
      <c r="N1506">
        <f t="shared" ca="1" si="358"/>
        <v>1.06</v>
      </c>
      <c r="O1506" t="str">
        <f t="shared" ca="1" si="359"/>
        <v>No</v>
      </c>
    </row>
    <row r="1507" spans="1:15" x14ac:dyDescent="0.3">
      <c r="A1507" s="1">
        <f t="shared" ca="1" si="346"/>
        <v>45772</v>
      </c>
      <c r="B1507" s="2">
        <f t="shared" ca="1" si="347"/>
        <v>0.13125000000000001</v>
      </c>
      <c r="C1507" t="str">
        <f t="shared" ca="1" si="348"/>
        <v>Bhimashankar Temple, Maharashtra</v>
      </c>
      <c r="D1507">
        <f t="shared" ca="1" si="349"/>
        <v>6765</v>
      </c>
      <c r="E1507">
        <f t="shared" ca="1" si="345"/>
        <v>547</v>
      </c>
      <c r="F1507">
        <f t="shared" ca="1" si="350"/>
        <v>145</v>
      </c>
      <c r="G1507">
        <f t="shared" ca="1" si="351"/>
        <v>12.48</v>
      </c>
      <c r="H1507" t="str">
        <f t="shared" ca="1" si="352"/>
        <v>Humid</v>
      </c>
      <c r="I1507">
        <f t="shared" ca="1" si="353"/>
        <v>30.9</v>
      </c>
      <c r="J1507" t="str">
        <f t="shared" ca="1" si="354"/>
        <v>No</v>
      </c>
      <c r="K1507" t="str">
        <f t="shared" ca="1" si="355"/>
        <v>No</v>
      </c>
      <c r="L1507">
        <f t="shared" ca="1" si="356"/>
        <v>11.7</v>
      </c>
      <c r="M1507">
        <f t="shared" ca="1" si="357"/>
        <v>1614</v>
      </c>
      <c r="N1507">
        <f t="shared" ca="1" si="358"/>
        <v>0.41</v>
      </c>
      <c r="O1507" t="str">
        <f t="shared" ca="1" si="359"/>
        <v>Yes</v>
      </c>
    </row>
    <row r="1508" spans="1:15" x14ac:dyDescent="0.3">
      <c r="A1508" s="1">
        <f t="shared" ca="1" si="346"/>
        <v>45766</v>
      </c>
      <c r="B1508" s="2">
        <f t="shared" ca="1" si="347"/>
        <v>9.0277777777777769E-3</v>
      </c>
      <c r="C1508" t="str">
        <f t="shared" ca="1" si="348"/>
        <v>Shirdi Sai Baba Temple, Shirdi</v>
      </c>
      <c r="D1508">
        <f t="shared" ca="1" si="349"/>
        <v>10296</v>
      </c>
      <c r="E1508">
        <f t="shared" ca="1" si="345"/>
        <v>293</v>
      </c>
      <c r="F1508">
        <f t="shared" ca="1" si="350"/>
        <v>331</v>
      </c>
      <c r="G1508">
        <f t="shared" ca="1" si="351"/>
        <v>7.77</v>
      </c>
      <c r="H1508" t="str">
        <f t="shared" ca="1" si="352"/>
        <v>Sunny</v>
      </c>
      <c r="I1508">
        <f t="shared" ca="1" si="353"/>
        <v>39.9</v>
      </c>
      <c r="J1508" t="str">
        <f t="shared" ca="1" si="354"/>
        <v>No</v>
      </c>
      <c r="K1508" t="str">
        <f t="shared" ca="1" si="355"/>
        <v>No</v>
      </c>
      <c r="L1508">
        <f t="shared" ca="1" si="356"/>
        <v>9.3000000000000007</v>
      </c>
      <c r="M1508">
        <f t="shared" ca="1" si="357"/>
        <v>1075</v>
      </c>
      <c r="N1508">
        <f t="shared" ca="1" si="358"/>
        <v>1.05</v>
      </c>
      <c r="O1508" t="str">
        <f t="shared" ca="1" si="359"/>
        <v>No</v>
      </c>
    </row>
    <row r="1509" spans="1:15" x14ac:dyDescent="0.3">
      <c r="A1509" s="1">
        <f t="shared" ca="1" si="346"/>
        <v>45961</v>
      </c>
      <c r="B1509" s="2">
        <f t="shared" ca="1" si="347"/>
        <v>0.1125</v>
      </c>
      <c r="C1509" t="str">
        <f t="shared" ca="1" si="348"/>
        <v>Meenakshi Amman Temple, Madurai</v>
      </c>
      <c r="D1509">
        <f t="shared" ca="1" si="349"/>
        <v>430</v>
      </c>
      <c r="E1509">
        <f t="shared" ca="1" si="345"/>
        <v>305</v>
      </c>
      <c r="F1509">
        <f t="shared" ca="1" si="350"/>
        <v>15</v>
      </c>
      <c r="G1509">
        <f t="shared" ca="1" si="351"/>
        <v>6.23</v>
      </c>
      <c r="H1509" t="str">
        <f t="shared" ca="1" si="352"/>
        <v>Rainy</v>
      </c>
      <c r="I1509">
        <f t="shared" ca="1" si="353"/>
        <v>30.9</v>
      </c>
      <c r="J1509" t="str">
        <f t="shared" ca="1" si="354"/>
        <v>No</v>
      </c>
      <c r="K1509" t="str">
        <f t="shared" ca="1" si="355"/>
        <v>Yes</v>
      </c>
      <c r="L1509">
        <f t="shared" ca="1" si="356"/>
        <v>6.2</v>
      </c>
      <c r="M1509">
        <f t="shared" ca="1" si="357"/>
        <v>2736</v>
      </c>
      <c r="N1509">
        <f t="shared" ca="1" si="358"/>
        <v>1.22</v>
      </c>
      <c r="O1509" t="str">
        <f t="shared" ca="1" si="359"/>
        <v>No</v>
      </c>
    </row>
    <row r="1510" spans="1:15" x14ac:dyDescent="0.3">
      <c r="A1510" s="1">
        <f t="shared" ca="1" si="346"/>
        <v>45841</v>
      </c>
      <c r="B1510" s="2">
        <f t="shared" ca="1" si="347"/>
        <v>0.52361111111111114</v>
      </c>
      <c r="C1510" t="str">
        <f t="shared" ca="1" si="348"/>
        <v>Bhimashankar Temple, Maharashtra</v>
      </c>
      <c r="D1510">
        <f t="shared" ca="1" si="349"/>
        <v>3250</v>
      </c>
      <c r="E1510">
        <f t="shared" ca="1" si="345"/>
        <v>188</v>
      </c>
      <c r="F1510">
        <f t="shared" ca="1" si="350"/>
        <v>29</v>
      </c>
      <c r="G1510">
        <f t="shared" ca="1" si="351"/>
        <v>3.49</v>
      </c>
      <c r="H1510" t="str">
        <f t="shared" ca="1" si="352"/>
        <v>Hot</v>
      </c>
      <c r="I1510">
        <f t="shared" ca="1" si="353"/>
        <v>19.8</v>
      </c>
      <c r="J1510" t="str">
        <f t="shared" ca="1" si="354"/>
        <v>Yes</v>
      </c>
      <c r="K1510" t="str">
        <f t="shared" ca="1" si="355"/>
        <v>No</v>
      </c>
      <c r="L1510">
        <f t="shared" ca="1" si="356"/>
        <v>5.4</v>
      </c>
      <c r="M1510">
        <f t="shared" ca="1" si="357"/>
        <v>2467</v>
      </c>
      <c r="N1510">
        <f t="shared" ca="1" si="358"/>
        <v>1.19</v>
      </c>
      <c r="O1510" t="str">
        <f t="shared" ca="1" si="359"/>
        <v>No</v>
      </c>
    </row>
    <row r="1511" spans="1:15" x14ac:dyDescent="0.3">
      <c r="A1511" s="1">
        <f t="shared" ca="1" si="346"/>
        <v>46100</v>
      </c>
      <c r="B1511" s="2">
        <f t="shared" ca="1" si="347"/>
        <v>0.80972222222222223</v>
      </c>
      <c r="C1511" t="str">
        <f t="shared" ca="1" si="348"/>
        <v>Kashi Vishwanath Temple, Varanasi</v>
      </c>
      <c r="D1511">
        <f t="shared" ca="1" si="349"/>
        <v>7817</v>
      </c>
      <c r="E1511">
        <f t="shared" ca="1" si="345"/>
        <v>548</v>
      </c>
      <c r="F1511">
        <f t="shared" ca="1" si="350"/>
        <v>452</v>
      </c>
      <c r="G1511">
        <f t="shared" ca="1" si="351"/>
        <v>7.39</v>
      </c>
      <c r="H1511" t="str">
        <f t="shared" ca="1" si="352"/>
        <v>Hot</v>
      </c>
      <c r="I1511">
        <f t="shared" ca="1" si="353"/>
        <v>40.299999999999997</v>
      </c>
      <c r="J1511" t="str">
        <f t="shared" ca="1" si="354"/>
        <v>No</v>
      </c>
      <c r="K1511" t="str">
        <f t="shared" ca="1" si="355"/>
        <v>No</v>
      </c>
      <c r="L1511">
        <f t="shared" ca="1" si="356"/>
        <v>8.6</v>
      </c>
      <c r="M1511">
        <f t="shared" ca="1" si="357"/>
        <v>644</v>
      </c>
      <c r="N1511">
        <f t="shared" ca="1" si="358"/>
        <v>1.85</v>
      </c>
      <c r="O1511" t="str">
        <f t="shared" ca="1" si="359"/>
        <v>Yes</v>
      </c>
    </row>
    <row r="1512" spans="1:15" x14ac:dyDescent="0.3">
      <c r="A1512" s="1">
        <f t="shared" ca="1" si="346"/>
        <v>45437</v>
      </c>
      <c r="B1512" s="2">
        <f t="shared" ca="1" si="347"/>
        <v>0.90138888888888891</v>
      </c>
      <c r="C1512" t="str">
        <f t="shared" ca="1" si="348"/>
        <v>Tirumala Tirupati Temple, Tirupati</v>
      </c>
      <c r="D1512">
        <f t="shared" ca="1" si="349"/>
        <v>1555</v>
      </c>
      <c r="E1512">
        <f t="shared" ca="1" si="345"/>
        <v>278</v>
      </c>
      <c r="F1512">
        <f t="shared" ca="1" si="350"/>
        <v>60</v>
      </c>
      <c r="G1512">
        <f t="shared" ca="1" si="351"/>
        <v>12.03</v>
      </c>
      <c r="H1512" t="str">
        <f t="shared" ca="1" si="352"/>
        <v>Rainy</v>
      </c>
      <c r="I1512">
        <f t="shared" ca="1" si="353"/>
        <v>24.2</v>
      </c>
      <c r="J1512" t="str">
        <f t="shared" ca="1" si="354"/>
        <v>Yes</v>
      </c>
      <c r="K1512" t="str">
        <f t="shared" ca="1" si="355"/>
        <v>No</v>
      </c>
      <c r="L1512">
        <f t="shared" ca="1" si="356"/>
        <v>4.7</v>
      </c>
      <c r="M1512">
        <f t="shared" ca="1" si="357"/>
        <v>424</v>
      </c>
      <c r="N1512">
        <f t="shared" ca="1" si="358"/>
        <v>1.88</v>
      </c>
      <c r="O1512" t="str">
        <f t="shared" ca="1" si="359"/>
        <v>No</v>
      </c>
    </row>
    <row r="1513" spans="1:15" x14ac:dyDescent="0.3">
      <c r="A1513" s="1">
        <f t="shared" ca="1" si="346"/>
        <v>46147</v>
      </c>
      <c r="B1513" s="2">
        <f t="shared" ca="1" si="347"/>
        <v>0.11180555555555556</v>
      </c>
      <c r="C1513" t="str">
        <f t="shared" ca="1" si="348"/>
        <v>Shri Siddhivinayak Temple, Mumbai</v>
      </c>
      <c r="D1513">
        <f t="shared" ca="1" si="349"/>
        <v>12091</v>
      </c>
      <c r="E1513">
        <f t="shared" ca="1" si="345"/>
        <v>406</v>
      </c>
      <c r="F1513">
        <f t="shared" ca="1" si="350"/>
        <v>148</v>
      </c>
      <c r="G1513">
        <f t="shared" ca="1" si="351"/>
        <v>9.0500000000000007</v>
      </c>
      <c r="H1513" t="str">
        <f t="shared" ca="1" si="352"/>
        <v>Hot</v>
      </c>
      <c r="I1513">
        <f t="shared" ca="1" si="353"/>
        <v>25.8</v>
      </c>
      <c r="J1513" t="str">
        <f t="shared" ca="1" si="354"/>
        <v>No</v>
      </c>
      <c r="K1513" t="str">
        <f t="shared" ca="1" si="355"/>
        <v>Yes</v>
      </c>
      <c r="L1513">
        <f t="shared" ca="1" si="356"/>
        <v>4.5999999999999996</v>
      </c>
      <c r="M1513">
        <f t="shared" ca="1" si="357"/>
        <v>494</v>
      </c>
      <c r="N1513">
        <f t="shared" ca="1" si="358"/>
        <v>1.79</v>
      </c>
      <c r="O1513" t="str">
        <f t="shared" ca="1" si="359"/>
        <v>Yes</v>
      </c>
    </row>
    <row r="1514" spans="1:15" x14ac:dyDescent="0.3">
      <c r="A1514" s="1">
        <f t="shared" ca="1" si="346"/>
        <v>45730</v>
      </c>
      <c r="B1514" s="2">
        <f t="shared" ca="1" si="347"/>
        <v>0.61111111111111116</v>
      </c>
      <c r="C1514" t="str">
        <f t="shared" ca="1" si="348"/>
        <v>Jagannath Temple, Puri</v>
      </c>
      <c r="D1514">
        <f t="shared" ca="1" si="349"/>
        <v>7102</v>
      </c>
      <c r="E1514">
        <f t="shared" ref="E1514:E1577" ca="1" si="360">RANDBETWEEN(10,600)</f>
        <v>19</v>
      </c>
      <c r="F1514">
        <f t="shared" ca="1" si="350"/>
        <v>185</v>
      </c>
      <c r="G1514">
        <f t="shared" ca="1" si="351"/>
        <v>9.07</v>
      </c>
      <c r="H1514" t="str">
        <f t="shared" ca="1" si="352"/>
        <v>Sunny</v>
      </c>
      <c r="I1514">
        <f t="shared" ca="1" si="353"/>
        <v>33.6</v>
      </c>
      <c r="J1514" t="str">
        <f t="shared" ca="1" si="354"/>
        <v>No</v>
      </c>
      <c r="K1514" t="str">
        <f t="shared" ca="1" si="355"/>
        <v>Yes</v>
      </c>
      <c r="L1514">
        <f t="shared" ca="1" si="356"/>
        <v>7.4</v>
      </c>
      <c r="M1514">
        <f t="shared" ca="1" si="357"/>
        <v>1761</v>
      </c>
      <c r="N1514">
        <f t="shared" ca="1" si="358"/>
        <v>1.46</v>
      </c>
      <c r="O1514" t="str">
        <f t="shared" ca="1" si="359"/>
        <v>Yes</v>
      </c>
    </row>
    <row r="1515" spans="1:15" x14ac:dyDescent="0.3">
      <c r="A1515" s="1">
        <f t="shared" ca="1" si="346"/>
        <v>45557</v>
      </c>
      <c r="B1515" s="2">
        <f t="shared" ca="1" si="347"/>
        <v>0.40972222222222221</v>
      </c>
      <c r="C1515" t="str">
        <f t="shared" ca="1" si="348"/>
        <v>Shirdi Sai Baba Temple, Shirdi</v>
      </c>
      <c r="D1515">
        <f t="shared" ca="1" si="349"/>
        <v>7725</v>
      </c>
      <c r="E1515">
        <f t="shared" ca="1" si="360"/>
        <v>239</v>
      </c>
      <c r="F1515">
        <f t="shared" ca="1" si="350"/>
        <v>446</v>
      </c>
      <c r="G1515">
        <f t="shared" ca="1" si="351"/>
        <v>11.83</v>
      </c>
      <c r="H1515" t="str">
        <f t="shared" ca="1" si="352"/>
        <v>Sunny</v>
      </c>
      <c r="I1515">
        <f t="shared" ca="1" si="353"/>
        <v>36.799999999999997</v>
      </c>
      <c r="J1515" t="str">
        <f t="shared" ca="1" si="354"/>
        <v>Yes</v>
      </c>
      <c r="K1515" t="str">
        <f t="shared" ca="1" si="355"/>
        <v>No</v>
      </c>
      <c r="L1515">
        <f t="shared" ca="1" si="356"/>
        <v>4.5</v>
      </c>
      <c r="M1515">
        <f t="shared" ca="1" si="357"/>
        <v>2479</v>
      </c>
      <c r="N1515">
        <f t="shared" ca="1" si="358"/>
        <v>1.91</v>
      </c>
      <c r="O1515" t="str">
        <f t="shared" ca="1" si="359"/>
        <v>No</v>
      </c>
    </row>
    <row r="1516" spans="1:15" x14ac:dyDescent="0.3">
      <c r="A1516" s="1">
        <f t="shared" ca="1" si="346"/>
        <v>45937</v>
      </c>
      <c r="B1516" s="2">
        <f t="shared" ca="1" si="347"/>
        <v>0.65833333333333333</v>
      </c>
      <c r="C1516" t="str">
        <f t="shared" ca="1" si="348"/>
        <v>Jagannath Temple, Puri</v>
      </c>
      <c r="D1516">
        <f t="shared" ca="1" si="349"/>
        <v>5546</v>
      </c>
      <c r="E1516">
        <f t="shared" ca="1" si="360"/>
        <v>553</v>
      </c>
      <c r="F1516">
        <f t="shared" ca="1" si="350"/>
        <v>442</v>
      </c>
      <c r="G1516">
        <f t="shared" ca="1" si="351"/>
        <v>7.24</v>
      </c>
      <c r="H1516" t="str">
        <f t="shared" ca="1" si="352"/>
        <v>Rainy</v>
      </c>
      <c r="I1516">
        <f t="shared" ca="1" si="353"/>
        <v>20.2</v>
      </c>
      <c r="J1516" t="str">
        <f t="shared" ca="1" si="354"/>
        <v>Yes</v>
      </c>
      <c r="K1516" t="str">
        <f t="shared" ca="1" si="355"/>
        <v>No</v>
      </c>
      <c r="L1516">
        <f t="shared" ca="1" si="356"/>
        <v>5.9</v>
      </c>
      <c r="M1516">
        <f t="shared" ca="1" si="357"/>
        <v>1120</v>
      </c>
      <c r="N1516">
        <f t="shared" ca="1" si="358"/>
        <v>1.17</v>
      </c>
      <c r="O1516" t="str">
        <f t="shared" ca="1" si="359"/>
        <v>Yes</v>
      </c>
    </row>
    <row r="1517" spans="1:15" x14ac:dyDescent="0.3">
      <c r="A1517" s="1">
        <f t="shared" ca="1" si="346"/>
        <v>46365</v>
      </c>
      <c r="B1517" s="2">
        <f t="shared" ca="1" si="347"/>
        <v>0.71458333333333335</v>
      </c>
      <c r="C1517" t="str">
        <f t="shared" ca="1" si="348"/>
        <v>Dagdusheth Halwai Ganpati Temple, Pune</v>
      </c>
      <c r="D1517">
        <f t="shared" ca="1" si="349"/>
        <v>7853</v>
      </c>
      <c r="E1517">
        <f t="shared" ca="1" si="360"/>
        <v>42</v>
      </c>
      <c r="F1517">
        <f t="shared" ca="1" si="350"/>
        <v>116</v>
      </c>
      <c r="G1517">
        <f t="shared" ca="1" si="351"/>
        <v>12</v>
      </c>
      <c r="H1517" t="str">
        <f t="shared" ca="1" si="352"/>
        <v>Hot</v>
      </c>
      <c r="I1517">
        <f t="shared" ca="1" si="353"/>
        <v>35.200000000000003</v>
      </c>
      <c r="J1517" t="str">
        <f t="shared" ca="1" si="354"/>
        <v>Yes</v>
      </c>
      <c r="K1517" t="str">
        <f t="shared" ca="1" si="355"/>
        <v>No</v>
      </c>
      <c r="L1517">
        <f t="shared" ca="1" si="356"/>
        <v>6.3</v>
      </c>
      <c r="M1517">
        <f t="shared" ca="1" si="357"/>
        <v>867</v>
      </c>
      <c r="N1517">
        <f t="shared" ca="1" si="358"/>
        <v>1.83</v>
      </c>
      <c r="O1517" t="str">
        <f t="shared" ca="1" si="359"/>
        <v>Yes</v>
      </c>
    </row>
    <row r="1518" spans="1:15" x14ac:dyDescent="0.3">
      <c r="A1518" s="1">
        <f t="shared" ca="1" si="346"/>
        <v>45374</v>
      </c>
      <c r="B1518" s="2">
        <f t="shared" ca="1" si="347"/>
        <v>0.34930555555555554</v>
      </c>
      <c r="C1518" t="str">
        <f t="shared" ca="1" si="348"/>
        <v>Shree Mahakaleshwar Temple, Ujjain</v>
      </c>
      <c r="D1518">
        <f t="shared" ca="1" si="349"/>
        <v>8818</v>
      </c>
      <c r="E1518">
        <f t="shared" ca="1" si="360"/>
        <v>23</v>
      </c>
      <c r="F1518">
        <f t="shared" ca="1" si="350"/>
        <v>112</v>
      </c>
      <c r="G1518">
        <f t="shared" ca="1" si="351"/>
        <v>2.38</v>
      </c>
      <c r="H1518" t="str">
        <f t="shared" ca="1" si="352"/>
        <v>Humid</v>
      </c>
      <c r="I1518">
        <f t="shared" ca="1" si="353"/>
        <v>41.2</v>
      </c>
      <c r="J1518" t="str">
        <f t="shared" ca="1" si="354"/>
        <v>No</v>
      </c>
      <c r="K1518" t="str">
        <f t="shared" ca="1" si="355"/>
        <v>No</v>
      </c>
      <c r="L1518">
        <f t="shared" ca="1" si="356"/>
        <v>9.3000000000000007</v>
      </c>
      <c r="M1518">
        <f t="shared" ca="1" si="357"/>
        <v>1665</v>
      </c>
      <c r="N1518">
        <f t="shared" ca="1" si="358"/>
        <v>2.41</v>
      </c>
      <c r="O1518" t="str">
        <f t="shared" ca="1" si="359"/>
        <v>Yes</v>
      </c>
    </row>
    <row r="1519" spans="1:15" x14ac:dyDescent="0.3">
      <c r="A1519" s="1">
        <f t="shared" ca="1" si="346"/>
        <v>45824</v>
      </c>
      <c r="B1519" s="2">
        <f t="shared" ca="1" si="347"/>
        <v>0.31319444444444444</v>
      </c>
      <c r="C1519" t="str">
        <f t="shared" ca="1" si="348"/>
        <v>Jagannath Temple, Puri</v>
      </c>
      <c r="D1519">
        <f t="shared" ca="1" si="349"/>
        <v>12416</v>
      </c>
      <c r="E1519">
        <f t="shared" ca="1" si="360"/>
        <v>330</v>
      </c>
      <c r="F1519">
        <f t="shared" ca="1" si="350"/>
        <v>32</v>
      </c>
      <c r="G1519">
        <f t="shared" ca="1" si="351"/>
        <v>4.63</v>
      </c>
      <c r="H1519" t="str">
        <f t="shared" ca="1" si="352"/>
        <v>Sunny</v>
      </c>
      <c r="I1519">
        <f t="shared" ca="1" si="353"/>
        <v>40.299999999999997</v>
      </c>
      <c r="J1519" t="str">
        <f t="shared" ca="1" si="354"/>
        <v>No</v>
      </c>
      <c r="K1519" t="str">
        <f t="shared" ca="1" si="355"/>
        <v>No</v>
      </c>
      <c r="L1519">
        <f t="shared" ca="1" si="356"/>
        <v>3.4</v>
      </c>
      <c r="M1519">
        <f t="shared" ca="1" si="357"/>
        <v>2041</v>
      </c>
      <c r="N1519">
        <f t="shared" ca="1" si="358"/>
        <v>0.67</v>
      </c>
      <c r="O1519" t="str">
        <f t="shared" ca="1" si="359"/>
        <v>No</v>
      </c>
    </row>
    <row r="1520" spans="1:15" x14ac:dyDescent="0.3">
      <c r="A1520" s="1">
        <f t="shared" ca="1" si="346"/>
        <v>46120</v>
      </c>
      <c r="B1520" s="2">
        <f t="shared" ca="1" si="347"/>
        <v>0.19513888888888889</v>
      </c>
      <c r="C1520" t="str">
        <f t="shared" ca="1" si="348"/>
        <v>Dagdusheth Halwai Ganpati Temple, Pune</v>
      </c>
      <c r="D1520">
        <f t="shared" ca="1" si="349"/>
        <v>14004</v>
      </c>
      <c r="E1520">
        <f t="shared" ca="1" si="360"/>
        <v>409</v>
      </c>
      <c r="F1520">
        <f t="shared" ca="1" si="350"/>
        <v>329</v>
      </c>
      <c r="G1520">
        <f t="shared" ca="1" si="351"/>
        <v>13.86</v>
      </c>
      <c r="H1520" t="str">
        <f t="shared" ca="1" si="352"/>
        <v>Cloudy</v>
      </c>
      <c r="I1520">
        <f t="shared" ca="1" si="353"/>
        <v>27.7</v>
      </c>
      <c r="J1520" t="str">
        <f t="shared" ca="1" si="354"/>
        <v>No</v>
      </c>
      <c r="K1520" t="str">
        <f t="shared" ca="1" si="355"/>
        <v>Yes</v>
      </c>
      <c r="L1520">
        <f t="shared" ca="1" si="356"/>
        <v>4.9000000000000004</v>
      </c>
      <c r="M1520">
        <f t="shared" ca="1" si="357"/>
        <v>1198</v>
      </c>
      <c r="N1520">
        <f t="shared" ca="1" si="358"/>
        <v>1.08</v>
      </c>
      <c r="O1520" t="str">
        <f t="shared" ca="1" si="359"/>
        <v>No</v>
      </c>
    </row>
    <row r="1521" spans="1:15" x14ac:dyDescent="0.3">
      <c r="A1521" s="1">
        <f t="shared" ca="1" si="346"/>
        <v>45548</v>
      </c>
      <c r="B1521" s="2">
        <f t="shared" ca="1" si="347"/>
        <v>0.36527777777777776</v>
      </c>
      <c r="C1521" t="str">
        <f t="shared" ca="1" si="348"/>
        <v>Tirumala Tirupati Temple, Tirupati</v>
      </c>
      <c r="D1521">
        <f t="shared" ca="1" si="349"/>
        <v>13873</v>
      </c>
      <c r="E1521">
        <f t="shared" ca="1" si="360"/>
        <v>30</v>
      </c>
      <c r="F1521">
        <f t="shared" ca="1" si="350"/>
        <v>133</v>
      </c>
      <c r="G1521">
        <f t="shared" ca="1" si="351"/>
        <v>14.85</v>
      </c>
      <c r="H1521" t="str">
        <f t="shared" ca="1" si="352"/>
        <v>Rainy</v>
      </c>
      <c r="I1521">
        <f t="shared" ca="1" si="353"/>
        <v>24.6</v>
      </c>
      <c r="J1521" t="str">
        <f t="shared" ca="1" si="354"/>
        <v>No</v>
      </c>
      <c r="K1521" t="str">
        <f t="shared" ca="1" si="355"/>
        <v>No</v>
      </c>
      <c r="L1521">
        <f t="shared" ca="1" si="356"/>
        <v>7.5</v>
      </c>
      <c r="M1521">
        <f t="shared" ca="1" si="357"/>
        <v>600</v>
      </c>
      <c r="N1521">
        <f t="shared" ca="1" si="358"/>
        <v>1.1399999999999999</v>
      </c>
      <c r="O1521" t="str">
        <f t="shared" ca="1" si="359"/>
        <v>No</v>
      </c>
    </row>
    <row r="1522" spans="1:15" x14ac:dyDescent="0.3">
      <c r="A1522" s="1">
        <f t="shared" ca="1" si="346"/>
        <v>45384</v>
      </c>
      <c r="B1522" s="2">
        <f t="shared" ca="1" si="347"/>
        <v>0.62430555555555556</v>
      </c>
      <c r="C1522" t="str">
        <f t="shared" ca="1" si="348"/>
        <v>Dagdusheth Halwai Ganpati Temple, Pune</v>
      </c>
      <c r="D1522">
        <f t="shared" ca="1" si="349"/>
        <v>3560</v>
      </c>
      <c r="E1522">
        <f t="shared" ca="1" si="360"/>
        <v>246</v>
      </c>
      <c r="F1522">
        <f t="shared" ca="1" si="350"/>
        <v>70</v>
      </c>
      <c r="G1522">
        <f t="shared" ca="1" si="351"/>
        <v>13.74</v>
      </c>
      <c r="H1522" t="str">
        <f t="shared" ca="1" si="352"/>
        <v>Rainy</v>
      </c>
      <c r="I1522">
        <f t="shared" ca="1" si="353"/>
        <v>33.1</v>
      </c>
      <c r="J1522" t="str">
        <f t="shared" ca="1" si="354"/>
        <v>No</v>
      </c>
      <c r="K1522" t="str">
        <f t="shared" ca="1" si="355"/>
        <v>No</v>
      </c>
      <c r="L1522">
        <f t="shared" ca="1" si="356"/>
        <v>5.6</v>
      </c>
      <c r="M1522">
        <f t="shared" ca="1" si="357"/>
        <v>1273</v>
      </c>
      <c r="N1522">
        <f t="shared" ca="1" si="358"/>
        <v>1.2</v>
      </c>
      <c r="O1522" t="str">
        <f t="shared" ca="1" si="359"/>
        <v>No</v>
      </c>
    </row>
    <row r="1523" spans="1:15" x14ac:dyDescent="0.3">
      <c r="A1523" s="1">
        <f t="shared" ca="1" si="346"/>
        <v>45999</v>
      </c>
      <c r="B1523" s="2">
        <f t="shared" ca="1" si="347"/>
        <v>0.62847222222222221</v>
      </c>
      <c r="C1523" t="str">
        <f t="shared" ca="1" si="348"/>
        <v>Bhimashankar Temple, Maharashtra</v>
      </c>
      <c r="D1523">
        <f t="shared" ca="1" si="349"/>
        <v>7304</v>
      </c>
      <c r="E1523">
        <f t="shared" ca="1" si="360"/>
        <v>186</v>
      </c>
      <c r="F1523">
        <f t="shared" ca="1" si="350"/>
        <v>186</v>
      </c>
      <c r="G1523">
        <f t="shared" ca="1" si="351"/>
        <v>14.46</v>
      </c>
      <c r="H1523" t="str">
        <f t="shared" ca="1" si="352"/>
        <v>Humid</v>
      </c>
      <c r="I1523">
        <f t="shared" ca="1" si="353"/>
        <v>37.1</v>
      </c>
      <c r="J1523" t="str">
        <f t="shared" ca="1" si="354"/>
        <v>Yes</v>
      </c>
      <c r="K1523" t="str">
        <f t="shared" ca="1" si="355"/>
        <v>No</v>
      </c>
      <c r="L1523">
        <f t="shared" ca="1" si="356"/>
        <v>4.3</v>
      </c>
      <c r="M1523">
        <f t="shared" ca="1" si="357"/>
        <v>635</v>
      </c>
      <c r="N1523">
        <f t="shared" ca="1" si="358"/>
        <v>1.21</v>
      </c>
      <c r="O1523" t="str">
        <f t="shared" ca="1" si="359"/>
        <v>Yes</v>
      </c>
    </row>
    <row r="1524" spans="1:15" x14ac:dyDescent="0.3">
      <c r="A1524" s="1">
        <f t="shared" ca="1" si="346"/>
        <v>46173</v>
      </c>
      <c r="B1524" s="2">
        <f t="shared" ca="1" si="347"/>
        <v>0.66041666666666665</v>
      </c>
      <c r="C1524" t="str">
        <f t="shared" ca="1" si="348"/>
        <v>Bhimashankar Temple, Maharashtra</v>
      </c>
      <c r="D1524">
        <f t="shared" ca="1" si="349"/>
        <v>14822</v>
      </c>
      <c r="E1524">
        <f t="shared" ca="1" si="360"/>
        <v>36</v>
      </c>
      <c r="F1524">
        <f t="shared" ca="1" si="350"/>
        <v>366</v>
      </c>
      <c r="G1524">
        <f t="shared" ca="1" si="351"/>
        <v>5.42</v>
      </c>
      <c r="H1524" t="str">
        <f t="shared" ca="1" si="352"/>
        <v>Humid</v>
      </c>
      <c r="I1524">
        <f t="shared" ca="1" si="353"/>
        <v>40.5</v>
      </c>
      <c r="J1524" t="str">
        <f t="shared" ca="1" si="354"/>
        <v>No</v>
      </c>
      <c r="K1524" t="str">
        <f t="shared" ca="1" si="355"/>
        <v>No</v>
      </c>
      <c r="L1524">
        <f t="shared" ca="1" si="356"/>
        <v>4.9000000000000004</v>
      </c>
      <c r="M1524">
        <f t="shared" ca="1" si="357"/>
        <v>971</v>
      </c>
      <c r="N1524">
        <f t="shared" ca="1" si="358"/>
        <v>0.73</v>
      </c>
      <c r="O1524" t="str">
        <f t="shared" ca="1" si="359"/>
        <v>No</v>
      </c>
    </row>
    <row r="1525" spans="1:15" x14ac:dyDescent="0.3">
      <c r="A1525" s="1">
        <f t="shared" ca="1" si="346"/>
        <v>45490</v>
      </c>
      <c r="B1525" s="2">
        <f t="shared" ca="1" si="347"/>
        <v>0.50416666666666665</v>
      </c>
      <c r="C1525" t="str">
        <f t="shared" ca="1" si="348"/>
        <v>Grishneshwar Temple, Chhatrapati Sambhajinagar</v>
      </c>
      <c r="D1525">
        <f t="shared" ca="1" si="349"/>
        <v>685</v>
      </c>
      <c r="E1525">
        <f t="shared" ca="1" si="360"/>
        <v>166</v>
      </c>
      <c r="F1525">
        <f t="shared" ca="1" si="350"/>
        <v>281</v>
      </c>
      <c r="G1525">
        <f t="shared" ca="1" si="351"/>
        <v>4.0999999999999996</v>
      </c>
      <c r="H1525" t="str">
        <f t="shared" ca="1" si="352"/>
        <v>Hot</v>
      </c>
      <c r="I1525">
        <f t="shared" ca="1" si="353"/>
        <v>33.299999999999997</v>
      </c>
      <c r="J1525" t="str">
        <f t="shared" ca="1" si="354"/>
        <v>Yes</v>
      </c>
      <c r="K1525" t="str">
        <f t="shared" ca="1" si="355"/>
        <v>Yes</v>
      </c>
      <c r="L1525">
        <f t="shared" ca="1" si="356"/>
        <v>2.1</v>
      </c>
      <c r="M1525">
        <f t="shared" ca="1" si="357"/>
        <v>1578</v>
      </c>
      <c r="N1525">
        <f t="shared" ca="1" si="358"/>
        <v>1.55</v>
      </c>
      <c r="O1525" t="str">
        <f t="shared" ca="1" si="359"/>
        <v>No</v>
      </c>
    </row>
    <row r="1526" spans="1:15" x14ac:dyDescent="0.3">
      <c r="A1526" s="1">
        <f t="shared" ca="1" si="346"/>
        <v>46289</v>
      </c>
      <c r="B1526" s="2">
        <f t="shared" ca="1" si="347"/>
        <v>0.34166666666666667</v>
      </c>
      <c r="C1526" t="str">
        <f t="shared" ca="1" si="348"/>
        <v>Shirdi Sai Baba Temple, Shirdi</v>
      </c>
      <c r="D1526">
        <f t="shared" ca="1" si="349"/>
        <v>5798</v>
      </c>
      <c r="E1526">
        <f t="shared" ca="1" si="360"/>
        <v>25</v>
      </c>
      <c r="F1526">
        <f t="shared" ca="1" si="350"/>
        <v>474</v>
      </c>
      <c r="G1526">
        <f t="shared" ca="1" si="351"/>
        <v>3.78</v>
      </c>
      <c r="H1526" t="str">
        <f t="shared" ca="1" si="352"/>
        <v>Rainy</v>
      </c>
      <c r="I1526">
        <f t="shared" ca="1" si="353"/>
        <v>18.3</v>
      </c>
      <c r="J1526" t="str">
        <f t="shared" ca="1" si="354"/>
        <v>No</v>
      </c>
      <c r="K1526" t="str">
        <f t="shared" ca="1" si="355"/>
        <v>Yes</v>
      </c>
      <c r="L1526">
        <f t="shared" ca="1" si="356"/>
        <v>3.6</v>
      </c>
      <c r="M1526">
        <f t="shared" ca="1" si="357"/>
        <v>2411</v>
      </c>
      <c r="N1526">
        <f t="shared" ca="1" si="358"/>
        <v>1.95</v>
      </c>
      <c r="O1526" t="str">
        <f t="shared" ca="1" si="359"/>
        <v>No</v>
      </c>
    </row>
    <row r="1527" spans="1:15" x14ac:dyDescent="0.3">
      <c r="A1527" s="1">
        <f t="shared" ca="1" si="346"/>
        <v>45474</v>
      </c>
      <c r="B1527" s="2">
        <f t="shared" ca="1" si="347"/>
        <v>0.96875</v>
      </c>
      <c r="C1527" t="str">
        <f t="shared" ca="1" si="348"/>
        <v>Golden Temple, Amritsar</v>
      </c>
      <c r="D1527">
        <f t="shared" ca="1" si="349"/>
        <v>13204</v>
      </c>
      <c r="E1527">
        <f t="shared" ca="1" si="360"/>
        <v>550</v>
      </c>
      <c r="F1527">
        <f t="shared" ca="1" si="350"/>
        <v>493</v>
      </c>
      <c r="G1527">
        <f t="shared" ca="1" si="351"/>
        <v>13.38</v>
      </c>
      <c r="H1527" t="str">
        <f t="shared" ca="1" si="352"/>
        <v>Humid</v>
      </c>
      <c r="I1527">
        <f t="shared" ca="1" si="353"/>
        <v>35.5</v>
      </c>
      <c r="J1527" t="str">
        <f t="shared" ca="1" si="354"/>
        <v>No</v>
      </c>
      <c r="K1527" t="str">
        <f t="shared" ca="1" si="355"/>
        <v>No</v>
      </c>
      <c r="L1527">
        <f t="shared" ca="1" si="356"/>
        <v>3.3</v>
      </c>
      <c r="M1527">
        <f t="shared" ca="1" si="357"/>
        <v>1123</v>
      </c>
      <c r="N1527">
        <f t="shared" ca="1" si="358"/>
        <v>1.93</v>
      </c>
      <c r="O1527" t="str">
        <f t="shared" ca="1" si="359"/>
        <v>No</v>
      </c>
    </row>
    <row r="1528" spans="1:15" x14ac:dyDescent="0.3">
      <c r="A1528" s="1">
        <f t="shared" ca="1" si="346"/>
        <v>45808</v>
      </c>
      <c r="B1528" s="2">
        <f t="shared" ca="1" si="347"/>
        <v>0.64236111111111116</v>
      </c>
      <c r="C1528" t="str">
        <f t="shared" ca="1" si="348"/>
        <v>Meenakshi Amman Temple, Madurai</v>
      </c>
      <c r="D1528">
        <f t="shared" ca="1" si="349"/>
        <v>13069</v>
      </c>
      <c r="E1528">
        <f t="shared" ca="1" si="360"/>
        <v>442</v>
      </c>
      <c r="F1528">
        <f t="shared" ca="1" si="350"/>
        <v>180</v>
      </c>
      <c r="G1528">
        <f t="shared" ca="1" si="351"/>
        <v>1.95</v>
      </c>
      <c r="H1528" t="str">
        <f t="shared" ca="1" si="352"/>
        <v>Rainy</v>
      </c>
      <c r="I1528">
        <f t="shared" ca="1" si="353"/>
        <v>20.7</v>
      </c>
      <c r="J1528" t="str">
        <f t="shared" ca="1" si="354"/>
        <v>No</v>
      </c>
      <c r="K1528" t="str">
        <f t="shared" ca="1" si="355"/>
        <v>No</v>
      </c>
      <c r="L1528">
        <f t="shared" ca="1" si="356"/>
        <v>5.7</v>
      </c>
      <c r="M1528">
        <f t="shared" ca="1" si="357"/>
        <v>424</v>
      </c>
      <c r="N1528">
        <f t="shared" ca="1" si="358"/>
        <v>1.19</v>
      </c>
      <c r="O1528" t="str">
        <f t="shared" ca="1" si="359"/>
        <v>No</v>
      </c>
    </row>
    <row r="1529" spans="1:15" x14ac:dyDescent="0.3">
      <c r="A1529" s="1">
        <f t="shared" ca="1" si="346"/>
        <v>45917</v>
      </c>
      <c r="B1529" s="2">
        <f t="shared" ca="1" si="347"/>
        <v>0.39444444444444443</v>
      </c>
      <c r="C1529" t="str">
        <f t="shared" ca="1" si="348"/>
        <v>Tulja Bhavani Temple, Tuljapur</v>
      </c>
      <c r="D1529">
        <f t="shared" ca="1" si="349"/>
        <v>580</v>
      </c>
      <c r="E1529">
        <f t="shared" ca="1" si="360"/>
        <v>455</v>
      </c>
      <c r="F1529">
        <f t="shared" ca="1" si="350"/>
        <v>496</v>
      </c>
      <c r="G1529">
        <f t="shared" ca="1" si="351"/>
        <v>9.61</v>
      </c>
      <c r="H1529" t="str">
        <f t="shared" ca="1" si="352"/>
        <v>Rainy</v>
      </c>
      <c r="I1529">
        <f t="shared" ca="1" si="353"/>
        <v>35</v>
      </c>
      <c r="J1529" t="str">
        <f t="shared" ca="1" si="354"/>
        <v>Yes</v>
      </c>
      <c r="K1529" t="str">
        <f t="shared" ca="1" si="355"/>
        <v>No</v>
      </c>
      <c r="L1529">
        <f t="shared" ca="1" si="356"/>
        <v>8.3000000000000007</v>
      </c>
      <c r="M1529">
        <f t="shared" ca="1" si="357"/>
        <v>1658</v>
      </c>
      <c r="N1529">
        <f t="shared" ca="1" si="358"/>
        <v>1.31</v>
      </c>
      <c r="O1529" t="str">
        <f t="shared" ca="1" si="359"/>
        <v>No</v>
      </c>
    </row>
    <row r="1530" spans="1:15" x14ac:dyDescent="0.3">
      <c r="A1530" s="1">
        <f t="shared" ca="1" si="346"/>
        <v>46035</v>
      </c>
      <c r="B1530" s="2">
        <f t="shared" ca="1" si="347"/>
        <v>0.10138888888888889</v>
      </c>
      <c r="C1530" t="str">
        <f t="shared" ca="1" si="348"/>
        <v>Tirumala Tirupati Temple, Tirupati</v>
      </c>
      <c r="D1530">
        <f t="shared" ca="1" si="349"/>
        <v>4398</v>
      </c>
      <c r="E1530">
        <f t="shared" ca="1" si="360"/>
        <v>595</v>
      </c>
      <c r="F1530">
        <f t="shared" ca="1" si="350"/>
        <v>477</v>
      </c>
      <c r="G1530">
        <f t="shared" ca="1" si="351"/>
        <v>13.57</v>
      </c>
      <c r="H1530" t="str">
        <f t="shared" ca="1" si="352"/>
        <v>Rainy</v>
      </c>
      <c r="I1530">
        <f t="shared" ca="1" si="353"/>
        <v>31</v>
      </c>
      <c r="J1530" t="str">
        <f t="shared" ca="1" si="354"/>
        <v>Yes</v>
      </c>
      <c r="K1530" t="str">
        <f t="shared" ca="1" si="355"/>
        <v>No</v>
      </c>
      <c r="L1530">
        <f t="shared" ca="1" si="356"/>
        <v>7</v>
      </c>
      <c r="M1530">
        <f t="shared" ca="1" si="357"/>
        <v>2542</v>
      </c>
      <c r="N1530">
        <f t="shared" ca="1" si="358"/>
        <v>0.64</v>
      </c>
      <c r="O1530" t="str">
        <f t="shared" ca="1" si="359"/>
        <v>Yes</v>
      </c>
    </row>
    <row r="1531" spans="1:15" x14ac:dyDescent="0.3">
      <c r="A1531" s="1">
        <f t="shared" ca="1" si="346"/>
        <v>45897</v>
      </c>
      <c r="B1531" s="2">
        <f t="shared" ca="1" si="347"/>
        <v>0.34305555555555556</v>
      </c>
      <c r="C1531" t="str">
        <f t="shared" ca="1" si="348"/>
        <v>Vaishno Devi Temple, Katra</v>
      </c>
      <c r="D1531">
        <f t="shared" ca="1" si="349"/>
        <v>12529</v>
      </c>
      <c r="E1531">
        <f t="shared" ca="1" si="360"/>
        <v>383</v>
      </c>
      <c r="F1531">
        <f t="shared" ca="1" si="350"/>
        <v>277</v>
      </c>
      <c r="G1531">
        <f t="shared" ca="1" si="351"/>
        <v>12.55</v>
      </c>
      <c r="H1531" t="str">
        <f t="shared" ca="1" si="352"/>
        <v>Humid</v>
      </c>
      <c r="I1531">
        <f t="shared" ca="1" si="353"/>
        <v>36.1</v>
      </c>
      <c r="J1531" t="str">
        <f t="shared" ca="1" si="354"/>
        <v>No</v>
      </c>
      <c r="K1531" t="str">
        <f t="shared" ca="1" si="355"/>
        <v>No</v>
      </c>
      <c r="L1531">
        <f t="shared" ca="1" si="356"/>
        <v>11.6</v>
      </c>
      <c r="M1531">
        <f t="shared" ca="1" si="357"/>
        <v>2353</v>
      </c>
      <c r="N1531">
        <f t="shared" ca="1" si="358"/>
        <v>1.25</v>
      </c>
      <c r="O1531" t="str">
        <f t="shared" ca="1" si="359"/>
        <v>Yes</v>
      </c>
    </row>
    <row r="1532" spans="1:15" x14ac:dyDescent="0.3">
      <c r="A1532" s="1">
        <f t="shared" ca="1" si="346"/>
        <v>45545</v>
      </c>
      <c r="B1532" s="2">
        <f t="shared" ca="1" si="347"/>
        <v>0.11736111111111111</v>
      </c>
      <c r="C1532" t="str">
        <f t="shared" ca="1" si="348"/>
        <v>Dagdusheth Halwai Ganpati Temple, Pune</v>
      </c>
      <c r="D1532">
        <f t="shared" ca="1" si="349"/>
        <v>9982</v>
      </c>
      <c r="E1532">
        <f t="shared" ca="1" si="360"/>
        <v>101</v>
      </c>
      <c r="F1532">
        <f t="shared" ca="1" si="350"/>
        <v>377</v>
      </c>
      <c r="G1532">
        <f t="shared" ca="1" si="351"/>
        <v>12.11</v>
      </c>
      <c r="H1532" t="str">
        <f t="shared" ca="1" si="352"/>
        <v>Cloudy</v>
      </c>
      <c r="I1532">
        <f t="shared" ca="1" si="353"/>
        <v>27.3</v>
      </c>
      <c r="J1532" t="str">
        <f t="shared" ca="1" si="354"/>
        <v>No</v>
      </c>
      <c r="K1532" t="str">
        <f t="shared" ca="1" si="355"/>
        <v>Yes</v>
      </c>
      <c r="L1532">
        <f t="shared" ca="1" si="356"/>
        <v>8.3000000000000007</v>
      </c>
      <c r="M1532">
        <f t="shared" ca="1" si="357"/>
        <v>2488</v>
      </c>
      <c r="N1532">
        <f t="shared" ca="1" si="358"/>
        <v>2.42</v>
      </c>
      <c r="O1532" t="str">
        <f t="shared" ca="1" si="359"/>
        <v>No</v>
      </c>
    </row>
    <row r="1533" spans="1:15" x14ac:dyDescent="0.3">
      <c r="A1533" s="1">
        <f t="shared" ca="1" si="346"/>
        <v>45594</v>
      </c>
      <c r="B1533" s="2">
        <f t="shared" ca="1" si="347"/>
        <v>0.24722222222222223</v>
      </c>
      <c r="C1533" t="str">
        <f t="shared" ca="1" si="348"/>
        <v>Golden Temple, Amritsar</v>
      </c>
      <c r="D1533">
        <f t="shared" ca="1" si="349"/>
        <v>1188</v>
      </c>
      <c r="E1533">
        <f t="shared" ca="1" si="360"/>
        <v>273</v>
      </c>
      <c r="F1533">
        <f t="shared" ca="1" si="350"/>
        <v>18</v>
      </c>
      <c r="G1533">
        <f t="shared" ca="1" si="351"/>
        <v>12.01</v>
      </c>
      <c r="H1533" t="str">
        <f t="shared" ca="1" si="352"/>
        <v>Humid</v>
      </c>
      <c r="I1533">
        <f t="shared" ca="1" si="353"/>
        <v>40.700000000000003</v>
      </c>
      <c r="J1533" t="str">
        <f t="shared" ca="1" si="354"/>
        <v>No</v>
      </c>
      <c r="K1533" t="str">
        <f t="shared" ca="1" si="355"/>
        <v>No</v>
      </c>
      <c r="L1533">
        <f t="shared" ca="1" si="356"/>
        <v>10.199999999999999</v>
      </c>
      <c r="M1533">
        <f t="shared" ca="1" si="357"/>
        <v>1573</v>
      </c>
      <c r="N1533">
        <f t="shared" ca="1" si="358"/>
        <v>0.32</v>
      </c>
      <c r="O1533" t="str">
        <f t="shared" ca="1" si="359"/>
        <v>Yes</v>
      </c>
    </row>
    <row r="1534" spans="1:15" x14ac:dyDescent="0.3">
      <c r="A1534" s="1">
        <f t="shared" ca="1" si="346"/>
        <v>45801</v>
      </c>
      <c r="B1534" s="2">
        <f t="shared" ca="1" si="347"/>
        <v>0.70486111111111116</v>
      </c>
      <c r="C1534" t="str">
        <f t="shared" ca="1" si="348"/>
        <v>Bhimashankar Temple, Maharashtra</v>
      </c>
      <c r="D1534">
        <f t="shared" ca="1" si="349"/>
        <v>7269</v>
      </c>
      <c r="E1534">
        <f t="shared" ca="1" si="360"/>
        <v>75</v>
      </c>
      <c r="F1534">
        <f t="shared" ca="1" si="350"/>
        <v>341</v>
      </c>
      <c r="G1534">
        <f t="shared" ca="1" si="351"/>
        <v>13.23</v>
      </c>
      <c r="H1534" t="str">
        <f t="shared" ca="1" si="352"/>
        <v>Rainy</v>
      </c>
      <c r="I1534">
        <f t="shared" ca="1" si="353"/>
        <v>26.2</v>
      </c>
      <c r="J1534" t="str">
        <f t="shared" ca="1" si="354"/>
        <v>No</v>
      </c>
      <c r="K1534" t="str">
        <f t="shared" ca="1" si="355"/>
        <v>No</v>
      </c>
      <c r="L1534">
        <f t="shared" ca="1" si="356"/>
        <v>5.8</v>
      </c>
      <c r="M1534">
        <f t="shared" ca="1" si="357"/>
        <v>322</v>
      </c>
      <c r="N1534">
        <f t="shared" ca="1" si="358"/>
        <v>2.15</v>
      </c>
      <c r="O1534" t="str">
        <f t="shared" ca="1" si="359"/>
        <v>No</v>
      </c>
    </row>
    <row r="1535" spans="1:15" x14ac:dyDescent="0.3">
      <c r="A1535" s="1">
        <f t="shared" ca="1" si="346"/>
        <v>45973</v>
      </c>
      <c r="B1535" s="2">
        <f t="shared" ca="1" si="347"/>
        <v>0.31666666666666665</v>
      </c>
      <c r="C1535" t="str">
        <f t="shared" ca="1" si="348"/>
        <v>Grishneshwar Temple, Chhatrapati Sambhajinagar</v>
      </c>
      <c r="D1535">
        <f t="shared" ca="1" si="349"/>
        <v>2983</v>
      </c>
      <c r="E1535">
        <f t="shared" ca="1" si="360"/>
        <v>419</v>
      </c>
      <c r="F1535">
        <f t="shared" ca="1" si="350"/>
        <v>139</v>
      </c>
      <c r="G1535">
        <f t="shared" ca="1" si="351"/>
        <v>6.15</v>
      </c>
      <c r="H1535" t="str">
        <f t="shared" ca="1" si="352"/>
        <v>Sunny</v>
      </c>
      <c r="I1535">
        <f t="shared" ca="1" si="353"/>
        <v>36.799999999999997</v>
      </c>
      <c r="J1535" t="str">
        <f t="shared" ca="1" si="354"/>
        <v>Yes</v>
      </c>
      <c r="K1535" t="str">
        <f t="shared" ca="1" si="355"/>
        <v>No</v>
      </c>
      <c r="L1535">
        <f t="shared" ca="1" si="356"/>
        <v>11.5</v>
      </c>
      <c r="M1535">
        <f t="shared" ca="1" si="357"/>
        <v>1796</v>
      </c>
      <c r="N1535">
        <f t="shared" ca="1" si="358"/>
        <v>1.84</v>
      </c>
      <c r="O1535" t="str">
        <f t="shared" ca="1" si="359"/>
        <v>No</v>
      </c>
    </row>
    <row r="1536" spans="1:15" x14ac:dyDescent="0.3">
      <c r="A1536" s="1">
        <f t="shared" ca="1" si="346"/>
        <v>45443</v>
      </c>
      <c r="B1536" s="2">
        <f t="shared" ca="1" si="347"/>
        <v>0.83680555555555558</v>
      </c>
      <c r="C1536" t="str">
        <f t="shared" ca="1" si="348"/>
        <v>Golden Temple, Amritsar</v>
      </c>
      <c r="D1536">
        <f t="shared" ca="1" si="349"/>
        <v>3894</v>
      </c>
      <c r="E1536">
        <f t="shared" ca="1" si="360"/>
        <v>176</v>
      </c>
      <c r="F1536">
        <f t="shared" ca="1" si="350"/>
        <v>151</v>
      </c>
      <c r="G1536">
        <f t="shared" ca="1" si="351"/>
        <v>13.34</v>
      </c>
      <c r="H1536" t="str">
        <f t="shared" ca="1" si="352"/>
        <v>Sunny</v>
      </c>
      <c r="I1536">
        <f t="shared" ca="1" si="353"/>
        <v>23.1</v>
      </c>
      <c r="J1536" t="str">
        <f t="shared" ca="1" si="354"/>
        <v>No</v>
      </c>
      <c r="K1536" t="str">
        <f t="shared" ca="1" si="355"/>
        <v>No</v>
      </c>
      <c r="L1536">
        <f t="shared" ca="1" si="356"/>
        <v>2.2999999999999998</v>
      </c>
      <c r="M1536">
        <f t="shared" ca="1" si="357"/>
        <v>1575</v>
      </c>
      <c r="N1536">
        <f t="shared" ca="1" si="358"/>
        <v>2.0699999999999998</v>
      </c>
      <c r="O1536" t="str">
        <f t="shared" ca="1" si="359"/>
        <v>Yes</v>
      </c>
    </row>
    <row r="1537" spans="1:15" x14ac:dyDescent="0.3">
      <c r="A1537" s="1">
        <f t="shared" ca="1" si="346"/>
        <v>45957</v>
      </c>
      <c r="B1537" s="2">
        <f t="shared" ca="1" si="347"/>
        <v>0.42222222222222222</v>
      </c>
      <c r="C1537" t="str">
        <f t="shared" ca="1" si="348"/>
        <v>Grishneshwar Temple, Chhatrapati Sambhajinagar</v>
      </c>
      <c r="D1537">
        <f t="shared" ca="1" si="349"/>
        <v>8309</v>
      </c>
      <c r="E1537">
        <f t="shared" ca="1" si="360"/>
        <v>408</v>
      </c>
      <c r="F1537">
        <f t="shared" ca="1" si="350"/>
        <v>97</v>
      </c>
      <c r="G1537">
        <f t="shared" ca="1" si="351"/>
        <v>9.69</v>
      </c>
      <c r="H1537" t="str">
        <f t="shared" ca="1" si="352"/>
        <v>Rainy</v>
      </c>
      <c r="I1537">
        <f t="shared" ca="1" si="353"/>
        <v>29.4</v>
      </c>
      <c r="J1537" t="str">
        <f t="shared" ca="1" si="354"/>
        <v>No</v>
      </c>
      <c r="K1537" t="str">
        <f t="shared" ca="1" si="355"/>
        <v>No</v>
      </c>
      <c r="L1537">
        <f t="shared" ca="1" si="356"/>
        <v>8.1</v>
      </c>
      <c r="M1537">
        <f t="shared" ca="1" si="357"/>
        <v>676</v>
      </c>
      <c r="N1537">
        <f t="shared" ca="1" si="358"/>
        <v>0.43</v>
      </c>
      <c r="O1537" t="str">
        <f t="shared" ca="1" si="359"/>
        <v>No</v>
      </c>
    </row>
    <row r="1538" spans="1:15" x14ac:dyDescent="0.3">
      <c r="A1538" s="1">
        <f t="shared" ca="1" si="346"/>
        <v>46180</v>
      </c>
      <c r="B1538" s="2">
        <f t="shared" ca="1" si="347"/>
        <v>0.50624999999999998</v>
      </c>
      <c r="C1538" t="str">
        <f t="shared" ca="1" si="348"/>
        <v>Kashi Vishwanath Temple, Varanasi</v>
      </c>
      <c r="D1538">
        <f t="shared" ca="1" si="349"/>
        <v>12615</v>
      </c>
      <c r="E1538">
        <f t="shared" ca="1" si="360"/>
        <v>48</v>
      </c>
      <c r="F1538">
        <f t="shared" ca="1" si="350"/>
        <v>217</v>
      </c>
      <c r="G1538">
        <f t="shared" ca="1" si="351"/>
        <v>13.61</v>
      </c>
      <c r="H1538" t="str">
        <f t="shared" ca="1" si="352"/>
        <v>Cloudy</v>
      </c>
      <c r="I1538">
        <f t="shared" ca="1" si="353"/>
        <v>22.8</v>
      </c>
      <c r="J1538" t="str">
        <f t="shared" ca="1" si="354"/>
        <v>No</v>
      </c>
      <c r="K1538" t="str">
        <f t="shared" ca="1" si="355"/>
        <v>No</v>
      </c>
      <c r="L1538">
        <f t="shared" ca="1" si="356"/>
        <v>11.4</v>
      </c>
      <c r="M1538">
        <f t="shared" ca="1" si="357"/>
        <v>2315</v>
      </c>
      <c r="N1538">
        <f t="shared" ca="1" si="358"/>
        <v>1.47</v>
      </c>
      <c r="O1538" t="str">
        <f t="shared" ca="1" si="359"/>
        <v>Yes</v>
      </c>
    </row>
    <row r="1539" spans="1:15" x14ac:dyDescent="0.3">
      <c r="A1539" s="1">
        <f t="shared" ref="A1539:A1602" ca="1" si="361">DATE(2024,1,1)+RANDBETWEEN(0,1095)</f>
        <v>45901</v>
      </c>
      <c r="B1539" s="2">
        <f t="shared" ref="B1539:B1602" ca="1" si="362">TIME(RANDBETWEEN(0,23),RANDBETWEEN(0,59),0)</f>
        <v>0.40972222222222221</v>
      </c>
      <c r="C1539" t="str">
        <f t="shared" ref="C1539:C1602" ca="1" si="3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1539">
        <f t="shared" ref="D1539:D1602" ca="1" si="364">RANDBETWEEN(100,15000)</f>
        <v>10522</v>
      </c>
      <c r="E1539">
        <f t="shared" ca="1" si="360"/>
        <v>560</v>
      </c>
      <c r="F1539">
        <f t="shared" ref="F1539:F1602" ca="1" si="365">RANDBETWEEN(5,500)</f>
        <v>49</v>
      </c>
      <c r="G1539">
        <f t="shared" ref="G1539:G1602" ca="1" si="366">ROUND(RAND()*14.5+0.5,2)</f>
        <v>5.46</v>
      </c>
      <c r="H1539" t="str">
        <f t="shared" ref="H1539:H1602" ca="1" si="367">CHOOSE(RANDBETWEEN(1,5),"Sunny","Cloudy","Rainy","Hot","Humid")</f>
        <v>Hot</v>
      </c>
      <c r="I1539">
        <f t="shared" ref="I1539:I1602" ca="1" si="368">ROUND(RAND()*24+18,1)</f>
        <v>21</v>
      </c>
      <c r="J1539" t="str">
        <f t="shared" ref="J1539:J1602" ca="1" si="369">IF(RAND()&lt;0.3,"Yes","No")</f>
        <v>No</v>
      </c>
      <c r="K1539" t="str">
        <f t="shared" ref="K1539:K1602" ca="1" si="370">IF(RAND()&lt;0.2,"Yes","No")</f>
        <v>Yes</v>
      </c>
      <c r="L1539">
        <f t="shared" ref="L1539:L1602" ca="1" si="371">ROUND(RAND()*10+2,1)</f>
        <v>3.8</v>
      </c>
      <c r="M1539">
        <f t="shared" ref="M1539:M1602" ca="1" si="372">RANDBETWEEN(300,3000)</f>
        <v>650</v>
      </c>
      <c r="N1539">
        <f t="shared" ref="N1539:N1602" ca="1" si="373">ROUND(RAND()*2.2+0.3,2)</f>
        <v>1.62</v>
      </c>
      <c r="O1539" t="str">
        <f t="shared" ref="O1539:O1602" ca="1" si="374">IF(RAND()&lt;0.35,"Yes","No")</f>
        <v>No</v>
      </c>
    </row>
    <row r="1540" spans="1:15" x14ac:dyDescent="0.3">
      <c r="A1540" s="1">
        <f t="shared" ca="1" si="361"/>
        <v>45663</v>
      </c>
      <c r="B1540" s="2">
        <f t="shared" ca="1" si="362"/>
        <v>0.87569444444444444</v>
      </c>
      <c r="C1540" t="str">
        <f t="shared" ca="1" si="363"/>
        <v>Bhimashankar Temple, Maharashtra</v>
      </c>
      <c r="D1540">
        <f t="shared" ca="1" si="364"/>
        <v>9761</v>
      </c>
      <c r="E1540">
        <f t="shared" ca="1" si="360"/>
        <v>499</v>
      </c>
      <c r="F1540">
        <f t="shared" ca="1" si="365"/>
        <v>404</v>
      </c>
      <c r="G1540">
        <f t="shared" ca="1" si="366"/>
        <v>13.07</v>
      </c>
      <c r="H1540" t="str">
        <f t="shared" ca="1" si="367"/>
        <v>Hot</v>
      </c>
      <c r="I1540">
        <f t="shared" ca="1" si="368"/>
        <v>31.5</v>
      </c>
      <c r="J1540" t="str">
        <f t="shared" ca="1" si="369"/>
        <v>No</v>
      </c>
      <c r="K1540" t="str">
        <f t="shared" ca="1" si="370"/>
        <v>No</v>
      </c>
      <c r="L1540">
        <f t="shared" ca="1" si="371"/>
        <v>2.2999999999999998</v>
      </c>
      <c r="M1540">
        <f t="shared" ca="1" si="372"/>
        <v>1212</v>
      </c>
      <c r="N1540">
        <f t="shared" ca="1" si="373"/>
        <v>2.34</v>
      </c>
      <c r="O1540" t="str">
        <f t="shared" ca="1" si="374"/>
        <v>No</v>
      </c>
    </row>
    <row r="1541" spans="1:15" x14ac:dyDescent="0.3">
      <c r="A1541" s="1">
        <f t="shared" ca="1" si="361"/>
        <v>45920</v>
      </c>
      <c r="B1541" s="2">
        <f t="shared" ca="1" si="362"/>
        <v>0.11666666666666667</v>
      </c>
      <c r="C1541" t="str">
        <f t="shared" ca="1" si="363"/>
        <v>Bhimashankar Temple, Maharashtra</v>
      </c>
      <c r="D1541">
        <f t="shared" ca="1" si="364"/>
        <v>3160</v>
      </c>
      <c r="E1541">
        <f t="shared" ca="1" si="360"/>
        <v>163</v>
      </c>
      <c r="F1541">
        <f t="shared" ca="1" si="365"/>
        <v>275</v>
      </c>
      <c r="G1541">
        <f t="shared" ca="1" si="366"/>
        <v>2.91</v>
      </c>
      <c r="H1541" t="str">
        <f t="shared" ca="1" si="367"/>
        <v>Rainy</v>
      </c>
      <c r="I1541">
        <f t="shared" ca="1" si="368"/>
        <v>29.1</v>
      </c>
      <c r="J1541" t="str">
        <f t="shared" ca="1" si="369"/>
        <v>No</v>
      </c>
      <c r="K1541" t="str">
        <f t="shared" ca="1" si="370"/>
        <v>No</v>
      </c>
      <c r="L1541">
        <f t="shared" ca="1" si="371"/>
        <v>9.6</v>
      </c>
      <c r="M1541">
        <f t="shared" ca="1" si="372"/>
        <v>821</v>
      </c>
      <c r="N1541">
        <f t="shared" ca="1" si="373"/>
        <v>1.95</v>
      </c>
      <c r="O1541" t="str">
        <f t="shared" ca="1" si="374"/>
        <v>Yes</v>
      </c>
    </row>
    <row r="1542" spans="1:15" x14ac:dyDescent="0.3">
      <c r="A1542" s="1">
        <f t="shared" ca="1" si="361"/>
        <v>46169</v>
      </c>
      <c r="B1542" s="2">
        <f t="shared" ca="1" si="362"/>
        <v>3.8194444444444448E-2</v>
      </c>
      <c r="C1542" t="str">
        <f t="shared" ca="1" si="363"/>
        <v>Meenakshi Amman Temple, Madurai</v>
      </c>
      <c r="D1542">
        <f t="shared" ca="1" si="364"/>
        <v>14272</v>
      </c>
      <c r="E1542">
        <f t="shared" ca="1" si="360"/>
        <v>131</v>
      </c>
      <c r="F1542">
        <f t="shared" ca="1" si="365"/>
        <v>292</v>
      </c>
      <c r="G1542">
        <f t="shared" ca="1" si="366"/>
        <v>2.02</v>
      </c>
      <c r="H1542" t="str">
        <f t="shared" ca="1" si="367"/>
        <v>Cloudy</v>
      </c>
      <c r="I1542">
        <f t="shared" ca="1" si="368"/>
        <v>19.3</v>
      </c>
      <c r="J1542" t="str">
        <f t="shared" ca="1" si="369"/>
        <v>Yes</v>
      </c>
      <c r="K1542" t="str">
        <f t="shared" ca="1" si="370"/>
        <v>No</v>
      </c>
      <c r="L1542">
        <f t="shared" ca="1" si="371"/>
        <v>5.8</v>
      </c>
      <c r="M1542">
        <f t="shared" ca="1" si="372"/>
        <v>1362</v>
      </c>
      <c r="N1542">
        <f t="shared" ca="1" si="373"/>
        <v>0.59</v>
      </c>
      <c r="O1542" t="str">
        <f t="shared" ca="1" si="374"/>
        <v>No</v>
      </c>
    </row>
    <row r="1543" spans="1:15" x14ac:dyDescent="0.3">
      <c r="A1543" s="1">
        <f t="shared" ca="1" si="361"/>
        <v>46067</v>
      </c>
      <c r="B1543" s="2">
        <f t="shared" ca="1" si="362"/>
        <v>5.5555555555555558E-3</v>
      </c>
      <c r="C1543" t="str">
        <f t="shared" ca="1" si="363"/>
        <v>Somnath Temple, Gujarat</v>
      </c>
      <c r="D1543">
        <f t="shared" ca="1" si="364"/>
        <v>12711</v>
      </c>
      <c r="E1543">
        <f t="shared" ca="1" si="360"/>
        <v>401</v>
      </c>
      <c r="F1543">
        <f t="shared" ca="1" si="365"/>
        <v>443</v>
      </c>
      <c r="G1543">
        <f t="shared" ca="1" si="366"/>
        <v>5.43</v>
      </c>
      <c r="H1543" t="str">
        <f t="shared" ca="1" si="367"/>
        <v>Hot</v>
      </c>
      <c r="I1543">
        <f t="shared" ca="1" si="368"/>
        <v>20</v>
      </c>
      <c r="J1543" t="str">
        <f t="shared" ca="1" si="369"/>
        <v>No</v>
      </c>
      <c r="K1543" t="str">
        <f t="shared" ca="1" si="370"/>
        <v>No</v>
      </c>
      <c r="L1543">
        <f t="shared" ca="1" si="371"/>
        <v>9.8000000000000007</v>
      </c>
      <c r="M1543">
        <f t="shared" ca="1" si="372"/>
        <v>2757</v>
      </c>
      <c r="N1543">
        <f t="shared" ca="1" si="373"/>
        <v>0.74</v>
      </c>
      <c r="O1543" t="str">
        <f t="shared" ca="1" si="374"/>
        <v>No</v>
      </c>
    </row>
    <row r="1544" spans="1:15" x14ac:dyDescent="0.3">
      <c r="A1544" s="1">
        <f t="shared" ca="1" si="361"/>
        <v>45537</v>
      </c>
      <c r="B1544" s="2">
        <f t="shared" ca="1" si="362"/>
        <v>0.46597222222222223</v>
      </c>
      <c r="C1544" t="str">
        <f t="shared" ca="1" si="363"/>
        <v>Tulja Bhavani Temple, Tuljapur</v>
      </c>
      <c r="D1544">
        <f t="shared" ca="1" si="364"/>
        <v>1775</v>
      </c>
      <c r="E1544">
        <f t="shared" ca="1" si="360"/>
        <v>516</v>
      </c>
      <c r="F1544">
        <f t="shared" ca="1" si="365"/>
        <v>412</v>
      </c>
      <c r="G1544">
        <f t="shared" ca="1" si="366"/>
        <v>14.55</v>
      </c>
      <c r="H1544" t="str">
        <f t="shared" ca="1" si="367"/>
        <v>Cloudy</v>
      </c>
      <c r="I1544">
        <f t="shared" ca="1" si="368"/>
        <v>19</v>
      </c>
      <c r="J1544" t="str">
        <f t="shared" ca="1" si="369"/>
        <v>No</v>
      </c>
      <c r="K1544" t="str">
        <f t="shared" ca="1" si="370"/>
        <v>No</v>
      </c>
      <c r="L1544">
        <f t="shared" ca="1" si="371"/>
        <v>9.5</v>
      </c>
      <c r="M1544">
        <f t="shared" ca="1" si="372"/>
        <v>461</v>
      </c>
      <c r="N1544">
        <f t="shared" ca="1" si="373"/>
        <v>2.2799999999999998</v>
      </c>
      <c r="O1544" t="str">
        <f t="shared" ca="1" si="374"/>
        <v>No</v>
      </c>
    </row>
    <row r="1545" spans="1:15" x14ac:dyDescent="0.3">
      <c r="A1545" s="1">
        <f t="shared" ca="1" si="361"/>
        <v>45976</v>
      </c>
      <c r="B1545" s="2">
        <f t="shared" ca="1" si="362"/>
        <v>0.2326388888888889</v>
      </c>
      <c r="C1545" t="str">
        <f t="shared" ca="1" si="363"/>
        <v>Shirdi Sai Baba Temple, Shirdi</v>
      </c>
      <c r="D1545">
        <f t="shared" ca="1" si="364"/>
        <v>5133</v>
      </c>
      <c r="E1545">
        <f t="shared" ca="1" si="360"/>
        <v>168</v>
      </c>
      <c r="F1545">
        <f t="shared" ca="1" si="365"/>
        <v>476</v>
      </c>
      <c r="G1545">
        <f t="shared" ca="1" si="366"/>
        <v>10.23</v>
      </c>
      <c r="H1545" t="str">
        <f t="shared" ca="1" si="367"/>
        <v>Rainy</v>
      </c>
      <c r="I1545">
        <f t="shared" ca="1" si="368"/>
        <v>31.7</v>
      </c>
      <c r="J1545" t="str">
        <f t="shared" ca="1" si="369"/>
        <v>No</v>
      </c>
      <c r="K1545" t="str">
        <f t="shared" ca="1" si="370"/>
        <v>No</v>
      </c>
      <c r="L1545">
        <f t="shared" ca="1" si="371"/>
        <v>6.5</v>
      </c>
      <c r="M1545">
        <f t="shared" ca="1" si="372"/>
        <v>2593</v>
      </c>
      <c r="N1545">
        <f t="shared" ca="1" si="373"/>
        <v>2.42</v>
      </c>
      <c r="O1545" t="str">
        <f t="shared" ca="1" si="374"/>
        <v>Yes</v>
      </c>
    </row>
    <row r="1546" spans="1:15" x14ac:dyDescent="0.3">
      <c r="A1546" s="1">
        <f t="shared" ca="1" si="361"/>
        <v>45329</v>
      </c>
      <c r="B1546" s="2">
        <f t="shared" ca="1" si="362"/>
        <v>0.31458333333333333</v>
      </c>
      <c r="C1546" t="str">
        <f t="shared" ca="1" si="363"/>
        <v>Somnath Temple, Gujarat</v>
      </c>
      <c r="D1546">
        <f t="shared" ca="1" si="364"/>
        <v>6922</v>
      </c>
      <c r="E1546">
        <f t="shared" ca="1" si="360"/>
        <v>195</v>
      </c>
      <c r="F1546">
        <f t="shared" ca="1" si="365"/>
        <v>312</v>
      </c>
      <c r="G1546">
        <f t="shared" ca="1" si="366"/>
        <v>6.14</v>
      </c>
      <c r="H1546" t="str">
        <f t="shared" ca="1" si="367"/>
        <v>Hot</v>
      </c>
      <c r="I1546">
        <f t="shared" ca="1" si="368"/>
        <v>28.7</v>
      </c>
      <c r="J1546" t="str">
        <f t="shared" ca="1" si="369"/>
        <v>No</v>
      </c>
      <c r="K1546" t="str">
        <f t="shared" ca="1" si="370"/>
        <v>Yes</v>
      </c>
      <c r="L1546">
        <f t="shared" ca="1" si="371"/>
        <v>5.3</v>
      </c>
      <c r="M1546">
        <f t="shared" ca="1" si="372"/>
        <v>1677</v>
      </c>
      <c r="N1546">
        <f t="shared" ca="1" si="373"/>
        <v>2.1</v>
      </c>
      <c r="O1546" t="str">
        <f t="shared" ca="1" si="374"/>
        <v>No</v>
      </c>
    </row>
    <row r="1547" spans="1:15" x14ac:dyDescent="0.3">
      <c r="A1547" s="1">
        <f t="shared" ca="1" si="361"/>
        <v>45980</v>
      </c>
      <c r="B1547" s="2">
        <f t="shared" ca="1" si="362"/>
        <v>9.7222222222222224E-3</v>
      </c>
      <c r="C1547" t="str">
        <f t="shared" ca="1" si="363"/>
        <v>Dagdusheth Halwai Ganpati Temple, Pune</v>
      </c>
      <c r="D1547">
        <f t="shared" ca="1" si="364"/>
        <v>10104</v>
      </c>
      <c r="E1547">
        <f t="shared" ca="1" si="360"/>
        <v>70</v>
      </c>
      <c r="F1547">
        <f t="shared" ca="1" si="365"/>
        <v>29</v>
      </c>
      <c r="G1547">
        <f t="shared" ca="1" si="366"/>
        <v>11.48</v>
      </c>
      <c r="H1547" t="str">
        <f t="shared" ca="1" si="367"/>
        <v>Hot</v>
      </c>
      <c r="I1547">
        <f t="shared" ca="1" si="368"/>
        <v>23.5</v>
      </c>
      <c r="J1547" t="str">
        <f t="shared" ca="1" si="369"/>
        <v>Yes</v>
      </c>
      <c r="K1547" t="str">
        <f t="shared" ca="1" si="370"/>
        <v>No</v>
      </c>
      <c r="L1547">
        <f t="shared" ca="1" si="371"/>
        <v>7.8</v>
      </c>
      <c r="M1547">
        <f t="shared" ca="1" si="372"/>
        <v>1018</v>
      </c>
      <c r="N1547">
        <f t="shared" ca="1" si="373"/>
        <v>1</v>
      </c>
      <c r="O1547" t="str">
        <f t="shared" ca="1" si="374"/>
        <v>Yes</v>
      </c>
    </row>
    <row r="1548" spans="1:15" x14ac:dyDescent="0.3">
      <c r="A1548" s="1">
        <f t="shared" ca="1" si="361"/>
        <v>45472</v>
      </c>
      <c r="B1548" s="2">
        <f t="shared" ca="1" si="362"/>
        <v>0.2361111111111111</v>
      </c>
      <c r="C1548" t="str">
        <f t="shared" ca="1" si="363"/>
        <v>Trimbakeshwar Temple, Nashik</v>
      </c>
      <c r="D1548">
        <f t="shared" ca="1" si="364"/>
        <v>6730</v>
      </c>
      <c r="E1548">
        <f t="shared" ca="1" si="360"/>
        <v>511</v>
      </c>
      <c r="F1548">
        <f t="shared" ca="1" si="365"/>
        <v>83</v>
      </c>
      <c r="G1548">
        <f t="shared" ca="1" si="366"/>
        <v>12.51</v>
      </c>
      <c r="H1548" t="str">
        <f t="shared" ca="1" si="367"/>
        <v>Sunny</v>
      </c>
      <c r="I1548">
        <f t="shared" ca="1" si="368"/>
        <v>20.2</v>
      </c>
      <c r="J1548" t="str">
        <f t="shared" ca="1" si="369"/>
        <v>No</v>
      </c>
      <c r="K1548" t="str">
        <f t="shared" ca="1" si="370"/>
        <v>No</v>
      </c>
      <c r="L1548">
        <f t="shared" ca="1" si="371"/>
        <v>6.3</v>
      </c>
      <c r="M1548">
        <f t="shared" ca="1" si="372"/>
        <v>2380</v>
      </c>
      <c r="N1548">
        <f t="shared" ca="1" si="373"/>
        <v>0.36</v>
      </c>
      <c r="O1548" t="str">
        <f t="shared" ca="1" si="374"/>
        <v>No</v>
      </c>
    </row>
    <row r="1549" spans="1:15" x14ac:dyDescent="0.3">
      <c r="A1549" s="1">
        <f t="shared" ca="1" si="361"/>
        <v>45814</v>
      </c>
      <c r="B1549" s="2">
        <f t="shared" ca="1" si="362"/>
        <v>0.79583333333333328</v>
      </c>
      <c r="C1549" t="str">
        <f t="shared" ca="1" si="363"/>
        <v>Vaishno Devi Temple, Katra</v>
      </c>
      <c r="D1549">
        <f t="shared" ca="1" si="364"/>
        <v>2403</v>
      </c>
      <c r="E1549">
        <f t="shared" ca="1" si="360"/>
        <v>265</v>
      </c>
      <c r="F1549">
        <f t="shared" ca="1" si="365"/>
        <v>155</v>
      </c>
      <c r="G1549">
        <f t="shared" ca="1" si="366"/>
        <v>13.23</v>
      </c>
      <c r="H1549" t="str">
        <f t="shared" ca="1" si="367"/>
        <v>Rainy</v>
      </c>
      <c r="I1549">
        <f t="shared" ca="1" si="368"/>
        <v>33.799999999999997</v>
      </c>
      <c r="J1549" t="str">
        <f t="shared" ca="1" si="369"/>
        <v>No</v>
      </c>
      <c r="K1549" t="str">
        <f t="shared" ca="1" si="370"/>
        <v>Yes</v>
      </c>
      <c r="L1549">
        <f t="shared" ca="1" si="371"/>
        <v>10.1</v>
      </c>
      <c r="M1549">
        <f t="shared" ca="1" si="372"/>
        <v>1169</v>
      </c>
      <c r="N1549">
        <f t="shared" ca="1" si="373"/>
        <v>0.41</v>
      </c>
      <c r="O1549" t="str">
        <f t="shared" ca="1" si="374"/>
        <v>Yes</v>
      </c>
    </row>
    <row r="1550" spans="1:15" x14ac:dyDescent="0.3">
      <c r="A1550" s="1">
        <f t="shared" ca="1" si="361"/>
        <v>46167</v>
      </c>
      <c r="B1550" s="2">
        <f t="shared" ca="1" si="362"/>
        <v>0.61458333333333337</v>
      </c>
      <c r="C1550" t="str">
        <f t="shared" ca="1" si="363"/>
        <v>Trimbakeshwar Temple, Nashik</v>
      </c>
      <c r="D1550">
        <f t="shared" ca="1" si="364"/>
        <v>3674</v>
      </c>
      <c r="E1550">
        <f t="shared" ca="1" si="360"/>
        <v>224</v>
      </c>
      <c r="F1550">
        <f t="shared" ca="1" si="365"/>
        <v>491</v>
      </c>
      <c r="G1550">
        <f t="shared" ca="1" si="366"/>
        <v>12.94</v>
      </c>
      <c r="H1550" t="str">
        <f t="shared" ca="1" si="367"/>
        <v>Cloudy</v>
      </c>
      <c r="I1550">
        <f t="shared" ca="1" si="368"/>
        <v>29.9</v>
      </c>
      <c r="J1550" t="str">
        <f t="shared" ca="1" si="369"/>
        <v>No</v>
      </c>
      <c r="K1550" t="str">
        <f t="shared" ca="1" si="370"/>
        <v>No</v>
      </c>
      <c r="L1550">
        <f t="shared" ca="1" si="371"/>
        <v>10.7</v>
      </c>
      <c r="M1550">
        <f t="shared" ca="1" si="372"/>
        <v>1652</v>
      </c>
      <c r="N1550">
        <f t="shared" ca="1" si="373"/>
        <v>1.81</v>
      </c>
      <c r="O1550" t="str">
        <f t="shared" ca="1" si="374"/>
        <v>Yes</v>
      </c>
    </row>
    <row r="1551" spans="1:15" x14ac:dyDescent="0.3">
      <c r="A1551" s="1">
        <f t="shared" ca="1" si="361"/>
        <v>45532</v>
      </c>
      <c r="B1551" s="2">
        <f t="shared" ca="1" si="362"/>
        <v>0.15208333333333332</v>
      </c>
      <c r="C1551" t="str">
        <f t="shared" ca="1" si="363"/>
        <v>Dagdusheth Halwai Ganpati Temple, Pune</v>
      </c>
      <c r="D1551">
        <f t="shared" ca="1" si="364"/>
        <v>7227</v>
      </c>
      <c r="E1551">
        <f t="shared" ca="1" si="360"/>
        <v>534</v>
      </c>
      <c r="F1551">
        <f t="shared" ca="1" si="365"/>
        <v>327</v>
      </c>
      <c r="G1551">
        <f t="shared" ca="1" si="366"/>
        <v>12.51</v>
      </c>
      <c r="H1551" t="str">
        <f t="shared" ca="1" si="367"/>
        <v>Cloudy</v>
      </c>
      <c r="I1551">
        <f t="shared" ca="1" si="368"/>
        <v>18.899999999999999</v>
      </c>
      <c r="J1551" t="str">
        <f t="shared" ca="1" si="369"/>
        <v>No</v>
      </c>
      <c r="K1551" t="str">
        <f t="shared" ca="1" si="370"/>
        <v>No</v>
      </c>
      <c r="L1551">
        <f t="shared" ca="1" si="371"/>
        <v>5.3</v>
      </c>
      <c r="M1551">
        <f t="shared" ca="1" si="372"/>
        <v>868</v>
      </c>
      <c r="N1551">
        <f t="shared" ca="1" si="373"/>
        <v>2.27</v>
      </c>
      <c r="O1551" t="str">
        <f t="shared" ca="1" si="374"/>
        <v>No</v>
      </c>
    </row>
    <row r="1552" spans="1:15" x14ac:dyDescent="0.3">
      <c r="A1552" s="1">
        <f t="shared" ca="1" si="361"/>
        <v>45721</v>
      </c>
      <c r="B1552" s="2">
        <f t="shared" ca="1" si="362"/>
        <v>0.21249999999999999</v>
      </c>
      <c r="C1552" t="str">
        <f t="shared" ca="1" si="363"/>
        <v>Meenakshi Amman Temple, Madurai</v>
      </c>
      <c r="D1552">
        <f t="shared" ca="1" si="364"/>
        <v>3651</v>
      </c>
      <c r="E1552">
        <f t="shared" ca="1" si="360"/>
        <v>520</v>
      </c>
      <c r="F1552">
        <f t="shared" ca="1" si="365"/>
        <v>92</v>
      </c>
      <c r="G1552">
        <f t="shared" ca="1" si="366"/>
        <v>14.88</v>
      </c>
      <c r="H1552" t="str">
        <f t="shared" ca="1" si="367"/>
        <v>Cloudy</v>
      </c>
      <c r="I1552">
        <f t="shared" ca="1" si="368"/>
        <v>41.3</v>
      </c>
      <c r="J1552" t="str">
        <f t="shared" ca="1" si="369"/>
        <v>No</v>
      </c>
      <c r="K1552" t="str">
        <f t="shared" ca="1" si="370"/>
        <v>No</v>
      </c>
      <c r="L1552">
        <f t="shared" ca="1" si="371"/>
        <v>4.8</v>
      </c>
      <c r="M1552">
        <f t="shared" ca="1" si="372"/>
        <v>2508</v>
      </c>
      <c r="N1552">
        <f t="shared" ca="1" si="373"/>
        <v>2.11</v>
      </c>
      <c r="O1552" t="str">
        <f t="shared" ca="1" si="374"/>
        <v>Yes</v>
      </c>
    </row>
    <row r="1553" spans="1:15" x14ac:dyDescent="0.3">
      <c r="A1553" s="1">
        <f t="shared" ca="1" si="361"/>
        <v>45349</v>
      </c>
      <c r="B1553" s="2">
        <f t="shared" ca="1" si="362"/>
        <v>0.67638888888888893</v>
      </c>
      <c r="C1553" t="str">
        <f t="shared" ca="1" si="363"/>
        <v>Shree Mahakaleshwar Temple, Ujjain</v>
      </c>
      <c r="D1553">
        <f t="shared" ca="1" si="364"/>
        <v>7590</v>
      </c>
      <c r="E1553">
        <f t="shared" ca="1" si="360"/>
        <v>68</v>
      </c>
      <c r="F1553">
        <f t="shared" ca="1" si="365"/>
        <v>315</v>
      </c>
      <c r="G1553">
        <f t="shared" ca="1" si="366"/>
        <v>6.61</v>
      </c>
      <c r="H1553" t="str">
        <f t="shared" ca="1" si="367"/>
        <v>Rainy</v>
      </c>
      <c r="I1553">
        <f t="shared" ca="1" si="368"/>
        <v>33.6</v>
      </c>
      <c r="J1553" t="str">
        <f t="shared" ca="1" si="369"/>
        <v>Yes</v>
      </c>
      <c r="K1553" t="str">
        <f t="shared" ca="1" si="370"/>
        <v>No</v>
      </c>
      <c r="L1553">
        <f t="shared" ca="1" si="371"/>
        <v>10.7</v>
      </c>
      <c r="M1553">
        <f t="shared" ca="1" si="372"/>
        <v>1782</v>
      </c>
      <c r="N1553">
        <f t="shared" ca="1" si="373"/>
        <v>1.49</v>
      </c>
      <c r="O1553" t="str">
        <f t="shared" ca="1" si="374"/>
        <v>Yes</v>
      </c>
    </row>
    <row r="1554" spans="1:15" x14ac:dyDescent="0.3">
      <c r="A1554" s="1">
        <f t="shared" ca="1" si="361"/>
        <v>45472</v>
      </c>
      <c r="B1554" s="2">
        <f t="shared" ca="1" si="362"/>
        <v>0.62777777777777777</v>
      </c>
      <c r="C1554" t="str">
        <f t="shared" ca="1" si="363"/>
        <v>Shirdi Sai Baba Temple, Shirdi</v>
      </c>
      <c r="D1554">
        <f t="shared" ca="1" si="364"/>
        <v>11710</v>
      </c>
      <c r="E1554">
        <f t="shared" ca="1" si="360"/>
        <v>220</v>
      </c>
      <c r="F1554">
        <f t="shared" ca="1" si="365"/>
        <v>197</v>
      </c>
      <c r="G1554">
        <f t="shared" ca="1" si="366"/>
        <v>5.8</v>
      </c>
      <c r="H1554" t="str">
        <f t="shared" ca="1" si="367"/>
        <v>Sunny</v>
      </c>
      <c r="I1554">
        <f t="shared" ca="1" si="368"/>
        <v>34.6</v>
      </c>
      <c r="J1554" t="str">
        <f t="shared" ca="1" si="369"/>
        <v>No</v>
      </c>
      <c r="K1554" t="str">
        <f t="shared" ca="1" si="370"/>
        <v>No</v>
      </c>
      <c r="L1554">
        <f t="shared" ca="1" si="371"/>
        <v>10.7</v>
      </c>
      <c r="M1554">
        <f t="shared" ca="1" si="372"/>
        <v>837</v>
      </c>
      <c r="N1554">
        <f t="shared" ca="1" si="373"/>
        <v>0.32</v>
      </c>
      <c r="O1554" t="str">
        <f t="shared" ca="1" si="374"/>
        <v>No</v>
      </c>
    </row>
    <row r="1555" spans="1:15" x14ac:dyDescent="0.3">
      <c r="A1555" s="1">
        <f t="shared" ca="1" si="361"/>
        <v>46080</v>
      </c>
      <c r="B1555" s="2">
        <f t="shared" ca="1" si="362"/>
        <v>0.25624999999999998</v>
      </c>
      <c r="C1555" t="str">
        <f t="shared" ca="1" si="363"/>
        <v>Somnath Temple, Gujarat</v>
      </c>
      <c r="D1555">
        <f t="shared" ca="1" si="364"/>
        <v>2300</v>
      </c>
      <c r="E1555">
        <f t="shared" ca="1" si="360"/>
        <v>440</v>
      </c>
      <c r="F1555">
        <f t="shared" ca="1" si="365"/>
        <v>474</v>
      </c>
      <c r="G1555">
        <f t="shared" ca="1" si="366"/>
        <v>11.18</v>
      </c>
      <c r="H1555" t="str">
        <f t="shared" ca="1" si="367"/>
        <v>Rainy</v>
      </c>
      <c r="I1555">
        <f t="shared" ca="1" si="368"/>
        <v>20.9</v>
      </c>
      <c r="J1555" t="str">
        <f t="shared" ca="1" si="369"/>
        <v>No</v>
      </c>
      <c r="K1555" t="str">
        <f t="shared" ca="1" si="370"/>
        <v>No</v>
      </c>
      <c r="L1555">
        <f t="shared" ca="1" si="371"/>
        <v>6.6</v>
      </c>
      <c r="M1555">
        <f t="shared" ca="1" si="372"/>
        <v>1232</v>
      </c>
      <c r="N1555">
        <f t="shared" ca="1" si="373"/>
        <v>1.57</v>
      </c>
      <c r="O1555" t="str">
        <f t="shared" ca="1" si="374"/>
        <v>No</v>
      </c>
    </row>
    <row r="1556" spans="1:15" x14ac:dyDescent="0.3">
      <c r="A1556" s="1">
        <f t="shared" ca="1" si="361"/>
        <v>46201</v>
      </c>
      <c r="B1556" s="2">
        <f t="shared" ca="1" si="362"/>
        <v>0.87777777777777777</v>
      </c>
      <c r="C1556" t="str">
        <f t="shared" ca="1" si="363"/>
        <v>Jagannath Temple, Puri</v>
      </c>
      <c r="D1556">
        <f t="shared" ca="1" si="364"/>
        <v>3039</v>
      </c>
      <c r="E1556">
        <f t="shared" ca="1" si="360"/>
        <v>387</v>
      </c>
      <c r="F1556">
        <f t="shared" ca="1" si="365"/>
        <v>393</v>
      </c>
      <c r="G1556">
        <f t="shared" ca="1" si="366"/>
        <v>2.2400000000000002</v>
      </c>
      <c r="H1556" t="str">
        <f t="shared" ca="1" si="367"/>
        <v>Hot</v>
      </c>
      <c r="I1556">
        <f t="shared" ca="1" si="368"/>
        <v>26.4</v>
      </c>
      <c r="J1556" t="str">
        <f t="shared" ca="1" si="369"/>
        <v>No</v>
      </c>
      <c r="K1556" t="str">
        <f t="shared" ca="1" si="370"/>
        <v>No</v>
      </c>
      <c r="L1556">
        <f t="shared" ca="1" si="371"/>
        <v>11.2</v>
      </c>
      <c r="M1556">
        <f t="shared" ca="1" si="372"/>
        <v>536</v>
      </c>
      <c r="N1556">
        <f t="shared" ca="1" si="373"/>
        <v>1.27</v>
      </c>
      <c r="O1556" t="str">
        <f t="shared" ca="1" si="374"/>
        <v>No</v>
      </c>
    </row>
    <row r="1557" spans="1:15" x14ac:dyDescent="0.3">
      <c r="A1557" s="1">
        <f t="shared" ca="1" si="361"/>
        <v>45458</v>
      </c>
      <c r="B1557" s="2">
        <f t="shared" ca="1" si="362"/>
        <v>0.86111111111111116</v>
      </c>
      <c r="C1557" t="str">
        <f t="shared" ca="1" si="363"/>
        <v>Trimbakeshwar Temple, Nashik</v>
      </c>
      <c r="D1557">
        <f t="shared" ca="1" si="364"/>
        <v>10439</v>
      </c>
      <c r="E1557">
        <f t="shared" ca="1" si="360"/>
        <v>267</v>
      </c>
      <c r="F1557">
        <f t="shared" ca="1" si="365"/>
        <v>20</v>
      </c>
      <c r="G1557">
        <f t="shared" ca="1" si="366"/>
        <v>10.72</v>
      </c>
      <c r="H1557" t="str">
        <f t="shared" ca="1" si="367"/>
        <v>Cloudy</v>
      </c>
      <c r="I1557">
        <f t="shared" ca="1" si="368"/>
        <v>29.4</v>
      </c>
      <c r="J1557" t="str">
        <f t="shared" ca="1" si="369"/>
        <v>No</v>
      </c>
      <c r="K1557" t="str">
        <f t="shared" ca="1" si="370"/>
        <v>No</v>
      </c>
      <c r="L1557">
        <f t="shared" ca="1" si="371"/>
        <v>7.9</v>
      </c>
      <c r="M1557">
        <f t="shared" ca="1" si="372"/>
        <v>773</v>
      </c>
      <c r="N1557">
        <f t="shared" ca="1" si="373"/>
        <v>0.92</v>
      </c>
      <c r="O1557" t="str">
        <f t="shared" ca="1" si="374"/>
        <v>No</v>
      </c>
    </row>
    <row r="1558" spans="1:15" x14ac:dyDescent="0.3">
      <c r="A1558" s="1">
        <f t="shared" ca="1" si="361"/>
        <v>45396</v>
      </c>
      <c r="B1558" s="2">
        <f t="shared" ca="1" si="362"/>
        <v>0.87708333333333333</v>
      </c>
      <c r="C1558" t="str">
        <f t="shared" ca="1" si="363"/>
        <v>Jagannath Temple, Puri</v>
      </c>
      <c r="D1558">
        <f t="shared" ca="1" si="364"/>
        <v>4861</v>
      </c>
      <c r="E1558">
        <f t="shared" ca="1" si="360"/>
        <v>312</v>
      </c>
      <c r="F1558">
        <f t="shared" ca="1" si="365"/>
        <v>239</v>
      </c>
      <c r="G1558">
        <f t="shared" ca="1" si="366"/>
        <v>10.28</v>
      </c>
      <c r="H1558" t="str">
        <f t="shared" ca="1" si="367"/>
        <v>Rainy</v>
      </c>
      <c r="I1558">
        <f t="shared" ca="1" si="368"/>
        <v>37.799999999999997</v>
      </c>
      <c r="J1558" t="str">
        <f t="shared" ca="1" si="369"/>
        <v>Yes</v>
      </c>
      <c r="K1558" t="str">
        <f t="shared" ca="1" si="370"/>
        <v>No</v>
      </c>
      <c r="L1558">
        <f t="shared" ca="1" si="371"/>
        <v>7.8</v>
      </c>
      <c r="M1558">
        <f t="shared" ca="1" si="372"/>
        <v>1603</v>
      </c>
      <c r="N1558">
        <f t="shared" ca="1" si="373"/>
        <v>1.7</v>
      </c>
      <c r="O1558" t="str">
        <f t="shared" ca="1" si="374"/>
        <v>Yes</v>
      </c>
    </row>
    <row r="1559" spans="1:15" x14ac:dyDescent="0.3">
      <c r="A1559" s="1">
        <f t="shared" ca="1" si="361"/>
        <v>45477</v>
      </c>
      <c r="B1559" s="2">
        <f t="shared" ca="1" si="362"/>
        <v>0.99583333333333335</v>
      </c>
      <c r="C1559" t="str">
        <f t="shared" ca="1" si="363"/>
        <v>Kashi Vishwanath Temple, Varanasi</v>
      </c>
      <c r="D1559">
        <f t="shared" ca="1" si="364"/>
        <v>5810</v>
      </c>
      <c r="E1559">
        <f t="shared" ca="1" si="360"/>
        <v>393</v>
      </c>
      <c r="F1559">
        <f t="shared" ca="1" si="365"/>
        <v>457</v>
      </c>
      <c r="G1559">
        <f t="shared" ca="1" si="366"/>
        <v>13.25</v>
      </c>
      <c r="H1559" t="str">
        <f t="shared" ca="1" si="367"/>
        <v>Sunny</v>
      </c>
      <c r="I1559">
        <f t="shared" ca="1" si="368"/>
        <v>26.1</v>
      </c>
      <c r="J1559" t="str">
        <f t="shared" ca="1" si="369"/>
        <v>No</v>
      </c>
      <c r="K1559" t="str">
        <f t="shared" ca="1" si="370"/>
        <v>No</v>
      </c>
      <c r="L1559">
        <f t="shared" ca="1" si="371"/>
        <v>8.8000000000000007</v>
      </c>
      <c r="M1559">
        <f t="shared" ca="1" si="372"/>
        <v>595</v>
      </c>
      <c r="N1559">
        <f t="shared" ca="1" si="373"/>
        <v>0.64</v>
      </c>
      <c r="O1559" t="str">
        <f t="shared" ca="1" si="374"/>
        <v>Yes</v>
      </c>
    </row>
    <row r="1560" spans="1:15" x14ac:dyDescent="0.3">
      <c r="A1560" s="1">
        <f t="shared" ca="1" si="361"/>
        <v>45395</v>
      </c>
      <c r="B1560" s="2">
        <f t="shared" ca="1" si="362"/>
        <v>0.20972222222222223</v>
      </c>
      <c r="C1560" t="str">
        <f t="shared" ca="1" si="363"/>
        <v>Tulja Bhavani Temple, Tuljapur</v>
      </c>
      <c r="D1560">
        <f t="shared" ca="1" si="364"/>
        <v>3412</v>
      </c>
      <c r="E1560">
        <f t="shared" ca="1" si="360"/>
        <v>116</v>
      </c>
      <c r="F1560">
        <f t="shared" ca="1" si="365"/>
        <v>354</v>
      </c>
      <c r="G1560">
        <f t="shared" ca="1" si="366"/>
        <v>12.9</v>
      </c>
      <c r="H1560" t="str">
        <f t="shared" ca="1" si="367"/>
        <v>Sunny</v>
      </c>
      <c r="I1560">
        <f t="shared" ca="1" si="368"/>
        <v>18.899999999999999</v>
      </c>
      <c r="J1560" t="str">
        <f t="shared" ca="1" si="369"/>
        <v>Yes</v>
      </c>
      <c r="K1560" t="str">
        <f t="shared" ca="1" si="370"/>
        <v>No</v>
      </c>
      <c r="L1560">
        <f t="shared" ca="1" si="371"/>
        <v>5.5</v>
      </c>
      <c r="M1560">
        <f t="shared" ca="1" si="372"/>
        <v>1779</v>
      </c>
      <c r="N1560">
        <f t="shared" ca="1" si="373"/>
        <v>0.55000000000000004</v>
      </c>
      <c r="O1560" t="str">
        <f t="shared" ca="1" si="374"/>
        <v>No</v>
      </c>
    </row>
    <row r="1561" spans="1:15" x14ac:dyDescent="0.3">
      <c r="A1561" s="1">
        <f t="shared" ca="1" si="361"/>
        <v>46310</v>
      </c>
      <c r="B1561" s="2">
        <f t="shared" ca="1" si="362"/>
        <v>0.55694444444444446</v>
      </c>
      <c r="C1561" t="str">
        <f t="shared" ca="1" si="363"/>
        <v>Meenakshi Amman Temple, Madurai</v>
      </c>
      <c r="D1561">
        <f t="shared" ca="1" si="364"/>
        <v>5596</v>
      </c>
      <c r="E1561">
        <f t="shared" ca="1" si="360"/>
        <v>207</v>
      </c>
      <c r="F1561">
        <f t="shared" ca="1" si="365"/>
        <v>71</v>
      </c>
      <c r="G1561">
        <f t="shared" ca="1" si="366"/>
        <v>7.5</v>
      </c>
      <c r="H1561" t="str">
        <f t="shared" ca="1" si="367"/>
        <v>Hot</v>
      </c>
      <c r="I1561">
        <f t="shared" ca="1" si="368"/>
        <v>39.299999999999997</v>
      </c>
      <c r="J1561" t="str">
        <f t="shared" ca="1" si="369"/>
        <v>Yes</v>
      </c>
      <c r="K1561" t="str">
        <f t="shared" ca="1" si="370"/>
        <v>No</v>
      </c>
      <c r="L1561">
        <f t="shared" ca="1" si="371"/>
        <v>10.6</v>
      </c>
      <c r="M1561">
        <f t="shared" ca="1" si="372"/>
        <v>1523</v>
      </c>
      <c r="N1561">
        <f t="shared" ca="1" si="373"/>
        <v>2.29</v>
      </c>
      <c r="O1561" t="str">
        <f t="shared" ca="1" si="374"/>
        <v>Yes</v>
      </c>
    </row>
    <row r="1562" spans="1:15" x14ac:dyDescent="0.3">
      <c r="A1562" s="1">
        <f t="shared" ca="1" si="361"/>
        <v>45924</v>
      </c>
      <c r="B1562" s="2">
        <f t="shared" ca="1" si="362"/>
        <v>0.67638888888888893</v>
      </c>
      <c r="C1562" t="str">
        <f t="shared" ca="1" si="363"/>
        <v>Shree Mahakaleshwar Temple, Ujjain</v>
      </c>
      <c r="D1562">
        <f t="shared" ca="1" si="364"/>
        <v>13405</v>
      </c>
      <c r="E1562">
        <f t="shared" ca="1" si="360"/>
        <v>194</v>
      </c>
      <c r="F1562">
        <f t="shared" ca="1" si="365"/>
        <v>276</v>
      </c>
      <c r="G1562">
        <f t="shared" ca="1" si="366"/>
        <v>12.06</v>
      </c>
      <c r="H1562" t="str">
        <f t="shared" ca="1" si="367"/>
        <v>Sunny</v>
      </c>
      <c r="I1562">
        <f t="shared" ca="1" si="368"/>
        <v>38.200000000000003</v>
      </c>
      <c r="J1562" t="str">
        <f t="shared" ca="1" si="369"/>
        <v>No</v>
      </c>
      <c r="K1562" t="str">
        <f t="shared" ca="1" si="370"/>
        <v>No</v>
      </c>
      <c r="L1562">
        <f t="shared" ca="1" si="371"/>
        <v>2.8</v>
      </c>
      <c r="M1562">
        <f t="shared" ca="1" si="372"/>
        <v>780</v>
      </c>
      <c r="N1562">
        <f t="shared" ca="1" si="373"/>
        <v>0.38</v>
      </c>
      <c r="O1562" t="str">
        <f t="shared" ca="1" si="374"/>
        <v>No</v>
      </c>
    </row>
    <row r="1563" spans="1:15" x14ac:dyDescent="0.3">
      <c r="A1563" s="1">
        <f t="shared" ca="1" si="361"/>
        <v>45973</v>
      </c>
      <c r="B1563" s="2">
        <f t="shared" ca="1" si="362"/>
        <v>0.97013888888888888</v>
      </c>
      <c r="C1563" t="str">
        <f t="shared" ca="1" si="363"/>
        <v>Shirdi Sai Baba Temple, Shirdi</v>
      </c>
      <c r="D1563">
        <f t="shared" ca="1" si="364"/>
        <v>777</v>
      </c>
      <c r="E1563">
        <f t="shared" ca="1" si="360"/>
        <v>42</v>
      </c>
      <c r="F1563">
        <f t="shared" ca="1" si="365"/>
        <v>160</v>
      </c>
      <c r="G1563">
        <f t="shared" ca="1" si="366"/>
        <v>9.5399999999999991</v>
      </c>
      <c r="H1563" t="str">
        <f t="shared" ca="1" si="367"/>
        <v>Sunny</v>
      </c>
      <c r="I1563">
        <f t="shared" ca="1" si="368"/>
        <v>26.1</v>
      </c>
      <c r="J1563" t="str">
        <f t="shared" ca="1" si="369"/>
        <v>No</v>
      </c>
      <c r="K1563" t="str">
        <f t="shared" ca="1" si="370"/>
        <v>No</v>
      </c>
      <c r="L1563">
        <f t="shared" ca="1" si="371"/>
        <v>6.3</v>
      </c>
      <c r="M1563">
        <f t="shared" ca="1" si="372"/>
        <v>554</v>
      </c>
      <c r="N1563">
        <f t="shared" ca="1" si="373"/>
        <v>0.54</v>
      </c>
      <c r="O1563" t="str">
        <f t="shared" ca="1" si="374"/>
        <v>No</v>
      </c>
    </row>
    <row r="1564" spans="1:15" x14ac:dyDescent="0.3">
      <c r="A1564" s="1">
        <f t="shared" ca="1" si="361"/>
        <v>46193</v>
      </c>
      <c r="B1564" s="2">
        <f t="shared" ca="1" si="362"/>
        <v>0.80763888888888891</v>
      </c>
      <c r="C1564" t="str">
        <f t="shared" ca="1" si="363"/>
        <v>Jagannath Temple, Puri</v>
      </c>
      <c r="D1564">
        <f t="shared" ca="1" si="364"/>
        <v>7083</v>
      </c>
      <c r="E1564">
        <f t="shared" ca="1" si="360"/>
        <v>467</v>
      </c>
      <c r="F1564">
        <f t="shared" ca="1" si="365"/>
        <v>476</v>
      </c>
      <c r="G1564">
        <f t="shared" ca="1" si="366"/>
        <v>14.45</v>
      </c>
      <c r="H1564" t="str">
        <f t="shared" ca="1" si="367"/>
        <v>Sunny</v>
      </c>
      <c r="I1564">
        <f t="shared" ca="1" si="368"/>
        <v>32.6</v>
      </c>
      <c r="J1564" t="str">
        <f t="shared" ca="1" si="369"/>
        <v>Yes</v>
      </c>
      <c r="K1564" t="str">
        <f t="shared" ca="1" si="370"/>
        <v>No</v>
      </c>
      <c r="L1564">
        <f t="shared" ca="1" si="371"/>
        <v>4.3</v>
      </c>
      <c r="M1564">
        <f t="shared" ca="1" si="372"/>
        <v>2847</v>
      </c>
      <c r="N1564">
        <f t="shared" ca="1" si="373"/>
        <v>2.13</v>
      </c>
      <c r="O1564" t="str">
        <f t="shared" ca="1" si="374"/>
        <v>No</v>
      </c>
    </row>
    <row r="1565" spans="1:15" x14ac:dyDescent="0.3">
      <c r="A1565" s="1">
        <f t="shared" ca="1" si="361"/>
        <v>46066</v>
      </c>
      <c r="B1565" s="2">
        <f t="shared" ca="1" si="362"/>
        <v>0.52569444444444446</v>
      </c>
      <c r="C1565" t="str">
        <f t="shared" ca="1" si="363"/>
        <v>Grishneshwar Temple, Chhatrapati Sambhajinagar</v>
      </c>
      <c r="D1565">
        <f t="shared" ca="1" si="364"/>
        <v>4411</v>
      </c>
      <c r="E1565">
        <f t="shared" ca="1" si="360"/>
        <v>274</v>
      </c>
      <c r="F1565">
        <f t="shared" ca="1" si="365"/>
        <v>188</v>
      </c>
      <c r="G1565">
        <f t="shared" ca="1" si="366"/>
        <v>6.04</v>
      </c>
      <c r="H1565" t="str">
        <f t="shared" ca="1" si="367"/>
        <v>Rainy</v>
      </c>
      <c r="I1565">
        <f t="shared" ca="1" si="368"/>
        <v>31.3</v>
      </c>
      <c r="J1565" t="str">
        <f t="shared" ca="1" si="369"/>
        <v>No</v>
      </c>
      <c r="K1565" t="str">
        <f t="shared" ca="1" si="370"/>
        <v>No</v>
      </c>
      <c r="L1565">
        <f t="shared" ca="1" si="371"/>
        <v>8.4</v>
      </c>
      <c r="M1565">
        <f t="shared" ca="1" si="372"/>
        <v>2388</v>
      </c>
      <c r="N1565">
        <f t="shared" ca="1" si="373"/>
        <v>2.14</v>
      </c>
      <c r="O1565" t="str">
        <f t="shared" ca="1" si="374"/>
        <v>No</v>
      </c>
    </row>
    <row r="1566" spans="1:15" x14ac:dyDescent="0.3">
      <c r="A1566" s="1">
        <f t="shared" ca="1" si="361"/>
        <v>45845</v>
      </c>
      <c r="B1566" s="2">
        <f t="shared" ca="1" si="362"/>
        <v>0.77222222222222225</v>
      </c>
      <c r="C1566" t="str">
        <f t="shared" ca="1" si="363"/>
        <v>Tirumala Tirupati Temple, Tirupati</v>
      </c>
      <c r="D1566">
        <f t="shared" ca="1" si="364"/>
        <v>4498</v>
      </c>
      <c r="E1566">
        <f t="shared" ca="1" si="360"/>
        <v>400</v>
      </c>
      <c r="F1566">
        <f t="shared" ca="1" si="365"/>
        <v>420</v>
      </c>
      <c r="G1566">
        <f t="shared" ca="1" si="366"/>
        <v>6.62</v>
      </c>
      <c r="H1566" t="str">
        <f t="shared" ca="1" si="367"/>
        <v>Sunny</v>
      </c>
      <c r="I1566">
        <f t="shared" ca="1" si="368"/>
        <v>35.299999999999997</v>
      </c>
      <c r="J1566" t="str">
        <f t="shared" ca="1" si="369"/>
        <v>Yes</v>
      </c>
      <c r="K1566" t="str">
        <f t="shared" ca="1" si="370"/>
        <v>No</v>
      </c>
      <c r="L1566">
        <f t="shared" ca="1" si="371"/>
        <v>2.6</v>
      </c>
      <c r="M1566">
        <f t="shared" ca="1" si="372"/>
        <v>1262</v>
      </c>
      <c r="N1566">
        <f t="shared" ca="1" si="373"/>
        <v>0.42</v>
      </c>
      <c r="O1566" t="str">
        <f t="shared" ca="1" si="374"/>
        <v>Yes</v>
      </c>
    </row>
    <row r="1567" spans="1:15" x14ac:dyDescent="0.3">
      <c r="A1567" s="1">
        <f t="shared" ca="1" si="361"/>
        <v>46238</v>
      </c>
      <c r="B1567" s="2">
        <f t="shared" ca="1" si="362"/>
        <v>0.46111111111111114</v>
      </c>
      <c r="C1567" t="str">
        <f t="shared" ca="1" si="363"/>
        <v>Shree Mahakaleshwar Temple, Ujjain</v>
      </c>
      <c r="D1567">
        <f t="shared" ca="1" si="364"/>
        <v>2148</v>
      </c>
      <c r="E1567">
        <f t="shared" ca="1" si="360"/>
        <v>444</v>
      </c>
      <c r="F1567">
        <f t="shared" ca="1" si="365"/>
        <v>153</v>
      </c>
      <c r="G1567">
        <f t="shared" ca="1" si="366"/>
        <v>12.81</v>
      </c>
      <c r="H1567" t="str">
        <f t="shared" ca="1" si="367"/>
        <v>Rainy</v>
      </c>
      <c r="I1567">
        <f t="shared" ca="1" si="368"/>
        <v>21.2</v>
      </c>
      <c r="J1567" t="str">
        <f t="shared" ca="1" si="369"/>
        <v>No</v>
      </c>
      <c r="K1567" t="str">
        <f t="shared" ca="1" si="370"/>
        <v>No</v>
      </c>
      <c r="L1567">
        <f t="shared" ca="1" si="371"/>
        <v>6.4</v>
      </c>
      <c r="M1567">
        <f t="shared" ca="1" si="372"/>
        <v>505</v>
      </c>
      <c r="N1567">
        <f t="shared" ca="1" si="373"/>
        <v>1.21</v>
      </c>
      <c r="O1567" t="str">
        <f t="shared" ca="1" si="374"/>
        <v>Yes</v>
      </c>
    </row>
    <row r="1568" spans="1:15" x14ac:dyDescent="0.3">
      <c r="A1568" s="1">
        <f t="shared" ca="1" si="361"/>
        <v>45391</v>
      </c>
      <c r="B1568" s="2">
        <f t="shared" ca="1" si="362"/>
        <v>0.98402777777777772</v>
      </c>
      <c r="C1568" t="str">
        <f t="shared" ca="1" si="363"/>
        <v>Tirumala Tirupati Temple, Tirupati</v>
      </c>
      <c r="D1568">
        <f t="shared" ca="1" si="364"/>
        <v>11148</v>
      </c>
      <c r="E1568">
        <f t="shared" ca="1" si="360"/>
        <v>185</v>
      </c>
      <c r="F1568">
        <f t="shared" ca="1" si="365"/>
        <v>43</v>
      </c>
      <c r="G1568">
        <f t="shared" ca="1" si="366"/>
        <v>14.7</v>
      </c>
      <c r="H1568" t="str">
        <f t="shared" ca="1" si="367"/>
        <v>Cloudy</v>
      </c>
      <c r="I1568">
        <f t="shared" ca="1" si="368"/>
        <v>29</v>
      </c>
      <c r="J1568" t="str">
        <f t="shared" ca="1" si="369"/>
        <v>No</v>
      </c>
      <c r="K1568" t="str">
        <f t="shared" ca="1" si="370"/>
        <v>Yes</v>
      </c>
      <c r="L1568">
        <f t="shared" ca="1" si="371"/>
        <v>2.4</v>
      </c>
      <c r="M1568">
        <f t="shared" ca="1" si="372"/>
        <v>2398</v>
      </c>
      <c r="N1568">
        <f t="shared" ca="1" si="373"/>
        <v>1.21</v>
      </c>
      <c r="O1568" t="str">
        <f t="shared" ca="1" si="374"/>
        <v>No</v>
      </c>
    </row>
    <row r="1569" spans="1:15" x14ac:dyDescent="0.3">
      <c r="A1569" s="1">
        <f t="shared" ca="1" si="361"/>
        <v>45383</v>
      </c>
      <c r="B1569" s="2">
        <f t="shared" ca="1" si="362"/>
        <v>0.2298611111111111</v>
      </c>
      <c r="C1569" t="str">
        <f t="shared" ca="1" si="363"/>
        <v>Jagannath Temple, Puri</v>
      </c>
      <c r="D1569">
        <f t="shared" ca="1" si="364"/>
        <v>10122</v>
      </c>
      <c r="E1569">
        <f t="shared" ca="1" si="360"/>
        <v>227</v>
      </c>
      <c r="F1569">
        <f t="shared" ca="1" si="365"/>
        <v>412</v>
      </c>
      <c r="G1569">
        <f t="shared" ca="1" si="366"/>
        <v>13.36</v>
      </c>
      <c r="H1569" t="str">
        <f t="shared" ca="1" si="367"/>
        <v>Hot</v>
      </c>
      <c r="I1569">
        <f t="shared" ca="1" si="368"/>
        <v>34.6</v>
      </c>
      <c r="J1569" t="str">
        <f t="shared" ca="1" si="369"/>
        <v>No</v>
      </c>
      <c r="K1569" t="str">
        <f t="shared" ca="1" si="370"/>
        <v>Yes</v>
      </c>
      <c r="L1569">
        <f t="shared" ca="1" si="371"/>
        <v>8.9</v>
      </c>
      <c r="M1569">
        <f t="shared" ca="1" si="372"/>
        <v>716</v>
      </c>
      <c r="N1569">
        <f t="shared" ca="1" si="373"/>
        <v>0.48</v>
      </c>
      <c r="O1569" t="str">
        <f t="shared" ca="1" si="374"/>
        <v>Yes</v>
      </c>
    </row>
    <row r="1570" spans="1:15" x14ac:dyDescent="0.3">
      <c r="A1570" s="1">
        <f t="shared" ca="1" si="361"/>
        <v>45800</v>
      </c>
      <c r="B1570" s="2">
        <f t="shared" ca="1" si="362"/>
        <v>0.40069444444444446</v>
      </c>
      <c r="C1570" t="str">
        <f t="shared" ca="1" si="363"/>
        <v>Shree Mahakaleshwar Temple, Ujjain</v>
      </c>
      <c r="D1570">
        <f t="shared" ca="1" si="364"/>
        <v>3729</v>
      </c>
      <c r="E1570">
        <f t="shared" ca="1" si="360"/>
        <v>554</v>
      </c>
      <c r="F1570">
        <f t="shared" ca="1" si="365"/>
        <v>338</v>
      </c>
      <c r="G1570">
        <f t="shared" ca="1" si="366"/>
        <v>14.11</v>
      </c>
      <c r="H1570" t="str">
        <f t="shared" ca="1" si="367"/>
        <v>Rainy</v>
      </c>
      <c r="I1570">
        <f t="shared" ca="1" si="368"/>
        <v>24.6</v>
      </c>
      <c r="J1570" t="str">
        <f t="shared" ca="1" si="369"/>
        <v>Yes</v>
      </c>
      <c r="K1570" t="str">
        <f t="shared" ca="1" si="370"/>
        <v>No</v>
      </c>
      <c r="L1570">
        <f t="shared" ca="1" si="371"/>
        <v>10.9</v>
      </c>
      <c r="M1570">
        <f t="shared" ca="1" si="372"/>
        <v>2952</v>
      </c>
      <c r="N1570">
        <f t="shared" ca="1" si="373"/>
        <v>0.62</v>
      </c>
      <c r="O1570" t="str">
        <f t="shared" ca="1" si="374"/>
        <v>No</v>
      </c>
    </row>
    <row r="1571" spans="1:15" x14ac:dyDescent="0.3">
      <c r="A1571" s="1">
        <f t="shared" ca="1" si="361"/>
        <v>45928</v>
      </c>
      <c r="B1571" s="2">
        <f t="shared" ca="1" si="362"/>
        <v>0.37291666666666667</v>
      </c>
      <c r="C1571" t="str">
        <f t="shared" ca="1" si="363"/>
        <v>Shree Mahakaleshwar Temple, Ujjain</v>
      </c>
      <c r="D1571">
        <f t="shared" ca="1" si="364"/>
        <v>9687</v>
      </c>
      <c r="E1571">
        <f t="shared" ca="1" si="360"/>
        <v>109</v>
      </c>
      <c r="F1571">
        <f t="shared" ca="1" si="365"/>
        <v>114</v>
      </c>
      <c r="G1571">
        <f t="shared" ca="1" si="366"/>
        <v>4.93</v>
      </c>
      <c r="H1571" t="str">
        <f t="shared" ca="1" si="367"/>
        <v>Humid</v>
      </c>
      <c r="I1571">
        <f t="shared" ca="1" si="368"/>
        <v>27.8</v>
      </c>
      <c r="J1571" t="str">
        <f t="shared" ca="1" si="369"/>
        <v>No</v>
      </c>
      <c r="K1571" t="str">
        <f t="shared" ca="1" si="370"/>
        <v>No</v>
      </c>
      <c r="L1571">
        <f t="shared" ca="1" si="371"/>
        <v>5.5</v>
      </c>
      <c r="M1571">
        <f t="shared" ca="1" si="372"/>
        <v>1845</v>
      </c>
      <c r="N1571">
        <f t="shared" ca="1" si="373"/>
        <v>2.2400000000000002</v>
      </c>
      <c r="O1571" t="str">
        <f t="shared" ca="1" si="374"/>
        <v>No</v>
      </c>
    </row>
    <row r="1572" spans="1:15" x14ac:dyDescent="0.3">
      <c r="A1572" s="1">
        <f t="shared" ca="1" si="361"/>
        <v>45329</v>
      </c>
      <c r="B1572" s="2">
        <f t="shared" ca="1" si="362"/>
        <v>0.52638888888888891</v>
      </c>
      <c r="C1572" t="str">
        <f t="shared" ca="1" si="363"/>
        <v>Meenakshi Amman Temple, Madurai</v>
      </c>
      <c r="D1572">
        <f t="shared" ca="1" si="364"/>
        <v>4173</v>
      </c>
      <c r="E1572">
        <f t="shared" ca="1" si="360"/>
        <v>321</v>
      </c>
      <c r="F1572">
        <f t="shared" ca="1" si="365"/>
        <v>367</v>
      </c>
      <c r="G1572">
        <f t="shared" ca="1" si="366"/>
        <v>11.99</v>
      </c>
      <c r="H1572" t="str">
        <f t="shared" ca="1" si="367"/>
        <v>Sunny</v>
      </c>
      <c r="I1572">
        <f t="shared" ca="1" si="368"/>
        <v>26.8</v>
      </c>
      <c r="J1572" t="str">
        <f t="shared" ca="1" si="369"/>
        <v>Yes</v>
      </c>
      <c r="K1572" t="str">
        <f t="shared" ca="1" si="370"/>
        <v>No</v>
      </c>
      <c r="L1572">
        <f t="shared" ca="1" si="371"/>
        <v>10.6</v>
      </c>
      <c r="M1572">
        <f t="shared" ca="1" si="372"/>
        <v>1115</v>
      </c>
      <c r="N1572">
        <f t="shared" ca="1" si="373"/>
        <v>1.82</v>
      </c>
      <c r="O1572" t="str">
        <f t="shared" ca="1" si="374"/>
        <v>No</v>
      </c>
    </row>
    <row r="1573" spans="1:15" x14ac:dyDescent="0.3">
      <c r="A1573" s="1">
        <f t="shared" ca="1" si="361"/>
        <v>45386</v>
      </c>
      <c r="B1573" s="2">
        <f t="shared" ca="1" si="362"/>
        <v>0.6333333333333333</v>
      </c>
      <c r="C1573" t="str">
        <f t="shared" ca="1" si="363"/>
        <v>Kashi Vishwanath Temple, Varanasi</v>
      </c>
      <c r="D1573">
        <f t="shared" ca="1" si="364"/>
        <v>9862</v>
      </c>
      <c r="E1573">
        <f t="shared" ca="1" si="360"/>
        <v>244</v>
      </c>
      <c r="F1573">
        <f t="shared" ca="1" si="365"/>
        <v>386</v>
      </c>
      <c r="G1573">
        <f t="shared" ca="1" si="366"/>
        <v>11.91</v>
      </c>
      <c r="H1573" t="str">
        <f t="shared" ca="1" si="367"/>
        <v>Hot</v>
      </c>
      <c r="I1573">
        <f t="shared" ca="1" si="368"/>
        <v>39.799999999999997</v>
      </c>
      <c r="J1573" t="str">
        <f t="shared" ca="1" si="369"/>
        <v>No</v>
      </c>
      <c r="K1573" t="str">
        <f t="shared" ca="1" si="370"/>
        <v>No</v>
      </c>
      <c r="L1573">
        <f t="shared" ca="1" si="371"/>
        <v>7.6</v>
      </c>
      <c r="M1573">
        <f t="shared" ca="1" si="372"/>
        <v>741</v>
      </c>
      <c r="N1573">
        <f t="shared" ca="1" si="373"/>
        <v>1.61</v>
      </c>
      <c r="O1573" t="str">
        <f t="shared" ca="1" si="374"/>
        <v>Yes</v>
      </c>
    </row>
    <row r="1574" spans="1:15" x14ac:dyDescent="0.3">
      <c r="A1574" s="1">
        <f t="shared" ca="1" si="361"/>
        <v>45409</v>
      </c>
      <c r="B1574" s="2">
        <f t="shared" ca="1" si="362"/>
        <v>0.87430555555555556</v>
      </c>
      <c r="C1574" t="str">
        <f t="shared" ca="1" si="363"/>
        <v>Tirumala Tirupati Temple, Tirupati</v>
      </c>
      <c r="D1574">
        <f t="shared" ca="1" si="364"/>
        <v>5298</v>
      </c>
      <c r="E1574">
        <f t="shared" ca="1" si="360"/>
        <v>563</v>
      </c>
      <c r="F1574">
        <f t="shared" ca="1" si="365"/>
        <v>56</v>
      </c>
      <c r="G1574">
        <f t="shared" ca="1" si="366"/>
        <v>7.04</v>
      </c>
      <c r="H1574" t="str">
        <f t="shared" ca="1" si="367"/>
        <v>Cloudy</v>
      </c>
      <c r="I1574">
        <f t="shared" ca="1" si="368"/>
        <v>33</v>
      </c>
      <c r="J1574" t="str">
        <f t="shared" ca="1" si="369"/>
        <v>No</v>
      </c>
      <c r="K1574" t="str">
        <f t="shared" ca="1" si="370"/>
        <v>No</v>
      </c>
      <c r="L1574">
        <f t="shared" ca="1" si="371"/>
        <v>11</v>
      </c>
      <c r="M1574">
        <f t="shared" ca="1" si="372"/>
        <v>2526</v>
      </c>
      <c r="N1574">
        <f t="shared" ca="1" si="373"/>
        <v>1.54</v>
      </c>
      <c r="O1574" t="str">
        <f t="shared" ca="1" si="374"/>
        <v>Yes</v>
      </c>
    </row>
    <row r="1575" spans="1:15" x14ac:dyDescent="0.3">
      <c r="A1575" s="1">
        <f t="shared" ca="1" si="361"/>
        <v>45639</v>
      </c>
      <c r="B1575" s="2">
        <f t="shared" ca="1" si="362"/>
        <v>0.1361111111111111</v>
      </c>
      <c r="C1575" t="str">
        <f t="shared" ca="1" si="363"/>
        <v>Trimbakeshwar Temple, Nashik</v>
      </c>
      <c r="D1575">
        <f t="shared" ca="1" si="364"/>
        <v>6317</v>
      </c>
      <c r="E1575">
        <f t="shared" ca="1" si="360"/>
        <v>201</v>
      </c>
      <c r="F1575">
        <f t="shared" ca="1" si="365"/>
        <v>476</v>
      </c>
      <c r="G1575">
        <f t="shared" ca="1" si="366"/>
        <v>7.22</v>
      </c>
      <c r="H1575" t="str">
        <f t="shared" ca="1" si="367"/>
        <v>Humid</v>
      </c>
      <c r="I1575">
        <f t="shared" ca="1" si="368"/>
        <v>25</v>
      </c>
      <c r="J1575" t="str">
        <f t="shared" ca="1" si="369"/>
        <v>No</v>
      </c>
      <c r="K1575" t="str">
        <f t="shared" ca="1" si="370"/>
        <v>Yes</v>
      </c>
      <c r="L1575">
        <f t="shared" ca="1" si="371"/>
        <v>6.8</v>
      </c>
      <c r="M1575">
        <f t="shared" ca="1" si="372"/>
        <v>2805</v>
      </c>
      <c r="N1575">
        <f t="shared" ca="1" si="373"/>
        <v>1.79</v>
      </c>
      <c r="O1575" t="str">
        <f t="shared" ca="1" si="374"/>
        <v>No</v>
      </c>
    </row>
    <row r="1576" spans="1:15" x14ac:dyDescent="0.3">
      <c r="A1576" s="1">
        <f t="shared" ca="1" si="361"/>
        <v>46026</v>
      </c>
      <c r="B1576" s="2">
        <f t="shared" ca="1" si="362"/>
        <v>1.7361111111111112E-2</v>
      </c>
      <c r="C1576" t="str">
        <f t="shared" ca="1" si="363"/>
        <v>Shree Mahakaleshwar Temple, Ujjain</v>
      </c>
      <c r="D1576">
        <f t="shared" ca="1" si="364"/>
        <v>11853</v>
      </c>
      <c r="E1576">
        <f t="shared" ca="1" si="360"/>
        <v>286</v>
      </c>
      <c r="F1576">
        <f t="shared" ca="1" si="365"/>
        <v>19</v>
      </c>
      <c r="G1576">
        <f t="shared" ca="1" si="366"/>
        <v>8.9499999999999993</v>
      </c>
      <c r="H1576" t="str">
        <f t="shared" ca="1" si="367"/>
        <v>Cloudy</v>
      </c>
      <c r="I1576">
        <f t="shared" ca="1" si="368"/>
        <v>20.100000000000001</v>
      </c>
      <c r="J1576" t="str">
        <f t="shared" ca="1" si="369"/>
        <v>No</v>
      </c>
      <c r="K1576" t="str">
        <f t="shared" ca="1" si="370"/>
        <v>No</v>
      </c>
      <c r="L1576">
        <f t="shared" ca="1" si="371"/>
        <v>11</v>
      </c>
      <c r="M1576">
        <f t="shared" ca="1" si="372"/>
        <v>2878</v>
      </c>
      <c r="N1576">
        <f t="shared" ca="1" si="373"/>
        <v>1.5</v>
      </c>
      <c r="O1576" t="str">
        <f t="shared" ca="1" si="374"/>
        <v>Yes</v>
      </c>
    </row>
    <row r="1577" spans="1:15" x14ac:dyDescent="0.3">
      <c r="A1577" s="1">
        <f t="shared" ca="1" si="361"/>
        <v>46143</v>
      </c>
      <c r="B1577" s="2">
        <f t="shared" ca="1" si="362"/>
        <v>0.13263888888888889</v>
      </c>
      <c r="C1577" t="str">
        <f t="shared" ca="1" si="363"/>
        <v>Tirumala Tirupati Temple, Tirupati</v>
      </c>
      <c r="D1577">
        <f t="shared" ca="1" si="364"/>
        <v>9909</v>
      </c>
      <c r="E1577">
        <f t="shared" ca="1" si="360"/>
        <v>112</v>
      </c>
      <c r="F1577">
        <f t="shared" ca="1" si="365"/>
        <v>268</v>
      </c>
      <c r="G1577">
        <f t="shared" ca="1" si="366"/>
        <v>10.28</v>
      </c>
      <c r="H1577" t="str">
        <f t="shared" ca="1" si="367"/>
        <v>Hot</v>
      </c>
      <c r="I1577">
        <f t="shared" ca="1" si="368"/>
        <v>18.2</v>
      </c>
      <c r="J1577" t="str">
        <f t="shared" ca="1" si="369"/>
        <v>Yes</v>
      </c>
      <c r="K1577" t="str">
        <f t="shared" ca="1" si="370"/>
        <v>Yes</v>
      </c>
      <c r="L1577">
        <f t="shared" ca="1" si="371"/>
        <v>5.5</v>
      </c>
      <c r="M1577">
        <f t="shared" ca="1" si="372"/>
        <v>379</v>
      </c>
      <c r="N1577">
        <f t="shared" ca="1" si="373"/>
        <v>0.59</v>
      </c>
      <c r="O1577" t="str">
        <f t="shared" ca="1" si="374"/>
        <v>No</v>
      </c>
    </row>
    <row r="1578" spans="1:15" x14ac:dyDescent="0.3">
      <c r="A1578" s="1">
        <f t="shared" ca="1" si="361"/>
        <v>46144</v>
      </c>
      <c r="B1578" s="2">
        <f t="shared" ca="1" si="362"/>
        <v>0.9291666666666667</v>
      </c>
      <c r="C1578" t="str">
        <f t="shared" ca="1" si="363"/>
        <v>Shirdi Sai Baba Temple, Shirdi</v>
      </c>
      <c r="D1578">
        <f t="shared" ca="1" si="364"/>
        <v>7956</v>
      </c>
      <c r="E1578">
        <f t="shared" ref="E1578:E1641" ca="1" si="375">RANDBETWEEN(10,600)</f>
        <v>172</v>
      </c>
      <c r="F1578">
        <f t="shared" ca="1" si="365"/>
        <v>289</v>
      </c>
      <c r="G1578">
        <f t="shared" ca="1" si="366"/>
        <v>14.83</v>
      </c>
      <c r="H1578" t="str">
        <f t="shared" ca="1" si="367"/>
        <v>Cloudy</v>
      </c>
      <c r="I1578">
        <f t="shared" ca="1" si="368"/>
        <v>24.7</v>
      </c>
      <c r="J1578" t="str">
        <f t="shared" ca="1" si="369"/>
        <v>Yes</v>
      </c>
      <c r="K1578" t="str">
        <f t="shared" ca="1" si="370"/>
        <v>No</v>
      </c>
      <c r="L1578">
        <f t="shared" ca="1" si="371"/>
        <v>6.7</v>
      </c>
      <c r="M1578">
        <f t="shared" ca="1" si="372"/>
        <v>1478</v>
      </c>
      <c r="N1578">
        <f t="shared" ca="1" si="373"/>
        <v>1.83</v>
      </c>
      <c r="O1578" t="str">
        <f t="shared" ca="1" si="374"/>
        <v>No</v>
      </c>
    </row>
    <row r="1579" spans="1:15" x14ac:dyDescent="0.3">
      <c r="A1579" s="1">
        <f t="shared" ca="1" si="361"/>
        <v>46072</v>
      </c>
      <c r="B1579" s="2">
        <f t="shared" ca="1" si="362"/>
        <v>0.2388888888888889</v>
      </c>
      <c r="C1579" t="str">
        <f t="shared" ca="1" si="363"/>
        <v>Golden Temple, Amritsar</v>
      </c>
      <c r="D1579">
        <f t="shared" ca="1" si="364"/>
        <v>846</v>
      </c>
      <c r="E1579">
        <f t="shared" ca="1" si="375"/>
        <v>114</v>
      </c>
      <c r="F1579">
        <f t="shared" ca="1" si="365"/>
        <v>93</v>
      </c>
      <c r="G1579">
        <f t="shared" ca="1" si="366"/>
        <v>4.72</v>
      </c>
      <c r="H1579" t="str">
        <f t="shared" ca="1" si="367"/>
        <v>Hot</v>
      </c>
      <c r="I1579">
        <f t="shared" ca="1" si="368"/>
        <v>23.1</v>
      </c>
      <c r="J1579" t="str">
        <f t="shared" ca="1" si="369"/>
        <v>No</v>
      </c>
      <c r="K1579" t="str">
        <f t="shared" ca="1" si="370"/>
        <v>No</v>
      </c>
      <c r="L1579">
        <f t="shared" ca="1" si="371"/>
        <v>10.199999999999999</v>
      </c>
      <c r="M1579">
        <f t="shared" ca="1" si="372"/>
        <v>604</v>
      </c>
      <c r="N1579">
        <f t="shared" ca="1" si="373"/>
        <v>0.49</v>
      </c>
      <c r="O1579" t="str">
        <f t="shared" ca="1" si="374"/>
        <v>Yes</v>
      </c>
    </row>
    <row r="1580" spans="1:15" x14ac:dyDescent="0.3">
      <c r="A1580" s="1">
        <f t="shared" ca="1" si="361"/>
        <v>45665</v>
      </c>
      <c r="B1580" s="2">
        <f t="shared" ca="1" si="362"/>
        <v>0.42152777777777778</v>
      </c>
      <c r="C1580" t="str">
        <f t="shared" ca="1" si="363"/>
        <v>Golden Temple, Amritsar</v>
      </c>
      <c r="D1580">
        <f t="shared" ca="1" si="364"/>
        <v>13827</v>
      </c>
      <c r="E1580">
        <f t="shared" ca="1" si="375"/>
        <v>362</v>
      </c>
      <c r="F1580">
        <f t="shared" ca="1" si="365"/>
        <v>177</v>
      </c>
      <c r="G1580">
        <f t="shared" ca="1" si="366"/>
        <v>10.77</v>
      </c>
      <c r="H1580" t="str">
        <f t="shared" ca="1" si="367"/>
        <v>Cloudy</v>
      </c>
      <c r="I1580">
        <f t="shared" ca="1" si="368"/>
        <v>19.3</v>
      </c>
      <c r="J1580" t="str">
        <f t="shared" ca="1" si="369"/>
        <v>No</v>
      </c>
      <c r="K1580" t="str">
        <f t="shared" ca="1" si="370"/>
        <v>No</v>
      </c>
      <c r="L1580">
        <f t="shared" ca="1" si="371"/>
        <v>6.1</v>
      </c>
      <c r="M1580">
        <f t="shared" ca="1" si="372"/>
        <v>329</v>
      </c>
      <c r="N1580">
        <f t="shared" ca="1" si="373"/>
        <v>1.83</v>
      </c>
      <c r="O1580" t="str">
        <f t="shared" ca="1" si="374"/>
        <v>No</v>
      </c>
    </row>
    <row r="1581" spans="1:15" x14ac:dyDescent="0.3">
      <c r="A1581" s="1">
        <f t="shared" ca="1" si="361"/>
        <v>45338</v>
      </c>
      <c r="B1581" s="2">
        <f t="shared" ca="1" si="362"/>
        <v>0.16041666666666668</v>
      </c>
      <c r="C1581" t="str">
        <f t="shared" ca="1" si="363"/>
        <v>Meenakshi Amman Temple, Madurai</v>
      </c>
      <c r="D1581">
        <f t="shared" ca="1" si="364"/>
        <v>1362</v>
      </c>
      <c r="E1581">
        <f t="shared" ca="1" si="375"/>
        <v>196</v>
      </c>
      <c r="F1581">
        <f t="shared" ca="1" si="365"/>
        <v>67</v>
      </c>
      <c r="G1581">
        <f t="shared" ca="1" si="366"/>
        <v>10.71</v>
      </c>
      <c r="H1581" t="str">
        <f t="shared" ca="1" si="367"/>
        <v>Humid</v>
      </c>
      <c r="I1581">
        <f t="shared" ca="1" si="368"/>
        <v>25.8</v>
      </c>
      <c r="J1581" t="str">
        <f t="shared" ca="1" si="369"/>
        <v>No</v>
      </c>
      <c r="K1581" t="str">
        <f t="shared" ca="1" si="370"/>
        <v>No</v>
      </c>
      <c r="L1581">
        <f t="shared" ca="1" si="371"/>
        <v>9.5</v>
      </c>
      <c r="M1581">
        <f t="shared" ca="1" si="372"/>
        <v>2248</v>
      </c>
      <c r="N1581">
        <f t="shared" ca="1" si="373"/>
        <v>1.1399999999999999</v>
      </c>
      <c r="O1581" t="str">
        <f t="shared" ca="1" si="374"/>
        <v>No</v>
      </c>
    </row>
    <row r="1582" spans="1:15" x14ac:dyDescent="0.3">
      <c r="A1582" s="1">
        <f t="shared" ca="1" si="361"/>
        <v>45869</v>
      </c>
      <c r="B1582" s="2">
        <f t="shared" ca="1" si="362"/>
        <v>0.1673611111111111</v>
      </c>
      <c r="C1582" t="str">
        <f t="shared" ca="1" si="363"/>
        <v>Trimbakeshwar Temple, Nashik</v>
      </c>
      <c r="D1582">
        <f t="shared" ca="1" si="364"/>
        <v>6002</v>
      </c>
      <c r="E1582">
        <f t="shared" ca="1" si="375"/>
        <v>555</v>
      </c>
      <c r="F1582">
        <f t="shared" ca="1" si="365"/>
        <v>369</v>
      </c>
      <c r="G1582">
        <f t="shared" ca="1" si="366"/>
        <v>0.88</v>
      </c>
      <c r="H1582" t="str">
        <f t="shared" ca="1" si="367"/>
        <v>Sunny</v>
      </c>
      <c r="I1582">
        <f t="shared" ca="1" si="368"/>
        <v>31.9</v>
      </c>
      <c r="J1582" t="str">
        <f t="shared" ca="1" si="369"/>
        <v>Yes</v>
      </c>
      <c r="K1582" t="str">
        <f t="shared" ca="1" si="370"/>
        <v>Yes</v>
      </c>
      <c r="L1582">
        <f t="shared" ca="1" si="371"/>
        <v>3.6</v>
      </c>
      <c r="M1582">
        <f t="shared" ca="1" si="372"/>
        <v>2596</v>
      </c>
      <c r="N1582">
        <f t="shared" ca="1" si="373"/>
        <v>1.19</v>
      </c>
      <c r="O1582" t="str">
        <f t="shared" ca="1" si="374"/>
        <v>No</v>
      </c>
    </row>
    <row r="1583" spans="1:15" x14ac:dyDescent="0.3">
      <c r="A1583" s="1">
        <f t="shared" ca="1" si="361"/>
        <v>45876</v>
      </c>
      <c r="B1583" s="2">
        <f t="shared" ca="1" si="362"/>
        <v>0.74722222222222223</v>
      </c>
      <c r="C1583" t="str">
        <f t="shared" ca="1" si="363"/>
        <v>Vaishno Devi Temple, Katra</v>
      </c>
      <c r="D1583">
        <f t="shared" ca="1" si="364"/>
        <v>5502</v>
      </c>
      <c r="E1583">
        <f t="shared" ca="1" si="375"/>
        <v>595</v>
      </c>
      <c r="F1583">
        <f t="shared" ca="1" si="365"/>
        <v>168</v>
      </c>
      <c r="G1583">
        <f t="shared" ca="1" si="366"/>
        <v>3.16</v>
      </c>
      <c r="H1583" t="str">
        <f t="shared" ca="1" si="367"/>
        <v>Sunny</v>
      </c>
      <c r="I1583">
        <f t="shared" ca="1" si="368"/>
        <v>40.6</v>
      </c>
      <c r="J1583" t="str">
        <f t="shared" ca="1" si="369"/>
        <v>Yes</v>
      </c>
      <c r="K1583" t="str">
        <f t="shared" ca="1" si="370"/>
        <v>Yes</v>
      </c>
      <c r="L1583">
        <f t="shared" ca="1" si="371"/>
        <v>2.1</v>
      </c>
      <c r="M1583">
        <f t="shared" ca="1" si="372"/>
        <v>2864</v>
      </c>
      <c r="N1583">
        <f t="shared" ca="1" si="373"/>
        <v>1.75</v>
      </c>
      <c r="O1583" t="str">
        <f t="shared" ca="1" si="374"/>
        <v>No</v>
      </c>
    </row>
    <row r="1584" spans="1:15" x14ac:dyDescent="0.3">
      <c r="A1584" s="1">
        <f t="shared" ca="1" si="361"/>
        <v>45953</v>
      </c>
      <c r="B1584" s="2">
        <f t="shared" ca="1" si="362"/>
        <v>0.78680555555555554</v>
      </c>
      <c r="C1584" t="str">
        <f t="shared" ca="1" si="363"/>
        <v>Tirumala Tirupati Temple, Tirupati</v>
      </c>
      <c r="D1584">
        <f t="shared" ca="1" si="364"/>
        <v>9240</v>
      </c>
      <c r="E1584">
        <f t="shared" ca="1" si="375"/>
        <v>71</v>
      </c>
      <c r="F1584">
        <f t="shared" ca="1" si="365"/>
        <v>120</v>
      </c>
      <c r="G1584">
        <f t="shared" ca="1" si="366"/>
        <v>10.97</v>
      </c>
      <c r="H1584" t="str">
        <f t="shared" ca="1" si="367"/>
        <v>Rainy</v>
      </c>
      <c r="I1584">
        <f t="shared" ca="1" si="368"/>
        <v>40.700000000000003</v>
      </c>
      <c r="J1584" t="str">
        <f t="shared" ca="1" si="369"/>
        <v>No</v>
      </c>
      <c r="K1584" t="str">
        <f t="shared" ca="1" si="370"/>
        <v>No</v>
      </c>
      <c r="L1584">
        <f t="shared" ca="1" si="371"/>
        <v>2.4</v>
      </c>
      <c r="M1584">
        <f t="shared" ca="1" si="372"/>
        <v>2067</v>
      </c>
      <c r="N1584">
        <f t="shared" ca="1" si="373"/>
        <v>0.85</v>
      </c>
      <c r="O1584" t="str">
        <f t="shared" ca="1" si="374"/>
        <v>No</v>
      </c>
    </row>
    <row r="1585" spans="1:15" x14ac:dyDescent="0.3">
      <c r="A1585" s="1">
        <f t="shared" ca="1" si="361"/>
        <v>45318</v>
      </c>
      <c r="B1585" s="2">
        <f t="shared" ca="1" si="362"/>
        <v>0.38472222222222224</v>
      </c>
      <c r="C1585" t="str">
        <f t="shared" ca="1" si="363"/>
        <v>Meenakshi Amman Temple, Madurai</v>
      </c>
      <c r="D1585">
        <f t="shared" ca="1" si="364"/>
        <v>10510</v>
      </c>
      <c r="E1585">
        <f t="shared" ca="1" si="375"/>
        <v>317</v>
      </c>
      <c r="F1585">
        <f t="shared" ca="1" si="365"/>
        <v>455</v>
      </c>
      <c r="G1585">
        <f t="shared" ca="1" si="366"/>
        <v>10.72</v>
      </c>
      <c r="H1585" t="str">
        <f t="shared" ca="1" si="367"/>
        <v>Hot</v>
      </c>
      <c r="I1585">
        <f t="shared" ca="1" si="368"/>
        <v>22.8</v>
      </c>
      <c r="J1585" t="str">
        <f t="shared" ca="1" si="369"/>
        <v>No</v>
      </c>
      <c r="K1585" t="str">
        <f t="shared" ca="1" si="370"/>
        <v>No</v>
      </c>
      <c r="L1585">
        <f t="shared" ca="1" si="371"/>
        <v>11.3</v>
      </c>
      <c r="M1585">
        <f t="shared" ca="1" si="372"/>
        <v>1110</v>
      </c>
      <c r="N1585">
        <f t="shared" ca="1" si="373"/>
        <v>0.85</v>
      </c>
      <c r="O1585" t="str">
        <f t="shared" ca="1" si="374"/>
        <v>No</v>
      </c>
    </row>
    <row r="1586" spans="1:15" x14ac:dyDescent="0.3">
      <c r="A1586" s="1">
        <f t="shared" ca="1" si="361"/>
        <v>45455</v>
      </c>
      <c r="B1586" s="2">
        <f t="shared" ca="1" si="362"/>
        <v>0.18888888888888888</v>
      </c>
      <c r="C1586" t="str">
        <f t="shared" ca="1" si="363"/>
        <v>Meenakshi Amman Temple, Madurai</v>
      </c>
      <c r="D1586">
        <f t="shared" ca="1" si="364"/>
        <v>10656</v>
      </c>
      <c r="E1586">
        <f t="shared" ca="1" si="375"/>
        <v>180</v>
      </c>
      <c r="F1586">
        <f t="shared" ca="1" si="365"/>
        <v>410</v>
      </c>
      <c r="G1586">
        <f t="shared" ca="1" si="366"/>
        <v>2.82</v>
      </c>
      <c r="H1586" t="str">
        <f t="shared" ca="1" si="367"/>
        <v>Humid</v>
      </c>
      <c r="I1586">
        <f t="shared" ca="1" si="368"/>
        <v>29.2</v>
      </c>
      <c r="J1586" t="str">
        <f t="shared" ca="1" si="369"/>
        <v>No</v>
      </c>
      <c r="K1586" t="str">
        <f t="shared" ca="1" si="370"/>
        <v>No</v>
      </c>
      <c r="L1586">
        <f t="shared" ca="1" si="371"/>
        <v>3.1</v>
      </c>
      <c r="M1586">
        <f t="shared" ca="1" si="372"/>
        <v>305</v>
      </c>
      <c r="N1586">
        <f t="shared" ca="1" si="373"/>
        <v>1.54</v>
      </c>
      <c r="O1586" t="str">
        <f t="shared" ca="1" si="374"/>
        <v>No</v>
      </c>
    </row>
    <row r="1587" spans="1:15" x14ac:dyDescent="0.3">
      <c r="A1587" s="1">
        <f t="shared" ca="1" si="361"/>
        <v>45393</v>
      </c>
      <c r="B1587" s="2">
        <f t="shared" ca="1" si="362"/>
        <v>0.86805555555555558</v>
      </c>
      <c r="C1587" t="str">
        <f t="shared" ca="1" si="363"/>
        <v>Shirdi Sai Baba Temple, Shirdi</v>
      </c>
      <c r="D1587">
        <f t="shared" ca="1" si="364"/>
        <v>12304</v>
      </c>
      <c r="E1587">
        <f t="shared" ca="1" si="375"/>
        <v>184</v>
      </c>
      <c r="F1587">
        <f t="shared" ca="1" si="365"/>
        <v>118</v>
      </c>
      <c r="G1587">
        <f t="shared" ca="1" si="366"/>
        <v>11.28</v>
      </c>
      <c r="H1587" t="str">
        <f t="shared" ca="1" si="367"/>
        <v>Sunny</v>
      </c>
      <c r="I1587">
        <f t="shared" ca="1" si="368"/>
        <v>38.9</v>
      </c>
      <c r="J1587" t="str">
        <f t="shared" ca="1" si="369"/>
        <v>No</v>
      </c>
      <c r="K1587" t="str">
        <f t="shared" ca="1" si="370"/>
        <v>No</v>
      </c>
      <c r="L1587">
        <f t="shared" ca="1" si="371"/>
        <v>9.4</v>
      </c>
      <c r="M1587">
        <f t="shared" ca="1" si="372"/>
        <v>1147</v>
      </c>
      <c r="N1587">
        <f t="shared" ca="1" si="373"/>
        <v>2.0699999999999998</v>
      </c>
      <c r="O1587" t="str">
        <f t="shared" ca="1" si="374"/>
        <v>No</v>
      </c>
    </row>
    <row r="1588" spans="1:15" x14ac:dyDescent="0.3">
      <c r="A1588" s="1">
        <f t="shared" ca="1" si="361"/>
        <v>45801</v>
      </c>
      <c r="B1588" s="2">
        <f t="shared" ca="1" si="362"/>
        <v>2.8472222222222222E-2</v>
      </c>
      <c r="C1588" t="str">
        <f t="shared" ca="1" si="363"/>
        <v>Trimbakeshwar Temple, Nashik</v>
      </c>
      <c r="D1588">
        <f t="shared" ca="1" si="364"/>
        <v>577</v>
      </c>
      <c r="E1588">
        <f t="shared" ca="1" si="375"/>
        <v>259</v>
      </c>
      <c r="F1588">
        <f t="shared" ca="1" si="365"/>
        <v>374</v>
      </c>
      <c r="G1588">
        <f t="shared" ca="1" si="366"/>
        <v>3.95</v>
      </c>
      <c r="H1588" t="str">
        <f t="shared" ca="1" si="367"/>
        <v>Rainy</v>
      </c>
      <c r="I1588">
        <f t="shared" ca="1" si="368"/>
        <v>22</v>
      </c>
      <c r="J1588" t="str">
        <f t="shared" ca="1" si="369"/>
        <v>No</v>
      </c>
      <c r="K1588" t="str">
        <f t="shared" ca="1" si="370"/>
        <v>No</v>
      </c>
      <c r="L1588">
        <f t="shared" ca="1" si="371"/>
        <v>7.4</v>
      </c>
      <c r="M1588">
        <f t="shared" ca="1" si="372"/>
        <v>1233</v>
      </c>
      <c r="N1588">
        <f t="shared" ca="1" si="373"/>
        <v>0.51</v>
      </c>
      <c r="O1588" t="str">
        <f t="shared" ca="1" si="374"/>
        <v>No</v>
      </c>
    </row>
    <row r="1589" spans="1:15" x14ac:dyDescent="0.3">
      <c r="A1589" s="1">
        <f t="shared" ca="1" si="361"/>
        <v>45518</v>
      </c>
      <c r="B1589" s="2">
        <f t="shared" ca="1" si="362"/>
        <v>0.16250000000000001</v>
      </c>
      <c r="C1589" t="str">
        <f t="shared" ca="1" si="363"/>
        <v>Dagdusheth Halwai Ganpati Temple, Pune</v>
      </c>
      <c r="D1589">
        <f t="shared" ca="1" si="364"/>
        <v>2032</v>
      </c>
      <c r="E1589">
        <f t="shared" ca="1" si="375"/>
        <v>439</v>
      </c>
      <c r="F1589">
        <f t="shared" ca="1" si="365"/>
        <v>206</v>
      </c>
      <c r="G1589">
        <f t="shared" ca="1" si="366"/>
        <v>5.49</v>
      </c>
      <c r="H1589" t="str">
        <f t="shared" ca="1" si="367"/>
        <v>Sunny</v>
      </c>
      <c r="I1589">
        <f t="shared" ca="1" si="368"/>
        <v>24.8</v>
      </c>
      <c r="J1589" t="str">
        <f t="shared" ca="1" si="369"/>
        <v>No</v>
      </c>
      <c r="K1589" t="str">
        <f t="shared" ca="1" si="370"/>
        <v>No</v>
      </c>
      <c r="L1589">
        <f t="shared" ca="1" si="371"/>
        <v>10.1</v>
      </c>
      <c r="M1589">
        <f t="shared" ca="1" si="372"/>
        <v>1089</v>
      </c>
      <c r="N1589">
        <f t="shared" ca="1" si="373"/>
        <v>2.0299999999999998</v>
      </c>
      <c r="O1589" t="str">
        <f t="shared" ca="1" si="374"/>
        <v>No</v>
      </c>
    </row>
    <row r="1590" spans="1:15" x14ac:dyDescent="0.3">
      <c r="A1590" s="1">
        <f t="shared" ca="1" si="361"/>
        <v>45842</v>
      </c>
      <c r="B1590" s="2">
        <f t="shared" ca="1" si="362"/>
        <v>8.611111111111111E-2</v>
      </c>
      <c r="C1590" t="str">
        <f t="shared" ca="1" si="363"/>
        <v>Shri Siddhivinayak Temple, Mumbai</v>
      </c>
      <c r="D1590">
        <f t="shared" ca="1" si="364"/>
        <v>2563</v>
      </c>
      <c r="E1590">
        <f t="shared" ca="1" si="375"/>
        <v>286</v>
      </c>
      <c r="F1590">
        <f t="shared" ca="1" si="365"/>
        <v>18</v>
      </c>
      <c r="G1590">
        <f t="shared" ca="1" si="366"/>
        <v>11.53</v>
      </c>
      <c r="H1590" t="str">
        <f t="shared" ca="1" si="367"/>
        <v>Humid</v>
      </c>
      <c r="I1590">
        <f t="shared" ca="1" si="368"/>
        <v>27.6</v>
      </c>
      <c r="J1590" t="str">
        <f t="shared" ca="1" si="369"/>
        <v>Yes</v>
      </c>
      <c r="K1590" t="str">
        <f t="shared" ca="1" si="370"/>
        <v>No</v>
      </c>
      <c r="L1590">
        <f t="shared" ca="1" si="371"/>
        <v>9.8000000000000007</v>
      </c>
      <c r="M1590">
        <f t="shared" ca="1" si="372"/>
        <v>1264</v>
      </c>
      <c r="N1590">
        <f t="shared" ca="1" si="373"/>
        <v>1.63</v>
      </c>
      <c r="O1590" t="str">
        <f t="shared" ca="1" si="374"/>
        <v>No</v>
      </c>
    </row>
    <row r="1591" spans="1:15" x14ac:dyDescent="0.3">
      <c r="A1591" s="1">
        <f t="shared" ca="1" si="361"/>
        <v>46253</v>
      </c>
      <c r="B1591" s="2">
        <f t="shared" ca="1" si="362"/>
        <v>0.92222222222222228</v>
      </c>
      <c r="C1591" t="str">
        <f t="shared" ca="1" si="363"/>
        <v>Vaishno Devi Temple, Katra</v>
      </c>
      <c r="D1591">
        <f t="shared" ca="1" si="364"/>
        <v>1148</v>
      </c>
      <c r="E1591">
        <f t="shared" ca="1" si="375"/>
        <v>71</v>
      </c>
      <c r="F1591">
        <f t="shared" ca="1" si="365"/>
        <v>222</v>
      </c>
      <c r="G1591">
        <f t="shared" ca="1" si="366"/>
        <v>14.51</v>
      </c>
      <c r="H1591" t="str">
        <f t="shared" ca="1" si="367"/>
        <v>Hot</v>
      </c>
      <c r="I1591">
        <f t="shared" ca="1" si="368"/>
        <v>22.4</v>
      </c>
      <c r="J1591" t="str">
        <f t="shared" ca="1" si="369"/>
        <v>No</v>
      </c>
      <c r="K1591" t="str">
        <f t="shared" ca="1" si="370"/>
        <v>No</v>
      </c>
      <c r="L1591">
        <f t="shared" ca="1" si="371"/>
        <v>10.5</v>
      </c>
      <c r="M1591">
        <f t="shared" ca="1" si="372"/>
        <v>904</v>
      </c>
      <c r="N1591">
        <f t="shared" ca="1" si="373"/>
        <v>2.27</v>
      </c>
      <c r="O1591" t="str">
        <f t="shared" ca="1" si="374"/>
        <v>No</v>
      </c>
    </row>
    <row r="1592" spans="1:15" x14ac:dyDescent="0.3">
      <c r="A1592" s="1">
        <f t="shared" ca="1" si="361"/>
        <v>45790</v>
      </c>
      <c r="B1592" s="2">
        <f t="shared" ca="1" si="362"/>
        <v>0.61041666666666672</v>
      </c>
      <c r="C1592" t="str">
        <f t="shared" ca="1" si="363"/>
        <v>Somnath Temple, Gujarat</v>
      </c>
      <c r="D1592">
        <f t="shared" ca="1" si="364"/>
        <v>13686</v>
      </c>
      <c r="E1592">
        <f t="shared" ca="1" si="375"/>
        <v>246</v>
      </c>
      <c r="F1592">
        <f t="shared" ca="1" si="365"/>
        <v>433</v>
      </c>
      <c r="G1592">
        <f t="shared" ca="1" si="366"/>
        <v>0.65</v>
      </c>
      <c r="H1592" t="str">
        <f t="shared" ca="1" si="367"/>
        <v>Sunny</v>
      </c>
      <c r="I1592">
        <f t="shared" ca="1" si="368"/>
        <v>28.2</v>
      </c>
      <c r="J1592" t="str">
        <f t="shared" ca="1" si="369"/>
        <v>Yes</v>
      </c>
      <c r="K1592" t="str">
        <f t="shared" ca="1" si="370"/>
        <v>No</v>
      </c>
      <c r="L1592">
        <f t="shared" ca="1" si="371"/>
        <v>10.6</v>
      </c>
      <c r="M1592">
        <f t="shared" ca="1" si="372"/>
        <v>629</v>
      </c>
      <c r="N1592">
        <f t="shared" ca="1" si="373"/>
        <v>0.65</v>
      </c>
      <c r="O1592" t="str">
        <f t="shared" ca="1" si="374"/>
        <v>No</v>
      </c>
    </row>
    <row r="1593" spans="1:15" x14ac:dyDescent="0.3">
      <c r="A1593" s="1">
        <f t="shared" ca="1" si="361"/>
        <v>45559</v>
      </c>
      <c r="B1593" s="2">
        <f t="shared" ca="1" si="362"/>
        <v>0.81874999999999998</v>
      </c>
      <c r="C1593" t="str">
        <f t="shared" ca="1" si="363"/>
        <v>Shree Mahakaleshwar Temple, Ujjain</v>
      </c>
      <c r="D1593">
        <f t="shared" ca="1" si="364"/>
        <v>384</v>
      </c>
      <c r="E1593">
        <f t="shared" ca="1" si="375"/>
        <v>365</v>
      </c>
      <c r="F1593">
        <f t="shared" ca="1" si="365"/>
        <v>404</v>
      </c>
      <c r="G1593">
        <f t="shared" ca="1" si="366"/>
        <v>4.53</v>
      </c>
      <c r="H1593" t="str">
        <f t="shared" ca="1" si="367"/>
        <v>Rainy</v>
      </c>
      <c r="I1593">
        <f t="shared" ca="1" si="368"/>
        <v>32.700000000000003</v>
      </c>
      <c r="J1593" t="str">
        <f t="shared" ca="1" si="369"/>
        <v>Yes</v>
      </c>
      <c r="K1593" t="str">
        <f t="shared" ca="1" si="370"/>
        <v>No</v>
      </c>
      <c r="L1593">
        <f t="shared" ca="1" si="371"/>
        <v>5.4</v>
      </c>
      <c r="M1593">
        <f t="shared" ca="1" si="372"/>
        <v>2160</v>
      </c>
      <c r="N1593">
        <f t="shared" ca="1" si="373"/>
        <v>0.65</v>
      </c>
      <c r="O1593" t="str">
        <f t="shared" ca="1" si="374"/>
        <v>No</v>
      </c>
    </row>
    <row r="1594" spans="1:15" x14ac:dyDescent="0.3">
      <c r="A1594" s="1">
        <f t="shared" ca="1" si="361"/>
        <v>46259</v>
      </c>
      <c r="B1594" s="2">
        <f t="shared" ca="1" si="362"/>
        <v>0.44722222222222224</v>
      </c>
      <c r="C1594" t="str">
        <f t="shared" ca="1" si="363"/>
        <v>Meenakshi Amman Temple, Madurai</v>
      </c>
      <c r="D1594">
        <f t="shared" ca="1" si="364"/>
        <v>7033</v>
      </c>
      <c r="E1594">
        <f t="shared" ca="1" si="375"/>
        <v>149</v>
      </c>
      <c r="F1594">
        <f t="shared" ca="1" si="365"/>
        <v>387</v>
      </c>
      <c r="G1594">
        <f t="shared" ca="1" si="366"/>
        <v>10.3</v>
      </c>
      <c r="H1594" t="str">
        <f t="shared" ca="1" si="367"/>
        <v>Sunny</v>
      </c>
      <c r="I1594">
        <f t="shared" ca="1" si="368"/>
        <v>25.1</v>
      </c>
      <c r="J1594" t="str">
        <f t="shared" ca="1" si="369"/>
        <v>No</v>
      </c>
      <c r="K1594" t="str">
        <f t="shared" ca="1" si="370"/>
        <v>No</v>
      </c>
      <c r="L1594">
        <f t="shared" ca="1" si="371"/>
        <v>8.8000000000000007</v>
      </c>
      <c r="M1594">
        <f t="shared" ca="1" si="372"/>
        <v>2069</v>
      </c>
      <c r="N1594">
        <f t="shared" ca="1" si="373"/>
        <v>2.37</v>
      </c>
      <c r="O1594" t="str">
        <f t="shared" ca="1" si="374"/>
        <v>Yes</v>
      </c>
    </row>
    <row r="1595" spans="1:15" x14ac:dyDescent="0.3">
      <c r="A1595" s="1">
        <f t="shared" ca="1" si="361"/>
        <v>46327</v>
      </c>
      <c r="B1595" s="2">
        <f t="shared" ca="1" si="362"/>
        <v>0.97986111111111107</v>
      </c>
      <c r="C1595" t="str">
        <f t="shared" ca="1" si="363"/>
        <v>Somnath Temple, Gujarat</v>
      </c>
      <c r="D1595">
        <f t="shared" ca="1" si="364"/>
        <v>6949</v>
      </c>
      <c r="E1595">
        <f t="shared" ca="1" si="375"/>
        <v>264</v>
      </c>
      <c r="F1595">
        <f t="shared" ca="1" si="365"/>
        <v>333</v>
      </c>
      <c r="G1595">
        <f t="shared" ca="1" si="366"/>
        <v>10.65</v>
      </c>
      <c r="H1595" t="str">
        <f t="shared" ca="1" si="367"/>
        <v>Cloudy</v>
      </c>
      <c r="I1595">
        <f t="shared" ca="1" si="368"/>
        <v>28</v>
      </c>
      <c r="J1595" t="str">
        <f t="shared" ca="1" si="369"/>
        <v>No</v>
      </c>
      <c r="K1595" t="str">
        <f t="shared" ca="1" si="370"/>
        <v>No</v>
      </c>
      <c r="L1595">
        <f t="shared" ca="1" si="371"/>
        <v>10.4</v>
      </c>
      <c r="M1595">
        <f t="shared" ca="1" si="372"/>
        <v>309</v>
      </c>
      <c r="N1595">
        <f t="shared" ca="1" si="373"/>
        <v>1.36</v>
      </c>
      <c r="O1595" t="str">
        <f t="shared" ca="1" si="374"/>
        <v>No</v>
      </c>
    </row>
    <row r="1596" spans="1:15" x14ac:dyDescent="0.3">
      <c r="A1596" s="1">
        <f t="shared" ca="1" si="361"/>
        <v>45569</v>
      </c>
      <c r="B1596" s="2">
        <f t="shared" ca="1" si="362"/>
        <v>0.72986111111111107</v>
      </c>
      <c r="C1596" t="str">
        <f t="shared" ca="1" si="363"/>
        <v>Somnath Temple, Gujarat</v>
      </c>
      <c r="D1596">
        <f t="shared" ca="1" si="364"/>
        <v>8629</v>
      </c>
      <c r="E1596">
        <f t="shared" ca="1" si="375"/>
        <v>494</v>
      </c>
      <c r="F1596">
        <f t="shared" ca="1" si="365"/>
        <v>363</v>
      </c>
      <c r="G1596">
        <f t="shared" ca="1" si="366"/>
        <v>12.01</v>
      </c>
      <c r="H1596" t="str">
        <f t="shared" ca="1" si="367"/>
        <v>Hot</v>
      </c>
      <c r="I1596">
        <f t="shared" ca="1" si="368"/>
        <v>27.4</v>
      </c>
      <c r="J1596" t="str">
        <f t="shared" ca="1" si="369"/>
        <v>Yes</v>
      </c>
      <c r="K1596" t="str">
        <f t="shared" ca="1" si="370"/>
        <v>No</v>
      </c>
      <c r="L1596">
        <f t="shared" ca="1" si="371"/>
        <v>8.8000000000000007</v>
      </c>
      <c r="M1596">
        <f t="shared" ca="1" si="372"/>
        <v>1153</v>
      </c>
      <c r="N1596">
        <f t="shared" ca="1" si="373"/>
        <v>1.85</v>
      </c>
      <c r="O1596" t="str">
        <f t="shared" ca="1" si="374"/>
        <v>No</v>
      </c>
    </row>
    <row r="1597" spans="1:15" x14ac:dyDescent="0.3">
      <c r="A1597" s="1">
        <f t="shared" ca="1" si="361"/>
        <v>45797</v>
      </c>
      <c r="B1597" s="2">
        <f t="shared" ca="1" si="362"/>
        <v>0.31597222222222221</v>
      </c>
      <c r="C1597" t="str">
        <f t="shared" ca="1" si="363"/>
        <v>Shri Siddhivinayak Temple, Mumbai</v>
      </c>
      <c r="D1597">
        <f t="shared" ca="1" si="364"/>
        <v>6899</v>
      </c>
      <c r="E1597">
        <f t="shared" ca="1" si="375"/>
        <v>437</v>
      </c>
      <c r="F1597">
        <f t="shared" ca="1" si="365"/>
        <v>387</v>
      </c>
      <c r="G1597">
        <f t="shared" ca="1" si="366"/>
        <v>8.5299999999999994</v>
      </c>
      <c r="H1597" t="str">
        <f t="shared" ca="1" si="367"/>
        <v>Rainy</v>
      </c>
      <c r="I1597">
        <f t="shared" ca="1" si="368"/>
        <v>33.1</v>
      </c>
      <c r="J1597" t="str">
        <f t="shared" ca="1" si="369"/>
        <v>No</v>
      </c>
      <c r="K1597" t="str">
        <f t="shared" ca="1" si="370"/>
        <v>No</v>
      </c>
      <c r="L1597">
        <f t="shared" ca="1" si="371"/>
        <v>10.5</v>
      </c>
      <c r="M1597">
        <f t="shared" ca="1" si="372"/>
        <v>1593</v>
      </c>
      <c r="N1597">
        <f t="shared" ca="1" si="373"/>
        <v>0.46</v>
      </c>
      <c r="O1597" t="str">
        <f t="shared" ca="1" si="374"/>
        <v>No</v>
      </c>
    </row>
    <row r="1598" spans="1:15" x14ac:dyDescent="0.3">
      <c r="A1598" s="1">
        <f t="shared" ca="1" si="361"/>
        <v>45657</v>
      </c>
      <c r="B1598" s="2">
        <f t="shared" ca="1" si="362"/>
        <v>0.1875</v>
      </c>
      <c r="C1598" t="str">
        <f t="shared" ca="1" si="363"/>
        <v>Meenakshi Amman Temple, Madurai</v>
      </c>
      <c r="D1598">
        <f t="shared" ca="1" si="364"/>
        <v>5392</v>
      </c>
      <c r="E1598">
        <f t="shared" ca="1" si="375"/>
        <v>297</v>
      </c>
      <c r="F1598">
        <f t="shared" ca="1" si="365"/>
        <v>425</v>
      </c>
      <c r="G1598">
        <f t="shared" ca="1" si="366"/>
        <v>3.33</v>
      </c>
      <c r="H1598" t="str">
        <f t="shared" ca="1" si="367"/>
        <v>Cloudy</v>
      </c>
      <c r="I1598">
        <f t="shared" ca="1" si="368"/>
        <v>38.4</v>
      </c>
      <c r="J1598" t="str">
        <f t="shared" ca="1" si="369"/>
        <v>No</v>
      </c>
      <c r="K1598" t="str">
        <f t="shared" ca="1" si="370"/>
        <v>No</v>
      </c>
      <c r="L1598">
        <f t="shared" ca="1" si="371"/>
        <v>7.9</v>
      </c>
      <c r="M1598">
        <f t="shared" ca="1" si="372"/>
        <v>864</v>
      </c>
      <c r="N1598">
        <f t="shared" ca="1" si="373"/>
        <v>1.1000000000000001</v>
      </c>
      <c r="O1598" t="str">
        <f t="shared" ca="1" si="374"/>
        <v>Yes</v>
      </c>
    </row>
    <row r="1599" spans="1:15" x14ac:dyDescent="0.3">
      <c r="A1599" s="1">
        <f t="shared" ca="1" si="361"/>
        <v>46376</v>
      </c>
      <c r="B1599" s="2">
        <f t="shared" ca="1" si="362"/>
        <v>0.16388888888888889</v>
      </c>
      <c r="C1599" t="str">
        <f t="shared" ca="1" si="363"/>
        <v>Shree Mahakaleshwar Temple, Ujjain</v>
      </c>
      <c r="D1599">
        <f t="shared" ca="1" si="364"/>
        <v>6446</v>
      </c>
      <c r="E1599">
        <f t="shared" ca="1" si="375"/>
        <v>284</v>
      </c>
      <c r="F1599">
        <f t="shared" ca="1" si="365"/>
        <v>104</v>
      </c>
      <c r="G1599">
        <f t="shared" ca="1" si="366"/>
        <v>12.17</v>
      </c>
      <c r="H1599" t="str">
        <f t="shared" ca="1" si="367"/>
        <v>Hot</v>
      </c>
      <c r="I1599">
        <f t="shared" ca="1" si="368"/>
        <v>34.1</v>
      </c>
      <c r="J1599" t="str">
        <f t="shared" ca="1" si="369"/>
        <v>Yes</v>
      </c>
      <c r="K1599" t="str">
        <f t="shared" ca="1" si="370"/>
        <v>No</v>
      </c>
      <c r="L1599">
        <f t="shared" ca="1" si="371"/>
        <v>2.8</v>
      </c>
      <c r="M1599">
        <f t="shared" ca="1" si="372"/>
        <v>2996</v>
      </c>
      <c r="N1599">
        <f t="shared" ca="1" si="373"/>
        <v>0.89</v>
      </c>
      <c r="O1599" t="str">
        <f t="shared" ca="1" si="374"/>
        <v>Yes</v>
      </c>
    </row>
    <row r="1600" spans="1:15" x14ac:dyDescent="0.3">
      <c r="A1600" s="1">
        <f t="shared" ca="1" si="361"/>
        <v>45969</v>
      </c>
      <c r="B1600" s="2">
        <f t="shared" ca="1" si="362"/>
        <v>0.81597222222222221</v>
      </c>
      <c r="C1600" t="str">
        <f t="shared" ca="1" si="363"/>
        <v>Trimbakeshwar Temple, Nashik</v>
      </c>
      <c r="D1600">
        <f t="shared" ca="1" si="364"/>
        <v>5276</v>
      </c>
      <c r="E1600">
        <f t="shared" ca="1" si="375"/>
        <v>160</v>
      </c>
      <c r="F1600">
        <f t="shared" ca="1" si="365"/>
        <v>232</v>
      </c>
      <c r="G1600">
        <f t="shared" ca="1" si="366"/>
        <v>6.19</v>
      </c>
      <c r="H1600" t="str">
        <f t="shared" ca="1" si="367"/>
        <v>Hot</v>
      </c>
      <c r="I1600">
        <f t="shared" ca="1" si="368"/>
        <v>23.3</v>
      </c>
      <c r="J1600" t="str">
        <f t="shared" ca="1" si="369"/>
        <v>Yes</v>
      </c>
      <c r="K1600" t="str">
        <f t="shared" ca="1" si="370"/>
        <v>No</v>
      </c>
      <c r="L1600">
        <f t="shared" ca="1" si="371"/>
        <v>3.8</v>
      </c>
      <c r="M1600">
        <f t="shared" ca="1" si="372"/>
        <v>665</v>
      </c>
      <c r="N1600">
        <f t="shared" ca="1" si="373"/>
        <v>1.22</v>
      </c>
      <c r="O1600" t="str">
        <f t="shared" ca="1" si="374"/>
        <v>No</v>
      </c>
    </row>
    <row r="1601" spans="1:15" x14ac:dyDescent="0.3">
      <c r="A1601" s="1">
        <f t="shared" ca="1" si="361"/>
        <v>45450</v>
      </c>
      <c r="B1601" s="2">
        <f t="shared" ca="1" si="362"/>
        <v>0.52986111111111112</v>
      </c>
      <c r="C1601" t="str">
        <f t="shared" ca="1" si="363"/>
        <v>Shree Mahakaleshwar Temple, Ujjain</v>
      </c>
      <c r="D1601">
        <f t="shared" ca="1" si="364"/>
        <v>13457</v>
      </c>
      <c r="E1601">
        <f t="shared" ca="1" si="375"/>
        <v>18</v>
      </c>
      <c r="F1601">
        <f t="shared" ca="1" si="365"/>
        <v>128</v>
      </c>
      <c r="G1601">
        <f t="shared" ca="1" si="366"/>
        <v>12.63</v>
      </c>
      <c r="H1601" t="str">
        <f t="shared" ca="1" si="367"/>
        <v>Sunny</v>
      </c>
      <c r="I1601">
        <f t="shared" ca="1" si="368"/>
        <v>27.4</v>
      </c>
      <c r="J1601" t="str">
        <f t="shared" ca="1" si="369"/>
        <v>Yes</v>
      </c>
      <c r="K1601" t="str">
        <f t="shared" ca="1" si="370"/>
        <v>No</v>
      </c>
      <c r="L1601">
        <f t="shared" ca="1" si="371"/>
        <v>4.2</v>
      </c>
      <c r="M1601">
        <f t="shared" ca="1" si="372"/>
        <v>1607</v>
      </c>
      <c r="N1601">
        <f t="shared" ca="1" si="373"/>
        <v>2.42</v>
      </c>
      <c r="O1601" t="str">
        <f t="shared" ca="1" si="374"/>
        <v>No</v>
      </c>
    </row>
    <row r="1602" spans="1:15" x14ac:dyDescent="0.3">
      <c r="A1602" s="1">
        <f t="shared" ca="1" si="361"/>
        <v>45505</v>
      </c>
      <c r="B1602" s="2">
        <f t="shared" ca="1" si="362"/>
        <v>0.42638888888888887</v>
      </c>
      <c r="C1602" t="str">
        <f t="shared" ca="1" si="363"/>
        <v>Shri Siddhivinayak Temple, Mumbai</v>
      </c>
      <c r="D1602">
        <f t="shared" ca="1" si="364"/>
        <v>3929</v>
      </c>
      <c r="E1602">
        <f t="shared" ca="1" si="375"/>
        <v>464</v>
      </c>
      <c r="F1602">
        <f t="shared" ca="1" si="365"/>
        <v>373</v>
      </c>
      <c r="G1602">
        <f t="shared" ca="1" si="366"/>
        <v>11.29</v>
      </c>
      <c r="H1602" t="str">
        <f t="shared" ca="1" si="367"/>
        <v>Rainy</v>
      </c>
      <c r="I1602">
        <f t="shared" ca="1" si="368"/>
        <v>22.5</v>
      </c>
      <c r="J1602" t="str">
        <f t="shared" ca="1" si="369"/>
        <v>No</v>
      </c>
      <c r="K1602" t="str">
        <f t="shared" ca="1" si="370"/>
        <v>No</v>
      </c>
      <c r="L1602">
        <f t="shared" ca="1" si="371"/>
        <v>4.5999999999999996</v>
      </c>
      <c r="M1602">
        <f t="shared" ca="1" si="372"/>
        <v>734</v>
      </c>
      <c r="N1602">
        <f t="shared" ca="1" si="373"/>
        <v>2.2200000000000002</v>
      </c>
      <c r="O1602" t="str">
        <f t="shared" ca="1" si="374"/>
        <v>Yes</v>
      </c>
    </row>
    <row r="1603" spans="1:15" x14ac:dyDescent="0.3">
      <c r="A1603" s="1">
        <f t="shared" ref="A1603:A1666" ca="1" si="376">DATE(2024,1,1)+RANDBETWEEN(0,1095)</f>
        <v>46374</v>
      </c>
      <c r="B1603" s="2">
        <f t="shared" ref="B1603:B1666" ca="1" si="377">TIME(RANDBETWEEN(0,23),RANDBETWEEN(0,59),0)</f>
        <v>0.67222222222222228</v>
      </c>
      <c r="C1603" t="str">
        <f t="shared" ref="C1603:C1666" ca="1" si="3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1603">
        <f t="shared" ref="D1603:D1666" ca="1" si="379">RANDBETWEEN(100,15000)</f>
        <v>2172</v>
      </c>
      <c r="E1603">
        <f t="shared" ca="1" si="375"/>
        <v>179</v>
      </c>
      <c r="F1603">
        <f t="shared" ref="F1603:F1666" ca="1" si="380">RANDBETWEEN(5,500)</f>
        <v>369</v>
      </c>
      <c r="G1603">
        <f t="shared" ref="G1603:G1666" ca="1" si="381">ROUND(RAND()*14.5+0.5,2)</f>
        <v>6.23</v>
      </c>
      <c r="H1603" t="str">
        <f t="shared" ref="H1603:H1666" ca="1" si="382">CHOOSE(RANDBETWEEN(1,5),"Sunny","Cloudy","Rainy","Hot","Humid")</f>
        <v>Sunny</v>
      </c>
      <c r="I1603">
        <f t="shared" ref="I1603:I1666" ca="1" si="383">ROUND(RAND()*24+18,1)</f>
        <v>34.4</v>
      </c>
      <c r="J1603" t="str">
        <f t="shared" ref="J1603:J1666" ca="1" si="384">IF(RAND()&lt;0.3,"Yes","No")</f>
        <v>No</v>
      </c>
      <c r="K1603" t="str">
        <f t="shared" ref="K1603:K1666" ca="1" si="385">IF(RAND()&lt;0.2,"Yes","No")</f>
        <v>No</v>
      </c>
      <c r="L1603">
        <f t="shared" ref="L1603:L1666" ca="1" si="386">ROUND(RAND()*10+2,1)</f>
        <v>11.2</v>
      </c>
      <c r="M1603">
        <f t="shared" ref="M1603:M1666" ca="1" si="387">RANDBETWEEN(300,3000)</f>
        <v>887</v>
      </c>
      <c r="N1603">
        <f t="shared" ref="N1603:N1666" ca="1" si="388">ROUND(RAND()*2.2+0.3,2)</f>
        <v>0.5</v>
      </c>
      <c r="O1603" t="str">
        <f t="shared" ref="O1603:O1666" ca="1" si="389">IF(RAND()&lt;0.35,"Yes","No")</f>
        <v>No</v>
      </c>
    </row>
    <row r="1604" spans="1:15" x14ac:dyDescent="0.3">
      <c r="A1604" s="1">
        <f t="shared" ca="1" si="376"/>
        <v>46005</v>
      </c>
      <c r="B1604" s="2">
        <f t="shared" ca="1" si="377"/>
        <v>0.6118055555555556</v>
      </c>
      <c r="C1604" t="str">
        <f t="shared" ca="1" si="378"/>
        <v>Dagdusheth Halwai Ganpati Temple, Pune</v>
      </c>
      <c r="D1604">
        <f t="shared" ca="1" si="379"/>
        <v>7375</v>
      </c>
      <c r="E1604">
        <f t="shared" ca="1" si="375"/>
        <v>467</v>
      </c>
      <c r="F1604">
        <f t="shared" ca="1" si="380"/>
        <v>469</v>
      </c>
      <c r="G1604">
        <f t="shared" ca="1" si="381"/>
        <v>11.08</v>
      </c>
      <c r="H1604" t="str">
        <f t="shared" ca="1" si="382"/>
        <v>Cloudy</v>
      </c>
      <c r="I1604">
        <f t="shared" ca="1" si="383"/>
        <v>30.3</v>
      </c>
      <c r="J1604" t="str">
        <f t="shared" ca="1" si="384"/>
        <v>Yes</v>
      </c>
      <c r="K1604" t="str">
        <f t="shared" ca="1" si="385"/>
        <v>No</v>
      </c>
      <c r="L1604">
        <f t="shared" ca="1" si="386"/>
        <v>10.199999999999999</v>
      </c>
      <c r="M1604">
        <f t="shared" ca="1" si="387"/>
        <v>805</v>
      </c>
      <c r="N1604">
        <f t="shared" ca="1" si="388"/>
        <v>1.91</v>
      </c>
      <c r="O1604" t="str">
        <f t="shared" ca="1" si="389"/>
        <v>No</v>
      </c>
    </row>
    <row r="1605" spans="1:15" x14ac:dyDescent="0.3">
      <c r="A1605" s="1">
        <f t="shared" ca="1" si="376"/>
        <v>45494</v>
      </c>
      <c r="B1605" s="2">
        <f t="shared" ca="1" si="377"/>
        <v>5.2777777777777778E-2</v>
      </c>
      <c r="C1605" t="str">
        <f t="shared" ca="1" si="378"/>
        <v>Meenakshi Amman Temple, Madurai</v>
      </c>
      <c r="D1605">
        <f t="shared" ca="1" si="379"/>
        <v>11185</v>
      </c>
      <c r="E1605">
        <f t="shared" ca="1" si="375"/>
        <v>347</v>
      </c>
      <c r="F1605">
        <f t="shared" ca="1" si="380"/>
        <v>244</v>
      </c>
      <c r="G1605">
        <f t="shared" ca="1" si="381"/>
        <v>14.37</v>
      </c>
      <c r="H1605" t="str">
        <f t="shared" ca="1" si="382"/>
        <v>Cloudy</v>
      </c>
      <c r="I1605">
        <f t="shared" ca="1" si="383"/>
        <v>27</v>
      </c>
      <c r="J1605" t="str">
        <f t="shared" ca="1" si="384"/>
        <v>No</v>
      </c>
      <c r="K1605" t="str">
        <f t="shared" ca="1" si="385"/>
        <v>No</v>
      </c>
      <c r="L1605">
        <f t="shared" ca="1" si="386"/>
        <v>5</v>
      </c>
      <c r="M1605">
        <f t="shared" ca="1" si="387"/>
        <v>2979</v>
      </c>
      <c r="N1605">
        <f t="shared" ca="1" si="388"/>
        <v>0.81</v>
      </c>
      <c r="O1605" t="str">
        <f t="shared" ca="1" si="389"/>
        <v>No</v>
      </c>
    </row>
    <row r="1606" spans="1:15" x14ac:dyDescent="0.3">
      <c r="A1606" s="1">
        <f t="shared" ca="1" si="376"/>
        <v>45343</v>
      </c>
      <c r="B1606" s="2">
        <f t="shared" ca="1" si="377"/>
        <v>0.97083333333333333</v>
      </c>
      <c r="C1606" t="str">
        <f t="shared" ca="1" si="378"/>
        <v>Tulja Bhavani Temple, Tuljapur</v>
      </c>
      <c r="D1606">
        <f t="shared" ca="1" si="379"/>
        <v>2984</v>
      </c>
      <c r="E1606">
        <f t="shared" ca="1" si="375"/>
        <v>17</v>
      </c>
      <c r="F1606">
        <f t="shared" ca="1" si="380"/>
        <v>474</v>
      </c>
      <c r="G1606">
        <f t="shared" ca="1" si="381"/>
        <v>7.78</v>
      </c>
      <c r="H1606" t="str">
        <f t="shared" ca="1" si="382"/>
        <v>Hot</v>
      </c>
      <c r="I1606">
        <f t="shared" ca="1" si="383"/>
        <v>38.4</v>
      </c>
      <c r="J1606" t="str">
        <f t="shared" ca="1" si="384"/>
        <v>No</v>
      </c>
      <c r="K1606" t="str">
        <f t="shared" ca="1" si="385"/>
        <v>No</v>
      </c>
      <c r="L1606">
        <f t="shared" ca="1" si="386"/>
        <v>2.9</v>
      </c>
      <c r="M1606">
        <f t="shared" ca="1" si="387"/>
        <v>2467</v>
      </c>
      <c r="N1606">
        <f t="shared" ca="1" si="388"/>
        <v>1.29</v>
      </c>
      <c r="O1606" t="str">
        <f t="shared" ca="1" si="389"/>
        <v>No</v>
      </c>
    </row>
    <row r="1607" spans="1:15" x14ac:dyDescent="0.3">
      <c r="A1607" s="1">
        <f t="shared" ca="1" si="376"/>
        <v>45356</v>
      </c>
      <c r="B1607" s="2">
        <f t="shared" ca="1" si="377"/>
        <v>0.15902777777777777</v>
      </c>
      <c r="C1607" t="str">
        <f t="shared" ca="1" si="378"/>
        <v>Shri Siddhivinayak Temple, Mumbai</v>
      </c>
      <c r="D1607">
        <f t="shared" ca="1" si="379"/>
        <v>14434</v>
      </c>
      <c r="E1607">
        <f t="shared" ca="1" si="375"/>
        <v>553</v>
      </c>
      <c r="F1607">
        <f t="shared" ca="1" si="380"/>
        <v>453</v>
      </c>
      <c r="G1607">
        <f t="shared" ca="1" si="381"/>
        <v>10.61</v>
      </c>
      <c r="H1607" t="str">
        <f t="shared" ca="1" si="382"/>
        <v>Cloudy</v>
      </c>
      <c r="I1607">
        <f t="shared" ca="1" si="383"/>
        <v>29.9</v>
      </c>
      <c r="J1607" t="str">
        <f t="shared" ca="1" si="384"/>
        <v>No</v>
      </c>
      <c r="K1607" t="str">
        <f t="shared" ca="1" si="385"/>
        <v>Yes</v>
      </c>
      <c r="L1607">
        <f t="shared" ca="1" si="386"/>
        <v>6.5</v>
      </c>
      <c r="M1607">
        <f t="shared" ca="1" si="387"/>
        <v>2112</v>
      </c>
      <c r="N1607">
        <f t="shared" ca="1" si="388"/>
        <v>2.31</v>
      </c>
      <c r="O1607" t="str">
        <f t="shared" ca="1" si="389"/>
        <v>Yes</v>
      </c>
    </row>
    <row r="1608" spans="1:15" x14ac:dyDescent="0.3">
      <c r="A1608" s="1">
        <f t="shared" ca="1" si="376"/>
        <v>45303</v>
      </c>
      <c r="B1608" s="2">
        <f t="shared" ca="1" si="377"/>
        <v>0.90347222222222223</v>
      </c>
      <c r="C1608" t="str">
        <f t="shared" ca="1" si="378"/>
        <v>Grishneshwar Temple, Chhatrapati Sambhajinagar</v>
      </c>
      <c r="D1608">
        <f t="shared" ca="1" si="379"/>
        <v>7181</v>
      </c>
      <c r="E1608">
        <f t="shared" ca="1" si="375"/>
        <v>513</v>
      </c>
      <c r="F1608">
        <f t="shared" ca="1" si="380"/>
        <v>497</v>
      </c>
      <c r="G1608">
        <f t="shared" ca="1" si="381"/>
        <v>7.8</v>
      </c>
      <c r="H1608" t="str">
        <f t="shared" ca="1" si="382"/>
        <v>Sunny</v>
      </c>
      <c r="I1608">
        <f t="shared" ca="1" si="383"/>
        <v>41.1</v>
      </c>
      <c r="J1608" t="str">
        <f t="shared" ca="1" si="384"/>
        <v>No</v>
      </c>
      <c r="K1608" t="str">
        <f t="shared" ca="1" si="385"/>
        <v>No</v>
      </c>
      <c r="L1608">
        <f t="shared" ca="1" si="386"/>
        <v>4.8</v>
      </c>
      <c r="M1608">
        <f t="shared" ca="1" si="387"/>
        <v>2746</v>
      </c>
      <c r="N1608">
        <f t="shared" ca="1" si="388"/>
        <v>1.37</v>
      </c>
      <c r="O1608" t="str">
        <f t="shared" ca="1" si="389"/>
        <v>No</v>
      </c>
    </row>
    <row r="1609" spans="1:15" x14ac:dyDescent="0.3">
      <c r="A1609" s="1">
        <f t="shared" ca="1" si="376"/>
        <v>45487</v>
      </c>
      <c r="B1609" s="2">
        <f t="shared" ca="1" si="377"/>
        <v>0.31736111111111109</v>
      </c>
      <c r="C1609" t="str">
        <f t="shared" ca="1" si="378"/>
        <v>Bhimashankar Temple, Maharashtra</v>
      </c>
      <c r="D1609">
        <f t="shared" ca="1" si="379"/>
        <v>5729</v>
      </c>
      <c r="E1609">
        <f t="shared" ca="1" si="375"/>
        <v>284</v>
      </c>
      <c r="F1609">
        <f t="shared" ca="1" si="380"/>
        <v>237</v>
      </c>
      <c r="G1609">
        <f t="shared" ca="1" si="381"/>
        <v>14.97</v>
      </c>
      <c r="H1609" t="str">
        <f t="shared" ca="1" si="382"/>
        <v>Hot</v>
      </c>
      <c r="I1609">
        <f t="shared" ca="1" si="383"/>
        <v>40</v>
      </c>
      <c r="J1609" t="str">
        <f t="shared" ca="1" si="384"/>
        <v>No</v>
      </c>
      <c r="K1609" t="str">
        <f t="shared" ca="1" si="385"/>
        <v>No</v>
      </c>
      <c r="L1609">
        <f t="shared" ca="1" si="386"/>
        <v>4</v>
      </c>
      <c r="M1609">
        <f t="shared" ca="1" si="387"/>
        <v>688</v>
      </c>
      <c r="N1609">
        <f t="shared" ca="1" si="388"/>
        <v>0.66</v>
      </c>
      <c r="O1609" t="str">
        <f t="shared" ca="1" si="389"/>
        <v>Yes</v>
      </c>
    </row>
    <row r="1610" spans="1:15" x14ac:dyDescent="0.3">
      <c r="A1610" s="1">
        <f t="shared" ca="1" si="376"/>
        <v>45476</v>
      </c>
      <c r="B1610" s="2">
        <f t="shared" ca="1" si="377"/>
        <v>0.41180555555555554</v>
      </c>
      <c r="C1610" t="str">
        <f t="shared" ca="1" si="378"/>
        <v>Jagannath Temple, Puri</v>
      </c>
      <c r="D1610">
        <f t="shared" ca="1" si="379"/>
        <v>9427</v>
      </c>
      <c r="E1610">
        <f t="shared" ca="1" si="375"/>
        <v>97</v>
      </c>
      <c r="F1610">
        <f t="shared" ca="1" si="380"/>
        <v>263</v>
      </c>
      <c r="G1610">
        <f t="shared" ca="1" si="381"/>
        <v>1.34</v>
      </c>
      <c r="H1610" t="str">
        <f t="shared" ca="1" si="382"/>
        <v>Rainy</v>
      </c>
      <c r="I1610">
        <f t="shared" ca="1" si="383"/>
        <v>36</v>
      </c>
      <c r="J1610" t="str">
        <f t="shared" ca="1" si="384"/>
        <v>No</v>
      </c>
      <c r="K1610" t="str">
        <f t="shared" ca="1" si="385"/>
        <v>No</v>
      </c>
      <c r="L1610">
        <f t="shared" ca="1" si="386"/>
        <v>2.2000000000000002</v>
      </c>
      <c r="M1610">
        <f t="shared" ca="1" si="387"/>
        <v>1696</v>
      </c>
      <c r="N1610">
        <f t="shared" ca="1" si="388"/>
        <v>2.0299999999999998</v>
      </c>
      <c r="O1610" t="str">
        <f t="shared" ca="1" si="389"/>
        <v>No</v>
      </c>
    </row>
    <row r="1611" spans="1:15" x14ac:dyDescent="0.3">
      <c r="A1611" s="1">
        <f t="shared" ca="1" si="376"/>
        <v>45631</v>
      </c>
      <c r="B1611" s="2">
        <f t="shared" ca="1" si="377"/>
        <v>0.21111111111111111</v>
      </c>
      <c r="C1611" t="str">
        <f t="shared" ca="1" si="378"/>
        <v>Jagannath Temple, Puri</v>
      </c>
      <c r="D1611">
        <f t="shared" ca="1" si="379"/>
        <v>671</v>
      </c>
      <c r="E1611">
        <f t="shared" ca="1" si="375"/>
        <v>65</v>
      </c>
      <c r="F1611">
        <f t="shared" ca="1" si="380"/>
        <v>403</v>
      </c>
      <c r="G1611">
        <f t="shared" ca="1" si="381"/>
        <v>2.68</v>
      </c>
      <c r="H1611" t="str">
        <f t="shared" ca="1" si="382"/>
        <v>Sunny</v>
      </c>
      <c r="I1611">
        <f t="shared" ca="1" si="383"/>
        <v>25.8</v>
      </c>
      <c r="J1611" t="str">
        <f t="shared" ca="1" si="384"/>
        <v>Yes</v>
      </c>
      <c r="K1611" t="str">
        <f t="shared" ca="1" si="385"/>
        <v>No</v>
      </c>
      <c r="L1611">
        <f t="shared" ca="1" si="386"/>
        <v>4.7</v>
      </c>
      <c r="M1611">
        <f t="shared" ca="1" si="387"/>
        <v>2471</v>
      </c>
      <c r="N1611">
        <f t="shared" ca="1" si="388"/>
        <v>0.93</v>
      </c>
      <c r="O1611" t="str">
        <f t="shared" ca="1" si="389"/>
        <v>No</v>
      </c>
    </row>
    <row r="1612" spans="1:15" x14ac:dyDescent="0.3">
      <c r="A1612" s="1">
        <f t="shared" ca="1" si="376"/>
        <v>45923</v>
      </c>
      <c r="B1612" s="2">
        <f t="shared" ca="1" si="377"/>
        <v>0.25138888888888888</v>
      </c>
      <c r="C1612" t="str">
        <f t="shared" ca="1" si="378"/>
        <v>Shirdi Sai Baba Temple, Shirdi</v>
      </c>
      <c r="D1612">
        <f t="shared" ca="1" si="379"/>
        <v>10321</v>
      </c>
      <c r="E1612">
        <f t="shared" ca="1" si="375"/>
        <v>534</v>
      </c>
      <c r="F1612">
        <f t="shared" ca="1" si="380"/>
        <v>284</v>
      </c>
      <c r="G1612">
        <f t="shared" ca="1" si="381"/>
        <v>4.01</v>
      </c>
      <c r="H1612" t="str">
        <f t="shared" ca="1" si="382"/>
        <v>Rainy</v>
      </c>
      <c r="I1612">
        <f t="shared" ca="1" si="383"/>
        <v>19.5</v>
      </c>
      <c r="J1612" t="str">
        <f t="shared" ca="1" si="384"/>
        <v>No</v>
      </c>
      <c r="K1612" t="str">
        <f t="shared" ca="1" si="385"/>
        <v>Yes</v>
      </c>
      <c r="L1612">
        <f t="shared" ca="1" si="386"/>
        <v>5.5</v>
      </c>
      <c r="M1612">
        <f t="shared" ca="1" si="387"/>
        <v>1352</v>
      </c>
      <c r="N1612">
        <f t="shared" ca="1" si="388"/>
        <v>1.27</v>
      </c>
      <c r="O1612" t="str">
        <f t="shared" ca="1" si="389"/>
        <v>Yes</v>
      </c>
    </row>
    <row r="1613" spans="1:15" x14ac:dyDescent="0.3">
      <c r="A1613" s="1">
        <f t="shared" ca="1" si="376"/>
        <v>45756</v>
      </c>
      <c r="B1613" s="2">
        <f t="shared" ca="1" si="377"/>
        <v>0.77916666666666667</v>
      </c>
      <c r="C1613" t="str">
        <f t="shared" ca="1" si="378"/>
        <v>Shirdi Sai Baba Temple, Shirdi</v>
      </c>
      <c r="D1613">
        <f t="shared" ca="1" si="379"/>
        <v>6023</v>
      </c>
      <c r="E1613">
        <f t="shared" ca="1" si="375"/>
        <v>203</v>
      </c>
      <c r="F1613">
        <f t="shared" ca="1" si="380"/>
        <v>456</v>
      </c>
      <c r="G1613">
        <f t="shared" ca="1" si="381"/>
        <v>8.94</v>
      </c>
      <c r="H1613" t="str">
        <f t="shared" ca="1" si="382"/>
        <v>Cloudy</v>
      </c>
      <c r="I1613">
        <f t="shared" ca="1" si="383"/>
        <v>33.9</v>
      </c>
      <c r="J1613" t="str">
        <f t="shared" ca="1" si="384"/>
        <v>Yes</v>
      </c>
      <c r="K1613" t="str">
        <f t="shared" ca="1" si="385"/>
        <v>No</v>
      </c>
      <c r="L1613">
        <f t="shared" ca="1" si="386"/>
        <v>10.8</v>
      </c>
      <c r="M1613">
        <f t="shared" ca="1" si="387"/>
        <v>2186</v>
      </c>
      <c r="N1613">
        <f t="shared" ca="1" si="388"/>
        <v>0.56000000000000005</v>
      </c>
      <c r="O1613" t="str">
        <f t="shared" ca="1" si="389"/>
        <v>No</v>
      </c>
    </row>
    <row r="1614" spans="1:15" x14ac:dyDescent="0.3">
      <c r="A1614" s="1">
        <f t="shared" ca="1" si="376"/>
        <v>45627</v>
      </c>
      <c r="B1614" s="2">
        <f t="shared" ca="1" si="377"/>
        <v>6.1111111111111109E-2</v>
      </c>
      <c r="C1614" t="str">
        <f t="shared" ca="1" si="378"/>
        <v>Trimbakeshwar Temple, Nashik</v>
      </c>
      <c r="D1614">
        <f t="shared" ca="1" si="379"/>
        <v>8332</v>
      </c>
      <c r="E1614">
        <f t="shared" ca="1" si="375"/>
        <v>308</v>
      </c>
      <c r="F1614">
        <f t="shared" ca="1" si="380"/>
        <v>289</v>
      </c>
      <c r="G1614">
        <f t="shared" ca="1" si="381"/>
        <v>6.88</v>
      </c>
      <c r="H1614" t="str">
        <f t="shared" ca="1" si="382"/>
        <v>Cloudy</v>
      </c>
      <c r="I1614">
        <f t="shared" ca="1" si="383"/>
        <v>34</v>
      </c>
      <c r="J1614" t="str">
        <f t="shared" ca="1" si="384"/>
        <v>No</v>
      </c>
      <c r="K1614" t="str">
        <f t="shared" ca="1" si="385"/>
        <v>No</v>
      </c>
      <c r="L1614">
        <f t="shared" ca="1" si="386"/>
        <v>3.6</v>
      </c>
      <c r="M1614">
        <f t="shared" ca="1" si="387"/>
        <v>1724</v>
      </c>
      <c r="N1614">
        <f t="shared" ca="1" si="388"/>
        <v>1.6</v>
      </c>
      <c r="O1614" t="str">
        <f t="shared" ca="1" si="389"/>
        <v>No</v>
      </c>
    </row>
    <row r="1615" spans="1:15" x14ac:dyDescent="0.3">
      <c r="A1615" s="1">
        <f t="shared" ca="1" si="376"/>
        <v>46342</v>
      </c>
      <c r="B1615" s="2">
        <f t="shared" ca="1" si="377"/>
        <v>0.33958333333333335</v>
      </c>
      <c r="C1615" t="str">
        <f t="shared" ca="1" si="378"/>
        <v>Vaishno Devi Temple, Katra</v>
      </c>
      <c r="D1615">
        <f t="shared" ca="1" si="379"/>
        <v>14538</v>
      </c>
      <c r="E1615">
        <f t="shared" ca="1" si="375"/>
        <v>315</v>
      </c>
      <c r="F1615">
        <f t="shared" ca="1" si="380"/>
        <v>320</v>
      </c>
      <c r="G1615">
        <f t="shared" ca="1" si="381"/>
        <v>0.67</v>
      </c>
      <c r="H1615" t="str">
        <f t="shared" ca="1" si="382"/>
        <v>Sunny</v>
      </c>
      <c r="I1615">
        <f t="shared" ca="1" si="383"/>
        <v>27.3</v>
      </c>
      <c r="J1615" t="str">
        <f t="shared" ca="1" si="384"/>
        <v>No</v>
      </c>
      <c r="K1615" t="str">
        <f t="shared" ca="1" si="385"/>
        <v>No</v>
      </c>
      <c r="L1615">
        <f t="shared" ca="1" si="386"/>
        <v>6.5</v>
      </c>
      <c r="M1615">
        <f t="shared" ca="1" si="387"/>
        <v>610</v>
      </c>
      <c r="N1615">
        <f t="shared" ca="1" si="388"/>
        <v>1.1200000000000001</v>
      </c>
      <c r="O1615" t="str">
        <f t="shared" ca="1" si="389"/>
        <v>No</v>
      </c>
    </row>
    <row r="1616" spans="1:15" x14ac:dyDescent="0.3">
      <c r="A1616" s="1">
        <f t="shared" ca="1" si="376"/>
        <v>46210</v>
      </c>
      <c r="B1616" s="2">
        <f t="shared" ca="1" si="377"/>
        <v>0.89236111111111116</v>
      </c>
      <c r="C1616" t="str">
        <f t="shared" ca="1" si="378"/>
        <v>Bhimashankar Temple, Maharashtra</v>
      </c>
      <c r="D1616">
        <f t="shared" ca="1" si="379"/>
        <v>1863</v>
      </c>
      <c r="E1616">
        <f t="shared" ca="1" si="375"/>
        <v>36</v>
      </c>
      <c r="F1616">
        <f t="shared" ca="1" si="380"/>
        <v>359</v>
      </c>
      <c r="G1616">
        <f t="shared" ca="1" si="381"/>
        <v>5.88</v>
      </c>
      <c r="H1616" t="str">
        <f t="shared" ca="1" si="382"/>
        <v>Cloudy</v>
      </c>
      <c r="I1616">
        <f t="shared" ca="1" si="383"/>
        <v>40.9</v>
      </c>
      <c r="J1616" t="str">
        <f t="shared" ca="1" si="384"/>
        <v>Yes</v>
      </c>
      <c r="K1616" t="str">
        <f t="shared" ca="1" si="385"/>
        <v>Yes</v>
      </c>
      <c r="L1616">
        <f t="shared" ca="1" si="386"/>
        <v>2.2999999999999998</v>
      </c>
      <c r="M1616">
        <f t="shared" ca="1" si="387"/>
        <v>428</v>
      </c>
      <c r="N1616">
        <f t="shared" ca="1" si="388"/>
        <v>2.41</v>
      </c>
      <c r="O1616" t="str">
        <f t="shared" ca="1" si="389"/>
        <v>No</v>
      </c>
    </row>
    <row r="1617" spans="1:15" x14ac:dyDescent="0.3">
      <c r="A1617" s="1">
        <f t="shared" ca="1" si="376"/>
        <v>45477</v>
      </c>
      <c r="B1617" s="2">
        <f t="shared" ca="1" si="377"/>
        <v>0.91805555555555551</v>
      </c>
      <c r="C1617" t="str">
        <f t="shared" ca="1" si="378"/>
        <v>Jagannath Temple, Puri</v>
      </c>
      <c r="D1617">
        <f t="shared" ca="1" si="379"/>
        <v>12177</v>
      </c>
      <c r="E1617">
        <f t="shared" ca="1" si="375"/>
        <v>201</v>
      </c>
      <c r="F1617">
        <f t="shared" ca="1" si="380"/>
        <v>17</v>
      </c>
      <c r="G1617">
        <f t="shared" ca="1" si="381"/>
        <v>9.11</v>
      </c>
      <c r="H1617" t="str">
        <f t="shared" ca="1" si="382"/>
        <v>Sunny</v>
      </c>
      <c r="I1617">
        <f t="shared" ca="1" si="383"/>
        <v>37.799999999999997</v>
      </c>
      <c r="J1617" t="str">
        <f t="shared" ca="1" si="384"/>
        <v>No</v>
      </c>
      <c r="K1617" t="str">
        <f t="shared" ca="1" si="385"/>
        <v>No</v>
      </c>
      <c r="L1617">
        <f t="shared" ca="1" si="386"/>
        <v>6.2</v>
      </c>
      <c r="M1617">
        <f t="shared" ca="1" si="387"/>
        <v>612</v>
      </c>
      <c r="N1617">
        <f t="shared" ca="1" si="388"/>
        <v>2.2400000000000002</v>
      </c>
      <c r="O1617" t="str">
        <f t="shared" ca="1" si="389"/>
        <v>No</v>
      </c>
    </row>
    <row r="1618" spans="1:15" x14ac:dyDescent="0.3">
      <c r="A1618" s="1">
        <f t="shared" ca="1" si="376"/>
        <v>45809</v>
      </c>
      <c r="B1618" s="2">
        <f t="shared" ca="1" si="377"/>
        <v>0.58263888888888893</v>
      </c>
      <c r="C1618" t="str">
        <f t="shared" ca="1" si="378"/>
        <v>Meenakshi Amman Temple, Madurai</v>
      </c>
      <c r="D1618">
        <f t="shared" ca="1" si="379"/>
        <v>4207</v>
      </c>
      <c r="E1618">
        <f t="shared" ca="1" si="375"/>
        <v>429</v>
      </c>
      <c r="F1618">
        <f t="shared" ca="1" si="380"/>
        <v>7</v>
      </c>
      <c r="G1618">
        <f t="shared" ca="1" si="381"/>
        <v>13.77</v>
      </c>
      <c r="H1618" t="str">
        <f t="shared" ca="1" si="382"/>
        <v>Cloudy</v>
      </c>
      <c r="I1618">
        <f t="shared" ca="1" si="383"/>
        <v>32.9</v>
      </c>
      <c r="J1618" t="str">
        <f t="shared" ca="1" si="384"/>
        <v>No</v>
      </c>
      <c r="K1618" t="str">
        <f t="shared" ca="1" si="385"/>
        <v>No</v>
      </c>
      <c r="L1618">
        <f t="shared" ca="1" si="386"/>
        <v>9.8000000000000007</v>
      </c>
      <c r="M1618">
        <f t="shared" ca="1" si="387"/>
        <v>2891</v>
      </c>
      <c r="N1618">
        <f t="shared" ca="1" si="388"/>
        <v>0.98</v>
      </c>
      <c r="O1618" t="str">
        <f t="shared" ca="1" si="389"/>
        <v>Yes</v>
      </c>
    </row>
    <row r="1619" spans="1:15" x14ac:dyDescent="0.3">
      <c r="A1619" s="1">
        <f t="shared" ca="1" si="376"/>
        <v>45928</v>
      </c>
      <c r="B1619" s="2">
        <f t="shared" ca="1" si="377"/>
        <v>0.23680555555555555</v>
      </c>
      <c r="C1619" t="str">
        <f t="shared" ca="1" si="378"/>
        <v>Tulja Bhavani Temple, Tuljapur</v>
      </c>
      <c r="D1619">
        <f t="shared" ca="1" si="379"/>
        <v>9208</v>
      </c>
      <c r="E1619">
        <f t="shared" ca="1" si="375"/>
        <v>427</v>
      </c>
      <c r="F1619">
        <f t="shared" ca="1" si="380"/>
        <v>484</v>
      </c>
      <c r="G1619">
        <f t="shared" ca="1" si="381"/>
        <v>1.83</v>
      </c>
      <c r="H1619" t="str">
        <f t="shared" ca="1" si="382"/>
        <v>Humid</v>
      </c>
      <c r="I1619">
        <f t="shared" ca="1" si="383"/>
        <v>18.600000000000001</v>
      </c>
      <c r="J1619" t="str">
        <f t="shared" ca="1" si="384"/>
        <v>Yes</v>
      </c>
      <c r="K1619" t="str">
        <f t="shared" ca="1" si="385"/>
        <v>Yes</v>
      </c>
      <c r="L1619">
        <f t="shared" ca="1" si="386"/>
        <v>11.2</v>
      </c>
      <c r="M1619">
        <f t="shared" ca="1" si="387"/>
        <v>1800</v>
      </c>
      <c r="N1619">
        <f t="shared" ca="1" si="388"/>
        <v>0.91</v>
      </c>
      <c r="O1619" t="str">
        <f t="shared" ca="1" si="389"/>
        <v>No</v>
      </c>
    </row>
    <row r="1620" spans="1:15" x14ac:dyDescent="0.3">
      <c r="A1620" s="1">
        <f t="shared" ca="1" si="376"/>
        <v>46254</v>
      </c>
      <c r="B1620" s="2">
        <f t="shared" ca="1" si="377"/>
        <v>0.6333333333333333</v>
      </c>
      <c r="C1620" t="str">
        <f t="shared" ca="1" si="378"/>
        <v>Trimbakeshwar Temple, Nashik</v>
      </c>
      <c r="D1620">
        <f t="shared" ca="1" si="379"/>
        <v>14262</v>
      </c>
      <c r="E1620">
        <f t="shared" ca="1" si="375"/>
        <v>329</v>
      </c>
      <c r="F1620">
        <f t="shared" ca="1" si="380"/>
        <v>378</v>
      </c>
      <c r="G1620">
        <f t="shared" ca="1" si="381"/>
        <v>9.94</v>
      </c>
      <c r="H1620" t="str">
        <f t="shared" ca="1" si="382"/>
        <v>Humid</v>
      </c>
      <c r="I1620">
        <f t="shared" ca="1" si="383"/>
        <v>18.3</v>
      </c>
      <c r="J1620" t="str">
        <f t="shared" ca="1" si="384"/>
        <v>Yes</v>
      </c>
      <c r="K1620" t="str">
        <f t="shared" ca="1" si="385"/>
        <v>No</v>
      </c>
      <c r="L1620">
        <f t="shared" ca="1" si="386"/>
        <v>7.4</v>
      </c>
      <c r="M1620">
        <f t="shared" ca="1" si="387"/>
        <v>2109</v>
      </c>
      <c r="N1620">
        <f t="shared" ca="1" si="388"/>
        <v>1.17</v>
      </c>
      <c r="O1620" t="str">
        <f t="shared" ca="1" si="389"/>
        <v>Yes</v>
      </c>
    </row>
    <row r="1621" spans="1:15" x14ac:dyDescent="0.3">
      <c r="A1621" s="1">
        <f t="shared" ca="1" si="376"/>
        <v>46117</v>
      </c>
      <c r="B1621" s="2">
        <f t="shared" ca="1" si="377"/>
        <v>0.21458333333333332</v>
      </c>
      <c r="C1621" t="str">
        <f t="shared" ca="1" si="378"/>
        <v>Jagannath Temple, Puri</v>
      </c>
      <c r="D1621">
        <f t="shared" ca="1" si="379"/>
        <v>14323</v>
      </c>
      <c r="E1621">
        <f t="shared" ca="1" si="375"/>
        <v>431</v>
      </c>
      <c r="F1621">
        <f t="shared" ca="1" si="380"/>
        <v>422</v>
      </c>
      <c r="G1621">
        <f t="shared" ca="1" si="381"/>
        <v>10.27</v>
      </c>
      <c r="H1621" t="str">
        <f t="shared" ca="1" si="382"/>
        <v>Cloudy</v>
      </c>
      <c r="I1621">
        <f t="shared" ca="1" si="383"/>
        <v>27.9</v>
      </c>
      <c r="J1621" t="str">
        <f t="shared" ca="1" si="384"/>
        <v>No</v>
      </c>
      <c r="K1621" t="str">
        <f t="shared" ca="1" si="385"/>
        <v>No</v>
      </c>
      <c r="L1621">
        <f t="shared" ca="1" si="386"/>
        <v>5.9</v>
      </c>
      <c r="M1621">
        <f t="shared" ca="1" si="387"/>
        <v>736</v>
      </c>
      <c r="N1621">
        <f t="shared" ca="1" si="388"/>
        <v>2.5</v>
      </c>
      <c r="O1621" t="str">
        <f t="shared" ca="1" si="389"/>
        <v>No</v>
      </c>
    </row>
    <row r="1622" spans="1:15" x14ac:dyDescent="0.3">
      <c r="A1622" s="1">
        <f t="shared" ca="1" si="376"/>
        <v>46248</v>
      </c>
      <c r="B1622" s="2">
        <f t="shared" ca="1" si="377"/>
        <v>0.11527777777777778</v>
      </c>
      <c r="C1622" t="str">
        <f t="shared" ca="1" si="378"/>
        <v>Tulja Bhavani Temple, Tuljapur</v>
      </c>
      <c r="D1622">
        <f t="shared" ca="1" si="379"/>
        <v>12396</v>
      </c>
      <c r="E1622">
        <f t="shared" ca="1" si="375"/>
        <v>342</v>
      </c>
      <c r="F1622">
        <f t="shared" ca="1" si="380"/>
        <v>412</v>
      </c>
      <c r="G1622">
        <f t="shared" ca="1" si="381"/>
        <v>13.04</v>
      </c>
      <c r="H1622" t="str">
        <f t="shared" ca="1" si="382"/>
        <v>Hot</v>
      </c>
      <c r="I1622">
        <f t="shared" ca="1" si="383"/>
        <v>36.799999999999997</v>
      </c>
      <c r="J1622" t="str">
        <f t="shared" ca="1" si="384"/>
        <v>Yes</v>
      </c>
      <c r="K1622" t="str">
        <f t="shared" ca="1" si="385"/>
        <v>No</v>
      </c>
      <c r="L1622">
        <f t="shared" ca="1" si="386"/>
        <v>6.5</v>
      </c>
      <c r="M1622">
        <f t="shared" ca="1" si="387"/>
        <v>2079</v>
      </c>
      <c r="N1622">
        <f t="shared" ca="1" si="388"/>
        <v>2.41</v>
      </c>
      <c r="O1622" t="str">
        <f t="shared" ca="1" si="389"/>
        <v>No</v>
      </c>
    </row>
    <row r="1623" spans="1:15" x14ac:dyDescent="0.3">
      <c r="A1623" s="1">
        <f t="shared" ca="1" si="376"/>
        <v>45333</v>
      </c>
      <c r="B1623" s="2">
        <f t="shared" ca="1" si="377"/>
        <v>0.16041666666666668</v>
      </c>
      <c r="C1623" t="str">
        <f t="shared" ca="1" si="378"/>
        <v>Jagannath Temple, Puri</v>
      </c>
      <c r="D1623">
        <f t="shared" ca="1" si="379"/>
        <v>5910</v>
      </c>
      <c r="E1623">
        <f t="shared" ca="1" si="375"/>
        <v>187</v>
      </c>
      <c r="F1623">
        <f t="shared" ca="1" si="380"/>
        <v>415</v>
      </c>
      <c r="G1623">
        <f t="shared" ca="1" si="381"/>
        <v>9.5</v>
      </c>
      <c r="H1623" t="str">
        <f t="shared" ca="1" si="382"/>
        <v>Cloudy</v>
      </c>
      <c r="I1623">
        <f t="shared" ca="1" si="383"/>
        <v>31.8</v>
      </c>
      <c r="J1623" t="str">
        <f t="shared" ca="1" si="384"/>
        <v>No</v>
      </c>
      <c r="K1623" t="str">
        <f t="shared" ca="1" si="385"/>
        <v>No</v>
      </c>
      <c r="L1623">
        <f t="shared" ca="1" si="386"/>
        <v>2.2999999999999998</v>
      </c>
      <c r="M1623">
        <f t="shared" ca="1" si="387"/>
        <v>1857</v>
      </c>
      <c r="N1623">
        <f t="shared" ca="1" si="388"/>
        <v>2.25</v>
      </c>
      <c r="O1623" t="str">
        <f t="shared" ca="1" si="389"/>
        <v>No</v>
      </c>
    </row>
    <row r="1624" spans="1:15" x14ac:dyDescent="0.3">
      <c r="A1624" s="1">
        <f t="shared" ca="1" si="376"/>
        <v>46118</v>
      </c>
      <c r="B1624" s="2">
        <f t="shared" ca="1" si="377"/>
        <v>0.94236111111111109</v>
      </c>
      <c r="C1624" t="str">
        <f t="shared" ca="1" si="378"/>
        <v>Vaishno Devi Temple, Katra</v>
      </c>
      <c r="D1624">
        <f t="shared" ca="1" si="379"/>
        <v>12672</v>
      </c>
      <c r="E1624">
        <f t="shared" ca="1" si="375"/>
        <v>522</v>
      </c>
      <c r="F1624">
        <f t="shared" ca="1" si="380"/>
        <v>14</v>
      </c>
      <c r="G1624">
        <f t="shared" ca="1" si="381"/>
        <v>2.68</v>
      </c>
      <c r="H1624" t="str">
        <f t="shared" ca="1" si="382"/>
        <v>Rainy</v>
      </c>
      <c r="I1624">
        <f t="shared" ca="1" si="383"/>
        <v>39.4</v>
      </c>
      <c r="J1624" t="str">
        <f t="shared" ca="1" si="384"/>
        <v>No</v>
      </c>
      <c r="K1624" t="str">
        <f t="shared" ca="1" si="385"/>
        <v>No</v>
      </c>
      <c r="L1624">
        <f t="shared" ca="1" si="386"/>
        <v>9.6999999999999993</v>
      </c>
      <c r="M1624">
        <f t="shared" ca="1" si="387"/>
        <v>2912</v>
      </c>
      <c r="N1624">
        <f t="shared" ca="1" si="388"/>
        <v>0.74</v>
      </c>
      <c r="O1624" t="str">
        <f t="shared" ca="1" si="389"/>
        <v>Yes</v>
      </c>
    </row>
    <row r="1625" spans="1:15" x14ac:dyDescent="0.3">
      <c r="A1625" s="1">
        <f t="shared" ca="1" si="376"/>
        <v>46226</v>
      </c>
      <c r="B1625" s="2">
        <f t="shared" ca="1" si="377"/>
        <v>0.46666666666666667</v>
      </c>
      <c r="C1625" t="str">
        <f t="shared" ca="1" si="378"/>
        <v>Somnath Temple, Gujarat</v>
      </c>
      <c r="D1625">
        <f t="shared" ca="1" si="379"/>
        <v>13219</v>
      </c>
      <c r="E1625">
        <f t="shared" ca="1" si="375"/>
        <v>548</v>
      </c>
      <c r="F1625">
        <f t="shared" ca="1" si="380"/>
        <v>278</v>
      </c>
      <c r="G1625">
        <f t="shared" ca="1" si="381"/>
        <v>3.69</v>
      </c>
      <c r="H1625" t="str">
        <f t="shared" ca="1" si="382"/>
        <v>Rainy</v>
      </c>
      <c r="I1625">
        <f t="shared" ca="1" si="383"/>
        <v>28.5</v>
      </c>
      <c r="J1625" t="str">
        <f t="shared" ca="1" si="384"/>
        <v>No</v>
      </c>
      <c r="K1625" t="str">
        <f t="shared" ca="1" si="385"/>
        <v>No</v>
      </c>
      <c r="L1625">
        <f t="shared" ca="1" si="386"/>
        <v>11.1</v>
      </c>
      <c r="M1625">
        <f t="shared" ca="1" si="387"/>
        <v>2371</v>
      </c>
      <c r="N1625">
        <f t="shared" ca="1" si="388"/>
        <v>0.47</v>
      </c>
      <c r="O1625" t="str">
        <f t="shared" ca="1" si="389"/>
        <v>Yes</v>
      </c>
    </row>
    <row r="1626" spans="1:15" x14ac:dyDescent="0.3">
      <c r="A1626" s="1">
        <f t="shared" ca="1" si="376"/>
        <v>45696</v>
      </c>
      <c r="B1626" s="2">
        <f t="shared" ca="1" si="377"/>
        <v>0.65902777777777777</v>
      </c>
      <c r="C1626" t="str">
        <f t="shared" ca="1" si="378"/>
        <v>Shirdi Sai Baba Temple, Shirdi</v>
      </c>
      <c r="D1626">
        <f t="shared" ca="1" si="379"/>
        <v>1860</v>
      </c>
      <c r="E1626">
        <f t="shared" ca="1" si="375"/>
        <v>106</v>
      </c>
      <c r="F1626">
        <f t="shared" ca="1" si="380"/>
        <v>9</v>
      </c>
      <c r="G1626">
        <f t="shared" ca="1" si="381"/>
        <v>2.54</v>
      </c>
      <c r="H1626" t="str">
        <f t="shared" ca="1" si="382"/>
        <v>Sunny</v>
      </c>
      <c r="I1626">
        <f t="shared" ca="1" si="383"/>
        <v>29.2</v>
      </c>
      <c r="J1626" t="str">
        <f t="shared" ca="1" si="384"/>
        <v>Yes</v>
      </c>
      <c r="K1626" t="str">
        <f t="shared" ca="1" si="385"/>
        <v>Yes</v>
      </c>
      <c r="L1626">
        <f t="shared" ca="1" si="386"/>
        <v>11.3</v>
      </c>
      <c r="M1626">
        <f t="shared" ca="1" si="387"/>
        <v>1711</v>
      </c>
      <c r="N1626">
        <f t="shared" ca="1" si="388"/>
        <v>0.4</v>
      </c>
      <c r="O1626" t="str">
        <f t="shared" ca="1" si="389"/>
        <v>No</v>
      </c>
    </row>
    <row r="1627" spans="1:15" x14ac:dyDescent="0.3">
      <c r="A1627" s="1">
        <f t="shared" ca="1" si="376"/>
        <v>45733</v>
      </c>
      <c r="B1627" s="2">
        <f t="shared" ca="1" si="377"/>
        <v>0.35486111111111113</v>
      </c>
      <c r="C1627" t="str">
        <f t="shared" ca="1" si="378"/>
        <v>Trimbakeshwar Temple, Nashik</v>
      </c>
      <c r="D1627">
        <f t="shared" ca="1" si="379"/>
        <v>3132</v>
      </c>
      <c r="E1627">
        <f t="shared" ca="1" si="375"/>
        <v>523</v>
      </c>
      <c r="F1627">
        <f t="shared" ca="1" si="380"/>
        <v>403</v>
      </c>
      <c r="G1627">
        <f t="shared" ca="1" si="381"/>
        <v>1.34</v>
      </c>
      <c r="H1627" t="str">
        <f t="shared" ca="1" si="382"/>
        <v>Cloudy</v>
      </c>
      <c r="I1627">
        <f t="shared" ca="1" si="383"/>
        <v>21.8</v>
      </c>
      <c r="J1627" t="str">
        <f t="shared" ca="1" si="384"/>
        <v>No</v>
      </c>
      <c r="K1627" t="str">
        <f t="shared" ca="1" si="385"/>
        <v>No</v>
      </c>
      <c r="L1627">
        <f t="shared" ca="1" si="386"/>
        <v>4.7</v>
      </c>
      <c r="M1627">
        <f t="shared" ca="1" si="387"/>
        <v>2994</v>
      </c>
      <c r="N1627">
        <f t="shared" ca="1" si="388"/>
        <v>1.37</v>
      </c>
      <c r="O1627" t="str">
        <f t="shared" ca="1" si="389"/>
        <v>No</v>
      </c>
    </row>
    <row r="1628" spans="1:15" x14ac:dyDescent="0.3">
      <c r="A1628" s="1">
        <f t="shared" ca="1" si="376"/>
        <v>45342</v>
      </c>
      <c r="B1628" s="2">
        <f t="shared" ca="1" si="377"/>
        <v>0.11527777777777778</v>
      </c>
      <c r="C1628" t="str">
        <f t="shared" ca="1" si="378"/>
        <v>Kashi Vishwanath Temple, Varanasi</v>
      </c>
      <c r="D1628">
        <f t="shared" ca="1" si="379"/>
        <v>5469</v>
      </c>
      <c r="E1628">
        <f t="shared" ca="1" si="375"/>
        <v>88</v>
      </c>
      <c r="F1628">
        <f t="shared" ca="1" si="380"/>
        <v>67</v>
      </c>
      <c r="G1628">
        <f t="shared" ca="1" si="381"/>
        <v>14.6</v>
      </c>
      <c r="H1628" t="str">
        <f t="shared" ca="1" si="382"/>
        <v>Hot</v>
      </c>
      <c r="I1628">
        <f t="shared" ca="1" si="383"/>
        <v>32.6</v>
      </c>
      <c r="J1628" t="str">
        <f t="shared" ca="1" si="384"/>
        <v>No</v>
      </c>
      <c r="K1628" t="str">
        <f t="shared" ca="1" si="385"/>
        <v>No</v>
      </c>
      <c r="L1628">
        <f t="shared" ca="1" si="386"/>
        <v>11.2</v>
      </c>
      <c r="M1628">
        <f t="shared" ca="1" si="387"/>
        <v>2891</v>
      </c>
      <c r="N1628">
        <f t="shared" ca="1" si="388"/>
        <v>1.18</v>
      </c>
      <c r="O1628" t="str">
        <f t="shared" ca="1" si="389"/>
        <v>No</v>
      </c>
    </row>
    <row r="1629" spans="1:15" x14ac:dyDescent="0.3">
      <c r="A1629" s="1">
        <f t="shared" ca="1" si="376"/>
        <v>46056</v>
      </c>
      <c r="B1629" s="2">
        <f t="shared" ca="1" si="377"/>
        <v>3.1944444444444442E-2</v>
      </c>
      <c r="C1629" t="str">
        <f t="shared" ca="1" si="378"/>
        <v>Meenakshi Amman Temple, Madurai</v>
      </c>
      <c r="D1629">
        <f t="shared" ca="1" si="379"/>
        <v>6372</v>
      </c>
      <c r="E1629">
        <f t="shared" ca="1" si="375"/>
        <v>412</v>
      </c>
      <c r="F1629">
        <f t="shared" ca="1" si="380"/>
        <v>469</v>
      </c>
      <c r="G1629">
        <f t="shared" ca="1" si="381"/>
        <v>14.11</v>
      </c>
      <c r="H1629" t="str">
        <f t="shared" ca="1" si="382"/>
        <v>Sunny</v>
      </c>
      <c r="I1629">
        <f t="shared" ca="1" si="383"/>
        <v>33.799999999999997</v>
      </c>
      <c r="J1629" t="str">
        <f t="shared" ca="1" si="384"/>
        <v>No</v>
      </c>
      <c r="K1629" t="str">
        <f t="shared" ca="1" si="385"/>
        <v>No</v>
      </c>
      <c r="L1629">
        <f t="shared" ca="1" si="386"/>
        <v>8.1</v>
      </c>
      <c r="M1629">
        <f t="shared" ca="1" si="387"/>
        <v>836</v>
      </c>
      <c r="N1629">
        <f t="shared" ca="1" si="388"/>
        <v>2.39</v>
      </c>
      <c r="O1629" t="str">
        <f t="shared" ca="1" si="389"/>
        <v>Yes</v>
      </c>
    </row>
    <row r="1630" spans="1:15" x14ac:dyDescent="0.3">
      <c r="A1630" s="1">
        <f t="shared" ca="1" si="376"/>
        <v>46141</v>
      </c>
      <c r="B1630" s="2">
        <f t="shared" ca="1" si="377"/>
        <v>0.65069444444444446</v>
      </c>
      <c r="C1630" t="str">
        <f t="shared" ca="1" si="378"/>
        <v>Jagannath Temple, Puri</v>
      </c>
      <c r="D1630">
        <f t="shared" ca="1" si="379"/>
        <v>1595</v>
      </c>
      <c r="E1630">
        <f t="shared" ca="1" si="375"/>
        <v>71</v>
      </c>
      <c r="F1630">
        <f t="shared" ca="1" si="380"/>
        <v>281</v>
      </c>
      <c r="G1630">
        <f t="shared" ca="1" si="381"/>
        <v>11.96</v>
      </c>
      <c r="H1630" t="str">
        <f t="shared" ca="1" si="382"/>
        <v>Cloudy</v>
      </c>
      <c r="I1630">
        <f t="shared" ca="1" si="383"/>
        <v>32.200000000000003</v>
      </c>
      <c r="J1630" t="str">
        <f t="shared" ca="1" si="384"/>
        <v>No</v>
      </c>
      <c r="K1630" t="str">
        <f t="shared" ca="1" si="385"/>
        <v>No</v>
      </c>
      <c r="L1630">
        <f t="shared" ca="1" si="386"/>
        <v>6.6</v>
      </c>
      <c r="M1630">
        <f t="shared" ca="1" si="387"/>
        <v>974</v>
      </c>
      <c r="N1630">
        <f t="shared" ca="1" si="388"/>
        <v>1.67</v>
      </c>
      <c r="O1630" t="str">
        <f t="shared" ca="1" si="389"/>
        <v>Yes</v>
      </c>
    </row>
    <row r="1631" spans="1:15" x14ac:dyDescent="0.3">
      <c r="A1631" s="1">
        <f t="shared" ca="1" si="376"/>
        <v>45495</v>
      </c>
      <c r="B1631" s="2">
        <f t="shared" ca="1" si="377"/>
        <v>0.54861111111111116</v>
      </c>
      <c r="C1631" t="str">
        <f t="shared" ca="1" si="378"/>
        <v>Dagdusheth Halwai Ganpati Temple, Pune</v>
      </c>
      <c r="D1631">
        <f t="shared" ca="1" si="379"/>
        <v>2231</v>
      </c>
      <c r="E1631">
        <f t="shared" ca="1" si="375"/>
        <v>514</v>
      </c>
      <c r="F1631">
        <f t="shared" ca="1" si="380"/>
        <v>466</v>
      </c>
      <c r="G1631">
        <f t="shared" ca="1" si="381"/>
        <v>2.11</v>
      </c>
      <c r="H1631" t="str">
        <f t="shared" ca="1" si="382"/>
        <v>Cloudy</v>
      </c>
      <c r="I1631">
        <f t="shared" ca="1" si="383"/>
        <v>23.6</v>
      </c>
      <c r="J1631" t="str">
        <f t="shared" ca="1" si="384"/>
        <v>Yes</v>
      </c>
      <c r="K1631" t="str">
        <f t="shared" ca="1" si="385"/>
        <v>No</v>
      </c>
      <c r="L1631">
        <f t="shared" ca="1" si="386"/>
        <v>9.5</v>
      </c>
      <c r="M1631">
        <f t="shared" ca="1" si="387"/>
        <v>1518</v>
      </c>
      <c r="N1631">
        <f t="shared" ca="1" si="388"/>
        <v>1.59</v>
      </c>
      <c r="O1631" t="str">
        <f t="shared" ca="1" si="389"/>
        <v>No</v>
      </c>
    </row>
    <row r="1632" spans="1:15" x14ac:dyDescent="0.3">
      <c r="A1632" s="1">
        <f t="shared" ca="1" si="376"/>
        <v>46172</v>
      </c>
      <c r="B1632" s="2">
        <f t="shared" ca="1" si="377"/>
        <v>0.86319444444444449</v>
      </c>
      <c r="C1632" t="str">
        <f t="shared" ca="1" si="378"/>
        <v>Meenakshi Amman Temple, Madurai</v>
      </c>
      <c r="D1632">
        <f t="shared" ca="1" si="379"/>
        <v>11391</v>
      </c>
      <c r="E1632">
        <f t="shared" ca="1" si="375"/>
        <v>166</v>
      </c>
      <c r="F1632">
        <f t="shared" ca="1" si="380"/>
        <v>302</v>
      </c>
      <c r="G1632">
        <f t="shared" ca="1" si="381"/>
        <v>11.4</v>
      </c>
      <c r="H1632" t="str">
        <f t="shared" ca="1" si="382"/>
        <v>Sunny</v>
      </c>
      <c r="I1632">
        <f t="shared" ca="1" si="383"/>
        <v>24.9</v>
      </c>
      <c r="J1632" t="str">
        <f t="shared" ca="1" si="384"/>
        <v>No</v>
      </c>
      <c r="K1632" t="str">
        <f t="shared" ca="1" si="385"/>
        <v>No</v>
      </c>
      <c r="L1632">
        <f t="shared" ca="1" si="386"/>
        <v>8.6</v>
      </c>
      <c r="M1632">
        <f t="shared" ca="1" si="387"/>
        <v>1344</v>
      </c>
      <c r="N1632">
        <f t="shared" ca="1" si="388"/>
        <v>1.81</v>
      </c>
      <c r="O1632" t="str">
        <f t="shared" ca="1" si="389"/>
        <v>No</v>
      </c>
    </row>
    <row r="1633" spans="1:15" x14ac:dyDescent="0.3">
      <c r="A1633" s="1">
        <f t="shared" ca="1" si="376"/>
        <v>45915</v>
      </c>
      <c r="B1633" s="2">
        <f t="shared" ca="1" si="377"/>
        <v>0.49861111111111112</v>
      </c>
      <c r="C1633" t="str">
        <f t="shared" ca="1" si="378"/>
        <v>Shirdi Sai Baba Temple, Shirdi</v>
      </c>
      <c r="D1633">
        <f t="shared" ca="1" si="379"/>
        <v>6460</v>
      </c>
      <c r="E1633">
        <f t="shared" ca="1" si="375"/>
        <v>370</v>
      </c>
      <c r="F1633">
        <f t="shared" ca="1" si="380"/>
        <v>72</v>
      </c>
      <c r="G1633">
        <f t="shared" ca="1" si="381"/>
        <v>13.71</v>
      </c>
      <c r="H1633" t="str">
        <f t="shared" ca="1" si="382"/>
        <v>Hot</v>
      </c>
      <c r="I1633">
        <f t="shared" ca="1" si="383"/>
        <v>25.8</v>
      </c>
      <c r="J1633" t="str">
        <f t="shared" ca="1" si="384"/>
        <v>No</v>
      </c>
      <c r="K1633" t="str">
        <f t="shared" ca="1" si="385"/>
        <v>No</v>
      </c>
      <c r="L1633">
        <f t="shared" ca="1" si="386"/>
        <v>6.7</v>
      </c>
      <c r="M1633">
        <f t="shared" ca="1" si="387"/>
        <v>497</v>
      </c>
      <c r="N1633">
        <f t="shared" ca="1" si="388"/>
        <v>0.48</v>
      </c>
      <c r="O1633" t="str">
        <f t="shared" ca="1" si="389"/>
        <v>No</v>
      </c>
    </row>
    <row r="1634" spans="1:15" x14ac:dyDescent="0.3">
      <c r="A1634" s="1">
        <f t="shared" ca="1" si="376"/>
        <v>45492</v>
      </c>
      <c r="B1634" s="2">
        <f t="shared" ca="1" si="377"/>
        <v>0.57013888888888886</v>
      </c>
      <c r="C1634" t="str">
        <f t="shared" ca="1" si="378"/>
        <v>Meenakshi Amman Temple, Madurai</v>
      </c>
      <c r="D1634">
        <f t="shared" ca="1" si="379"/>
        <v>12564</v>
      </c>
      <c r="E1634">
        <f t="shared" ca="1" si="375"/>
        <v>300</v>
      </c>
      <c r="F1634">
        <f t="shared" ca="1" si="380"/>
        <v>189</v>
      </c>
      <c r="G1634">
        <f t="shared" ca="1" si="381"/>
        <v>8.3699999999999992</v>
      </c>
      <c r="H1634" t="str">
        <f t="shared" ca="1" si="382"/>
        <v>Rainy</v>
      </c>
      <c r="I1634">
        <f t="shared" ca="1" si="383"/>
        <v>41.8</v>
      </c>
      <c r="J1634" t="str">
        <f t="shared" ca="1" si="384"/>
        <v>No</v>
      </c>
      <c r="K1634" t="str">
        <f t="shared" ca="1" si="385"/>
        <v>No</v>
      </c>
      <c r="L1634">
        <f t="shared" ca="1" si="386"/>
        <v>11.3</v>
      </c>
      <c r="M1634">
        <f t="shared" ca="1" si="387"/>
        <v>679</v>
      </c>
      <c r="N1634">
        <f t="shared" ca="1" si="388"/>
        <v>1.55</v>
      </c>
      <c r="O1634" t="str">
        <f t="shared" ca="1" si="389"/>
        <v>No</v>
      </c>
    </row>
    <row r="1635" spans="1:15" x14ac:dyDescent="0.3">
      <c r="A1635" s="1">
        <f t="shared" ca="1" si="376"/>
        <v>45918</v>
      </c>
      <c r="B1635" s="2">
        <f t="shared" ca="1" si="377"/>
        <v>0.84652777777777777</v>
      </c>
      <c r="C1635" t="str">
        <f t="shared" ca="1" si="378"/>
        <v>Shirdi Sai Baba Temple, Shirdi</v>
      </c>
      <c r="D1635">
        <f t="shared" ca="1" si="379"/>
        <v>4827</v>
      </c>
      <c r="E1635">
        <f t="shared" ca="1" si="375"/>
        <v>495</v>
      </c>
      <c r="F1635">
        <f t="shared" ca="1" si="380"/>
        <v>196</v>
      </c>
      <c r="G1635">
        <f t="shared" ca="1" si="381"/>
        <v>1.97</v>
      </c>
      <c r="H1635" t="str">
        <f t="shared" ca="1" si="382"/>
        <v>Cloudy</v>
      </c>
      <c r="I1635">
        <f t="shared" ca="1" si="383"/>
        <v>40.5</v>
      </c>
      <c r="J1635" t="str">
        <f t="shared" ca="1" si="384"/>
        <v>No</v>
      </c>
      <c r="K1635" t="str">
        <f t="shared" ca="1" si="385"/>
        <v>No</v>
      </c>
      <c r="L1635">
        <f t="shared" ca="1" si="386"/>
        <v>11.4</v>
      </c>
      <c r="M1635">
        <f t="shared" ca="1" si="387"/>
        <v>2685</v>
      </c>
      <c r="N1635">
        <f t="shared" ca="1" si="388"/>
        <v>0.55000000000000004</v>
      </c>
      <c r="O1635" t="str">
        <f t="shared" ca="1" si="389"/>
        <v>Yes</v>
      </c>
    </row>
    <row r="1636" spans="1:15" x14ac:dyDescent="0.3">
      <c r="A1636" s="1">
        <f t="shared" ca="1" si="376"/>
        <v>46368</v>
      </c>
      <c r="B1636" s="2">
        <f t="shared" ca="1" si="377"/>
        <v>0.99583333333333335</v>
      </c>
      <c r="C1636" t="str">
        <f t="shared" ca="1" si="378"/>
        <v>Vaishno Devi Temple, Katra</v>
      </c>
      <c r="D1636">
        <f t="shared" ca="1" si="379"/>
        <v>13276</v>
      </c>
      <c r="E1636">
        <f t="shared" ca="1" si="375"/>
        <v>532</v>
      </c>
      <c r="F1636">
        <f t="shared" ca="1" si="380"/>
        <v>90</v>
      </c>
      <c r="G1636">
        <f t="shared" ca="1" si="381"/>
        <v>10.93</v>
      </c>
      <c r="H1636" t="str">
        <f t="shared" ca="1" si="382"/>
        <v>Rainy</v>
      </c>
      <c r="I1636">
        <f t="shared" ca="1" si="383"/>
        <v>23.8</v>
      </c>
      <c r="J1636" t="str">
        <f t="shared" ca="1" si="384"/>
        <v>Yes</v>
      </c>
      <c r="K1636" t="str">
        <f t="shared" ca="1" si="385"/>
        <v>No</v>
      </c>
      <c r="L1636">
        <f t="shared" ca="1" si="386"/>
        <v>8.4</v>
      </c>
      <c r="M1636">
        <f t="shared" ca="1" si="387"/>
        <v>1611</v>
      </c>
      <c r="N1636">
        <f t="shared" ca="1" si="388"/>
        <v>0.92</v>
      </c>
      <c r="O1636" t="str">
        <f t="shared" ca="1" si="389"/>
        <v>Yes</v>
      </c>
    </row>
    <row r="1637" spans="1:15" x14ac:dyDescent="0.3">
      <c r="A1637" s="1">
        <f t="shared" ca="1" si="376"/>
        <v>45693</v>
      </c>
      <c r="B1637" s="2">
        <f t="shared" ca="1" si="377"/>
        <v>0.21458333333333332</v>
      </c>
      <c r="C1637" t="str">
        <f t="shared" ca="1" si="378"/>
        <v>Vaishno Devi Temple, Katra</v>
      </c>
      <c r="D1637">
        <f t="shared" ca="1" si="379"/>
        <v>681</v>
      </c>
      <c r="E1637">
        <f t="shared" ca="1" si="375"/>
        <v>573</v>
      </c>
      <c r="F1637">
        <f t="shared" ca="1" si="380"/>
        <v>306</v>
      </c>
      <c r="G1637">
        <f t="shared" ca="1" si="381"/>
        <v>13.57</v>
      </c>
      <c r="H1637" t="str">
        <f t="shared" ca="1" si="382"/>
        <v>Humid</v>
      </c>
      <c r="I1637">
        <f t="shared" ca="1" si="383"/>
        <v>40.200000000000003</v>
      </c>
      <c r="J1637" t="str">
        <f t="shared" ca="1" si="384"/>
        <v>No</v>
      </c>
      <c r="K1637" t="str">
        <f t="shared" ca="1" si="385"/>
        <v>No</v>
      </c>
      <c r="L1637">
        <f t="shared" ca="1" si="386"/>
        <v>2.2000000000000002</v>
      </c>
      <c r="M1637">
        <f t="shared" ca="1" si="387"/>
        <v>590</v>
      </c>
      <c r="N1637">
        <f t="shared" ca="1" si="388"/>
        <v>1.2</v>
      </c>
      <c r="O1637" t="str">
        <f t="shared" ca="1" si="389"/>
        <v>Yes</v>
      </c>
    </row>
    <row r="1638" spans="1:15" x14ac:dyDescent="0.3">
      <c r="A1638" s="1">
        <f t="shared" ca="1" si="376"/>
        <v>45628</v>
      </c>
      <c r="B1638" s="2">
        <f t="shared" ca="1" si="377"/>
        <v>0.76597222222222228</v>
      </c>
      <c r="C1638" t="str">
        <f t="shared" ca="1" si="378"/>
        <v>Tirumala Tirupati Temple, Tirupati</v>
      </c>
      <c r="D1638">
        <f t="shared" ca="1" si="379"/>
        <v>1882</v>
      </c>
      <c r="E1638">
        <f t="shared" ca="1" si="375"/>
        <v>600</v>
      </c>
      <c r="F1638">
        <f t="shared" ca="1" si="380"/>
        <v>145</v>
      </c>
      <c r="G1638">
        <f t="shared" ca="1" si="381"/>
        <v>5.73</v>
      </c>
      <c r="H1638" t="str">
        <f t="shared" ca="1" si="382"/>
        <v>Sunny</v>
      </c>
      <c r="I1638">
        <f t="shared" ca="1" si="383"/>
        <v>26</v>
      </c>
      <c r="J1638" t="str">
        <f t="shared" ca="1" si="384"/>
        <v>No</v>
      </c>
      <c r="K1638" t="str">
        <f t="shared" ca="1" si="385"/>
        <v>No</v>
      </c>
      <c r="L1638">
        <f t="shared" ca="1" si="386"/>
        <v>10.9</v>
      </c>
      <c r="M1638">
        <f t="shared" ca="1" si="387"/>
        <v>2267</v>
      </c>
      <c r="N1638">
        <f t="shared" ca="1" si="388"/>
        <v>2.19</v>
      </c>
      <c r="O1638" t="str">
        <f t="shared" ca="1" si="389"/>
        <v>Yes</v>
      </c>
    </row>
    <row r="1639" spans="1:15" x14ac:dyDescent="0.3">
      <c r="A1639" s="1">
        <f t="shared" ca="1" si="376"/>
        <v>46035</v>
      </c>
      <c r="B1639" s="2">
        <f t="shared" ca="1" si="377"/>
        <v>0.20347222222222222</v>
      </c>
      <c r="C1639" t="str">
        <f t="shared" ca="1" si="378"/>
        <v>Tulja Bhavani Temple, Tuljapur</v>
      </c>
      <c r="D1639">
        <f t="shared" ca="1" si="379"/>
        <v>7021</v>
      </c>
      <c r="E1639">
        <f t="shared" ca="1" si="375"/>
        <v>543</v>
      </c>
      <c r="F1639">
        <f t="shared" ca="1" si="380"/>
        <v>473</v>
      </c>
      <c r="G1639">
        <f t="shared" ca="1" si="381"/>
        <v>7.7</v>
      </c>
      <c r="H1639" t="str">
        <f t="shared" ca="1" si="382"/>
        <v>Rainy</v>
      </c>
      <c r="I1639">
        <f t="shared" ca="1" si="383"/>
        <v>19.600000000000001</v>
      </c>
      <c r="J1639" t="str">
        <f t="shared" ca="1" si="384"/>
        <v>No</v>
      </c>
      <c r="K1639" t="str">
        <f t="shared" ca="1" si="385"/>
        <v>No</v>
      </c>
      <c r="L1639">
        <f t="shared" ca="1" si="386"/>
        <v>6.4</v>
      </c>
      <c r="M1639">
        <f t="shared" ca="1" si="387"/>
        <v>1157</v>
      </c>
      <c r="N1639">
        <f t="shared" ca="1" si="388"/>
        <v>1</v>
      </c>
      <c r="O1639" t="str">
        <f t="shared" ca="1" si="389"/>
        <v>No</v>
      </c>
    </row>
    <row r="1640" spans="1:15" x14ac:dyDescent="0.3">
      <c r="A1640" s="1">
        <f t="shared" ca="1" si="376"/>
        <v>46194</v>
      </c>
      <c r="B1640" s="2">
        <f t="shared" ca="1" si="377"/>
        <v>0.78819444444444442</v>
      </c>
      <c r="C1640" t="str">
        <f t="shared" ca="1" si="378"/>
        <v>Somnath Temple, Gujarat</v>
      </c>
      <c r="D1640">
        <f t="shared" ca="1" si="379"/>
        <v>4909</v>
      </c>
      <c r="E1640">
        <f t="shared" ca="1" si="375"/>
        <v>51</v>
      </c>
      <c r="F1640">
        <f t="shared" ca="1" si="380"/>
        <v>470</v>
      </c>
      <c r="G1640">
        <f t="shared" ca="1" si="381"/>
        <v>7.6</v>
      </c>
      <c r="H1640" t="str">
        <f t="shared" ca="1" si="382"/>
        <v>Humid</v>
      </c>
      <c r="I1640">
        <f t="shared" ca="1" si="383"/>
        <v>22.8</v>
      </c>
      <c r="J1640" t="str">
        <f t="shared" ca="1" si="384"/>
        <v>No</v>
      </c>
      <c r="K1640" t="str">
        <f t="shared" ca="1" si="385"/>
        <v>No</v>
      </c>
      <c r="L1640">
        <f t="shared" ca="1" si="386"/>
        <v>12</v>
      </c>
      <c r="M1640">
        <f t="shared" ca="1" si="387"/>
        <v>1595</v>
      </c>
      <c r="N1640">
        <f t="shared" ca="1" si="388"/>
        <v>2.44</v>
      </c>
      <c r="O1640" t="str">
        <f t="shared" ca="1" si="389"/>
        <v>No</v>
      </c>
    </row>
    <row r="1641" spans="1:15" x14ac:dyDescent="0.3">
      <c r="A1641" s="1">
        <f t="shared" ca="1" si="376"/>
        <v>45657</v>
      </c>
      <c r="B1641" s="2">
        <f t="shared" ca="1" si="377"/>
        <v>0.31666666666666665</v>
      </c>
      <c r="C1641" t="str">
        <f t="shared" ca="1" si="378"/>
        <v>Bhimashankar Temple, Maharashtra</v>
      </c>
      <c r="D1641">
        <f t="shared" ca="1" si="379"/>
        <v>6275</v>
      </c>
      <c r="E1641">
        <f t="shared" ca="1" si="375"/>
        <v>228</v>
      </c>
      <c r="F1641">
        <f t="shared" ca="1" si="380"/>
        <v>98</v>
      </c>
      <c r="G1641">
        <f t="shared" ca="1" si="381"/>
        <v>8.57</v>
      </c>
      <c r="H1641" t="str">
        <f t="shared" ca="1" si="382"/>
        <v>Cloudy</v>
      </c>
      <c r="I1641">
        <f t="shared" ca="1" si="383"/>
        <v>30.3</v>
      </c>
      <c r="J1641" t="str">
        <f t="shared" ca="1" si="384"/>
        <v>No</v>
      </c>
      <c r="K1641" t="str">
        <f t="shared" ca="1" si="385"/>
        <v>No</v>
      </c>
      <c r="L1641">
        <f t="shared" ca="1" si="386"/>
        <v>10.8</v>
      </c>
      <c r="M1641">
        <f t="shared" ca="1" si="387"/>
        <v>1705</v>
      </c>
      <c r="N1641">
        <f t="shared" ca="1" si="388"/>
        <v>0.43</v>
      </c>
      <c r="O1641" t="str">
        <f t="shared" ca="1" si="389"/>
        <v>Yes</v>
      </c>
    </row>
    <row r="1642" spans="1:15" x14ac:dyDescent="0.3">
      <c r="A1642" s="1">
        <f t="shared" ca="1" si="376"/>
        <v>46228</v>
      </c>
      <c r="B1642" s="2">
        <f t="shared" ca="1" si="377"/>
        <v>0.62152777777777779</v>
      </c>
      <c r="C1642" t="str">
        <f t="shared" ca="1" si="378"/>
        <v>Tirumala Tirupati Temple, Tirupati</v>
      </c>
      <c r="D1642">
        <f t="shared" ca="1" si="379"/>
        <v>792</v>
      </c>
      <c r="E1642">
        <f t="shared" ref="E1642:E1705" ca="1" si="390">RANDBETWEEN(10,600)</f>
        <v>438</v>
      </c>
      <c r="F1642">
        <f t="shared" ca="1" si="380"/>
        <v>439</v>
      </c>
      <c r="G1642">
        <f t="shared" ca="1" si="381"/>
        <v>12.32</v>
      </c>
      <c r="H1642" t="str">
        <f t="shared" ca="1" si="382"/>
        <v>Rainy</v>
      </c>
      <c r="I1642">
        <f t="shared" ca="1" si="383"/>
        <v>19.899999999999999</v>
      </c>
      <c r="J1642" t="str">
        <f t="shared" ca="1" si="384"/>
        <v>Yes</v>
      </c>
      <c r="K1642" t="str">
        <f t="shared" ca="1" si="385"/>
        <v>No</v>
      </c>
      <c r="L1642">
        <f t="shared" ca="1" si="386"/>
        <v>9.8000000000000007</v>
      </c>
      <c r="M1642">
        <f t="shared" ca="1" si="387"/>
        <v>1320</v>
      </c>
      <c r="N1642">
        <f t="shared" ca="1" si="388"/>
        <v>1.61</v>
      </c>
      <c r="O1642" t="str">
        <f t="shared" ca="1" si="389"/>
        <v>No</v>
      </c>
    </row>
    <row r="1643" spans="1:15" x14ac:dyDescent="0.3">
      <c r="A1643" s="1">
        <f t="shared" ca="1" si="376"/>
        <v>45303</v>
      </c>
      <c r="B1643" s="2">
        <f t="shared" ca="1" si="377"/>
        <v>0.7680555555555556</v>
      </c>
      <c r="C1643" t="str">
        <f t="shared" ca="1" si="378"/>
        <v>Shirdi Sai Baba Temple, Shirdi</v>
      </c>
      <c r="D1643">
        <f t="shared" ca="1" si="379"/>
        <v>11448</v>
      </c>
      <c r="E1643">
        <f t="shared" ca="1" si="390"/>
        <v>60</v>
      </c>
      <c r="F1643">
        <f t="shared" ca="1" si="380"/>
        <v>7</v>
      </c>
      <c r="G1643">
        <f t="shared" ca="1" si="381"/>
        <v>3.64</v>
      </c>
      <c r="H1643" t="str">
        <f t="shared" ca="1" si="382"/>
        <v>Rainy</v>
      </c>
      <c r="I1643">
        <f t="shared" ca="1" si="383"/>
        <v>39.200000000000003</v>
      </c>
      <c r="J1643" t="str">
        <f t="shared" ca="1" si="384"/>
        <v>Yes</v>
      </c>
      <c r="K1643" t="str">
        <f t="shared" ca="1" si="385"/>
        <v>No</v>
      </c>
      <c r="L1643">
        <f t="shared" ca="1" si="386"/>
        <v>12</v>
      </c>
      <c r="M1643">
        <f t="shared" ca="1" si="387"/>
        <v>1559</v>
      </c>
      <c r="N1643">
        <f t="shared" ca="1" si="388"/>
        <v>1.68</v>
      </c>
      <c r="O1643" t="str">
        <f t="shared" ca="1" si="389"/>
        <v>No</v>
      </c>
    </row>
    <row r="1644" spans="1:15" x14ac:dyDescent="0.3">
      <c r="A1644" s="1">
        <f t="shared" ca="1" si="376"/>
        <v>45541</v>
      </c>
      <c r="B1644" s="2">
        <f t="shared" ca="1" si="377"/>
        <v>0.89027777777777772</v>
      </c>
      <c r="C1644" t="str">
        <f t="shared" ca="1" si="378"/>
        <v>Bhimashankar Temple, Maharashtra</v>
      </c>
      <c r="D1644">
        <f t="shared" ca="1" si="379"/>
        <v>7317</v>
      </c>
      <c r="E1644">
        <f t="shared" ca="1" si="390"/>
        <v>413</v>
      </c>
      <c r="F1644">
        <f t="shared" ca="1" si="380"/>
        <v>73</v>
      </c>
      <c r="G1644">
        <f t="shared" ca="1" si="381"/>
        <v>3.75</v>
      </c>
      <c r="H1644" t="str">
        <f t="shared" ca="1" si="382"/>
        <v>Humid</v>
      </c>
      <c r="I1644">
        <f t="shared" ca="1" si="383"/>
        <v>31.1</v>
      </c>
      <c r="J1644" t="str">
        <f t="shared" ca="1" si="384"/>
        <v>No</v>
      </c>
      <c r="K1644" t="str">
        <f t="shared" ca="1" si="385"/>
        <v>Yes</v>
      </c>
      <c r="L1644">
        <f t="shared" ca="1" si="386"/>
        <v>9.1999999999999993</v>
      </c>
      <c r="M1644">
        <f t="shared" ca="1" si="387"/>
        <v>1208</v>
      </c>
      <c r="N1644">
        <f t="shared" ca="1" si="388"/>
        <v>0.96</v>
      </c>
      <c r="O1644" t="str">
        <f t="shared" ca="1" si="389"/>
        <v>No</v>
      </c>
    </row>
    <row r="1645" spans="1:15" x14ac:dyDescent="0.3">
      <c r="A1645" s="1">
        <f t="shared" ca="1" si="376"/>
        <v>45341</v>
      </c>
      <c r="B1645" s="2">
        <f t="shared" ca="1" si="377"/>
        <v>0.40902777777777777</v>
      </c>
      <c r="C1645" t="str">
        <f t="shared" ca="1" si="378"/>
        <v>Somnath Temple, Gujarat</v>
      </c>
      <c r="D1645">
        <f t="shared" ca="1" si="379"/>
        <v>7805</v>
      </c>
      <c r="E1645">
        <f t="shared" ca="1" si="390"/>
        <v>147</v>
      </c>
      <c r="F1645">
        <f t="shared" ca="1" si="380"/>
        <v>344</v>
      </c>
      <c r="G1645">
        <f t="shared" ca="1" si="381"/>
        <v>12.54</v>
      </c>
      <c r="H1645" t="str">
        <f t="shared" ca="1" si="382"/>
        <v>Humid</v>
      </c>
      <c r="I1645">
        <f t="shared" ca="1" si="383"/>
        <v>33.700000000000003</v>
      </c>
      <c r="J1645" t="str">
        <f t="shared" ca="1" si="384"/>
        <v>No</v>
      </c>
      <c r="K1645" t="str">
        <f t="shared" ca="1" si="385"/>
        <v>No</v>
      </c>
      <c r="L1645">
        <f t="shared" ca="1" si="386"/>
        <v>7.6</v>
      </c>
      <c r="M1645">
        <f t="shared" ca="1" si="387"/>
        <v>572</v>
      </c>
      <c r="N1645">
        <f t="shared" ca="1" si="388"/>
        <v>1.24</v>
      </c>
      <c r="O1645" t="str">
        <f t="shared" ca="1" si="389"/>
        <v>No</v>
      </c>
    </row>
    <row r="1646" spans="1:15" x14ac:dyDescent="0.3">
      <c r="A1646" s="1">
        <f t="shared" ca="1" si="376"/>
        <v>45926</v>
      </c>
      <c r="B1646" s="2">
        <f t="shared" ca="1" si="377"/>
        <v>0.29722222222222222</v>
      </c>
      <c r="C1646" t="str">
        <f t="shared" ca="1" si="378"/>
        <v>Somnath Temple, Gujarat</v>
      </c>
      <c r="D1646">
        <f t="shared" ca="1" si="379"/>
        <v>866</v>
      </c>
      <c r="E1646">
        <f t="shared" ca="1" si="390"/>
        <v>282</v>
      </c>
      <c r="F1646">
        <f t="shared" ca="1" si="380"/>
        <v>198</v>
      </c>
      <c r="G1646">
        <f t="shared" ca="1" si="381"/>
        <v>11.46</v>
      </c>
      <c r="H1646" t="str">
        <f t="shared" ca="1" si="382"/>
        <v>Cloudy</v>
      </c>
      <c r="I1646">
        <f t="shared" ca="1" si="383"/>
        <v>29.7</v>
      </c>
      <c r="J1646" t="str">
        <f t="shared" ca="1" si="384"/>
        <v>Yes</v>
      </c>
      <c r="K1646" t="str">
        <f t="shared" ca="1" si="385"/>
        <v>No</v>
      </c>
      <c r="L1646">
        <f t="shared" ca="1" si="386"/>
        <v>7.4</v>
      </c>
      <c r="M1646">
        <f t="shared" ca="1" si="387"/>
        <v>1353</v>
      </c>
      <c r="N1646">
        <f t="shared" ca="1" si="388"/>
        <v>0.57999999999999996</v>
      </c>
      <c r="O1646" t="str">
        <f t="shared" ca="1" si="389"/>
        <v>No</v>
      </c>
    </row>
    <row r="1647" spans="1:15" x14ac:dyDescent="0.3">
      <c r="A1647" s="1">
        <f t="shared" ca="1" si="376"/>
        <v>45975</v>
      </c>
      <c r="B1647" s="2">
        <f t="shared" ca="1" si="377"/>
        <v>0.40972222222222221</v>
      </c>
      <c r="C1647" t="str">
        <f t="shared" ca="1" si="378"/>
        <v>Jagannath Temple, Puri</v>
      </c>
      <c r="D1647">
        <f t="shared" ca="1" si="379"/>
        <v>12706</v>
      </c>
      <c r="E1647">
        <f t="shared" ca="1" si="390"/>
        <v>437</v>
      </c>
      <c r="F1647">
        <f t="shared" ca="1" si="380"/>
        <v>220</v>
      </c>
      <c r="G1647">
        <f t="shared" ca="1" si="381"/>
        <v>2.5</v>
      </c>
      <c r="H1647" t="str">
        <f t="shared" ca="1" si="382"/>
        <v>Sunny</v>
      </c>
      <c r="I1647">
        <f t="shared" ca="1" si="383"/>
        <v>40.299999999999997</v>
      </c>
      <c r="J1647" t="str">
        <f t="shared" ca="1" si="384"/>
        <v>No</v>
      </c>
      <c r="K1647" t="str">
        <f t="shared" ca="1" si="385"/>
        <v>No</v>
      </c>
      <c r="L1647">
        <f t="shared" ca="1" si="386"/>
        <v>7.1</v>
      </c>
      <c r="M1647">
        <f t="shared" ca="1" si="387"/>
        <v>2606</v>
      </c>
      <c r="N1647">
        <f t="shared" ca="1" si="388"/>
        <v>1.38</v>
      </c>
      <c r="O1647" t="str">
        <f t="shared" ca="1" si="389"/>
        <v>No</v>
      </c>
    </row>
    <row r="1648" spans="1:15" x14ac:dyDescent="0.3">
      <c r="A1648" s="1">
        <f t="shared" ca="1" si="376"/>
        <v>46004</v>
      </c>
      <c r="B1648" s="2">
        <f t="shared" ca="1" si="377"/>
        <v>0.11944444444444445</v>
      </c>
      <c r="C1648" t="str">
        <f t="shared" ca="1" si="378"/>
        <v>Vaishno Devi Temple, Katra</v>
      </c>
      <c r="D1648">
        <f t="shared" ca="1" si="379"/>
        <v>9242</v>
      </c>
      <c r="E1648">
        <f t="shared" ca="1" si="390"/>
        <v>489</v>
      </c>
      <c r="F1648">
        <f t="shared" ca="1" si="380"/>
        <v>359</v>
      </c>
      <c r="G1648">
        <f t="shared" ca="1" si="381"/>
        <v>12.05</v>
      </c>
      <c r="H1648" t="str">
        <f t="shared" ca="1" si="382"/>
        <v>Rainy</v>
      </c>
      <c r="I1648">
        <f t="shared" ca="1" si="383"/>
        <v>36.700000000000003</v>
      </c>
      <c r="J1648" t="str">
        <f t="shared" ca="1" si="384"/>
        <v>No</v>
      </c>
      <c r="K1648" t="str">
        <f t="shared" ca="1" si="385"/>
        <v>No</v>
      </c>
      <c r="L1648">
        <f t="shared" ca="1" si="386"/>
        <v>3.1</v>
      </c>
      <c r="M1648">
        <f t="shared" ca="1" si="387"/>
        <v>534</v>
      </c>
      <c r="N1648">
        <f t="shared" ca="1" si="388"/>
        <v>0.37</v>
      </c>
      <c r="O1648" t="str">
        <f t="shared" ca="1" si="389"/>
        <v>No</v>
      </c>
    </row>
    <row r="1649" spans="1:15" x14ac:dyDescent="0.3">
      <c r="A1649" s="1">
        <f t="shared" ca="1" si="376"/>
        <v>45829</v>
      </c>
      <c r="B1649" s="2">
        <f t="shared" ca="1" si="377"/>
        <v>0.9555555555555556</v>
      </c>
      <c r="C1649" t="str">
        <f t="shared" ca="1" si="378"/>
        <v>Somnath Temple, Gujarat</v>
      </c>
      <c r="D1649">
        <f t="shared" ca="1" si="379"/>
        <v>1661</v>
      </c>
      <c r="E1649">
        <f t="shared" ca="1" si="390"/>
        <v>11</v>
      </c>
      <c r="F1649">
        <f t="shared" ca="1" si="380"/>
        <v>203</v>
      </c>
      <c r="G1649">
        <f t="shared" ca="1" si="381"/>
        <v>14.24</v>
      </c>
      <c r="H1649" t="str">
        <f t="shared" ca="1" si="382"/>
        <v>Sunny</v>
      </c>
      <c r="I1649">
        <f t="shared" ca="1" si="383"/>
        <v>25.6</v>
      </c>
      <c r="J1649" t="str">
        <f t="shared" ca="1" si="384"/>
        <v>No</v>
      </c>
      <c r="K1649" t="str">
        <f t="shared" ca="1" si="385"/>
        <v>No</v>
      </c>
      <c r="L1649">
        <f t="shared" ca="1" si="386"/>
        <v>8.4</v>
      </c>
      <c r="M1649">
        <f t="shared" ca="1" si="387"/>
        <v>2086</v>
      </c>
      <c r="N1649">
        <f t="shared" ca="1" si="388"/>
        <v>1.5</v>
      </c>
      <c r="O1649" t="str">
        <f t="shared" ca="1" si="389"/>
        <v>No</v>
      </c>
    </row>
    <row r="1650" spans="1:15" x14ac:dyDescent="0.3">
      <c r="A1650" s="1">
        <f t="shared" ca="1" si="376"/>
        <v>45912</v>
      </c>
      <c r="B1650" s="2">
        <f t="shared" ca="1" si="377"/>
        <v>0.95833333333333337</v>
      </c>
      <c r="C1650" t="str">
        <f t="shared" ca="1" si="378"/>
        <v>Trimbakeshwar Temple, Nashik</v>
      </c>
      <c r="D1650">
        <f t="shared" ca="1" si="379"/>
        <v>11844</v>
      </c>
      <c r="E1650">
        <f t="shared" ca="1" si="390"/>
        <v>214</v>
      </c>
      <c r="F1650">
        <f t="shared" ca="1" si="380"/>
        <v>397</v>
      </c>
      <c r="G1650">
        <f t="shared" ca="1" si="381"/>
        <v>5.98</v>
      </c>
      <c r="H1650" t="str">
        <f t="shared" ca="1" si="382"/>
        <v>Hot</v>
      </c>
      <c r="I1650">
        <f t="shared" ca="1" si="383"/>
        <v>38.299999999999997</v>
      </c>
      <c r="J1650" t="str">
        <f t="shared" ca="1" si="384"/>
        <v>Yes</v>
      </c>
      <c r="K1650" t="str">
        <f t="shared" ca="1" si="385"/>
        <v>No</v>
      </c>
      <c r="L1650">
        <f t="shared" ca="1" si="386"/>
        <v>7.5</v>
      </c>
      <c r="M1650">
        <f t="shared" ca="1" si="387"/>
        <v>434</v>
      </c>
      <c r="N1650">
        <f t="shared" ca="1" si="388"/>
        <v>1.1200000000000001</v>
      </c>
      <c r="O1650" t="str">
        <f t="shared" ca="1" si="389"/>
        <v>No</v>
      </c>
    </row>
    <row r="1651" spans="1:15" x14ac:dyDescent="0.3">
      <c r="A1651" s="1">
        <f t="shared" ca="1" si="376"/>
        <v>46294</v>
      </c>
      <c r="B1651" s="2">
        <f t="shared" ca="1" si="377"/>
        <v>0.31666666666666665</v>
      </c>
      <c r="C1651" t="str">
        <f t="shared" ca="1" si="378"/>
        <v>Shri Siddhivinayak Temple, Mumbai</v>
      </c>
      <c r="D1651">
        <f t="shared" ca="1" si="379"/>
        <v>14642</v>
      </c>
      <c r="E1651">
        <f t="shared" ca="1" si="390"/>
        <v>273</v>
      </c>
      <c r="F1651">
        <f t="shared" ca="1" si="380"/>
        <v>466</v>
      </c>
      <c r="G1651">
        <f t="shared" ca="1" si="381"/>
        <v>6.86</v>
      </c>
      <c r="H1651" t="str">
        <f t="shared" ca="1" si="382"/>
        <v>Cloudy</v>
      </c>
      <c r="I1651">
        <f t="shared" ca="1" si="383"/>
        <v>37.700000000000003</v>
      </c>
      <c r="J1651" t="str">
        <f t="shared" ca="1" si="384"/>
        <v>Yes</v>
      </c>
      <c r="K1651" t="str">
        <f t="shared" ca="1" si="385"/>
        <v>Yes</v>
      </c>
      <c r="L1651">
        <f t="shared" ca="1" si="386"/>
        <v>11.3</v>
      </c>
      <c r="M1651">
        <f t="shared" ca="1" si="387"/>
        <v>1122</v>
      </c>
      <c r="N1651">
        <f t="shared" ca="1" si="388"/>
        <v>1.62</v>
      </c>
      <c r="O1651" t="str">
        <f t="shared" ca="1" si="389"/>
        <v>No</v>
      </c>
    </row>
    <row r="1652" spans="1:15" x14ac:dyDescent="0.3">
      <c r="A1652" s="1">
        <f t="shared" ca="1" si="376"/>
        <v>46188</v>
      </c>
      <c r="B1652" s="2">
        <f t="shared" ca="1" si="377"/>
        <v>0.50416666666666665</v>
      </c>
      <c r="C1652" t="str">
        <f t="shared" ca="1" si="378"/>
        <v>Grishneshwar Temple, Chhatrapati Sambhajinagar</v>
      </c>
      <c r="D1652">
        <f t="shared" ca="1" si="379"/>
        <v>4900</v>
      </c>
      <c r="E1652">
        <f t="shared" ca="1" si="390"/>
        <v>119</v>
      </c>
      <c r="F1652">
        <f t="shared" ca="1" si="380"/>
        <v>130</v>
      </c>
      <c r="G1652">
        <f t="shared" ca="1" si="381"/>
        <v>6.13</v>
      </c>
      <c r="H1652" t="str">
        <f t="shared" ca="1" si="382"/>
        <v>Rainy</v>
      </c>
      <c r="I1652">
        <f t="shared" ca="1" si="383"/>
        <v>24.3</v>
      </c>
      <c r="J1652" t="str">
        <f t="shared" ca="1" si="384"/>
        <v>Yes</v>
      </c>
      <c r="K1652" t="str">
        <f t="shared" ca="1" si="385"/>
        <v>Yes</v>
      </c>
      <c r="L1652">
        <f t="shared" ca="1" si="386"/>
        <v>8.9</v>
      </c>
      <c r="M1652">
        <f t="shared" ca="1" si="387"/>
        <v>1459</v>
      </c>
      <c r="N1652">
        <f t="shared" ca="1" si="388"/>
        <v>0.56000000000000005</v>
      </c>
      <c r="O1652" t="str">
        <f t="shared" ca="1" si="389"/>
        <v>No</v>
      </c>
    </row>
    <row r="1653" spans="1:15" x14ac:dyDescent="0.3">
      <c r="A1653" s="1">
        <f t="shared" ca="1" si="376"/>
        <v>45568</v>
      </c>
      <c r="B1653" s="2">
        <f t="shared" ca="1" si="377"/>
        <v>0.20416666666666666</v>
      </c>
      <c r="C1653" t="str">
        <f t="shared" ca="1" si="378"/>
        <v>Dagdusheth Halwai Ganpati Temple, Pune</v>
      </c>
      <c r="D1653">
        <f t="shared" ca="1" si="379"/>
        <v>5708</v>
      </c>
      <c r="E1653">
        <f t="shared" ca="1" si="390"/>
        <v>79</v>
      </c>
      <c r="F1653">
        <f t="shared" ca="1" si="380"/>
        <v>247</v>
      </c>
      <c r="G1653">
        <f t="shared" ca="1" si="381"/>
        <v>10.17</v>
      </c>
      <c r="H1653" t="str">
        <f t="shared" ca="1" si="382"/>
        <v>Sunny</v>
      </c>
      <c r="I1653">
        <f t="shared" ca="1" si="383"/>
        <v>38.200000000000003</v>
      </c>
      <c r="J1653" t="str">
        <f t="shared" ca="1" si="384"/>
        <v>No</v>
      </c>
      <c r="K1653" t="str">
        <f t="shared" ca="1" si="385"/>
        <v>No</v>
      </c>
      <c r="L1653">
        <f t="shared" ca="1" si="386"/>
        <v>6</v>
      </c>
      <c r="M1653">
        <f t="shared" ca="1" si="387"/>
        <v>2484</v>
      </c>
      <c r="N1653">
        <f t="shared" ca="1" si="388"/>
        <v>2.4500000000000002</v>
      </c>
      <c r="O1653" t="str">
        <f t="shared" ca="1" si="389"/>
        <v>No</v>
      </c>
    </row>
    <row r="1654" spans="1:15" x14ac:dyDescent="0.3">
      <c r="A1654" s="1">
        <f t="shared" ca="1" si="376"/>
        <v>45381</v>
      </c>
      <c r="B1654" s="2">
        <f t="shared" ca="1" si="377"/>
        <v>0.96736111111111112</v>
      </c>
      <c r="C1654" t="str">
        <f t="shared" ca="1" si="378"/>
        <v>Bhimashankar Temple, Maharashtra</v>
      </c>
      <c r="D1654">
        <f t="shared" ca="1" si="379"/>
        <v>797</v>
      </c>
      <c r="E1654">
        <f t="shared" ca="1" si="390"/>
        <v>521</v>
      </c>
      <c r="F1654">
        <f t="shared" ca="1" si="380"/>
        <v>407</v>
      </c>
      <c r="G1654">
        <f t="shared" ca="1" si="381"/>
        <v>7.7</v>
      </c>
      <c r="H1654" t="str">
        <f t="shared" ca="1" si="382"/>
        <v>Rainy</v>
      </c>
      <c r="I1654">
        <f t="shared" ca="1" si="383"/>
        <v>25.3</v>
      </c>
      <c r="J1654" t="str">
        <f t="shared" ca="1" si="384"/>
        <v>Yes</v>
      </c>
      <c r="K1654" t="str">
        <f t="shared" ca="1" si="385"/>
        <v>No</v>
      </c>
      <c r="L1654">
        <f t="shared" ca="1" si="386"/>
        <v>4.5999999999999996</v>
      </c>
      <c r="M1654">
        <f t="shared" ca="1" si="387"/>
        <v>1620</v>
      </c>
      <c r="N1654">
        <f t="shared" ca="1" si="388"/>
        <v>0.65</v>
      </c>
      <c r="O1654" t="str">
        <f t="shared" ca="1" si="389"/>
        <v>No</v>
      </c>
    </row>
    <row r="1655" spans="1:15" x14ac:dyDescent="0.3">
      <c r="A1655" s="1">
        <f t="shared" ca="1" si="376"/>
        <v>45675</v>
      </c>
      <c r="B1655" s="2">
        <f t="shared" ca="1" si="377"/>
        <v>0.77986111111111112</v>
      </c>
      <c r="C1655" t="str">
        <f t="shared" ca="1" si="378"/>
        <v>Shree Mahakaleshwar Temple, Ujjain</v>
      </c>
      <c r="D1655">
        <f t="shared" ca="1" si="379"/>
        <v>2735</v>
      </c>
      <c r="E1655">
        <f t="shared" ca="1" si="390"/>
        <v>525</v>
      </c>
      <c r="F1655">
        <f t="shared" ca="1" si="380"/>
        <v>192</v>
      </c>
      <c r="G1655">
        <f t="shared" ca="1" si="381"/>
        <v>2.79</v>
      </c>
      <c r="H1655" t="str">
        <f t="shared" ca="1" si="382"/>
        <v>Hot</v>
      </c>
      <c r="I1655">
        <f t="shared" ca="1" si="383"/>
        <v>22.4</v>
      </c>
      <c r="J1655" t="str">
        <f t="shared" ca="1" si="384"/>
        <v>No</v>
      </c>
      <c r="K1655" t="str">
        <f t="shared" ca="1" si="385"/>
        <v>Yes</v>
      </c>
      <c r="L1655">
        <f t="shared" ca="1" si="386"/>
        <v>8.3000000000000007</v>
      </c>
      <c r="M1655">
        <f t="shared" ca="1" si="387"/>
        <v>2948</v>
      </c>
      <c r="N1655">
        <f t="shared" ca="1" si="388"/>
        <v>1.1299999999999999</v>
      </c>
      <c r="O1655" t="str">
        <f t="shared" ca="1" si="389"/>
        <v>Yes</v>
      </c>
    </row>
    <row r="1656" spans="1:15" x14ac:dyDescent="0.3">
      <c r="A1656" s="1">
        <f t="shared" ca="1" si="376"/>
        <v>45645</v>
      </c>
      <c r="B1656" s="2">
        <f t="shared" ca="1" si="377"/>
        <v>0.98333333333333328</v>
      </c>
      <c r="C1656" t="str">
        <f t="shared" ca="1" si="378"/>
        <v>Meenakshi Amman Temple, Madurai</v>
      </c>
      <c r="D1656">
        <f t="shared" ca="1" si="379"/>
        <v>9564</v>
      </c>
      <c r="E1656">
        <f t="shared" ca="1" si="390"/>
        <v>442</v>
      </c>
      <c r="F1656">
        <f t="shared" ca="1" si="380"/>
        <v>437</v>
      </c>
      <c r="G1656">
        <f t="shared" ca="1" si="381"/>
        <v>9.16</v>
      </c>
      <c r="H1656" t="str">
        <f t="shared" ca="1" si="382"/>
        <v>Cloudy</v>
      </c>
      <c r="I1656">
        <f t="shared" ca="1" si="383"/>
        <v>21.5</v>
      </c>
      <c r="J1656" t="str">
        <f t="shared" ca="1" si="384"/>
        <v>Yes</v>
      </c>
      <c r="K1656" t="str">
        <f t="shared" ca="1" si="385"/>
        <v>No</v>
      </c>
      <c r="L1656">
        <f t="shared" ca="1" si="386"/>
        <v>10.7</v>
      </c>
      <c r="M1656">
        <f t="shared" ca="1" si="387"/>
        <v>2336</v>
      </c>
      <c r="N1656">
        <f t="shared" ca="1" si="388"/>
        <v>1.38</v>
      </c>
      <c r="O1656" t="str">
        <f t="shared" ca="1" si="389"/>
        <v>Yes</v>
      </c>
    </row>
    <row r="1657" spans="1:15" x14ac:dyDescent="0.3">
      <c r="A1657" s="1">
        <f t="shared" ca="1" si="376"/>
        <v>45688</v>
      </c>
      <c r="B1657" s="2">
        <f t="shared" ca="1" si="377"/>
        <v>0.99097222222222225</v>
      </c>
      <c r="C1657" t="str">
        <f t="shared" ca="1" si="378"/>
        <v>Kashi Vishwanath Temple, Varanasi</v>
      </c>
      <c r="D1657">
        <f t="shared" ca="1" si="379"/>
        <v>2683</v>
      </c>
      <c r="E1657">
        <f t="shared" ca="1" si="390"/>
        <v>490</v>
      </c>
      <c r="F1657">
        <f t="shared" ca="1" si="380"/>
        <v>243</v>
      </c>
      <c r="G1657">
        <f t="shared" ca="1" si="381"/>
        <v>9.2799999999999994</v>
      </c>
      <c r="H1657" t="str">
        <f t="shared" ca="1" si="382"/>
        <v>Sunny</v>
      </c>
      <c r="I1657">
        <f t="shared" ca="1" si="383"/>
        <v>29.3</v>
      </c>
      <c r="J1657" t="str">
        <f t="shared" ca="1" si="384"/>
        <v>Yes</v>
      </c>
      <c r="K1657" t="str">
        <f t="shared" ca="1" si="385"/>
        <v>No</v>
      </c>
      <c r="L1657">
        <f t="shared" ca="1" si="386"/>
        <v>7.1</v>
      </c>
      <c r="M1657">
        <f t="shared" ca="1" si="387"/>
        <v>2719</v>
      </c>
      <c r="N1657">
        <f t="shared" ca="1" si="388"/>
        <v>2.25</v>
      </c>
      <c r="O1657" t="str">
        <f t="shared" ca="1" si="389"/>
        <v>Yes</v>
      </c>
    </row>
    <row r="1658" spans="1:15" x14ac:dyDescent="0.3">
      <c r="A1658" s="1">
        <f t="shared" ca="1" si="376"/>
        <v>45963</v>
      </c>
      <c r="B1658" s="2">
        <f t="shared" ca="1" si="377"/>
        <v>0.47847222222222224</v>
      </c>
      <c r="C1658" t="str">
        <f t="shared" ca="1" si="378"/>
        <v>Shree Mahakaleshwar Temple, Ujjain</v>
      </c>
      <c r="D1658">
        <f t="shared" ca="1" si="379"/>
        <v>3636</v>
      </c>
      <c r="E1658">
        <f t="shared" ca="1" si="390"/>
        <v>69</v>
      </c>
      <c r="F1658">
        <f t="shared" ca="1" si="380"/>
        <v>387</v>
      </c>
      <c r="G1658">
        <f t="shared" ca="1" si="381"/>
        <v>1.74</v>
      </c>
      <c r="H1658" t="str">
        <f t="shared" ca="1" si="382"/>
        <v>Cloudy</v>
      </c>
      <c r="I1658">
        <f t="shared" ca="1" si="383"/>
        <v>29</v>
      </c>
      <c r="J1658" t="str">
        <f t="shared" ca="1" si="384"/>
        <v>Yes</v>
      </c>
      <c r="K1658" t="str">
        <f t="shared" ca="1" si="385"/>
        <v>Yes</v>
      </c>
      <c r="L1658">
        <f t="shared" ca="1" si="386"/>
        <v>6.5</v>
      </c>
      <c r="M1658">
        <f t="shared" ca="1" si="387"/>
        <v>955</v>
      </c>
      <c r="N1658">
        <f t="shared" ca="1" si="388"/>
        <v>0.87</v>
      </c>
      <c r="O1658" t="str">
        <f t="shared" ca="1" si="389"/>
        <v>Yes</v>
      </c>
    </row>
    <row r="1659" spans="1:15" x14ac:dyDescent="0.3">
      <c r="A1659" s="1">
        <f t="shared" ca="1" si="376"/>
        <v>46236</v>
      </c>
      <c r="B1659" s="2">
        <f t="shared" ca="1" si="377"/>
        <v>0.70902777777777781</v>
      </c>
      <c r="C1659" t="str">
        <f t="shared" ca="1" si="378"/>
        <v>Trimbakeshwar Temple, Nashik</v>
      </c>
      <c r="D1659">
        <f t="shared" ca="1" si="379"/>
        <v>6368</v>
      </c>
      <c r="E1659">
        <f t="shared" ca="1" si="390"/>
        <v>533</v>
      </c>
      <c r="F1659">
        <f t="shared" ca="1" si="380"/>
        <v>111</v>
      </c>
      <c r="G1659">
        <f t="shared" ca="1" si="381"/>
        <v>2.16</v>
      </c>
      <c r="H1659" t="str">
        <f t="shared" ca="1" si="382"/>
        <v>Cloudy</v>
      </c>
      <c r="I1659">
        <f t="shared" ca="1" si="383"/>
        <v>41.5</v>
      </c>
      <c r="J1659" t="str">
        <f t="shared" ca="1" si="384"/>
        <v>Yes</v>
      </c>
      <c r="K1659" t="str">
        <f t="shared" ca="1" si="385"/>
        <v>No</v>
      </c>
      <c r="L1659">
        <f t="shared" ca="1" si="386"/>
        <v>3.4</v>
      </c>
      <c r="M1659">
        <f t="shared" ca="1" si="387"/>
        <v>2008</v>
      </c>
      <c r="N1659">
        <f t="shared" ca="1" si="388"/>
        <v>0.4</v>
      </c>
      <c r="O1659" t="str">
        <f t="shared" ca="1" si="389"/>
        <v>Yes</v>
      </c>
    </row>
    <row r="1660" spans="1:15" x14ac:dyDescent="0.3">
      <c r="A1660" s="1">
        <f t="shared" ca="1" si="376"/>
        <v>45876</v>
      </c>
      <c r="B1660" s="2">
        <f t="shared" ca="1" si="377"/>
        <v>0.53611111111111109</v>
      </c>
      <c r="C1660" t="str">
        <f t="shared" ca="1" si="378"/>
        <v>Golden Temple, Amritsar</v>
      </c>
      <c r="D1660">
        <f t="shared" ca="1" si="379"/>
        <v>3336</v>
      </c>
      <c r="E1660">
        <f t="shared" ca="1" si="390"/>
        <v>457</v>
      </c>
      <c r="F1660">
        <f t="shared" ca="1" si="380"/>
        <v>496</v>
      </c>
      <c r="G1660">
        <f t="shared" ca="1" si="381"/>
        <v>4.07</v>
      </c>
      <c r="H1660" t="str">
        <f t="shared" ca="1" si="382"/>
        <v>Sunny</v>
      </c>
      <c r="I1660">
        <f t="shared" ca="1" si="383"/>
        <v>23.1</v>
      </c>
      <c r="J1660" t="str">
        <f t="shared" ca="1" si="384"/>
        <v>No</v>
      </c>
      <c r="K1660" t="str">
        <f t="shared" ca="1" si="385"/>
        <v>No</v>
      </c>
      <c r="L1660">
        <f t="shared" ca="1" si="386"/>
        <v>5.5</v>
      </c>
      <c r="M1660">
        <f t="shared" ca="1" si="387"/>
        <v>2000</v>
      </c>
      <c r="N1660">
        <f t="shared" ca="1" si="388"/>
        <v>0.32</v>
      </c>
      <c r="O1660" t="str">
        <f t="shared" ca="1" si="389"/>
        <v>Yes</v>
      </c>
    </row>
    <row r="1661" spans="1:15" x14ac:dyDescent="0.3">
      <c r="A1661" s="1">
        <f t="shared" ca="1" si="376"/>
        <v>45700</v>
      </c>
      <c r="B1661" s="2">
        <f t="shared" ca="1" si="377"/>
        <v>0.65555555555555556</v>
      </c>
      <c r="C1661" t="str">
        <f t="shared" ca="1" si="378"/>
        <v>Dagdusheth Halwai Ganpati Temple, Pune</v>
      </c>
      <c r="D1661">
        <f t="shared" ca="1" si="379"/>
        <v>1119</v>
      </c>
      <c r="E1661">
        <f t="shared" ca="1" si="390"/>
        <v>494</v>
      </c>
      <c r="F1661">
        <f t="shared" ca="1" si="380"/>
        <v>271</v>
      </c>
      <c r="G1661">
        <f t="shared" ca="1" si="381"/>
        <v>10.59</v>
      </c>
      <c r="H1661" t="str">
        <f t="shared" ca="1" si="382"/>
        <v>Cloudy</v>
      </c>
      <c r="I1661">
        <f t="shared" ca="1" si="383"/>
        <v>34.9</v>
      </c>
      <c r="J1661" t="str">
        <f t="shared" ca="1" si="384"/>
        <v>No</v>
      </c>
      <c r="K1661" t="str">
        <f t="shared" ca="1" si="385"/>
        <v>Yes</v>
      </c>
      <c r="L1661">
        <f t="shared" ca="1" si="386"/>
        <v>9.1999999999999993</v>
      </c>
      <c r="M1661">
        <f t="shared" ca="1" si="387"/>
        <v>2517</v>
      </c>
      <c r="N1661">
        <f t="shared" ca="1" si="388"/>
        <v>1.72</v>
      </c>
      <c r="O1661" t="str">
        <f t="shared" ca="1" si="389"/>
        <v>No</v>
      </c>
    </row>
    <row r="1662" spans="1:15" x14ac:dyDescent="0.3">
      <c r="A1662" s="1">
        <f t="shared" ca="1" si="376"/>
        <v>45989</v>
      </c>
      <c r="B1662" s="2">
        <f t="shared" ca="1" si="377"/>
        <v>0.83680555555555558</v>
      </c>
      <c r="C1662" t="str">
        <f t="shared" ca="1" si="378"/>
        <v>Tulja Bhavani Temple, Tuljapur</v>
      </c>
      <c r="D1662">
        <f t="shared" ca="1" si="379"/>
        <v>7380</v>
      </c>
      <c r="E1662">
        <f t="shared" ca="1" si="390"/>
        <v>428</v>
      </c>
      <c r="F1662">
        <f t="shared" ca="1" si="380"/>
        <v>188</v>
      </c>
      <c r="G1662">
        <f t="shared" ca="1" si="381"/>
        <v>10.050000000000001</v>
      </c>
      <c r="H1662" t="str">
        <f t="shared" ca="1" si="382"/>
        <v>Sunny</v>
      </c>
      <c r="I1662">
        <f t="shared" ca="1" si="383"/>
        <v>39.6</v>
      </c>
      <c r="J1662" t="str">
        <f t="shared" ca="1" si="384"/>
        <v>Yes</v>
      </c>
      <c r="K1662" t="str">
        <f t="shared" ca="1" si="385"/>
        <v>No</v>
      </c>
      <c r="L1662">
        <f t="shared" ca="1" si="386"/>
        <v>4.7</v>
      </c>
      <c r="M1662">
        <f t="shared" ca="1" si="387"/>
        <v>327</v>
      </c>
      <c r="N1662">
        <f t="shared" ca="1" si="388"/>
        <v>1.75</v>
      </c>
      <c r="O1662" t="str">
        <f t="shared" ca="1" si="389"/>
        <v>No</v>
      </c>
    </row>
    <row r="1663" spans="1:15" x14ac:dyDescent="0.3">
      <c r="A1663" s="1">
        <f t="shared" ca="1" si="376"/>
        <v>45801</v>
      </c>
      <c r="B1663" s="2">
        <f t="shared" ca="1" si="377"/>
        <v>0.76388888888888884</v>
      </c>
      <c r="C1663" t="str">
        <f t="shared" ca="1" si="378"/>
        <v>Shirdi Sai Baba Temple, Shirdi</v>
      </c>
      <c r="D1663">
        <f t="shared" ca="1" si="379"/>
        <v>8809</v>
      </c>
      <c r="E1663">
        <f t="shared" ca="1" si="390"/>
        <v>379</v>
      </c>
      <c r="F1663">
        <f t="shared" ca="1" si="380"/>
        <v>325</v>
      </c>
      <c r="G1663">
        <f t="shared" ca="1" si="381"/>
        <v>6.15</v>
      </c>
      <c r="H1663" t="str">
        <f t="shared" ca="1" si="382"/>
        <v>Humid</v>
      </c>
      <c r="I1663">
        <f t="shared" ca="1" si="383"/>
        <v>37.6</v>
      </c>
      <c r="J1663" t="str">
        <f t="shared" ca="1" si="384"/>
        <v>Yes</v>
      </c>
      <c r="K1663" t="str">
        <f t="shared" ca="1" si="385"/>
        <v>No</v>
      </c>
      <c r="L1663">
        <f t="shared" ca="1" si="386"/>
        <v>10.199999999999999</v>
      </c>
      <c r="M1663">
        <f t="shared" ca="1" si="387"/>
        <v>1057</v>
      </c>
      <c r="N1663">
        <f t="shared" ca="1" si="388"/>
        <v>1.68</v>
      </c>
      <c r="O1663" t="str">
        <f t="shared" ca="1" si="389"/>
        <v>No</v>
      </c>
    </row>
    <row r="1664" spans="1:15" x14ac:dyDescent="0.3">
      <c r="A1664" s="1">
        <f t="shared" ca="1" si="376"/>
        <v>45533</v>
      </c>
      <c r="B1664" s="2">
        <f t="shared" ca="1" si="377"/>
        <v>9.7222222222222224E-3</v>
      </c>
      <c r="C1664" t="str">
        <f t="shared" ca="1" si="378"/>
        <v>Grishneshwar Temple, Chhatrapati Sambhajinagar</v>
      </c>
      <c r="D1664">
        <f t="shared" ca="1" si="379"/>
        <v>2938</v>
      </c>
      <c r="E1664">
        <f t="shared" ca="1" si="390"/>
        <v>351</v>
      </c>
      <c r="F1664">
        <f t="shared" ca="1" si="380"/>
        <v>381</v>
      </c>
      <c r="G1664">
        <f t="shared" ca="1" si="381"/>
        <v>6.93</v>
      </c>
      <c r="H1664" t="str">
        <f t="shared" ca="1" si="382"/>
        <v>Sunny</v>
      </c>
      <c r="I1664">
        <f t="shared" ca="1" si="383"/>
        <v>40.5</v>
      </c>
      <c r="J1664" t="str">
        <f t="shared" ca="1" si="384"/>
        <v>No</v>
      </c>
      <c r="K1664" t="str">
        <f t="shared" ca="1" si="385"/>
        <v>No</v>
      </c>
      <c r="L1664">
        <f t="shared" ca="1" si="386"/>
        <v>3.7</v>
      </c>
      <c r="M1664">
        <f t="shared" ca="1" si="387"/>
        <v>2106</v>
      </c>
      <c r="N1664">
        <f t="shared" ca="1" si="388"/>
        <v>1.42</v>
      </c>
      <c r="O1664" t="str">
        <f t="shared" ca="1" si="389"/>
        <v>No</v>
      </c>
    </row>
    <row r="1665" spans="1:15" x14ac:dyDescent="0.3">
      <c r="A1665" s="1">
        <f t="shared" ca="1" si="376"/>
        <v>45885</v>
      </c>
      <c r="B1665" s="2">
        <f t="shared" ca="1" si="377"/>
        <v>0.45277777777777778</v>
      </c>
      <c r="C1665" t="str">
        <f t="shared" ca="1" si="378"/>
        <v>Jagannath Temple, Puri</v>
      </c>
      <c r="D1665">
        <f t="shared" ca="1" si="379"/>
        <v>4695</v>
      </c>
      <c r="E1665">
        <f t="shared" ca="1" si="390"/>
        <v>177</v>
      </c>
      <c r="F1665">
        <f t="shared" ca="1" si="380"/>
        <v>223</v>
      </c>
      <c r="G1665">
        <f t="shared" ca="1" si="381"/>
        <v>12.42</v>
      </c>
      <c r="H1665" t="str">
        <f t="shared" ca="1" si="382"/>
        <v>Humid</v>
      </c>
      <c r="I1665">
        <f t="shared" ca="1" si="383"/>
        <v>24.7</v>
      </c>
      <c r="J1665" t="str">
        <f t="shared" ca="1" si="384"/>
        <v>No</v>
      </c>
      <c r="K1665" t="str">
        <f t="shared" ca="1" si="385"/>
        <v>Yes</v>
      </c>
      <c r="L1665">
        <f t="shared" ca="1" si="386"/>
        <v>4.2</v>
      </c>
      <c r="M1665">
        <f t="shared" ca="1" si="387"/>
        <v>2396</v>
      </c>
      <c r="N1665">
        <f t="shared" ca="1" si="388"/>
        <v>2.13</v>
      </c>
      <c r="O1665" t="str">
        <f t="shared" ca="1" si="389"/>
        <v>No</v>
      </c>
    </row>
    <row r="1666" spans="1:15" x14ac:dyDescent="0.3">
      <c r="A1666" s="1">
        <f t="shared" ca="1" si="376"/>
        <v>45600</v>
      </c>
      <c r="B1666" s="2">
        <f t="shared" ca="1" si="377"/>
        <v>0.82986111111111116</v>
      </c>
      <c r="C1666" t="str">
        <f t="shared" ca="1" si="378"/>
        <v>Trimbakeshwar Temple, Nashik</v>
      </c>
      <c r="D1666">
        <f t="shared" ca="1" si="379"/>
        <v>311</v>
      </c>
      <c r="E1666">
        <f t="shared" ca="1" si="390"/>
        <v>217</v>
      </c>
      <c r="F1666">
        <f t="shared" ca="1" si="380"/>
        <v>410</v>
      </c>
      <c r="G1666">
        <f t="shared" ca="1" si="381"/>
        <v>8.24</v>
      </c>
      <c r="H1666" t="str">
        <f t="shared" ca="1" si="382"/>
        <v>Rainy</v>
      </c>
      <c r="I1666">
        <f t="shared" ca="1" si="383"/>
        <v>36.700000000000003</v>
      </c>
      <c r="J1666" t="str">
        <f t="shared" ca="1" si="384"/>
        <v>No</v>
      </c>
      <c r="K1666" t="str">
        <f t="shared" ca="1" si="385"/>
        <v>No</v>
      </c>
      <c r="L1666">
        <f t="shared" ca="1" si="386"/>
        <v>8.6999999999999993</v>
      </c>
      <c r="M1666">
        <f t="shared" ca="1" si="387"/>
        <v>2379</v>
      </c>
      <c r="N1666">
        <f t="shared" ca="1" si="388"/>
        <v>0.37</v>
      </c>
      <c r="O1666" t="str">
        <f t="shared" ca="1" si="389"/>
        <v>No</v>
      </c>
    </row>
    <row r="1667" spans="1:15" x14ac:dyDescent="0.3">
      <c r="A1667" s="1">
        <f t="shared" ref="A1667:A1730" ca="1" si="391">DATE(2024,1,1)+RANDBETWEEN(0,1095)</f>
        <v>45301</v>
      </c>
      <c r="B1667" s="2">
        <f t="shared" ref="B1667:B1730" ca="1" si="392">TIME(RANDBETWEEN(0,23),RANDBETWEEN(0,59),0)</f>
        <v>0.76041666666666663</v>
      </c>
      <c r="C1667" t="str">
        <f t="shared" ref="C1667:C1730" ca="1" si="3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1667">
        <f t="shared" ref="D1667:D1730" ca="1" si="394">RANDBETWEEN(100,15000)</f>
        <v>2061</v>
      </c>
      <c r="E1667">
        <f t="shared" ca="1" si="390"/>
        <v>289</v>
      </c>
      <c r="F1667">
        <f t="shared" ref="F1667:F1730" ca="1" si="395">RANDBETWEEN(5,500)</f>
        <v>122</v>
      </c>
      <c r="G1667">
        <f t="shared" ref="G1667:G1730" ca="1" si="396">ROUND(RAND()*14.5+0.5,2)</f>
        <v>9.98</v>
      </c>
      <c r="H1667" t="str">
        <f t="shared" ref="H1667:H1730" ca="1" si="397">CHOOSE(RANDBETWEEN(1,5),"Sunny","Cloudy","Rainy","Hot","Humid")</f>
        <v>Hot</v>
      </c>
      <c r="I1667">
        <f t="shared" ref="I1667:I1730" ca="1" si="398">ROUND(RAND()*24+18,1)</f>
        <v>20.2</v>
      </c>
      <c r="J1667" t="str">
        <f t="shared" ref="J1667:J1730" ca="1" si="399">IF(RAND()&lt;0.3,"Yes","No")</f>
        <v>No</v>
      </c>
      <c r="K1667" t="str">
        <f t="shared" ref="K1667:K1730" ca="1" si="400">IF(RAND()&lt;0.2,"Yes","No")</f>
        <v>No</v>
      </c>
      <c r="L1667">
        <f t="shared" ref="L1667:L1730" ca="1" si="401">ROUND(RAND()*10+2,1)</f>
        <v>2.5</v>
      </c>
      <c r="M1667">
        <f t="shared" ref="M1667:M1730" ca="1" si="402">RANDBETWEEN(300,3000)</f>
        <v>2190</v>
      </c>
      <c r="N1667">
        <f t="shared" ref="N1667:N1730" ca="1" si="403">ROUND(RAND()*2.2+0.3,2)</f>
        <v>0.34</v>
      </c>
      <c r="O1667" t="str">
        <f t="shared" ref="O1667:O1730" ca="1" si="404">IF(RAND()&lt;0.35,"Yes","No")</f>
        <v>No</v>
      </c>
    </row>
    <row r="1668" spans="1:15" x14ac:dyDescent="0.3">
      <c r="A1668" s="1">
        <f t="shared" ca="1" si="391"/>
        <v>45990</v>
      </c>
      <c r="B1668" s="2">
        <f t="shared" ca="1" si="392"/>
        <v>0.82152777777777775</v>
      </c>
      <c r="C1668" t="str">
        <f t="shared" ca="1" si="393"/>
        <v>Bhimashankar Temple, Maharashtra</v>
      </c>
      <c r="D1668">
        <f t="shared" ca="1" si="394"/>
        <v>9727</v>
      </c>
      <c r="E1668">
        <f t="shared" ca="1" si="390"/>
        <v>49</v>
      </c>
      <c r="F1668">
        <f t="shared" ca="1" si="395"/>
        <v>10</v>
      </c>
      <c r="G1668">
        <f t="shared" ca="1" si="396"/>
        <v>7.98</v>
      </c>
      <c r="H1668" t="str">
        <f t="shared" ca="1" si="397"/>
        <v>Cloudy</v>
      </c>
      <c r="I1668">
        <f t="shared" ca="1" si="398"/>
        <v>32.799999999999997</v>
      </c>
      <c r="J1668" t="str">
        <f t="shared" ca="1" si="399"/>
        <v>No</v>
      </c>
      <c r="K1668" t="str">
        <f t="shared" ca="1" si="400"/>
        <v>Yes</v>
      </c>
      <c r="L1668">
        <f t="shared" ca="1" si="401"/>
        <v>3.7</v>
      </c>
      <c r="M1668">
        <f t="shared" ca="1" si="402"/>
        <v>2715</v>
      </c>
      <c r="N1668">
        <f t="shared" ca="1" si="403"/>
        <v>0.62</v>
      </c>
      <c r="O1668" t="str">
        <f t="shared" ca="1" si="404"/>
        <v>No</v>
      </c>
    </row>
    <row r="1669" spans="1:15" x14ac:dyDescent="0.3">
      <c r="A1669" s="1">
        <f t="shared" ca="1" si="391"/>
        <v>45992</v>
      </c>
      <c r="B1669" s="2">
        <f t="shared" ca="1" si="392"/>
        <v>0.21875</v>
      </c>
      <c r="C1669" t="str">
        <f t="shared" ca="1" si="393"/>
        <v>Shree Mahakaleshwar Temple, Ujjain</v>
      </c>
      <c r="D1669">
        <f t="shared" ca="1" si="394"/>
        <v>8072</v>
      </c>
      <c r="E1669">
        <f t="shared" ca="1" si="390"/>
        <v>427</v>
      </c>
      <c r="F1669">
        <f t="shared" ca="1" si="395"/>
        <v>490</v>
      </c>
      <c r="G1669">
        <f t="shared" ca="1" si="396"/>
        <v>7.24</v>
      </c>
      <c r="H1669" t="str">
        <f t="shared" ca="1" si="397"/>
        <v>Cloudy</v>
      </c>
      <c r="I1669">
        <f t="shared" ca="1" si="398"/>
        <v>20.9</v>
      </c>
      <c r="J1669" t="str">
        <f t="shared" ca="1" si="399"/>
        <v>Yes</v>
      </c>
      <c r="K1669" t="str">
        <f t="shared" ca="1" si="400"/>
        <v>No</v>
      </c>
      <c r="L1669">
        <f t="shared" ca="1" si="401"/>
        <v>10.4</v>
      </c>
      <c r="M1669">
        <f t="shared" ca="1" si="402"/>
        <v>2634</v>
      </c>
      <c r="N1669">
        <f t="shared" ca="1" si="403"/>
        <v>2.21</v>
      </c>
      <c r="O1669" t="str">
        <f t="shared" ca="1" si="404"/>
        <v>No</v>
      </c>
    </row>
    <row r="1670" spans="1:15" x14ac:dyDescent="0.3">
      <c r="A1670" s="1">
        <f t="shared" ca="1" si="391"/>
        <v>45981</v>
      </c>
      <c r="B1670" s="2">
        <f t="shared" ca="1" si="392"/>
        <v>0.8618055555555556</v>
      </c>
      <c r="C1670" t="str">
        <f t="shared" ca="1" si="393"/>
        <v>Tulja Bhavani Temple, Tuljapur</v>
      </c>
      <c r="D1670">
        <f t="shared" ca="1" si="394"/>
        <v>11358</v>
      </c>
      <c r="E1670">
        <f t="shared" ca="1" si="390"/>
        <v>522</v>
      </c>
      <c r="F1670">
        <f t="shared" ca="1" si="395"/>
        <v>148</v>
      </c>
      <c r="G1670">
        <f t="shared" ca="1" si="396"/>
        <v>14.26</v>
      </c>
      <c r="H1670" t="str">
        <f t="shared" ca="1" si="397"/>
        <v>Rainy</v>
      </c>
      <c r="I1670">
        <f t="shared" ca="1" si="398"/>
        <v>37.5</v>
      </c>
      <c r="J1670" t="str">
        <f t="shared" ca="1" si="399"/>
        <v>No</v>
      </c>
      <c r="K1670" t="str">
        <f t="shared" ca="1" si="400"/>
        <v>Yes</v>
      </c>
      <c r="L1670">
        <f t="shared" ca="1" si="401"/>
        <v>9.5</v>
      </c>
      <c r="M1670">
        <f t="shared" ca="1" si="402"/>
        <v>1453</v>
      </c>
      <c r="N1670">
        <f t="shared" ca="1" si="403"/>
        <v>2.04</v>
      </c>
      <c r="O1670" t="str">
        <f t="shared" ca="1" si="404"/>
        <v>Yes</v>
      </c>
    </row>
    <row r="1671" spans="1:15" x14ac:dyDescent="0.3">
      <c r="A1671" s="1">
        <f t="shared" ca="1" si="391"/>
        <v>46168</v>
      </c>
      <c r="B1671" s="2">
        <f t="shared" ca="1" si="392"/>
        <v>0.56111111111111112</v>
      </c>
      <c r="C1671" t="str">
        <f t="shared" ca="1" si="393"/>
        <v>Grishneshwar Temple, Chhatrapati Sambhajinagar</v>
      </c>
      <c r="D1671">
        <f t="shared" ca="1" si="394"/>
        <v>1171</v>
      </c>
      <c r="E1671">
        <f t="shared" ca="1" si="390"/>
        <v>132</v>
      </c>
      <c r="F1671">
        <f t="shared" ca="1" si="395"/>
        <v>235</v>
      </c>
      <c r="G1671">
        <f t="shared" ca="1" si="396"/>
        <v>4.9400000000000004</v>
      </c>
      <c r="H1671" t="str">
        <f t="shared" ca="1" si="397"/>
        <v>Cloudy</v>
      </c>
      <c r="I1671">
        <f t="shared" ca="1" si="398"/>
        <v>34.9</v>
      </c>
      <c r="J1671" t="str">
        <f t="shared" ca="1" si="399"/>
        <v>Yes</v>
      </c>
      <c r="K1671" t="str">
        <f t="shared" ca="1" si="400"/>
        <v>No</v>
      </c>
      <c r="L1671">
        <f t="shared" ca="1" si="401"/>
        <v>8.9</v>
      </c>
      <c r="M1671">
        <f t="shared" ca="1" si="402"/>
        <v>1495</v>
      </c>
      <c r="N1671">
        <f t="shared" ca="1" si="403"/>
        <v>1.41</v>
      </c>
      <c r="O1671" t="str">
        <f t="shared" ca="1" si="404"/>
        <v>No</v>
      </c>
    </row>
    <row r="1672" spans="1:15" x14ac:dyDescent="0.3">
      <c r="A1672" s="1">
        <f t="shared" ca="1" si="391"/>
        <v>45859</v>
      </c>
      <c r="B1672" s="2">
        <f t="shared" ca="1" si="392"/>
        <v>0.60763888888888884</v>
      </c>
      <c r="C1672" t="str">
        <f t="shared" ca="1" si="393"/>
        <v>Golden Temple, Amritsar</v>
      </c>
      <c r="D1672">
        <f t="shared" ca="1" si="394"/>
        <v>1386</v>
      </c>
      <c r="E1672">
        <f t="shared" ca="1" si="390"/>
        <v>467</v>
      </c>
      <c r="F1672">
        <f t="shared" ca="1" si="395"/>
        <v>218</v>
      </c>
      <c r="G1672">
        <f t="shared" ca="1" si="396"/>
        <v>0.76</v>
      </c>
      <c r="H1672" t="str">
        <f t="shared" ca="1" si="397"/>
        <v>Rainy</v>
      </c>
      <c r="I1672">
        <f t="shared" ca="1" si="398"/>
        <v>40.200000000000003</v>
      </c>
      <c r="J1672" t="str">
        <f t="shared" ca="1" si="399"/>
        <v>No</v>
      </c>
      <c r="K1672" t="str">
        <f t="shared" ca="1" si="400"/>
        <v>No</v>
      </c>
      <c r="L1672">
        <f t="shared" ca="1" si="401"/>
        <v>11.2</v>
      </c>
      <c r="M1672">
        <f t="shared" ca="1" si="402"/>
        <v>663</v>
      </c>
      <c r="N1672">
        <f t="shared" ca="1" si="403"/>
        <v>0.9</v>
      </c>
      <c r="O1672" t="str">
        <f t="shared" ca="1" si="404"/>
        <v>No</v>
      </c>
    </row>
    <row r="1673" spans="1:15" x14ac:dyDescent="0.3">
      <c r="A1673" s="1">
        <f t="shared" ca="1" si="391"/>
        <v>46067</v>
      </c>
      <c r="B1673" s="2">
        <f t="shared" ca="1" si="392"/>
        <v>0.44930555555555557</v>
      </c>
      <c r="C1673" t="str">
        <f t="shared" ca="1" si="393"/>
        <v>Dagdusheth Halwai Ganpati Temple, Pune</v>
      </c>
      <c r="D1673">
        <f t="shared" ca="1" si="394"/>
        <v>1141</v>
      </c>
      <c r="E1673">
        <f t="shared" ca="1" si="390"/>
        <v>18</v>
      </c>
      <c r="F1673">
        <f t="shared" ca="1" si="395"/>
        <v>414</v>
      </c>
      <c r="G1673">
        <f t="shared" ca="1" si="396"/>
        <v>13.85</v>
      </c>
      <c r="H1673" t="str">
        <f t="shared" ca="1" si="397"/>
        <v>Sunny</v>
      </c>
      <c r="I1673">
        <f t="shared" ca="1" si="398"/>
        <v>39.4</v>
      </c>
      <c r="J1673" t="str">
        <f t="shared" ca="1" si="399"/>
        <v>No</v>
      </c>
      <c r="K1673" t="str">
        <f t="shared" ca="1" si="400"/>
        <v>No</v>
      </c>
      <c r="L1673">
        <f t="shared" ca="1" si="401"/>
        <v>9.5</v>
      </c>
      <c r="M1673">
        <f t="shared" ca="1" si="402"/>
        <v>2198</v>
      </c>
      <c r="N1673">
        <f t="shared" ca="1" si="403"/>
        <v>1.24</v>
      </c>
      <c r="O1673" t="str">
        <f t="shared" ca="1" si="404"/>
        <v>No</v>
      </c>
    </row>
    <row r="1674" spans="1:15" x14ac:dyDescent="0.3">
      <c r="A1674" s="1">
        <f t="shared" ca="1" si="391"/>
        <v>45550</v>
      </c>
      <c r="B1674" s="2">
        <f t="shared" ca="1" si="392"/>
        <v>0.16527777777777777</v>
      </c>
      <c r="C1674" t="str">
        <f t="shared" ca="1" si="393"/>
        <v>Kashi Vishwanath Temple, Varanasi</v>
      </c>
      <c r="D1674">
        <f t="shared" ca="1" si="394"/>
        <v>14736</v>
      </c>
      <c r="E1674">
        <f t="shared" ca="1" si="390"/>
        <v>419</v>
      </c>
      <c r="F1674">
        <f t="shared" ca="1" si="395"/>
        <v>434</v>
      </c>
      <c r="G1674">
        <f t="shared" ca="1" si="396"/>
        <v>11.7</v>
      </c>
      <c r="H1674" t="str">
        <f t="shared" ca="1" si="397"/>
        <v>Sunny</v>
      </c>
      <c r="I1674">
        <f t="shared" ca="1" si="398"/>
        <v>39.700000000000003</v>
      </c>
      <c r="J1674" t="str">
        <f t="shared" ca="1" si="399"/>
        <v>No</v>
      </c>
      <c r="K1674" t="str">
        <f t="shared" ca="1" si="400"/>
        <v>No</v>
      </c>
      <c r="L1674">
        <f t="shared" ca="1" si="401"/>
        <v>10.3</v>
      </c>
      <c r="M1674">
        <f t="shared" ca="1" si="402"/>
        <v>1703</v>
      </c>
      <c r="N1674">
        <f t="shared" ca="1" si="403"/>
        <v>2.0499999999999998</v>
      </c>
      <c r="O1674" t="str">
        <f t="shared" ca="1" si="404"/>
        <v>No</v>
      </c>
    </row>
    <row r="1675" spans="1:15" x14ac:dyDescent="0.3">
      <c r="A1675" s="1">
        <f t="shared" ca="1" si="391"/>
        <v>45512</v>
      </c>
      <c r="B1675" s="2">
        <f t="shared" ca="1" si="392"/>
        <v>0.19027777777777777</v>
      </c>
      <c r="C1675" t="str">
        <f t="shared" ca="1" si="393"/>
        <v>Golden Temple, Amritsar</v>
      </c>
      <c r="D1675">
        <f t="shared" ca="1" si="394"/>
        <v>10035</v>
      </c>
      <c r="E1675">
        <f t="shared" ca="1" si="390"/>
        <v>111</v>
      </c>
      <c r="F1675">
        <f t="shared" ca="1" si="395"/>
        <v>74</v>
      </c>
      <c r="G1675">
        <f t="shared" ca="1" si="396"/>
        <v>2.82</v>
      </c>
      <c r="H1675" t="str">
        <f t="shared" ca="1" si="397"/>
        <v>Sunny</v>
      </c>
      <c r="I1675">
        <f t="shared" ca="1" si="398"/>
        <v>19.600000000000001</v>
      </c>
      <c r="J1675" t="str">
        <f t="shared" ca="1" si="399"/>
        <v>No</v>
      </c>
      <c r="K1675" t="str">
        <f t="shared" ca="1" si="400"/>
        <v>No</v>
      </c>
      <c r="L1675">
        <f t="shared" ca="1" si="401"/>
        <v>3.6</v>
      </c>
      <c r="M1675">
        <f t="shared" ca="1" si="402"/>
        <v>1839</v>
      </c>
      <c r="N1675">
        <f t="shared" ca="1" si="403"/>
        <v>2.09</v>
      </c>
      <c r="O1675" t="str">
        <f t="shared" ca="1" si="404"/>
        <v>No</v>
      </c>
    </row>
    <row r="1676" spans="1:15" x14ac:dyDescent="0.3">
      <c r="A1676" s="1">
        <f t="shared" ca="1" si="391"/>
        <v>45907</v>
      </c>
      <c r="B1676" s="2">
        <f t="shared" ca="1" si="392"/>
        <v>0.45763888888888887</v>
      </c>
      <c r="C1676" t="str">
        <f t="shared" ca="1" si="393"/>
        <v>Grishneshwar Temple, Chhatrapati Sambhajinagar</v>
      </c>
      <c r="D1676">
        <f t="shared" ca="1" si="394"/>
        <v>11240</v>
      </c>
      <c r="E1676">
        <f t="shared" ca="1" si="390"/>
        <v>436</v>
      </c>
      <c r="F1676">
        <f t="shared" ca="1" si="395"/>
        <v>115</v>
      </c>
      <c r="G1676">
        <f t="shared" ca="1" si="396"/>
        <v>7.81</v>
      </c>
      <c r="H1676" t="str">
        <f t="shared" ca="1" si="397"/>
        <v>Cloudy</v>
      </c>
      <c r="I1676">
        <f t="shared" ca="1" si="398"/>
        <v>28.2</v>
      </c>
      <c r="J1676" t="str">
        <f t="shared" ca="1" si="399"/>
        <v>No</v>
      </c>
      <c r="K1676" t="str">
        <f t="shared" ca="1" si="400"/>
        <v>No</v>
      </c>
      <c r="L1676">
        <f t="shared" ca="1" si="401"/>
        <v>7.9</v>
      </c>
      <c r="M1676">
        <f t="shared" ca="1" si="402"/>
        <v>2530</v>
      </c>
      <c r="N1676">
        <f t="shared" ca="1" si="403"/>
        <v>2.39</v>
      </c>
      <c r="O1676" t="str">
        <f t="shared" ca="1" si="404"/>
        <v>Yes</v>
      </c>
    </row>
    <row r="1677" spans="1:15" x14ac:dyDescent="0.3">
      <c r="A1677" s="1">
        <f t="shared" ca="1" si="391"/>
        <v>45630</v>
      </c>
      <c r="B1677" s="2">
        <f t="shared" ca="1" si="392"/>
        <v>0.46041666666666664</v>
      </c>
      <c r="C1677" t="str">
        <f t="shared" ca="1" si="393"/>
        <v>Tulja Bhavani Temple, Tuljapur</v>
      </c>
      <c r="D1677">
        <f t="shared" ca="1" si="394"/>
        <v>5454</v>
      </c>
      <c r="E1677">
        <f t="shared" ca="1" si="390"/>
        <v>227</v>
      </c>
      <c r="F1677">
        <f t="shared" ca="1" si="395"/>
        <v>464</v>
      </c>
      <c r="G1677">
        <f t="shared" ca="1" si="396"/>
        <v>11.92</v>
      </c>
      <c r="H1677" t="str">
        <f t="shared" ca="1" si="397"/>
        <v>Sunny</v>
      </c>
      <c r="I1677">
        <f t="shared" ca="1" si="398"/>
        <v>39.1</v>
      </c>
      <c r="J1677" t="str">
        <f t="shared" ca="1" si="399"/>
        <v>Yes</v>
      </c>
      <c r="K1677" t="str">
        <f t="shared" ca="1" si="400"/>
        <v>No</v>
      </c>
      <c r="L1677">
        <f t="shared" ca="1" si="401"/>
        <v>2.5</v>
      </c>
      <c r="M1677">
        <f t="shared" ca="1" si="402"/>
        <v>2429</v>
      </c>
      <c r="N1677">
        <f t="shared" ca="1" si="403"/>
        <v>2.4500000000000002</v>
      </c>
      <c r="O1677" t="str">
        <f t="shared" ca="1" si="404"/>
        <v>No</v>
      </c>
    </row>
    <row r="1678" spans="1:15" x14ac:dyDescent="0.3">
      <c r="A1678" s="1">
        <f t="shared" ca="1" si="391"/>
        <v>45630</v>
      </c>
      <c r="B1678" s="2">
        <f t="shared" ca="1" si="392"/>
        <v>0.7055555555555556</v>
      </c>
      <c r="C1678" t="str">
        <f t="shared" ca="1" si="393"/>
        <v>Golden Temple, Amritsar</v>
      </c>
      <c r="D1678">
        <f t="shared" ca="1" si="394"/>
        <v>2675</v>
      </c>
      <c r="E1678">
        <f t="shared" ca="1" si="390"/>
        <v>297</v>
      </c>
      <c r="F1678">
        <f t="shared" ca="1" si="395"/>
        <v>47</v>
      </c>
      <c r="G1678">
        <f t="shared" ca="1" si="396"/>
        <v>7.94</v>
      </c>
      <c r="H1678" t="str">
        <f t="shared" ca="1" si="397"/>
        <v>Sunny</v>
      </c>
      <c r="I1678">
        <f t="shared" ca="1" si="398"/>
        <v>40.4</v>
      </c>
      <c r="J1678" t="str">
        <f t="shared" ca="1" si="399"/>
        <v>No</v>
      </c>
      <c r="K1678" t="str">
        <f t="shared" ca="1" si="400"/>
        <v>No</v>
      </c>
      <c r="L1678">
        <f t="shared" ca="1" si="401"/>
        <v>6.5</v>
      </c>
      <c r="M1678">
        <f t="shared" ca="1" si="402"/>
        <v>495</v>
      </c>
      <c r="N1678">
        <f t="shared" ca="1" si="403"/>
        <v>1.08</v>
      </c>
      <c r="O1678" t="str">
        <f t="shared" ca="1" si="404"/>
        <v>No</v>
      </c>
    </row>
    <row r="1679" spans="1:15" x14ac:dyDescent="0.3">
      <c r="A1679" s="1">
        <f t="shared" ca="1" si="391"/>
        <v>45530</v>
      </c>
      <c r="B1679" s="2">
        <f t="shared" ca="1" si="392"/>
        <v>0.80833333333333335</v>
      </c>
      <c r="C1679" t="str">
        <f t="shared" ca="1" si="393"/>
        <v>Golden Temple, Amritsar</v>
      </c>
      <c r="D1679">
        <f t="shared" ca="1" si="394"/>
        <v>14550</v>
      </c>
      <c r="E1679">
        <f t="shared" ca="1" si="390"/>
        <v>449</v>
      </c>
      <c r="F1679">
        <f t="shared" ca="1" si="395"/>
        <v>381</v>
      </c>
      <c r="G1679">
        <f t="shared" ca="1" si="396"/>
        <v>11.47</v>
      </c>
      <c r="H1679" t="str">
        <f t="shared" ca="1" si="397"/>
        <v>Sunny</v>
      </c>
      <c r="I1679">
        <f t="shared" ca="1" si="398"/>
        <v>19.7</v>
      </c>
      <c r="J1679" t="str">
        <f t="shared" ca="1" si="399"/>
        <v>No</v>
      </c>
      <c r="K1679" t="str">
        <f t="shared" ca="1" si="400"/>
        <v>No</v>
      </c>
      <c r="L1679">
        <f t="shared" ca="1" si="401"/>
        <v>2.7</v>
      </c>
      <c r="M1679">
        <f t="shared" ca="1" si="402"/>
        <v>567</v>
      </c>
      <c r="N1679">
        <f t="shared" ca="1" si="403"/>
        <v>1.44</v>
      </c>
      <c r="O1679" t="str">
        <f t="shared" ca="1" si="404"/>
        <v>No</v>
      </c>
    </row>
    <row r="1680" spans="1:15" x14ac:dyDescent="0.3">
      <c r="A1680" s="1">
        <f t="shared" ca="1" si="391"/>
        <v>45626</v>
      </c>
      <c r="B1680" s="2">
        <f t="shared" ca="1" si="392"/>
        <v>0.10416666666666667</v>
      </c>
      <c r="C1680" t="str">
        <f t="shared" ca="1" si="393"/>
        <v>Shri Siddhivinayak Temple, Mumbai</v>
      </c>
      <c r="D1680">
        <f t="shared" ca="1" si="394"/>
        <v>6369</v>
      </c>
      <c r="E1680">
        <f t="shared" ca="1" si="390"/>
        <v>499</v>
      </c>
      <c r="F1680">
        <f t="shared" ca="1" si="395"/>
        <v>178</v>
      </c>
      <c r="G1680">
        <f t="shared" ca="1" si="396"/>
        <v>2.73</v>
      </c>
      <c r="H1680" t="str">
        <f t="shared" ca="1" si="397"/>
        <v>Rainy</v>
      </c>
      <c r="I1680">
        <f t="shared" ca="1" si="398"/>
        <v>39.799999999999997</v>
      </c>
      <c r="J1680" t="str">
        <f t="shared" ca="1" si="399"/>
        <v>No</v>
      </c>
      <c r="K1680" t="str">
        <f t="shared" ca="1" si="400"/>
        <v>No</v>
      </c>
      <c r="L1680">
        <f t="shared" ca="1" si="401"/>
        <v>5.4</v>
      </c>
      <c r="M1680">
        <f t="shared" ca="1" si="402"/>
        <v>1642</v>
      </c>
      <c r="N1680">
        <f t="shared" ca="1" si="403"/>
        <v>1.76</v>
      </c>
      <c r="O1680" t="str">
        <f t="shared" ca="1" si="404"/>
        <v>No</v>
      </c>
    </row>
    <row r="1681" spans="1:15" x14ac:dyDescent="0.3">
      <c r="A1681" s="1">
        <f t="shared" ca="1" si="391"/>
        <v>45937</v>
      </c>
      <c r="B1681" s="2">
        <f t="shared" ca="1" si="392"/>
        <v>0.40138888888888891</v>
      </c>
      <c r="C1681" t="str">
        <f t="shared" ca="1" si="393"/>
        <v>Kashi Vishwanath Temple, Varanasi</v>
      </c>
      <c r="D1681">
        <f t="shared" ca="1" si="394"/>
        <v>841</v>
      </c>
      <c r="E1681">
        <f t="shared" ca="1" si="390"/>
        <v>67</v>
      </c>
      <c r="F1681">
        <f t="shared" ca="1" si="395"/>
        <v>203</v>
      </c>
      <c r="G1681">
        <f t="shared" ca="1" si="396"/>
        <v>8.9</v>
      </c>
      <c r="H1681" t="str">
        <f t="shared" ca="1" si="397"/>
        <v>Hot</v>
      </c>
      <c r="I1681">
        <f t="shared" ca="1" si="398"/>
        <v>26.1</v>
      </c>
      <c r="J1681" t="str">
        <f t="shared" ca="1" si="399"/>
        <v>No</v>
      </c>
      <c r="K1681" t="str">
        <f t="shared" ca="1" si="400"/>
        <v>Yes</v>
      </c>
      <c r="L1681">
        <f t="shared" ca="1" si="401"/>
        <v>9.1</v>
      </c>
      <c r="M1681">
        <f t="shared" ca="1" si="402"/>
        <v>534</v>
      </c>
      <c r="N1681">
        <f t="shared" ca="1" si="403"/>
        <v>1.49</v>
      </c>
      <c r="O1681" t="str">
        <f t="shared" ca="1" si="404"/>
        <v>Yes</v>
      </c>
    </row>
    <row r="1682" spans="1:15" x14ac:dyDescent="0.3">
      <c r="A1682" s="1">
        <f t="shared" ca="1" si="391"/>
        <v>46295</v>
      </c>
      <c r="B1682" s="2">
        <f t="shared" ca="1" si="392"/>
        <v>0.54513888888888884</v>
      </c>
      <c r="C1682" t="str">
        <f t="shared" ca="1" si="393"/>
        <v>Dagdusheth Halwai Ganpati Temple, Pune</v>
      </c>
      <c r="D1682">
        <f t="shared" ca="1" si="394"/>
        <v>11670</v>
      </c>
      <c r="E1682">
        <f t="shared" ca="1" si="390"/>
        <v>565</v>
      </c>
      <c r="F1682">
        <f t="shared" ca="1" si="395"/>
        <v>237</v>
      </c>
      <c r="G1682">
        <f t="shared" ca="1" si="396"/>
        <v>2.02</v>
      </c>
      <c r="H1682" t="str">
        <f t="shared" ca="1" si="397"/>
        <v>Rainy</v>
      </c>
      <c r="I1682">
        <f t="shared" ca="1" si="398"/>
        <v>27.2</v>
      </c>
      <c r="J1682" t="str">
        <f t="shared" ca="1" si="399"/>
        <v>No</v>
      </c>
      <c r="K1682" t="str">
        <f t="shared" ca="1" si="400"/>
        <v>Yes</v>
      </c>
      <c r="L1682">
        <f t="shared" ca="1" si="401"/>
        <v>7</v>
      </c>
      <c r="M1682">
        <f t="shared" ca="1" si="402"/>
        <v>2421</v>
      </c>
      <c r="N1682">
        <f t="shared" ca="1" si="403"/>
        <v>1.72</v>
      </c>
      <c r="O1682" t="str">
        <f t="shared" ca="1" si="404"/>
        <v>No</v>
      </c>
    </row>
    <row r="1683" spans="1:15" x14ac:dyDescent="0.3">
      <c r="A1683" s="1">
        <f t="shared" ca="1" si="391"/>
        <v>45934</v>
      </c>
      <c r="B1683" s="2">
        <f t="shared" ca="1" si="392"/>
        <v>0.39374999999999999</v>
      </c>
      <c r="C1683" t="str">
        <f t="shared" ca="1" si="393"/>
        <v>Bhimashankar Temple, Maharashtra</v>
      </c>
      <c r="D1683">
        <f t="shared" ca="1" si="394"/>
        <v>4706</v>
      </c>
      <c r="E1683">
        <f t="shared" ca="1" si="390"/>
        <v>33</v>
      </c>
      <c r="F1683">
        <f t="shared" ca="1" si="395"/>
        <v>241</v>
      </c>
      <c r="G1683">
        <f t="shared" ca="1" si="396"/>
        <v>11.55</v>
      </c>
      <c r="H1683" t="str">
        <f t="shared" ca="1" si="397"/>
        <v>Humid</v>
      </c>
      <c r="I1683">
        <f t="shared" ca="1" si="398"/>
        <v>35.700000000000003</v>
      </c>
      <c r="J1683" t="str">
        <f t="shared" ca="1" si="399"/>
        <v>Yes</v>
      </c>
      <c r="K1683" t="str">
        <f t="shared" ca="1" si="400"/>
        <v>No</v>
      </c>
      <c r="L1683">
        <f t="shared" ca="1" si="401"/>
        <v>10.9</v>
      </c>
      <c r="M1683">
        <f t="shared" ca="1" si="402"/>
        <v>426</v>
      </c>
      <c r="N1683">
        <f t="shared" ca="1" si="403"/>
        <v>0.38</v>
      </c>
      <c r="O1683" t="str">
        <f t="shared" ca="1" si="404"/>
        <v>Yes</v>
      </c>
    </row>
    <row r="1684" spans="1:15" x14ac:dyDescent="0.3">
      <c r="A1684" s="1">
        <f t="shared" ca="1" si="391"/>
        <v>46048</v>
      </c>
      <c r="B1684" s="2">
        <f t="shared" ca="1" si="392"/>
        <v>0.68541666666666667</v>
      </c>
      <c r="C1684" t="str">
        <f t="shared" ca="1" si="393"/>
        <v>Kashi Vishwanath Temple, Varanasi</v>
      </c>
      <c r="D1684">
        <f t="shared" ca="1" si="394"/>
        <v>5496</v>
      </c>
      <c r="E1684">
        <f t="shared" ca="1" si="390"/>
        <v>349</v>
      </c>
      <c r="F1684">
        <f t="shared" ca="1" si="395"/>
        <v>147</v>
      </c>
      <c r="G1684">
        <f t="shared" ca="1" si="396"/>
        <v>6.44</v>
      </c>
      <c r="H1684" t="str">
        <f t="shared" ca="1" si="397"/>
        <v>Cloudy</v>
      </c>
      <c r="I1684">
        <f t="shared" ca="1" si="398"/>
        <v>31.9</v>
      </c>
      <c r="J1684" t="str">
        <f t="shared" ca="1" si="399"/>
        <v>No</v>
      </c>
      <c r="K1684" t="str">
        <f t="shared" ca="1" si="400"/>
        <v>No</v>
      </c>
      <c r="L1684">
        <f t="shared" ca="1" si="401"/>
        <v>4.3</v>
      </c>
      <c r="M1684">
        <f t="shared" ca="1" si="402"/>
        <v>1350</v>
      </c>
      <c r="N1684">
        <f t="shared" ca="1" si="403"/>
        <v>2.2799999999999998</v>
      </c>
      <c r="O1684" t="str">
        <f t="shared" ca="1" si="404"/>
        <v>Yes</v>
      </c>
    </row>
    <row r="1685" spans="1:15" x14ac:dyDescent="0.3">
      <c r="A1685" s="1">
        <f t="shared" ca="1" si="391"/>
        <v>45841</v>
      </c>
      <c r="B1685" s="2">
        <f t="shared" ca="1" si="392"/>
        <v>0.87361111111111112</v>
      </c>
      <c r="C1685" t="str">
        <f t="shared" ca="1" si="393"/>
        <v>Tirumala Tirupati Temple, Tirupati</v>
      </c>
      <c r="D1685">
        <f t="shared" ca="1" si="394"/>
        <v>6170</v>
      </c>
      <c r="E1685">
        <f t="shared" ca="1" si="390"/>
        <v>538</v>
      </c>
      <c r="F1685">
        <f t="shared" ca="1" si="395"/>
        <v>7</v>
      </c>
      <c r="G1685">
        <f t="shared" ca="1" si="396"/>
        <v>7.03</v>
      </c>
      <c r="H1685" t="str">
        <f t="shared" ca="1" si="397"/>
        <v>Sunny</v>
      </c>
      <c r="I1685">
        <f t="shared" ca="1" si="398"/>
        <v>35.299999999999997</v>
      </c>
      <c r="J1685" t="str">
        <f t="shared" ca="1" si="399"/>
        <v>No</v>
      </c>
      <c r="K1685" t="str">
        <f t="shared" ca="1" si="400"/>
        <v>No</v>
      </c>
      <c r="L1685">
        <f t="shared" ca="1" si="401"/>
        <v>3.1</v>
      </c>
      <c r="M1685">
        <f t="shared" ca="1" si="402"/>
        <v>536</v>
      </c>
      <c r="N1685">
        <f t="shared" ca="1" si="403"/>
        <v>2.16</v>
      </c>
      <c r="O1685" t="str">
        <f t="shared" ca="1" si="404"/>
        <v>Yes</v>
      </c>
    </row>
    <row r="1686" spans="1:15" x14ac:dyDescent="0.3">
      <c r="A1686" s="1">
        <f t="shared" ca="1" si="391"/>
        <v>45725</v>
      </c>
      <c r="B1686" s="2">
        <f t="shared" ca="1" si="392"/>
        <v>0.56319444444444444</v>
      </c>
      <c r="C1686" t="str">
        <f t="shared" ca="1" si="393"/>
        <v>Bhimashankar Temple, Maharashtra</v>
      </c>
      <c r="D1686">
        <f t="shared" ca="1" si="394"/>
        <v>2857</v>
      </c>
      <c r="E1686">
        <f t="shared" ca="1" si="390"/>
        <v>138</v>
      </c>
      <c r="F1686">
        <f t="shared" ca="1" si="395"/>
        <v>418</v>
      </c>
      <c r="G1686">
        <f t="shared" ca="1" si="396"/>
        <v>4.2300000000000004</v>
      </c>
      <c r="H1686" t="str">
        <f t="shared" ca="1" si="397"/>
        <v>Humid</v>
      </c>
      <c r="I1686">
        <f t="shared" ca="1" si="398"/>
        <v>31.7</v>
      </c>
      <c r="J1686" t="str">
        <f t="shared" ca="1" si="399"/>
        <v>No</v>
      </c>
      <c r="K1686" t="str">
        <f t="shared" ca="1" si="400"/>
        <v>No</v>
      </c>
      <c r="L1686">
        <f t="shared" ca="1" si="401"/>
        <v>9.9</v>
      </c>
      <c r="M1686">
        <f t="shared" ca="1" si="402"/>
        <v>868</v>
      </c>
      <c r="N1686">
        <f t="shared" ca="1" si="403"/>
        <v>1.92</v>
      </c>
      <c r="O1686" t="str">
        <f t="shared" ca="1" si="404"/>
        <v>No</v>
      </c>
    </row>
    <row r="1687" spans="1:15" x14ac:dyDescent="0.3">
      <c r="A1687" s="1">
        <f t="shared" ca="1" si="391"/>
        <v>46329</v>
      </c>
      <c r="B1687" s="2">
        <f t="shared" ca="1" si="392"/>
        <v>0.53611111111111109</v>
      </c>
      <c r="C1687" t="str">
        <f t="shared" ca="1" si="393"/>
        <v>Tulja Bhavani Temple, Tuljapur</v>
      </c>
      <c r="D1687">
        <f t="shared" ca="1" si="394"/>
        <v>13715</v>
      </c>
      <c r="E1687">
        <f t="shared" ca="1" si="390"/>
        <v>83</v>
      </c>
      <c r="F1687">
        <f t="shared" ca="1" si="395"/>
        <v>334</v>
      </c>
      <c r="G1687">
        <f t="shared" ca="1" si="396"/>
        <v>4.51</v>
      </c>
      <c r="H1687" t="str">
        <f t="shared" ca="1" si="397"/>
        <v>Sunny</v>
      </c>
      <c r="I1687">
        <f t="shared" ca="1" si="398"/>
        <v>36.299999999999997</v>
      </c>
      <c r="J1687" t="str">
        <f t="shared" ca="1" si="399"/>
        <v>No</v>
      </c>
      <c r="K1687" t="str">
        <f t="shared" ca="1" si="400"/>
        <v>No</v>
      </c>
      <c r="L1687">
        <f t="shared" ca="1" si="401"/>
        <v>7</v>
      </c>
      <c r="M1687">
        <f t="shared" ca="1" si="402"/>
        <v>1594</v>
      </c>
      <c r="N1687">
        <f t="shared" ca="1" si="403"/>
        <v>1.51</v>
      </c>
      <c r="O1687" t="str">
        <f t="shared" ca="1" si="404"/>
        <v>Yes</v>
      </c>
    </row>
    <row r="1688" spans="1:15" x14ac:dyDescent="0.3">
      <c r="A1688" s="1">
        <f t="shared" ca="1" si="391"/>
        <v>45783</v>
      </c>
      <c r="B1688" s="2">
        <f t="shared" ca="1" si="392"/>
        <v>0.96666666666666667</v>
      </c>
      <c r="C1688" t="str">
        <f t="shared" ca="1" si="393"/>
        <v>Tirumala Tirupati Temple, Tirupati</v>
      </c>
      <c r="D1688">
        <f t="shared" ca="1" si="394"/>
        <v>1444</v>
      </c>
      <c r="E1688">
        <f t="shared" ca="1" si="390"/>
        <v>37</v>
      </c>
      <c r="F1688">
        <f t="shared" ca="1" si="395"/>
        <v>480</v>
      </c>
      <c r="G1688">
        <f t="shared" ca="1" si="396"/>
        <v>14.76</v>
      </c>
      <c r="H1688" t="str">
        <f t="shared" ca="1" si="397"/>
        <v>Rainy</v>
      </c>
      <c r="I1688">
        <f t="shared" ca="1" si="398"/>
        <v>24</v>
      </c>
      <c r="J1688" t="str">
        <f t="shared" ca="1" si="399"/>
        <v>No</v>
      </c>
      <c r="K1688" t="str">
        <f t="shared" ca="1" si="400"/>
        <v>No</v>
      </c>
      <c r="L1688">
        <f t="shared" ca="1" si="401"/>
        <v>9.9</v>
      </c>
      <c r="M1688">
        <f t="shared" ca="1" si="402"/>
        <v>2616</v>
      </c>
      <c r="N1688">
        <f t="shared" ca="1" si="403"/>
        <v>1.72</v>
      </c>
      <c r="O1688" t="str">
        <f t="shared" ca="1" si="404"/>
        <v>No</v>
      </c>
    </row>
    <row r="1689" spans="1:15" x14ac:dyDescent="0.3">
      <c r="A1689" s="1">
        <f t="shared" ca="1" si="391"/>
        <v>46271</v>
      </c>
      <c r="B1689" s="2">
        <f t="shared" ca="1" si="392"/>
        <v>0.95972222222222225</v>
      </c>
      <c r="C1689" t="str">
        <f t="shared" ca="1" si="393"/>
        <v>Meenakshi Amman Temple, Madurai</v>
      </c>
      <c r="D1689">
        <f t="shared" ca="1" si="394"/>
        <v>8323</v>
      </c>
      <c r="E1689">
        <f t="shared" ca="1" si="390"/>
        <v>48</v>
      </c>
      <c r="F1689">
        <f t="shared" ca="1" si="395"/>
        <v>176</v>
      </c>
      <c r="G1689">
        <f t="shared" ca="1" si="396"/>
        <v>12.66</v>
      </c>
      <c r="H1689" t="str">
        <f t="shared" ca="1" si="397"/>
        <v>Sunny</v>
      </c>
      <c r="I1689">
        <f t="shared" ca="1" si="398"/>
        <v>28.4</v>
      </c>
      <c r="J1689" t="str">
        <f t="shared" ca="1" si="399"/>
        <v>No</v>
      </c>
      <c r="K1689" t="str">
        <f t="shared" ca="1" si="400"/>
        <v>No</v>
      </c>
      <c r="L1689">
        <f t="shared" ca="1" si="401"/>
        <v>7</v>
      </c>
      <c r="M1689">
        <f t="shared" ca="1" si="402"/>
        <v>1122</v>
      </c>
      <c r="N1689">
        <f t="shared" ca="1" si="403"/>
        <v>1.0900000000000001</v>
      </c>
      <c r="O1689" t="str">
        <f t="shared" ca="1" si="404"/>
        <v>Yes</v>
      </c>
    </row>
    <row r="1690" spans="1:15" x14ac:dyDescent="0.3">
      <c r="A1690" s="1">
        <f t="shared" ca="1" si="391"/>
        <v>45889</v>
      </c>
      <c r="B1690" s="2">
        <f t="shared" ca="1" si="392"/>
        <v>0.14097222222222222</v>
      </c>
      <c r="C1690" t="str">
        <f t="shared" ca="1" si="393"/>
        <v>Shirdi Sai Baba Temple, Shirdi</v>
      </c>
      <c r="D1690">
        <f t="shared" ca="1" si="394"/>
        <v>1310</v>
      </c>
      <c r="E1690">
        <f t="shared" ca="1" si="390"/>
        <v>225</v>
      </c>
      <c r="F1690">
        <f t="shared" ca="1" si="395"/>
        <v>297</v>
      </c>
      <c r="G1690">
        <f t="shared" ca="1" si="396"/>
        <v>6.37</v>
      </c>
      <c r="H1690" t="str">
        <f t="shared" ca="1" si="397"/>
        <v>Humid</v>
      </c>
      <c r="I1690">
        <f t="shared" ca="1" si="398"/>
        <v>33.700000000000003</v>
      </c>
      <c r="J1690" t="str">
        <f t="shared" ca="1" si="399"/>
        <v>No</v>
      </c>
      <c r="K1690" t="str">
        <f t="shared" ca="1" si="400"/>
        <v>Yes</v>
      </c>
      <c r="L1690">
        <f t="shared" ca="1" si="401"/>
        <v>10.3</v>
      </c>
      <c r="M1690">
        <f t="shared" ca="1" si="402"/>
        <v>2812</v>
      </c>
      <c r="N1690">
        <f t="shared" ca="1" si="403"/>
        <v>1.36</v>
      </c>
      <c r="O1690" t="str">
        <f t="shared" ca="1" si="404"/>
        <v>No</v>
      </c>
    </row>
    <row r="1691" spans="1:15" x14ac:dyDescent="0.3">
      <c r="A1691" s="1">
        <f t="shared" ca="1" si="391"/>
        <v>45830</v>
      </c>
      <c r="B1691" s="2">
        <f t="shared" ca="1" si="392"/>
        <v>0.80486111111111114</v>
      </c>
      <c r="C1691" t="str">
        <f t="shared" ca="1" si="393"/>
        <v>Kashi Vishwanath Temple, Varanasi</v>
      </c>
      <c r="D1691">
        <f t="shared" ca="1" si="394"/>
        <v>14320</v>
      </c>
      <c r="E1691">
        <f t="shared" ca="1" si="390"/>
        <v>408</v>
      </c>
      <c r="F1691">
        <f t="shared" ca="1" si="395"/>
        <v>49</v>
      </c>
      <c r="G1691">
        <f t="shared" ca="1" si="396"/>
        <v>4.5</v>
      </c>
      <c r="H1691" t="str">
        <f t="shared" ca="1" si="397"/>
        <v>Hot</v>
      </c>
      <c r="I1691">
        <f t="shared" ca="1" si="398"/>
        <v>20.9</v>
      </c>
      <c r="J1691" t="str">
        <f t="shared" ca="1" si="399"/>
        <v>No</v>
      </c>
      <c r="K1691" t="str">
        <f t="shared" ca="1" si="400"/>
        <v>No</v>
      </c>
      <c r="L1691">
        <f t="shared" ca="1" si="401"/>
        <v>7.7</v>
      </c>
      <c r="M1691">
        <f t="shared" ca="1" si="402"/>
        <v>1312</v>
      </c>
      <c r="N1691">
        <f t="shared" ca="1" si="403"/>
        <v>1.18</v>
      </c>
      <c r="O1691" t="str">
        <f t="shared" ca="1" si="404"/>
        <v>No</v>
      </c>
    </row>
    <row r="1692" spans="1:15" x14ac:dyDescent="0.3">
      <c r="A1692" s="1">
        <f t="shared" ca="1" si="391"/>
        <v>45944</v>
      </c>
      <c r="B1692" s="2">
        <f t="shared" ca="1" si="392"/>
        <v>0.8</v>
      </c>
      <c r="C1692" t="str">
        <f t="shared" ca="1" si="393"/>
        <v>Jagannath Temple, Puri</v>
      </c>
      <c r="D1692">
        <f t="shared" ca="1" si="394"/>
        <v>3318</v>
      </c>
      <c r="E1692">
        <f t="shared" ca="1" si="390"/>
        <v>299</v>
      </c>
      <c r="F1692">
        <f t="shared" ca="1" si="395"/>
        <v>467</v>
      </c>
      <c r="G1692">
        <f t="shared" ca="1" si="396"/>
        <v>10.28</v>
      </c>
      <c r="H1692" t="str">
        <f t="shared" ca="1" si="397"/>
        <v>Humid</v>
      </c>
      <c r="I1692">
        <f t="shared" ca="1" si="398"/>
        <v>26.9</v>
      </c>
      <c r="J1692" t="str">
        <f t="shared" ca="1" si="399"/>
        <v>Yes</v>
      </c>
      <c r="K1692" t="str">
        <f t="shared" ca="1" si="400"/>
        <v>No</v>
      </c>
      <c r="L1692">
        <f t="shared" ca="1" si="401"/>
        <v>4.9000000000000004</v>
      </c>
      <c r="M1692">
        <f t="shared" ca="1" si="402"/>
        <v>1298</v>
      </c>
      <c r="N1692">
        <f t="shared" ca="1" si="403"/>
        <v>2.39</v>
      </c>
      <c r="O1692" t="str">
        <f t="shared" ca="1" si="404"/>
        <v>Yes</v>
      </c>
    </row>
    <row r="1693" spans="1:15" x14ac:dyDescent="0.3">
      <c r="A1693" s="1">
        <f t="shared" ca="1" si="391"/>
        <v>45998</v>
      </c>
      <c r="B1693" s="2">
        <f t="shared" ca="1" si="392"/>
        <v>9.0972222222222218E-2</v>
      </c>
      <c r="C1693" t="str">
        <f t="shared" ca="1" si="393"/>
        <v>Grishneshwar Temple, Chhatrapati Sambhajinagar</v>
      </c>
      <c r="D1693">
        <f t="shared" ca="1" si="394"/>
        <v>2747</v>
      </c>
      <c r="E1693">
        <f t="shared" ca="1" si="390"/>
        <v>65</v>
      </c>
      <c r="F1693">
        <f t="shared" ca="1" si="395"/>
        <v>351</v>
      </c>
      <c r="G1693">
        <f t="shared" ca="1" si="396"/>
        <v>5.35</v>
      </c>
      <c r="H1693" t="str">
        <f t="shared" ca="1" si="397"/>
        <v>Sunny</v>
      </c>
      <c r="I1693">
        <f t="shared" ca="1" si="398"/>
        <v>33.9</v>
      </c>
      <c r="J1693" t="str">
        <f t="shared" ca="1" si="399"/>
        <v>No</v>
      </c>
      <c r="K1693" t="str">
        <f t="shared" ca="1" si="400"/>
        <v>No</v>
      </c>
      <c r="L1693">
        <f t="shared" ca="1" si="401"/>
        <v>8.4</v>
      </c>
      <c r="M1693">
        <f t="shared" ca="1" si="402"/>
        <v>2168</v>
      </c>
      <c r="N1693">
        <f t="shared" ca="1" si="403"/>
        <v>1.1599999999999999</v>
      </c>
      <c r="O1693" t="str">
        <f t="shared" ca="1" si="404"/>
        <v>Yes</v>
      </c>
    </row>
    <row r="1694" spans="1:15" x14ac:dyDescent="0.3">
      <c r="A1694" s="1">
        <f t="shared" ca="1" si="391"/>
        <v>45551</v>
      </c>
      <c r="B1694" s="2">
        <f t="shared" ca="1" si="392"/>
        <v>0.95694444444444449</v>
      </c>
      <c r="C1694" t="str">
        <f t="shared" ca="1" si="393"/>
        <v>Grishneshwar Temple, Chhatrapati Sambhajinagar</v>
      </c>
      <c r="D1694">
        <f t="shared" ca="1" si="394"/>
        <v>8088</v>
      </c>
      <c r="E1694">
        <f t="shared" ca="1" si="390"/>
        <v>92</v>
      </c>
      <c r="F1694">
        <f t="shared" ca="1" si="395"/>
        <v>369</v>
      </c>
      <c r="G1694">
        <f t="shared" ca="1" si="396"/>
        <v>11.24</v>
      </c>
      <c r="H1694" t="str">
        <f t="shared" ca="1" si="397"/>
        <v>Humid</v>
      </c>
      <c r="I1694">
        <f t="shared" ca="1" si="398"/>
        <v>23.4</v>
      </c>
      <c r="J1694" t="str">
        <f t="shared" ca="1" si="399"/>
        <v>No</v>
      </c>
      <c r="K1694" t="str">
        <f t="shared" ca="1" si="400"/>
        <v>No</v>
      </c>
      <c r="L1694">
        <f t="shared" ca="1" si="401"/>
        <v>3.7</v>
      </c>
      <c r="M1694">
        <f t="shared" ca="1" si="402"/>
        <v>2629</v>
      </c>
      <c r="N1694">
        <f t="shared" ca="1" si="403"/>
        <v>0.43</v>
      </c>
      <c r="O1694" t="str">
        <f t="shared" ca="1" si="404"/>
        <v>No</v>
      </c>
    </row>
    <row r="1695" spans="1:15" x14ac:dyDescent="0.3">
      <c r="A1695" s="1">
        <f t="shared" ca="1" si="391"/>
        <v>46296</v>
      </c>
      <c r="B1695" s="2">
        <f t="shared" ca="1" si="392"/>
        <v>0.78472222222222221</v>
      </c>
      <c r="C1695" t="str">
        <f t="shared" ca="1" si="393"/>
        <v>Shirdi Sai Baba Temple, Shirdi</v>
      </c>
      <c r="D1695">
        <f t="shared" ca="1" si="394"/>
        <v>1190</v>
      </c>
      <c r="E1695">
        <f t="shared" ca="1" si="390"/>
        <v>263</v>
      </c>
      <c r="F1695">
        <f t="shared" ca="1" si="395"/>
        <v>435</v>
      </c>
      <c r="G1695">
        <f t="shared" ca="1" si="396"/>
        <v>4.1900000000000004</v>
      </c>
      <c r="H1695" t="str">
        <f t="shared" ca="1" si="397"/>
        <v>Rainy</v>
      </c>
      <c r="I1695">
        <f t="shared" ca="1" si="398"/>
        <v>41.4</v>
      </c>
      <c r="J1695" t="str">
        <f t="shared" ca="1" si="399"/>
        <v>No</v>
      </c>
      <c r="K1695" t="str">
        <f t="shared" ca="1" si="400"/>
        <v>No</v>
      </c>
      <c r="L1695">
        <f t="shared" ca="1" si="401"/>
        <v>6.7</v>
      </c>
      <c r="M1695">
        <f t="shared" ca="1" si="402"/>
        <v>1485</v>
      </c>
      <c r="N1695">
        <f t="shared" ca="1" si="403"/>
        <v>1.31</v>
      </c>
      <c r="O1695" t="str">
        <f t="shared" ca="1" si="404"/>
        <v>Yes</v>
      </c>
    </row>
    <row r="1696" spans="1:15" x14ac:dyDescent="0.3">
      <c r="A1696" s="1">
        <f t="shared" ca="1" si="391"/>
        <v>46237</v>
      </c>
      <c r="B1696" s="2">
        <f t="shared" ca="1" si="392"/>
        <v>0.31805555555555554</v>
      </c>
      <c r="C1696" t="str">
        <f t="shared" ca="1" si="393"/>
        <v>Shirdi Sai Baba Temple, Shirdi</v>
      </c>
      <c r="D1696">
        <f t="shared" ca="1" si="394"/>
        <v>3132</v>
      </c>
      <c r="E1696">
        <f t="shared" ca="1" si="390"/>
        <v>412</v>
      </c>
      <c r="F1696">
        <f t="shared" ca="1" si="395"/>
        <v>359</v>
      </c>
      <c r="G1696">
        <f t="shared" ca="1" si="396"/>
        <v>3.23</v>
      </c>
      <c r="H1696" t="str">
        <f t="shared" ca="1" si="397"/>
        <v>Sunny</v>
      </c>
      <c r="I1696">
        <f t="shared" ca="1" si="398"/>
        <v>21.8</v>
      </c>
      <c r="J1696" t="str">
        <f t="shared" ca="1" si="399"/>
        <v>No</v>
      </c>
      <c r="K1696" t="str">
        <f t="shared" ca="1" si="400"/>
        <v>No</v>
      </c>
      <c r="L1696">
        <f t="shared" ca="1" si="401"/>
        <v>4.9000000000000004</v>
      </c>
      <c r="M1696">
        <f t="shared" ca="1" si="402"/>
        <v>2604</v>
      </c>
      <c r="N1696">
        <f t="shared" ca="1" si="403"/>
        <v>0.79</v>
      </c>
      <c r="O1696" t="str">
        <f t="shared" ca="1" si="404"/>
        <v>No</v>
      </c>
    </row>
    <row r="1697" spans="1:15" x14ac:dyDescent="0.3">
      <c r="A1697" s="1">
        <f t="shared" ca="1" si="391"/>
        <v>45817</v>
      </c>
      <c r="B1697" s="2">
        <f t="shared" ca="1" si="392"/>
        <v>0.2298611111111111</v>
      </c>
      <c r="C1697" t="str">
        <f t="shared" ca="1" si="393"/>
        <v>Kashi Vishwanath Temple, Varanasi</v>
      </c>
      <c r="D1697">
        <f t="shared" ca="1" si="394"/>
        <v>7885</v>
      </c>
      <c r="E1697">
        <f t="shared" ca="1" si="390"/>
        <v>481</v>
      </c>
      <c r="F1697">
        <f t="shared" ca="1" si="395"/>
        <v>449</v>
      </c>
      <c r="G1697">
        <f t="shared" ca="1" si="396"/>
        <v>0.91</v>
      </c>
      <c r="H1697" t="str">
        <f t="shared" ca="1" si="397"/>
        <v>Hot</v>
      </c>
      <c r="I1697">
        <f t="shared" ca="1" si="398"/>
        <v>38.700000000000003</v>
      </c>
      <c r="J1697" t="str">
        <f t="shared" ca="1" si="399"/>
        <v>Yes</v>
      </c>
      <c r="K1697" t="str">
        <f t="shared" ca="1" si="400"/>
        <v>No</v>
      </c>
      <c r="L1697">
        <f t="shared" ca="1" si="401"/>
        <v>5.8</v>
      </c>
      <c r="M1697">
        <f t="shared" ca="1" si="402"/>
        <v>2312</v>
      </c>
      <c r="N1697">
        <f t="shared" ca="1" si="403"/>
        <v>1.26</v>
      </c>
      <c r="O1697" t="str">
        <f t="shared" ca="1" si="404"/>
        <v>No</v>
      </c>
    </row>
    <row r="1698" spans="1:15" x14ac:dyDescent="0.3">
      <c r="A1698" s="1">
        <f t="shared" ca="1" si="391"/>
        <v>45803</v>
      </c>
      <c r="B1698" s="2">
        <f t="shared" ca="1" si="392"/>
        <v>0.45833333333333331</v>
      </c>
      <c r="C1698" t="str">
        <f t="shared" ca="1" si="393"/>
        <v>Shirdi Sai Baba Temple, Shirdi</v>
      </c>
      <c r="D1698">
        <f t="shared" ca="1" si="394"/>
        <v>13216</v>
      </c>
      <c r="E1698">
        <f t="shared" ca="1" si="390"/>
        <v>273</v>
      </c>
      <c r="F1698">
        <f t="shared" ca="1" si="395"/>
        <v>81</v>
      </c>
      <c r="G1698">
        <f t="shared" ca="1" si="396"/>
        <v>13.52</v>
      </c>
      <c r="H1698" t="str">
        <f t="shared" ca="1" si="397"/>
        <v>Humid</v>
      </c>
      <c r="I1698">
        <f t="shared" ca="1" si="398"/>
        <v>36.1</v>
      </c>
      <c r="J1698" t="str">
        <f t="shared" ca="1" si="399"/>
        <v>Yes</v>
      </c>
      <c r="K1698" t="str">
        <f t="shared" ca="1" si="400"/>
        <v>Yes</v>
      </c>
      <c r="L1698">
        <f t="shared" ca="1" si="401"/>
        <v>5.7</v>
      </c>
      <c r="M1698">
        <f t="shared" ca="1" si="402"/>
        <v>670</v>
      </c>
      <c r="N1698">
        <f t="shared" ca="1" si="403"/>
        <v>2.39</v>
      </c>
      <c r="O1698" t="str">
        <f t="shared" ca="1" si="404"/>
        <v>No</v>
      </c>
    </row>
    <row r="1699" spans="1:15" x14ac:dyDescent="0.3">
      <c r="A1699" s="1">
        <f t="shared" ca="1" si="391"/>
        <v>46288</v>
      </c>
      <c r="B1699" s="2">
        <f t="shared" ca="1" si="392"/>
        <v>0.44722222222222224</v>
      </c>
      <c r="C1699" t="str">
        <f t="shared" ca="1" si="393"/>
        <v>Grishneshwar Temple, Chhatrapati Sambhajinagar</v>
      </c>
      <c r="D1699">
        <f t="shared" ca="1" si="394"/>
        <v>6286</v>
      </c>
      <c r="E1699">
        <f t="shared" ca="1" si="390"/>
        <v>448</v>
      </c>
      <c r="F1699">
        <f t="shared" ca="1" si="395"/>
        <v>425</v>
      </c>
      <c r="G1699">
        <f t="shared" ca="1" si="396"/>
        <v>4.6100000000000003</v>
      </c>
      <c r="H1699" t="str">
        <f t="shared" ca="1" si="397"/>
        <v>Rainy</v>
      </c>
      <c r="I1699">
        <f t="shared" ca="1" si="398"/>
        <v>21.5</v>
      </c>
      <c r="J1699" t="str">
        <f t="shared" ca="1" si="399"/>
        <v>No</v>
      </c>
      <c r="K1699" t="str">
        <f t="shared" ca="1" si="400"/>
        <v>No</v>
      </c>
      <c r="L1699">
        <f t="shared" ca="1" si="401"/>
        <v>7.8</v>
      </c>
      <c r="M1699">
        <f t="shared" ca="1" si="402"/>
        <v>1275</v>
      </c>
      <c r="N1699">
        <f t="shared" ca="1" si="403"/>
        <v>2.04</v>
      </c>
      <c r="O1699" t="str">
        <f t="shared" ca="1" si="404"/>
        <v>Yes</v>
      </c>
    </row>
    <row r="1700" spans="1:15" x14ac:dyDescent="0.3">
      <c r="A1700" s="1">
        <f t="shared" ca="1" si="391"/>
        <v>46206</v>
      </c>
      <c r="B1700" s="2">
        <f t="shared" ca="1" si="392"/>
        <v>0.22638888888888889</v>
      </c>
      <c r="C1700" t="str">
        <f t="shared" ca="1" si="393"/>
        <v>Vaishno Devi Temple, Katra</v>
      </c>
      <c r="D1700">
        <f t="shared" ca="1" si="394"/>
        <v>1579</v>
      </c>
      <c r="E1700">
        <f t="shared" ca="1" si="390"/>
        <v>50</v>
      </c>
      <c r="F1700">
        <f t="shared" ca="1" si="395"/>
        <v>36</v>
      </c>
      <c r="G1700">
        <f t="shared" ca="1" si="396"/>
        <v>2.37</v>
      </c>
      <c r="H1700" t="str">
        <f t="shared" ca="1" si="397"/>
        <v>Cloudy</v>
      </c>
      <c r="I1700">
        <f t="shared" ca="1" si="398"/>
        <v>31.3</v>
      </c>
      <c r="J1700" t="str">
        <f t="shared" ca="1" si="399"/>
        <v>Yes</v>
      </c>
      <c r="K1700" t="str">
        <f t="shared" ca="1" si="400"/>
        <v>Yes</v>
      </c>
      <c r="L1700">
        <f t="shared" ca="1" si="401"/>
        <v>4.2</v>
      </c>
      <c r="M1700">
        <f t="shared" ca="1" si="402"/>
        <v>1734</v>
      </c>
      <c r="N1700">
        <f t="shared" ca="1" si="403"/>
        <v>1.04</v>
      </c>
      <c r="O1700" t="str">
        <f t="shared" ca="1" si="404"/>
        <v>No</v>
      </c>
    </row>
    <row r="1701" spans="1:15" x14ac:dyDescent="0.3">
      <c r="A1701" s="1">
        <f t="shared" ca="1" si="391"/>
        <v>45666</v>
      </c>
      <c r="B1701" s="2">
        <f t="shared" ca="1" si="392"/>
        <v>0.49861111111111112</v>
      </c>
      <c r="C1701" t="str">
        <f t="shared" ca="1" si="393"/>
        <v>Dagdusheth Halwai Ganpati Temple, Pune</v>
      </c>
      <c r="D1701">
        <f t="shared" ca="1" si="394"/>
        <v>12291</v>
      </c>
      <c r="E1701">
        <f t="shared" ca="1" si="390"/>
        <v>73</v>
      </c>
      <c r="F1701">
        <f t="shared" ca="1" si="395"/>
        <v>406</v>
      </c>
      <c r="G1701">
        <f t="shared" ca="1" si="396"/>
        <v>8.31</v>
      </c>
      <c r="H1701" t="str">
        <f t="shared" ca="1" si="397"/>
        <v>Rainy</v>
      </c>
      <c r="I1701">
        <f t="shared" ca="1" si="398"/>
        <v>39.5</v>
      </c>
      <c r="J1701" t="str">
        <f t="shared" ca="1" si="399"/>
        <v>Yes</v>
      </c>
      <c r="K1701" t="str">
        <f t="shared" ca="1" si="400"/>
        <v>No</v>
      </c>
      <c r="L1701">
        <f t="shared" ca="1" si="401"/>
        <v>8.6</v>
      </c>
      <c r="M1701">
        <f t="shared" ca="1" si="402"/>
        <v>333</v>
      </c>
      <c r="N1701">
        <f t="shared" ca="1" si="403"/>
        <v>0.71</v>
      </c>
      <c r="O1701" t="str">
        <f t="shared" ca="1" si="404"/>
        <v>No</v>
      </c>
    </row>
    <row r="1702" spans="1:15" x14ac:dyDescent="0.3">
      <c r="A1702" s="1">
        <f t="shared" ca="1" si="391"/>
        <v>45809</v>
      </c>
      <c r="B1702" s="2">
        <f t="shared" ca="1" si="392"/>
        <v>0.50277777777777777</v>
      </c>
      <c r="C1702" t="str">
        <f t="shared" ca="1" si="393"/>
        <v>Tulja Bhavani Temple, Tuljapur</v>
      </c>
      <c r="D1702">
        <f t="shared" ca="1" si="394"/>
        <v>6990</v>
      </c>
      <c r="E1702">
        <f t="shared" ca="1" si="390"/>
        <v>422</v>
      </c>
      <c r="F1702">
        <f t="shared" ca="1" si="395"/>
        <v>10</v>
      </c>
      <c r="G1702">
        <f t="shared" ca="1" si="396"/>
        <v>1.91</v>
      </c>
      <c r="H1702" t="str">
        <f t="shared" ca="1" si="397"/>
        <v>Sunny</v>
      </c>
      <c r="I1702">
        <f t="shared" ca="1" si="398"/>
        <v>25.8</v>
      </c>
      <c r="J1702" t="str">
        <f t="shared" ca="1" si="399"/>
        <v>No</v>
      </c>
      <c r="K1702" t="str">
        <f t="shared" ca="1" si="400"/>
        <v>No</v>
      </c>
      <c r="L1702">
        <f t="shared" ca="1" si="401"/>
        <v>3.3</v>
      </c>
      <c r="M1702">
        <f t="shared" ca="1" si="402"/>
        <v>1745</v>
      </c>
      <c r="N1702">
        <f t="shared" ca="1" si="403"/>
        <v>2.31</v>
      </c>
      <c r="O1702" t="str">
        <f t="shared" ca="1" si="404"/>
        <v>No</v>
      </c>
    </row>
    <row r="1703" spans="1:15" x14ac:dyDescent="0.3">
      <c r="A1703" s="1">
        <f t="shared" ca="1" si="391"/>
        <v>45502</v>
      </c>
      <c r="B1703" s="2">
        <f t="shared" ca="1" si="392"/>
        <v>0.52708333333333335</v>
      </c>
      <c r="C1703" t="str">
        <f t="shared" ca="1" si="393"/>
        <v>Trimbakeshwar Temple, Nashik</v>
      </c>
      <c r="D1703">
        <f t="shared" ca="1" si="394"/>
        <v>4190</v>
      </c>
      <c r="E1703">
        <f t="shared" ca="1" si="390"/>
        <v>33</v>
      </c>
      <c r="F1703">
        <f t="shared" ca="1" si="395"/>
        <v>209</v>
      </c>
      <c r="G1703">
        <f t="shared" ca="1" si="396"/>
        <v>8.2200000000000006</v>
      </c>
      <c r="H1703" t="str">
        <f t="shared" ca="1" si="397"/>
        <v>Rainy</v>
      </c>
      <c r="I1703">
        <f t="shared" ca="1" si="398"/>
        <v>20.3</v>
      </c>
      <c r="J1703" t="str">
        <f t="shared" ca="1" si="399"/>
        <v>Yes</v>
      </c>
      <c r="K1703" t="str">
        <f t="shared" ca="1" si="400"/>
        <v>No</v>
      </c>
      <c r="L1703">
        <f t="shared" ca="1" si="401"/>
        <v>4.5999999999999996</v>
      </c>
      <c r="M1703">
        <f t="shared" ca="1" si="402"/>
        <v>1714</v>
      </c>
      <c r="N1703">
        <f t="shared" ca="1" si="403"/>
        <v>1.5</v>
      </c>
      <c r="O1703" t="str">
        <f t="shared" ca="1" si="404"/>
        <v>Yes</v>
      </c>
    </row>
    <row r="1704" spans="1:15" x14ac:dyDescent="0.3">
      <c r="A1704" s="1">
        <f t="shared" ca="1" si="391"/>
        <v>45887</v>
      </c>
      <c r="B1704" s="2">
        <f t="shared" ca="1" si="392"/>
        <v>0.18680555555555556</v>
      </c>
      <c r="C1704" t="str">
        <f t="shared" ca="1" si="393"/>
        <v>Trimbakeshwar Temple, Nashik</v>
      </c>
      <c r="D1704">
        <f t="shared" ca="1" si="394"/>
        <v>10105</v>
      </c>
      <c r="E1704">
        <f t="shared" ca="1" si="390"/>
        <v>538</v>
      </c>
      <c r="F1704">
        <f t="shared" ca="1" si="395"/>
        <v>157</v>
      </c>
      <c r="G1704">
        <f t="shared" ca="1" si="396"/>
        <v>13.18</v>
      </c>
      <c r="H1704" t="str">
        <f t="shared" ca="1" si="397"/>
        <v>Rainy</v>
      </c>
      <c r="I1704">
        <f t="shared" ca="1" si="398"/>
        <v>34.700000000000003</v>
      </c>
      <c r="J1704" t="str">
        <f t="shared" ca="1" si="399"/>
        <v>No</v>
      </c>
      <c r="K1704" t="str">
        <f t="shared" ca="1" si="400"/>
        <v>No</v>
      </c>
      <c r="L1704">
        <f t="shared" ca="1" si="401"/>
        <v>6.5</v>
      </c>
      <c r="M1704">
        <f t="shared" ca="1" si="402"/>
        <v>2366</v>
      </c>
      <c r="N1704">
        <f t="shared" ca="1" si="403"/>
        <v>0.69</v>
      </c>
      <c r="O1704" t="str">
        <f t="shared" ca="1" si="404"/>
        <v>No</v>
      </c>
    </row>
    <row r="1705" spans="1:15" x14ac:dyDescent="0.3">
      <c r="A1705" s="1">
        <f t="shared" ca="1" si="391"/>
        <v>46248</v>
      </c>
      <c r="B1705" s="2">
        <f t="shared" ca="1" si="392"/>
        <v>0.90486111111111112</v>
      </c>
      <c r="C1705" t="str">
        <f t="shared" ca="1" si="393"/>
        <v>Meenakshi Amman Temple, Madurai</v>
      </c>
      <c r="D1705">
        <f t="shared" ca="1" si="394"/>
        <v>1247</v>
      </c>
      <c r="E1705">
        <f t="shared" ca="1" si="390"/>
        <v>160</v>
      </c>
      <c r="F1705">
        <f t="shared" ca="1" si="395"/>
        <v>468</v>
      </c>
      <c r="G1705">
        <f t="shared" ca="1" si="396"/>
        <v>5.03</v>
      </c>
      <c r="H1705" t="str">
        <f t="shared" ca="1" si="397"/>
        <v>Cloudy</v>
      </c>
      <c r="I1705">
        <f t="shared" ca="1" si="398"/>
        <v>19.600000000000001</v>
      </c>
      <c r="J1705" t="str">
        <f t="shared" ca="1" si="399"/>
        <v>No</v>
      </c>
      <c r="K1705" t="str">
        <f t="shared" ca="1" si="400"/>
        <v>Yes</v>
      </c>
      <c r="L1705">
        <f t="shared" ca="1" si="401"/>
        <v>10.1</v>
      </c>
      <c r="M1705">
        <f t="shared" ca="1" si="402"/>
        <v>580</v>
      </c>
      <c r="N1705">
        <f t="shared" ca="1" si="403"/>
        <v>0.81</v>
      </c>
      <c r="O1705" t="str">
        <f t="shared" ca="1" si="404"/>
        <v>Yes</v>
      </c>
    </row>
    <row r="1706" spans="1:15" x14ac:dyDescent="0.3">
      <c r="A1706" s="1">
        <f t="shared" ca="1" si="391"/>
        <v>45322</v>
      </c>
      <c r="B1706" s="2">
        <f t="shared" ca="1" si="392"/>
        <v>0.23402777777777778</v>
      </c>
      <c r="C1706" t="str">
        <f t="shared" ca="1" si="393"/>
        <v>Bhimashankar Temple, Maharashtra</v>
      </c>
      <c r="D1706">
        <f t="shared" ca="1" si="394"/>
        <v>7475</v>
      </c>
      <c r="E1706">
        <f t="shared" ref="E1706:E1769" ca="1" si="405">RANDBETWEEN(10,600)</f>
        <v>255</v>
      </c>
      <c r="F1706">
        <f t="shared" ca="1" si="395"/>
        <v>444</v>
      </c>
      <c r="G1706">
        <f t="shared" ca="1" si="396"/>
        <v>4.45</v>
      </c>
      <c r="H1706" t="str">
        <f t="shared" ca="1" si="397"/>
        <v>Rainy</v>
      </c>
      <c r="I1706">
        <f t="shared" ca="1" si="398"/>
        <v>27.6</v>
      </c>
      <c r="J1706" t="str">
        <f t="shared" ca="1" si="399"/>
        <v>No</v>
      </c>
      <c r="K1706" t="str">
        <f t="shared" ca="1" si="400"/>
        <v>No</v>
      </c>
      <c r="L1706">
        <f t="shared" ca="1" si="401"/>
        <v>2.8</v>
      </c>
      <c r="M1706">
        <f t="shared" ca="1" si="402"/>
        <v>2856</v>
      </c>
      <c r="N1706">
        <f t="shared" ca="1" si="403"/>
        <v>1.68</v>
      </c>
      <c r="O1706" t="str">
        <f t="shared" ca="1" si="404"/>
        <v>No</v>
      </c>
    </row>
    <row r="1707" spans="1:15" x14ac:dyDescent="0.3">
      <c r="A1707" s="1">
        <f t="shared" ca="1" si="391"/>
        <v>45941</v>
      </c>
      <c r="B1707" s="2">
        <f t="shared" ca="1" si="392"/>
        <v>0.58125000000000004</v>
      </c>
      <c r="C1707" t="str">
        <f t="shared" ca="1" si="393"/>
        <v>Shree Mahakaleshwar Temple, Ujjain</v>
      </c>
      <c r="D1707">
        <f t="shared" ca="1" si="394"/>
        <v>3421</v>
      </c>
      <c r="E1707">
        <f t="shared" ca="1" si="405"/>
        <v>523</v>
      </c>
      <c r="F1707">
        <f t="shared" ca="1" si="395"/>
        <v>29</v>
      </c>
      <c r="G1707">
        <f t="shared" ca="1" si="396"/>
        <v>8.82</v>
      </c>
      <c r="H1707" t="str">
        <f t="shared" ca="1" si="397"/>
        <v>Sunny</v>
      </c>
      <c r="I1707">
        <f t="shared" ca="1" si="398"/>
        <v>28.7</v>
      </c>
      <c r="J1707" t="str">
        <f t="shared" ca="1" si="399"/>
        <v>Yes</v>
      </c>
      <c r="K1707" t="str">
        <f t="shared" ca="1" si="400"/>
        <v>No</v>
      </c>
      <c r="L1707">
        <f t="shared" ca="1" si="401"/>
        <v>8.9</v>
      </c>
      <c r="M1707">
        <f t="shared" ca="1" si="402"/>
        <v>2213</v>
      </c>
      <c r="N1707">
        <f t="shared" ca="1" si="403"/>
        <v>0.97</v>
      </c>
      <c r="O1707" t="str">
        <f t="shared" ca="1" si="404"/>
        <v>No</v>
      </c>
    </row>
    <row r="1708" spans="1:15" x14ac:dyDescent="0.3">
      <c r="A1708" s="1">
        <f t="shared" ca="1" si="391"/>
        <v>45371</v>
      </c>
      <c r="B1708" s="2">
        <f t="shared" ca="1" si="392"/>
        <v>0.74652777777777779</v>
      </c>
      <c r="C1708" t="str">
        <f t="shared" ca="1" si="393"/>
        <v>Bhimashankar Temple, Maharashtra</v>
      </c>
      <c r="D1708">
        <f t="shared" ca="1" si="394"/>
        <v>8514</v>
      </c>
      <c r="E1708">
        <f t="shared" ca="1" si="405"/>
        <v>197</v>
      </c>
      <c r="F1708">
        <f t="shared" ca="1" si="395"/>
        <v>86</v>
      </c>
      <c r="G1708">
        <f t="shared" ca="1" si="396"/>
        <v>4.87</v>
      </c>
      <c r="H1708" t="str">
        <f t="shared" ca="1" si="397"/>
        <v>Sunny</v>
      </c>
      <c r="I1708">
        <f t="shared" ca="1" si="398"/>
        <v>34.6</v>
      </c>
      <c r="J1708" t="str">
        <f t="shared" ca="1" si="399"/>
        <v>Yes</v>
      </c>
      <c r="K1708" t="str">
        <f t="shared" ca="1" si="400"/>
        <v>No</v>
      </c>
      <c r="L1708">
        <f t="shared" ca="1" si="401"/>
        <v>10.4</v>
      </c>
      <c r="M1708">
        <f t="shared" ca="1" si="402"/>
        <v>1564</v>
      </c>
      <c r="N1708">
        <f t="shared" ca="1" si="403"/>
        <v>0.38</v>
      </c>
      <c r="O1708" t="str">
        <f t="shared" ca="1" si="404"/>
        <v>No</v>
      </c>
    </row>
    <row r="1709" spans="1:15" x14ac:dyDescent="0.3">
      <c r="A1709" s="1">
        <f t="shared" ca="1" si="391"/>
        <v>45685</v>
      </c>
      <c r="B1709" s="2">
        <f t="shared" ca="1" si="392"/>
        <v>0.67152777777777772</v>
      </c>
      <c r="C1709" t="str">
        <f t="shared" ca="1" si="393"/>
        <v>Shri Siddhivinayak Temple, Mumbai</v>
      </c>
      <c r="D1709">
        <f t="shared" ca="1" si="394"/>
        <v>13054</v>
      </c>
      <c r="E1709">
        <f t="shared" ca="1" si="405"/>
        <v>553</v>
      </c>
      <c r="F1709">
        <f t="shared" ca="1" si="395"/>
        <v>388</v>
      </c>
      <c r="G1709">
        <f t="shared" ca="1" si="396"/>
        <v>12.13</v>
      </c>
      <c r="H1709" t="str">
        <f t="shared" ca="1" si="397"/>
        <v>Cloudy</v>
      </c>
      <c r="I1709">
        <f t="shared" ca="1" si="398"/>
        <v>36.200000000000003</v>
      </c>
      <c r="J1709" t="str">
        <f t="shared" ca="1" si="399"/>
        <v>Yes</v>
      </c>
      <c r="K1709" t="str">
        <f t="shared" ca="1" si="400"/>
        <v>No</v>
      </c>
      <c r="L1709">
        <f t="shared" ca="1" si="401"/>
        <v>5.7</v>
      </c>
      <c r="M1709">
        <f t="shared" ca="1" si="402"/>
        <v>2096</v>
      </c>
      <c r="N1709">
        <f t="shared" ca="1" si="403"/>
        <v>2.06</v>
      </c>
      <c r="O1709" t="str">
        <f t="shared" ca="1" si="404"/>
        <v>No</v>
      </c>
    </row>
    <row r="1710" spans="1:15" x14ac:dyDescent="0.3">
      <c r="A1710" s="1">
        <f t="shared" ca="1" si="391"/>
        <v>46224</v>
      </c>
      <c r="B1710" s="2">
        <f t="shared" ca="1" si="392"/>
        <v>0.93402777777777779</v>
      </c>
      <c r="C1710" t="str">
        <f t="shared" ca="1" si="393"/>
        <v>Golden Temple, Amritsar</v>
      </c>
      <c r="D1710">
        <f t="shared" ca="1" si="394"/>
        <v>11344</v>
      </c>
      <c r="E1710">
        <f t="shared" ca="1" si="405"/>
        <v>125</v>
      </c>
      <c r="F1710">
        <f t="shared" ca="1" si="395"/>
        <v>300</v>
      </c>
      <c r="G1710">
        <f t="shared" ca="1" si="396"/>
        <v>13.32</v>
      </c>
      <c r="H1710" t="str">
        <f t="shared" ca="1" si="397"/>
        <v>Rainy</v>
      </c>
      <c r="I1710">
        <f t="shared" ca="1" si="398"/>
        <v>20</v>
      </c>
      <c r="J1710" t="str">
        <f t="shared" ca="1" si="399"/>
        <v>No</v>
      </c>
      <c r="K1710" t="str">
        <f t="shared" ca="1" si="400"/>
        <v>No</v>
      </c>
      <c r="L1710">
        <f t="shared" ca="1" si="401"/>
        <v>10</v>
      </c>
      <c r="M1710">
        <f t="shared" ca="1" si="402"/>
        <v>2400</v>
      </c>
      <c r="N1710">
        <f t="shared" ca="1" si="403"/>
        <v>1.82</v>
      </c>
      <c r="O1710" t="str">
        <f t="shared" ca="1" si="404"/>
        <v>No</v>
      </c>
    </row>
    <row r="1711" spans="1:15" x14ac:dyDescent="0.3">
      <c r="A1711" s="1">
        <f t="shared" ca="1" si="391"/>
        <v>45460</v>
      </c>
      <c r="B1711" s="2">
        <f t="shared" ca="1" si="392"/>
        <v>0.1111111111111111</v>
      </c>
      <c r="C1711" t="str">
        <f t="shared" ca="1" si="393"/>
        <v>Shirdi Sai Baba Temple, Shirdi</v>
      </c>
      <c r="D1711">
        <f t="shared" ca="1" si="394"/>
        <v>8386</v>
      </c>
      <c r="E1711">
        <f t="shared" ca="1" si="405"/>
        <v>280</v>
      </c>
      <c r="F1711">
        <f t="shared" ca="1" si="395"/>
        <v>74</v>
      </c>
      <c r="G1711">
        <f t="shared" ca="1" si="396"/>
        <v>3.14</v>
      </c>
      <c r="H1711" t="str">
        <f t="shared" ca="1" si="397"/>
        <v>Cloudy</v>
      </c>
      <c r="I1711">
        <f t="shared" ca="1" si="398"/>
        <v>24.1</v>
      </c>
      <c r="J1711" t="str">
        <f t="shared" ca="1" si="399"/>
        <v>Yes</v>
      </c>
      <c r="K1711" t="str">
        <f t="shared" ca="1" si="400"/>
        <v>No</v>
      </c>
      <c r="L1711">
        <f t="shared" ca="1" si="401"/>
        <v>11.3</v>
      </c>
      <c r="M1711">
        <f t="shared" ca="1" si="402"/>
        <v>831</v>
      </c>
      <c r="N1711">
        <f t="shared" ca="1" si="403"/>
        <v>0.99</v>
      </c>
      <c r="O1711" t="str">
        <f t="shared" ca="1" si="404"/>
        <v>No</v>
      </c>
    </row>
    <row r="1712" spans="1:15" x14ac:dyDescent="0.3">
      <c r="A1712" s="1">
        <f t="shared" ca="1" si="391"/>
        <v>45447</v>
      </c>
      <c r="B1712" s="2">
        <f t="shared" ca="1" si="392"/>
        <v>0.20555555555555555</v>
      </c>
      <c r="C1712" t="str">
        <f t="shared" ca="1" si="393"/>
        <v>Dagdusheth Halwai Ganpati Temple, Pune</v>
      </c>
      <c r="D1712">
        <f t="shared" ca="1" si="394"/>
        <v>12220</v>
      </c>
      <c r="E1712">
        <f t="shared" ca="1" si="405"/>
        <v>443</v>
      </c>
      <c r="F1712">
        <f t="shared" ca="1" si="395"/>
        <v>386</v>
      </c>
      <c r="G1712">
        <f t="shared" ca="1" si="396"/>
        <v>12.94</v>
      </c>
      <c r="H1712" t="str">
        <f t="shared" ca="1" si="397"/>
        <v>Humid</v>
      </c>
      <c r="I1712">
        <f t="shared" ca="1" si="398"/>
        <v>23.8</v>
      </c>
      <c r="J1712" t="str">
        <f t="shared" ca="1" si="399"/>
        <v>No</v>
      </c>
      <c r="K1712" t="str">
        <f t="shared" ca="1" si="400"/>
        <v>Yes</v>
      </c>
      <c r="L1712">
        <f t="shared" ca="1" si="401"/>
        <v>9.3000000000000007</v>
      </c>
      <c r="M1712">
        <f t="shared" ca="1" si="402"/>
        <v>778</v>
      </c>
      <c r="N1712">
        <f t="shared" ca="1" si="403"/>
        <v>2.4</v>
      </c>
      <c r="O1712" t="str">
        <f t="shared" ca="1" si="404"/>
        <v>Yes</v>
      </c>
    </row>
    <row r="1713" spans="1:15" x14ac:dyDescent="0.3">
      <c r="A1713" s="1">
        <f t="shared" ca="1" si="391"/>
        <v>45580</v>
      </c>
      <c r="B1713" s="2">
        <f t="shared" ca="1" si="392"/>
        <v>0.5131944444444444</v>
      </c>
      <c r="C1713" t="str">
        <f t="shared" ca="1" si="393"/>
        <v>Jagannath Temple, Puri</v>
      </c>
      <c r="D1713">
        <f t="shared" ca="1" si="394"/>
        <v>9222</v>
      </c>
      <c r="E1713">
        <f t="shared" ca="1" si="405"/>
        <v>262</v>
      </c>
      <c r="F1713">
        <f t="shared" ca="1" si="395"/>
        <v>254</v>
      </c>
      <c r="G1713">
        <f t="shared" ca="1" si="396"/>
        <v>12.45</v>
      </c>
      <c r="H1713" t="str">
        <f t="shared" ca="1" si="397"/>
        <v>Humid</v>
      </c>
      <c r="I1713">
        <f t="shared" ca="1" si="398"/>
        <v>27.5</v>
      </c>
      <c r="J1713" t="str">
        <f t="shared" ca="1" si="399"/>
        <v>No</v>
      </c>
      <c r="K1713" t="str">
        <f t="shared" ca="1" si="400"/>
        <v>Yes</v>
      </c>
      <c r="L1713">
        <f t="shared" ca="1" si="401"/>
        <v>3.7</v>
      </c>
      <c r="M1713">
        <f t="shared" ca="1" si="402"/>
        <v>830</v>
      </c>
      <c r="N1713">
        <f t="shared" ca="1" si="403"/>
        <v>2.3199999999999998</v>
      </c>
      <c r="O1713" t="str">
        <f t="shared" ca="1" si="404"/>
        <v>No</v>
      </c>
    </row>
    <row r="1714" spans="1:15" x14ac:dyDescent="0.3">
      <c r="A1714" s="1">
        <f t="shared" ca="1" si="391"/>
        <v>46067</v>
      </c>
      <c r="B1714" s="2">
        <f t="shared" ca="1" si="392"/>
        <v>0.86736111111111114</v>
      </c>
      <c r="C1714" t="str">
        <f t="shared" ca="1" si="393"/>
        <v>Shirdi Sai Baba Temple, Shirdi</v>
      </c>
      <c r="D1714">
        <f t="shared" ca="1" si="394"/>
        <v>12929</v>
      </c>
      <c r="E1714">
        <f t="shared" ca="1" si="405"/>
        <v>43</v>
      </c>
      <c r="F1714">
        <f t="shared" ca="1" si="395"/>
        <v>351</v>
      </c>
      <c r="G1714">
        <f t="shared" ca="1" si="396"/>
        <v>5.38</v>
      </c>
      <c r="H1714" t="str">
        <f t="shared" ca="1" si="397"/>
        <v>Cloudy</v>
      </c>
      <c r="I1714">
        <f t="shared" ca="1" si="398"/>
        <v>38.6</v>
      </c>
      <c r="J1714" t="str">
        <f t="shared" ca="1" si="399"/>
        <v>No</v>
      </c>
      <c r="K1714" t="str">
        <f t="shared" ca="1" si="400"/>
        <v>No</v>
      </c>
      <c r="L1714">
        <f t="shared" ca="1" si="401"/>
        <v>9.6</v>
      </c>
      <c r="M1714">
        <f t="shared" ca="1" si="402"/>
        <v>1361</v>
      </c>
      <c r="N1714">
        <f t="shared" ca="1" si="403"/>
        <v>1.54</v>
      </c>
      <c r="O1714" t="str">
        <f t="shared" ca="1" si="404"/>
        <v>Yes</v>
      </c>
    </row>
    <row r="1715" spans="1:15" x14ac:dyDescent="0.3">
      <c r="A1715" s="1">
        <f t="shared" ca="1" si="391"/>
        <v>45504</v>
      </c>
      <c r="B1715" s="2">
        <f t="shared" ca="1" si="392"/>
        <v>0.36666666666666664</v>
      </c>
      <c r="C1715" t="str">
        <f t="shared" ca="1" si="393"/>
        <v>Trimbakeshwar Temple, Nashik</v>
      </c>
      <c r="D1715">
        <f t="shared" ca="1" si="394"/>
        <v>2290</v>
      </c>
      <c r="E1715">
        <f t="shared" ca="1" si="405"/>
        <v>339</v>
      </c>
      <c r="F1715">
        <f t="shared" ca="1" si="395"/>
        <v>308</v>
      </c>
      <c r="G1715">
        <f t="shared" ca="1" si="396"/>
        <v>11.48</v>
      </c>
      <c r="H1715" t="str">
        <f t="shared" ca="1" si="397"/>
        <v>Sunny</v>
      </c>
      <c r="I1715">
        <f t="shared" ca="1" si="398"/>
        <v>41.7</v>
      </c>
      <c r="J1715" t="str">
        <f t="shared" ca="1" si="399"/>
        <v>Yes</v>
      </c>
      <c r="K1715" t="str">
        <f t="shared" ca="1" si="400"/>
        <v>No</v>
      </c>
      <c r="L1715">
        <f t="shared" ca="1" si="401"/>
        <v>8.1</v>
      </c>
      <c r="M1715">
        <f t="shared" ca="1" si="402"/>
        <v>1460</v>
      </c>
      <c r="N1715">
        <f t="shared" ca="1" si="403"/>
        <v>2.25</v>
      </c>
      <c r="O1715" t="str">
        <f t="shared" ca="1" si="404"/>
        <v>No</v>
      </c>
    </row>
    <row r="1716" spans="1:15" x14ac:dyDescent="0.3">
      <c r="A1716" s="1">
        <f t="shared" ca="1" si="391"/>
        <v>45309</v>
      </c>
      <c r="B1716" s="2">
        <f t="shared" ca="1" si="392"/>
        <v>0.94097222222222221</v>
      </c>
      <c r="C1716" t="str">
        <f t="shared" ca="1" si="393"/>
        <v>Vaishno Devi Temple, Katra</v>
      </c>
      <c r="D1716">
        <f t="shared" ca="1" si="394"/>
        <v>7486</v>
      </c>
      <c r="E1716">
        <f t="shared" ca="1" si="405"/>
        <v>315</v>
      </c>
      <c r="F1716">
        <f t="shared" ca="1" si="395"/>
        <v>250</v>
      </c>
      <c r="G1716">
        <f t="shared" ca="1" si="396"/>
        <v>7.11</v>
      </c>
      <c r="H1716" t="str">
        <f t="shared" ca="1" si="397"/>
        <v>Cloudy</v>
      </c>
      <c r="I1716">
        <f t="shared" ca="1" si="398"/>
        <v>18.899999999999999</v>
      </c>
      <c r="J1716" t="str">
        <f t="shared" ca="1" si="399"/>
        <v>No</v>
      </c>
      <c r="K1716" t="str">
        <f t="shared" ca="1" si="400"/>
        <v>No</v>
      </c>
      <c r="L1716">
        <f t="shared" ca="1" si="401"/>
        <v>4.8</v>
      </c>
      <c r="M1716">
        <f t="shared" ca="1" si="402"/>
        <v>1056</v>
      </c>
      <c r="N1716">
        <f t="shared" ca="1" si="403"/>
        <v>1.45</v>
      </c>
      <c r="O1716" t="str">
        <f t="shared" ca="1" si="404"/>
        <v>No</v>
      </c>
    </row>
    <row r="1717" spans="1:15" x14ac:dyDescent="0.3">
      <c r="A1717" s="1">
        <f t="shared" ca="1" si="391"/>
        <v>45984</v>
      </c>
      <c r="B1717" s="2">
        <f t="shared" ca="1" si="392"/>
        <v>0.91805555555555551</v>
      </c>
      <c r="C1717" t="str">
        <f t="shared" ca="1" si="393"/>
        <v>Shirdi Sai Baba Temple, Shirdi</v>
      </c>
      <c r="D1717">
        <f t="shared" ca="1" si="394"/>
        <v>13613</v>
      </c>
      <c r="E1717">
        <f t="shared" ca="1" si="405"/>
        <v>438</v>
      </c>
      <c r="F1717">
        <f t="shared" ca="1" si="395"/>
        <v>84</v>
      </c>
      <c r="G1717">
        <f t="shared" ca="1" si="396"/>
        <v>6.15</v>
      </c>
      <c r="H1717" t="str">
        <f t="shared" ca="1" si="397"/>
        <v>Cloudy</v>
      </c>
      <c r="I1717">
        <f t="shared" ca="1" si="398"/>
        <v>36.9</v>
      </c>
      <c r="J1717" t="str">
        <f t="shared" ca="1" si="399"/>
        <v>Yes</v>
      </c>
      <c r="K1717" t="str">
        <f t="shared" ca="1" si="400"/>
        <v>No</v>
      </c>
      <c r="L1717">
        <f t="shared" ca="1" si="401"/>
        <v>7.7</v>
      </c>
      <c r="M1717">
        <f t="shared" ca="1" si="402"/>
        <v>2123</v>
      </c>
      <c r="N1717">
        <f t="shared" ca="1" si="403"/>
        <v>1.26</v>
      </c>
      <c r="O1717" t="str">
        <f t="shared" ca="1" si="404"/>
        <v>No</v>
      </c>
    </row>
    <row r="1718" spans="1:15" x14ac:dyDescent="0.3">
      <c r="A1718" s="1">
        <f t="shared" ca="1" si="391"/>
        <v>45357</v>
      </c>
      <c r="B1718" s="2">
        <f t="shared" ca="1" si="392"/>
        <v>0.42638888888888887</v>
      </c>
      <c r="C1718" t="str">
        <f t="shared" ca="1" si="393"/>
        <v>Trimbakeshwar Temple, Nashik</v>
      </c>
      <c r="D1718">
        <f t="shared" ca="1" si="394"/>
        <v>11050</v>
      </c>
      <c r="E1718">
        <f t="shared" ca="1" si="405"/>
        <v>302</v>
      </c>
      <c r="F1718">
        <f t="shared" ca="1" si="395"/>
        <v>395</v>
      </c>
      <c r="G1718">
        <f t="shared" ca="1" si="396"/>
        <v>8.25</v>
      </c>
      <c r="H1718" t="str">
        <f t="shared" ca="1" si="397"/>
        <v>Cloudy</v>
      </c>
      <c r="I1718">
        <f t="shared" ca="1" si="398"/>
        <v>30.5</v>
      </c>
      <c r="J1718" t="str">
        <f t="shared" ca="1" si="399"/>
        <v>No</v>
      </c>
      <c r="K1718" t="str">
        <f t="shared" ca="1" si="400"/>
        <v>No</v>
      </c>
      <c r="L1718">
        <f t="shared" ca="1" si="401"/>
        <v>8.3000000000000007</v>
      </c>
      <c r="M1718">
        <f t="shared" ca="1" si="402"/>
        <v>1763</v>
      </c>
      <c r="N1718">
        <f t="shared" ca="1" si="403"/>
        <v>1.5</v>
      </c>
      <c r="O1718" t="str">
        <f t="shared" ca="1" si="404"/>
        <v>No</v>
      </c>
    </row>
    <row r="1719" spans="1:15" x14ac:dyDescent="0.3">
      <c r="A1719" s="1">
        <f t="shared" ca="1" si="391"/>
        <v>46264</v>
      </c>
      <c r="B1719" s="2">
        <f t="shared" ca="1" si="392"/>
        <v>0.11805555555555555</v>
      </c>
      <c r="C1719" t="str">
        <f t="shared" ca="1" si="393"/>
        <v>Tirumala Tirupati Temple, Tirupati</v>
      </c>
      <c r="D1719">
        <f t="shared" ca="1" si="394"/>
        <v>5497</v>
      </c>
      <c r="E1719">
        <f t="shared" ca="1" si="405"/>
        <v>414</v>
      </c>
      <c r="F1719">
        <f t="shared" ca="1" si="395"/>
        <v>31</v>
      </c>
      <c r="G1719">
        <f t="shared" ca="1" si="396"/>
        <v>5.91</v>
      </c>
      <c r="H1719" t="str">
        <f t="shared" ca="1" si="397"/>
        <v>Rainy</v>
      </c>
      <c r="I1719">
        <f t="shared" ca="1" si="398"/>
        <v>21.2</v>
      </c>
      <c r="J1719" t="str">
        <f t="shared" ca="1" si="399"/>
        <v>No</v>
      </c>
      <c r="K1719" t="str">
        <f t="shared" ca="1" si="400"/>
        <v>No</v>
      </c>
      <c r="L1719">
        <f t="shared" ca="1" si="401"/>
        <v>9.1999999999999993</v>
      </c>
      <c r="M1719">
        <f t="shared" ca="1" si="402"/>
        <v>2595</v>
      </c>
      <c r="N1719">
        <f t="shared" ca="1" si="403"/>
        <v>1.1599999999999999</v>
      </c>
      <c r="O1719" t="str">
        <f t="shared" ca="1" si="404"/>
        <v>No</v>
      </c>
    </row>
    <row r="1720" spans="1:15" x14ac:dyDescent="0.3">
      <c r="A1720" s="1">
        <f t="shared" ca="1" si="391"/>
        <v>45854</v>
      </c>
      <c r="B1720" s="2">
        <f t="shared" ca="1" si="392"/>
        <v>0.78263888888888888</v>
      </c>
      <c r="C1720" t="str">
        <f t="shared" ca="1" si="393"/>
        <v>Tirumala Tirupati Temple, Tirupati</v>
      </c>
      <c r="D1720">
        <f t="shared" ca="1" si="394"/>
        <v>2248</v>
      </c>
      <c r="E1720">
        <f t="shared" ca="1" si="405"/>
        <v>309</v>
      </c>
      <c r="F1720">
        <f t="shared" ca="1" si="395"/>
        <v>471</v>
      </c>
      <c r="G1720">
        <f t="shared" ca="1" si="396"/>
        <v>2.63</v>
      </c>
      <c r="H1720" t="str">
        <f t="shared" ca="1" si="397"/>
        <v>Rainy</v>
      </c>
      <c r="I1720">
        <f t="shared" ca="1" si="398"/>
        <v>22.6</v>
      </c>
      <c r="J1720" t="str">
        <f t="shared" ca="1" si="399"/>
        <v>No</v>
      </c>
      <c r="K1720" t="str">
        <f t="shared" ca="1" si="400"/>
        <v>Yes</v>
      </c>
      <c r="L1720">
        <f t="shared" ca="1" si="401"/>
        <v>3</v>
      </c>
      <c r="M1720">
        <f t="shared" ca="1" si="402"/>
        <v>2095</v>
      </c>
      <c r="N1720">
        <f t="shared" ca="1" si="403"/>
        <v>0.81</v>
      </c>
      <c r="O1720" t="str">
        <f t="shared" ca="1" si="404"/>
        <v>No</v>
      </c>
    </row>
    <row r="1721" spans="1:15" x14ac:dyDescent="0.3">
      <c r="A1721" s="1">
        <f t="shared" ca="1" si="391"/>
        <v>46128</v>
      </c>
      <c r="B1721" s="2">
        <f t="shared" ca="1" si="392"/>
        <v>0.38611111111111113</v>
      </c>
      <c r="C1721" t="str">
        <f t="shared" ca="1" si="393"/>
        <v>Shree Mahakaleshwar Temple, Ujjain</v>
      </c>
      <c r="D1721">
        <f t="shared" ca="1" si="394"/>
        <v>10827</v>
      </c>
      <c r="E1721">
        <f t="shared" ca="1" si="405"/>
        <v>183</v>
      </c>
      <c r="F1721">
        <f t="shared" ca="1" si="395"/>
        <v>33</v>
      </c>
      <c r="G1721">
        <f t="shared" ca="1" si="396"/>
        <v>6.86</v>
      </c>
      <c r="H1721" t="str">
        <f t="shared" ca="1" si="397"/>
        <v>Cloudy</v>
      </c>
      <c r="I1721">
        <f t="shared" ca="1" si="398"/>
        <v>25.7</v>
      </c>
      <c r="J1721" t="str">
        <f t="shared" ca="1" si="399"/>
        <v>No</v>
      </c>
      <c r="K1721" t="str">
        <f t="shared" ca="1" si="400"/>
        <v>Yes</v>
      </c>
      <c r="L1721">
        <f t="shared" ca="1" si="401"/>
        <v>5.9</v>
      </c>
      <c r="M1721">
        <f t="shared" ca="1" si="402"/>
        <v>2024</v>
      </c>
      <c r="N1721">
        <f t="shared" ca="1" si="403"/>
        <v>0.73</v>
      </c>
      <c r="O1721" t="str">
        <f t="shared" ca="1" si="404"/>
        <v>Yes</v>
      </c>
    </row>
    <row r="1722" spans="1:15" x14ac:dyDescent="0.3">
      <c r="A1722" s="1">
        <f t="shared" ca="1" si="391"/>
        <v>46342</v>
      </c>
      <c r="B1722" s="2">
        <f t="shared" ca="1" si="392"/>
        <v>0.92152777777777772</v>
      </c>
      <c r="C1722" t="str">
        <f t="shared" ca="1" si="393"/>
        <v>Dagdusheth Halwai Ganpati Temple, Pune</v>
      </c>
      <c r="D1722">
        <f t="shared" ca="1" si="394"/>
        <v>1556</v>
      </c>
      <c r="E1722">
        <f t="shared" ca="1" si="405"/>
        <v>181</v>
      </c>
      <c r="F1722">
        <f t="shared" ca="1" si="395"/>
        <v>142</v>
      </c>
      <c r="G1722">
        <f t="shared" ca="1" si="396"/>
        <v>2.93</v>
      </c>
      <c r="H1722" t="str">
        <f t="shared" ca="1" si="397"/>
        <v>Cloudy</v>
      </c>
      <c r="I1722">
        <f t="shared" ca="1" si="398"/>
        <v>23.9</v>
      </c>
      <c r="J1722" t="str">
        <f t="shared" ca="1" si="399"/>
        <v>Yes</v>
      </c>
      <c r="K1722" t="str">
        <f t="shared" ca="1" si="400"/>
        <v>No</v>
      </c>
      <c r="L1722">
        <f t="shared" ca="1" si="401"/>
        <v>8.9</v>
      </c>
      <c r="M1722">
        <f t="shared" ca="1" si="402"/>
        <v>2977</v>
      </c>
      <c r="N1722">
        <f t="shared" ca="1" si="403"/>
        <v>0.93</v>
      </c>
      <c r="O1722" t="str">
        <f t="shared" ca="1" si="404"/>
        <v>No</v>
      </c>
    </row>
    <row r="1723" spans="1:15" x14ac:dyDescent="0.3">
      <c r="A1723" s="1">
        <f t="shared" ca="1" si="391"/>
        <v>46050</v>
      </c>
      <c r="B1723" s="2">
        <f t="shared" ca="1" si="392"/>
        <v>0.95902777777777781</v>
      </c>
      <c r="C1723" t="str">
        <f t="shared" ca="1" si="393"/>
        <v>Jagannath Temple, Puri</v>
      </c>
      <c r="D1723">
        <f t="shared" ca="1" si="394"/>
        <v>2111</v>
      </c>
      <c r="E1723">
        <f t="shared" ca="1" si="405"/>
        <v>500</v>
      </c>
      <c r="F1723">
        <f t="shared" ca="1" si="395"/>
        <v>248</v>
      </c>
      <c r="G1723">
        <f t="shared" ca="1" si="396"/>
        <v>3.26</v>
      </c>
      <c r="H1723" t="str">
        <f t="shared" ca="1" si="397"/>
        <v>Cloudy</v>
      </c>
      <c r="I1723">
        <f t="shared" ca="1" si="398"/>
        <v>27.9</v>
      </c>
      <c r="J1723" t="str">
        <f t="shared" ca="1" si="399"/>
        <v>No</v>
      </c>
      <c r="K1723" t="str">
        <f t="shared" ca="1" si="400"/>
        <v>Yes</v>
      </c>
      <c r="L1723">
        <f t="shared" ca="1" si="401"/>
        <v>4.5999999999999996</v>
      </c>
      <c r="M1723">
        <f t="shared" ca="1" si="402"/>
        <v>2080</v>
      </c>
      <c r="N1723">
        <f t="shared" ca="1" si="403"/>
        <v>2.1</v>
      </c>
      <c r="O1723" t="str">
        <f t="shared" ca="1" si="404"/>
        <v>No</v>
      </c>
    </row>
    <row r="1724" spans="1:15" x14ac:dyDescent="0.3">
      <c r="A1724" s="1">
        <f t="shared" ca="1" si="391"/>
        <v>46225</v>
      </c>
      <c r="B1724" s="2">
        <f t="shared" ca="1" si="392"/>
        <v>0.75277777777777777</v>
      </c>
      <c r="C1724" t="str">
        <f t="shared" ca="1" si="393"/>
        <v>Dagdusheth Halwai Ganpati Temple, Pune</v>
      </c>
      <c r="D1724">
        <f t="shared" ca="1" si="394"/>
        <v>6892</v>
      </c>
      <c r="E1724">
        <f t="shared" ca="1" si="405"/>
        <v>165</v>
      </c>
      <c r="F1724">
        <f t="shared" ca="1" si="395"/>
        <v>458</v>
      </c>
      <c r="G1724">
        <f t="shared" ca="1" si="396"/>
        <v>3.84</v>
      </c>
      <c r="H1724" t="str">
        <f t="shared" ca="1" si="397"/>
        <v>Rainy</v>
      </c>
      <c r="I1724">
        <f t="shared" ca="1" si="398"/>
        <v>32.9</v>
      </c>
      <c r="J1724" t="str">
        <f t="shared" ca="1" si="399"/>
        <v>No</v>
      </c>
      <c r="K1724" t="str">
        <f t="shared" ca="1" si="400"/>
        <v>Yes</v>
      </c>
      <c r="L1724">
        <f t="shared" ca="1" si="401"/>
        <v>11.7</v>
      </c>
      <c r="M1724">
        <f t="shared" ca="1" si="402"/>
        <v>1496</v>
      </c>
      <c r="N1724">
        <f t="shared" ca="1" si="403"/>
        <v>0.44</v>
      </c>
      <c r="O1724" t="str">
        <f t="shared" ca="1" si="404"/>
        <v>No</v>
      </c>
    </row>
    <row r="1725" spans="1:15" x14ac:dyDescent="0.3">
      <c r="A1725" s="1">
        <f t="shared" ca="1" si="391"/>
        <v>45536</v>
      </c>
      <c r="B1725" s="2">
        <f t="shared" ca="1" si="392"/>
        <v>0.61111111111111116</v>
      </c>
      <c r="C1725" t="str">
        <f t="shared" ca="1" si="393"/>
        <v>Jagannath Temple, Puri</v>
      </c>
      <c r="D1725">
        <f t="shared" ca="1" si="394"/>
        <v>12601</v>
      </c>
      <c r="E1725">
        <f t="shared" ca="1" si="405"/>
        <v>485</v>
      </c>
      <c r="F1725">
        <f t="shared" ca="1" si="395"/>
        <v>118</v>
      </c>
      <c r="G1725">
        <f t="shared" ca="1" si="396"/>
        <v>10.38</v>
      </c>
      <c r="H1725" t="str">
        <f t="shared" ca="1" si="397"/>
        <v>Humid</v>
      </c>
      <c r="I1725">
        <f t="shared" ca="1" si="398"/>
        <v>39.200000000000003</v>
      </c>
      <c r="J1725" t="str">
        <f t="shared" ca="1" si="399"/>
        <v>No</v>
      </c>
      <c r="K1725" t="str">
        <f t="shared" ca="1" si="400"/>
        <v>No</v>
      </c>
      <c r="L1725">
        <f t="shared" ca="1" si="401"/>
        <v>2</v>
      </c>
      <c r="M1725">
        <f t="shared" ca="1" si="402"/>
        <v>2317</v>
      </c>
      <c r="N1725">
        <f t="shared" ca="1" si="403"/>
        <v>2.04</v>
      </c>
      <c r="O1725" t="str">
        <f t="shared" ca="1" si="404"/>
        <v>No</v>
      </c>
    </row>
    <row r="1726" spans="1:15" x14ac:dyDescent="0.3">
      <c r="A1726" s="1">
        <f t="shared" ca="1" si="391"/>
        <v>46075</v>
      </c>
      <c r="B1726" s="2">
        <f t="shared" ca="1" si="392"/>
        <v>0.47430555555555554</v>
      </c>
      <c r="C1726" t="str">
        <f t="shared" ca="1" si="393"/>
        <v>Grishneshwar Temple, Chhatrapati Sambhajinagar</v>
      </c>
      <c r="D1726">
        <f t="shared" ca="1" si="394"/>
        <v>3453</v>
      </c>
      <c r="E1726">
        <f t="shared" ca="1" si="405"/>
        <v>228</v>
      </c>
      <c r="F1726">
        <f t="shared" ca="1" si="395"/>
        <v>214</v>
      </c>
      <c r="G1726">
        <f t="shared" ca="1" si="396"/>
        <v>6.64</v>
      </c>
      <c r="H1726" t="str">
        <f t="shared" ca="1" si="397"/>
        <v>Hot</v>
      </c>
      <c r="I1726">
        <f t="shared" ca="1" si="398"/>
        <v>19.8</v>
      </c>
      <c r="J1726" t="str">
        <f t="shared" ca="1" si="399"/>
        <v>No</v>
      </c>
      <c r="K1726" t="str">
        <f t="shared" ca="1" si="400"/>
        <v>Yes</v>
      </c>
      <c r="L1726">
        <f t="shared" ca="1" si="401"/>
        <v>8.4</v>
      </c>
      <c r="M1726">
        <f t="shared" ca="1" si="402"/>
        <v>498</v>
      </c>
      <c r="N1726">
        <f t="shared" ca="1" si="403"/>
        <v>2.2000000000000002</v>
      </c>
      <c r="O1726" t="str">
        <f t="shared" ca="1" si="404"/>
        <v>No</v>
      </c>
    </row>
    <row r="1727" spans="1:15" x14ac:dyDescent="0.3">
      <c r="A1727" s="1">
        <f t="shared" ca="1" si="391"/>
        <v>46057</v>
      </c>
      <c r="B1727" s="2">
        <f t="shared" ca="1" si="392"/>
        <v>4.3749999999999997E-2</v>
      </c>
      <c r="C1727" t="str">
        <f t="shared" ca="1" si="393"/>
        <v>Shirdi Sai Baba Temple, Shirdi</v>
      </c>
      <c r="D1727">
        <f t="shared" ca="1" si="394"/>
        <v>3860</v>
      </c>
      <c r="E1727">
        <f t="shared" ca="1" si="405"/>
        <v>481</v>
      </c>
      <c r="F1727">
        <f t="shared" ca="1" si="395"/>
        <v>185</v>
      </c>
      <c r="G1727">
        <f t="shared" ca="1" si="396"/>
        <v>9.35</v>
      </c>
      <c r="H1727" t="str">
        <f t="shared" ca="1" si="397"/>
        <v>Rainy</v>
      </c>
      <c r="I1727">
        <f t="shared" ca="1" si="398"/>
        <v>29.3</v>
      </c>
      <c r="J1727" t="str">
        <f t="shared" ca="1" si="399"/>
        <v>Yes</v>
      </c>
      <c r="K1727" t="str">
        <f t="shared" ca="1" si="400"/>
        <v>Yes</v>
      </c>
      <c r="L1727">
        <f t="shared" ca="1" si="401"/>
        <v>9.5</v>
      </c>
      <c r="M1727">
        <f t="shared" ca="1" si="402"/>
        <v>2403</v>
      </c>
      <c r="N1727">
        <f t="shared" ca="1" si="403"/>
        <v>1.33</v>
      </c>
      <c r="O1727" t="str">
        <f t="shared" ca="1" si="404"/>
        <v>No</v>
      </c>
    </row>
    <row r="1728" spans="1:15" x14ac:dyDescent="0.3">
      <c r="A1728" s="1">
        <f t="shared" ca="1" si="391"/>
        <v>45870</v>
      </c>
      <c r="B1728" s="2">
        <f t="shared" ca="1" si="392"/>
        <v>0.67083333333333328</v>
      </c>
      <c r="C1728" t="str">
        <f t="shared" ca="1" si="393"/>
        <v>Shri Siddhivinayak Temple, Mumbai</v>
      </c>
      <c r="D1728">
        <f t="shared" ca="1" si="394"/>
        <v>13371</v>
      </c>
      <c r="E1728">
        <f t="shared" ca="1" si="405"/>
        <v>337</v>
      </c>
      <c r="F1728">
        <f t="shared" ca="1" si="395"/>
        <v>108</v>
      </c>
      <c r="G1728">
        <f t="shared" ca="1" si="396"/>
        <v>7.76</v>
      </c>
      <c r="H1728" t="str">
        <f t="shared" ca="1" si="397"/>
        <v>Hot</v>
      </c>
      <c r="I1728">
        <f t="shared" ca="1" si="398"/>
        <v>25.6</v>
      </c>
      <c r="J1728" t="str">
        <f t="shared" ca="1" si="399"/>
        <v>No</v>
      </c>
      <c r="K1728" t="str">
        <f t="shared" ca="1" si="400"/>
        <v>No</v>
      </c>
      <c r="L1728">
        <f t="shared" ca="1" si="401"/>
        <v>5.8</v>
      </c>
      <c r="M1728">
        <f t="shared" ca="1" si="402"/>
        <v>2578</v>
      </c>
      <c r="N1728">
        <f t="shared" ca="1" si="403"/>
        <v>0.67</v>
      </c>
      <c r="O1728" t="str">
        <f t="shared" ca="1" si="404"/>
        <v>Yes</v>
      </c>
    </row>
    <row r="1729" spans="1:15" x14ac:dyDescent="0.3">
      <c r="A1729" s="1">
        <f t="shared" ca="1" si="391"/>
        <v>45623</v>
      </c>
      <c r="B1729" s="2">
        <f t="shared" ca="1" si="392"/>
        <v>0.81944444444444442</v>
      </c>
      <c r="C1729" t="str">
        <f t="shared" ca="1" si="393"/>
        <v>Tulja Bhavani Temple, Tuljapur</v>
      </c>
      <c r="D1729">
        <f t="shared" ca="1" si="394"/>
        <v>13146</v>
      </c>
      <c r="E1729">
        <f t="shared" ca="1" si="405"/>
        <v>379</v>
      </c>
      <c r="F1729">
        <f t="shared" ca="1" si="395"/>
        <v>57</v>
      </c>
      <c r="G1729">
        <f t="shared" ca="1" si="396"/>
        <v>8.93</v>
      </c>
      <c r="H1729" t="str">
        <f t="shared" ca="1" si="397"/>
        <v>Rainy</v>
      </c>
      <c r="I1729">
        <f t="shared" ca="1" si="398"/>
        <v>39.5</v>
      </c>
      <c r="J1729" t="str">
        <f t="shared" ca="1" si="399"/>
        <v>No</v>
      </c>
      <c r="K1729" t="str">
        <f t="shared" ca="1" si="400"/>
        <v>No</v>
      </c>
      <c r="L1729">
        <f t="shared" ca="1" si="401"/>
        <v>3.9</v>
      </c>
      <c r="M1729">
        <f t="shared" ca="1" si="402"/>
        <v>650</v>
      </c>
      <c r="N1729">
        <f t="shared" ca="1" si="403"/>
        <v>2.33</v>
      </c>
      <c r="O1729" t="str">
        <f t="shared" ca="1" si="404"/>
        <v>No</v>
      </c>
    </row>
    <row r="1730" spans="1:15" x14ac:dyDescent="0.3">
      <c r="A1730" s="1">
        <f t="shared" ca="1" si="391"/>
        <v>45341</v>
      </c>
      <c r="B1730" s="2">
        <f t="shared" ca="1" si="392"/>
        <v>0.20694444444444443</v>
      </c>
      <c r="C1730" t="str">
        <f t="shared" ca="1" si="393"/>
        <v>Shri Siddhivinayak Temple, Mumbai</v>
      </c>
      <c r="D1730">
        <f t="shared" ca="1" si="394"/>
        <v>10675</v>
      </c>
      <c r="E1730">
        <f t="shared" ca="1" si="405"/>
        <v>351</v>
      </c>
      <c r="F1730">
        <f t="shared" ca="1" si="395"/>
        <v>321</v>
      </c>
      <c r="G1730">
        <f t="shared" ca="1" si="396"/>
        <v>11.41</v>
      </c>
      <c r="H1730" t="str">
        <f t="shared" ca="1" si="397"/>
        <v>Sunny</v>
      </c>
      <c r="I1730">
        <f t="shared" ca="1" si="398"/>
        <v>27.2</v>
      </c>
      <c r="J1730" t="str">
        <f t="shared" ca="1" si="399"/>
        <v>No</v>
      </c>
      <c r="K1730" t="str">
        <f t="shared" ca="1" si="400"/>
        <v>No</v>
      </c>
      <c r="L1730">
        <f t="shared" ca="1" si="401"/>
        <v>6.4</v>
      </c>
      <c r="M1730">
        <f t="shared" ca="1" si="402"/>
        <v>302</v>
      </c>
      <c r="N1730">
        <f t="shared" ca="1" si="403"/>
        <v>1.9</v>
      </c>
      <c r="O1730" t="str">
        <f t="shared" ca="1" si="404"/>
        <v>No</v>
      </c>
    </row>
    <row r="1731" spans="1:15" x14ac:dyDescent="0.3">
      <c r="A1731" s="1">
        <f t="shared" ref="A1731:A1794" ca="1" si="406">DATE(2024,1,1)+RANDBETWEEN(0,1095)</f>
        <v>46036</v>
      </c>
      <c r="B1731" s="2">
        <f t="shared" ref="B1731:B1794" ca="1" si="407">TIME(RANDBETWEEN(0,23),RANDBETWEEN(0,59),0)</f>
        <v>0.21736111111111112</v>
      </c>
      <c r="C1731" t="str">
        <f t="shared" ref="C1731:C1794" ca="1" si="4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1731">
        <f t="shared" ref="D1731:D1794" ca="1" si="409">RANDBETWEEN(100,15000)</f>
        <v>12611</v>
      </c>
      <c r="E1731">
        <f t="shared" ca="1" si="405"/>
        <v>104</v>
      </c>
      <c r="F1731">
        <f t="shared" ref="F1731:F1794" ca="1" si="410">RANDBETWEEN(5,500)</f>
        <v>167</v>
      </c>
      <c r="G1731">
        <f t="shared" ref="G1731:G1794" ca="1" si="411">ROUND(RAND()*14.5+0.5,2)</f>
        <v>10.57</v>
      </c>
      <c r="H1731" t="str">
        <f t="shared" ref="H1731:H1794" ca="1" si="412">CHOOSE(RANDBETWEEN(1,5),"Sunny","Cloudy","Rainy","Hot","Humid")</f>
        <v>Sunny</v>
      </c>
      <c r="I1731">
        <f t="shared" ref="I1731:I1794" ca="1" si="413">ROUND(RAND()*24+18,1)</f>
        <v>19.600000000000001</v>
      </c>
      <c r="J1731" t="str">
        <f t="shared" ref="J1731:J1794" ca="1" si="414">IF(RAND()&lt;0.3,"Yes","No")</f>
        <v>No</v>
      </c>
      <c r="K1731" t="str">
        <f t="shared" ref="K1731:K1794" ca="1" si="415">IF(RAND()&lt;0.2,"Yes","No")</f>
        <v>No</v>
      </c>
      <c r="L1731">
        <f t="shared" ref="L1731:L1794" ca="1" si="416">ROUND(RAND()*10+2,1)</f>
        <v>5.4</v>
      </c>
      <c r="M1731">
        <f t="shared" ref="M1731:M1794" ca="1" si="417">RANDBETWEEN(300,3000)</f>
        <v>2418</v>
      </c>
      <c r="N1731">
        <f t="shared" ref="N1731:N1794" ca="1" si="418">ROUND(RAND()*2.2+0.3,2)</f>
        <v>2.12</v>
      </c>
      <c r="O1731" t="str">
        <f t="shared" ref="O1731:O1794" ca="1" si="419">IF(RAND()&lt;0.35,"Yes","No")</f>
        <v>No</v>
      </c>
    </row>
    <row r="1732" spans="1:15" x14ac:dyDescent="0.3">
      <c r="A1732" s="1">
        <f t="shared" ca="1" si="406"/>
        <v>45640</v>
      </c>
      <c r="B1732" s="2">
        <f t="shared" ca="1" si="407"/>
        <v>0.64027777777777772</v>
      </c>
      <c r="C1732" t="str">
        <f t="shared" ca="1" si="408"/>
        <v>Somnath Temple, Gujarat</v>
      </c>
      <c r="D1732">
        <f t="shared" ca="1" si="409"/>
        <v>13841</v>
      </c>
      <c r="E1732">
        <f t="shared" ca="1" si="405"/>
        <v>164</v>
      </c>
      <c r="F1732">
        <f t="shared" ca="1" si="410"/>
        <v>443</v>
      </c>
      <c r="G1732">
        <f t="shared" ca="1" si="411"/>
        <v>5.4</v>
      </c>
      <c r="H1732" t="str">
        <f t="shared" ca="1" si="412"/>
        <v>Hot</v>
      </c>
      <c r="I1732">
        <f t="shared" ca="1" si="413"/>
        <v>25.9</v>
      </c>
      <c r="J1732" t="str">
        <f t="shared" ca="1" si="414"/>
        <v>No</v>
      </c>
      <c r="K1732" t="str">
        <f t="shared" ca="1" si="415"/>
        <v>Yes</v>
      </c>
      <c r="L1732">
        <f t="shared" ca="1" si="416"/>
        <v>8</v>
      </c>
      <c r="M1732">
        <f t="shared" ca="1" si="417"/>
        <v>381</v>
      </c>
      <c r="N1732">
        <f t="shared" ca="1" si="418"/>
        <v>2.3199999999999998</v>
      </c>
      <c r="O1732" t="str">
        <f t="shared" ca="1" si="419"/>
        <v>No</v>
      </c>
    </row>
    <row r="1733" spans="1:15" x14ac:dyDescent="0.3">
      <c r="A1733" s="1">
        <f t="shared" ca="1" si="406"/>
        <v>45444</v>
      </c>
      <c r="B1733" s="2">
        <f t="shared" ca="1" si="407"/>
        <v>0.47361111111111109</v>
      </c>
      <c r="C1733" t="str">
        <f t="shared" ca="1" si="408"/>
        <v>Vaishno Devi Temple, Katra</v>
      </c>
      <c r="D1733">
        <f t="shared" ca="1" si="409"/>
        <v>5530</v>
      </c>
      <c r="E1733">
        <f t="shared" ca="1" si="405"/>
        <v>107</v>
      </c>
      <c r="F1733">
        <f t="shared" ca="1" si="410"/>
        <v>163</v>
      </c>
      <c r="G1733">
        <f t="shared" ca="1" si="411"/>
        <v>6.46</v>
      </c>
      <c r="H1733" t="str">
        <f t="shared" ca="1" si="412"/>
        <v>Cloudy</v>
      </c>
      <c r="I1733">
        <f t="shared" ca="1" si="413"/>
        <v>41.9</v>
      </c>
      <c r="J1733" t="str">
        <f t="shared" ca="1" si="414"/>
        <v>No</v>
      </c>
      <c r="K1733" t="str">
        <f t="shared" ca="1" si="415"/>
        <v>Yes</v>
      </c>
      <c r="L1733">
        <f t="shared" ca="1" si="416"/>
        <v>6.6</v>
      </c>
      <c r="M1733">
        <f t="shared" ca="1" si="417"/>
        <v>322</v>
      </c>
      <c r="N1733">
        <f t="shared" ca="1" si="418"/>
        <v>1.79</v>
      </c>
      <c r="O1733" t="str">
        <f t="shared" ca="1" si="419"/>
        <v>No</v>
      </c>
    </row>
    <row r="1734" spans="1:15" x14ac:dyDescent="0.3">
      <c r="A1734" s="1">
        <f t="shared" ca="1" si="406"/>
        <v>46324</v>
      </c>
      <c r="B1734" s="2">
        <f t="shared" ca="1" si="407"/>
        <v>0.35069444444444442</v>
      </c>
      <c r="C1734" t="str">
        <f t="shared" ca="1" si="408"/>
        <v>Kashi Vishwanath Temple, Varanasi</v>
      </c>
      <c r="D1734">
        <f t="shared" ca="1" si="409"/>
        <v>9737</v>
      </c>
      <c r="E1734">
        <f t="shared" ca="1" si="405"/>
        <v>309</v>
      </c>
      <c r="F1734">
        <f t="shared" ca="1" si="410"/>
        <v>324</v>
      </c>
      <c r="G1734">
        <f t="shared" ca="1" si="411"/>
        <v>6.55</v>
      </c>
      <c r="H1734" t="str">
        <f t="shared" ca="1" si="412"/>
        <v>Hot</v>
      </c>
      <c r="I1734">
        <f t="shared" ca="1" si="413"/>
        <v>29.2</v>
      </c>
      <c r="J1734" t="str">
        <f t="shared" ca="1" si="414"/>
        <v>No</v>
      </c>
      <c r="K1734" t="str">
        <f t="shared" ca="1" si="415"/>
        <v>No</v>
      </c>
      <c r="L1734">
        <f t="shared" ca="1" si="416"/>
        <v>3.1</v>
      </c>
      <c r="M1734">
        <f t="shared" ca="1" si="417"/>
        <v>2057</v>
      </c>
      <c r="N1734">
        <f t="shared" ca="1" si="418"/>
        <v>2.14</v>
      </c>
      <c r="O1734" t="str">
        <f t="shared" ca="1" si="419"/>
        <v>Yes</v>
      </c>
    </row>
    <row r="1735" spans="1:15" x14ac:dyDescent="0.3">
      <c r="A1735" s="1">
        <f t="shared" ca="1" si="406"/>
        <v>46206</v>
      </c>
      <c r="B1735" s="2">
        <f t="shared" ca="1" si="407"/>
        <v>0.9916666666666667</v>
      </c>
      <c r="C1735" t="str">
        <f t="shared" ca="1" si="408"/>
        <v>Tulja Bhavani Temple, Tuljapur</v>
      </c>
      <c r="D1735">
        <f t="shared" ca="1" si="409"/>
        <v>4741</v>
      </c>
      <c r="E1735">
        <f t="shared" ca="1" si="405"/>
        <v>41</v>
      </c>
      <c r="F1735">
        <f t="shared" ca="1" si="410"/>
        <v>254</v>
      </c>
      <c r="G1735">
        <f t="shared" ca="1" si="411"/>
        <v>14.61</v>
      </c>
      <c r="H1735" t="str">
        <f t="shared" ca="1" si="412"/>
        <v>Cloudy</v>
      </c>
      <c r="I1735">
        <f t="shared" ca="1" si="413"/>
        <v>18.100000000000001</v>
      </c>
      <c r="J1735" t="str">
        <f t="shared" ca="1" si="414"/>
        <v>No</v>
      </c>
      <c r="K1735" t="str">
        <f t="shared" ca="1" si="415"/>
        <v>No</v>
      </c>
      <c r="L1735">
        <f t="shared" ca="1" si="416"/>
        <v>8.9</v>
      </c>
      <c r="M1735">
        <f t="shared" ca="1" si="417"/>
        <v>2561</v>
      </c>
      <c r="N1735">
        <f t="shared" ca="1" si="418"/>
        <v>1.82</v>
      </c>
      <c r="O1735" t="str">
        <f t="shared" ca="1" si="419"/>
        <v>Yes</v>
      </c>
    </row>
    <row r="1736" spans="1:15" x14ac:dyDescent="0.3">
      <c r="A1736" s="1">
        <f t="shared" ca="1" si="406"/>
        <v>45547</v>
      </c>
      <c r="B1736" s="2">
        <f t="shared" ca="1" si="407"/>
        <v>0.29375000000000001</v>
      </c>
      <c r="C1736" t="str">
        <f t="shared" ca="1" si="408"/>
        <v>Jagannath Temple, Puri</v>
      </c>
      <c r="D1736">
        <f t="shared" ca="1" si="409"/>
        <v>13269</v>
      </c>
      <c r="E1736">
        <f t="shared" ca="1" si="405"/>
        <v>324</v>
      </c>
      <c r="F1736">
        <f t="shared" ca="1" si="410"/>
        <v>346</v>
      </c>
      <c r="G1736">
        <f t="shared" ca="1" si="411"/>
        <v>11.42</v>
      </c>
      <c r="H1736" t="str">
        <f t="shared" ca="1" si="412"/>
        <v>Sunny</v>
      </c>
      <c r="I1736">
        <f t="shared" ca="1" si="413"/>
        <v>38.299999999999997</v>
      </c>
      <c r="J1736" t="str">
        <f t="shared" ca="1" si="414"/>
        <v>Yes</v>
      </c>
      <c r="K1736" t="str">
        <f t="shared" ca="1" si="415"/>
        <v>No</v>
      </c>
      <c r="L1736">
        <f t="shared" ca="1" si="416"/>
        <v>10.9</v>
      </c>
      <c r="M1736">
        <f t="shared" ca="1" si="417"/>
        <v>1190</v>
      </c>
      <c r="N1736">
        <f t="shared" ca="1" si="418"/>
        <v>0.49</v>
      </c>
      <c r="O1736" t="str">
        <f t="shared" ca="1" si="419"/>
        <v>No</v>
      </c>
    </row>
    <row r="1737" spans="1:15" x14ac:dyDescent="0.3">
      <c r="A1737" s="1">
        <f t="shared" ca="1" si="406"/>
        <v>45766</v>
      </c>
      <c r="B1737" s="2">
        <f t="shared" ca="1" si="407"/>
        <v>0.86944444444444446</v>
      </c>
      <c r="C1737" t="str">
        <f t="shared" ca="1" si="408"/>
        <v>Tirumala Tirupati Temple, Tirupati</v>
      </c>
      <c r="D1737">
        <f t="shared" ca="1" si="409"/>
        <v>11192</v>
      </c>
      <c r="E1737">
        <f t="shared" ca="1" si="405"/>
        <v>26</v>
      </c>
      <c r="F1737">
        <f t="shared" ca="1" si="410"/>
        <v>240</v>
      </c>
      <c r="G1737">
        <f t="shared" ca="1" si="411"/>
        <v>1.08</v>
      </c>
      <c r="H1737" t="str">
        <f t="shared" ca="1" si="412"/>
        <v>Sunny</v>
      </c>
      <c r="I1737">
        <f t="shared" ca="1" si="413"/>
        <v>38.4</v>
      </c>
      <c r="J1737" t="str">
        <f t="shared" ca="1" si="414"/>
        <v>Yes</v>
      </c>
      <c r="K1737" t="str">
        <f t="shared" ca="1" si="415"/>
        <v>No</v>
      </c>
      <c r="L1737">
        <f t="shared" ca="1" si="416"/>
        <v>4.4000000000000004</v>
      </c>
      <c r="M1737">
        <f t="shared" ca="1" si="417"/>
        <v>415</v>
      </c>
      <c r="N1737">
        <f t="shared" ca="1" si="418"/>
        <v>0.32</v>
      </c>
      <c r="O1737" t="str">
        <f t="shared" ca="1" si="419"/>
        <v>No</v>
      </c>
    </row>
    <row r="1738" spans="1:15" x14ac:dyDescent="0.3">
      <c r="A1738" s="1">
        <f t="shared" ca="1" si="406"/>
        <v>45310</v>
      </c>
      <c r="B1738" s="2">
        <f t="shared" ca="1" si="407"/>
        <v>0.80069444444444449</v>
      </c>
      <c r="C1738" t="str">
        <f t="shared" ca="1" si="408"/>
        <v>Shree Mahakaleshwar Temple, Ujjain</v>
      </c>
      <c r="D1738">
        <f t="shared" ca="1" si="409"/>
        <v>1114</v>
      </c>
      <c r="E1738">
        <f t="shared" ca="1" si="405"/>
        <v>542</v>
      </c>
      <c r="F1738">
        <f t="shared" ca="1" si="410"/>
        <v>448</v>
      </c>
      <c r="G1738">
        <f t="shared" ca="1" si="411"/>
        <v>12.42</v>
      </c>
      <c r="H1738" t="str">
        <f t="shared" ca="1" si="412"/>
        <v>Cloudy</v>
      </c>
      <c r="I1738">
        <f t="shared" ca="1" si="413"/>
        <v>20.399999999999999</v>
      </c>
      <c r="J1738" t="str">
        <f t="shared" ca="1" si="414"/>
        <v>Yes</v>
      </c>
      <c r="K1738" t="str">
        <f t="shared" ca="1" si="415"/>
        <v>No</v>
      </c>
      <c r="L1738">
        <f t="shared" ca="1" si="416"/>
        <v>10.1</v>
      </c>
      <c r="M1738">
        <f t="shared" ca="1" si="417"/>
        <v>1795</v>
      </c>
      <c r="N1738">
        <f t="shared" ca="1" si="418"/>
        <v>0.45</v>
      </c>
      <c r="O1738" t="str">
        <f t="shared" ca="1" si="419"/>
        <v>No</v>
      </c>
    </row>
    <row r="1739" spans="1:15" x14ac:dyDescent="0.3">
      <c r="A1739" s="1">
        <f t="shared" ca="1" si="406"/>
        <v>45425</v>
      </c>
      <c r="B1739" s="2">
        <f t="shared" ca="1" si="407"/>
        <v>0.33333333333333331</v>
      </c>
      <c r="C1739" t="str">
        <f t="shared" ca="1" si="408"/>
        <v>Shirdi Sai Baba Temple, Shirdi</v>
      </c>
      <c r="D1739">
        <f t="shared" ca="1" si="409"/>
        <v>398</v>
      </c>
      <c r="E1739">
        <f t="shared" ca="1" si="405"/>
        <v>499</v>
      </c>
      <c r="F1739">
        <f t="shared" ca="1" si="410"/>
        <v>372</v>
      </c>
      <c r="G1739">
        <f t="shared" ca="1" si="411"/>
        <v>11.32</v>
      </c>
      <c r="H1739" t="str">
        <f t="shared" ca="1" si="412"/>
        <v>Sunny</v>
      </c>
      <c r="I1739">
        <f t="shared" ca="1" si="413"/>
        <v>20.6</v>
      </c>
      <c r="J1739" t="str">
        <f t="shared" ca="1" si="414"/>
        <v>No</v>
      </c>
      <c r="K1739" t="str">
        <f t="shared" ca="1" si="415"/>
        <v>No</v>
      </c>
      <c r="L1739">
        <f t="shared" ca="1" si="416"/>
        <v>6.2</v>
      </c>
      <c r="M1739">
        <f t="shared" ca="1" si="417"/>
        <v>380</v>
      </c>
      <c r="N1739">
        <f t="shared" ca="1" si="418"/>
        <v>0.99</v>
      </c>
      <c r="O1739" t="str">
        <f t="shared" ca="1" si="419"/>
        <v>No</v>
      </c>
    </row>
    <row r="1740" spans="1:15" x14ac:dyDescent="0.3">
      <c r="A1740" s="1">
        <f t="shared" ca="1" si="406"/>
        <v>45990</v>
      </c>
      <c r="B1740" s="2">
        <f t="shared" ca="1" si="407"/>
        <v>0.14374999999999999</v>
      </c>
      <c r="C1740" t="str">
        <f t="shared" ca="1" si="408"/>
        <v>Grishneshwar Temple, Chhatrapati Sambhajinagar</v>
      </c>
      <c r="D1740">
        <f t="shared" ca="1" si="409"/>
        <v>13581</v>
      </c>
      <c r="E1740">
        <f t="shared" ca="1" si="405"/>
        <v>457</v>
      </c>
      <c r="F1740">
        <f t="shared" ca="1" si="410"/>
        <v>350</v>
      </c>
      <c r="G1740">
        <f t="shared" ca="1" si="411"/>
        <v>4.72</v>
      </c>
      <c r="H1740" t="str">
        <f t="shared" ca="1" si="412"/>
        <v>Humid</v>
      </c>
      <c r="I1740">
        <f t="shared" ca="1" si="413"/>
        <v>18.7</v>
      </c>
      <c r="J1740" t="str">
        <f t="shared" ca="1" si="414"/>
        <v>No</v>
      </c>
      <c r="K1740" t="str">
        <f t="shared" ca="1" si="415"/>
        <v>No</v>
      </c>
      <c r="L1740">
        <f t="shared" ca="1" si="416"/>
        <v>10.5</v>
      </c>
      <c r="M1740">
        <f t="shared" ca="1" si="417"/>
        <v>998</v>
      </c>
      <c r="N1740">
        <f t="shared" ca="1" si="418"/>
        <v>1.25</v>
      </c>
      <c r="O1740" t="str">
        <f t="shared" ca="1" si="419"/>
        <v>Yes</v>
      </c>
    </row>
    <row r="1741" spans="1:15" x14ac:dyDescent="0.3">
      <c r="A1741" s="1">
        <f t="shared" ca="1" si="406"/>
        <v>45467</v>
      </c>
      <c r="B1741" s="2">
        <f t="shared" ca="1" si="407"/>
        <v>3.5416666666666666E-2</v>
      </c>
      <c r="C1741" t="str">
        <f t="shared" ca="1" si="408"/>
        <v>Somnath Temple, Gujarat</v>
      </c>
      <c r="D1741">
        <f t="shared" ca="1" si="409"/>
        <v>11977</v>
      </c>
      <c r="E1741">
        <f t="shared" ca="1" si="405"/>
        <v>378</v>
      </c>
      <c r="F1741">
        <f t="shared" ca="1" si="410"/>
        <v>276</v>
      </c>
      <c r="G1741">
        <f t="shared" ca="1" si="411"/>
        <v>9.25</v>
      </c>
      <c r="H1741" t="str">
        <f t="shared" ca="1" si="412"/>
        <v>Cloudy</v>
      </c>
      <c r="I1741">
        <f t="shared" ca="1" si="413"/>
        <v>23.3</v>
      </c>
      <c r="J1741" t="str">
        <f t="shared" ca="1" si="414"/>
        <v>No</v>
      </c>
      <c r="K1741" t="str">
        <f t="shared" ca="1" si="415"/>
        <v>No</v>
      </c>
      <c r="L1741">
        <f t="shared" ca="1" si="416"/>
        <v>6.6</v>
      </c>
      <c r="M1741">
        <f t="shared" ca="1" si="417"/>
        <v>2300</v>
      </c>
      <c r="N1741">
        <f t="shared" ca="1" si="418"/>
        <v>2.0499999999999998</v>
      </c>
      <c r="O1741" t="str">
        <f t="shared" ca="1" si="419"/>
        <v>No</v>
      </c>
    </row>
    <row r="1742" spans="1:15" x14ac:dyDescent="0.3">
      <c r="A1742" s="1">
        <f t="shared" ca="1" si="406"/>
        <v>45725</v>
      </c>
      <c r="B1742" s="2">
        <f t="shared" ca="1" si="407"/>
        <v>0.16180555555555556</v>
      </c>
      <c r="C1742" t="str">
        <f t="shared" ca="1" si="408"/>
        <v>Golden Temple, Amritsar</v>
      </c>
      <c r="D1742">
        <f t="shared" ca="1" si="409"/>
        <v>9973</v>
      </c>
      <c r="E1742">
        <f t="shared" ca="1" si="405"/>
        <v>423</v>
      </c>
      <c r="F1742">
        <f t="shared" ca="1" si="410"/>
        <v>321</v>
      </c>
      <c r="G1742">
        <f t="shared" ca="1" si="411"/>
        <v>7.3</v>
      </c>
      <c r="H1742" t="str">
        <f t="shared" ca="1" si="412"/>
        <v>Hot</v>
      </c>
      <c r="I1742">
        <f t="shared" ca="1" si="413"/>
        <v>39.799999999999997</v>
      </c>
      <c r="J1742" t="str">
        <f t="shared" ca="1" si="414"/>
        <v>No</v>
      </c>
      <c r="K1742" t="str">
        <f t="shared" ca="1" si="415"/>
        <v>No</v>
      </c>
      <c r="L1742">
        <f t="shared" ca="1" si="416"/>
        <v>6</v>
      </c>
      <c r="M1742">
        <f t="shared" ca="1" si="417"/>
        <v>1347</v>
      </c>
      <c r="N1742">
        <f t="shared" ca="1" si="418"/>
        <v>2.2999999999999998</v>
      </c>
      <c r="O1742" t="str">
        <f t="shared" ca="1" si="419"/>
        <v>Yes</v>
      </c>
    </row>
    <row r="1743" spans="1:15" x14ac:dyDescent="0.3">
      <c r="A1743" s="1">
        <f t="shared" ca="1" si="406"/>
        <v>45949</v>
      </c>
      <c r="B1743" s="2">
        <f t="shared" ca="1" si="407"/>
        <v>0.41666666666666669</v>
      </c>
      <c r="C1743" t="str">
        <f t="shared" ca="1" si="408"/>
        <v>Tirumala Tirupati Temple, Tirupati</v>
      </c>
      <c r="D1743">
        <f t="shared" ca="1" si="409"/>
        <v>12026</v>
      </c>
      <c r="E1743">
        <f t="shared" ca="1" si="405"/>
        <v>506</v>
      </c>
      <c r="F1743">
        <f t="shared" ca="1" si="410"/>
        <v>48</v>
      </c>
      <c r="G1743">
        <f t="shared" ca="1" si="411"/>
        <v>14.58</v>
      </c>
      <c r="H1743" t="str">
        <f t="shared" ca="1" si="412"/>
        <v>Sunny</v>
      </c>
      <c r="I1743">
        <f t="shared" ca="1" si="413"/>
        <v>32.9</v>
      </c>
      <c r="J1743" t="str">
        <f t="shared" ca="1" si="414"/>
        <v>No</v>
      </c>
      <c r="K1743" t="str">
        <f t="shared" ca="1" si="415"/>
        <v>Yes</v>
      </c>
      <c r="L1743">
        <f t="shared" ca="1" si="416"/>
        <v>3.9</v>
      </c>
      <c r="M1743">
        <f t="shared" ca="1" si="417"/>
        <v>1419</v>
      </c>
      <c r="N1743">
        <f t="shared" ca="1" si="418"/>
        <v>1.27</v>
      </c>
      <c r="O1743" t="str">
        <f t="shared" ca="1" si="419"/>
        <v>No</v>
      </c>
    </row>
    <row r="1744" spans="1:15" x14ac:dyDescent="0.3">
      <c r="A1744" s="1">
        <f t="shared" ca="1" si="406"/>
        <v>45395</v>
      </c>
      <c r="B1744" s="2">
        <f t="shared" ca="1" si="407"/>
        <v>0.14583333333333334</v>
      </c>
      <c r="C1744" t="str">
        <f t="shared" ca="1" si="408"/>
        <v>Dagdusheth Halwai Ganpati Temple, Pune</v>
      </c>
      <c r="D1744">
        <f t="shared" ca="1" si="409"/>
        <v>12473</v>
      </c>
      <c r="E1744">
        <f t="shared" ca="1" si="405"/>
        <v>495</v>
      </c>
      <c r="F1744">
        <f t="shared" ca="1" si="410"/>
        <v>254</v>
      </c>
      <c r="G1744">
        <f t="shared" ca="1" si="411"/>
        <v>2.4</v>
      </c>
      <c r="H1744" t="str">
        <f t="shared" ca="1" si="412"/>
        <v>Humid</v>
      </c>
      <c r="I1744">
        <f t="shared" ca="1" si="413"/>
        <v>31.5</v>
      </c>
      <c r="J1744" t="str">
        <f t="shared" ca="1" si="414"/>
        <v>No</v>
      </c>
      <c r="K1744" t="str">
        <f t="shared" ca="1" si="415"/>
        <v>Yes</v>
      </c>
      <c r="L1744">
        <f t="shared" ca="1" si="416"/>
        <v>8.1999999999999993</v>
      </c>
      <c r="M1744">
        <f t="shared" ca="1" si="417"/>
        <v>1536</v>
      </c>
      <c r="N1744">
        <f t="shared" ca="1" si="418"/>
        <v>1.37</v>
      </c>
      <c r="O1744" t="str">
        <f t="shared" ca="1" si="419"/>
        <v>Yes</v>
      </c>
    </row>
    <row r="1745" spans="1:15" x14ac:dyDescent="0.3">
      <c r="A1745" s="1">
        <f t="shared" ca="1" si="406"/>
        <v>45949</v>
      </c>
      <c r="B1745" s="2">
        <f t="shared" ca="1" si="407"/>
        <v>0.70416666666666672</v>
      </c>
      <c r="C1745" t="str">
        <f t="shared" ca="1" si="408"/>
        <v>Kashi Vishwanath Temple, Varanasi</v>
      </c>
      <c r="D1745">
        <f t="shared" ca="1" si="409"/>
        <v>6350</v>
      </c>
      <c r="E1745">
        <f t="shared" ca="1" si="405"/>
        <v>516</v>
      </c>
      <c r="F1745">
        <f t="shared" ca="1" si="410"/>
        <v>251</v>
      </c>
      <c r="G1745">
        <f t="shared" ca="1" si="411"/>
        <v>9.3000000000000007</v>
      </c>
      <c r="H1745" t="str">
        <f t="shared" ca="1" si="412"/>
        <v>Hot</v>
      </c>
      <c r="I1745">
        <f t="shared" ca="1" si="413"/>
        <v>35.5</v>
      </c>
      <c r="J1745" t="str">
        <f t="shared" ca="1" si="414"/>
        <v>No</v>
      </c>
      <c r="K1745" t="str">
        <f t="shared" ca="1" si="415"/>
        <v>No</v>
      </c>
      <c r="L1745">
        <f t="shared" ca="1" si="416"/>
        <v>11.4</v>
      </c>
      <c r="M1745">
        <f t="shared" ca="1" si="417"/>
        <v>844</v>
      </c>
      <c r="N1745">
        <f t="shared" ca="1" si="418"/>
        <v>2.0299999999999998</v>
      </c>
      <c r="O1745" t="str">
        <f t="shared" ca="1" si="419"/>
        <v>No</v>
      </c>
    </row>
    <row r="1746" spans="1:15" x14ac:dyDescent="0.3">
      <c r="A1746" s="1">
        <f t="shared" ca="1" si="406"/>
        <v>45966</v>
      </c>
      <c r="B1746" s="2">
        <f t="shared" ca="1" si="407"/>
        <v>0.72291666666666665</v>
      </c>
      <c r="C1746" t="str">
        <f t="shared" ca="1" si="408"/>
        <v>Shirdi Sai Baba Temple, Shirdi</v>
      </c>
      <c r="D1746">
        <f t="shared" ca="1" si="409"/>
        <v>2488</v>
      </c>
      <c r="E1746">
        <f t="shared" ca="1" si="405"/>
        <v>378</v>
      </c>
      <c r="F1746">
        <f t="shared" ca="1" si="410"/>
        <v>231</v>
      </c>
      <c r="G1746">
        <f t="shared" ca="1" si="411"/>
        <v>14.69</v>
      </c>
      <c r="H1746" t="str">
        <f t="shared" ca="1" si="412"/>
        <v>Sunny</v>
      </c>
      <c r="I1746">
        <f t="shared" ca="1" si="413"/>
        <v>28.7</v>
      </c>
      <c r="J1746" t="str">
        <f t="shared" ca="1" si="414"/>
        <v>No</v>
      </c>
      <c r="K1746" t="str">
        <f t="shared" ca="1" si="415"/>
        <v>Yes</v>
      </c>
      <c r="L1746">
        <f t="shared" ca="1" si="416"/>
        <v>6</v>
      </c>
      <c r="M1746">
        <f t="shared" ca="1" si="417"/>
        <v>2589</v>
      </c>
      <c r="N1746">
        <f t="shared" ca="1" si="418"/>
        <v>0.52</v>
      </c>
      <c r="O1746" t="str">
        <f t="shared" ca="1" si="419"/>
        <v>Yes</v>
      </c>
    </row>
    <row r="1747" spans="1:15" x14ac:dyDescent="0.3">
      <c r="A1747" s="1">
        <f t="shared" ca="1" si="406"/>
        <v>45721</v>
      </c>
      <c r="B1747" s="2">
        <f t="shared" ca="1" si="407"/>
        <v>0.59027777777777779</v>
      </c>
      <c r="C1747" t="str">
        <f t="shared" ca="1" si="408"/>
        <v>Golden Temple, Amritsar</v>
      </c>
      <c r="D1747">
        <f t="shared" ca="1" si="409"/>
        <v>12839</v>
      </c>
      <c r="E1747">
        <f t="shared" ca="1" si="405"/>
        <v>33</v>
      </c>
      <c r="F1747">
        <f t="shared" ca="1" si="410"/>
        <v>485</v>
      </c>
      <c r="G1747">
        <f t="shared" ca="1" si="411"/>
        <v>11.49</v>
      </c>
      <c r="H1747" t="str">
        <f t="shared" ca="1" si="412"/>
        <v>Sunny</v>
      </c>
      <c r="I1747">
        <f t="shared" ca="1" si="413"/>
        <v>23.2</v>
      </c>
      <c r="J1747" t="str">
        <f t="shared" ca="1" si="414"/>
        <v>Yes</v>
      </c>
      <c r="K1747" t="str">
        <f t="shared" ca="1" si="415"/>
        <v>Yes</v>
      </c>
      <c r="L1747">
        <f t="shared" ca="1" si="416"/>
        <v>5.7</v>
      </c>
      <c r="M1747">
        <f t="shared" ca="1" si="417"/>
        <v>1934</v>
      </c>
      <c r="N1747">
        <f t="shared" ca="1" si="418"/>
        <v>0.56999999999999995</v>
      </c>
      <c r="O1747" t="str">
        <f t="shared" ca="1" si="419"/>
        <v>Yes</v>
      </c>
    </row>
    <row r="1748" spans="1:15" x14ac:dyDescent="0.3">
      <c r="A1748" s="1">
        <f t="shared" ca="1" si="406"/>
        <v>46121</v>
      </c>
      <c r="B1748" s="2">
        <f t="shared" ca="1" si="407"/>
        <v>0.47986111111111113</v>
      </c>
      <c r="C1748" t="str">
        <f t="shared" ca="1" si="408"/>
        <v>Shri Siddhivinayak Temple, Mumbai</v>
      </c>
      <c r="D1748">
        <f t="shared" ca="1" si="409"/>
        <v>2846</v>
      </c>
      <c r="E1748">
        <f t="shared" ca="1" si="405"/>
        <v>324</v>
      </c>
      <c r="F1748">
        <f t="shared" ca="1" si="410"/>
        <v>416</v>
      </c>
      <c r="G1748">
        <f t="shared" ca="1" si="411"/>
        <v>7.93</v>
      </c>
      <c r="H1748" t="str">
        <f t="shared" ca="1" si="412"/>
        <v>Sunny</v>
      </c>
      <c r="I1748">
        <f t="shared" ca="1" si="413"/>
        <v>39.299999999999997</v>
      </c>
      <c r="J1748" t="str">
        <f t="shared" ca="1" si="414"/>
        <v>No</v>
      </c>
      <c r="K1748" t="str">
        <f t="shared" ca="1" si="415"/>
        <v>No</v>
      </c>
      <c r="L1748">
        <f t="shared" ca="1" si="416"/>
        <v>4.0999999999999996</v>
      </c>
      <c r="M1748">
        <f t="shared" ca="1" si="417"/>
        <v>2711</v>
      </c>
      <c r="N1748">
        <f t="shared" ca="1" si="418"/>
        <v>0.54</v>
      </c>
      <c r="O1748" t="str">
        <f t="shared" ca="1" si="419"/>
        <v>Yes</v>
      </c>
    </row>
    <row r="1749" spans="1:15" x14ac:dyDescent="0.3">
      <c r="A1749" s="1">
        <f t="shared" ca="1" si="406"/>
        <v>46200</v>
      </c>
      <c r="B1749" s="2">
        <f t="shared" ca="1" si="407"/>
        <v>3.3333333333333333E-2</v>
      </c>
      <c r="C1749" t="str">
        <f t="shared" ca="1" si="408"/>
        <v>Shirdi Sai Baba Temple, Shirdi</v>
      </c>
      <c r="D1749">
        <f t="shared" ca="1" si="409"/>
        <v>9017</v>
      </c>
      <c r="E1749">
        <f t="shared" ca="1" si="405"/>
        <v>387</v>
      </c>
      <c r="F1749">
        <f t="shared" ca="1" si="410"/>
        <v>201</v>
      </c>
      <c r="G1749">
        <f t="shared" ca="1" si="411"/>
        <v>14.33</v>
      </c>
      <c r="H1749" t="str">
        <f t="shared" ca="1" si="412"/>
        <v>Humid</v>
      </c>
      <c r="I1749">
        <f t="shared" ca="1" si="413"/>
        <v>34.6</v>
      </c>
      <c r="J1749" t="str">
        <f t="shared" ca="1" si="414"/>
        <v>Yes</v>
      </c>
      <c r="K1749" t="str">
        <f t="shared" ca="1" si="415"/>
        <v>No</v>
      </c>
      <c r="L1749">
        <f t="shared" ca="1" si="416"/>
        <v>2.1</v>
      </c>
      <c r="M1749">
        <f t="shared" ca="1" si="417"/>
        <v>788</v>
      </c>
      <c r="N1749">
        <f t="shared" ca="1" si="418"/>
        <v>0.37</v>
      </c>
      <c r="O1749" t="str">
        <f t="shared" ca="1" si="419"/>
        <v>Yes</v>
      </c>
    </row>
    <row r="1750" spans="1:15" x14ac:dyDescent="0.3">
      <c r="A1750" s="1">
        <f t="shared" ca="1" si="406"/>
        <v>45625</v>
      </c>
      <c r="B1750" s="2">
        <f t="shared" ca="1" si="407"/>
        <v>0.48055555555555557</v>
      </c>
      <c r="C1750" t="str">
        <f t="shared" ca="1" si="408"/>
        <v>Golden Temple, Amritsar</v>
      </c>
      <c r="D1750">
        <f t="shared" ca="1" si="409"/>
        <v>1116</v>
      </c>
      <c r="E1750">
        <f t="shared" ca="1" si="405"/>
        <v>265</v>
      </c>
      <c r="F1750">
        <f t="shared" ca="1" si="410"/>
        <v>156</v>
      </c>
      <c r="G1750">
        <f t="shared" ca="1" si="411"/>
        <v>3.81</v>
      </c>
      <c r="H1750" t="str">
        <f t="shared" ca="1" si="412"/>
        <v>Rainy</v>
      </c>
      <c r="I1750">
        <f t="shared" ca="1" si="413"/>
        <v>29.1</v>
      </c>
      <c r="J1750" t="str">
        <f t="shared" ca="1" si="414"/>
        <v>No</v>
      </c>
      <c r="K1750" t="str">
        <f t="shared" ca="1" si="415"/>
        <v>No</v>
      </c>
      <c r="L1750">
        <f t="shared" ca="1" si="416"/>
        <v>3.4</v>
      </c>
      <c r="M1750">
        <f t="shared" ca="1" si="417"/>
        <v>1644</v>
      </c>
      <c r="N1750">
        <f t="shared" ca="1" si="418"/>
        <v>0.48</v>
      </c>
      <c r="O1750" t="str">
        <f t="shared" ca="1" si="419"/>
        <v>No</v>
      </c>
    </row>
    <row r="1751" spans="1:15" x14ac:dyDescent="0.3">
      <c r="A1751" s="1">
        <f t="shared" ca="1" si="406"/>
        <v>45502</v>
      </c>
      <c r="B1751" s="2">
        <f t="shared" ca="1" si="407"/>
        <v>0.20416666666666666</v>
      </c>
      <c r="C1751" t="str">
        <f t="shared" ca="1" si="408"/>
        <v>Meenakshi Amman Temple, Madurai</v>
      </c>
      <c r="D1751">
        <f t="shared" ca="1" si="409"/>
        <v>13164</v>
      </c>
      <c r="E1751">
        <f t="shared" ca="1" si="405"/>
        <v>180</v>
      </c>
      <c r="F1751">
        <f t="shared" ca="1" si="410"/>
        <v>41</v>
      </c>
      <c r="G1751">
        <f t="shared" ca="1" si="411"/>
        <v>13.38</v>
      </c>
      <c r="H1751" t="str">
        <f t="shared" ca="1" si="412"/>
        <v>Hot</v>
      </c>
      <c r="I1751">
        <f t="shared" ca="1" si="413"/>
        <v>29.1</v>
      </c>
      <c r="J1751" t="str">
        <f t="shared" ca="1" si="414"/>
        <v>No</v>
      </c>
      <c r="K1751" t="str">
        <f t="shared" ca="1" si="415"/>
        <v>No</v>
      </c>
      <c r="L1751">
        <f t="shared" ca="1" si="416"/>
        <v>6.7</v>
      </c>
      <c r="M1751">
        <f t="shared" ca="1" si="417"/>
        <v>656</v>
      </c>
      <c r="N1751">
        <f t="shared" ca="1" si="418"/>
        <v>2.2599999999999998</v>
      </c>
      <c r="O1751" t="str">
        <f t="shared" ca="1" si="419"/>
        <v>Yes</v>
      </c>
    </row>
    <row r="1752" spans="1:15" x14ac:dyDescent="0.3">
      <c r="A1752" s="1">
        <f t="shared" ca="1" si="406"/>
        <v>45851</v>
      </c>
      <c r="B1752" s="2">
        <f t="shared" ca="1" si="407"/>
        <v>0.99722222222222223</v>
      </c>
      <c r="C1752" t="str">
        <f t="shared" ca="1" si="408"/>
        <v>Grishneshwar Temple, Chhatrapati Sambhajinagar</v>
      </c>
      <c r="D1752">
        <f t="shared" ca="1" si="409"/>
        <v>11173</v>
      </c>
      <c r="E1752">
        <f t="shared" ca="1" si="405"/>
        <v>218</v>
      </c>
      <c r="F1752">
        <f t="shared" ca="1" si="410"/>
        <v>217</v>
      </c>
      <c r="G1752">
        <f t="shared" ca="1" si="411"/>
        <v>2.4300000000000002</v>
      </c>
      <c r="H1752" t="str">
        <f t="shared" ca="1" si="412"/>
        <v>Cloudy</v>
      </c>
      <c r="I1752">
        <f t="shared" ca="1" si="413"/>
        <v>21</v>
      </c>
      <c r="J1752" t="str">
        <f t="shared" ca="1" si="414"/>
        <v>No</v>
      </c>
      <c r="K1752" t="str">
        <f t="shared" ca="1" si="415"/>
        <v>No</v>
      </c>
      <c r="L1752">
        <f t="shared" ca="1" si="416"/>
        <v>3.1</v>
      </c>
      <c r="M1752">
        <f t="shared" ca="1" si="417"/>
        <v>530</v>
      </c>
      <c r="N1752">
        <f t="shared" ca="1" si="418"/>
        <v>0.87</v>
      </c>
      <c r="O1752" t="str">
        <f t="shared" ca="1" si="419"/>
        <v>Yes</v>
      </c>
    </row>
    <row r="1753" spans="1:15" x14ac:dyDescent="0.3">
      <c r="A1753" s="1">
        <f t="shared" ca="1" si="406"/>
        <v>45671</v>
      </c>
      <c r="B1753" s="2">
        <f t="shared" ca="1" si="407"/>
        <v>0.97986111111111107</v>
      </c>
      <c r="C1753" t="str">
        <f t="shared" ca="1" si="408"/>
        <v>Bhimashankar Temple, Maharashtra</v>
      </c>
      <c r="D1753">
        <f t="shared" ca="1" si="409"/>
        <v>6262</v>
      </c>
      <c r="E1753">
        <f t="shared" ca="1" si="405"/>
        <v>373</v>
      </c>
      <c r="F1753">
        <f t="shared" ca="1" si="410"/>
        <v>374</v>
      </c>
      <c r="G1753">
        <f t="shared" ca="1" si="411"/>
        <v>5.95</v>
      </c>
      <c r="H1753" t="str">
        <f t="shared" ca="1" si="412"/>
        <v>Sunny</v>
      </c>
      <c r="I1753">
        <f t="shared" ca="1" si="413"/>
        <v>38.799999999999997</v>
      </c>
      <c r="J1753" t="str">
        <f t="shared" ca="1" si="414"/>
        <v>Yes</v>
      </c>
      <c r="K1753" t="str">
        <f t="shared" ca="1" si="415"/>
        <v>Yes</v>
      </c>
      <c r="L1753">
        <f t="shared" ca="1" si="416"/>
        <v>4.5</v>
      </c>
      <c r="M1753">
        <f t="shared" ca="1" si="417"/>
        <v>2174</v>
      </c>
      <c r="N1753">
        <f t="shared" ca="1" si="418"/>
        <v>0.31</v>
      </c>
      <c r="O1753" t="str">
        <f t="shared" ca="1" si="419"/>
        <v>Yes</v>
      </c>
    </row>
    <row r="1754" spans="1:15" x14ac:dyDescent="0.3">
      <c r="A1754" s="1">
        <f t="shared" ca="1" si="406"/>
        <v>45650</v>
      </c>
      <c r="B1754" s="2">
        <f t="shared" ca="1" si="407"/>
        <v>0.6694444444444444</v>
      </c>
      <c r="C1754" t="str">
        <f t="shared" ca="1" si="408"/>
        <v>Jagannath Temple, Puri</v>
      </c>
      <c r="D1754">
        <f t="shared" ca="1" si="409"/>
        <v>6259</v>
      </c>
      <c r="E1754">
        <f t="shared" ca="1" si="405"/>
        <v>475</v>
      </c>
      <c r="F1754">
        <f t="shared" ca="1" si="410"/>
        <v>138</v>
      </c>
      <c r="G1754">
        <f t="shared" ca="1" si="411"/>
        <v>11.77</v>
      </c>
      <c r="H1754" t="str">
        <f t="shared" ca="1" si="412"/>
        <v>Rainy</v>
      </c>
      <c r="I1754">
        <f t="shared" ca="1" si="413"/>
        <v>37.9</v>
      </c>
      <c r="J1754" t="str">
        <f t="shared" ca="1" si="414"/>
        <v>No</v>
      </c>
      <c r="K1754" t="str">
        <f t="shared" ca="1" si="415"/>
        <v>No</v>
      </c>
      <c r="L1754">
        <f t="shared" ca="1" si="416"/>
        <v>11.8</v>
      </c>
      <c r="M1754">
        <f t="shared" ca="1" si="417"/>
        <v>1173</v>
      </c>
      <c r="N1754">
        <f t="shared" ca="1" si="418"/>
        <v>1.49</v>
      </c>
      <c r="O1754" t="str">
        <f t="shared" ca="1" si="419"/>
        <v>No</v>
      </c>
    </row>
    <row r="1755" spans="1:15" x14ac:dyDescent="0.3">
      <c r="A1755" s="1">
        <f t="shared" ca="1" si="406"/>
        <v>45738</v>
      </c>
      <c r="B1755" s="2">
        <f t="shared" ca="1" si="407"/>
        <v>0.39791666666666664</v>
      </c>
      <c r="C1755" t="str">
        <f t="shared" ca="1" si="408"/>
        <v>Golden Temple, Amritsar</v>
      </c>
      <c r="D1755">
        <f t="shared" ca="1" si="409"/>
        <v>11617</v>
      </c>
      <c r="E1755">
        <f t="shared" ca="1" si="405"/>
        <v>88</v>
      </c>
      <c r="F1755">
        <f t="shared" ca="1" si="410"/>
        <v>64</v>
      </c>
      <c r="G1755">
        <f t="shared" ca="1" si="411"/>
        <v>3.73</v>
      </c>
      <c r="H1755" t="str">
        <f t="shared" ca="1" si="412"/>
        <v>Humid</v>
      </c>
      <c r="I1755">
        <f t="shared" ca="1" si="413"/>
        <v>35.9</v>
      </c>
      <c r="J1755" t="str">
        <f t="shared" ca="1" si="414"/>
        <v>No</v>
      </c>
      <c r="K1755" t="str">
        <f t="shared" ca="1" si="415"/>
        <v>Yes</v>
      </c>
      <c r="L1755">
        <f t="shared" ca="1" si="416"/>
        <v>6.2</v>
      </c>
      <c r="M1755">
        <f t="shared" ca="1" si="417"/>
        <v>1290</v>
      </c>
      <c r="N1755">
        <f t="shared" ca="1" si="418"/>
        <v>0.43</v>
      </c>
      <c r="O1755" t="str">
        <f t="shared" ca="1" si="419"/>
        <v>No</v>
      </c>
    </row>
    <row r="1756" spans="1:15" x14ac:dyDescent="0.3">
      <c r="A1756" s="1">
        <f t="shared" ca="1" si="406"/>
        <v>45420</v>
      </c>
      <c r="B1756" s="2">
        <f t="shared" ca="1" si="407"/>
        <v>3.0555555555555555E-2</v>
      </c>
      <c r="C1756" t="str">
        <f t="shared" ca="1" si="408"/>
        <v>Trimbakeshwar Temple, Nashik</v>
      </c>
      <c r="D1756">
        <f t="shared" ca="1" si="409"/>
        <v>6283</v>
      </c>
      <c r="E1756">
        <f t="shared" ca="1" si="405"/>
        <v>420</v>
      </c>
      <c r="F1756">
        <f t="shared" ca="1" si="410"/>
        <v>60</v>
      </c>
      <c r="G1756">
        <f t="shared" ca="1" si="411"/>
        <v>6.23</v>
      </c>
      <c r="H1756" t="str">
        <f t="shared" ca="1" si="412"/>
        <v>Cloudy</v>
      </c>
      <c r="I1756">
        <f t="shared" ca="1" si="413"/>
        <v>34.5</v>
      </c>
      <c r="J1756" t="str">
        <f t="shared" ca="1" si="414"/>
        <v>Yes</v>
      </c>
      <c r="K1756" t="str">
        <f t="shared" ca="1" si="415"/>
        <v>No</v>
      </c>
      <c r="L1756">
        <f t="shared" ca="1" si="416"/>
        <v>2.4</v>
      </c>
      <c r="M1756">
        <f t="shared" ca="1" si="417"/>
        <v>1622</v>
      </c>
      <c r="N1756">
        <f t="shared" ca="1" si="418"/>
        <v>1.9</v>
      </c>
      <c r="O1756" t="str">
        <f t="shared" ca="1" si="419"/>
        <v>No</v>
      </c>
    </row>
    <row r="1757" spans="1:15" x14ac:dyDescent="0.3">
      <c r="A1757" s="1">
        <f t="shared" ca="1" si="406"/>
        <v>45655</v>
      </c>
      <c r="B1757" s="2">
        <f t="shared" ca="1" si="407"/>
        <v>0.95972222222222225</v>
      </c>
      <c r="C1757" t="str">
        <f t="shared" ca="1" si="408"/>
        <v>Jagannath Temple, Puri</v>
      </c>
      <c r="D1757">
        <f t="shared" ca="1" si="409"/>
        <v>1153</v>
      </c>
      <c r="E1757">
        <f t="shared" ca="1" si="405"/>
        <v>540</v>
      </c>
      <c r="F1757">
        <f t="shared" ca="1" si="410"/>
        <v>289</v>
      </c>
      <c r="G1757">
        <f t="shared" ca="1" si="411"/>
        <v>2.67</v>
      </c>
      <c r="H1757" t="str">
        <f t="shared" ca="1" si="412"/>
        <v>Sunny</v>
      </c>
      <c r="I1757">
        <f t="shared" ca="1" si="413"/>
        <v>35.1</v>
      </c>
      <c r="J1757" t="str">
        <f t="shared" ca="1" si="414"/>
        <v>No</v>
      </c>
      <c r="K1757" t="str">
        <f t="shared" ca="1" si="415"/>
        <v>No</v>
      </c>
      <c r="L1757">
        <f t="shared" ca="1" si="416"/>
        <v>5</v>
      </c>
      <c r="M1757">
        <f t="shared" ca="1" si="417"/>
        <v>2273</v>
      </c>
      <c r="N1757">
        <f t="shared" ca="1" si="418"/>
        <v>0.85</v>
      </c>
      <c r="O1757" t="str">
        <f t="shared" ca="1" si="419"/>
        <v>No</v>
      </c>
    </row>
    <row r="1758" spans="1:15" x14ac:dyDescent="0.3">
      <c r="A1758" s="1">
        <f t="shared" ca="1" si="406"/>
        <v>46332</v>
      </c>
      <c r="B1758" s="2">
        <f t="shared" ca="1" si="407"/>
        <v>0.99236111111111114</v>
      </c>
      <c r="C1758" t="str">
        <f t="shared" ca="1" si="408"/>
        <v>Kashi Vishwanath Temple, Varanasi</v>
      </c>
      <c r="D1758">
        <f t="shared" ca="1" si="409"/>
        <v>11093</v>
      </c>
      <c r="E1758">
        <f t="shared" ca="1" si="405"/>
        <v>289</v>
      </c>
      <c r="F1758">
        <f t="shared" ca="1" si="410"/>
        <v>471</v>
      </c>
      <c r="G1758">
        <f t="shared" ca="1" si="411"/>
        <v>4.49</v>
      </c>
      <c r="H1758" t="str">
        <f t="shared" ca="1" si="412"/>
        <v>Humid</v>
      </c>
      <c r="I1758">
        <f t="shared" ca="1" si="413"/>
        <v>29.9</v>
      </c>
      <c r="J1758" t="str">
        <f t="shared" ca="1" si="414"/>
        <v>No</v>
      </c>
      <c r="K1758" t="str">
        <f t="shared" ca="1" si="415"/>
        <v>No</v>
      </c>
      <c r="L1758">
        <f t="shared" ca="1" si="416"/>
        <v>4.4000000000000004</v>
      </c>
      <c r="M1758">
        <f t="shared" ca="1" si="417"/>
        <v>1045</v>
      </c>
      <c r="N1758">
        <f t="shared" ca="1" si="418"/>
        <v>0.51</v>
      </c>
      <c r="O1758" t="str">
        <f t="shared" ca="1" si="419"/>
        <v>No</v>
      </c>
    </row>
    <row r="1759" spans="1:15" x14ac:dyDescent="0.3">
      <c r="A1759" s="1">
        <f t="shared" ca="1" si="406"/>
        <v>45487</v>
      </c>
      <c r="B1759" s="2">
        <f t="shared" ca="1" si="407"/>
        <v>0.29722222222222222</v>
      </c>
      <c r="C1759" t="str">
        <f t="shared" ca="1" si="408"/>
        <v>Vaishno Devi Temple, Katra</v>
      </c>
      <c r="D1759">
        <f t="shared" ca="1" si="409"/>
        <v>7389</v>
      </c>
      <c r="E1759">
        <f t="shared" ca="1" si="405"/>
        <v>289</v>
      </c>
      <c r="F1759">
        <f t="shared" ca="1" si="410"/>
        <v>226</v>
      </c>
      <c r="G1759">
        <f t="shared" ca="1" si="411"/>
        <v>14.99</v>
      </c>
      <c r="H1759" t="str">
        <f t="shared" ca="1" si="412"/>
        <v>Humid</v>
      </c>
      <c r="I1759">
        <f t="shared" ca="1" si="413"/>
        <v>34.299999999999997</v>
      </c>
      <c r="J1759" t="str">
        <f t="shared" ca="1" si="414"/>
        <v>Yes</v>
      </c>
      <c r="K1759" t="str">
        <f t="shared" ca="1" si="415"/>
        <v>No</v>
      </c>
      <c r="L1759">
        <f t="shared" ca="1" si="416"/>
        <v>3.6</v>
      </c>
      <c r="M1759">
        <f t="shared" ca="1" si="417"/>
        <v>2400</v>
      </c>
      <c r="N1759">
        <f t="shared" ca="1" si="418"/>
        <v>2.3199999999999998</v>
      </c>
      <c r="O1759" t="str">
        <f t="shared" ca="1" si="419"/>
        <v>No</v>
      </c>
    </row>
    <row r="1760" spans="1:15" x14ac:dyDescent="0.3">
      <c r="A1760" s="1">
        <f t="shared" ca="1" si="406"/>
        <v>45910</v>
      </c>
      <c r="B1760" s="2">
        <f t="shared" ca="1" si="407"/>
        <v>0.6430555555555556</v>
      </c>
      <c r="C1760" t="str">
        <f t="shared" ca="1" si="408"/>
        <v>Trimbakeshwar Temple, Nashik</v>
      </c>
      <c r="D1760">
        <f t="shared" ca="1" si="409"/>
        <v>7725</v>
      </c>
      <c r="E1760">
        <f t="shared" ca="1" si="405"/>
        <v>176</v>
      </c>
      <c r="F1760">
        <f t="shared" ca="1" si="410"/>
        <v>43</v>
      </c>
      <c r="G1760">
        <f t="shared" ca="1" si="411"/>
        <v>4.95</v>
      </c>
      <c r="H1760" t="str">
        <f t="shared" ca="1" si="412"/>
        <v>Sunny</v>
      </c>
      <c r="I1760">
        <f t="shared" ca="1" si="413"/>
        <v>28.3</v>
      </c>
      <c r="J1760" t="str">
        <f t="shared" ca="1" si="414"/>
        <v>No</v>
      </c>
      <c r="K1760" t="str">
        <f t="shared" ca="1" si="415"/>
        <v>No</v>
      </c>
      <c r="L1760">
        <f t="shared" ca="1" si="416"/>
        <v>3.8</v>
      </c>
      <c r="M1760">
        <f t="shared" ca="1" si="417"/>
        <v>2903</v>
      </c>
      <c r="N1760">
        <f t="shared" ca="1" si="418"/>
        <v>1.34</v>
      </c>
      <c r="O1760" t="str">
        <f t="shared" ca="1" si="419"/>
        <v>No</v>
      </c>
    </row>
    <row r="1761" spans="1:15" x14ac:dyDescent="0.3">
      <c r="A1761" s="1">
        <f t="shared" ca="1" si="406"/>
        <v>46220</v>
      </c>
      <c r="B1761" s="2">
        <f t="shared" ca="1" si="407"/>
        <v>0.33194444444444443</v>
      </c>
      <c r="C1761" t="str">
        <f t="shared" ca="1" si="408"/>
        <v>Bhimashankar Temple, Maharashtra</v>
      </c>
      <c r="D1761">
        <f t="shared" ca="1" si="409"/>
        <v>4818</v>
      </c>
      <c r="E1761">
        <f t="shared" ca="1" si="405"/>
        <v>79</v>
      </c>
      <c r="F1761">
        <f t="shared" ca="1" si="410"/>
        <v>318</v>
      </c>
      <c r="G1761">
        <f t="shared" ca="1" si="411"/>
        <v>5.57</v>
      </c>
      <c r="H1761" t="str">
        <f t="shared" ca="1" si="412"/>
        <v>Sunny</v>
      </c>
      <c r="I1761">
        <f t="shared" ca="1" si="413"/>
        <v>40.1</v>
      </c>
      <c r="J1761" t="str">
        <f t="shared" ca="1" si="414"/>
        <v>No</v>
      </c>
      <c r="K1761" t="str">
        <f t="shared" ca="1" si="415"/>
        <v>No</v>
      </c>
      <c r="L1761">
        <f t="shared" ca="1" si="416"/>
        <v>8.4</v>
      </c>
      <c r="M1761">
        <f t="shared" ca="1" si="417"/>
        <v>1427</v>
      </c>
      <c r="N1761">
        <f t="shared" ca="1" si="418"/>
        <v>2.5</v>
      </c>
      <c r="O1761" t="str">
        <f t="shared" ca="1" si="419"/>
        <v>No</v>
      </c>
    </row>
    <row r="1762" spans="1:15" x14ac:dyDescent="0.3">
      <c r="A1762" s="1">
        <f t="shared" ca="1" si="406"/>
        <v>46132</v>
      </c>
      <c r="B1762" s="2">
        <f t="shared" ca="1" si="407"/>
        <v>0.94861111111111107</v>
      </c>
      <c r="C1762" t="str">
        <f t="shared" ca="1" si="408"/>
        <v>Jagannath Temple, Puri</v>
      </c>
      <c r="D1762">
        <f t="shared" ca="1" si="409"/>
        <v>2519</v>
      </c>
      <c r="E1762">
        <f t="shared" ca="1" si="405"/>
        <v>148</v>
      </c>
      <c r="F1762">
        <f t="shared" ca="1" si="410"/>
        <v>496</v>
      </c>
      <c r="G1762">
        <f t="shared" ca="1" si="411"/>
        <v>14.26</v>
      </c>
      <c r="H1762" t="str">
        <f t="shared" ca="1" si="412"/>
        <v>Humid</v>
      </c>
      <c r="I1762">
        <f t="shared" ca="1" si="413"/>
        <v>27.3</v>
      </c>
      <c r="J1762" t="str">
        <f t="shared" ca="1" si="414"/>
        <v>No</v>
      </c>
      <c r="K1762" t="str">
        <f t="shared" ca="1" si="415"/>
        <v>No</v>
      </c>
      <c r="L1762">
        <f t="shared" ca="1" si="416"/>
        <v>11.4</v>
      </c>
      <c r="M1762">
        <f t="shared" ca="1" si="417"/>
        <v>1248</v>
      </c>
      <c r="N1762">
        <f t="shared" ca="1" si="418"/>
        <v>0.45</v>
      </c>
      <c r="O1762" t="str">
        <f t="shared" ca="1" si="419"/>
        <v>Yes</v>
      </c>
    </row>
    <row r="1763" spans="1:15" x14ac:dyDescent="0.3">
      <c r="A1763" s="1">
        <f t="shared" ca="1" si="406"/>
        <v>45764</v>
      </c>
      <c r="B1763" s="2">
        <f t="shared" ca="1" si="407"/>
        <v>0.97916666666666663</v>
      </c>
      <c r="C1763" t="str">
        <f t="shared" ca="1" si="408"/>
        <v>Kashi Vishwanath Temple, Varanasi</v>
      </c>
      <c r="D1763">
        <f t="shared" ca="1" si="409"/>
        <v>9076</v>
      </c>
      <c r="E1763">
        <f t="shared" ca="1" si="405"/>
        <v>569</v>
      </c>
      <c r="F1763">
        <f t="shared" ca="1" si="410"/>
        <v>403</v>
      </c>
      <c r="G1763">
        <f t="shared" ca="1" si="411"/>
        <v>10.51</v>
      </c>
      <c r="H1763" t="str">
        <f t="shared" ca="1" si="412"/>
        <v>Hot</v>
      </c>
      <c r="I1763">
        <f t="shared" ca="1" si="413"/>
        <v>41.5</v>
      </c>
      <c r="J1763" t="str">
        <f t="shared" ca="1" si="414"/>
        <v>No</v>
      </c>
      <c r="K1763" t="str">
        <f t="shared" ca="1" si="415"/>
        <v>Yes</v>
      </c>
      <c r="L1763">
        <f t="shared" ca="1" si="416"/>
        <v>5.3</v>
      </c>
      <c r="M1763">
        <f t="shared" ca="1" si="417"/>
        <v>1914</v>
      </c>
      <c r="N1763">
        <f t="shared" ca="1" si="418"/>
        <v>2.25</v>
      </c>
      <c r="O1763" t="str">
        <f t="shared" ca="1" si="419"/>
        <v>No</v>
      </c>
    </row>
    <row r="1764" spans="1:15" x14ac:dyDescent="0.3">
      <c r="A1764" s="1">
        <f t="shared" ca="1" si="406"/>
        <v>45691</v>
      </c>
      <c r="B1764" s="2">
        <f t="shared" ca="1" si="407"/>
        <v>0.95347222222222228</v>
      </c>
      <c r="C1764" t="str">
        <f t="shared" ca="1" si="408"/>
        <v>Bhimashankar Temple, Maharashtra</v>
      </c>
      <c r="D1764">
        <f t="shared" ca="1" si="409"/>
        <v>819</v>
      </c>
      <c r="E1764">
        <f t="shared" ca="1" si="405"/>
        <v>212</v>
      </c>
      <c r="F1764">
        <f t="shared" ca="1" si="410"/>
        <v>443</v>
      </c>
      <c r="G1764">
        <f t="shared" ca="1" si="411"/>
        <v>8.1</v>
      </c>
      <c r="H1764" t="str">
        <f t="shared" ca="1" si="412"/>
        <v>Cloudy</v>
      </c>
      <c r="I1764">
        <f t="shared" ca="1" si="413"/>
        <v>33.4</v>
      </c>
      <c r="J1764" t="str">
        <f t="shared" ca="1" si="414"/>
        <v>Yes</v>
      </c>
      <c r="K1764" t="str">
        <f t="shared" ca="1" si="415"/>
        <v>No</v>
      </c>
      <c r="L1764">
        <f t="shared" ca="1" si="416"/>
        <v>10.9</v>
      </c>
      <c r="M1764">
        <f t="shared" ca="1" si="417"/>
        <v>1205</v>
      </c>
      <c r="N1764">
        <f t="shared" ca="1" si="418"/>
        <v>1.51</v>
      </c>
      <c r="O1764" t="str">
        <f t="shared" ca="1" si="419"/>
        <v>No</v>
      </c>
    </row>
    <row r="1765" spans="1:15" x14ac:dyDescent="0.3">
      <c r="A1765" s="1">
        <f t="shared" ca="1" si="406"/>
        <v>45398</v>
      </c>
      <c r="B1765" s="2">
        <f t="shared" ca="1" si="407"/>
        <v>0.62777777777777777</v>
      </c>
      <c r="C1765" t="str">
        <f t="shared" ca="1" si="408"/>
        <v>Meenakshi Amman Temple, Madurai</v>
      </c>
      <c r="D1765">
        <f t="shared" ca="1" si="409"/>
        <v>6290</v>
      </c>
      <c r="E1765">
        <f t="shared" ca="1" si="405"/>
        <v>140</v>
      </c>
      <c r="F1765">
        <f t="shared" ca="1" si="410"/>
        <v>369</v>
      </c>
      <c r="G1765">
        <f t="shared" ca="1" si="411"/>
        <v>14.36</v>
      </c>
      <c r="H1765" t="str">
        <f t="shared" ca="1" si="412"/>
        <v>Cloudy</v>
      </c>
      <c r="I1765">
        <f t="shared" ca="1" si="413"/>
        <v>33.200000000000003</v>
      </c>
      <c r="J1765" t="str">
        <f t="shared" ca="1" si="414"/>
        <v>No</v>
      </c>
      <c r="K1765" t="str">
        <f t="shared" ca="1" si="415"/>
        <v>Yes</v>
      </c>
      <c r="L1765">
        <f t="shared" ca="1" si="416"/>
        <v>10.3</v>
      </c>
      <c r="M1765">
        <f t="shared" ca="1" si="417"/>
        <v>1705</v>
      </c>
      <c r="N1765">
        <f t="shared" ca="1" si="418"/>
        <v>1.49</v>
      </c>
      <c r="O1765" t="str">
        <f t="shared" ca="1" si="419"/>
        <v>No</v>
      </c>
    </row>
    <row r="1766" spans="1:15" x14ac:dyDescent="0.3">
      <c r="A1766" s="1">
        <f t="shared" ca="1" si="406"/>
        <v>45504</v>
      </c>
      <c r="B1766" s="2">
        <f t="shared" ca="1" si="407"/>
        <v>0.39374999999999999</v>
      </c>
      <c r="C1766" t="str">
        <f t="shared" ca="1" si="408"/>
        <v>Dagdusheth Halwai Ganpati Temple, Pune</v>
      </c>
      <c r="D1766">
        <f t="shared" ca="1" si="409"/>
        <v>10848</v>
      </c>
      <c r="E1766">
        <f t="shared" ca="1" si="405"/>
        <v>211</v>
      </c>
      <c r="F1766">
        <f t="shared" ca="1" si="410"/>
        <v>408</v>
      </c>
      <c r="G1766">
        <f t="shared" ca="1" si="411"/>
        <v>13.42</v>
      </c>
      <c r="H1766" t="str">
        <f t="shared" ca="1" si="412"/>
        <v>Rainy</v>
      </c>
      <c r="I1766">
        <f t="shared" ca="1" si="413"/>
        <v>28.5</v>
      </c>
      <c r="J1766" t="str">
        <f t="shared" ca="1" si="414"/>
        <v>No</v>
      </c>
      <c r="K1766" t="str">
        <f t="shared" ca="1" si="415"/>
        <v>No</v>
      </c>
      <c r="L1766">
        <f t="shared" ca="1" si="416"/>
        <v>6.9</v>
      </c>
      <c r="M1766">
        <f t="shared" ca="1" si="417"/>
        <v>808</v>
      </c>
      <c r="N1766">
        <f t="shared" ca="1" si="418"/>
        <v>1.79</v>
      </c>
      <c r="O1766" t="str">
        <f t="shared" ca="1" si="419"/>
        <v>Yes</v>
      </c>
    </row>
    <row r="1767" spans="1:15" x14ac:dyDescent="0.3">
      <c r="A1767" s="1">
        <f t="shared" ca="1" si="406"/>
        <v>46119</v>
      </c>
      <c r="B1767" s="2">
        <f t="shared" ca="1" si="407"/>
        <v>0.6694444444444444</v>
      </c>
      <c r="C1767" t="str">
        <f t="shared" ca="1" si="408"/>
        <v>Shree Mahakaleshwar Temple, Ujjain</v>
      </c>
      <c r="D1767">
        <f t="shared" ca="1" si="409"/>
        <v>11536</v>
      </c>
      <c r="E1767">
        <f t="shared" ca="1" si="405"/>
        <v>321</v>
      </c>
      <c r="F1767">
        <f t="shared" ca="1" si="410"/>
        <v>15</v>
      </c>
      <c r="G1767">
        <f t="shared" ca="1" si="411"/>
        <v>8.9499999999999993</v>
      </c>
      <c r="H1767" t="str">
        <f t="shared" ca="1" si="412"/>
        <v>Sunny</v>
      </c>
      <c r="I1767">
        <f t="shared" ca="1" si="413"/>
        <v>30.7</v>
      </c>
      <c r="J1767" t="str">
        <f t="shared" ca="1" si="414"/>
        <v>No</v>
      </c>
      <c r="K1767" t="str">
        <f t="shared" ca="1" si="415"/>
        <v>Yes</v>
      </c>
      <c r="L1767">
        <f t="shared" ca="1" si="416"/>
        <v>10.7</v>
      </c>
      <c r="M1767">
        <f t="shared" ca="1" si="417"/>
        <v>2401</v>
      </c>
      <c r="N1767">
        <f t="shared" ca="1" si="418"/>
        <v>1.81</v>
      </c>
      <c r="O1767" t="str">
        <f t="shared" ca="1" si="419"/>
        <v>No</v>
      </c>
    </row>
    <row r="1768" spans="1:15" x14ac:dyDescent="0.3">
      <c r="A1768" s="1">
        <f t="shared" ca="1" si="406"/>
        <v>45359</v>
      </c>
      <c r="B1768" s="2">
        <f t="shared" ca="1" si="407"/>
        <v>0.37847222222222221</v>
      </c>
      <c r="C1768" t="str">
        <f t="shared" ca="1" si="408"/>
        <v>Jagannath Temple, Puri</v>
      </c>
      <c r="D1768">
        <f t="shared" ca="1" si="409"/>
        <v>289</v>
      </c>
      <c r="E1768">
        <f t="shared" ca="1" si="405"/>
        <v>45</v>
      </c>
      <c r="F1768">
        <f t="shared" ca="1" si="410"/>
        <v>491</v>
      </c>
      <c r="G1768">
        <f t="shared" ca="1" si="411"/>
        <v>5.68</v>
      </c>
      <c r="H1768" t="str">
        <f t="shared" ca="1" si="412"/>
        <v>Cloudy</v>
      </c>
      <c r="I1768">
        <f t="shared" ca="1" si="413"/>
        <v>19.2</v>
      </c>
      <c r="J1768" t="str">
        <f t="shared" ca="1" si="414"/>
        <v>No</v>
      </c>
      <c r="K1768" t="str">
        <f t="shared" ca="1" si="415"/>
        <v>Yes</v>
      </c>
      <c r="L1768">
        <f t="shared" ca="1" si="416"/>
        <v>10.8</v>
      </c>
      <c r="M1768">
        <f t="shared" ca="1" si="417"/>
        <v>1524</v>
      </c>
      <c r="N1768">
        <f t="shared" ca="1" si="418"/>
        <v>1.72</v>
      </c>
      <c r="O1768" t="str">
        <f t="shared" ca="1" si="419"/>
        <v>No</v>
      </c>
    </row>
    <row r="1769" spans="1:15" x14ac:dyDescent="0.3">
      <c r="A1769" s="1">
        <f t="shared" ca="1" si="406"/>
        <v>45668</v>
      </c>
      <c r="B1769" s="2">
        <f t="shared" ca="1" si="407"/>
        <v>0.31458333333333333</v>
      </c>
      <c r="C1769" t="str">
        <f t="shared" ca="1" si="408"/>
        <v>Shri Siddhivinayak Temple, Mumbai</v>
      </c>
      <c r="D1769">
        <f t="shared" ca="1" si="409"/>
        <v>10444</v>
      </c>
      <c r="E1769">
        <f t="shared" ca="1" si="405"/>
        <v>592</v>
      </c>
      <c r="F1769">
        <f t="shared" ca="1" si="410"/>
        <v>29</v>
      </c>
      <c r="G1769">
        <f t="shared" ca="1" si="411"/>
        <v>14.04</v>
      </c>
      <c r="H1769" t="str">
        <f t="shared" ca="1" si="412"/>
        <v>Rainy</v>
      </c>
      <c r="I1769">
        <f t="shared" ca="1" si="413"/>
        <v>41.4</v>
      </c>
      <c r="J1769" t="str">
        <f t="shared" ca="1" si="414"/>
        <v>No</v>
      </c>
      <c r="K1769" t="str">
        <f t="shared" ca="1" si="415"/>
        <v>No</v>
      </c>
      <c r="L1769">
        <f t="shared" ca="1" si="416"/>
        <v>8.6999999999999993</v>
      </c>
      <c r="M1769">
        <f t="shared" ca="1" si="417"/>
        <v>2912</v>
      </c>
      <c r="N1769">
        <f t="shared" ca="1" si="418"/>
        <v>1.99</v>
      </c>
      <c r="O1769" t="str">
        <f t="shared" ca="1" si="419"/>
        <v>No</v>
      </c>
    </row>
    <row r="1770" spans="1:15" x14ac:dyDescent="0.3">
      <c r="A1770" s="1">
        <f t="shared" ca="1" si="406"/>
        <v>45371</v>
      </c>
      <c r="B1770" s="2">
        <f t="shared" ca="1" si="407"/>
        <v>0.76180555555555551</v>
      </c>
      <c r="C1770" t="str">
        <f t="shared" ca="1" si="408"/>
        <v>Grishneshwar Temple, Chhatrapati Sambhajinagar</v>
      </c>
      <c r="D1770">
        <f t="shared" ca="1" si="409"/>
        <v>2049</v>
      </c>
      <c r="E1770">
        <f t="shared" ref="E1770:E1833" ca="1" si="420">RANDBETWEEN(10,600)</f>
        <v>508</v>
      </c>
      <c r="F1770">
        <f t="shared" ca="1" si="410"/>
        <v>53</v>
      </c>
      <c r="G1770">
        <f t="shared" ca="1" si="411"/>
        <v>14.8</v>
      </c>
      <c r="H1770" t="str">
        <f t="shared" ca="1" si="412"/>
        <v>Humid</v>
      </c>
      <c r="I1770">
        <f t="shared" ca="1" si="413"/>
        <v>27.5</v>
      </c>
      <c r="J1770" t="str">
        <f t="shared" ca="1" si="414"/>
        <v>Yes</v>
      </c>
      <c r="K1770" t="str">
        <f t="shared" ca="1" si="415"/>
        <v>Yes</v>
      </c>
      <c r="L1770">
        <f t="shared" ca="1" si="416"/>
        <v>3.6</v>
      </c>
      <c r="M1770">
        <f t="shared" ca="1" si="417"/>
        <v>1185</v>
      </c>
      <c r="N1770">
        <f t="shared" ca="1" si="418"/>
        <v>0.86</v>
      </c>
      <c r="O1770" t="str">
        <f t="shared" ca="1" si="419"/>
        <v>No</v>
      </c>
    </row>
    <row r="1771" spans="1:15" x14ac:dyDescent="0.3">
      <c r="A1771" s="1">
        <f t="shared" ca="1" si="406"/>
        <v>45499</v>
      </c>
      <c r="B1771" s="2">
        <f t="shared" ca="1" si="407"/>
        <v>0.71458333333333335</v>
      </c>
      <c r="C1771" t="str">
        <f t="shared" ca="1" si="408"/>
        <v>Trimbakeshwar Temple, Nashik</v>
      </c>
      <c r="D1771">
        <f t="shared" ca="1" si="409"/>
        <v>12056</v>
      </c>
      <c r="E1771">
        <f t="shared" ca="1" si="420"/>
        <v>421</v>
      </c>
      <c r="F1771">
        <f t="shared" ca="1" si="410"/>
        <v>235</v>
      </c>
      <c r="G1771">
        <f t="shared" ca="1" si="411"/>
        <v>1.34</v>
      </c>
      <c r="H1771" t="str">
        <f t="shared" ca="1" si="412"/>
        <v>Rainy</v>
      </c>
      <c r="I1771">
        <f t="shared" ca="1" si="413"/>
        <v>24.7</v>
      </c>
      <c r="J1771" t="str">
        <f t="shared" ca="1" si="414"/>
        <v>Yes</v>
      </c>
      <c r="K1771" t="str">
        <f t="shared" ca="1" si="415"/>
        <v>No</v>
      </c>
      <c r="L1771">
        <f t="shared" ca="1" si="416"/>
        <v>8</v>
      </c>
      <c r="M1771">
        <f t="shared" ca="1" si="417"/>
        <v>842</v>
      </c>
      <c r="N1771">
        <f t="shared" ca="1" si="418"/>
        <v>0.82</v>
      </c>
      <c r="O1771" t="str">
        <f t="shared" ca="1" si="419"/>
        <v>No</v>
      </c>
    </row>
    <row r="1772" spans="1:15" x14ac:dyDescent="0.3">
      <c r="A1772" s="1">
        <f t="shared" ca="1" si="406"/>
        <v>46036</v>
      </c>
      <c r="B1772" s="2">
        <f t="shared" ca="1" si="407"/>
        <v>0.99930555555555556</v>
      </c>
      <c r="C1772" t="str">
        <f t="shared" ca="1" si="408"/>
        <v>Bhimashankar Temple, Maharashtra</v>
      </c>
      <c r="D1772">
        <f t="shared" ca="1" si="409"/>
        <v>1497</v>
      </c>
      <c r="E1772">
        <f t="shared" ca="1" si="420"/>
        <v>385</v>
      </c>
      <c r="F1772">
        <f t="shared" ca="1" si="410"/>
        <v>152</v>
      </c>
      <c r="G1772">
        <f t="shared" ca="1" si="411"/>
        <v>5.73</v>
      </c>
      <c r="H1772" t="str">
        <f t="shared" ca="1" si="412"/>
        <v>Humid</v>
      </c>
      <c r="I1772">
        <f t="shared" ca="1" si="413"/>
        <v>27.1</v>
      </c>
      <c r="J1772" t="str">
        <f t="shared" ca="1" si="414"/>
        <v>Yes</v>
      </c>
      <c r="K1772" t="str">
        <f t="shared" ca="1" si="415"/>
        <v>No</v>
      </c>
      <c r="L1772">
        <f t="shared" ca="1" si="416"/>
        <v>2.4</v>
      </c>
      <c r="M1772">
        <f t="shared" ca="1" si="417"/>
        <v>471</v>
      </c>
      <c r="N1772">
        <f t="shared" ca="1" si="418"/>
        <v>0.31</v>
      </c>
      <c r="O1772" t="str">
        <f t="shared" ca="1" si="419"/>
        <v>Yes</v>
      </c>
    </row>
    <row r="1773" spans="1:15" x14ac:dyDescent="0.3">
      <c r="A1773" s="1">
        <f t="shared" ca="1" si="406"/>
        <v>45342</v>
      </c>
      <c r="B1773" s="2">
        <f t="shared" ca="1" si="407"/>
        <v>0.80069444444444449</v>
      </c>
      <c r="C1773" t="str">
        <f t="shared" ca="1" si="408"/>
        <v>Grishneshwar Temple, Chhatrapati Sambhajinagar</v>
      </c>
      <c r="D1773">
        <f t="shared" ca="1" si="409"/>
        <v>6004</v>
      </c>
      <c r="E1773">
        <f t="shared" ca="1" si="420"/>
        <v>358</v>
      </c>
      <c r="F1773">
        <f t="shared" ca="1" si="410"/>
        <v>138</v>
      </c>
      <c r="G1773">
        <f t="shared" ca="1" si="411"/>
        <v>2.15</v>
      </c>
      <c r="H1773" t="str">
        <f t="shared" ca="1" si="412"/>
        <v>Cloudy</v>
      </c>
      <c r="I1773">
        <f t="shared" ca="1" si="413"/>
        <v>19.2</v>
      </c>
      <c r="J1773" t="str">
        <f t="shared" ca="1" si="414"/>
        <v>No</v>
      </c>
      <c r="K1773" t="str">
        <f t="shared" ca="1" si="415"/>
        <v>No</v>
      </c>
      <c r="L1773">
        <f t="shared" ca="1" si="416"/>
        <v>4.7</v>
      </c>
      <c r="M1773">
        <f t="shared" ca="1" si="417"/>
        <v>2500</v>
      </c>
      <c r="N1773">
        <f t="shared" ca="1" si="418"/>
        <v>0.64</v>
      </c>
      <c r="O1773" t="str">
        <f t="shared" ca="1" si="419"/>
        <v>No</v>
      </c>
    </row>
    <row r="1774" spans="1:15" x14ac:dyDescent="0.3">
      <c r="A1774" s="1">
        <f t="shared" ca="1" si="406"/>
        <v>45592</v>
      </c>
      <c r="B1774" s="2">
        <f t="shared" ca="1" si="407"/>
        <v>0.85416666666666663</v>
      </c>
      <c r="C1774" t="str">
        <f t="shared" ca="1" si="408"/>
        <v>Golden Temple, Amritsar</v>
      </c>
      <c r="D1774">
        <f t="shared" ca="1" si="409"/>
        <v>327</v>
      </c>
      <c r="E1774">
        <f t="shared" ca="1" si="420"/>
        <v>479</v>
      </c>
      <c r="F1774">
        <f t="shared" ca="1" si="410"/>
        <v>395</v>
      </c>
      <c r="G1774">
        <f t="shared" ca="1" si="411"/>
        <v>14.84</v>
      </c>
      <c r="H1774" t="str">
        <f t="shared" ca="1" si="412"/>
        <v>Cloudy</v>
      </c>
      <c r="I1774">
        <f t="shared" ca="1" si="413"/>
        <v>34.200000000000003</v>
      </c>
      <c r="J1774" t="str">
        <f t="shared" ca="1" si="414"/>
        <v>No</v>
      </c>
      <c r="K1774" t="str">
        <f t="shared" ca="1" si="415"/>
        <v>No</v>
      </c>
      <c r="L1774">
        <f t="shared" ca="1" si="416"/>
        <v>3.4</v>
      </c>
      <c r="M1774">
        <f t="shared" ca="1" si="417"/>
        <v>2626</v>
      </c>
      <c r="N1774">
        <f t="shared" ca="1" si="418"/>
        <v>1.66</v>
      </c>
      <c r="O1774" t="str">
        <f t="shared" ca="1" si="419"/>
        <v>No</v>
      </c>
    </row>
    <row r="1775" spans="1:15" x14ac:dyDescent="0.3">
      <c r="A1775" s="1">
        <f t="shared" ca="1" si="406"/>
        <v>45979</v>
      </c>
      <c r="B1775" s="2">
        <f t="shared" ca="1" si="407"/>
        <v>0.53333333333333333</v>
      </c>
      <c r="C1775" t="str">
        <f t="shared" ca="1" si="408"/>
        <v>Tirumala Tirupati Temple, Tirupati</v>
      </c>
      <c r="D1775">
        <f t="shared" ca="1" si="409"/>
        <v>7034</v>
      </c>
      <c r="E1775">
        <f t="shared" ca="1" si="420"/>
        <v>230</v>
      </c>
      <c r="F1775">
        <f t="shared" ca="1" si="410"/>
        <v>187</v>
      </c>
      <c r="G1775">
        <f t="shared" ca="1" si="411"/>
        <v>5.18</v>
      </c>
      <c r="H1775" t="str">
        <f t="shared" ca="1" si="412"/>
        <v>Rainy</v>
      </c>
      <c r="I1775">
        <f t="shared" ca="1" si="413"/>
        <v>40.200000000000003</v>
      </c>
      <c r="J1775" t="str">
        <f t="shared" ca="1" si="414"/>
        <v>No</v>
      </c>
      <c r="K1775" t="str">
        <f t="shared" ca="1" si="415"/>
        <v>No</v>
      </c>
      <c r="L1775">
        <f t="shared" ca="1" si="416"/>
        <v>11.3</v>
      </c>
      <c r="M1775">
        <f t="shared" ca="1" si="417"/>
        <v>1855</v>
      </c>
      <c r="N1775">
        <f t="shared" ca="1" si="418"/>
        <v>0.82</v>
      </c>
      <c r="O1775" t="str">
        <f t="shared" ca="1" si="419"/>
        <v>Yes</v>
      </c>
    </row>
    <row r="1776" spans="1:15" x14ac:dyDescent="0.3">
      <c r="A1776" s="1">
        <f t="shared" ca="1" si="406"/>
        <v>45538</v>
      </c>
      <c r="B1776" s="2">
        <f t="shared" ca="1" si="407"/>
        <v>0.69444444444444442</v>
      </c>
      <c r="C1776" t="str">
        <f t="shared" ca="1" si="408"/>
        <v>Meenakshi Amman Temple, Madurai</v>
      </c>
      <c r="D1776">
        <f t="shared" ca="1" si="409"/>
        <v>1990</v>
      </c>
      <c r="E1776">
        <f t="shared" ca="1" si="420"/>
        <v>19</v>
      </c>
      <c r="F1776">
        <f t="shared" ca="1" si="410"/>
        <v>207</v>
      </c>
      <c r="G1776">
        <f t="shared" ca="1" si="411"/>
        <v>9.5</v>
      </c>
      <c r="H1776" t="str">
        <f t="shared" ca="1" si="412"/>
        <v>Rainy</v>
      </c>
      <c r="I1776">
        <f t="shared" ca="1" si="413"/>
        <v>33.4</v>
      </c>
      <c r="J1776" t="str">
        <f t="shared" ca="1" si="414"/>
        <v>No</v>
      </c>
      <c r="K1776" t="str">
        <f t="shared" ca="1" si="415"/>
        <v>Yes</v>
      </c>
      <c r="L1776">
        <f t="shared" ca="1" si="416"/>
        <v>5</v>
      </c>
      <c r="M1776">
        <f t="shared" ca="1" si="417"/>
        <v>2523</v>
      </c>
      <c r="N1776">
        <f t="shared" ca="1" si="418"/>
        <v>0.35</v>
      </c>
      <c r="O1776" t="str">
        <f t="shared" ca="1" si="419"/>
        <v>No</v>
      </c>
    </row>
    <row r="1777" spans="1:15" x14ac:dyDescent="0.3">
      <c r="A1777" s="1">
        <f t="shared" ca="1" si="406"/>
        <v>46183</v>
      </c>
      <c r="B1777" s="2">
        <f t="shared" ca="1" si="407"/>
        <v>0.16527777777777777</v>
      </c>
      <c r="C1777" t="str">
        <f t="shared" ca="1" si="408"/>
        <v>Golden Temple, Amritsar</v>
      </c>
      <c r="D1777">
        <f t="shared" ca="1" si="409"/>
        <v>10791</v>
      </c>
      <c r="E1777">
        <f t="shared" ca="1" si="420"/>
        <v>135</v>
      </c>
      <c r="F1777">
        <f t="shared" ca="1" si="410"/>
        <v>205</v>
      </c>
      <c r="G1777">
        <f t="shared" ca="1" si="411"/>
        <v>13.91</v>
      </c>
      <c r="H1777" t="str">
        <f t="shared" ca="1" si="412"/>
        <v>Humid</v>
      </c>
      <c r="I1777">
        <f t="shared" ca="1" si="413"/>
        <v>41.8</v>
      </c>
      <c r="J1777" t="str">
        <f t="shared" ca="1" si="414"/>
        <v>Yes</v>
      </c>
      <c r="K1777" t="str">
        <f t="shared" ca="1" si="415"/>
        <v>Yes</v>
      </c>
      <c r="L1777">
        <f t="shared" ca="1" si="416"/>
        <v>2.9</v>
      </c>
      <c r="M1777">
        <f t="shared" ca="1" si="417"/>
        <v>2289</v>
      </c>
      <c r="N1777">
        <f t="shared" ca="1" si="418"/>
        <v>1.96</v>
      </c>
      <c r="O1777" t="str">
        <f t="shared" ca="1" si="419"/>
        <v>Yes</v>
      </c>
    </row>
    <row r="1778" spans="1:15" x14ac:dyDescent="0.3">
      <c r="A1778" s="1">
        <f t="shared" ca="1" si="406"/>
        <v>46363</v>
      </c>
      <c r="B1778" s="2">
        <f t="shared" ca="1" si="407"/>
        <v>0.63958333333333328</v>
      </c>
      <c r="C1778" t="str">
        <f t="shared" ca="1" si="408"/>
        <v>Dagdusheth Halwai Ganpati Temple, Pune</v>
      </c>
      <c r="D1778">
        <f t="shared" ca="1" si="409"/>
        <v>11272</v>
      </c>
      <c r="E1778">
        <f t="shared" ca="1" si="420"/>
        <v>195</v>
      </c>
      <c r="F1778">
        <f t="shared" ca="1" si="410"/>
        <v>274</v>
      </c>
      <c r="G1778">
        <f t="shared" ca="1" si="411"/>
        <v>7.32</v>
      </c>
      <c r="H1778" t="str">
        <f t="shared" ca="1" si="412"/>
        <v>Cloudy</v>
      </c>
      <c r="I1778">
        <f t="shared" ca="1" si="413"/>
        <v>20.399999999999999</v>
      </c>
      <c r="J1778" t="str">
        <f t="shared" ca="1" si="414"/>
        <v>Yes</v>
      </c>
      <c r="K1778" t="str">
        <f t="shared" ca="1" si="415"/>
        <v>No</v>
      </c>
      <c r="L1778">
        <f t="shared" ca="1" si="416"/>
        <v>8.1999999999999993</v>
      </c>
      <c r="M1778">
        <f t="shared" ca="1" si="417"/>
        <v>1819</v>
      </c>
      <c r="N1778">
        <f t="shared" ca="1" si="418"/>
        <v>1.48</v>
      </c>
      <c r="O1778" t="str">
        <f t="shared" ca="1" si="419"/>
        <v>No</v>
      </c>
    </row>
    <row r="1779" spans="1:15" x14ac:dyDescent="0.3">
      <c r="A1779" s="1">
        <f t="shared" ca="1" si="406"/>
        <v>46047</v>
      </c>
      <c r="B1779" s="2">
        <f t="shared" ca="1" si="407"/>
        <v>3.5416666666666666E-2</v>
      </c>
      <c r="C1779" t="str">
        <f t="shared" ca="1" si="408"/>
        <v>Kashi Vishwanath Temple, Varanasi</v>
      </c>
      <c r="D1779">
        <f t="shared" ca="1" si="409"/>
        <v>6724</v>
      </c>
      <c r="E1779">
        <f t="shared" ca="1" si="420"/>
        <v>121</v>
      </c>
      <c r="F1779">
        <f t="shared" ca="1" si="410"/>
        <v>305</v>
      </c>
      <c r="G1779">
        <f t="shared" ca="1" si="411"/>
        <v>6.47</v>
      </c>
      <c r="H1779" t="str">
        <f t="shared" ca="1" si="412"/>
        <v>Cloudy</v>
      </c>
      <c r="I1779">
        <f t="shared" ca="1" si="413"/>
        <v>36.299999999999997</v>
      </c>
      <c r="J1779" t="str">
        <f t="shared" ca="1" si="414"/>
        <v>No</v>
      </c>
      <c r="K1779" t="str">
        <f t="shared" ca="1" si="415"/>
        <v>No</v>
      </c>
      <c r="L1779">
        <f t="shared" ca="1" si="416"/>
        <v>5.6</v>
      </c>
      <c r="M1779">
        <f t="shared" ca="1" si="417"/>
        <v>873</v>
      </c>
      <c r="N1779">
        <f t="shared" ca="1" si="418"/>
        <v>0.69</v>
      </c>
      <c r="O1779" t="str">
        <f t="shared" ca="1" si="419"/>
        <v>No</v>
      </c>
    </row>
    <row r="1780" spans="1:15" x14ac:dyDescent="0.3">
      <c r="A1780" s="1">
        <f t="shared" ca="1" si="406"/>
        <v>46222</v>
      </c>
      <c r="B1780" s="2">
        <f t="shared" ca="1" si="407"/>
        <v>0.74097222222222225</v>
      </c>
      <c r="C1780" t="str">
        <f t="shared" ca="1" si="408"/>
        <v>Vaishno Devi Temple, Katra</v>
      </c>
      <c r="D1780">
        <f t="shared" ca="1" si="409"/>
        <v>14685</v>
      </c>
      <c r="E1780">
        <f t="shared" ca="1" si="420"/>
        <v>490</v>
      </c>
      <c r="F1780">
        <f t="shared" ca="1" si="410"/>
        <v>103</v>
      </c>
      <c r="G1780">
        <f t="shared" ca="1" si="411"/>
        <v>14.69</v>
      </c>
      <c r="H1780" t="str">
        <f t="shared" ca="1" si="412"/>
        <v>Cloudy</v>
      </c>
      <c r="I1780">
        <f t="shared" ca="1" si="413"/>
        <v>21.6</v>
      </c>
      <c r="J1780" t="str">
        <f t="shared" ca="1" si="414"/>
        <v>No</v>
      </c>
      <c r="K1780" t="str">
        <f t="shared" ca="1" si="415"/>
        <v>No</v>
      </c>
      <c r="L1780">
        <f t="shared" ca="1" si="416"/>
        <v>2.4</v>
      </c>
      <c r="M1780">
        <f t="shared" ca="1" si="417"/>
        <v>2050</v>
      </c>
      <c r="N1780">
        <f t="shared" ca="1" si="418"/>
        <v>1.18</v>
      </c>
      <c r="O1780" t="str">
        <f t="shared" ca="1" si="419"/>
        <v>No</v>
      </c>
    </row>
    <row r="1781" spans="1:15" x14ac:dyDescent="0.3">
      <c r="A1781" s="1">
        <f t="shared" ca="1" si="406"/>
        <v>45438</v>
      </c>
      <c r="B1781" s="2">
        <f t="shared" ca="1" si="407"/>
        <v>0.28055555555555556</v>
      </c>
      <c r="C1781" t="str">
        <f t="shared" ca="1" si="408"/>
        <v>Shree Mahakaleshwar Temple, Ujjain</v>
      </c>
      <c r="D1781">
        <f t="shared" ca="1" si="409"/>
        <v>111</v>
      </c>
      <c r="E1781">
        <f t="shared" ca="1" si="420"/>
        <v>434</v>
      </c>
      <c r="F1781">
        <f t="shared" ca="1" si="410"/>
        <v>177</v>
      </c>
      <c r="G1781">
        <f t="shared" ca="1" si="411"/>
        <v>5.74</v>
      </c>
      <c r="H1781" t="str">
        <f t="shared" ca="1" si="412"/>
        <v>Hot</v>
      </c>
      <c r="I1781">
        <f t="shared" ca="1" si="413"/>
        <v>32.299999999999997</v>
      </c>
      <c r="J1781" t="str">
        <f t="shared" ca="1" si="414"/>
        <v>No</v>
      </c>
      <c r="K1781" t="str">
        <f t="shared" ca="1" si="415"/>
        <v>No</v>
      </c>
      <c r="L1781">
        <f t="shared" ca="1" si="416"/>
        <v>7.6</v>
      </c>
      <c r="M1781">
        <f t="shared" ca="1" si="417"/>
        <v>1084</v>
      </c>
      <c r="N1781">
        <f t="shared" ca="1" si="418"/>
        <v>0.37</v>
      </c>
      <c r="O1781" t="str">
        <f t="shared" ca="1" si="419"/>
        <v>Yes</v>
      </c>
    </row>
    <row r="1782" spans="1:15" x14ac:dyDescent="0.3">
      <c r="A1782" s="1">
        <f t="shared" ca="1" si="406"/>
        <v>46355</v>
      </c>
      <c r="B1782" s="2">
        <f t="shared" ca="1" si="407"/>
        <v>4.1666666666666664E-2</v>
      </c>
      <c r="C1782" t="str">
        <f t="shared" ca="1" si="408"/>
        <v>Golden Temple, Amritsar</v>
      </c>
      <c r="D1782">
        <f t="shared" ca="1" si="409"/>
        <v>3535</v>
      </c>
      <c r="E1782">
        <f t="shared" ca="1" si="420"/>
        <v>512</v>
      </c>
      <c r="F1782">
        <f t="shared" ca="1" si="410"/>
        <v>48</v>
      </c>
      <c r="G1782">
        <f t="shared" ca="1" si="411"/>
        <v>0.61</v>
      </c>
      <c r="H1782" t="str">
        <f t="shared" ca="1" si="412"/>
        <v>Humid</v>
      </c>
      <c r="I1782">
        <f t="shared" ca="1" si="413"/>
        <v>19.399999999999999</v>
      </c>
      <c r="J1782" t="str">
        <f t="shared" ca="1" si="414"/>
        <v>No</v>
      </c>
      <c r="K1782" t="str">
        <f t="shared" ca="1" si="415"/>
        <v>No</v>
      </c>
      <c r="L1782">
        <f t="shared" ca="1" si="416"/>
        <v>6.7</v>
      </c>
      <c r="M1782">
        <f t="shared" ca="1" si="417"/>
        <v>886</v>
      </c>
      <c r="N1782">
        <f t="shared" ca="1" si="418"/>
        <v>1.8</v>
      </c>
      <c r="O1782" t="str">
        <f t="shared" ca="1" si="419"/>
        <v>Yes</v>
      </c>
    </row>
    <row r="1783" spans="1:15" x14ac:dyDescent="0.3">
      <c r="A1783" s="1">
        <f t="shared" ca="1" si="406"/>
        <v>46202</v>
      </c>
      <c r="B1783" s="2">
        <f t="shared" ca="1" si="407"/>
        <v>0.32222222222222224</v>
      </c>
      <c r="C1783" t="str">
        <f t="shared" ca="1" si="408"/>
        <v>Tirumala Tirupati Temple, Tirupati</v>
      </c>
      <c r="D1783">
        <f t="shared" ca="1" si="409"/>
        <v>2172</v>
      </c>
      <c r="E1783">
        <f t="shared" ca="1" si="420"/>
        <v>506</v>
      </c>
      <c r="F1783">
        <f t="shared" ca="1" si="410"/>
        <v>102</v>
      </c>
      <c r="G1783">
        <f t="shared" ca="1" si="411"/>
        <v>12.05</v>
      </c>
      <c r="H1783" t="str">
        <f t="shared" ca="1" si="412"/>
        <v>Hot</v>
      </c>
      <c r="I1783">
        <f t="shared" ca="1" si="413"/>
        <v>20.2</v>
      </c>
      <c r="J1783" t="str">
        <f t="shared" ca="1" si="414"/>
        <v>No</v>
      </c>
      <c r="K1783" t="str">
        <f t="shared" ca="1" si="415"/>
        <v>No</v>
      </c>
      <c r="L1783">
        <f t="shared" ca="1" si="416"/>
        <v>5.7</v>
      </c>
      <c r="M1783">
        <f t="shared" ca="1" si="417"/>
        <v>695</v>
      </c>
      <c r="N1783">
        <f t="shared" ca="1" si="418"/>
        <v>2.42</v>
      </c>
      <c r="O1783" t="str">
        <f t="shared" ca="1" si="419"/>
        <v>No</v>
      </c>
    </row>
    <row r="1784" spans="1:15" x14ac:dyDescent="0.3">
      <c r="A1784" s="1">
        <f t="shared" ca="1" si="406"/>
        <v>46211</v>
      </c>
      <c r="B1784" s="2">
        <f t="shared" ca="1" si="407"/>
        <v>0.69027777777777777</v>
      </c>
      <c r="C1784" t="str">
        <f t="shared" ca="1" si="408"/>
        <v>Shree Mahakaleshwar Temple, Ujjain</v>
      </c>
      <c r="D1784">
        <f t="shared" ca="1" si="409"/>
        <v>8702</v>
      </c>
      <c r="E1784">
        <f t="shared" ca="1" si="420"/>
        <v>444</v>
      </c>
      <c r="F1784">
        <f t="shared" ca="1" si="410"/>
        <v>12</v>
      </c>
      <c r="G1784">
        <f t="shared" ca="1" si="411"/>
        <v>10.199999999999999</v>
      </c>
      <c r="H1784" t="str">
        <f t="shared" ca="1" si="412"/>
        <v>Sunny</v>
      </c>
      <c r="I1784">
        <f t="shared" ca="1" si="413"/>
        <v>33.1</v>
      </c>
      <c r="J1784" t="str">
        <f t="shared" ca="1" si="414"/>
        <v>No</v>
      </c>
      <c r="K1784" t="str">
        <f t="shared" ca="1" si="415"/>
        <v>No</v>
      </c>
      <c r="L1784">
        <f t="shared" ca="1" si="416"/>
        <v>7.6</v>
      </c>
      <c r="M1784">
        <f t="shared" ca="1" si="417"/>
        <v>2665</v>
      </c>
      <c r="N1784">
        <f t="shared" ca="1" si="418"/>
        <v>2.14</v>
      </c>
      <c r="O1784" t="str">
        <f t="shared" ca="1" si="419"/>
        <v>Yes</v>
      </c>
    </row>
    <row r="1785" spans="1:15" x14ac:dyDescent="0.3">
      <c r="A1785" s="1">
        <f t="shared" ca="1" si="406"/>
        <v>46143</v>
      </c>
      <c r="B1785" s="2">
        <f t="shared" ca="1" si="407"/>
        <v>0.75486111111111109</v>
      </c>
      <c r="C1785" t="str">
        <f t="shared" ca="1" si="408"/>
        <v>Shri Siddhivinayak Temple, Mumbai</v>
      </c>
      <c r="D1785">
        <f t="shared" ca="1" si="409"/>
        <v>9002</v>
      </c>
      <c r="E1785">
        <f t="shared" ca="1" si="420"/>
        <v>285</v>
      </c>
      <c r="F1785">
        <f t="shared" ca="1" si="410"/>
        <v>175</v>
      </c>
      <c r="G1785">
        <f t="shared" ca="1" si="411"/>
        <v>11.17</v>
      </c>
      <c r="H1785" t="str">
        <f t="shared" ca="1" si="412"/>
        <v>Sunny</v>
      </c>
      <c r="I1785">
        <f t="shared" ca="1" si="413"/>
        <v>37.5</v>
      </c>
      <c r="J1785" t="str">
        <f t="shared" ca="1" si="414"/>
        <v>No</v>
      </c>
      <c r="K1785" t="str">
        <f t="shared" ca="1" si="415"/>
        <v>No</v>
      </c>
      <c r="L1785">
        <f t="shared" ca="1" si="416"/>
        <v>2.6</v>
      </c>
      <c r="M1785">
        <f t="shared" ca="1" si="417"/>
        <v>686</v>
      </c>
      <c r="N1785">
        <f t="shared" ca="1" si="418"/>
        <v>2.0699999999999998</v>
      </c>
      <c r="O1785" t="str">
        <f t="shared" ca="1" si="419"/>
        <v>No</v>
      </c>
    </row>
    <row r="1786" spans="1:15" x14ac:dyDescent="0.3">
      <c r="A1786" s="1">
        <f t="shared" ca="1" si="406"/>
        <v>46052</v>
      </c>
      <c r="B1786" s="2">
        <f t="shared" ca="1" si="407"/>
        <v>0.99444444444444446</v>
      </c>
      <c r="C1786" t="str">
        <f t="shared" ca="1" si="408"/>
        <v>Grishneshwar Temple, Chhatrapati Sambhajinagar</v>
      </c>
      <c r="D1786">
        <f t="shared" ca="1" si="409"/>
        <v>3585</v>
      </c>
      <c r="E1786">
        <f t="shared" ca="1" si="420"/>
        <v>421</v>
      </c>
      <c r="F1786">
        <f t="shared" ca="1" si="410"/>
        <v>442</v>
      </c>
      <c r="G1786">
        <f t="shared" ca="1" si="411"/>
        <v>8.34</v>
      </c>
      <c r="H1786" t="str">
        <f t="shared" ca="1" si="412"/>
        <v>Humid</v>
      </c>
      <c r="I1786">
        <f t="shared" ca="1" si="413"/>
        <v>40.6</v>
      </c>
      <c r="J1786" t="str">
        <f t="shared" ca="1" si="414"/>
        <v>No</v>
      </c>
      <c r="K1786" t="str">
        <f t="shared" ca="1" si="415"/>
        <v>No</v>
      </c>
      <c r="L1786">
        <f t="shared" ca="1" si="416"/>
        <v>6.8</v>
      </c>
      <c r="M1786">
        <f t="shared" ca="1" si="417"/>
        <v>555</v>
      </c>
      <c r="N1786">
        <f t="shared" ca="1" si="418"/>
        <v>1.32</v>
      </c>
      <c r="O1786" t="str">
        <f t="shared" ca="1" si="419"/>
        <v>No</v>
      </c>
    </row>
    <row r="1787" spans="1:15" x14ac:dyDescent="0.3">
      <c r="A1787" s="1">
        <f t="shared" ca="1" si="406"/>
        <v>46073</v>
      </c>
      <c r="B1787" s="2">
        <f t="shared" ca="1" si="407"/>
        <v>1.2500000000000001E-2</v>
      </c>
      <c r="C1787" t="str">
        <f t="shared" ca="1" si="408"/>
        <v>Shri Siddhivinayak Temple, Mumbai</v>
      </c>
      <c r="D1787">
        <f t="shared" ca="1" si="409"/>
        <v>209</v>
      </c>
      <c r="E1787">
        <f t="shared" ca="1" si="420"/>
        <v>239</v>
      </c>
      <c r="F1787">
        <f t="shared" ca="1" si="410"/>
        <v>257</v>
      </c>
      <c r="G1787">
        <f t="shared" ca="1" si="411"/>
        <v>6.48</v>
      </c>
      <c r="H1787" t="str">
        <f t="shared" ca="1" si="412"/>
        <v>Rainy</v>
      </c>
      <c r="I1787">
        <f t="shared" ca="1" si="413"/>
        <v>26.8</v>
      </c>
      <c r="J1787" t="str">
        <f t="shared" ca="1" si="414"/>
        <v>Yes</v>
      </c>
      <c r="K1787" t="str">
        <f t="shared" ca="1" si="415"/>
        <v>No</v>
      </c>
      <c r="L1787">
        <f t="shared" ca="1" si="416"/>
        <v>5.9</v>
      </c>
      <c r="M1787">
        <f t="shared" ca="1" si="417"/>
        <v>1107</v>
      </c>
      <c r="N1787">
        <f t="shared" ca="1" si="418"/>
        <v>1.21</v>
      </c>
      <c r="O1787" t="str">
        <f t="shared" ca="1" si="419"/>
        <v>No</v>
      </c>
    </row>
    <row r="1788" spans="1:15" x14ac:dyDescent="0.3">
      <c r="A1788" s="1">
        <f t="shared" ca="1" si="406"/>
        <v>45488</v>
      </c>
      <c r="B1788" s="2">
        <f t="shared" ca="1" si="407"/>
        <v>0.62638888888888888</v>
      </c>
      <c r="C1788" t="str">
        <f t="shared" ca="1" si="408"/>
        <v>Shree Mahakaleshwar Temple, Ujjain</v>
      </c>
      <c r="D1788">
        <f t="shared" ca="1" si="409"/>
        <v>5379</v>
      </c>
      <c r="E1788">
        <f t="shared" ca="1" si="420"/>
        <v>160</v>
      </c>
      <c r="F1788">
        <f t="shared" ca="1" si="410"/>
        <v>154</v>
      </c>
      <c r="G1788">
        <f t="shared" ca="1" si="411"/>
        <v>8.6</v>
      </c>
      <c r="H1788" t="str">
        <f t="shared" ca="1" si="412"/>
        <v>Humid</v>
      </c>
      <c r="I1788">
        <f t="shared" ca="1" si="413"/>
        <v>26.9</v>
      </c>
      <c r="J1788" t="str">
        <f t="shared" ca="1" si="414"/>
        <v>Yes</v>
      </c>
      <c r="K1788" t="str">
        <f t="shared" ca="1" si="415"/>
        <v>No</v>
      </c>
      <c r="L1788">
        <f t="shared" ca="1" si="416"/>
        <v>3.9</v>
      </c>
      <c r="M1788">
        <f t="shared" ca="1" si="417"/>
        <v>2914</v>
      </c>
      <c r="N1788">
        <f t="shared" ca="1" si="418"/>
        <v>1.38</v>
      </c>
      <c r="O1788" t="str">
        <f t="shared" ca="1" si="419"/>
        <v>No</v>
      </c>
    </row>
    <row r="1789" spans="1:15" x14ac:dyDescent="0.3">
      <c r="A1789" s="1">
        <f t="shared" ca="1" si="406"/>
        <v>46029</v>
      </c>
      <c r="B1789" s="2">
        <f t="shared" ca="1" si="407"/>
        <v>0.79583333333333328</v>
      </c>
      <c r="C1789" t="str">
        <f t="shared" ca="1" si="408"/>
        <v>Tulja Bhavani Temple, Tuljapur</v>
      </c>
      <c r="D1789">
        <f t="shared" ca="1" si="409"/>
        <v>6396</v>
      </c>
      <c r="E1789">
        <f t="shared" ca="1" si="420"/>
        <v>311</v>
      </c>
      <c r="F1789">
        <f t="shared" ca="1" si="410"/>
        <v>17</v>
      </c>
      <c r="G1789">
        <f t="shared" ca="1" si="411"/>
        <v>7.67</v>
      </c>
      <c r="H1789" t="str">
        <f t="shared" ca="1" si="412"/>
        <v>Rainy</v>
      </c>
      <c r="I1789">
        <f t="shared" ca="1" si="413"/>
        <v>30.9</v>
      </c>
      <c r="J1789" t="str">
        <f t="shared" ca="1" si="414"/>
        <v>No</v>
      </c>
      <c r="K1789" t="str">
        <f t="shared" ca="1" si="415"/>
        <v>Yes</v>
      </c>
      <c r="L1789">
        <f t="shared" ca="1" si="416"/>
        <v>6.9</v>
      </c>
      <c r="M1789">
        <f t="shared" ca="1" si="417"/>
        <v>2078</v>
      </c>
      <c r="N1789">
        <f t="shared" ca="1" si="418"/>
        <v>1.92</v>
      </c>
      <c r="O1789" t="str">
        <f t="shared" ca="1" si="419"/>
        <v>No</v>
      </c>
    </row>
    <row r="1790" spans="1:15" x14ac:dyDescent="0.3">
      <c r="A1790" s="1">
        <f t="shared" ca="1" si="406"/>
        <v>45477</v>
      </c>
      <c r="B1790" s="2">
        <f t="shared" ca="1" si="407"/>
        <v>0.57499999999999996</v>
      </c>
      <c r="C1790" t="str">
        <f t="shared" ca="1" si="408"/>
        <v>Shirdi Sai Baba Temple, Shirdi</v>
      </c>
      <c r="D1790">
        <f t="shared" ca="1" si="409"/>
        <v>2035</v>
      </c>
      <c r="E1790">
        <f t="shared" ca="1" si="420"/>
        <v>154</v>
      </c>
      <c r="F1790">
        <f t="shared" ca="1" si="410"/>
        <v>273</v>
      </c>
      <c r="G1790">
        <f t="shared" ca="1" si="411"/>
        <v>14.02</v>
      </c>
      <c r="H1790" t="str">
        <f t="shared" ca="1" si="412"/>
        <v>Rainy</v>
      </c>
      <c r="I1790">
        <f t="shared" ca="1" si="413"/>
        <v>38.1</v>
      </c>
      <c r="J1790" t="str">
        <f t="shared" ca="1" si="414"/>
        <v>Yes</v>
      </c>
      <c r="K1790" t="str">
        <f t="shared" ca="1" si="415"/>
        <v>No</v>
      </c>
      <c r="L1790">
        <f t="shared" ca="1" si="416"/>
        <v>9.6999999999999993</v>
      </c>
      <c r="M1790">
        <f t="shared" ca="1" si="417"/>
        <v>2702</v>
      </c>
      <c r="N1790">
        <f t="shared" ca="1" si="418"/>
        <v>1.74</v>
      </c>
      <c r="O1790" t="str">
        <f t="shared" ca="1" si="419"/>
        <v>No</v>
      </c>
    </row>
    <row r="1791" spans="1:15" x14ac:dyDescent="0.3">
      <c r="A1791" s="1">
        <f t="shared" ca="1" si="406"/>
        <v>45433</v>
      </c>
      <c r="B1791" s="2">
        <f t="shared" ca="1" si="407"/>
        <v>0.8208333333333333</v>
      </c>
      <c r="C1791" t="str">
        <f t="shared" ca="1" si="408"/>
        <v>Shree Mahakaleshwar Temple, Ujjain</v>
      </c>
      <c r="D1791">
        <f t="shared" ca="1" si="409"/>
        <v>343</v>
      </c>
      <c r="E1791">
        <f t="shared" ca="1" si="420"/>
        <v>53</v>
      </c>
      <c r="F1791">
        <f t="shared" ca="1" si="410"/>
        <v>49</v>
      </c>
      <c r="G1791">
        <f t="shared" ca="1" si="411"/>
        <v>1.95</v>
      </c>
      <c r="H1791" t="str">
        <f t="shared" ca="1" si="412"/>
        <v>Hot</v>
      </c>
      <c r="I1791">
        <f t="shared" ca="1" si="413"/>
        <v>20.100000000000001</v>
      </c>
      <c r="J1791" t="str">
        <f t="shared" ca="1" si="414"/>
        <v>Yes</v>
      </c>
      <c r="K1791" t="str">
        <f t="shared" ca="1" si="415"/>
        <v>No</v>
      </c>
      <c r="L1791">
        <f t="shared" ca="1" si="416"/>
        <v>3.9</v>
      </c>
      <c r="M1791">
        <f t="shared" ca="1" si="417"/>
        <v>1075</v>
      </c>
      <c r="N1791">
        <f t="shared" ca="1" si="418"/>
        <v>1.5</v>
      </c>
      <c r="O1791" t="str">
        <f t="shared" ca="1" si="419"/>
        <v>No</v>
      </c>
    </row>
    <row r="1792" spans="1:15" x14ac:dyDescent="0.3">
      <c r="A1792" s="1">
        <f t="shared" ca="1" si="406"/>
        <v>45519</v>
      </c>
      <c r="B1792" s="2">
        <f t="shared" ca="1" si="407"/>
        <v>1.3194444444444444E-2</v>
      </c>
      <c r="C1792" t="str">
        <f t="shared" ca="1" si="408"/>
        <v>Bhimashankar Temple, Maharashtra</v>
      </c>
      <c r="D1792">
        <f t="shared" ca="1" si="409"/>
        <v>8705</v>
      </c>
      <c r="E1792">
        <f t="shared" ca="1" si="420"/>
        <v>581</v>
      </c>
      <c r="F1792">
        <f t="shared" ca="1" si="410"/>
        <v>317</v>
      </c>
      <c r="G1792">
        <f t="shared" ca="1" si="411"/>
        <v>7.95</v>
      </c>
      <c r="H1792" t="str">
        <f t="shared" ca="1" si="412"/>
        <v>Sunny</v>
      </c>
      <c r="I1792">
        <f t="shared" ca="1" si="413"/>
        <v>21.4</v>
      </c>
      <c r="J1792" t="str">
        <f t="shared" ca="1" si="414"/>
        <v>No</v>
      </c>
      <c r="K1792" t="str">
        <f t="shared" ca="1" si="415"/>
        <v>No</v>
      </c>
      <c r="L1792">
        <f t="shared" ca="1" si="416"/>
        <v>4</v>
      </c>
      <c r="M1792">
        <f t="shared" ca="1" si="417"/>
        <v>615</v>
      </c>
      <c r="N1792">
        <f t="shared" ca="1" si="418"/>
        <v>1.72</v>
      </c>
      <c r="O1792" t="str">
        <f t="shared" ca="1" si="419"/>
        <v>Yes</v>
      </c>
    </row>
    <row r="1793" spans="1:15" x14ac:dyDescent="0.3">
      <c r="A1793" s="1">
        <f t="shared" ca="1" si="406"/>
        <v>46203</v>
      </c>
      <c r="B1793" s="2">
        <f t="shared" ca="1" si="407"/>
        <v>0.95486111111111116</v>
      </c>
      <c r="C1793" t="str">
        <f t="shared" ca="1" si="408"/>
        <v>Somnath Temple, Gujarat</v>
      </c>
      <c r="D1793">
        <f t="shared" ca="1" si="409"/>
        <v>1093</v>
      </c>
      <c r="E1793">
        <f t="shared" ca="1" si="420"/>
        <v>32</v>
      </c>
      <c r="F1793">
        <f t="shared" ca="1" si="410"/>
        <v>28</v>
      </c>
      <c r="G1793">
        <f t="shared" ca="1" si="411"/>
        <v>11.53</v>
      </c>
      <c r="H1793" t="str">
        <f t="shared" ca="1" si="412"/>
        <v>Rainy</v>
      </c>
      <c r="I1793">
        <f t="shared" ca="1" si="413"/>
        <v>22.6</v>
      </c>
      <c r="J1793" t="str">
        <f t="shared" ca="1" si="414"/>
        <v>No</v>
      </c>
      <c r="K1793" t="str">
        <f t="shared" ca="1" si="415"/>
        <v>No</v>
      </c>
      <c r="L1793">
        <f t="shared" ca="1" si="416"/>
        <v>6.2</v>
      </c>
      <c r="M1793">
        <f t="shared" ca="1" si="417"/>
        <v>2178</v>
      </c>
      <c r="N1793">
        <f t="shared" ca="1" si="418"/>
        <v>0.4</v>
      </c>
      <c r="O1793" t="str">
        <f t="shared" ca="1" si="419"/>
        <v>No</v>
      </c>
    </row>
    <row r="1794" spans="1:15" x14ac:dyDescent="0.3">
      <c r="A1794" s="1">
        <f t="shared" ca="1" si="406"/>
        <v>45625</v>
      </c>
      <c r="B1794" s="2">
        <f t="shared" ca="1" si="407"/>
        <v>0.68194444444444446</v>
      </c>
      <c r="C1794" t="str">
        <f t="shared" ca="1" si="408"/>
        <v>Jagannath Temple, Puri</v>
      </c>
      <c r="D1794">
        <f t="shared" ca="1" si="409"/>
        <v>8422</v>
      </c>
      <c r="E1794">
        <f t="shared" ca="1" si="420"/>
        <v>204</v>
      </c>
      <c r="F1794">
        <f t="shared" ca="1" si="410"/>
        <v>94</v>
      </c>
      <c r="G1794">
        <f t="shared" ca="1" si="411"/>
        <v>4.53</v>
      </c>
      <c r="H1794" t="str">
        <f t="shared" ca="1" si="412"/>
        <v>Sunny</v>
      </c>
      <c r="I1794">
        <f t="shared" ca="1" si="413"/>
        <v>29.9</v>
      </c>
      <c r="J1794" t="str">
        <f t="shared" ca="1" si="414"/>
        <v>Yes</v>
      </c>
      <c r="K1794" t="str">
        <f t="shared" ca="1" si="415"/>
        <v>No</v>
      </c>
      <c r="L1794">
        <f t="shared" ca="1" si="416"/>
        <v>8.1</v>
      </c>
      <c r="M1794">
        <f t="shared" ca="1" si="417"/>
        <v>1089</v>
      </c>
      <c r="N1794">
        <f t="shared" ca="1" si="418"/>
        <v>1.48</v>
      </c>
      <c r="O1794" t="str">
        <f t="shared" ca="1" si="419"/>
        <v>No</v>
      </c>
    </row>
    <row r="1795" spans="1:15" x14ac:dyDescent="0.3">
      <c r="A1795" s="1">
        <f t="shared" ref="A1795:A1858" ca="1" si="421">DATE(2024,1,1)+RANDBETWEEN(0,1095)</f>
        <v>45663</v>
      </c>
      <c r="B1795" s="2">
        <f t="shared" ref="B1795:B1858" ca="1" si="422">TIME(RANDBETWEEN(0,23),RANDBETWEEN(0,59),0)</f>
        <v>0.72083333333333333</v>
      </c>
      <c r="C1795" t="str">
        <f t="shared" ref="C1795:C1858" ca="1" si="4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1795">
        <f t="shared" ref="D1795:D1858" ca="1" si="424">RANDBETWEEN(100,15000)</f>
        <v>577</v>
      </c>
      <c r="E1795">
        <f t="shared" ca="1" si="420"/>
        <v>479</v>
      </c>
      <c r="F1795">
        <f t="shared" ref="F1795:F1858" ca="1" si="425">RANDBETWEEN(5,500)</f>
        <v>484</v>
      </c>
      <c r="G1795">
        <f t="shared" ref="G1795:G1858" ca="1" si="426">ROUND(RAND()*14.5+0.5,2)</f>
        <v>12.83</v>
      </c>
      <c r="H1795" t="str">
        <f t="shared" ref="H1795:H1858" ca="1" si="427">CHOOSE(RANDBETWEEN(1,5),"Sunny","Cloudy","Rainy","Hot","Humid")</f>
        <v>Sunny</v>
      </c>
      <c r="I1795">
        <f t="shared" ref="I1795:I1858" ca="1" si="428">ROUND(RAND()*24+18,1)</f>
        <v>37.9</v>
      </c>
      <c r="J1795" t="str">
        <f t="shared" ref="J1795:J1858" ca="1" si="429">IF(RAND()&lt;0.3,"Yes","No")</f>
        <v>Yes</v>
      </c>
      <c r="K1795" t="str">
        <f t="shared" ref="K1795:K1858" ca="1" si="430">IF(RAND()&lt;0.2,"Yes","No")</f>
        <v>Yes</v>
      </c>
      <c r="L1795">
        <f t="shared" ref="L1795:L1858" ca="1" si="431">ROUND(RAND()*10+2,1)</f>
        <v>9.3000000000000007</v>
      </c>
      <c r="M1795">
        <f t="shared" ref="M1795:M1858" ca="1" si="432">RANDBETWEEN(300,3000)</f>
        <v>2336</v>
      </c>
      <c r="N1795">
        <f t="shared" ref="N1795:N1858" ca="1" si="433">ROUND(RAND()*2.2+0.3,2)</f>
        <v>1.98</v>
      </c>
      <c r="O1795" t="str">
        <f t="shared" ref="O1795:O1858" ca="1" si="434">IF(RAND()&lt;0.35,"Yes","No")</f>
        <v>No</v>
      </c>
    </row>
    <row r="1796" spans="1:15" x14ac:dyDescent="0.3">
      <c r="A1796" s="1">
        <f t="shared" ca="1" si="421"/>
        <v>45867</v>
      </c>
      <c r="B1796" s="2">
        <f t="shared" ca="1" si="422"/>
        <v>0.6333333333333333</v>
      </c>
      <c r="C1796" t="str">
        <f t="shared" ca="1" si="423"/>
        <v>Shri Siddhivinayak Temple, Mumbai</v>
      </c>
      <c r="D1796">
        <f t="shared" ca="1" si="424"/>
        <v>14932</v>
      </c>
      <c r="E1796">
        <f t="shared" ca="1" si="420"/>
        <v>363</v>
      </c>
      <c r="F1796">
        <f t="shared" ca="1" si="425"/>
        <v>409</v>
      </c>
      <c r="G1796">
        <f t="shared" ca="1" si="426"/>
        <v>12.14</v>
      </c>
      <c r="H1796" t="str">
        <f t="shared" ca="1" si="427"/>
        <v>Humid</v>
      </c>
      <c r="I1796">
        <f t="shared" ca="1" si="428"/>
        <v>28.4</v>
      </c>
      <c r="J1796" t="str">
        <f t="shared" ca="1" si="429"/>
        <v>No</v>
      </c>
      <c r="K1796" t="str">
        <f t="shared" ca="1" si="430"/>
        <v>No</v>
      </c>
      <c r="L1796">
        <f t="shared" ca="1" si="431"/>
        <v>2.7</v>
      </c>
      <c r="M1796">
        <f t="shared" ca="1" si="432"/>
        <v>2239</v>
      </c>
      <c r="N1796">
        <f t="shared" ca="1" si="433"/>
        <v>0.43</v>
      </c>
      <c r="O1796" t="str">
        <f t="shared" ca="1" si="434"/>
        <v>Yes</v>
      </c>
    </row>
    <row r="1797" spans="1:15" x14ac:dyDescent="0.3">
      <c r="A1797" s="1">
        <f t="shared" ca="1" si="421"/>
        <v>45858</v>
      </c>
      <c r="B1797" s="2">
        <f t="shared" ca="1" si="422"/>
        <v>0.50902777777777775</v>
      </c>
      <c r="C1797" t="str">
        <f t="shared" ca="1" si="423"/>
        <v>Dagdusheth Halwai Ganpati Temple, Pune</v>
      </c>
      <c r="D1797">
        <f t="shared" ca="1" si="424"/>
        <v>8465</v>
      </c>
      <c r="E1797">
        <f t="shared" ca="1" si="420"/>
        <v>530</v>
      </c>
      <c r="F1797">
        <f t="shared" ca="1" si="425"/>
        <v>425</v>
      </c>
      <c r="G1797">
        <f t="shared" ca="1" si="426"/>
        <v>10.87</v>
      </c>
      <c r="H1797" t="str">
        <f t="shared" ca="1" si="427"/>
        <v>Humid</v>
      </c>
      <c r="I1797">
        <f t="shared" ca="1" si="428"/>
        <v>32.299999999999997</v>
      </c>
      <c r="J1797" t="str">
        <f t="shared" ca="1" si="429"/>
        <v>Yes</v>
      </c>
      <c r="K1797" t="str">
        <f t="shared" ca="1" si="430"/>
        <v>Yes</v>
      </c>
      <c r="L1797">
        <f t="shared" ca="1" si="431"/>
        <v>7.7</v>
      </c>
      <c r="M1797">
        <f t="shared" ca="1" si="432"/>
        <v>2580</v>
      </c>
      <c r="N1797">
        <f t="shared" ca="1" si="433"/>
        <v>0.86</v>
      </c>
      <c r="O1797" t="str">
        <f t="shared" ca="1" si="434"/>
        <v>Yes</v>
      </c>
    </row>
    <row r="1798" spans="1:15" x14ac:dyDescent="0.3">
      <c r="A1798" s="1">
        <f t="shared" ca="1" si="421"/>
        <v>45846</v>
      </c>
      <c r="B1798" s="2">
        <f t="shared" ca="1" si="422"/>
        <v>5.347222222222222E-2</v>
      </c>
      <c r="C1798" t="str">
        <f t="shared" ca="1" si="423"/>
        <v>Grishneshwar Temple, Chhatrapati Sambhajinagar</v>
      </c>
      <c r="D1798">
        <f t="shared" ca="1" si="424"/>
        <v>491</v>
      </c>
      <c r="E1798">
        <f t="shared" ca="1" si="420"/>
        <v>171</v>
      </c>
      <c r="F1798">
        <f t="shared" ca="1" si="425"/>
        <v>410</v>
      </c>
      <c r="G1798">
        <f t="shared" ca="1" si="426"/>
        <v>3.94</v>
      </c>
      <c r="H1798" t="str">
        <f t="shared" ca="1" si="427"/>
        <v>Cloudy</v>
      </c>
      <c r="I1798">
        <f t="shared" ca="1" si="428"/>
        <v>32.799999999999997</v>
      </c>
      <c r="J1798" t="str">
        <f t="shared" ca="1" si="429"/>
        <v>No</v>
      </c>
      <c r="K1798" t="str">
        <f t="shared" ca="1" si="430"/>
        <v>No</v>
      </c>
      <c r="L1798">
        <f t="shared" ca="1" si="431"/>
        <v>3.2</v>
      </c>
      <c r="M1798">
        <f t="shared" ca="1" si="432"/>
        <v>700</v>
      </c>
      <c r="N1798">
        <f t="shared" ca="1" si="433"/>
        <v>1.04</v>
      </c>
      <c r="O1798" t="str">
        <f t="shared" ca="1" si="434"/>
        <v>No</v>
      </c>
    </row>
    <row r="1799" spans="1:15" x14ac:dyDescent="0.3">
      <c r="A1799" s="1">
        <f t="shared" ca="1" si="421"/>
        <v>46325</v>
      </c>
      <c r="B1799" s="2">
        <f t="shared" ca="1" si="422"/>
        <v>0.33055555555555555</v>
      </c>
      <c r="C1799" t="str">
        <f t="shared" ca="1" si="423"/>
        <v>Golden Temple, Amritsar</v>
      </c>
      <c r="D1799">
        <f t="shared" ca="1" si="424"/>
        <v>13500</v>
      </c>
      <c r="E1799">
        <f t="shared" ca="1" si="420"/>
        <v>284</v>
      </c>
      <c r="F1799">
        <f t="shared" ca="1" si="425"/>
        <v>232</v>
      </c>
      <c r="G1799">
        <f t="shared" ca="1" si="426"/>
        <v>7.75</v>
      </c>
      <c r="H1799" t="str">
        <f t="shared" ca="1" si="427"/>
        <v>Rainy</v>
      </c>
      <c r="I1799">
        <f t="shared" ca="1" si="428"/>
        <v>36.700000000000003</v>
      </c>
      <c r="J1799" t="str">
        <f t="shared" ca="1" si="429"/>
        <v>No</v>
      </c>
      <c r="K1799" t="str">
        <f t="shared" ca="1" si="430"/>
        <v>No</v>
      </c>
      <c r="L1799">
        <f t="shared" ca="1" si="431"/>
        <v>2.4</v>
      </c>
      <c r="M1799">
        <f t="shared" ca="1" si="432"/>
        <v>1274</v>
      </c>
      <c r="N1799">
        <f t="shared" ca="1" si="433"/>
        <v>1.91</v>
      </c>
      <c r="O1799" t="str">
        <f t="shared" ca="1" si="434"/>
        <v>Yes</v>
      </c>
    </row>
    <row r="1800" spans="1:15" x14ac:dyDescent="0.3">
      <c r="A1800" s="1">
        <f t="shared" ca="1" si="421"/>
        <v>46344</v>
      </c>
      <c r="B1800" s="2">
        <f t="shared" ca="1" si="422"/>
        <v>0.85416666666666663</v>
      </c>
      <c r="C1800" t="str">
        <f t="shared" ca="1" si="423"/>
        <v>Trimbakeshwar Temple, Nashik</v>
      </c>
      <c r="D1800">
        <f t="shared" ca="1" si="424"/>
        <v>14575</v>
      </c>
      <c r="E1800">
        <f t="shared" ca="1" si="420"/>
        <v>253</v>
      </c>
      <c r="F1800">
        <f t="shared" ca="1" si="425"/>
        <v>87</v>
      </c>
      <c r="G1800">
        <f t="shared" ca="1" si="426"/>
        <v>5.84</v>
      </c>
      <c r="H1800" t="str">
        <f t="shared" ca="1" si="427"/>
        <v>Cloudy</v>
      </c>
      <c r="I1800">
        <f t="shared" ca="1" si="428"/>
        <v>23.2</v>
      </c>
      <c r="J1800" t="str">
        <f t="shared" ca="1" si="429"/>
        <v>No</v>
      </c>
      <c r="K1800" t="str">
        <f t="shared" ca="1" si="430"/>
        <v>Yes</v>
      </c>
      <c r="L1800">
        <f t="shared" ca="1" si="431"/>
        <v>8.5</v>
      </c>
      <c r="M1800">
        <f t="shared" ca="1" si="432"/>
        <v>2385</v>
      </c>
      <c r="N1800">
        <f t="shared" ca="1" si="433"/>
        <v>2.17</v>
      </c>
      <c r="O1800" t="str">
        <f t="shared" ca="1" si="434"/>
        <v>Yes</v>
      </c>
    </row>
    <row r="1801" spans="1:15" x14ac:dyDescent="0.3">
      <c r="A1801" s="1">
        <f t="shared" ca="1" si="421"/>
        <v>46056</v>
      </c>
      <c r="B1801" s="2">
        <f t="shared" ca="1" si="422"/>
        <v>0.6118055555555556</v>
      </c>
      <c r="C1801" t="str">
        <f t="shared" ca="1" si="423"/>
        <v>Golden Temple, Amritsar</v>
      </c>
      <c r="D1801">
        <f t="shared" ca="1" si="424"/>
        <v>14447</v>
      </c>
      <c r="E1801">
        <f t="shared" ca="1" si="420"/>
        <v>81</v>
      </c>
      <c r="F1801">
        <f t="shared" ca="1" si="425"/>
        <v>281</v>
      </c>
      <c r="G1801">
        <f t="shared" ca="1" si="426"/>
        <v>14.48</v>
      </c>
      <c r="H1801" t="str">
        <f t="shared" ca="1" si="427"/>
        <v>Humid</v>
      </c>
      <c r="I1801">
        <f t="shared" ca="1" si="428"/>
        <v>24</v>
      </c>
      <c r="J1801" t="str">
        <f t="shared" ca="1" si="429"/>
        <v>No</v>
      </c>
      <c r="K1801" t="str">
        <f t="shared" ca="1" si="430"/>
        <v>No</v>
      </c>
      <c r="L1801">
        <f t="shared" ca="1" si="431"/>
        <v>5.4</v>
      </c>
      <c r="M1801">
        <f t="shared" ca="1" si="432"/>
        <v>389</v>
      </c>
      <c r="N1801">
        <f t="shared" ca="1" si="433"/>
        <v>0.8</v>
      </c>
      <c r="O1801" t="str">
        <f t="shared" ca="1" si="434"/>
        <v>Yes</v>
      </c>
    </row>
    <row r="1802" spans="1:15" x14ac:dyDescent="0.3">
      <c r="A1802" s="1">
        <f t="shared" ca="1" si="421"/>
        <v>45638</v>
      </c>
      <c r="B1802" s="2">
        <f t="shared" ca="1" si="422"/>
        <v>0.4597222222222222</v>
      </c>
      <c r="C1802" t="str">
        <f t="shared" ca="1" si="423"/>
        <v>Meenakshi Amman Temple, Madurai</v>
      </c>
      <c r="D1802">
        <f t="shared" ca="1" si="424"/>
        <v>8791</v>
      </c>
      <c r="E1802">
        <f t="shared" ca="1" si="420"/>
        <v>435</v>
      </c>
      <c r="F1802">
        <f t="shared" ca="1" si="425"/>
        <v>469</v>
      </c>
      <c r="G1802">
        <f t="shared" ca="1" si="426"/>
        <v>6.09</v>
      </c>
      <c r="H1802" t="str">
        <f t="shared" ca="1" si="427"/>
        <v>Rainy</v>
      </c>
      <c r="I1802">
        <f t="shared" ca="1" si="428"/>
        <v>38</v>
      </c>
      <c r="J1802" t="str">
        <f t="shared" ca="1" si="429"/>
        <v>No</v>
      </c>
      <c r="K1802" t="str">
        <f t="shared" ca="1" si="430"/>
        <v>No</v>
      </c>
      <c r="L1802">
        <f t="shared" ca="1" si="431"/>
        <v>10.7</v>
      </c>
      <c r="M1802">
        <f t="shared" ca="1" si="432"/>
        <v>2386</v>
      </c>
      <c r="N1802">
        <f t="shared" ca="1" si="433"/>
        <v>2.0699999999999998</v>
      </c>
      <c r="O1802" t="str">
        <f t="shared" ca="1" si="434"/>
        <v>No</v>
      </c>
    </row>
    <row r="1803" spans="1:15" x14ac:dyDescent="0.3">
      <c r="A1803" s="1">
        <f t="shared" ca="1" si="421"/>
        <v>46117</v>
      </c>
      <c r="B1803" s="2">
        <f t="shared" ca="1" si="422"/>
        <v>0.25138888888888888</v>
      </c>
      <c r="C1803" t="str">
        <f t="shared" ca="1" si="423"/>
        <v>Vaishno Devi Temple, Katra</v>
      </c>
      <c r="D1803">
        <f t="shared" ca="1" si="424"/>
        <v>14963</v>
      </c>
      <c r="E1803">
        <f t="shared" ca="1" si="420"/>
        <v>462</v>
      </c>
      <c r="F1803">
        <f t="shared" ca="1" si="425"/>
        <v>56</v>
      </c>
      <c r="G1803">
        <f t="shared" ca="1" si="426"/>
        <v>3.84</v>
      </c>
      <c r="H1803" t="str">
        <f t="shared" ca="1" si="427"/>
        <v>Sunny</v>
      </c>
      <c r="I1803">
        <f t="shared" ca="1" si="428"/>
        <v>40.4</v>
      </c>
      <c r="J1803" t="str">
        <f t="shared" ca="1" si="429"/>
        <v>No</v>
      </c>
      <c r="K1803" t="str">
        <f t="shared" ca="1" si="430"/>
        <v>No</v>
      </c>
      <c r="L1803">
        <f t="shared" ca="1" si="431"/>
        <v>9.1999999999999993</v>
      </c>
      <c r="M1803">
        <f t="shared" ca="1" si="432"/>
        <v>938</v>
      </c>
      <c r="N1803">
        <f t="shared" ca="1" si="433"/>
        <v>2.31</v>
      </c>
      <c r="O1803" t="str">
        <f t="shared" ca="1" si="434"/>
        <v>Yes</v>
      </c>
    </row>
    <row r="1804" spans="1:15" x14ac:dyDescent="0.3">
      <c r="A1804" s="1">
        <f t="shared" ca="1" si="421"/>
        <v>45390</v>
      </c>
      <c r="B1804" s="2">
        <f t="shared" ca="1" si="422"/>
        <v>8.3333333333333332E-3</v>
      </c>
      <c r="C1804" t="str">
        <f t="shared" ca="1" si="423"/>
        <v>Golden Temple, Amritsar</v>
      </c>
      <c r="D1804">
        <f t="shared" ca="1" si="424"/>
        <v>5623</v>
      </c>
      <c r="E1804">
        <f t="shared" ca="1" si="420"/>
        <v>323</v>
      </c>
      <c r="F1804">
        <f t="shared" ca="1" si="425"/>
        <v>8</v>
      </c>
      <c r="G1804">
        <f t="shared" ca="1" si="426"/>
        <v>12.35</v>
      </c>
      <c r="H1804" t="str">
        <f t="shared" ca="1" si="427"/>
        <v>Rainy</v>
      </c>
      <c r="I1804">
        <f t="shared" ca="1" si="428"/>
        <v>25.6</v>
      </c>
      <c r="J1804" t="str">
        <f t="shared" ca="1" si="429"/>
        <v>Yes</v>
      </c>
      <c r="K1804" t="str">
        <f t="shared" ca="1" si="430"/>
        <v>Yes</v>
      </c>
      <c r="L1804">
        <f t="shared" ca="1" si="431"/>
        <v>5.8</v>
      </c>
      <c r="M1804">
        <f t="shared" ca="1" si="432"/>
        <v>1803</v>
      </c>
      <c r="N1804">
        <f t="shared" ca="1" si="433"/>
        <v>0.57999999999999996</v>
      </c>
      <c r="O1804" t="str">
        <f t="shared" ca="1" si="434"/>
        <v>Yes</v>
      </c>
    </row>
    <row r="1805" spans="1:15" x14ac:dyDescent="0.3">
      <c r="A1805" s="1">
        <f t="shared" ca="1" si="421"/>
        <v>46129</v>
      </c>
      <c r="B1805" s="2">
        <f t="shared" ca="1" si="422"/>
        <v>0.3888888888888889</v>
      </c>
      <c r="C1805" t="str">
        <f t="shared" ca="1" si="423"/>
        <v>Somnath Temple, Gujarat</v>
      </c>
      <c r="D1805">
        <f t="shared" ca="1" si="424"/>
        <v>14007</v>
      </c>
      <c r="E1805">
        <f t="shared" ca="1" si="420"/>
        <v>87</v>
      </c>
      <c r="F1805">
        <f t="shared" ca="1" si="425"/>
        <v>274</v>
      </c>
      <c r="G1805">
        <f t="shared" ca="1" si="426"/>
        <v>14.68</v>
      </c>
      <c r="H1805" t="str">
        <f t="shared" ca="1" si="427"/>
        <v>Cloudy</v>
      </c>
      <c r="I1805">
        <f t="shared" ca="1" si="428"/>
        <v>26.6</v>
      </c>
      <c r="J1805" t="str">
        <f t="shared" ca="1" si="429"/>
        <v>No</v>
      </c>
      <c r="K1805" t="str">
        <f t="shared" ca="1" si="430"/>
        <v>No</v>
      </c>
      <c r="L1805">
        <f t="shared" ca="1" si="431"/>
        <v>11.5</v>
      </c>
      <c r="M1805">
        <f t="shared" ca="1" si="432"/>
        <v>1173</v>
      </c>
      <c r="N1805">
        <f t="shared" ca="1" si="433"/>
        <v>1.1299999999999999</v>
      </c>
      <c r="O1805" t="str">
        <f t="shared" ca="1" si="434"/>
        <v>Yes</v>
      </c>
    </row>
    <row r="1806" spans="1:15" x14ac:dyDescent="0.3">
      <c r="A1806" s="1">
        <f t="shared" ca="1" si="421"/>
        <v>46271</v>
      </c>
      <c r="B1806" s="2">
        <f t="shared" ca="1" si="422"/>
        <v>0.71388888888888891</v>
      </c>
      <c r="C1806" t="str">
        <f t="shared" ca="1" si="423"/>
        <v>Tulja Bhavani Temple, Tuljapur</v>
      </c>
      <c r="D1806">
        <f t="shared" ca="1" si="424"/>
        <v>4785</v>
      </c>
      <c r="E1806">
        <f t="shared" ca="1" si="420"/>
        <v>108</v>
      </c>
      <c r="F1806">
        <f t="shared" ca="1" si="425"/>
        <v>283</v>
      </c>
      <c r="G1806">
        <f t="shared" ca="1" si="426"/>
        <v>5.78</v>
      </c>
      <c r="H1806" t="str">
        <f t="shared" ca="1" si="427"/>
        <v>Sunny</v>
      </c>
      <c r="I1806">
        <f t="shared" ca="1" si="428"/>
        <v>33.200000000000003</v>
      </c>
      <c r="J1806" t="str">
        <f t="shared" ca="1" si="429"/>
        <v>No</v>
      </c>
      <c r="K1806" t="str">
        <f t="shared" ca="1" si="430"/>
        <v>No</v>
      </c>
      <c r="L1806">
        <f t="shared" ca="1" si="431"/>
        <v>4.3</v>
      </c>
      <c r="M1806">
        <f t="shared" ca="1" si="432"/>
        <v>1849</v>
      </c>
      <c r="N1806">
        <f t="shared" ca="1" si="433"/>
        <v>1.04</v>
      </c>
      <c r="O1806" t="str">
        <f t="shared" ca="1" si="434"/>
        <v>No</v>
      </c>
    </row>
    <row r="1807" spans="1:15" x14ac:dyDescent="0.3">
      <c r="A1807" s="1">
        <f t="shared" ca="1" si="421"/>
        <v>45862</v>
      </c>
      <c r="B1807" s="2">
        <f t="shared" ca="1" si="422"/>
        <v>0.84305555555555556</v>
      </c>
      <c r="C1807" t="str">
        <f t="shared" ca="1" si="423"/>
        <v>Somnath Temple, Gujarat</v>
      </c>
      <c r="D1807">
        <f t="shared" ca="1" si="424"/>
        <v>13755</v>
      </c>
      <c r="E1807">
        <f t="shared" ca="1" si="420"/>
        <v>592</v>
      </c>
      <c r="F1807">
        <f t="shared" ca="1" si="425"/>
        <v>480</v>
      </c>
      <c r="G1807">
        <f t="shared" ca="1" si="426"/>
        <v>11.98</v>
      </c>
      <c r="H1807" t="str">
        <f t="shared" ca="1" si="427"/>
        <v>Sunny</v>
      </c>
      <c r="I1807">
        <f t="shared" ca="1" si="428"/>
        <v>34.299999999999997</v>
      </c>
      <c r="J1807" t="str">
        <f t="shared" ca="1" si="429"/>
        <v>No</v>
      </c>
      <c r="K1807" t="str">
        <f t="shared" ca="1" si="430"/>
        <v>No</v>
      </c>
      <c r="L1807">
        <f t="shared" ca="1" si="431"/>
        <v>5.5</v>
      </c>
      <c r="M1807">
        <f t="shared" ca="1" si="432"/>
        <v>2765</v>
      </c>
      <c r="N1807">
        <f t="shared" ca="1" si="433"/>
        <v>1.67</v>
      </c>
      <c r="O1807" t="str">
        <f t="shared" ca="1" si="434"/>
        <v>Yes</v>
      </c>
    </row>
    <row r="1808" spans="1:15" x14ac:dyDescent="0.3">
      <c r="A1808" s="1">
        <f t="shared" ca="1" si="421"/>
        <v>46129</v>
      </c>
      <c r="B1808" s="2">
        <f t="shared" ca="1" si="422"/>
        <v>0.68402777777777779</v>
      </c>
      <c r="C1808" t="str">
        <f t="shared" ca="1" si="423"/>
        <v>Shirdi Sai Baba Temple, Shirdi</v>
      </c>
      <c r="D1808">
        <f t="shared" ca="1" si="424"/>
        <v>3887</v>
      </c>
      <c r="E1808">
        <f t="shared" ca="1" si="420"/>
        <v>343</v>
      </c>
      <c r="F1808">
        <f t="shared" ca="1" si="425"/>
        <v>176</v>
      </c>
      <c r="G1808">
        <f t="shared" ca="1" si="426"/>
        <v>12.44</v>
      </c>
      <c r="H1808" t="str">
        <f t="shared" ca="1" si="427"/>
        <v>Humid</v>
      </c>
      <c r="I1808">
        <f t="shared" ca="1" si="428"/>
        <v>25.8</v>
      </c>
      <c r="J1808" t="str">
        <f t="shared" ca="1" si="429"/>
        <v>No</v>
      </c>
      <c r="K1808" t="str">
        <f t="shared" ca="1" si="430"/>
        <v>No</v>
      </c>
      <c r="L1808">
        <f t="shared" ca="1" si="431"/>
        <v>10.9</v>
      </c>
      <c r="M1808">
        <f t="shared" ca="1" si="432"/>
        <v>1262</v>
      </c>
      <c r="N1808">
        <f t="shared" ca="1" si="433"/>
        <v>0.77</v>
      </c>
      <c r="O1808" t="str">
        <f t="shared" ca="1" si="434"/>
        <v>No</v>
      </c>
    </row>
    <row r="1809" spans="1:15" x14ac:dyDescent="0.3">
      <c r="A1809" s="1">
        <f t="shared" ca="1" si="421"/>
        <v>45598</v>
      </c>
      <c r="B1809" s="2">
        <f t="shared" ca="1" si="422"/>
        <v>0.96666666666666667</v>
      </c>
      <c r="C1809" t="str">
        <f t="shared" ca="1" si="423"/>
        <v>Tirumala Tirupati Temple, Tirupati</v>
      </c>
      <c r="D1809">
        <f t="shared" ca="1" si="424"/>
        <v>3359</v>
      </c>
      <c r="E1809">
        <f t="shared" ca="1" si="420"/>
        <v>455</v>
      </c>
      <c r="F1809">
        <f t="shared" ca="1" si="425"/>
        <v>53</v>
      </c>
      <c r="G1809">
        <f t="shared" ca="1" si="426"/>
        <v>4.0999999999999996</v>
      </c>
      <c r="H1809" t="str">
        <f t="shared" ca="1" si="427"/>
        <v>Sunny</v>
      </c>
      <c r="I1809">
        <f t="shared" ca="1" si="428"/>
        <v>39.799999999999997</v>
      </c>
      <c r="J1809" t="str">
        <f t="shared" ca="1" si="429"/>
        <v>No</v>
      </c>
      <c r="K1809" t="str">
        <f t="shared" ca="1" si="430"/>
        <v>Yes</v>
      </c>
      <c r="L1809">
        <f t="shared" ca="1" si="431"/>
        <v>4.8</v>
      </c>
      <c r="M1809">
        <f t="shared" ca="1" si="432"/>
        <v>2154</v>
      </c>
      <c r="N1809">
        <f t="shared" ca="1" si="433"/>
        <v>1.66</v>
      </c>
      <c r="O1809" t="str">
        <f t="shared" ca="1" si="434"/>
        <v>Yes</v>
      </c>
    </row>
    <row r="1810" spans="1:15" x14ac:dyDescent="0.3">
      <c r="A1810" s="1">
        <f t="shared" ca="1" si="421"/>
        <v>46036</v>
      </c>
      <c r="B1810" s="2">
        <f t="shared" ca="1" si="422"/>
        <v>9.7222222222222224E-2</v>
      </c>
      <c r="C1810" t="str">
        <f t="shared" ca="1" si="423"/>
        <v>Bhimashankar Temple, Maharashtra</v>
      </c>
      <c r="D1810">
        <f t="shared" ca="1" si="424"/>
        <v>9424</v>
      </c>
      <c r="E1810">
        <f t="shared" ca="1" si="420"/>
        <v>537</v>
      </c>
      <c r="F1810">
        <f t="shared" ca="1" si="425"/>
        <v>489</v>
      </c>
      <c r="G1810">
        <f t="shared" ca="1" si="426"/>
        <v>14.96</v>
      </c>
      <c r="H1810" t="str">
        <f t="shared" ca="1" si="427"/>
        <v>Rainy</v>
      </c>
      <c r="I1810">
        <f t="shared" ca="1" si="428"/>
        <v>20.7</v>
      </c>
      <c r="J1810" t="str">
        <f t="shared" ca="1" si="429"/>
        <v>No</v>
      </c>
      <c r="K1810" t="str">
        <f t="shared" ca="1" si="430"/>
        <v>No</v>
      </c>
      <c r="L1810">
        <f t="shared" ca="1" si="431"/>
        <v>5.5</v>
      </c>
      <c r="M1810">
        <f t="shared" ca="1" si="432"/>
        <v>528</v>
      </c>
      <c r="N1810">
        <f t="shared" ca="1" si="433"/>
        <v>0.5</v>
      </c>
      <c r="O1810" t="str">
        <f t="shared" ca="1" si="434"/>
        <v>Yes</v>
      </c>
    </row>
    <row r="1811" spans="1:15" x14ac:dyDescent="0.3">
      <c r="A1811" s="1">
        <f t="shared" ca="1" si="421"/>
        <v>45692</v>
      </c>
      <c r="B1811" s="2">
        <f t="shared" ca="1" si="422"/>
        <v>0.95972222222222225</v>
      </c>
      <c r="C1811" t="str">
        <f t="shared" ca="1" si="423"/>
        <v>Vaishno Devi Temple, Katra</v>
      </c>
      <c r="D1811">
        <f t="shared" ca="1" si="424"/>
        <v>8890</v>
      </c>
      <c r="E1811">
        <f t="shared" ca="1" si="420"/>
        <v>132</v>
      </c>
      <c r="F1811">
        <f t="shared" ca="1" si="425"/>
        <v>327</v>
      </c>
      <c r="G1811">
        <f t="shared" ca="1" si="426"/>
        <v>0.84</v>
      </c>
      <c r="H1811" t="str">
        <f t="shared" ca="1" si="427"/>
        <v>Cloudy</v>
      </c>
      <c r="I1811">
        <f t="shared" ca="1" si="428"/>
        <v>25.9</v>
      </c>
      <c r="J1811" t="str">
        <f t="shared" ca="1" si="429"/>
        <v>No</v>
      </c>
      <c r="K1811" t="str">
        <f t="shared" ca="1" si="430"/>
        <v>No</v>
      </c>
      <c r="L1811">
        <f t="shared" ca="1" si="431"/>
        <v>11</v>
      </c>
      <c r="M1811">
        <f t="shared" ca="1" si="432"/>
        <v>2861</v>
      </c>
      <c r="N1811">
        <f t="shared" ca="1" si="433"/>
        <v>1.18</v>
      </c>
      <c r="O1811" t="str">
        <f t="shared" ca="1" si="434"/>
        <v>Yes</v>
      </c>
    </row>
    <row r="1812" spans="1:15" x14ac:dyDescent="0.3">
      <c r="A1812" s="1">
        <f t="shared" ca="1" si="421"/>
        <v>46004</v>
      </c>
      <c r="B1812" s="2">
        <f t="shared" ca="1" si="422"/>
        <v>1.4583333333333334E-2</v>
      </c>
      <c r="C1812" t="str">
        <f t="shared" ca="1" si="423"/>
        <v>Bhimashankar Temple, Maharashtra</v>
      </c>
      <c r="D1812">
        <f t="shared" ca="1" si="424"/>
        <v>12332</v>
      </c>
      <c r="E1812">
        <f t="shared" ca="1" si="420"/>
        <v>62</v>
      </c>
      <c r="F1812">
        <f t="shared" ca="1" si="425"/>
        <v>155</v>
      </c>
      <c r="G1812">
        <f t="shared" ca="1" si="426"/>
        <v>13.99</v>
      </c>
      <c r="H1812" t="str">
        <f t="shared" ca="1" si="427"/>
        <v>Humid</v>
      </c>
      <c r="I1812">
        <f t="shared" ca="1" si="428"/>
        <v>34.5</v>
      </c>
      <c r="J1812" t="str">
        <f t="shared" ca="1" si="429"/>
        <v>No</v>
      </c>
      <c r="K1812" t="str">
        <f t="shared" ca="1" si="430"/>
        <v>No</v>
      </c>
      <c r="L1812">
        <f t="shared" ca="1" si="431"/>
        <v>8.3000000000000007</v>
      </c>
      <c r="M1812">
        <f t="shared" ca="1" si="432"/>
        <v>987</v>
      </c>
      <c r="N1812">
        <f t="shared" ca="1" si="433"/>
        <v>1.42</v>
      </c>
      <c r="O1812" t="str">
        <f t="shared" ca="1" si="434"/>
        <v>Yes</v>
      </c>
    </row>
    <row r="1813" spans="1:15" x14ac:dyDescent="0.3">
      <c r="A1813" s="1">
        <f t="shared" ca="1" si="421"/>
        <v>45929</v>
      </c>
      <c r="B1813" s="2">
        <f t="shared" ca="1" si="422"/>
        <v>0.21388888888888888</v>
      </c>
      <c r="C1813" t="str">
        <f t="shared" ca="1" si="423"/>
        <v>Bhimashankar Temple, Maharashtra</v>
      </c>
      <c r="D1813">
        <f t="shared" ca="1" si="424"/>
        <v>14979</v>
      </c>
      <c r="E1813">
        <f t="shared" ca="1" si="420"/>
        <v>470</v>
      </c>
      <c r="F1813">
        <f t="shared" ca="1" si="425"/>
        <v>58</v>
      </c>
      <c r="G1813">
        <f t="shared" ca="1" si="426"/>
        <v>3.49</v>
      </c>
      <c r="H1813" t="str">
        <f t="shared" ca="1" si="427"/>
        <v>Cloudy</v>
      </c>
      <c r="I1813">
        <f t="shared" ca="1" si="428"/>
        <v>40.4</v>
      </c>
      <c r="J1813" t="str">
        <f t="shared" ca="1" si="429"/>
        <v>No</v>
      </c>
      <c r="K1813" t="str">
        <f t="shared" ca="1" si="430"/>
        <v>Yes</v>
      </c>
      <c r="L1813">
        <f t="shared" ca="1" si="431"/>
        <v>9.6</v>
      </c>
      <c r="M1813">
        <f t="shared" ca="1" si="432"/>
        <v>1109</v>
      </c>
      <c r="N1813">
        <f t="shared" ca="1" si="433"/>
        <v>1.31</v>
      </c>
      <c r="O1813" t="str">
        <f t="shared" ca="1" si="434"/>
        <v>Yes</v>
      </c>
    </row>
    <row r="1814" spans="1:15" x14ac:dyDescent="0.3">
      <c r="A1814" s="1">
        <f t="shared" ca="1" si="421"/>
        <v>45329</v>
      </c>
      <c r="B1814" s="2">
        <f t="shared" ca="1" si="422"/>
        <v>0.98124999999999996</v>
      </c>
      <c r="C1814" t="str">
        <f t="shared" ca="1" si="423"/>
        <v>Vaishno Devi Temple, Katra</v>
      </c>
      <c r="D1814">
        <f t="shared" ca="1" si="424"/>
        <v>8124</v>
      </c>
      <c r="E1814">
        <f t="shared" ca="1" si="420"/>
        <v>518</v>
      </c>
      <c r="F1814">
        <f t="shared" ca="1" si="425"/>
        <v>404</v>
      </c>
      <c r="G1814">
        <f t="shared" ca="1" si="426"/>
        <v>7.76</v>
      </c>
      <c r="H1814" t="str">
        <f t="shared" ca="1" si="427"/>
        <v>Rainy</v>
      </c>
      <c r="I1814">
        <f t="shared" ca="1" si="428"/>
        <v>29.5</v>
      </c>
      <c r="J1814" t="str">
        <f t="shared" ca="1" si="429"/>
        <v>No</v>
      </c>
      <c r="K1814" t="str">
        <f t="shared" ca="1" si="430"/>
        <v>No</v>
      </c>
      <c r="L1814">
        <f t="shared" ca="1" si="431"/>
        <v>11.9</v>
      </c>
      <c r="M1814">
        <f t="shared" ca="1" si="432"/>
        <v>1159</v>
      </c>
      <c r="N1814">
        <f t="shared" ca="1" si="433"/>
        <v>1.84</v>
      </c>
      <c r="O1814" t="str">
        <f t="shared" ca="1" si="434"/>
        <v>No</v>
      </c>
    </row>
    <row r="1815" spans="1:15" x14ac:dyDescent="0.3">
      <c r="A1815" s="1">
        <f t="shared" ca="1" si="421"/>
        <v>46041</v>
      </c>
      <c r="B1815" s="2">
        <f t="shared" ca="1" si="422"/>
        <v>0.18124999999999999</v>
      </c>
      <c r="C1815" t="str">
        <f t="shared" ca="1" si="423"/>
        <v>Dagdusheth Halwai Ganpati Temple, Pune</v>
      </c>
      <c r="D1815">
        <f t="shared" ca="1" si="424"/>
        <v>9573</v>
      </c>
      <c r="E1815">
        <f t="shared" ca="1" si="420"/>
        <v>227</v>
      </c>
      <c r="F1815">
        <f t="shared" ca="1" si="425"/>
        <v>81</v>
      </c>
      <c r="G1815">
        <f t="shared" ca="1" si="426"/>
        <v>5.37</v>
      </c>
      <c r="H1815" t="str">
        <f t="shared" ca="1" si="427"/>
        <v>Hot</v>
      </c>
      <c r="I1815">
        <f t="shared" ca="1" si="428"/>
        <v>37.700000000000003</v>
      </c>
      <c r="J1815" t="str">
        <f t="shared" ca="1" si="429"/>
        <v>Yes</v>
      </c>
      <c r="K1815" t="str">
        <f t="shared" ca="1" si="430"/>
        <v>No</v>
      </c>
      <c r="L1815">
        <f t="shared" ca="1" si="431"/>
        <v>2.2999999999999998</v>
      </c>
      <c r="M1815">
        <f t="shared" ca="1" si="432"/>
        <v>338</v>
      </c>
      <c r="N1815">
        <f t="shared" ca="1" si="433"/>
        <v>1.1299999999999999</v>
      </c>
      <c r="O1815" t="str">
        <f t="shared" ca="1" si="434"/>
        <v>Yes</v>
      </c>
    </row>
    <row r="1816" spans="1:15" x14ac:dyDescent="0.3">
      <c r="A1816" s="1">
        <f t="shared" ca="1" si="421"/>
        <v>45813</v>
      </c>
      <c r="B1816" s="2">
        <f t="shared" ca="1" si="422"/>
        <v>0.87083333333333335</v>
      </c>
      <c r="C1816" t="str">
        <f t="shared" ca="1" si="423"/>
        <v>Shirdi Sai Baba Temple, Shirdi</v>
      </c>
      <c r="D1816">
        <f t="shared" ca="1" si="424"/>
        <v>9103</v>
      </c>
      <c r="E1816">
        <f t="shared" ca="1" si="420"/>
        <v>580</v>
      </c>
      <c r="F1816">
        <f t="shared" ca="1" si="425"/>
        <v>227</v>
      </c>
      <c r="G1816">
        <f t="shared" ca="1" si="426"/>
        <v>10.34</v>
      </c>
      <c r="H1816" t="str">
        <f t="shared" ca="1" si="427"/>
        <v>Rainy</v>
      </c>
      <c r="I1816">
        <f t="shared" ca="1" si="428"/>
        <v>33.6</v>
      </c>
      <c r="J1816" t="str">
        <f t="shared" ca="1" si="429"/>
        <v>Yes</v>
      </c>
      <c r="K1816" t="str">
        <f t="shared" ca="1" si="430"/>
        <v>No</v>
      </c>
      <c r="L1816">
        <f t="shared" ca="1" si="431"/>
        <v>7.3</v>
      </c>
      <c r="M1816">
        <f t="shared" ca="1" si="432"/>
        <v>1415</v>
      </c>
      <c r="N1816">
        <f t="shared" ca="1" si="433"/>
        <v>1.52</v>
      </c>
      <c r="O1816" t="str">
        <f t="shared" ca="1" si="434"/>
        <v>Yes</v>
      </c>
    </row>
    <row r="1817" spans="1:15" x14ac:dyDescent="0.3">
      <c r="A1817" s="1">
        <f t="shared" ca="1" si="421"/>
        <v>45802</v>
      </c>
      <c r="B1817" s="2">
        <f t="shared" ca="1" si="422"/>
        <v>0.45833333333333331</v>
      </c>
      <c r="C1817" t="str">
        <f t="shared" ca="1" si="423"/>
        <v>Meenakshi Amman Temple, Madurai</v>
      </c>
      <c r="D1817">
        <f t="shared" ca="1" si="424"/>
        <v>13409</v>
      </c>
      <c r="E1817">
        <f t="shared" ca="1" si="420"/>
        <v>384</v>
      </c>
      <c r="F1817">
        <f t="shared" ca="1" si="425"/>
        <v>298</v>
      </c>
      <c r="G1817">
        <f t="shared" ca="1" si="426"/>
        <v>13.92</v>
      </c>
      <c r="H1817" t="str">
        <f t="shared" ca="1" si="427"/>
        <v>Sunny</v>
      </c>
      <c r="I1817">
        <f t="shared" ca="1" si="428"/>
        <v>28.6</v>
      </c>
      <c r="J1817" t="str">
        <f t="shared" ca="1" si="429"/>
        <v>Yes</v>
      </c>
      <c r="K1817" t="str">
        <f t="shared" ca="1" si="430"/>
        <v>Yes</v>
      </c>
      <c r="L1817">
        <f t="shared" ca="1" si="431"/>
        <v>11</v>
      </c>
      <c r="M1817">
        <f t="shared" ca="1" si="432"/>
        <v>1412</v>
      </c>
      <c r="N1817">
        <f t="shared" ca="1" si="433"/>
        <v>0.46</v>
      </c>
      <c r="O1817" t="str">
        <f t="shared" ca="1" si="434"/>
        <v>No</v>
      </c>
    </row>
    <row r="1818" spans="1:15" x14ac:dyDescent="0.3">
      <c r="A1818" s="1">
        <f t="shared" ca="1" si="421"/>
        <v>45621</v>
      </c>
      <c r="B1818" s="2">
        <f t="shared" ca="1" si="422"/>
        <v>5.347222222222222E-2</v>
      </c>
      <c r="C1818" t="str">
        <f t="shared" ca="1" si="423"/>
        <v>Kashi Vishwanath Temple, Varanasi</v>
      </c>
      <c r="D1818">
        <f t="shared" ca="1" si="424"/>
        <v>1674</v>
      </c>
      <c r="E1818">
        <f t="shared" ca="1" si="420"/>
        <v>201</v>
      </c>
      <c r="F1818">
        <f t="shared" ca="1" si="425"/>
        <v>459</v>
      </c>
      <c r="G1818">
        <f t="shared" ca="1" si="426"/>
        <v>3.76</v>
      </c>
      <c r="H1818" t="str">
        <f t="shared" ca="1" si="427"/>
        <v>Cloudy</v>
      </c>
      <c r="I1818">
        <f t="shared" ca="1" si="428"/>
        <v>33.9</v>
      </c>
      <c r="J1818" t="str">
        <f t="shared" ca="1" si="429"/>
        <v>No</v>
      </c>
      <c r="K1818" t="str">
        <f t="shared" ca="1" si="430"/>
        <v>No</v>
      </c>
      <c r="L1818">
        <f t="shared" ca="1" si="431"/>
        <v>4.5</v>
      </c>
      <c r="M1818">
        <f t="shared" ca="1" si="432"/>
        <v>1237</v>
      </c>
      <c r="N1818">
        <f t="shared" ca="1" si="433"/>
        <v>2.0699999999999998</v>
      </c>
      <c r="O1818" t="str">
        <f t="shared" ca="1" si="434"/>
        <v>No</v>
      </c>
    </row>
    <row r="1819" spans="1:15" x14ac:dyDescent="0.3">
      <c r="A1819" s="1">
        <f t="shared" ca="1" si="421"/>
        <v>46019</v>
      </c>
      <c r="B1819" s="2">
        <f t="shared" ca="1" si="422"/>
        <v>0.99027777777777781</v>
      </c>
      <c r="C1819" t="str">
        <f t="shared" ca="1" si="423"/>
        <v>Dagdusheth Halwai Ganpati Temple, Pune</v>
      </c>
      <c r="D1819">
        <f t="shared" ca="1" si="424"/>
        <v>5042</v>
      </c>
      <c r="E1819">
        <f t="shared" ca="1" si="420"/>
        <v>430</v>
      </c>
      <c r="F1819">
        <f t="shared" ca="1" si="425"/>
        <v>97</v>
      </c>
      <c r="G1819">
        <f t="shared" ca="1" si="426"/>
        <v>7.54</v>
      </c>
      <c r="H1819" t="str">
        <f t="shared" ca="1" si="427"/>
        <v>Humid</v>
      </c>
      <c r="I1819">
        <f t="shared" ca="1" si="428"/>
        <v>28.1</v>
      </c>
      <c r="J1819" t="str">
        <f t="shared" ca="1" si="429"/>
        <v>No</v>
      </c>
      <c r="K1819" t="str">
        <f t="shared" ca="1" si="430"/>
        <v>No</v>
      </c>
      <c r="L1819">
        <f t="shared" ca="1" si="431"/>
        <v>9.1999999999999993</v>
      </c>
      <c r="M1819">
        <f t="shared" ca="1" si="432"/>
        <v>2108</v>
      </c>
      <c r="N1819">
        <f t="shared" ca="1" si="433"/>
        <v>1.59</v>
      </c>
      <c r="O1819" t="str">
        <f t="shared" ca="1" si="434"/>
        <v>No</v>
      </c>
    </row>
    <row r="1820" spans="1:15" x14ac:dyDescent="0.3">
      <c r="A1820" s="1">
        <f t="shared" ca="1" si="421"/>
        <v>45630</v>
      </c>
      <c r="B1820" s="2">
        <f t="shared" ca="1" si="422"/>
        <v>0.30694444444444446</v>
      </c>
      <c r="C1820" t="str">
        <f t="shared" ca="1" si="423"/>
        <v>Kashi Vishwanath Temple, Varanasi</v>
      </c>
      <c r="D1820">
        <f t="shared" ca="1" si="424"/>
        <v>2135</v>
      </c>
      <c r="E1820">
        <f t="shared" ca="1" si="420"/>
        <v>105</v>
      </c>
      <c r="F1820">
        <f t="shared" ca="1" si="425"/>
        <v>87</v>
      </c>
      <c r="G1820">
        <f t="shared" ca="1" si="426"/>
        <v>1.07</v>
      </c>
      <c r="H1820" t="str">
        <f t="shared" ca="1" si="427"/>
        <v>Cloudy</v>
      </c>
      <c r="I1820">
        <f t="shared" ca="1" si="428"/>
        <v>21.7</v>
      </c>
      <c r="J1820" t="str">
        <f t="shared" ca="1" si="429"/>
        <v>No</v>
      </c>
      <c r="K1820" t="str">
        <f t="shared" ca="1" si="430"/>
        <v>Yes</v>
      </c>
      <c r="L1820">
        <f t="shared" ca="1" si="431"/>
        <v>2.8</v>
      </c>
      <c r="M1820">
        <f t="shared" ca="1" si="432"/>
        <v>411</v>
      </c>
      <c r="N1820">
        <f t="shared" ca="1" si="433"/>
        <v>1.85</v>
      </c>
      <c r="O1820" t="str">
        <f t="shared" ca="1" si="434"/>
        <v>No</v>
      </c>
    </row>
    <row r="1821" spans="1:15" x14ac:dyDescent="0.3">
      <c r="A1821" s="1">
        <f t="shared" ca="1" si="421"/>
        <v>45928</v>
      </c>
      <c r="B1821" s="2">
        <f t="shared" ca="1" si="422"/>
        <v>0.56458333333333333</v>
      </c>
      <c r="C1821" t="str">
        <f t="shared" ca="1" si="423"/>
        <v>Golden Temple, Amritsar</v>
      </c>
      <c r="D1821">
        <f t="shared" ca="1" si="424"/>
        <v>718</v>
      </c>
      <c r="E1821">
        <f t="shared" ca="1" si="420"/>
        <v>288</v>
      </c>
      <c r="F1821">
        <f t="shared" ca="1" si="425"/>
        <v>175</v>
      </c>
      <c r="G1821">
        <f t="shared" ca="1" si="426"/>
        <v>4.67</v>
      </c>
      <c r="H1821" t="str">
        <f t="shared" ca="1" si="427"/>
        <v>Sunny</v>
      </c>
      <c r="I1821">
        <f t="shared" ca="1" si="428"/>
        <v>41.5</v>
      </c>
      <c r="J1821" t="str">
        <f t="shared" ca="1" si="429"/>
        <v>No</v>
      </c>
      <c r="K1821" t="str">
        <f t="shared" ca="1" si="430"/>
        <v>No</v>
      </c>
      <c r="L1821">
        <f t="shared" ca="1" si="431"/>
        <v>6</v>
      </c>
      <c r="M1821">
        <f t="shared" ca="1" si="432"/>
        <v>2577</v>
      </c>
      <c r="N1821">
        <f t="shared" ca="1" si="433"/>
        <v>2.3199999999999998</v>
      </c>
      <c r="O1821" t="str">
        <f t="shared" ca="1" si="434"/>
        <v>No</v>
      </c>
    </row>
    <row r="1822" spans="1:15" x14ac:dyDescent="0.3">
      <c r="A1822" s="1">
        <f t="shared" ca="1" si="421"/>
        <v>46227</v>
      </c>
      <c r="B1822" s="2">
        <f t="shared" ca="1" si="422"/>
        <v>0.5708333333333333</v>
      </c>
      <c r="C1822" t="str">
        <f t="shared" ca="1" si="423"/>
        <v>Trimbakeshwar Temple, Nashik</v>
      </c>
      <c r="D1822">
        <f t="shared" ca="1" si="424"/>
        <v>10903</v>
      </c>
      <c r="E1822">
        <f t="shared" ca="1" si="420"/>
        <v>469</v>
      </c>
      <c r="F1822">
        <f t="shared" ca="1" si="425"/>
        <v>118</v>
      </c>
      <c r="G1822">
        <f t="shared" ca="1" si="426"/>
        <v>3.15</v>
      </c>
      <c r="H1822" t="str">
        <f t="shared" ca="1" si="427"/>
        <v>Humid</v>
      </c>
      <c r="I1822">
        <f t="shared" ca="1" si="428"/>
        <v>40.799999999999997</v>
      </c>
      <c r="J1822" t="str">
        <f t="shared" ca="1" si="429"/>
        <v>No</v>
      </c>
      <c r="K1822" t="str">
        <f t="shared" ca="1" si="430"/>
        <v>Yes</v>
      </c>
      <c r="L1822">
        <f t="shared" ca="1" si="431"/>
        <v>7.9</v>
      </c>
      <c r="M1822">
        <f t="shared" ca="1" si="432"/>
        <v>1948</v>
      </c>
      <c r="N1822">
        <f t="shared" ca="1" si="433"/>
        <v>2.25</v>
      </c>
      <c r="O1822" t="str">
        <f t="shared" ca="1" si="434"/>
        <v>No</v>
      </c>
    </row>
    <row r="1823" spans="1:15" x14ac:dyDescent="0.3">
      <c r="A1823" s="1">
        <f t="shared" ca="1" si="421"/>
        <v>45966</v>
      </c>
      <c r="B1823" s="2">
        <f t="shared" ca="1" si="422"/>
        <v>0.29236111111111113</v>
      </c>
      <c r="C1823" t="str">
        <f t="shared" ca="1" si="423"/>
        <v>Shri Siddhivinayak Temple, Mumbai</v>
      </c>
      <c r="D1823">
        <f t="shared" ca="1" si="424"/>
        <v>4453</v>
      </c>
      <c r="E1823">
        <f t="shared" ca="1" si="420"/>
        <v>269</v>
      </c>
      <c r="F1823">
        <f t="shared" ca="1" si="425"/>
        <v>115</v>
      </c>
      <c r="G1823">
        <f t="shared" ca="1" si="426"/>
        <v>12.59</v>
      </c>
      <c r="H1823" t="str">
        <f t="shared" ca="1" si="427"/>
        <v>Rainy</v>
      </c>
      <c r="I1823">
        <f t="shared" ca="1" si="428"/>
        <v>18.600000000000001</v>
      </c>
      <c r="J1823" t="str">
        <f t="shared" ca="1" si="429"/>
        <v>Yes</v>
      </c>
      <c r="K1823" t="str">
        <f t="shared" ca="1" si="430"/>
        <v>No</v>
      </c>
      <c r="L1823">
        <f t="shared" ca="1" si="431"/>
        <v>3.2</v>
      </c>
      <c r="M1823">
        <f t="shared" ca="1" si="432"/>
        <v>898</v>
      </c>
      <c r="N1823">
        <f t="shared" ca="1" si="433"/>
        <v>1.58</v>
      </c>
      <c r="O1823" t="str">
        <f t="shared" ca="1" si="434"/>
        <v>No</v>
      </c>
    </row>
    <row r="1824" spans="1:15" x14ac:dyDescent="0.3">
      <c r="A1824" s="1">
        <f t="shared" ca="1" si="421"/>
        <v>45306</v>
      </c>
      <c r="B1824" s="2">
        <f t="shared" ca="1" si="422"/>
        <v>0.75416666666666665</v>
      </c>
      <c r="C1824" t="str">
        <f t="shared" ca="1" si="423"/>
        <v>Shirdi Sai Baba Temple, Shirdi</v>
      </c>
      <c r="D1824">
        <f t="shared" ca="1" si="424"/>
        <v>7063</v>
      </c>
      <c r="E1824">
        <f t="shared" ca="1" si="420"/>
        <v>432</v>
      </c>
      <c r="F1824">
        <f t="shared" ca="1" si="425"/>
        <v>345</v>
      </c>
      <c r="G1824">
        <f t="shared" ca="1" si="426"/>
        <v>11.64</v>
      </c>
      <c r="H1824" t="str">
        <f t="shared" ca="1" si="427"/>
        <v>Humid</v>
      </c>
      <c r="I1824">
        <f t="shared" ca="1" si="428"/>
        <v>34</v>
      </c>
      <c r="J1824" t="str">
        <f t="shared" ca="1" si="429"/>
        <v>Yes</v>
      </c>
      <c r="K1824" t="str">
        <f t="shared" ca="1" si="430"/>
        <v>No</v>
      </c>
      <c r="L1824">
        <f t="shared" ca="1" si="431"/>
        <v>2.6</v>
      </c>
      <c r="M1824">
        <f t="shared" ca="1" si="432"/>
        <v>1096</v>
      </c>
      <c r="N1824">
        <f t="shared" ca="1" si="433"/>
        <v>0.92</v>
      </c>
      <c r="O1824" t="str">
        <f t="shared" ca="1" si="434"/>
        <v>No</v>
      </c>
    </row>
    <row r="1825" spans="1:15" x14ac:dyDescent="0.3">
      <c r="A1825" s="1">
        <f t="shared" ca="1" si="421"/>
        <v>45833</v>
      </c>
      <c r="B1825" s="2">
        <f t="shared" ca="1" si="422"/>
        <v>0.21041666666666667</v>
      </c>
      <c r="C1825" t="str">
        <f t="shared" ca="1" si="423"/>
        <v>Shirdi Sai Baba Temple, Shirdi</v>
      </c>
      <c r="D1825">
        <f t="shared" ca="1" si="424"/>
        <v>6066</v>
      </c>
      <c r="E1825">
        <f t="shared" ca="1" si="420"/>
        <v>210</v>
      </c>
      <c r="F1825">
        <f t="shared" ca="1" si="425"/>
        <v>417</v>
      </c>
      <c r="G1825">
        <f t="shared" ca="1" si="426"/>
        <v>13.03</v>
      </c>
      <c r="H1825" t="str">
        <f t="shared" ca="1" si="427"/>
        <v>Hot</v>
      </c>
      <c r="I1825">
        <f t="shared" ca="1" si="428"/>
        <v>40.1</v>
      </c>
      <c r="J1825" t="str">
        <f t="shared" ca="1" si="429"/>
        <v>No</v>
      </c>
      <c r="K1825" t="str">
        <f t="shared" ca="1" si="430"/>
        <v>No</v>
      </c>
      <c r="L1825">
        <f t="shared" ca="1" si="431"/>
        <v>2.4</v>
      </c>
      <c r="M1825">
        <f t="shared" ca="1" si="432"/>
        <v>2439</v>
      </c>
      <c r="N1825">
        <f t="shared" ca="1" si="433"/>
        <v>0.7</v>
      </c>
      <c r="O1825" t="str">
        <f t="shared" ca="1" si="434"/>
        <v>No</v>
      </c>
    </row>
    <row r="1826" spans="1:15" x14ac:dyDescent="0.3">
      <c r="A1826" s="1">
        <f t="shared" ca="1" si="421"/>
        <v>45592</v>
      </c>
      <c r="B1826" s="2">
        <f t="shared" ca="1" si="422"/>
        <v>0.31388888888888888</v>
      </c>
      <c r="C1826" t="str">
        <f t="shared" ca="1" si="423"/>
        <v>Shirdi Sai Baba Temple, Shirdi</v>
      </c>
      <c r="D1826">
        <f t="shared" ca="1" si="424"/>
        <v>13471</v>
      </c>
      <c r="E1826">
        <f t="shared" ca="1" si="420"/>
        <v>140</v>
      </c>
      <c r="F1826">
        <f t="shared" ca="1" si="425"/>
        <v>383</v>
      </c>
      <c r="G1826">
        <f t="shared" ca="1" si="426"/>
        <v>10.039999999999999</v>
      </c>
      <c r="H1826" t="str">
        <f t="shared" ca="1" si="427"/>
        <v>Hot</v>
      </c>
      <c r="I1826">
        <f t="shared" ca="1" si="428"/>
        <v>25.6</v>
      </c>
      <c r="J1826" t="str">
        <f t="shared" ca="1" si="429"/>
        <v>No</v>
      </c>
      <c r="K1826" t="str">
        <f t="shared" ca="1" si="430"/>
        <v>No</v>
      </c>
      <c r="L1826">
        <f t="shared" ca="1" si="431"/>
        <v>4.7</v>
      </c>
      <c r="M1826">
        <f t="shared" ca="1" si="432"/>
        <v>1193</v>
      </c>
      <c r="N1826">
        <f t="shared" ca="1" si="433"/>
        <v>0.59</v>
      </c>
      <c r="O1826" t="str">
        <f t="shared" ca="1" si="434"/>
        <v>Yes</v>
      </c>
    </row>
    <row r="1827" spans="1:15" x14ac:dyDescent="0.3">
      <c r="A1827" s="1">
        <f t="shared" ca="1" si="421"/>
        <v>45639</v>
      </c>
      <c r="B1827" s="2">
        <f t="shared" ca="1" si="422"/>
        <v>0.53541666666666665</v>
      </c>
      <c r="C1827" t="str">
        <f t="shared" ca="1" si="423"/>
        <v>Shree Mahakaleshwar Temple, Ujjain</v>
      </c>
      <c r="D1827">
        <f t="shared" ca="1" si="424"/>
        <v>7111</v>
      </c>
      <c r="E1827">
        <f t="shared" ca="1" si="420"/>
        <v>455</v>
      </c>
      <c r="F1827">
        <f t="shared" ca="1" si="425"/>
        <v>350</v>
      </c>
      <c r="G1827">
        <f t="shared" ca="1" si="426"/>
        <v>4.2699999999999996</v>
      </c>
      <c r="H1827" t="str">
        <f t="shared" ca="1" si="427"/>
        <v>Cloudy</v>
      </c>
      <c r="I1827">
        <f t="shared" ca="1" si="428"/>
        <v>41.7</v>
      </c>
      <c r="J1827" t="str">
        <f t="shared" ca="1" si="429"/>
        <v>Yes</v>
      </c>
      <c r="K1827" t="str">
        <f t="shared" ca="1" si="430"/>
        <v>No</v>
      </c>
      <c r="L1827">
        <f t="shared" ca="1" si="431"/>
        <v>8.6</v>
      </c>
      <c r="M1827">
        <f t="shared" ca="1" si="432"/>
        <v>2667</v>
      </c>
      <c r="N1827">
        <f t="shared" ca="1" si="433"/>
        <v>0.39</v>
      </c>
      <c r="O1827" t="str">
        <f t="shared" ca="1" si="434"/>
        <v>No</v>
      </c>
    </row>
    <row r="1828" spans="1:15" x14ac:dyDescent="0.3">
      <c r="A1828" s="1">
        <f t="shared" ca="1" si="421"/>
        <v>46106</v>
      </c>
      <c r="B1828" s="2">
        <f t="shared" ca="1" si="422"/>
        <v>0.10138888888888889</v>
      </c>
      <c r="C1828" t="str">
        <f t="shared" ca="1" si="423"/>
        <v>Tirumala Tirupati Temple, Tirupati</v>
      </c>
      <c r="D1828">
        <f t="shared" ca="1" si="424"/>
        <v>2535</v>
      </c>
      <c r="E1828">
        <f t="shared" ca="1" si="420"/>
        <v>111</v>
      </c>
      <c r="F1828">
        <f t="shared" ca="1" si="425"/>
        <v>332</v>
      </c>
      <c r="G1828">
        <f t="shared" ca="1" si="426"/>
        <v>3.71</v>
      </c>
      <c r="H1828" t="str">
        <f t="shared" ca="1" si="427"/>
        <v>Cloudy</v>
      </c>
      <c r="I1828">
        <f t="shared" ca="1" si="428"/>
        <v>27.1</v>
      </c>
      <c r="J1828" t="str">
        <f t="shared" ca="1" si="429"/>
        <v>No</v>
      </c>
      <c r="K1828" t="str">
        <f t="shared" ca="1" si="430"/>
        <v>No</v>
      </c>
      <c r="L1828">
        <f t="shared" ca="1" si="431"/>
        <v>8.3000000000000007</v>
      </c>
      <c r="M1828">
        <f t="shared" ca="1" si="432"/>
        <v>1615</v>
      </c>
      <c r="N1828">
        <f t="shared" ca="1" si="433"/>
        <v>0.38</v>
      </c>
      <c r="O1828" t="str">
        <f t="shared" ca="1" si="434"/>
        <v>No</v>
      </c>
    </row>
    <row r="1829" spans="1:15" x14ac:dyDescent="0.3">
      <c r="A1829" s="1">
        <f t="shared" ca="1" si="421"/>
        <v>45559</v>
      </c>
      <c r="B1829" s="2">
        <f t="shared" ca="1" si="422"/>
        <v>0.46180555555555558</v>
      </c>
      <c r="C1829" t="str">
        <f t="shared" ca="1" si="423"/>
        <v>Tulja Bhavani Temple, Tuljapur</v>
      </c>
      <c r="D1829">
        <f t="shared" ca="1" si="424"/>
        <v>10380</v>
      </c>
      <c r="E1829">
        <f t="shared" ca="1" si="420"/>
        <v>35</v>
      </c>
      <c r="F1829">
        <f t="shared" ca="1" si="425"/>
        <v>173</v>
      </c>
      <c r="G1829">
        <f t="shared" ca="1" si="426"/>
        <v>10.78</v>
      </c>
      <c r="H1829" t="str">
        <f t="shared" ca="1" si="427"/>
        <v>Hot</v>
      </c>
      <c r="I1829">
        <f t="shared" ca="1" si="428"/>
        <v>25.1</v>
      </c>
      <c r="J1829" t="str">
        <f t="shared" ca="1" si="429"/>
        <v>No</v>
      </c>
      <c r="K1829" t="str">
        <f t="shared" ca="1" si="430"/>
        <v>No</v>
      </c>
      <c r="L1829">
        <f t="shared" ca="1" si="431"/>
        <v>9.1999999999999993</v>
      </c>
      <c r="M1829">
        <f t="shared" ca="1" si="432"/>
        <v>2966</v>
      </c>
      <c r="N1829">
        <f t="shared" ca="1" si="433"/>
        <v>0.41</v>
      </c>
      <c r="O1829" t="str">
        <f t="shared" ca="1" si="434"/>
        <v>Yes</v>
      </c>
    </row>
    <row r="1830" spans="1:15" x14ac:dyDescent="0.3">
      <c r="A1830" s="1">
        <f t="shared" ca="1" si="421"/>
        <v>46101</v>
      </c>
      <c r="B1830" s="2">
        <f t="shared" ca="1" si="422"/>
        <v>0.19305555555555556</v>
      </c>
      <c r="C1830" t="str">
        <f t="shared" ca="1" si="423"/>
        <v>Golden Temple, Amritsar</v>
      </c>
      <c r="D1830">
        <f t="shared" ca="1" si="424"/>
        <v>1995</v>
      </c>
      <c r="E1830">
        <f t="shared" ca="1" si="420"/>
        <v>317</v>
      </c>
      <c r="F1830">
        <f t="shared" ca="1" si="425"/>
        <v>460</v>
      </c>
      <c r="G1830">
        <f t="shared" ca="1" si="426"/>
        <v>14.25</v>
      </c>
      <c r="H1830" t="str">
        <f t="shared" ca="1" si="427"/>
        <v>Hot</v>
      </c>
      <c r="I1830">
        <f t="shared" ca="1" si="428"/>
        <v>36.1</v>
      </c>
      <c r="J1830" t="str">
        <f t="shared" ca="1" si="429"/>
        <v>No</v>
      </c>
      <c r="K1830" t="str">
        <f t="shared" ca="1" si="430"/>
        <v>No</v>
      </c>
      <c r="L1830">
        <f t="shared" ca="1" si="431"/>
        <v>6.2</v>
      </c>
      <c r="M1830">
        <f t="shared" ca="1" si="432"/>
        <v>1803</v>
      </c>
      <c r="N1830">
        <f t="shared" ca="1" si="433"/>
        <v>0.69</v>
      </c>
      <c r="O1830" t="str">
        <f t="shared" ca="1" si="434"/>
        <v>Yes</v>
      </c>
    </row>
    <row r="1831" spans="1:15" x14ac:dyDescent="0.3">
      <c r="A1831" s="1">
        <f t="shared" ca="1" si="421"/>
        <v>46190</v>
      </c>
      <c r="B1831" s="2">
        <f t="shared" ca="1" si="422"/>
        <v>0.32708333333333334</v>
      </c>
      <c r="C1831" t="str">
        <f t="shared" ca="1" si="423"/>
        <v>Grishneshwar Temple, Chhatrapati Sambhajinagar</v>
      </c>
      <c r="D1831">
        <f t="shared" ca="1" si="424"/>
        <v>4554</v>
      </c>
      <c r="E1831">
        <f t="shared" ca="1" si="420"/>
        <v>165</v>
      </c>
      <c r="F1831">
        <f t="shared" ca="1" si="425"/>
        <v>283</v>
      </c>
      <c r="G1831">
        <f t="shared" ca="1" si="426"/>
        <v>13.39</v>
      </c>
      <c r="H1831" t="str">
        <f t="shared" ca="1" si="427"/>
        <v>Sunny</v>
      </c>
      <c r="I1831">
        <f t="shared" ca="1" si="428"/>
        <v>26.3</v>
      </c>
      <c r="J1831" t="str">
        <f t="shared" ca="1" si="429"/>
        <v>No</v>
      </c>
      <c r="K1831" t="str">
        <f t="shared" ca="1" si="430"/>
        <v>No</v>
      </c>
      <c r="L1831">
        <f t="shared" ca="1" si="431"/>
        <v>3.5</v>
      </c>
      <c r="M1831">
        <f t="shared" ca="1" si="432"/>
        <v>1071</v>
      </c>
      <c r="N1831">
        <f t="shared" ca="1" si="433"/>
        <v>0.76</v>
      </c>
      <c r="O1831" t="str">
        <f t="shared" ca="1" si="434"/>
        <v>Yes</v>
      </c>
    </row>
    <row r="1832" spans="1:15" x14ac:dyDescent="0.3">
      <c r="A1832" s="1">
        <f t="shared" ca="1" si="421"/>
        <v>46106</v>
      </c>
      <c r="B1832" s="2">
        <f t="shared" ca="1" si="422"/>
        <v>0.72638888888888886</v>
      </c>
      <c r="C1832" t="str">
        <f t="shared" ca="1" si="423"/>
        <v>Shirdi Sai Baba Temple, Shirdi</v>
      </c>
      <c r="D1832">
        <f t="shared" ca="1" si="424"/>
        <v>14008</v>
      </c>
      <c r="E1832">
        <f t="shared" ca="1" si="420"/>
        <v>20</v>
      </c>
      <c r="F1832">
        <f t="shared" ca="1" si="425"/>
        <v>253</v>
      </c>
      <c r="G1832">
        <f t="shared" ca="1" si="426"/>
        <v>12.11</v>
      </c>
      <c r="H1832" t="str">
        <f t="shared" ca="1" si="427"/>
        <v>Hot</v>
      </c>
      <c r="I1832">
        <f t="shared" ca="1" si="428"/>
        <v>26.7</v>
      </c>
      <c r="J1832" t="str">
        <f t="shared" ca="1" si="429"/>
        <v>No</v>
      </c>
      <c r="K1832" t="str">
        <f t="shared" ca="1" si="430"/>
        <v>No</v>
      </c>
      <c r="L1832">
        <f t="shared" ca="1" si="431"/>
        <v>5.0999999999999996</v>
      </c>
      <c r="M1832">
        <f t="shared" ca="1" si="432"/>
        <v>1655</v>
      </c>
      <c r="N1832">
        <f t="shared" ca="1" si="433"/>
        <v>0.45</v>
      </c>
      <c r="O1832" t="str">
        <f t="shared" ca="1" si="434"/>
        <v>No</v>
      </c>
    </row>
    <row r="1833" spans="1:15" x14ac:dyDescent="0.3">
      <c r="A1833" s="1">
        <f t="shared" ca="1" si="421"/>
        <v>45680</v>
      </c>
      <c r="B1833" s="2">
        <f t="shared" ca="1" si="422"/>
        <v>0.24583333333333332</v>
      </c>
      <c r="C1833" t="str">
        <f t="shared" ca="1" si="423"/>
        <v>Jagannath Temple, Puri</v>
      </c>
      <c r="D1833">
        <f t="shared" ca="1" si="424"/>
        <v>14140</v>
      </c>
      <c r="E1833">
        <f t="shared" ca="1" si="420"/>
        <v>117</v>
      </c>
      <c r="F1833">
        <f t="shared" ca="1" si="425"/>
        <v>120</v>
      </c>
      <c r="G1833">
        <f t="shared" ca="1" si="426"/>
        <v>12.8</v>
      </c>
      <c r="H1833" t="str">
        <f t="shared" ca="1" si="427"/>
        <v>Humid</v>
      </c>
      <c r="I1833">
        <f t="shared" ca="1" si="428"/>
        <v>37.1</v>
      </c>
      <c r="J1833" t="str">
        <f t="shared" ca="1" si="429"/>
        <v>No</v>
      </c>
      <c r="K1833" t="str">
        <f t="shared" ca="1" si="430"/>
        <v>No</v>
      </c>
      <c r="L1833">
        <f t="shared" ca="1" si="431"/>
        <v>6.5</v>
      </c>
      <c r="M1833">
        <f t="shared" ca="1" si="432"/>
        <v>1331</v>
      </c>
      <c r="N1833">
        <f t="shared" ca="1" si="433"/>
        <v>1.51</v>
      </c>
      <c r="O1833" t="str">
        <f t="shared" ca="1" si="434"/>
        <v>No</v>
      </c>
    </row>
    <row r="1834" spans="1:15" x14ac:dyDescent="0.3">
      <c r="A1834" s="1">
        <f t="shared" ca="1" si="421"/>
        <v>45856</v>
      </c>
      <c r="B1834" s="2">
        <f t="shared" ca="1" si="422"/>
        <v>0.52152777777777781</v>
      </c>
      <c r="C1834" t="str">
        <f t="shared" ca="1" si="423"/>
        <v>Tirumala Tirupati Temple, Tirupati</v>
      </c>
      <c r="D1834">
        <f t="shared" ca="1" si="424"/>
        <v>8160</v>
      </c>
      <c r="E1834">
        <f t="shared" ref="E1834:E1897" ca="1" si="435">RANDBETWEEN(10,600)</f>
        <v>195</v>
      </c>
      <c r="F1834">
        <f t="shared" ca="1" si="425"/>
        <v>152</v>
      </c>
      <c r="G1834">
        <f t="shared" ca="1" si="426"/>
        <v>4.2</v>
      </c>
      <c r="H1834" t="str">
        <f t="shared" ca="1" si="427"/>
        <v>Sunny</v>
      </c>
      <c r="I1834">
        <f t="shared" ca="1" si="428"/>
        <v>39.200000000000003</v>
      </c>
      <c r="J1834" t="str">
        <f t="shared" ca="1" si="429"/>
        <v>Yes</v>
      </c>
      <c r="K1834" t="str">
        <f t="shared" ca="1" si="430"/>
        <v>No</v>
      </c>
      <c r="L1834">
        <f t="shared" ca="1" si="431"/>
        <v>8.6</v>
      </c>
      <c r="M1834">
        <f t="shared" ca="1" si="432"/>
        <v>848</v>
      </c>
      <c r="N1834">
        <f t="shared" ca="1" si="433"/>
        <v>2.0099999999999998</v>
      </c>
      <c r="O1834" t="str">
        <f t="shared" ca="1" si="434"/>
        <v>No</v>
      </c>
    </row>
    <row r="1835" spans="1:15" x14ac:dyDescent="0.3">
      <c r="A1835" s="1">
        <f t="shared" ca="1" si="421"/>
        <v>45576</v>
      </c>
      <c r="B1835" s="2">
        <f t="shared" ca="1" si="422"/>
        <v>0.90555555555555556</v>
      </c>
      <c r="C1835" t="str">
        <f t="shared" ca="1" si="423"/>
        <v>Jagannath Temple, Puri</v>
      </c>
      <c r="D1835">
        <f t="shared" ca="1" si="424"/>
        <v>8890</v>
      </c>
      <c r="E1835">
        <f t="shared" ca="1" si="435"/>
        <v>550</v>
      </c>
      <c r="F1835">
        <f t="shared" ca="1" si="425"/>
        <v>34</v>
      </c>
      <c r="G1835">
        <f t="shared" ca="1" si="426"/>
        <v>2.41</v>
      </c>
      <c r="H1835" t="str">
        <f t="shared" ca="1" si="427"/>
        <v>Rainy</v>
      </c>
      <c r="I1835">
        <f t="shared" ca="1" si="428"/>
        <v>18.8</v>
      </c>
      <c r="J1835" t="str">
        <f t="shared" ca="1" si="429"/>
        <v>No</v>
      </c>
      <c r="K1835" t="str">
        <f t="shared" ca="1" si="430"/>
        <v>No</v>
      </c>
      <c r="L1835">
        <f t="shared" ca="1" si="431"/>
        <v>4.0999999999999996</v>
      </c>
      <c r="M1835">
        <f t="shared" ca="1" si="432"/>
        <v>454</v>
      </c>
      <c r="N1835">
        <f t="shared" ca="1" si="433"/>
        <v>1.32</v>
      </c>
      <c r="O1835" t="str">
        <f t="shared" ca="1" si="434"/>
        <v>No</v>
      </c>
    </row>
    <row r="1836" spans="1:15" x14ac:dyDescent="0.3">
      <c r="A1836" s="1">
        <f t="shared" ca="1" si="421"/>
        <v>45420</v>
      </c>
      <c r="B1836" s="2">
        <f t="shared" ca="1" si="422"/>
        <v>0.18472222222222223</v>
      </c>
      <c r="C1836" t="str">
        <f t="shared" ca="1" si="423"/>
        <v>Dagdusheth Halwai Ganpati Temple, Pune</v>
      </c>
      <c r="D1836">
        <f t="shared" ca="1" si="424"/>
        <v>4601</v>
      </c>
      <c r="E1836">
        <f t="shared" ca="1" si="435"/>
        <v>528</v>
      </c>
      <c r="F1836">
        <f t="shared" ca="1" si="425"/>
        <v>409</v>
      </c>
      <c r="G1836">
        <f t="shared" ca="1" si="426"/>
        <v>3.21</v>
      </c>
      <c r="H1836" t="str">
        <f t="shared" ca="1" si="427"/>
        <v>Rainy</v>
      </c>
      <c r="I1836">
        <f t="shared" ca="1" si="428"/>
        <v>41</v>
      </c>
      <c r="J1836" t="str">
        <f t="shared" ca="1" si="429"/>
        <v>No</v>
      </c>
      <c r="K1836" t="str">
        <f t="shared" ca="1" si="430"/>
        <v>Yes</v>
      </c>
      <c r="L1836">
        <f t="shared" ca="1" si="431"/>
        <v>3.7</v>
      </c>
      <c r="M1836">
        <f t="shared" ca="1" si="432"/>
        <v>680</v>
      </c>
      <c r="N1836">
        <f t="shared" ca="1" si="433"/>
        <v>2.0699999999999998</v>
      </c>
      <c r="O1836" t="str">
        <f t="shared" ca="1" si="434"/>
        <v>No</v>
      </c>
    </row>
    <row r="1837" spans="1:15" x14ac:dyDescent="0.3">
      <c r="A1837" s="1">
        <f t="shared" ca="1" si="421"/>
        <v>45898</v>
      </c>
      <c r="B1837" s="2">
        <f t="shared" ca="1" si="422"/>
        <v>0.93472222222222223</v>
      </c>
      <c r="C1837" t="str">
        <f t="shared" ca="1" si="423"/>
        <v>Shree Mahakaleshwar Temple, Ujjain</v>
      </c>
      <c r="D1837">
        <f t="shared" ca="1" si="424"/>
        <v>626</v>
      </c>
      <c r="E1837">
        <f t="shared" ca="1" si="435"/>
        <v>557</v>
      </c>
      <c r="F1837">
        <f t="shared" ca="1" si="425"/>
        <v>108</v>
      </c>
      <c r="G1837">
        <f t="shared" ca="1" si="426"/>
        <v>1.3</v>
      </c>
      <c r="H1837" t="str">
        <f t="shared" ca="1" si="427"/>
        <v>Rainy</v>
      </c>
      <c r="I1837">
        <f t="shared" ca="1" si="428"/>
        <v>39.6</v>
      </c>
      <c r="J1837" t="str">
        <f t="shared" ca="1" si="429"/>
        <v>No</v>
      </c>
      <c r="K1837" t="str">
        <f t="shared" ca="1" si="430"/>
        <v>No</v>
      </c>
      <c r="L1837">
        <f t="shared" ca="1" si="431"/>
        <v>6</v>
      </c>
      <c r="M1837">
        <f t="shared" ca="1" si="432"/>
        <v>474</v>
      </c>
      <c r="N1837">
        <f t="shared" ca="1" si="433"/>
        <v>1.22</v>
      </c>
      <c r="O1837" t="str">
        <f t="shared" ca="1" si="434"/>
        <v>No</v>
      </c>
    </row>
    <row r="1838" spans="1:15" x14ac:dyDescent="0.3">
      <c r="A1838" s="1">
        <f t="shared" ca="1" si="421"/>
        <v>45894</v>
      </c>
      <c r="B1838" s="2">
        <f t="shared" ca="1" si="422"/>
        <v>0.77569444444444446</v>
      </c>
      <c r="C1838" t="str">
        <f t="shared" ca="1" si="423"/>
        <v>Jagannath Temple, Puri</v>
      </c>
      <c r="D1838">
        <f t="shared" ca="1" si="424"/>
        <v>10358</v>
      </c>
      <c r="E1838">
        <f t="shared" ca="1" si="435"/>
        <v>542</v>
      </c>
      <c r="F1838">
        <f t="shared" ca="1" si="425"/>
        <v>9</v>
      </c>
      <c r="G1838">
        <f t="shared" ca="1" si="426"/>
        <v>1.96</v>
      </c>
      <c r="H1838" t="str">
        <f t="shared" ca="1" si="427"/>
        <v>Rainy</v>
      </c>
      <c r="I1838">
        <f t="shared" ca="1" si="428"/>
        <v>24</v>
      </c>
      <c r="J1838" t="str">
        <f t="shared" ca="1" si="429"/>
        <v>No</v>
      </c>
      <c r="K1838" t="str">
        <f t="shared" ca="1" si="430"/>
        <v>No</v>
      </c>
      <c r="L1838">
        <f t="shared" ca="1" si="431"/>
        <v>10.7</v>
      </c>
      <c r="M1838">
        <f t="shared" ca="1" si="432"/>
        <v>2094</v>
      </c>
      <c r="N1838">
        <f t="shared" ca="1" si="433"/>
        <v>1.22</v>
      </c>
      <c r="O1838" t="str">
        <f t="shared" ca="1" si="434"/>
        <v>Yes</v>
      </c>
    </row>
    <row r="1839" spans="1:15" x14ac:dyDescent="0.3">
      <c r="A1839" s="1">
        <f t="shared" ca="1" si="421"/>
        <v>45351</v>
      </c>
      <c r="B1839" s="2">
        <f t="shared" ca="1" si="422"/>
        <v>6.1805555555555558E-2</v>
      </c>
      <c r="C1839" t="str">
        <f t="shared" ca="1" si="423"/>
        <v>Shree Mahakaleshwar Temple, Ujjain</v>
      </c>
      <c r="D1839">
        <f t="shared" ca="1" si="424"/>
        <v>9961</v>
      </c>
      <c r="E1839">
        <f t="shared" ca="1" si="435"/>
        <v>237</v>
      </c>
      <c r="F1839">
        <f t="shared" ca="1" si="425"/>
        <v>103</v>
      </c>
      <c r="G1839">
        <f t="shared" ca="1" si="426"/>
        <v>10.41</v>
      </c>
      <c r="H1839" t="str">
        <f t="shared" ca="1" si="427"/>
        <v>Humid</v>
      </c>
      <c r="I1839">
        <f t="shared" ca="1" si="428"/>
        <v>20.100000000000001</v>
      </c>
      <c r="J1839" t="str">
        <f t="shared" ca="1" si="429"/>
        <v>Yes</v>
      </c>
      <c r="K1839" t="str">
        <f t="shared" ca="1" si="430"/>
        <v>No</v>
      </c>
      <c r="L1839">
        <f t="shared" ca="1" si="431"/>
        <v>7.1</v>
      </c>
      <c r="M1839">
        <f t="shared" ca="1" si="432"/>
        <v>1274</v>
      </c>
      <c r="N1839">
        <f t="shared" ca="1" si="433"/>
        <v>1.24</v>
      </c>
      <c r="O1839" t="str">
        <f t="shared" ca="1" si="434"/>
        <v>No</v>
      </c>
    </row>
    <row r="1840" spans="1:15" x14ac:dyDescent="0.3">
      <c r="A1840" s="1">
        <f t="shared" ca="1" si="421"/>
        <v>45606</v>
      </c>
      <c r="B1840" s="2">
        <f t="shared" ca="1" si="422"/>
        <v>0.80625000000000002</v>
      </c>
      <c r="C1840" t="str">
        <f t="shared" ca="1" si="423"/>
        <v>Somnath Temple, Gujarat</v>
      </c>
      <c r="D1840">
        <f t="shared" ca="1" si="424"/>
        <v>7325</v>
      </c>
      <c r="E1840">
        <f t="shared" ca="1" si="435"/>
        <v>575</v>
      </c>
      <c r="F1840">
        <f t="shared" ca="1" si="425"/>
        <v>161</v>
      </c>
      <c r="G1840">
        <f t="shared" ca="1" si="426"/>
        <v>11.69</v>
      </c>
      <c r="H1840" t="str">
        <f t="shared" ca="1" si="427"/>
        <v>Cloudy</v>
      </c>
      <c r="I1840">
        <f t="shared" ca="1" si="428"/>
        <v>20.100000000000001</v>
      </c>
      <c r="J1840" t="str">
        <f t="shared" ca="1" si="429"/>
        <v>No</v>
      </c>
      <c r="K1840" t="str">
        <f t="shared" ca="1" si="430"/>
        <v>No</v>
      </c>
      <c r="L1840">
        <f t="shared" ca="1" si="431"/>
        <v>11.7</v>
      </c>
      <c r="M1840">
        <f t="shared" ca="1" si="432"/>
        <v>1816</v>
      </c>
      <c r="N1840">
        <f t="shared" ca="1" si="433"/>
        <v>1.02</v>
      </c>
      <c r="O1840" t="str">
        <f t="shared" ca="1" si="434"/>
        <v>Yes</v>
      </c>
    </row>
    <row r="1841" spans="1:15" x14ac:dyDescent="0.3">
      <c r="A1841" s="1">
        <f t="shared" ca="1" si="421"/>
        <v>46325</v>
      </c>
      <c r="B1841" s="2">
        <f t="shared" ca="1" si="422"/>
        <v>6.1111111111111109E-2</v>
      </c>
      <c r="C1841" t="str">
        <f t="shared" ca="1" si="423"/>
        <v>Dagdusheth Halwai Ganpati Temple, Pune</v>
      </c>
      <c r="D1841">
        <f t="shared" ca="1" si="424"/>
        <v>11673</v>
      </c>
      <c r="E1841">
        <f t="shared" ca="1" si="435"/>
        <v>236</v>
      </c>
      <c r="F1841">
        <f t="shared" ca="1" si="425"/>
        <v>277</v>
      </c>
      <c r="G1841">
        <f t="shared" ca="1" si="426"/>
        <v>8.7899999999999991</v>
      </c>
      <c r="H1841" t="str">
        <f t="shared" ca="1" si="427"/>
        <v>Rainy</v>
      </c>
      <c r="I1841">
        <f t="shared" ca="1" si="428"/>
        <v>32.6</v>
      </c>
      <c r="J1841" t="str">
        <f t="shared" ca="1" si="429"/>
        <v>Yes</v>
      </c>
      <c r="K1841" t="str">
        <f t="shared" ca="1" si="430"/>
        <v>No</v>
      </c>
      <c r="L1841">
        <f t="shared" ca="1" si="431"/>
        <v>9.9</v>
      </c>
      <c r="M1841">
        <f t="shared" ca="1" si="432"/>
        <v>2047</v>
      </c>
      <c r="N1841">
        <f t="shared" ca="1" si="433"/>
        <v>1.65</v>
      </c>
      <c r="O1841" t="str">
        <f t="shared" ca="1" si="434"/>
        <v>No</v>
      </c>
    </row>
    <row r="1842" spans="1:15" x14ac:dyDescent="0.3">
      <c r="A1842" s="1">
        <f t="shared" ca="1" si="421"/>
        <v>45295</v>
      </c>
      <c r="B1842" s="2">
        <f t="shared" ca="1" si="422"/>
        <v>0.2902777777777778</v>
      </c>
      <c r="C1842" t="str">
        <f t="shared" ca="1" si="423"/>
        <v>Tirumala Tirupati Temple, Tirupati</v>
      </c>
      <c r="D1842">
        <f t="shared" ca="1" si="424"/>
        <v>7673</v>
      </c>
      <c r="E1842">
        <f t="shared" ca="1" si="435"/>
        <v>228</v>
      </c>
      <c r="F1842">
        <f t="shared" ca="1" si="425"/>
        <v>191</v>
      </c>
      <c r="G1842">
        <f t="shared" ca="1" si="426"/>
        <v>5.87</v>
      </c>
      <c r="H1842" t="str">
        <f t="shared" ca="1" si="427"/>
        <v>Rainy</v>
      </c>
      <c r="I1842">
        <f t="shared" ca="1" si="428"/>
        <v>35.1</v>
      </c>
      <c r="J1842" t="str">
        <f t="shared" ca="1" si="429"/>
        <v>Yes</v>
      </c>
      <c r="K1842" t="str">
        <f t="shared" ca="1" si="430"/>
        <v>No</v>
      </c>
      <c r="L1842">
        <f t="shared" ca="1" si="431"/>
        <v>2.2999999999999998</v>
      </c>
      <c r="M1842">
        <f t="shared" ca="1" si="432"/>
        <v>341</v>
      </c>
      <c r="N1842">
        <f t="shared" ca="1" si="433"/>
        <v>1.63</v>
      </c>
      <c r="O1842" t="str">
        <f t="shared" ca="1" si="434"/>
        <v>No</v>
      </c>
    </row>
    <row r="1843" spans="1:15" x14ac:dyDescent="0.3">
      <c r="A1843" s="1">
        <f t="shared" ca="1" si="421"/>
        <v>45698</v>
      </c>
      <c r="B1843" s="2">
        <f t="shared" ca="1" si="422"/>
        <v>0.49861111111111112</v>
      </c>
      <c r="C1843" t="str">
        <f t="shared" ca="1" si="423"/>
        <v>Shri Siddhivinayak Temple, Mumbai</v>
      </c>
      <c r="D1843">
        <f t="shared" ca="1" si="424"/>
        <v>9021</v>
      </c>
      <c r="E1843">
        <f t="shared" ca="1" si="435"/>
        <v>456</v>
      </c>
      <c r="F1843">
        <f t="shared" ca="1" si="425"/>
        <v>136</v>
      </c>
      <c r="G1843">
        <f t="shared" ca="1" si="426"/>
        <v>10.96</v>
      </c>
      <c r="H1843" t="str">
        <f t="shared" ca="1" si="427"/>
        <v>Cloudy</v>
      </c>
      <c r="I1843">
        <f t="shared" ca="1" si="428"/>
        <v>29.7</v>
      </c>
      <c r="J1843" t="str">
        <f t="shared" ca="1" si="429"/>
        <v>Yes</v>
      </c>
      <c r="K1843" t="str">
        <f t="shared" ca="1" si="430"/>
        <v>Yes</v>
      </c>
      <c r="L1843">
        <f t="shared" ca="1" si="431"/>
        <v>7.5</v>
      </c>
      <c r="M1843">
        <f t="shared" ca="1" si="432"/>
        <v>1994</v>
      </c>
      <c r="N1843">
        <f t="shared" ca="1" si="433"/>
        <v>1.88</v>
      </c>
      <c r="O1843" t="str">
        <f t="shared" ca="1" si="434"/>
        <v>Yes</v>
      </c>
    </row>
    <row r="1844" spans="1:15" x14ac:dyDescent="0.3">
      <c r="A1844" s="1">
        <f t="shared" ca="1" si="421"/>
        <v>46078</v>
      </c>
      <c r="B1844" s="2">
        <f t="shared" ca="1" si="422"/>
        <v>0.74791666666666667</v>
      </c>
      <c r="C1844" t="str">
        <f t="shared" ca="1" si="423"/>
        <v>Tirumala Tirupati Temple, Tirupati</v>
      </c>
      <c r="D1844">
        <f t="shared" ca="1" si="424"/>
        <v>7832</v>
      </c>
      <c r="E1844">
        <f t="shared" ca="1" si="435"/>
        <v>360</v>
      </c>
      <c r="F1844">
        <f t="shared" ca="1" si="425"/>
        <v>254</v>
      </c>
      <c r="G1844">
        <f t="shared" ca="1" si="426"/>
        <v>2.56</v>
      </c>
      <c r="H1844" t="str">
        <f t="shared" ca="1" si="427"/>
        <v>Rainy</v>
      </c>
      <c r="I1844">
        <f t="shared" ca="1" si="428"/>
        <v>25.5</v>
      </c>
      <c r="J1844" t="str">
        <f t="shared" ca="1" si="429"/>
        <v>No</v>
      </c>
      <c r="K1844" t="str">
        <f t="shared" ca="1" si="430"/>
        <v>No</v>
      </c>
      <c r="L1844">
        <f t="shared" ca="1" si="431"/>
        <v>11.8</v>
      </c>
      <c r="M1844">
        <f t="shared" ca="1" si="432"/>
        <v>1044</v>
      </c>
      <c r="N1844">
        <f t="shared" ca="1" si="433"/>
        <v>1.22</v>
      </c>
      <c r="O1844" t="str">
        <f t="shared" ca="1" si="434"/>
        <v>No</v>
      </c>
    </row>
    <row r="1845" spans="1:15" x14ac:dyDescent="0.3">
      <c r="A1845" s="1">
        <f t="shared" ca="1" si="421"/>
        <v>46368</v>
      </c>
      <c r="B1845" s="2">
        <f t="shared" ca="1" si="422"/>
        <v>0.82916666666666672</v>
      </c>
      <c r="C1845" t="str">
        <f t="shared" ca="1" si="423"/>
        <v>Kashi Vishwanath Temple, Varanasi</v>
      </c>
      <c r="D1845">
        <f t="shared" ca="1" si="424"/>
        <v>5104</v>
      </c>
      <c r="E1845">
        <f t="shared" ca="1" si="435"/>
        <v>337</v>
      </c>
      <c r="F1845">
        <f t="shared" ca="1" si="425"/>
        <v>360</v>
      </c>
      <c r="G1845">
        <f t="shared" ca="1" si="426"/>
        <v>4.5</v>
      </c>
      <c r="H1845" t="str">
        <f t="shared" ca="1" si="427"/>
        <v>Sunny</v>
      </c>
      <c r="I1845">
        <f t="shared" ca="1" si="428"/>
        <v>36.5</v>
      </c>
      <c r="J1845" t="str">
        <f t="shared" ca="1" si="429"/>
        <v>Yes</v>
      </c>
      <c r="K1845" t="str">
        <f t="shared" ca="1" si="430"/>
        <v>Yes</v>
      </c>
      <c r="L1845">
        <f t="shared" ca="1" si="431"/>
        <v>4.0999999999999996</v>
      </c>
      <c r="M1845">
        <f t="shared" ca="1" si="432"/>
        <v>1953</v>
      </c>
      <c r="N1845">
        <f t="shared" ca="1" si="433"/>
        <v>0.96</v>
      </c>
      <c r="O1845" t="str">
        <f t="shared" ca="1" si="434"/>
        <v>No</v>
      </c>
    </row>
    <row r="1846" spans="1:15" x14ac:dyDescent="0.3">
      <c r="A1846" s="1">
        <f t="shared" ca="1" si="421"/>
        <v>45778</v>
      </c>
      <c r="B1846" s="2">
        <f t="shared" ca="1" si="422"/>
        <v>0.41249999999999998</v>
      </c>
      <c r="C1846" t="str">
        <f t="shared" ca="1" si="423"/>
        <v>Tulja Bhavani Temple, Tuljapur</v>
      </c>
      <c r="D1846">
        <f t="shared" ca="1" si="424"/>
        <v>14822</v>
      </c>
      <c r="E1846">
        <f t="shared" ca="1" si="435"/>
        <v>58</v>
      </c>
      <c r="F1846">
        <f t="shared" ca="1" si="425"/>
        <v>11</v>
      </c>
      <c r="G1846">
        <f t="shared" ca="1" si="426"/>
        <v>7.66</v>
      </c>
      <c r="H1846" t="str">
        <f t="shared" ca="1" si="427"/>
        <v>Humid</v>
      </c>
      <c r="I1846">
        <f t="shared" ca="1" si="428"/>
        <v>35.5</v>
      </c>
      <c r="J1846" t="str">
        <f t="shared" ca="1" si="429"/>
        <v>No</v>
      </c>
      <c r="K1846" t="str">
        <f t="shared" ca="1" si="430"/>
        <v>No</v>
      </c>
      <c r="L1846">
        <f t="shared" ca="1" si="431"/>
        <v>5.3</v>
      </c>
      <c r="M1846">
        <f t="shared" ca="1" si="432"/>
        <v>1741</v>
      </c>
      <c r="N1846">
        <f t="shared" ca="1" si="433"/>
        <v>0.71</v>
      </c>
      <c r="O1846" t="str">
        <f t="shared" ca="1" si="434"/>
        <v>No</v>
      </c>
    </row>
    <row r="1847" spans="1:15" x14ac:dyDescent="0.3">
      <c r="A1847" s="1">
        <f t="shared" ca="1" si="421"/>
        <v>45617</v>
      </c>
      <c r="B1847" s="2">
        <f t="shared" ca="1" si="422"/>
        <v>0.75347222222222221</v>
      </c>
      <c r="C1847" t="str">
        <f t="shared" ca="1" si="423"/>
        <v>Tirumala Tirupati Temple, Tirupati</v>
      </c>
      <c r="D1847">
        <f t="shared" ca="1" si="424"/>
        <v>13323</v>
      </c>
      <c r="E1847">
        <f t="shared" ca="1" si="435"/>
        <v>437</v>
      </c>
      <c r="F1847">
        <f t="shared" ca="1" si="425"/>
        <v>480</v>
      </c>
      <c r="G1847">
        <f t="shared" ca="1" si="426"/>
        <v>8.18</v>
      </c>
      <c r="H1847" t="str">
        <f t="shared" ca="1" si="427"/>
        <v>Cloudy</v>
      </c>
      <c r="I1847">
        <f t="shared" ca="1" si="428"/>
        <v>31.3</v>
      </c>
      <c r="J1847" t="str">
        <f t="shared" ca="1" si="429"/>
        <v>Yes</v>
      </c>
      <c r="K1847" t="str">
        <f t="shared" ca="1" si="430"/>
        <v>Yes</v>
      </c>
      <c r="L1847">
        <f t="shared" ca="1" si="431"/>
        <v>11.5</v>
      </c>
      <c r="M1847">
        <f t="shared" ca="1" si="432"/>
        <v>655</v>
      </c>
      <c r="N1847">
        <f t="shared" ca="1" si="433"/>
        <v>0.89</v>
      </c>
      <c r="O1847" t="str">
        <f t="shared" ca="1" si="434"/>
        <v>No</v>
      </c>
    </row>
    <row r="1848" spans="1:15" x14ac:dyDescent="0.3">
      <c r="A1848" s="1">
        <f t="shared" ca="1" si="421"/>
        <v>45890</v>
      </c>
      <c r="B1848" s="2">
        <f t="shared" ca="1" si="422"/>
        <v>0.40277777777777779</v>
      </c>
      <c r="C1848" t="str">
        <f t="shared" ca="1" si="423"/>
        <v>Grishneshwar Temple, Chhatrapati Sambhajinagar</v>
      </c>
      <c r="D1848">
        <f t="shared" ca="1" si="424"/>
        <v>13390</v>
      </c>
      <c r="E1848">
        <f t="shared" ca="1" si="435"/>
        <v>359</v>
      </c>
      <c r="F1848">
        <f t="shared" ca="1" si="425"/>
        <v>86</v>
      </c>
      <c r="G1848">
        <f t="shared" ca="1" si="426"/>
        <v>3.18</v>
      </c>
      <c r="H1848" t="str">
        <f t="shared" ca="1" si="427"/>
        <v>Hot</v>
      </c>
      <c r="I1848">
        <f t="shared" ca="1" si="428"/>
        <v>41.2</v>
      </c>
      <c r="J1848" t="str">
        <f t="shared" ca="1" si="429"/>
        <v>Yes</v>
      </c>
      <c r="K1848" t="str">
        <f t="shared" ca="1" si="430"/>
        <v>No</v>
      </c>
      <c r="L1848">
        <f t="shared" ca="1" si="431"/>
        <v>5.9</v>
      </c>
      <c r="M1848">
        <f t="shared" ca="1" si="432"/>
        <v>557</v>
      </c>
      <c r="N1848">
        <f t="shared" ca="1" si="433"/>
        <v>1.27</v>
      </c>
      <c r="O1848" t="str">
        <f t="shared" ca="1" si="434"/>
        <v>No</v>
      </c>
    </row>
    <row r="1849" spans="1:15" x14ac:dyDescent="0.3">
      <c r="A1849" s="1">
        <f t="shared" ca="1" si="421"/>
        <v>45747</v>
      </c>
      <c r="B1849" s="2">
        <f t="shared" ca="1" si="422"/>
        <v>2.4305555555555556E-2</v>
      </c>
      <c r="C1849" t="str">
        <f t="shared" ca="1" si="423"/>
        <v>Kashi Vishwanath Temple, Varanasi</v>
      </c>
      <c r="D1849">
        <f t="shared" ca="1" si="424"/>
        <v>5560</v>
      </c>
      <c r="E1849">
        <f t="shared" ca="1" si="435"/>
        <v>430</v>
      </c>
      <c r="F1849">
        <f t="shared" ca="1" si="425"/>
        <v>179</v>
      </c>
      <c r="G1849">
        <f t="shared" ca="1" si="426"/>
        <v>9.9499999999999993</v>
      </c>
      <c r="H1849" t="str">
        <f t="shared" ca="1" si="427"/>
        <v>Hot</v>
      </c>
      <c r="I1849">
        <f t="shared" ca="1" si="428"/>
        <v>26.3</v>
      </c>
      <c r="J1849" t="str">
        <f t="shared" ca="1" si="429"/>
        <v>No</v>
      </c>
      <c r="K1849" t="str">
        <f t="shared" ca="1" si="430"/>
        <v>Yes</v>
      </c>
      <c r="L1849">
        <f t="shared" ca="1" si="431"/>
        <v>11.9</v>
      </c>
      <c r="M1849">
        <f t="shared" ca="1" si="432"/>
        <v>2236</v>
      </c>
      <c r="N1849">
        <f t="shared" ca="1" si="433"/>
        <v>1.69</v>
      </c>
      <c r="O1849" t="str">
        <f t="shared" ca="1" si="434"/>
        <v>Yes</v>
      </c>
    </row>
    <row r="1850" spans="1:15" x14ac:dyDescent="0.3">
      <c r="A1850" s="1">
        <f t="shared" ca="1" si="421"/>
        <v>45984</v>
      </c>
      <c r="B1850" s="2">
        <f t="shared" ca="1" si="422"/>
        <v>0.12083333333333333</v>
      </c>
      <c r="C1850" t="str">
        <f t="shared" ca="1" si="423"/>
        <v>Trimbakeshwar Temple, Nashik</v>
      </c>
      <c r="D1850">
        <f t="shared" ca="1" si="424"/>
        <v>13079</v>
      </c>
      <c r="E1850">
        <f t="shared" ca="1" si="435"/>
        <v>334</v>
      </c>
      <c r="F1850">
        <f t="shared" ca="1" si="425"/>
        <v>459</v>
      </c>
      <c r="G1850">
        <f t="shared" ca="1" si="426"/>
        <v>10.47</v>
      </c>
      <c r="H1850" t="str">
        <f t="shared" ca="1" si="427"/>
        <v>Hot</v>
      </c>
      <c r="I1850">
        <f t="shared" ca="1" si="428"/>
        <v>41</v>
      </c>
      <c r="J1850" t="str">
        <f t="shared" ca="1" si="429"/>
        <v>No</v>
      </c>
      <c r="K1850" t="str">
        <f t="shared" ca="1" si="430"/>
        <v>No</v>
      </c>
      <c r="L1850">
        <f t="shared" ca="1" si="431"/>
        <v>8.3000000000000007</v>
      </c>
      <c r="M1850">
        <f t="shared" ca="1" si="432"/>
        <v>677</v>
      </c>
      <c r="N1850">
        <f t="shared" ca="1" si="433"/>
        <v>2.31</v>
      </c>
      <c r="O1850" t="str">
        <f t="shared" ca="1" si="434"/>
        <v>Yes</v>
      </c>
    </row>
    <row r="1851" spans="1:15" x14ac:dyDescent="0.3">
      <c r="A1851" s="1">
        <f t="shared" ca="1" si="421"/>
        <v>45714</v>
      </c>
      <c r="B1851" s="2">
        <f t="shared" ca="1" si="422"/>
        <v>0.82499999999999996</v>
      </c>
      <c r="C1851" t="str">
        <f t="shared" ca="1" si="423"/>
        <v>Shree Mahakaleshwar Temple, Ujjain</v>
      </c>
      <c r="D1851">
        <f t="shared" ca="1" si="424"/>
        <v>5338</v>
      </c>
      <c r="E1851">
        <f t="shared" ca="1" si="435"/>
        <v>242</v>
      </c>
      <c r="F1851">
        <f t="shared" ca="1" si="425"/>
        <v>263</v>
      </c>
      <c r="G1851">
        <f t="shared" ca="1" si="426"/>
        <v>12.42</v>
      </c>
      <c r="H1851" t="str">
        <f t="shared" ca="1" si="427"/>
        <v>Hot</v>
      </c>
      <c r="I1851">
        <f t="shared" ca="1" si="428"/>
        <v>23.9</v>
      </c>
      <c r="J1851" t="str">
        <f t="shared" ca="1" si="429"/>
        <v>No</v>
      </c>
      <c r="K1851" t="str">
        <f t="shared" ca="1" si="430"/>
        <v>No</v>
      </c>
      <c r="L1851">
        <f t="shared" ca="1" si="431"/>
        <v>4.4000000000000004</v>
      </c>
      <c r="M1851">
        <f t="shared" ca="1" si="432"/>
        <v>1632</v>
      </c>
      <c r="N1851">
        <f t="shared" ca="1" si="433"/>
        <v>1.31</v>
      </c>
      <c r="O1851" t="str">
        <f t="shared" ca="1" si="434"/>
        <v>No</v>
      </c>
    </row>
    <row r="1852" spans="1:15" x14ac:dyDescent="0.3">
      <c r="A1852" s="1">
        <f t="shared" ca="1" si="421"/>
        <v>46318</v>
      </c>
      <c r="B1852" s="2">
        <f t="shared" ca="1" si="422"/>
        <v>0.49791666666666667</v>
      </c>
      <c r="C1852" t="str">
        <f t="shared" ca="1" si="423"/>
        <v>Meenakshi Amman Temple, Madurai</v>
      </c>
      <c r="D1852">
        <f t="shared" ca="1" si="424"/>
        <v>11717</v>
      </c>
      <c r="E1852">
        <f t="shared" ca="1" si="435"/>
        <v>247</v>
      </c>
      <c r="F1852">
        <f t="shared" ca="1" si="425"/>
        <v>211</v>
      </c>
      <c r="G1852">
        <f t="shared" ca="1" si="426"/>
        <v>1.47</v>
      </c>
      <c r="H1852" t="str">
        <f t="shared" ca="1" si="427"/>
        <v>Cloudy</v>
      </c>
      <c r="I1852">
        <f t="shared" ca="1" si="428"/>
        <v>24</v>
      </c>
      <c r="J1852" t="str">
        <f t="shared" ca="1" si="429"/>
        <v>No</v>
      </c>
      <c r="K1852" t="str">
        <f t="shared" ca="1" si="430"/>
        <v>Yes</v>
      </c>
      <c r="L1852">
        <f t="shared" ca="1" si="431"/>
        <v>5.8</v>
      </c>
      <c r="M1852">
        <f t="shared" ca="1" si="432"/>
        <v>1323</v>
      </c>
      <c r="N1852">
        <f t="shared" ca="1" si="433"/>
        <v>0.62</v>
      </c>
      <c r="O1852" t="str">
        <f t="shared" ca="1" si="434"/>
        <v>Yes</v>
      </c>
    </row>
    <row r="1853" spans="1:15" x14ac:dyDescent="0.3">
      <c r="A1853" s="1">
        <f t="shared" ca="1" si="421"/>
        <v>45878</v>
      </c>
      <c r="B1853" s="2">
        <f t="shared" ca="1" si="422"/>
        <v>0.33124999999999999</v>
      </c>
      <c r="C1853" t="str">
        <f t="shared" ca="1" si="423"/>
        <v>Bhimashankar Temple, Maharashtra</v>
      </c>
      <c r="D1853">
        <f t="shared" ca="1" si="424"/>
        <v>4986</v>
      </c>
      <c r="E1853">
        <f t="shared" ca="1" si="435"/>
        <v>367</v>
      </c>
      <c r="F1853">
        <f t="shared" ca="1" si="425"/>
        <v>337</v>
      </c>
      <c r="G1853">
        <f t="shared" ca="1" si="426"/>
        <v>12.73</v>
      </c>
      <c r="H1853" t="str">
        <f t="shared" ca="1" si="427"/>
        <v>Cloudy</v>
      </c>
      <c r="I1853">
        <f t="shared" ca="1" si="428"/>
        <v>26.5</v>
      </c>
      <c r="J1853" t="str">
        <f t="shared" ca="1" si="429"/>
        <v>Yes</v>
      </c>
      <c r="K1853" t="str">
        <f t="shared" ca="1" si="430"/>
        <v>No</v>
      </c>
      <c r="L1853">
        <f t="shared" ca="1" si="431"/>
        <v>4.9000000000000004</v>
      </c>
      <c r="M1853">
        <f t="shared" ca="1" si="432"/>
        <v>932</v>
      </c>
      <c r="N1853">
        <f t="shared" ca="1" si="433"/>
        <v>0.9</v>
      </c>
      <c r="O1853" t="str">
        <f t="shared" ca="1" si="434"/>
        <v>No</v>
      </c>
    </row>
    <row r="1854" spans="1:15" x14ac:dyDescent="0.3">
      <c r="A1854" s="1">
        <f t="shared" ca="1" si="421"/>
        <v>46001</v>
      </c>
      <c r="B1854" s="2">
        <f t="shared" ca="1" si="422"/>
        <v>0.85277777777777775</v>
      </c>
      <c r="C1854" t="str">
        <f t="shared" ca="1" si="423"/>
        <v>Somnath Temple, Gujarat</v>
      </c>
      <c r="D1854">
        <f t="shared" ca="1" si="424"/>
        <v>6613</v>
      </c>
      <c r="E1854">
        <f t="shared" ca="1" si="435"/>
        <v>498</v>
      </c>
      <c r="F1854">
        <f t="shared" ca="1" si="425"/>
        <v>372</v>
      </c>
      <c r="G1854">
        <f t="shared" ca="1" si="426"/>
        <v>1.1000000000000001</v>
      </c>
      <c r="H1854" t="str">
        <f t="shared" ca="1" si="427"/>
        <v>Humid</v>
      </c>
      <c r="I1854">
        <f t="shared" ca="1" si="428"/>
        <v>23.3</v>
      </c>
      <c r="J1854" t="str">
        <f t="shared" ca="1" si="429"/>
        <v>Yes</v>
      </c>
      <c r="K1854" t="str">
        <f t="shared" ca="1" si="430"/>
        <v>No</v>
      </c>
      <c r="L1854">
        <f t="shared" ca="1" si="431"/>
        <v>7.2</v>
      </c>
      <c r="M1854">
        <f t="shared" ca="1" si="432"/>
        <v>362</v>
      </c>
      <c r="N1854">
        <f t="shared" ca="1" si="433"/>
        <v>1.61</v>
      </c>
      <c r="O1854" t="str">
        <f t="shared" ca="1" si="434"/>
        <v>No</v>
      </c>
    </row>
    <row r="1855" spans="1:15" x14ac:dyDescent="0.3">
      <c r="A1855" s="1">
        <f t="shared" ca="1" si="421"/>
        <v>46173</v>
      </c>
      <c r="B1855" s="2">
        <f t="shared" ca="1" si="422"/>
        <v>0.6</v>
      </c>
      <c r="C1855" t="str">
        <f t="shared" ca="1" si="423"/>
        <v>Somnath Temple, Gujarat</v>
      </c>
      <c r="D1855">
        <f t="shared" ca="1" si="424"/>
        <v>2394</v>
      </c>
      <c r="E1855">
        <f t="shared" ca="1" si="435"/>
        <v>479</v>
      </c>
      <c r="F1855">
        <f t="shared" ca="1" si="425"/>
        <v>193</v>
      </c>
      <c r="G1855">
        <f t="shared" ca="1" si="426"/>
        <v>4.82</v>
      </c>
      <c r="H1855" t="str">
        <f t="shared" ca="1" si="427"/>
        <v>Sunny</v>
      </c>
      <c r="I1855">
        <f t="shared" ca="1" si="428"/>
        <v>25</v>
      </c>
      <c r="J1855" t="str">
        <f t="shared" ca="1" si="429"/>
        <v>No</v>
      </c>
      <c r="K1855" t="str">
        <f t="shared" ca="1" si="430"/>
        <v>No</v>
      </c>
      <c r="L1855">
        <f t="shared" ca="1" si="431"/>
        <v>7.3</v>
      </c>
      <c r="M1855">
        <f t="shared" ca="1" si="432"/>
        <v>818</v>
      </c>
      <c r="N1855">
        <f t="shared" ca="1" si="433"/>
        <v>2.4500000000000002</v>
      </c>
      <c r="O1855" t="str">
        <f t="shared" ca="1" si="434"/>
        <v>No</v>
      </c>
    </row>
    <row r="1856" spans="1:15" x14ac:dyDescent="0.3">
      <c r="A1856" s="1">
        <f t="shared" ca="1" si="421"/>
        <v>46059</v>
      </c>
      <c r="B1856" s="2">
        <f t="shared" ca="1" si="422"/>
        <v>0.78333333333333333</v>
      </c>
      <c r="C1856" t="str">
        <f t="shared" ca="1" si="423"/>
        <v>Tirumala Tirupati Temple, Tirupati</v>
      </c>
      <c r="D1856">
        <f t="shared" ca="1" si="424"/>
        <v>8947</v>
      </c>
      <c r="E1856">
        <f t="shared" ca="1" si="435"/>
        <v>459</v>
      </c>
      <c r="F1856">
        <f t="shared" ca="1" si="425"/>
        <v>458</v>
      </c>
      <c r="G1856">
        <f t="shared" ca="1" si="426"/>
        <v>2.5499999999999998</v>
      </c>
      <c r="H1856" t="str">
        <f t="shared" ca="1" si="427"/>
        <v>Humid</v>
      </c>
      <c r="I1856">
        <f t="shared" ca="1" si="428"/>
        <v>37</v>
      </c>
      <c r="J1856" t="str">
        <f t="shared" ca="1" si="429"/>
        <v>No</v>
      </c>
      <c r="K1856" t="str">
        <f t="shared" ca="1" si="430"/>
        <v>No</v>
      </c>
      <c r="L1856">
        <f t="shared" ca="1" si="431"/>
        <v>3.8</v>
      </c>
      <c r="M1856">
        <f t="shared" ca="1" si="432"/>
        <v>2532</v>
      </c>
      <c r="N1856">
        <f t="shared" ca="1" si="433"/>
        <v>0.8</v>
      </c>
      <c r="O1856" t="str">
        <f t="shared" ca="1" si="434"/>
        <v>Yes</v>
      </c>
    </row>
    <row r="1857" spans="1:15" x14ac:dyDescent="0.3">
      <c r="A1857" s="1">
        <f t="shared" ca="1" si="421"/>
        <v>45612</v>
      </c>
      <c r="B1857" s="2">
        <f t="shared" ca="1" si="422"/>
        <v>0.8618055555555556</v>
      </c>
      <c r="C1857" t="str">
        <f t="shared" ca="1" si="423"/>
        <v>Trimbakeshwar Temple, Nashik</v>
      </c>
      <c r="D1857">
        <f t="shared" ca="1" si="424"/>
        <v>7130</v>
      </c>
      <c r="E1857">
        <f t="shared" ca="1" si="435"/>
        <v>543</v>
      </c>
      <c r="F1857">
        <f t="shared" ca="1" si="425"/>
        <v>378</v>
      </c>
      <c r="G1857">
        <f t="shared" ca="1" si="426"/>
        <v>5.43</v>
      </c>
      <c r="H1857" t="str">
        <f t="shared" ca="1" si="427"/>
        <v>Cloudy</v>
      </c>
      <c r="I1857">
        <f t="shared" ca="1" si="428"/>
        <v>24.6</v>
      </c>
      <c r="J1857" t="str">
        <f t="shared" ca="1" si="429"/>
        <v>Yes</v>
      </c>
      <c r="K1857" t="str">
        <f t="shared" ca="1" si="430"/>
        <v>No</v>
      </c>
      <c r="L1857">
        <f t="shared" ca="1" si="431"/>
        <v>7.7</v>
      </c>
      <c r="M1857">
        <f t="shared" ca="1" si="432"/>
        <v>2963</v>
      </c>
      <c r="N1857">
        <f t="shared" ca="1" si="433"/>
        <v>1.29</v>
      </c>
      <c r="O1857" t="str">
        <f t="shared" ca="1" si="434"/>
        <v>Yes</v>
      </c>
    </row>
    <row r="1858" spans="1:15" x14ac:dyDescent="0.3">
      <c r="A1858" s="1">
        <f t="shared" ca="1" si="421"/>
        <v>45670</v>
      </c>
      <c r="B1858" s="2">
        <f t="shared" ca="1" si="422"/>
        <v>0.75277777777777777</v>
      </c>
      <c r="C1858" t="str">
        <f t="shared" ca="1" si="423"/>
        <v>Shirdi Sai Baba Temple, Shirdi</v>
      </c>
      <c r="D1858">
        <f t="shared" ca="1" si="424"/>
        <v>3461</v>
      </c>
      <c r="E1858">
        <f t="shared" ca="1" si="435"/>
        <v>584</v>
      </c>
      <c r="F1858">
        <f t="shared" ca="1" si="425"/>
        <v>418</v>
      </c>
      <c r="G1858">
        <f t="shared" ca="1" si="426"/>
        <v>1.66</v>
      </c>
      <c r="H1858" t="str">
        <f t="shared" ca="1" si="427"/>
        <v>Cloudy</v>
      </c>
      <c r="I1858">
        <f t="shared" ca="1" si="428"/>
        <v>28</v>
      </c>
      <c r="J1858" t="str">
        <f t="shared" ca="1" si="429"/>
        <v>No</v>
      </c>
      <c r="K1858" t="str">
        <f t="shared" ca="1" si="430"/>
        <v>Yes</v>
      </c>
      <c r="L1858">
        <f t="shared" ca="1" si="431"/>
        <v>9</v>
      </c>
      <c r="M1858">
        <f t="shared" ca="1" si="432"/>
        <v>2583</v>
      </c>
      <c r="N1858">
        <f t="shared" ca="1" si="433"/>
        <v>0.75</v>
      </c>
      <c r="O1858" t="str">
        <f t="shared" ca="1" si="434"/>
        <v>No</v>
      </c>
    </row>
    <row r="1859" spans="1:15" x14ac:dyDescent="0.3">
      <c r="A1859" s="1">
        <f t="shared" ref="A1859:A1922" ca="1" si="436">DATE(2024,1,1)+RANDBETWEEN(0,1095)</f>
        <v>45903</v>
      </c>
      <c r="B1859" s="2">
        <f t="shared" ref="B1859:B1922" ca="1" si="437">TIME(RANDBETWEEN(0,23),RANDBETWEEN(0,59),0)</f>
        <v>0.27361111111111114</v>
      </c>
      <c r="C1859" t="str">
        <f t="shared" ref="C1859:C1922" ca="1" si="4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1859">
        <f t="shared" ref="D1859:D1922" ca="1" si="439">RANDBETWEEN(100,15000)</f>
        <v>13611</v>
      </c>
      <c r="E1859">
        <f t="shared" ca="1" si="435"/>
        <v>332</v>
      </c>
      <c r="F1859">
        <f t="shared" ref="F1859:F1922" ca="1" si="440">RANDBETWEEN(5,500)</f>
        <v>469</v>
      </c>
      <c r="G1859">
        <f t="shared" ref="G1859:G1922" ca="1" si="441">ROUND(RAND()*14.5+0.5,2)</f>
        <v>2.94</v>
      </c>
      <c r="H1859" t="str">
        <f t="shared" ref="H1859:H1922" ca="1" si="442">CHOOSE(RANDBETWEEN(1,5),"Sunny","Cloudy","Rainy","Hot","Humid")</f>
        <v>Hot</v>
      </c>
      <c r="I1859">
        <f t="shared" ref="I1859:I1922" ca="1" si="443">ROUND(RAND()*24+18,1)</f>
        <v>24.2</v>
      </c>
      <c r="J1859" t="str">
        <f t="shared" ref="J1859:J1922" ca="1" si="444">IF(RAND()&lt;0.3,"Yes","No")</f>
        <v>Yes</v>
      </c>
      <c r="K1859" t="str">
        <f t="shared" ref="K1859:K1922" ca="1" si="445">IF(RAND()&lt;0.2,"Yes","No")</f>
        <v>No</v>
      </c>
      <c r="L1859">
        <f t="shared" ref="L1859:L1922" ca="1" si="446">ROUND(RAND()*10+2,1)</f>
        <v>4.9000000000000004</v>
      </c>
      <c r="M1859">
        <f t="shared" ref="M1859:M1922" ca="1" si="447">RANDBETWEEN(300,3000)</f>
        <v>1171</v>
      </c>
      <c r="N1859">
        <f t="shared" ref="N1859:N1922" ca="1" si="448">ROUND(RAND()*2.2+0.3,2)</f>
        <v>0.6</v>
      </c>
      <c r="O1859" t="str">
        <f t="shared" ref="O1859:O1922" ca="1" si="449">IF(RAND()&lt;0.35,"Yes","No")</f>
        <v>Yes</v>
      </c>
    </row>
    <row r="1860" spans="1:15" x14ac:dyDescent="0.3">
      <c r="A1860" s="1">
        <f t="shared" ca="1" si="436"/>
        <v>45758</v>
      </c>
      <c r="B1860" s="2">
        <f t="shared" ca="1" si="437"/>
        <v>0.33750000000000002</v>
      </c>
      <c r="C1860" t="str">
        <f t="shared" ca="1" si="438"/>
        <v>Tulja Bhavani Temple, Tuljapur</v>
      </c>
      <c r="D1860">
        <f t="shared" ca="1" si="439"/>
        <v>10550</v>
      </c>
      <c r="E1860">
        <f t="shared" ca="1" si="435"/>
        <v>432</v>
      </c>
      <c r="F1860">
        <f t="shared" ca="1" si="440"/>
        <v>287</v>
      </c>
      <c r="G1860">
        <f t="shared" ca="1" si="441"/>
        <v>1.31</v>
      </c>
      <c r="H1860" t="str">
        <f t="shared" ca="1" si="442"/>
        <v>Rainy</v>
      </c>
      <c r="I1860">
        <f t="shared" ca="1" si="443"/>
        <v>19.5</v>
      </c>
      <c r="J1860" t="str">
        <f t="shared" ca="1" si="444"/>
        <v>Yes</v>
      </c>
      <c r="K1860" t="str">
        <f t="shared" ca="1" si="445"/>
        <v>No</v>
      </c>
      <c r="L1860">
        <f t="shared" ca="1" si="446"/>
        <v>3.3</v>
      </c>
      <c r="M1860">
        <f t="shared" ca="1" si="447"/>
        <v>1511</v>
      </c>
      <c r="N1860">
        <f t="shared" ca="1" si="448"/>
        <v>1.07</v>
      </c>
      <c r="O1860" t="str">
        <f t="shared" ca="1" si="449"/>
        <v>No</v>
      </c>
    </row>
    <row r="1861" spans="1:15" x14ac:dyDescent="0.3">
      <c r="A1861" s="1">
        <f t="shared" ca="1" si="436"/>
        <v>45998</v>
      </c>
      <c r="B1861" s="2">
        <f t="shared" ca="1" si="437"/>
        <v>3.472222222222222E-3</v>
      </c>
      <c r="C1861" t="str">
        <f t="shared" ca="1" si="438"/>
        <v>Tirumala Tirupati Temple, Tirupati</v>
      </c>
      <c r="D1861">
        <f t="shared" ca="1" si="439"/>
        <v>13340</v>
      </c>
      <c r="E1861">
        <f t="shared" ca="1" si="435"/>
        <v>15</v>
      </c>
      <c r="F1861">
        <f t="shared" ca="1" si="440"/>
        <v>63</v>
      </c>
      <c r="G1861">
        <f t="shared" ca="1" si="441"/>
        <v>10.050000000000001</v>
      </c>
      <c r="H1861" t="str">
        <f t="shared" ca="1" si="442"/>
        <v>Cloudy</v>
      </c>
      <c r="I1861">
        <f t="shared" ca="1" si="443"/>
        <v>25.1</v>
      </c>
      <c r="J1861" t="str">
        <f t="shared" ca="1" si="444"/>
        <v>No</v>
      </c>
      <c r="K1861" t="str">
        <f t="shared" ca="1" si="445"/>
        <v>No</v>
      </c>
      <c r="L1861">
        <f t="shared" ca="1" si="446"/>
        <v>7.1</v>
      </c>
      <c r="M1861">
        <f t="shared" ca="1" si="447"/>
        <v>2315</v>
      </c>
      <c r="N1861">
        <f t="shared" ca="1" si="448"/>
        <v>1.94</v>
      </c>
      <c r="O1861" t="str">
        <f t="shared" ca="1" si="449"/>
        <v>No</v>
      </c>
    </row>
    <row r="1862" spans="1:15" x14ac:dyDescent="0.3">
      <c r="A1862" s="1">
        <f t="shared" ca="1" si="436"/>
        <v>45521</v>
      </c>
      <c r="B1862" s="2">
        <f t="shared" ca="1" si="437"/>
        <v>0.97569444444444442</v>
      </c>
      <c r="C1862" t="str">
        <f t="shared" ca="1" si="438"/>
        <v>Dagdusheth Halwai Ganpati Temple, Pune</v>
      </c>
      <c r="D1862">
        <f t="shared" ca="1" si="439"/>
        <v>3648</v>
      </c>
      <c r="E1862">
        <f t="shared" ca="1" si="435"/>
        <v>592</v>
      </c>
      <c r="F1862">
        <f t="shared" ca="1" si="440"/>
        <v>373</v>
      </c>
      <c r="G1862">
        <f t="shared" ca="1" si="441"/>
        <v>1.35</v>
      </c>
      <c r="H1862" t="str">
        <f t="shared" ca="1" si="442"/>
        <v>Humid</v>
      </c>
      <c r="I1862">
        <f t="shared" ca="1" si="443"/>
        <v>41.9</v>
      </c>
      <c r="J1862" t="str">
        <f t="shared" ca="1" si="444"/>
        <v>No</v>
      </c>
      <c r="K1862" t="str">
        <f t="shared" ca="1" si="445"/>
        <v>No</v>
      </c>
      <c r="L1862">
        <f t="shared" ca="1" si="446"/>
        <v>3.8</v>
      </c>
      <c r="M1862">
        <f t="shared" ca="1" si="447"/>
        <v>1810</v>
      </c>
      <c r="N1862">
        <f t="shared" ca="1" si="448"/>
        <v>1.7</v>
      </c>
      <c r="O1862" t="str">
        <f t="shared" ca="1" si="449"/>
        <v>Yes</v>
      </c>
    </row>
    <row r="1863" spans="1:15" x14ac:dyDescent="0.3">
      <c r="A1863" s="1">
        <f t="shared" ca="1" si="436"/>
        <v>45700</v>
      </c>
      <c r="B1863" s="2">
        <f t="shared" ca="1" si="437"/>
        <v>0.33402777777777776</v>
      </c>
      <c r="C1863" t="str">
        <f t="shared" ca="1" si="438"/>
        <v>Jagannath Temple, Puri</v>
      </c>
      <c r="D1863">
        <f t="shared" ca="1" si="439"/>
        <v>4025</v>
      </c>
      <c r="E1863">
        <f t="shared" ca="1" si="435"/>
        <v>441</v>
      </c>
      <c r="F1863">
        <f t="shared" ca="1" si="440"/>
        <v>143</v>
      </c>
      <c r="G1863">
        <f t="shared" ca="1" si="441"/>
        <v>1.23</v>
      </c>
      <c r="H1863" t="str">
        <f t="shared" ca="1" si="442"/>
        <v>Rainy</v>
      </c>
      <c r="I1863">
        <f t="shared" ca="1" si="443"/>
        <v>40.700000000000003</v>
      </c>
      <c r="J1863" t="str">
        <f t="shared" ca="1" si="444"/>
        <v>No</v>
      </c>
      <c r="K1863" t="str">
        <f t="shared" ca="1" si="445"/>
        <v>No</v>
      </c>
      <c r="L1863">
        <f t="shared" ca="1" si="446"/>
        <v>8.6999999999999993</v>
      </c>
      <c r="M1863">
        <f t="shared" ca="1" si="447"/>
        <v>412</v>
      </c>
      <c r="N1863">
        <f t="shared" ca="1" si="448"/>
        <v>0.7</v>
      </c>
      <c r="O1863" t="str">
        <f t="shared" ca="1" si="449"/>
        <v>No</v>
      </c>
    </row>
    <row r="1864" spans="1:15" x14ac:dyDescent="0.3">
      <c r="A1864" s="1">
        <f t="shared" ca="1" si="436"/>
        <v>45648</v>
      </c>
      <c r="B1864" s="2">
        <f t="shared" ca="1" si="437"/>
        <v>0.76666666666666672</v>
      </c>
      <c r="C1864" t="str">
        <f t="shared" ca="1" si="438"/>
        <v>Shri Siddhivinayak Temple, Mumbai</v>
      </c>
      <c r="D1864">
        <f t="shared" ca="1" si="439"/>
        <v>6728</v>
      </c>
      <c r="E1864">
        <f t="shared" ca="1" si="435"/>
        <v>82</v>
      </c>
      <c r="F1864">
        <f t="shared" ca="1" si="440"/>
        <v>498</v>
      </c>
      <c r="G1864">
        <f t="shared" ca="1" si="441"/>
        <v>9.66</v>
      </c>
      <c r="H1864" t="str">
        <f t="shared" ca="1" si="442"/>
        <v>Cloudy</v>
      </c>
      <c r="I1864">
        <f t="shared" ca="1" si="443"/>
        <v>32</v>
      </c>
      <c r="J1864" t="str">
        <f t="shared" ca="1" si="444"/>
        <v>Yes</v>
      </c>
      <c r="K1864" t="str">
        <f t="shared" ca="1" si="445"/>
        <v>No</v>
      </c>
      <c r="L1864">
        <f t="shared" ca="1" si="446"/>
        <v>7.4</v>
      </c>
      <c r="M1864">
        <f t="shared" ca="1" si="447"/>
        <v>1068</v>
      </c>
      <c r="N1864">
        <f t="shared" ca="1" si="448"/>
        <v>0.34</v>
      </c>
      <c r="O1864" t="str">
        <f t="shared" ca="1" si="449"/>
        <v>Yes</v>
      </c>
    </row>
    <row r="1865" spans="1:15" x14ac:dyDescent="0.3">
      <c r="A1865" s="1">
        <f t="shared" ca="1" si="436"/>
        <v>45735</v>
      </c>
      <c r="B1865" s="2">
        <f t="shared" ca="1" si="437"/>
        <v>0.10208333333333333</v>
      </c>
      <c r="C1865" t="str">
        <f t="shared" ca="1" si="438"/>
        <v>Shri Siddhivinayak Temple, Mumbai</v>
      </c>
      <c r="D1865">
        <f t="shared" ca="1" si="439"/>
        <v>11203</v>
      </c>
      <c r="E1865">
        <f t="shared" ca="1" si="435"/>
        <v>37</v>
      </c>
      <c r="F1865">
        <f t="shared" ca="1" si="440"/>
        <v>275</v>
      </c>
      <c r="G1865">
        <f t="shared" ca="1" si="441"/>
        <v>12.44</v>
      </c>
      <c r="H1865" t="str">
        <f t="shared" ca="1" si="442"/>
        <v>Rainy</v>
      </c>
      <c r="I1865">
        <f t="shared" ca="1" si="443"/>
        <v>21.2</v>
      </c>
      <c r="J1865" t="str">
        <f t="shared" ca="1" si="444"/>
        <v>Yes</v>
      </c>
      <c r="K1865" t="str">
        <f t="shared" ca="1" si="445"/>
        <v>No</v>
      </c>
      <c r="L1865">
        <f t="shared" ca="1" si="446"/>
        <v>7.5</v>
      </c>
      <c r="M1865">
        <f t="shared" ca="1" si="447"/>
        <v>661</v>
      </c>
      <c r="N1865">
        <f t="shared" ca="1" si="448"/>
        <v>0.65</v>
      </c>
      <c r="O1865" t="str">
        <f t="shared" ca="1" si="449"/>
        <v>No</v>
      </c>
    </row>
    <row r="1866" spans="1:15" x14ac:dyDescent="0.3">
      <c r="A1866" s="1">
        <f t="shared" ca="1" si="436"/>
        <v>45848</v>
      </c>
      <c r="B1866" s="2">
        <f t="shared" ca="1" si="437"/>
        <v>0.11736111111111111</v>
      </c>
      <c r="C1866" t="str">
        <f t="shared" ca="1" si="438"/>
        <v>Jagannath Temple, Puri</v>
      </c>
      <c r="D1866">
        <f t="shared" ca="1" si="439"/>
        <v>4548</v>
      </c>
      <c r="E1866">
        <f t="shared" ca="1" si="435"/>
        <v>447</v>
      </c>
      <c r="F1866">
        <f t="shared" ca="1" si="440"/>
        <v>61</v>
      </c>
      <c r="G1866">
        <f t="shared" ca="1" si="441"/>
        <v>7.69</v>
      </c>
      <c r="H1866" t="str">
        <f t="shared" ca="1" si="442"/>
        <v>Rainy</v>
      </c>
      <c r="I1866">
        <f t="shared" ca="1" si="443"/>
        <v>28.7</v>
      </c>
      <c r="J1866" t="str">
        <f t="shared" ca="1" si="444"/>
        <v>No</v>
      </c>
      <c r="K1866" t="str">
        <f t="shared" ca="1" si="445"/>
        <v>No</v>
      </c>
      <c r="L1866">
        <f t="shared" ca="1" si="446"/>
        <v>11.9</v>
      </c>
      <c r="M1866">
        <f t="shared" ca="1" si="447"/>
        <v>2790</v>
      </c>
      <c r="N1866">
        <f t="shared" ca="1" si="448"/>
        <v>2.1</v>
      </c>
      <c r="O1866" t="str">
        <f t="shared" ca="1" si="449"/>
        <v>Yes</v>
      </c>
    </row>
    <row r="1867" spans="1:15" x14ac:dyDescent="0.3">
      <c r="A1867" s="1">
        <f t="shared" ca="1" si="436"/>
        <v>45828</v>
      </c>
      <c r="B1867" s="2">
        <f t="shared" ca="1" si="437"/>
        <v>0.15208333333333332</v>
      </c>
      <c r="C1867" t="str">
        <f t="shared" ca="1" si="438"/>
        <v>Tulja Bhavani Temple, Tuljapur</v>
      </c>
      <c r="D1867">
        <f t="shared" ca="1" si="439"/>
        <v>283</v>
      </c>
      <c r="E1867">
        <f t="shared" ca="1" si="435"/>
        <v>125</v>
      </c>
      <c r="F1867">
        <f t="shared" ca="1" si="440"/>
        <v>50</v>
      </c>
      <c r="G1867">
        <f t="shared" ca="1" si="441"/>
        <v>9.32</v>
      </c>
      <c r="H1867" t="str">
        <f t="shared" ca="1" si="442"/>
        <v>Humid</v>
      </c>
      <c r="I1867">
        <f t="shared" ca="1" si="443"/>
        <v>39.1</v>
      </c>
      <c r="J1867" t="str">
        <f t="shared" ca="1" si="444"/>
        <v>No</v>
      </c>
      <c r="K1867" t="str">
        <f t="shared" ca="1" si="445"/>
        <v>Yes</v>
      </c>
      <c r="L1867">
        <f t="shared" ca="1" si="446"/>
        <v>7.6</v>
      </c>
      <c r="M1867">
        <f t="shared" ca="1" si="447"/>
        <v>708</v>
      </c>
      <c r="N1867">
        <f t="shared" ca="1" si="448"/>
        <v>1.05</v>
      </c>
      <c r="O1867" t="str">
        <f t="shared" ca="1" si="449"/>
        <v>No</v>
      </c>
    </row>
    <row r="1868" spans="1:15" x14ac:dyDescent="0.3">
      <c r="A1868" s="1">
        <f t="shared" ca="1" si="436"/>
        <v>45637</v>
      </c>
      <c r="B1868" s="2">
        <f t="shared" ca="1" si="437"/>
        <v>0.66805555555555551</v>
      </c>
      <c r="C1868" t="str">
        <f t="shared" ca="1" si="438"/>
        <v>Golden Temple, Amritsar</v>
      </c>
      <c r="D1868">
        <f t="shared" ca="1" si="439"/>
        <v>10338</v>
      </c>
      <c r="E1868">
        <f t="shared" ca="1" si="435"/>
        <v>96</v>
      </c>
      <c r="F1868">
        <f t="shared" ca="1" si="440"/>
        <v>389</v>
      </c>
      <c r="G1868">
        <f t="shared" ca="1" si="441"/>
        <v>12.27</v>
      </c>
      <c r="H1868" t="str">
        <f t="shared" ca="1" si="442"/>
        <v>Hot</v>
      </c>
      <c r="I1868">
        <f t="shared" ca="1" si="443"/>
        <v>40.700000000000003</v>
      </c>
      <c r="J1868" t="str">
        <f t="shared" ca="1" si="444"/>
        <v>Yes</v>
      </c>
      <c r="K1868" t="str">
        <f t="shared" ca="1" si="445"/>
        <v>Yes</v>
      </c>
      <c r="L1868">
        <f t="shared" ca="1" si="446"/>
        <v>5.9</v>
      </c>
      <c r="M1868">
        <f t="shared" ca="1" si="447"/>
        <v>710</v>
      </c>
      <c r="N1868">
        <f t="shared" ca="1" si="448"/>
        <v>0.95</v>
      </c>
      <c r="O1868" t="str">
        <f t="shared" ca="1" si="449"/>
        <v>No</v>
      </c>
    </row>
    <row r="1869" spans="1:15" x14ac:dyDescent="0.3">
      <c r="A1869" s="1">
        <f t="shared" ca="1" si="436"/>
        <v>45320</v>
      </c>
      <c r="B1869" s="2">
        <f t="shared" ca="1" si="437"/>
        <v>0.23055555555555557</v>
      </c>
      <c r="C1869" t="str">
        <f t="shared" ca="1" si="438"/>
        <v>Bhimashankar Temple, Maharashtra</v>
      </c>
      <c r="D1869">
        <f t="shared" ca="1" si="439"/>
        <v>182</v>
      </c>
      <c r="E1869">
        <f t="shared" ca="1" si="435"/>
        <v>49</v>
      </c>
      <c r="F1869">
        <f t="shared" ca="1" si="440"/>
        <v>149</v>
      </c>
      <c r="G1869">
        <f t="shared" ca="1" si="441"/>
        <v>10.87</v>
      </c>
      <c r="H1869" t="str">
        <f t="shared" ca="1" si="442"/>
        <v>Cloudy</v>
      </c>
      <c r="I1869">
        <f t="shared" ca="1" si="443"/>
        <v>28.3</v>
      </c>
      <c r="J1869" t="str">
        <f t="shared" ca="1" si="444"/>
        <v>Yes</v>
      </c>
      <c r="K1869" t="str">
        <f t="shared" ca="1" si="445"/>
        <v>No</v>
      </c>
      <c r="L1869">
        <f t="shared" ca="1" si="446"/>
        <v>2</v>
      </c>
      <c r="M1869">
        <f t="shared" ca="1" si="447"/>
        <v>1143</v>
      </c>
      <c r="N1869">
        <f t="shared" ca="1" si="448"/>
        <v>1.47</v>
      </c>
      <c r="O1869" t="str">
        <f t="shared" ca="1" si="449"/>
        <v>No</v>
      </c>
    </row>
    <row r="1870" spans="1:15" x14ac:dyDescent="0.3">
      <c r="A1870" s="1">
        <f t="shared" ca="1" si="436"/>
        <v>45979</v>
      </c>
      <c r="B1870" s="2">
        <f t="shared" ca="1" si="437"/>
        <v>0.36736111111111114</v>
      </c>
      <c r="C1870" t="str">
        <f t="shared" ca="1" si="438"/>
        <v>Tulja Bhavani Temple, Tuljapur</v>
      </c>
      <c r="D1870">
        <f t="shared" ca="1" si="439"/>
        <v>7743</v>
      </c>
      <c r="E1870">
        <f t="shared" ca="1" si="435"/>
        <v>160</v>
      </c>
      <c r="F1870">
        <f t="shared" ca="1" si="440"/>
        <v>267</v>
      </c>
      <c r="G1870">
        <f t="shared" ca="1" si="441"/>
        <v>3.13</v>
      </c>
      <c r="H1870" t="str">
        <f t="shared" ca="1" si="442"/>
        <v>Humid</v>
      </c>
      <c r="I1870">
        <f t="shared" ca="1" si="443"/>
        <v>33</v>
      </c>
      <c r="J1870" t="str">
        <f t="shared" ca="1" si="444"/>
        <v>No</v>
      </c>
      <c r="K1870" t="str">
        <f t="shared" ca="1" si="445"/>
        <v>No</v>
      </c>
      <c r="L1870">
        <f t="shared" ca="1" si="446"/>
        <v>9.1</v>
      </c>
      <c r="M1870">
        <f t="shared" ca="1" si="447"/>
        <v>1687</v>
      </c>
      <c r="N1870">
        <f t="shared" ca="1" si="448"/>
        <v>0.5</v>
      </c>
      <c r="O1870" t="str">
        <f t="shared" ca="1" si="449"/>
        <v>Yes</v>
      </c>
    </row>
    <row r="1871" spans="1:15" x14ac:dyDescent="0.3">
      <c r="A1871" s="1">
        <f t="shared" ca="1" si="436"/>
        <v>45407</v>
      </c>
      <c r="B1871" s="2">
        <f t="shared" ca="1" si="437"/>
        <v>0.52361111111111114</v>
      </c>
      <c r="C1871" t="str">
        <f t="shared" ca="1" si="438"/>
        <v>Vaishno Devi Temple, Katra</v>
      </c>
      <c r="D1871">
        <f t="shared" ca="1" si="439"/>
        <v>3089</v>
      </c>
      <c r="E1871">
        <f t="shared" ca="1" si="435"/>
        <v>146</v>
      </c>
      <c r="F1871">
        <f t="shared" ca="1" si="440"/>
        <v>479</v>
      </c>
      <c r="G1871">
        <f t="shared" ca="1" si="441"/>
        <v>8.26</v>
      </c>
      <c r="H1871" t="str">
        <f t="shared" ca="1" si="442"/>
        <v>Sunny</v>
      </c>
      <c r="I1871">
        <f t="shared" ca="1" si="443"/>
        <v>40.1</v>
      </c>
      <c r="J1871" t="str">
        <f t="shared" ca="1" si="444"/>
        <v>No</v>
      </c>
      <c r="K1871" t="str">
        <f t="shared" ca="1" si="445"/>
        <v>Yes</v>
      </c>
      <c r="L1871">
        <f t="shared" ca="1" si="446"/>
        <v>6</v>
      </c>
      <c r="M1871">
        <f t="shared" ca="1" si="447"/>
        <v>2179</v>
      </c>
      <c r="N1871">
        <f t="shared" ca="1" si="448"/>
        <v>0.35</v>
      </c>
      <c r="O1871" t="str">
        <f t="shared" ca="1" si="449"/>
        <v>Yes</v>
      </c>
    </row>
    <row r="1872" spans="1:15" x14ac:dyDescent="0.3">
      <c r="A1872" s="1">
        <f t="shared" ca="1" si="436"/>
        <v>46139</v>
      </c>
      <c r="B1872" s="2">
        <f t="shared" ca="1" si="437"/>
        <v>0.91597222222222219</v>
      </c>
      <c r="C1872" t="str">
        <f t="shared" ca="1" si="438"/>
        <v>Tirumala Tirupati Temple, Tirupati</v>
      </c>
      <c r="D1872">
        <f t="shared" ca="1" si="439"/>
        <v>3170</v>
      </c>
      <c r="E1872">
        <f t="shared" ca="1" si="435"/>
        <v>450</v>
      </c>
      <c r="F1872">
        <f t="shared" ca="1" si="440"/>
        <v>68</v>
      </c>
      <c r="G1872">
        <f t="shared" ca="1" si="441"/>
        <v>10.78</v>
      </c>
      <c r="H1872" t="str">
        <f t="shared" ca="1" si="442"/>
        <v>Sunny</v>
      </c>
      <c r="I1872">
        <f t="shared" ca="1" si="443"/>
        <v>27.6</v>
      </c>
      <c r="J1872" t="str">
        <f t="shared" ca="1" si="444"/>
        <v>No</v>
      </c>
      <c r="K1872" t="str">
        <f t="shared" ca="1" si="445"/>
        <v>No</v>
      </c>
      <c r="L1872">
        <f t="shared" ca="1" si="446"/>
        <v>10.199999999999999</v>
      </c>
      <c r="M1872">
        <f t="shared" ca="1" si="447"/>
        <v>1968</v>
      </c>
      <c r="N1872">
        <f t="shared" ca="1" si="448"/>
        <v>0.4</v>
      </c>
      <c r="O1872" t="str">
        <f t="shared" ca="1" si="449"/>
        <v>No</v>
      </c>
    </row>
    <row r="1873" spans="1:15" x14ac:dyDescent="0.3">
      <c r="A1873" s="1">
        <f t="shared" ca="1" si="436"/>
        <v>46147</v>
      </c>
      <c r="B1873" s="2">
        <f t="shared" ca="1" si="437"/>
        <v>0.93333333333333335</v>
      </c>
      <c r="C1873" t="str">
        <f t="shared" ca="1" si="438"/>
        <v>Trimbakeshwar Temple, Nashik</v>
      </c>
      <c r="D1873">
        <f t="shared" ca="1" si="439"/>
        <v>13350</v>
      </c>
      <c r="E1873">
        <f t="shared" ca="1" si="435"/>
        <v>589</v>
      </c>
      <c r="F1873">
        <f t="shared" ca="1" si="440"/>
        <v>323</v>
      </c>
      <c r="G1873">
        <f t="shared" ca="1" si="441"/>
        <v>9.77</v>
      </c>
      <c r="H1873" t="str">
        <f t="shared" ca="1" si="442"/>
        <v>Hot</v>
      </c>
      <c r="I1873">
        <f t="shared" ca="1" si="443"/>
        <v>39.200000000000003</v>
      </c>
      <c r="J1873" t="str">
        <f t="shared" ca="1" si="444"/>
        <v>No</v>
      </c>
      <c r="K1873" t="str">
        <f t="shared" ca="1" si="445"/>
        <v>No</v>
      </c>
      <c r="L1873">
        <f t="shared" ca="1" si="446"/>
        <v>8.1999999999999993</v>
      </c>
      <c r="M1873">
        <f t="shared" ca="1" si="447"/>
        <v>473</v>
      </c>
      <c r="N1873">
        <f t="shared" ca="1" si="448"/>
        <v>0.99</v>
      </c>
      <c r="O1873" t="str">
        <f t="shared" ca="1" si="449"/>
        <v>No</v>
      </c>
    </row>
    <row r="1874" spans="1:15" x14ac:dyDescent="0.3">
      <c r="A1874" s="1">
        <f t="shared" ca="1" si="436"/>
        <v>45827</v>
      </c>
      <c r="B1874" s="2">
        <f t="shared" ca="1" si="437"/>
        <v>0.79722222222222228</v>
      </c>
      <c r="C1874" t="str">
        <f t="shared" ca="1" si="438"/>
        <v>Kashi Vishwanath Temple, Varanasi</v>
      </c>
      <c r="D1874">
        <f t="shared" ca="1" si="439"/>
        <v>7333</v>
      </c>
      <c r="E1874">
        <f t="shared" ca="1" si="435"/>
        <v>372</v>
      </c>
      <c r="F1874">
        <f t="shared" ca="1" si="440"/>
        <v>345</v>
      </c>
      <c r="G1874">
        <f t="shared" ca="1" si="441"/>
        <v>4.21</v>
      </c>
      <c r="H1874" t="str">
        <f t="shared" ca="1" si="442"/>
        <v>Hot</v>
      </c>
      <c r="I1874">
        <f t="shared" ca="1" si="443"/>
        <v>28.7</v>
      </c>
      <c r="J1874" t="str">
        <f t="shared" ca="1" si="444"/>
        <v>Yes</v>
      </c>
      <c r="K1874" t="str">
        <f t="shared" ca="1" si="445"/>
        <v>No</v>
      </c>
      <c r="L1874">
        <f t="shared" ca="1" si="446"/>
        <v>3.8</v>
      </c>
      <c r="M1874">
        <f t="shared" ca="1" si="447"/>
        <v>487</v>
      </c>
      <c r="N1874">
        <f t="shared" ca="1" si="448"/>
        <v>2.2200000000000002</v>
      </c>
      <c r="O1874" t="str">
        <f t="shared" ca="1" si="449"/>
        <v>No</v>
      </c>
    </row>
    <row r="1875" spans="1:15" x14ac:dyDescent="0.3">
      <c r="A1875" s="1">
        <f t="shared" ca="1" si="436"/>
        <v>46098</v>
      </c>
      <c r="B1875" s="2">
        <f t="shared" ca="1" si="437"/>
        <v>8.819444444444445E-2</v>
      </c>
      <c r="C1875" t="str">
        <f t="shared" ca="1" si="438"/>
        <v>Tulja Bhavani Temple, Tuljapur</v>
      </c>
      <c r="D1875">
        <f t="shared" ca="1" si="439"/>
        <v>7205</v>
      </c>
      <c r="E1875">
        <f t="shared" ca="1" si="435"/>
        <v>350</v>
      </c>
      <c r="F1875">
        <f t="shared" ca="1" si="440"/>
        <v>12</v>
      </c>
      <c r="G1875">
        <f t="shared" ca="1" si="441"/>
        <v>11.59</v>
      </c>
      <c r="H1875" t="str">
        <f t="shared" ca="1" si="442"/>
        <v>Rainy</v>
      </c>
      <c r="I1875">
        <f t="shared" ca="1" si="443"/>
        <v>22.6</v>
      </c>
      <c r="J1875" t="str">
        <f t="shared" ca="1" si="444"/>
        <v>No</v>
      </c>
      <c r="K1875" t="str">
        <f t="shared" ca="1" si="445"/>
        <v>Yes</v>
      </c>
      <c r="L1875">
        <f t="shared" ca="1" si="446"/>
        <v>3.7</v>
      </c>
      <c r="M1875">
        <f t="shared" ca="1" si="447"/>
        <v>554</v>
      </c>
      <c r="N1875">
        <f t="shared" ca="1" si="448"/>
        <v>2.5</v>
      </c>
      <c r="O1875" t="str">
        <f t="shared" ca="1" si="449"/>
        <v>No</v>
      </c>
    </row>
    <row r="1876" spans="1:15" x14ac:dyDescent="0.3">
      <c r="A1876" s="1">
        <f t="shared" ca="1" si="436"/>
        <v>45795</v>
      </c>
      <c r="B1876" s="2">
        <f t="shared" ca="1" si="437"/>
        <v>0.88402777777777775</v>
      </c>
      <c r="C1876" t="str">
        <f t="shared" ca="1" si="438"/>
        <v>Bhimashankar Temple, Maharashtra</v>
      </c>
      <c r="D1876">
        <f t="shared" ca="1" si="439"/>
        <v>3492</v>
      </c>
      <c r="E1876">
        <f t="shared" ca="1" si="435"/>
        <v>567</v>
      </c>
      <c r="F1876">
        <f t="shared" ca="1" si="440"/>
        <v>31</v>
      </c>
      <c r="G1876">
        <f t="shared" ca="1" si="441"/>
        <v>9.5299999999999994</v>
      </c>
      <c r="H1876" t="str">
        <f t="shared" ca="1" si="442"/>
        <v>Humid</v>
      </c>
      <c r="I1876">
        <f t="shared" ca="1" si="443"/>
        <v>41.8</v>
      </c>
      <c r="J1876" t="str">
        <f t="shared" ca="1" si="444"/>
        <v>No</v>
      </c>
      <c r="K1876" t="str">
        <f t="shared" ca="1" si="445"/>
        <v>No</v>
      </c>
      <c r="L1876">
        <f t="shared" ca="1" si="446"/>
        <v>6.4</v>
      </c>
      <c r="M1876">
        <f t="shared" ca="1" si="447"/>
        <v>1969</v>
      </c>
      <c r="N1876">
        <f t="shared" ca="1" si="448"/>
        <v>0.72</v>
      </c>
      <c r="O1876" t="str">
        <f t="shared" ca="1" si="449"/>
        <v>Yes</v>
      </c>
    </row>
    <row r="1877" spans="1:15" x14ac:dyDescent="0.3">
      <c r="A1877" s="1">
        <f t="shared" ca="1" si="436"/>
        <v>45806</v>
      </c>
      <c r="B1877" s="2">
        <f t="shared" ca="1" si="437"/>
        <v>0.625</v>
      </c>
      <c r="C1877" t="str">
        <f t="shared" ca="1" si="438"/>
        <v>Jagannath Temple, Puri</v>
      </c>
      <c r="D1877">
        <f t="shared" ca="1" si="439"/>
        <v>2010</v>
      </c>
      <c r="E1877">
        <f t="shared" ca="1" si="435"/>
        <v>499</v>
      </c>
      <c r="F1877">
        <f t="shared" ca="1" si="440"/>
        <v>231</v>
      </c>
      <c r="G1877">
        <f t="shared" ca="1" si="441"/>
        <v>11.49</v>
      </c>
      <c r="H1877" t="str">
        <f t="shared" ca="1" si="442"/>
        <v>Humid</v>
      </c>
      <c r="I1877">
        <f t="shared" ca="1" si="443"/>
        <v>20.399999999999999</v>
      </c>
      <c r="J1877" t="str">
        <f t="shared" ca="1" si="444"/>
        <v>No</v>
      </c>
      <c r="K1877" t="str">
        <f t="shared" ca="1" si="445"/>
        <v>No</v>
      </c>
      <c r="L1877">
        <f t="shared" ca="1" si="446"/>
        <v>11.6</v>
      </c>
      <c r="M1877">
        <f t="shared" ca="1" si="447"/>
        <v>2228</v>
      </c>
      <c r="N1877">
        <f t="shared" ca="1" si="448"/>
        <v>2.16</v>
      </c>
      <c r="O1877" t="str">
        <f t="shared" ca="1" si="449"/>
        <v>Yes</v>
      </c>
    </row>
    <row r="1878" spans="1:15" x14ac:dyDescent="0.3">
      <c r="A1878" s="1">
        <f t="shared" ca="1" si="436"/>
        <v>46369</v>
      </c>
      <c r="B1878" s="2">
        <f t="shared" ca="1" si="437"/>
        <v>0.56180555555555556</v>
      </c>
      <c r="C1878" t="str">
        <f t="shared" ca="1" si="438"/>
        <v>Kashi Vishwanath Temple, Varanasi</v>
      </c>
      <c r="D1878">
        <f t="shared" ca="1" si="439"/>
        <v>11917</v>
      </c>
      <c r="E1878">
        <f t="shared" ca="1" si="435"/>
        <v>132</v>
      </c>
      <c r="F1878">
        <f t="shared" ca="1" si="440"/>
        <v>391</v>
      </c>
      <c r="G1878">
        <f t="shared" ca="1" si="441"/>
        <v>0.56000000000000005</v>
      </c>
      <c r="H1878" t="str">
        <f t="shared" ca="1" si="442"/>
        <v>Sunny</v>
      </c>
      <c r="I1878">
        <f t="shared" ca="1" si="443"/>
        <v>40.200000000000003</v>
      </c>
      <c r="J1878" t="str">
        <f t="shared" ca="1" si="444"/>
        <v>No</v>
      </c>
      <c r="K1878" t="str">
        <f t="shared" ca="1" si="445"/>
        <v>No</v>
      </c>
      <c r="L1878">
        <f t="shared" ca="1" si="446"/>
        <v>11.7</v>
      </c>
      <c r="M1878">
        <f t="shared" ca="1" si="447"/>
        <v>2038</v>
      </c>
      <c r="N1878">
        <f t="shared" ca="1" si="448"/>
        <v>1.5</v>
      </c>
      <c r="O1878" t="str">
        <f t="shared" ca="1" si="449"/>
        <v>No</v>
      </c>
    </row>
    <row r="1879" spans="1:15" x14ac:dyDescent="0.3">
      <c r="A1879" s="1">
        <f t="shared" ca="1" si="436"/>
        <v>46120</v>
      </c>
      <c r="B1879" s="2">
        <f t="shared" ca="1" si="437"/>
        <v>0.64722222222222225</v>
      </c>
      <c r="C1879" t="str">
        <f t="shared" ca="1" si="438"/>
        <v>Somnath Temple, Gujarat</v>
      </c>
      <c r="D1879">
        <f t="shared" ca="1" si="439"/>
        <v>8599</v>
      </c>
      <c r="E1879">
        <f t="shared" ca="1" si="435"/>
        <v>356</v>
      </c>
      <c r="F1879">
        <f t="shared" ca="1" si="440"/>
        <v>38</v>
      </c>
      <c r="G1879">
        <f t="shared" ca="1" si="441"/>
        <v>7.38</v>
      </c>
      <c r="H1879" t="str">
        <f t="shared" ca="1" si="442"/>
        <v>Humid</v>
      </c>
      <c r="I1879">
        <f t="shared" ca="1" si="443"/>
        <v>20.7</v>
      </c>
      <c r="J1879" t="str">
        <f t="shared" ca="1" si="444"/>
        <v>No</v>
      </c>
      <c r="K1879" t="str">
        <f t="shared" ca="1" si="445"/>
        <v>No</v>
      </c>
      <c r="L1879">
        <f t="shared" ca="1" si="446"/>
        <v>7.6</v>
      </c>
      <c r="M1879">
        <f t="shared" ca="1" si="447"/>
        <v>1962</v>
      </c>
      <c r="N1879">
        <f t="shared" ca="1" si="448"/>
        <v>1.53</v>
      </c>
      <c r="O1879" t="str">
        <f t="shared" ca="1" si="449"/>
        <v>Yes</v>
      </c>
    </row>
    <row r="1880" spans="1:15" x14ac:dyDescent="0.3">
      <c r="A1880" s="1">
        <f t="shared" ca="1" si="436"/>
        <v>45872</v>
      </c>
      <c r="B1880" s="2">
        <f t="shared" ca="1" si="437"/>
        <v>0.55972222222222223</v>
      </c>
      <c r="C1880" t="str">
        <f t="shared" ca="1" si="438"/>
        <v>Meenakshi Amman Temple, Madurai</v>
      </c>
      <c r="D1880">
        <f t="shared" ca="1" si="439"/>
        <v>1690</v>
      </c>
      <c r="E1880">
        <f t="shared" ca="1" si="435"/>
        <v>13</v>
      </c>
      <c r="F1880">
        <f t="shared" ca="1" si="440"/>
        <v>427</v>
      </c>
      <c r="G1880">
        <f t="shared" ca="1" si="441"/>
        <v>3.71</v>
      </c>
      <c r="H1880" t="str">
        <f t="shared" ca="1" si="442"/>
        <v>Rainy</v>
      </c>
      <c r="I1880">
        <f t="shared" ca="1" si="443"/>
        <v>39.4</v>
      </c>
      <c r="J1880" t="str">
        <f t="shared" ca="1" si="444"/>
        <v>No</v>
      </c>
      <c r="K1880" t="str">
        <f t="shared" ca="1" si="445"/>
        <v>No</v>
      </c>
      <c r="L1880">
        <f t="shared" ca="1" si="446"/>
        <v>5.6</v>
      </c>
      <c r="M1880">
        <f t="shared" ca="1" si="447"/>
        <v>1654</v>
      </c>
      <c r="N1880">
        <f t="shared" ca="1" si="448"/>
        <v>2.36</v>
      </c>
      <c r="O1880" t="str">
        <f t="shared" ca="1" si="449"/>
        <v>No</v>
      </c>
    </row>
    <row r="1881" spans="1:15" x14ac:dyDescent="0.3">
      <c r="A1881" s="1">
        <f t="shared" ca="1" si="436"/>
        <v>46026</v>
      </c>
      <c r="B1881" s="2">
        <f t="shared" ca="1" si="437"/>
        <v>0.11944444444444445</v>
      </c>
      <c r="C1881" t="str">
        <f t="shared" ca="1" si="438"/>
        <v>Meenakshi Amman Temple, Madurai</v>
      </c>
      <c r="D1881">
        <f t="shared" ca="1" si="439"/>
        <v>9964</v>
      </c>
      <c r="E1881">
        <f t="shared" ca="1" si="435"/>
        <v>573</v>
      </c>
      <c r="F1881">
        <f t="shared" ca="1" si="440"/>
        <v>308</v>
      </c>
      <c r="G1881">
        <f t="shared" ca="1" si="441"/>
        <v>9.64</v>
      </c>
      <c r="H1881" t="str">
        <f t="shared" ca="1" si="442"/>
        <v>Hot</v>
      </c>
      <c r="I1881">
        <f t="shared" ca="1" si="443"/>
        <v>29.2</v>
      </c>
      <c r="J1881" t="str">
        <f t="shared" ca="1" si="444"/>
        <v>No</v>
      </c>
      <c r="K1881" t="str">
        <f t="shared" ca="1" si="445"/>
        <v>Yes</v>
      </c>
      <c r="L1881">
        <f t="shared" ca="1" si="446"/>
        <v>6.7</v>
      </c>
      <c r="M1881">
        <f t="shared" ca="1" si="447"/>
        <v>2297</v>
      </c>
      <c r="N1881">
        <f t="shared" ca="1" si="448"/>
        <v>1.08</v>
      </c>
      <c r="O1881" t="str">
        <f t="shared" ca="1" si="449"/>
        <v>No</v>
      </c>
    </row>
    <row r="1882" spans="1:15" x14ac:dyDescent="0.3">
      <c r="A1882" s="1">
        <f t="shared" ca="1" si="436"/>
        <v>45771</v>
      </c>
      <c r="B1882" s="2">
        <f t="shared" ca="1" si="437"/>
        <v>0.59305555555555556</v>
      </c>
      <c r="C1882" t="str">
        <f t="shared" ca="1" si="438"/>
        <v>Shirdi Sai Baba Temple, Shirdi</v>
      </c>
      <c r="D1882">
        <f t="shared" ca="1" si="439"/>
        <v>7126</v>
      </c>
      <c r="E1882">
        <f t="shared" ca="1" si="435"/>
        <v>550</v>
      </c>
      <c r="F1882">
        <f t="shared" ca="1" si="440"/>
        <v>11</v>
      </c>
      <c r="G1882">
        <f t="shared" ca="1" si="441"/>
        <v>7.65</v>
      </c>
      <c r="H1882" t="str">
        <f t="shared" ca="1" si="442"/>
        <v>Humid</v>
      </c>
      <c r="I1882">
        <f t="shared" ca="1" si="443"/>
        <v>23.8</v>
      </c>
      <c r="J1882" t="str">
        <f t="shared" ca="1" si="444"/>
        <v>No</v>
      </c>
      <c r="K1882" t="str">
        <f t="shared" ca="1" si="445"/>
        <v>No</v>
      </c>
      <c r="L1882">
        <f t="shared" ca="1" si="446"/>
        <v>9.9</v>
      </c>
      <c r="M1882">
        <f t="shared" ca="1" si="447"/>
        <v>2384</v>
      </c>
      <c r="N1882">
        <f t="shared" ca="1" si="448"/>
        <v>0.69</v>
      </c>
      <c r="O1882" t="str">
        <f t="shared" ca="1" si="449"/>
        <v>No</v>
      </c>
    </row>
    <row r="1883" spans="1:15" x14ac:dyDescent="0.3">
      <c r="A1883" s="1">
        <f t="shared" ca="1" si="436"/>
        <v>45732</v>
      </c>
      <c r="B1883" s="2">
        <f t="shared" ca="1" si="437"/>
        <v>0.86041666666666672</v>
      </c>
      <c r="C1883" t="str">
        <f t="shared" ca="1" si="438"/>
        <v>Meenakshi Amman Temple, Madurai</v>
      </c>
      <c r="D1883">
        <f t="shared" ca="1" si="439"/>
        <v>3591</v>
      </c>
      <c r="E1883">
        <f t="shared" ca="1" si="435"/>
        <v>366</v>
      </c>
      <c r="F1883">
        <f t="shared" ca="1" si="440"/>
        <v>120</v>
      </c>
      <c r="G1883">
        <f t="shared" ca="1" si="441"/>
        <v>13.94</v>
      </c>
      <c r="H1883" t="str">
        <f t="shared" ca="1" si="442"/>
        <v>Cloudy</v>
      </c>
      <c r="I1883">
        <f t="shared" ca="1" si="443"/>
        <v>18.399999999999999</v>
      </c>
      <c r="J1883" t="str">
        <f t="shared" ca="1" si="444"/>
        <v>No</v>
      </c>
      <c r="K1883" t="str">
        <f t="shared" ca="1" si="445"/>
        <v>No</v>
      </c>
      <c r="L1883">
        <f t="shared" ca="1" si="446"/>
        <v>11.4</v>
      </c>
      <c r="M1883">
        <f t="shared" ca="1" si="447"/>
        <v>2299</v>
      </c>
      <c r="N1883">
        <f t="shared" ca="1" si="448"/>
        <v>1.84</v>
      </c>
      <c r="O1883" t="str">
        <f t="shared" ca="1" si="449"/>
        <v>Yes</v>
      </c>
    </row>
    <row r="1884" spans="1:15" x14ac:dyDescent="0.3">
      <c r="A1884" s="1">
        <f t="shared" ca="1" si="436"/>
        <v>46065</v>
      </c>
      <c r="B1884" s="2">
        <f t="shared" ca="1" si="437"/>
        <v>0.84375</v>
      </c>
      <c r="C1884" t="str">
        <f t="shared" ca="1" si="438"/>
        <v>Vaishno Devi Temple, Katra</v>
      </c>
      <c r="D1884">
        <f t="shared" ca="1" si="439"/>
        <v>907</v>
      </c>
      <c r="E1884">
        <f t="shared" ca="1" si="435"/>
        <v>581</v>
      </c>
      <c r="F1884">
        <f t="shared" ca="1" si="440"/>
        <v>487</v>
      </c>
      <c r="G1884">
        <f t="shared" ca="1" si="441"/>
        <v>2.13</v>
      </c>
      <c r="H1884" t="str">
        <f t="shared" ca="1" si="442"/>
        <v>Hot</v>
      </c>
      <c r="I1884">
        <f t="shared" ca="1" si="443"/>
        <v>29.5</v>
      </c>
      <c r="J1884" t="str">
        <f t="shared" ca="1" si="444"/>
        <v>No</v>
      </c>
      <c r="K1884" t="str">
        <f t="shared" ca="1" si="445"/>
        <v>No</v>
      </c>
      <c r="L1884">
        <f t="shared" ca="1" si="446"/>
        <v>11.2</v>
      </c>
      <c r="M1884">
        <f t="shared" ca="1" si="447"/>
        <v>536</v>
      </c>
      <c r="N1884">
        <f t="shared" ca="1" si="448"/>
        <v>0.39</v>
      </c>
      <c r="O1884" t="str">
        <f t="shared" ca="1" si="449"/>
        <v>No</v>
      </c>
    </row>
    <row r="1885" spans="1:15" x14ac:dyDescent="0.3">
      <c r="A1885" s="1">
        <f t="shared" ca="1" si="436"/>
        <v>45498</v>
      </c>
      <c r="B1885" s="2">
        <f t="shared" ca="1" si="437"/>
        <v>6.2500000000000003E-3</v>
      </c>
      <c r="C1885" t="str">
        <f t="shared" ca="1" si="438"/>
        <v>Bhimashankar Temple, Maharashtra</v>
      </c>
      <c r="D1885">
        <f t="shared" ca="1" si="439"/>
        <v>14526</v>
      </c>
      <c r="E1885">
        <f t="shared" ca="1" si="435"/>
        <v>583</v>
      </c>
      <c r="F1885">
        <f t="shared" ca="1" si="440"/>
        <v>337</v>
      </c>
      <c r="G1885">
        <f t="shared" ca="1" si="441"/>
        <v>9.67</v>
      </c>
      <c r="H1885" t="str">
        <f t="shared" ca="1" si="442"/>
        <v>Cloudy</v>
      </c>
      <c r="I1885">
        <f t="shared" ca="1" si="443"/>
        <v>39.4</v>
      </c>
      <c r="J1885" t="str">
        <f t="shared" ca="1" si="444"/>
        <v>No</v>
      </c>
      <c r="K1885" t="str">
        <f t="shared" ca="1" si="445"/>
        <v>No</v>
      </c>
      <c r="L1885">
        <f t="shared" ca="1" si="446"/>
        <v>4.9000000000000004</v>
      </c>
      <c r="M1885">
        <f t="shared" ca="1" si="447"/>
        <v>604</v>
      </c>
      <c r="N1885">
        <f t="shared" ca="1" si="448"/>
        <v>2.17</v>
      </c>
      <c r="O1885" t="str">
        <f t="shared" ca="1" si="449"/>
        <v>Yes</v>
      </c>
    </row>
    <row r="1886" spans="1:15" x14ac:dyDescent="0.3">
      <c r="A1886" s="1">
        <f t="shared" ca="1" si="436"/>
        <v>46244</v>
      </c>
      <c r="B1886" s="2">
        <f t="shared" ca="1" si="437"/>
        <v>0.10347222222222222</v>
      </c>
      <c r="C1886" t="str">
        <f t="shared" ca="1" si="438"/>
        <v>Golden Temple, Amritsar</v>
      </c>
      <c r="D1886">
        <f t="shared" ca="1" si="439"/>
        <v>9287</v>
      </c>
      <c r="E1886">
        <f t="shared" ca="1" si="435"/>
        <v>83</v>
      </c>
      <c r="F1886">
        <f t="shared" ca="1" si="440"/>
        <v>344</v>
      </c>
      <c r="G1886">
        <f t="shared" ca="1" si="441"/>
        <v>11.29</v>
      </c>
      <c r="H1886" t="str">
        <f t="shared" ca="1" si="442"/>
        <v>Cloudy</v>
      </c>
      <c r="I1886">
        <f t="shared" ca="1" si="443"/>
        <v>18.899999999999999</v>
      </c>
      <c r="J1886" t="str">
        <f t="shared" ca="1" si="444"/>
        <v>No</v>
      </c>
      <c r="K1886" t="str">
        <f t="shared" ca="1" si="445"/>
        <v>Yes</v>
      </c>
      <c r="L1886">
        <f t="shared" ca="1" si="446"/>
        <v>9.1999999999999993</v>
      </c>
      <c r="M1886">
        <f t="shared" ca="1" si="447"/>
        <v>2779</v>
      </c>
      <c r="N1886">
        <f t="shared" ca="1" si="448"/>
        <v>0.55000000000000004</v>
      </c>
      <c r="O1886" t="str">
        <f t="shared" ca="1" si="449"/>
        <v>No</v>
      </c>
    </row>
    <row r="1887" spans="1:15" x14ac:dyDescent="0.3">
      <c r="A1887" s="1">
        <f t="shared" ca="1" si="436"/>
        <v>45449</v>
      </c>
      <c r="B1887" s="2">
        <f t="shared" ca="1" si="437"/>
        <v>0.69791666666666663</v>
      </c>
      <c r="C1887" t="str">
        <f t="shared" ca="1" si="438"/>
        <v>Shri Siddhivinayak Temple, Mumbai</v>
      </c>
      <c r="D1887">
        <f t="shared" ca="1" si="439"/>
        <v>14772</v>
      </c>
      <c r="E1887">
        <f t="shared" ca="1" si="435"/>
        <v>397</v>
      </c>
      <c r="F1887">
        <f t="shared" ca="1" si="440"/>
        <v>90</v>
      </c>
      <c r="G1887">
        <f t="shared" ca="1" si="441"/>
        <v>8.11</v>
      </c>
      <c r="H1887" t="str">
        <f t="shared" ca="1" si="442"/>
        <v>Sunny</v>
      </c>
      <c r="I1887">
        <f t="shared" ca="1" si="443"/>
        <v>34.799999999999997</v>
      </c>
      <c r="J1887" t="str">
        <f t="shared" ca="1" si="444"/>
        <v>No</v>
      </c>
      <c r="K1887" t="str">
        <f t="shared" ca="1" si="445"/>
        <v>No</v>
      </c>
      <c r="L1887">
        <f t="shared" ca="1" si="446"/>
        <v>6.9</v>
      </c>
      <c r="M1887">
        <f t="shared" ca="1" si="447"/>
        <v>2295</v>
      </c>
      <c r="N1887">
        <f t="shared" ca="1" si="448"/>
        <v>2.17</v>
      </c>
      <c r="O1887" t="str">
        <f t="shared" ca="1" si="449"/>
        <v>No</v>
      </c>
    </row>
    <row r="1888" spans="1:15" x14ac:dyDescent="0.3">
      <c r="A1888" s="1">
        <f t="shared" ca="1" si="436"/>
        <v>45729</v>
      </c>
      <c r="B1888" s="2">
        <f t="shared" ca="1" si="437"/>
        <v>6.5972222222222224E-2</v>
      </c>
      <c r="C1888" t="str">
        <f t="shared" ca="1" si="438"/>
        <v>Tulja Bhavani Temple, Tuljapur</v>
      </c>
      <c r="D1888">
        <f t="shared" ca="1" si="439"/>
        <v>13733</v>
      </c>
      <c r="E1888">
        <f t="shared" ca="1" si="435"/>
        <v>162</v>
      </c>
      <c r="F1888">
        <f t="shared" ca="1" si="440"/>
        <v>490</v>
      </c>
      <c r="G1888">
        <f t="shared" ca="1" si="441"/>
        <v>7.43</v>
      </c>
      <c r="H1888" t="str">
        <f t="shared" ca="1" si="442"/>
        <v>Sunny</v>
      </c>
      <c r="I1888">
        <f t="shared" ca="1" si="443"/>
        <v>30.9</v>
      </c>
      <c r="J1888" t="str">
        <f t="shared" ca="1" si="444"/>
        <v>Yes</v>
      </c>
      <c r="K1888" t="str">
        <f t="shared" ca="1" si="445"/>
        <v>No</v>
      </c>
      <c r="L1888">
        <f t="shared" ca="1" si="446"/>
        <v>2.1</v>
      </c>
      <c r="M1888">
        <f t="shared" ca="1" si="447"/>
        <v>1492</v>
      </c>
      <c r="N1888">
        <f t="shared" ca="1" si="448"/>
        <v>0.83</v>
      </c>
      <c r="O1888" t="str">
        <f t="shared" ca="1" si="449"/>
        <v>No</v>
      </c>
    </row>
    <row r="1889" spans="1:15" x14ac:dyDescent="0.3">
      <c r="A1889" s="1">
        <f t="shared" ca="1" si="436"/>
        <v>45556</v>
      </c>
      <c r="B1889" s="2">
        <f t="shared" ca="1" si="437"/>
        <v>0.86527777777777781</v>
      </c>
      <c r="C1889" t="str">
        <f t="shared" ca="1" si="438"/>
        <v>Meenakshi Amman Temple, Madurai</v>
      </c>
      <c r="D1889">
        <f t="shared" ca="1" si="439"/>
        <v>10142</v>
      </c>
      <c r="E1889">
        <f t="shared" ca="1" si="435"/>
        <v>487</v>
      </c>
      <c r="F1889">
        <f t="shared" ca="1" si="440"/>
        <v>64</v>
      </c>
      <c r="G1889">
        <f t="shared" ca="1" si="441"/>
        <v>1.8</v>
      </c>
      <c r="H1889" t="str">
        <f t="shared" ca="1" si="442"/>
        <v>Hot</v>
      </c>
      <c r="I1889">
        <f t="shared" ca="1" si="443"/>
        <v>29.7</v>
      </c>
      <c r="J1889" t="str">
        <f t="shared" ca="1" si="444"/>
        <v>No</v>
      </c>
      <c r="K1889" t="str">
        <f t="shared" ca="1" si="445"/>
        <v>No</v>
      </c>
      <c r="L1889">
        <f t="shared" ca="1" si="446"/>
        <v>9.6</v>
      </c>
      <c r="M1889">
        <f t="shared" ca="1" si="447"/>
        <v>1661</v>
      </c>
      <c r="N1889">
        <f t="shared" ca="1" si="448"/>
        <v>0.45</v>
      </c>
      <c r="O1889" t="str">
        <f t="shared" ca="1" si="449"/>
        <v>No</v>
      </c>
    </row>
    <row r="1890" spans="1:15" x14ac:dyDescent="0.3">
      <c r="A1890" s="1">
        <f t="shared" ca="1" si="436"/>
        <v>45575</v>
      </c>
      <c r="B1890" s="2">
        <f t="shared" ca="1" si="437"/>
        <v>0.80486111111111114</v>
      </c>
      <c r="C1890" t="str">
        <f t="shared" ca="1" si="438"/>
        <v>Tulja Bhavani Temple, Tuljapur</v>
      </c>
      <c r="D1890">
        <f t="shared" ca="1" si="439"/>
        <v>7744</v>
      </c>
      <c r="E1890">
        <f t="shared" ca="1" si="435"/>
        <v>481</v>
      </c>
      <c r="F1890">
        <f t="shared" ca="1" si="440"/>
        <v>153</v>
      </c>
      <c r="G1890">
        <f t="shared" ca="1" si="441"/>
        <v>8.67</v>
      </c>
      <c r="H1890" t="str">
        <f t="shared" ca="1" si="442"/>
        <v>Cloudy</v>
      </c>
      <c r="I1890">
        <f t="shared" ca="1" si="443"/>
        <v>32.9</v>
      </c>
      <c r="J1890" t="str">
        <f t="shared" ca="1" si="444"/>
        <v>No</v>
      </c>
      <c r="K1890" t="str">
        <f t="shared" ca="1" si="445"/>
        <v>No</v>
      </c>
      <c r="L1890">
        <f t="shared" ca="1" si="446"/>
        <v>11.9</v>
      </c>
      <c r="M1890">
        <f t="shared" ca="1" si="447"/>
        <v>674</v>
      </c>
      <c r="N1890">
        <f t="shared" ca="1" si="448"/>
        <v>0.84</v>
      </c>
      <c r="O1890" t="str">
        <f t="shared" ca="1" si="449"/>
        <v>Yes</v>
      </c>
    </row>
    <row r="1891" spans="1:15" x14ac:dyDescent="0.3">
      <c r="A1891" s="1">
        <f t="shared" ca="1" si="436"/>
        <v>45676</v>
      </c>
      <c r="B1891" s="2">
        <f t="shared" ca="1" si="437"/>
        <v>0.86875000000000002</v>
      </c>
      <c r="C1891" t="str">
        <f t="shared" ca="1" si="438"/>
        <v>Meenakshi Amman Temple, Madurai</v>
      </c>
      <c r="D1891">
        <f t="shared" ca="1" si="439"/>
        <v>3766</v>
      </c>
      <c r="E1891">
        <f t="shared" ca="1" si="435"/>
        <v>299</v>
      </c>
      <c r="F1891">
        <f t="shared" ca="1" si="440"/>
        <v>360</v>
      </c>
      <c r="G1891">
        <f t="shared" ca="1" si="441"/>
        <v>14.66</v>
      </c>
      <c r="H1891" t="str">
        <f t="shared" ca="1" si="442"/>
        <v>Humid</v>
      </c>
      <c r="I1891">
        <f t="shared" ca="1" si="443"/>
        <v>40.1</v>
      </c>
      <c r="J1891" t="str">
        <f t="shared" ca="1" si="444"/>
        <v>Yes</v>
      </c>
      <c r="K1891" t="str">
        <f t="shared" ca="1" si="445"/>
        <v>No</v>
      </c>
      <c r="L1891">
        <f t="shared" ca="1" si="446"/>
        <v>8.1</v>
      </c>
      <c r="M1891">
        <f t="shared" ca="1" si="447"/>
        <v>2853</v>
      </c>
      <c r="N1891">
        <f t="shared" ca="1" si="448"/>
        <v>0.9</v>
      </c>
      <c r="O1891" t="str">
        <f t="shared" ca="1" si="449"/>
        <v>Yes</v>
      </c>
    </row>
    <row r="1892" spans="1:15" x14ac:dyDescent="0.3">
      <c r="A1892" s="1">
        <f t="shared" ca="1" si="436"/>
        <v>45785</v>
      </c>
      <c r="B1892" s="2">
        <f t="shared" ca="1" si="437"/>
        <v>0.47847222222222224</v>
      </c>
      <c r="C1892" t="str">
        <f t="shared" ca="1" si="438"/>
        <v>Shree Mahakaleshwar Temple, Ujjain</v>
      </c>
      <c r="D1892">
        <f t="shared" ca="1" si="439"/>
        <v>2131</v>
      </c>
      <c r="E1892">
        <f t="shared" ca="1" si="435"/>
        <v>587</v>
      </c>
      <c r="F1892">
        <f t="shared" ca="1" si="440"/>
        <v>183</v>
      </c>
      <c r="G1892">
        <f t="shared" ca="1" si="441"/>
        <v>5.44</v>
      </c>
      <c r="H1892" t="str">
        <f t="shared" ca="1" si="442"/>
        <v>Humid</v>
      </c>
      <c r="I1892">
        <f t="shared" ca="1" si="443"/>
        <v>26.3</v>
      </c>
      <c r="J1892" t="str">
        <f t="shared" ca="1" si="444"/>
        <v>No</v>
      </c>
      <c r="K1892" t="str">
        <f t="shared" ca="1" si="445"/>
        <v>No</v>
      </c>
      <c r="L1892">
        <f t="shared" ca="1" si="446"/>
        <v>6.7</v>
      </c>
      <c r="M1892">
        <f t="shared" ca="1" si="447"/>
        <v>2881</v>
      </c>
      <c r="N1892">
        <f t="shared" ca="1" si="448"/>
        <v>0.87</v>
      </c>
      <c r="O1892" t="str">
        <f t="shared" ca="1" si="449"/>
        <v>No</v>
      </c>
    </row>
    <row r="1893" spans="1:15" x14ac:dyDescent="0.3">
      <c r="A1893" s="1">
        <f t="shared" ca="1" si="436"/>
        <v>45480</v>
      </c>
      <c r="B1893" s="2">
        <f t="shared" ca="1" si="437"/>
        <v>0.80972222222222223</v>
      </c>
      <c r="C1893" t="str">
        <f t="shared" ca="1" si="438"/>
        <v>Shree Mahakaleshwar Temple, Ujjain</v>
      </c>
      <c r="D1893">
        <f t="shared" ca="1" si="439"/>
        <v>14024</v>
      </c>
      <c r="E1893">
        <f t="shared" ca="1" si="435"/>
        <v>424</v>
      </c>
      <c r="F1893">
        <f t="shared" ca="1" si="440"/>
        <v>402</v>
      </c>
      <c r="G1893">
        <f t="shared" ca="1" si="441"/>
        <v>13.17</v>
      </c>
      <c r="H1893" t="str">
        <f t="shared" ca="1" si="442"/>
        <v>Cloudy</v>
      </c>
      <c r="I1893">
        <f t="shared" ca="1" si="443"/>
        <v>34</v>
      </c>
      <c r="J1893" t="str">
        <f t="shared" ca="1" si="444"/>
        <v>No</v>
      </c>
      <c r="K1893" t="str">
        <f t="shared" ca="1" si="445"/>
        <v>Yes</v>
      </c>
      <c r="L1893">
        <f t="shared" ca="1" si="446"/>
        <v>6.6</v>
      </c>
      <c r="M1893">
        <f t="shared" ca="1" si="447"/>
        <v>2485</v>
      </c>
      <c r="N1893">
        <f t="shared" ca="1" si="448"/>
        <v>0.53</v>
      </c>
      <c r="O1893" t="str">
        <f t="shared" ca="1" si="449"/>
        <v>Yes</v>
      </c>
    </row>
    <row r="1894" spans="1:15" x14ac:dyDescent="0.3">
      <c r="A1894" s="1">
        <f t="shared" ca="1" si="436"/>
        <v>45711</v>
      </c>
      <c r="B1894" s="2">
        <f t="shared" ca="1" si="437"/>
        <v>0.69791666666666663</v>
      </c>
      <c r="C1894" t="str">
        <f t="shared" ca="1" si="438"/>
        <v>Golden Temple, Amritsar</v>
      </c>
      <c r="D1894">
        <f t="shared" ca="1" si="439"/>
        <v>1331</v>
      </c>
      <c r="E1894">
        <f t="shared" ca="1" si="435"/>
        <v>490</v>
      </c>
      <c r="F1894">
        <f t="shared" ca="1" si="440"/>
        <v>339</v>
      </c>
      <c r="G1894">
        <f t="shared" ca="1" si="441"/>
        <v>7.76</v>
      </c>
      <c r="H1894" t="str">
        <f t="shared" ca="1" si="442"/>
        <v>Sunny</v>
      </c>
      <c r="I1894">
        <f t="shared" ca="1" si="443"/>
        <v>25.3</v>
      </c>
      <c r="J1894" t="str">
        <f t="shared" ca="1" si="444"/>
        <v>Yes</v>
      </c>
      <c r="K1894" t="str">
        <f t="shared" ca="1" si="445"/>
        <v>Yes</v>
      </c>
      <c r="L1894">
        <f t="shared" ca="1" si="446"/>
        <v>7.8</v>
      </c>
      <c r="M1894">
        <f t="shared" ca="1" si="447"/>
        <v>910</v>
      </c>
      <c r="N1894">
        <f t="shared" ca="1" si="448"/>
        <v>0.63</v>
      </c>
      <c r="O1894" t="str">
        <f t="shared" ca="1" si="449"/>
        <v>No</v>
      </c>
    </row>
    <row r="1895" spans="1:15" x14ac:dyDescent="0.3">
      <c r="A1895" s="1">
        <f t="shared" ca="1" si="436"/>
        <v>45512</v>
      </c>
      <c r="B1895" s="2">
        <f t="shared" ca="1" si="437"/>
        <v>0.65208333333333335</v>
      </c>
      <c r="C1895" t="str">
        <f t="shared" ca="1" si="438"/>
        <v>Golden Temple, Amritsar</v>
      </c>
      <c r="D1895">
        <f t="shared" ca="1" si="439"/>
        <v>1550</v>
      </c>
      <c r="E1895">
        <f t="shared" ca="1" si="435"/>
        <v>207</v>
      </c>
      <c r="F1895">
        <f t="shared" ca="1" si="440"/>
        <v>145</v>
      </c>
      <c r="G1895">
        <f t="shared" ca="1" si="441"/>
        <v>7.14</v>
      </c>
      <c r="H1895" t="str">
        <f t="shared" ca="1" si="442"/>
        <v>Cloudy</v>
      </c>
      <c r="I1895">
        <f t="shared" ca="1" si="443"/>
        <v>20.2</v>
      </c>
      <c r="J1895" t="str">
        <f t="shared" ca="1" si="444"/>
        <v>No</v>
      </c>
      <c r="K1895" t="str">
        <f t="shared" ca="1" si="445"/>
        <v>Yes</v>
      </c>
      <c r="L1895">
        <f t="shared" ca="1" si="446"/>
        <v>6.1</v>
      </c>
      <c r="M1895">
        <f t="shared" ca="1" si="447"/>
        <v>1860</v>
      </c>
      <c r="N1895">
        <f t="shared" ca="1" si="448"/>
        <v>1.34</v>
      </c>
      <c r="O1895" t="str">
        <f t="shared" ca="1" si="449"/>
        <v>No</v>
      </c>
    </row>
    <row r="1896" spans="1:15" x14ac:dyDescent="0.3">
      <c r="A1896" s="1">
        <f t="shared" ca="1" si="436"/>
        <v>46025</v>
      </c>
      <c r="B1896" s="2">
        <f t="shared" ca="1" si="437"/>
        <v>0.35208333333333336</v>
      </c>
      <c r="C1896" t="str">
        <f t="shared" ca="1" si="438"/>
        <v>Shri Siddhivinayak Temple, Mumbai</v>
      </c>
      <c r="D1896">
        <f t="shared" ca="1" si="439"/>
        <v>3032</v>
      </c>
      <c r="E1896">
        <f t="shared" ca="1" si="435"/>
        <v>271</v>
      </c>
      <c r="F1896">
        <f t="shared" ca="1" si="440"/>
        <v>403</v>
      </c>
      <c r="G1896">
        <f t="shared" ca="1" si="441"/>
        <v>5.05</v>
      </c>
      <c r="H1896" t="str">
        <f t="shared" ca="1" si="442"/>
        <v>Cloudy</v>
      </c>
      <c r="I1896">
        <f t="shared" ca="1" si="443"/>
        <v>39.200000000000003</v>
      </c>
      <c r="J1896" t="str">
        <f t="shared" ca="1" si="444"/>
        <v>No</v>
      </c>
      <c r="K1896" t="str">
        <f t="shared" ca="1" si="445"/>
        <v>Yes</v>
      </c>
      <c r="L1896">
        <f t="shared" ca="1" si="446"/>
        <v>3.5</v>
      </c>
      <c r="M1896">
        <f t="shared" ca="1" si="447"/>
        <v>2427</v>
      </c>
      <c r="N1896">
        <f t="shared" ca="1" si="448"/>
        <v>1.22</v>
      </c>
      <c r="O1896" t="str">
        <f t="shared" ca="1" si="449"/>
        <v>No</v>
      </c>
    </row>
    <row r="1897" spans="1:15" x14ac:dyDescent="0.3">
      <c r="A1897" s="1">
        <f t="shared" ca="1" si="436"/>
        <v>45730</v>
      </c>
      <c r="B1897" s="2">
        <f t="shared" ca="1" si="437"/>
        <v>1.6666666666666666E-2</v>
      </c>
      <c r="C1897" t="str">
        <f t="shared" ca="1" si="438"/>
        <v>Tulja Bhavani Temple, Tuljapur</v>
      </c>
      <c r="D1897">
        <f t="shared" ca="1" si="439"/>
        <v>11521</v>
      </c>
      <c r="E1897">
        <f t="shared" ca="1" si="435"/>
        <v>413</v>
      </c>
      <c r="F1897">
        <f t="shared" ca="1" si="440"/>
        <v>420</v>
      </c>
      <c r="G1897">
        <f t="shared" ca="1" si="441"/>
        <v>2.35</v>
      </c>
      <c r="H1897" t="str">
        <f t="shared" ca="1" si="442"/>
        <v>Humid</v>
      </c>
      <c r="I1897">
        <f t="shared" ca="1" si="443"/>
        <v>41.8</v>
      </c>
      <c r="J1897" t="str">
        <f t="shared" ca="1" si="444"/>
        <v>Yes</v>
      </c>
      <c r="K1897" t="str">
        <f t="shared" ca="1" si="445"/>
        <v>No</v>
      </c>
      <c r="L1897">
        <f t="shared" ca="1" si="446"/>
        <v>5.8</v>
      </c>
      <c r="M1897">
        <f t="shared" ca="1" si="447"/>
        <v>547</v>
      </c>
      <c r="N1897">
        <f t="shared" ca="1" si="448"/>
        <v>1.39</v>
      </c>
      <c r="O1897" t="str">
        <f t="shared" ca="1" si="449"/>
        <v>No</v>
      </c>
    </row>
    <row r="1898" spans="1:15" x14ac:dyDescent="0.3">
      <c r="A1898" s="1">
        <f t="shared" ca="1" si="436"/>
        <v>45973</v>
      </c>
      <c r="B1898" s="2">
        <f t="shared" ca="1" si="437"/>
        <v>6.805555555555555E-2</v>
      </c>
      <c r="C1898" t="str">
        <f t="shared" ca="1" si="438"/>
        <v>Dagdusheth Halwai Ganpati Temple, Pune</v>
      </c>
      <c r="D1898">
        <f t="shared" ca="1" si="439"/>
        <v>13632</v>
      </c>
      <c r="E1898">
        <f t="shared" ref="E1898:E1961" ca="1" si="450">RANDBETWEEN(10,600)</f>
        <v>144</v>
      </c>
      <c r="F1898">
        <f t="shared" ca="1" si="440"/>
        <v>172</v>
      </c>
      <c r="G1898">
        <f t="shared" ca="1" si="441"/>
        <v>9.77</v>
      </c>
      <c r="H1898" t="str">
        <f t="shared" ca="1" si="442"/>
        <v>Rainy</v>
      </c>
      <c r="I1898">
        <f t="shared" ca="1" si="443"/>
        <v>37.799999999999997</v>
      </c>
      <c r="J1898" t="str">
        <f t="shared" ca="1" si="444"/>
        <v>Yes</v>
      </c>
      <c r="K1898" t="str">
        <f t="shared" ca="1" si="445"/>
        <v>Yes</v>
      </c>
      <c r="L1898">
        <f t="shared" ca="1" si="446"/>
        <v>7.6</v>
      </c>
      <c r="M1898">
        <f t="shared" ca="1" si="447"/>
        <v>2808</v>
      </c>
      <c r="N1898">
        <f t="shared" ca="1" si="448"/>
        <v>2.35</v>
      </c>
      <c r="O1898" t="str">
        <f t="shared" ca="1" si="449"/>
        <v>Yes</v>
      </c>
    </row>
    <row r="1899" spans="1:15" x14ac:dyDescent="0.3">
      <c r="A1899" s="1">
        <f t="shared" ca="1" si="436"/>
        <v>45435</v>
      </c>
      <c r="B1899" s="2">
        <f t="shared" ca="1" si="437"/>
        <v>0.86458333333333337</v>
      </c>
      <c r="C1899" t="str">
        <f t="shared" ca="1" si="438"/>
        <v>Meenakshi Amman Temple, Madurai</v>
      </c>
      <c r="D1899">
        <f t="shared" ca="1" si="439"/>
        <v>3224</v>
      </c>
      <c r="E1899">
        <f t="shared" ca="1" si="450"/>
        <v>458</v>
      </c>
      <c r="F1899">
        <f t="shared" ca="1" si="440"/>
        <v>286</v>
      </c>
      <c r="G1899">
        <f t="shared" ca="1" si="441"/>
        <v>10.5</v>
      </c>
      <c r="H1899" t="str">
        <f t="shared" ca="1" si="442"/>
        <v>Cloudy</v>
      </c>
      <c r="I1899">
        <f t="shared" ca="1" si="443"/>
        <v>26.1</v>
      </c>
      <c r="J1899" t="str">
        <f t="shared" ca="1" si="444"/>
        <v>No</v>
      </c>
      <c r="K1899" t="str">
        <f t="shared" ca="1" si="445"/>
        <v>No</v>
      </c>
      <c r="L1899">
        <f t="shared" ca="1" si="446"/>
        <v>8.6999999999999993</v>
      </c>
      <c r="M1899">
        <f t="shared" ca="1" si="447"/>
        <v>2854</v>
      </c>
      <c r="N1899">
        <f t="shared" ca="1" si="448"/>
        <v>1.99</v>
      </c>
      <c r="O1899" t="str">
        <f t="shared" ca="1" si="449"/>
        <v>No</v>
      </c>
    </row>
    <row r="1900" spans="1:15" x14ac:dyDescent="0.3">
      <c r="A1900" s="1">
        <f t="shared" ca="1" si="436"/>
        <v>45480</v>
      </c>
      <c r="B1900" s="2">
        <f t="shared" ca="1" si="437"/>
        <v>0.66805555555555551</v>
      </c>
      <c r="C1900" t="str">
        <f t="shared" ca="1" si="438"/>
        <v>Bhimashankar Temple, Maharashtra</v>
      </c>
      <c r="D1900">
        <f t="shared" ca="1" si="439"/>
        <v>11850</v>
      </c>
      <c r="E1900">
        <f t="shared" ca="1" si="450"/>
        <v>200</v>
      </c>
      <c r="F1900">
        <f t="shared" ca="1" si="440"/>
        <v>391</v>
      </c>
      <c r="G1900">
        <f t="shared" ca="1" si="441"/>
        <v>11.99</v>
      </c>
      <c r="H1900" t="str">
        <f t="shared" ca="1" si="442"/>
        <v>Sunny</v>
      </c>
      <c r="I1900">
        <f t="shared" ca="1" si="443"/>
        <v>38.799999999999997</v>
      </c>
      <c r="J1900" t="str">
        <f t="shared" ca="1" si="444"/>
        <v>Yes</v>
      </c>
      <c r="K1900" t="str">
        <f t="shared" ca="1" si="445"/>
        <v>No</v>
      </c>
      <c r="L1900">
        <f t="shared" ca="1" si="446"/>
        <v>5</v>
      </c>
      <c r="M1900">
        <f t="shared" ca="1" si="447"/>
        <v>2216</v>
      </c>
      <c r="N1900">
        <f t="shared" ca="1" si="448"/>
        <v>0.78</v>
      </c>
      <c r="O1900" t="str">
        <f t="shared" ca="1" si="449"/>
        <v>No</v>
      </c>
    </row>
    <row r="1901" spans="1:15" x14ac:dyDescent="0.3">
      <c r="A1901" s="1">
        <f t="shared" ca="1" si="436"/>
        <v>45356</v>
      </c>
      <c r="B1901" s="2">
        <f t="shared" ca="1" si="437"/>
        <v>0.68819444444444444</v>
      </c>
      <c r="C1901" t="str">
        <f t="shared" ca="1" si="438"/>
        <v>Trimbakeshwar Temple, Nashik</v>
      </c>
      <c r="D1901">
        <f t="shared" ca="1" si="439"/>
        <v>1825</v>
      </c>
      <c r="E1901">
        <f t="shared" ca="1" si="450"/>
        <v>239</v>
      </c>
      <c r="F1901">
        <f t="shared" ca="1" si="440"/>
        <v>469</v>
      </c>
      <c r="G1901">
        <f t="shared" ca="1" si="441"/>
        <v>10.91</v>
      </c>
      <c r="H1901" t="str">
        <f t="shared" ca="1" si="442"/>
        <v>Sunny</v>
      </c>
      <c r="I1901">
        <f t="shared" ca="1" si="443"/>
        <v>27</v>
      </c>
      <c r="J1901" t="str">
        <f t="shared" ca="1" si="444"/>
        <v>Yes</v>
      </c>
      <c r="K1901" t="str">
        <f t="shared" ca="1" si="445"/>
        <v>No</v>
      </c>
      <c r="L1901">
        <f t="shared" ca="1" si="446"/>
        <v>10</v>
      </c>
      <c r="M1901">
        <f t="shared" ca="1" si="447"/>
        <v>1309</v>
      </c>
      <c r="N1901">
        <f t="shared" ca="1" si="448"/>
        <v>2.2000000000000002</v>
      </c>
      <c r="O1901" t="str">
        <f t="shared" ca="1" si="449"/>
        <v>No</v>
      </c>
    </row>
    <row r="1902" spans="1:15" x14ac:dyDescent="0.3">
      <c r="A1902" s="1">
        <f t="shared" ca="1" si="436"/>
        <v>46163</v>
      </c>
      <c r="B1902" s="2">
        <f t="shared" ca="1" si="437"/>
        <v>0.44236111111111109</v>
      </c>
      <c r="C1902" t="str">
        <f t="shared" ca="1" si="438"/>
        <v>Bhimashankar Temple, Maharashtra</v>
      </c>
      <c r="D1902">
        <f t="shared" ca="1" si="439"/>
        <v>256</v>
      </c>
      <c r="E1902">
        <f t="shared" ca="1" si="450"/>
        <v>387</v>
      </c>
      <c r="F1902">
        <f t="shared" ca="1" si="440"/>
        <v>318</v>
      </c>
      <c r="G1902">
        <f t="shared" ca="1" si="441"/>
        <v>8.7100000000000009</v>
      </c>
      <c r="H1902" t="str">
        <f t="shared" ca="1" si="442"/>
        <v>Cloudy</v>
      </c>
      <c r="I1902">
        <f t="shared" ca="1" si="443"/>
        <v>31.3</v>
      </c>
      <c r="J1902" t="str">
        <f t="shared" ca="1" si="444"/>
        <v>No</v>
      </c>
      <c r="K1902" t="str">
        <f t="shared" ca="1" si="445"/>
        <v>No</v>
      </c>
      <c r="L1902">
        <f t="shared" ca="1" si="446"/>
        <v>7.5</v>
      </c>
      <c r="M1902">
        <f t="shared" ca="1" si="447"/>
        <v>2629</v>
      </c>
      <c r="N1902">
        <f t="shared" ca="1" si="448"/>
        <v>2.06</v>
      </c>
      <c r="O1902" t="str">
        <f t="shared" ca="1" si="449"/>
        <v>No</v>
      </c>
    </row>
    <row r="1903" spans="1:15" x14ac:dyDescent="0.3">
      <c r="A1903" s="1">
        <f t="shared" ca="1" si="436"/>
        <v>46178</v>
      </c>
      <c r="B1903" s="2">
        <f t="shared" ca="1" si="437"/>
        <v>0.79236111111111107</v>
      </c>
      <c r="C1903" t="str">
        <f t="shared" ca="1" si="438"/>
        <v>Tulja Bhavani Temple, Tuljapur</v>
      </c>
      <c r="D1903">
        <f t="shared" ca="1" si="439"/>
        <v>6936</v>
      </c>
      <c r="E1903">
        <f t="shared" ca="1" si="450"/>
        <v>79</v>
      </c>
      <c r="F1903">
        <f t="shared" ca="1" si="440"/>
        <v>49</v>
      </c>
      <c r="G1903">
        <f t="shared" ca="1" si="441"/>
        <v>14.25</v>
      </c>
      <c r="H1903" t="str">
        <f t="shared" ca="1" si="442"/>
        <v>Rainy</v>
      </c>
      <c r="I1903">
        <f t="shared" ca="1" si="443"/>
        <v>21.9</v>
      </c>
      <c r="J1903" t="str">
        <f t="shared" ca="1" si="444"/>
        <v>Yes</v>
      </c>
      <c r="K1903" t="str">
        <f t="shared" ca="1" si="445"/>
        <v>No</v>
      </c>
      <c r="L1903">
        <f t="shared" ca="1" si="446"/>
        <v>9.1999999999999993</v>
      </c>
      <c r="M1903">
        <f t="shared" ca="1" si="447"/>
        <v>2459</v>
      </c>
      <c r="N1903">
        <f t="shared" ca="1" si="448"/>
        <v>0.54</v>
      </c>
      <c r="O1903" t="str">
        <f t="shared" ca="1" si="449"/>
        <v>No</v>
      </c>
    </row>
    <row r="1904" spans="1:15" x14ac:dyDescent="0.3">
      <c r="A1904" s="1">
        <f t="shared" ca="1" si="436"/>
        <v>46371</v>
      </c>
      <c r="B1904" s="2">
        <f t="shared" ca="1" si="437"/>
        <v>0.27083333333333331</v>
      </c>
      <c r="C1904" t="str">
        <f t="shared" ca="1" si="438"/>
        <v>Tirumala Tirupati Temple, Tirupati</v>
      </c>
      <c r="D1904">
        <f t="shared" ca="1" si="439"/>
        <v>3651</v>
      </c>
      <c r="E1904">
        <f t="shared" ca="1" si="450"/>
        <v>297</v>
      </c>
      <c r="F1904">
        <f t="shared" ca="1" si="440"/>
        <v>417</v>
      </c>
      <c r="G1904">
        <f t="shared" ca="1" si="441"/>
        <v>8.92</v>
      </c>
      <c r="H1904" t="str">
        <f t="shared" ca="1" si="442"/>
        <v>Hot</v>
      </c>
      <c r="I1904">
        <f t="shared" ca="1" si="443"/>
        <v>41.5</v>
      </c>
      <c r="J1904" t="str">
        <f t="shared" ca="1" si="444"/>
        <v>No</v>
      </c>
      <c r="K1904" t="str">
        <f t="shared" ca="1" si="445"/>
        <v>No</v>
      </c>
      <c r="L1904">
        <f t="shared" ca="1" si="446"/>
        <v>5.9</v>
      </c>
      <c r="M1904">
        <f t="shared" ca="1" si="447"/>
        <v>1867</v>
      </c>
      <c r="N1904">
        <f t="shared" ca="1" si="448"/>
        <v>1.3</v>
      </c>
      <c r="O1904" t="str">
        <f t="shared" ca="1" si="449"/>
        <v>Yes</v>
      </c>
    </row>
    <row r="1905" spans="1:15" x14ac:dyDescent="0.3">
      <c r="A1905" s="1">
        <f t="shared" ca="1" si="436"/>
        <v>45801</v>
      </c>
      <c r="B1905" s="2">
        <f t="shared" ca="1" si="437"/>
        <v>4.5138888888888888E-2</v>
      </c>
      <c r="C1905" t="str">
        <f t="shared" ca="1" si="438"/>
        <v>Dagdusheth Halwai Ganpati Temple, Pune</v>
      </c>
      <c r="D1905">
        <f t="shared" ca="1" si="439"/>
        <v>2153</v>
      </c>
      <c r="E1905">
        <f t="shared" ca="1" si="450"/>
        <v>99</v>
      </c>
      <c r="F1905">
        <f t="shared" ca="1" si="440"/>
        <v>36</v>
      </c>
      <c r="G1905">
        <f t="shared" ca="1" si="441"/>
        <v>4.8099999999999996</v>
      </c>
      <c r="H1905" t="str">
        <f t="shared" ca="1" si="442"/>
        <v>Sunny</v>
      </c>
      <c r="I1905">
        <f t="shared" ca="1" si="443"/>
        <v>37.799999999999997</v>
      </c>
      <c r="J1905" t="str">
        <f t="shared" ca="1" si="444"/>
        <v>No</v>
      </c>
      <c r="K1905" t="str">
        <f t="shared" ca="1" si="445"/>
        <v>No</v>
      </c>
      <c r="L1905">
        <f t="shared" ca="1" si="446"/>
        <v>3.9</v>
      </c>
      <c r="M1905">
        <f t="shared" ca="1" si="447"/>
        <v>1426</v>
      </c>
      <c r="N1905">
        <f t="shared" ca="1" si="448"/>
        <v>0.74</v>
      </c>
      <c r="O1905" t="str">
        <f t="shared" ca="1" si="449"/>
        <v>No</v>
      </c>
    </row>
    <row r="1906" spans="1:15" x14ac:dyDescent="0.3">
      <c r="A1906" s="1">
        <f t="shared" ca="1" si="436"/>
        <v>45694</v>
      </c>
      <c r="B1906" s="2">
        <f t="shared" ca="1" si="437"/>
        <v>0.76527777777777772</v>
      </c>
      <c r="C1906" t="str">
        <f t="shared" ca="1" si="438"/>
        <v>Jagannath Temple, Puri</v>
      </c>
      <c r="D1906">
        <f t="shared" ca="1" si="439"/>
        <v>2200</v>
      </c>
      <c r="E1906">
        <f t="shared" ca="1" si="450"/>
        <v>465</v>
      </c>
      <c r="F1906">
        <f t="shared" ca="1" si="440"/>
        <v>85</v>
      </c>
      <c r="G1906">
        <f t="shared" ca="1" si="441"/>
        <v>5.46</v>
      </c>
      <c r="H1906" t="str">
        <f t="shared" ca="1" si="442"/>
        <v>Sunny</v>
      </c>
      <c r="I1906">
        <f t="shared" ca="1" si="443"/>
        <v>28</v>
      </c>
      <c r="J1906" t="str">
        <f t="shared" ca="1" si="444"/>
        <v>No</v>
      </c>
      <c r="K1906" t="str">
        <f t="shared" ca="1" si="445"/>
        <v>Yes</v>
      </c>
      <c r="L1906">
        <f t="shared" ca="1" si="446"/>
        <v>9.9</v>
      </c>
      <c r="M1906">
        <f t="shared" ca="1" si="447"/>
        <v>2010</v>
      </c>
      <c r="N1906">
        <f t="shared" ca="1" si="448"/>
        <v>1.72</v>
      </c>
      <c r="O1906" t="str">
        <f t="shared" ca="1" si="449"/>
        <v>No</v>
      </c>
    </row>
    <row r="1907" spans="1:15" x14ac:dyDescent="0.3">
      <c r="A1907" s="1">
        <f t="shared" ca="1" si="436"/>
        <v>45619</v>
      </c>
      <c r="B1907" s="2">
        <f t="shared" ca="1" si="437"/>
        <v>0.83958333333333335</v>
      </c>
      <c r="C1907" t="str">
        <f t="shared" ca="1" si="438"/>
        <v>Shree Mahakaleshwar Temple, Ujjain</v>
      </c>
      <c r="D1907">
        <f t="shared" ca="1" si="439"/>
        <v>9224</v>
      </c>
      <c r="E1907">
        <f t="shared" ca="1" si="450"/>
        <v>367</v>
      </c>
      <c r="F1907">
        <f t="shared" ca="1" si="440"/>
        <v>479</v>
      </c>
      <c r="G1907">
        <f t="shared" ca="1" si="441"/>
        <v>11.93</v>
      </c>
      <c r="H1907" t="str">
        <f t="shared" ca="1" si="442"/>
        <v>Rainy</v>
      </c>
      <c r="I1907">
        <f t="shared" ca="1" si="443"/>
        <v>36.4</v>
      </c>
      <c r="J1907" t="str">
        <f t="shared" ca="1" si="444"/>
        <v>No</v>
      </c>
      <c r="K1907" t="str">
        <f t="shared" ca="1" si="445"/>
        <v>No</v>
      </c>
      <c r="L1907">
        <f t="shared" ca="1" si="446"/>
        <v>3.1</v>
      </c>
      <c r="M1907">
        <f t="shared" ca="1" si="447"/>
        <v>1131</v>
      </c>
      <c r="N1907">
        <f t="shared" ca="1" si="448"/>
        <v>0.48</v>
      </c>
      <c r="O1907" t="str">
        <f t="shared" ca="1" si="449"/>
        <v>Yes</v>
      </c>
    </row>
    <row r="1908" spans="1:15" x14ac:dyDescent="0.3">
      <c r="A1908" s="1">
        <f t="shared" ca="1" si="436"/>
        <v>46047</v>
      </c>
      <c r="B1908" s="2">
        <f t="shared" ca="1" si="437"/>
        <v>2.1527777777777778E-2</v>
      </c>
      <c r="C1908" t="str">
        <f t="shared" ca="1" si="438"/>
        <v>Vaishno Devi Temple, Katra</v>
      </c>
      <c r="D1908">
        <f t="shared" ca="1" si="439"/>
        <v>679</v>
      </c>
      <c r="E1908">
        <f t="shared" ca="1" si="450"/>
        <v>364</v>
      </c>
      <c r="F1908">
        <f t="shared" ca="1" si="440"/>
        <v>224</v>
      </c>
      <c r="G1908">
        <f t="shared" ca="1" si="441"/>
        <v>4.93</v>
      </c>
      <c r="H1908" t="str">
        <f t="shared" ca="1" si="442"/>
        <v>Cloudy</v>
      </c>
      <c r="I1908">
        <f t="shared" ca="1" si="443"/>
        <v>34</v>
      </c>
      <c r="J1908" t="str">
        <f t="shared" ca="1" si="444"/>
        <v>No</v>
      </c>
      <c r="K1908" t="str">
        <f t="shared" ca="1" si="445"/>
        <v>No</v>
      </c>
      <c r="L1908">
        <f t="shared" ca="1" si="446"/>
        <v>2.5</v>
      </c>
      <c r="M1908">
        <f t="shared" ca="1" si="447"/>
        <v>2890</v>
      </c>
      <c r="N1908">
        <f t="shared" ca="1" si="448"/>
        <v>0.78</v>
      </c>
      <c r="O1908" t="str">
        <f t="shared" ca="1" si="449"/>
        <v>Yes</v>
      </c>
    </row>
    <row r="1909" spans="1:15" x14ac:dyDescent="0.3">
      <c r="A1909" s="1">
        <f t="shared" ca="1" si="436"/>
        <v>46109</v>
      </c>
      <c r="B1909" s="2">
        <f t="shared" ca="1" si="437"/>
        <v>0.87708333333333333</v>
      </c>
      <c r="C1909" t="str">
        <f t="shared" ca="1" si="438"/>
        <v>Jagannath Temple, Puri</v>
      </c>
      <c r="D1909">
        <f t="shared" ca="1" si="439"/>
        <v>12252</v>
      </c>
      <c r="E1909">
        <f t="shared" ca="1" si="450"/>
        <v>529</v>
      </c>
      <c r="F1909">
        <f t="shared" ca="1" si="440"/>
        <v>491</v>
      </c>
      <c r="G1909">
        <f t="shared" ca="1" si="441"/>
        <v>10.49</v>
      </c>
      <c r="H1909" t="str">
        <f t="shared" ca="1" si="442"/>
        <v>Rainy</v>
      </c>
      <c r="I1909">
        <f t="shared" ca="1" si="443"/>
        <v>25.6</v>
      </c>
      <c r="J1909" t="str">
        <f t="shared" ca="1" si="444"/>
        <v>No</v>
      </c>
      <c r="K1909" t="str">
        <f t="shared" ca="1" si="445"/>
        <v>No</v>
      </c>
      <c r="L1909">
        <f t="shared" ca="1" si="446"/>
        <v>4.4000000000000004</v>
      </c>
      <c r="M1909">
        <f t="shared" ca="1" si="447"/>
        <v>618</v>
      </c>
      <c r="N1909">
        <f t="shared" ca="1" si="448"/>
        <v>0.77</v>
      </c>
      <c r="O1909" t="str">
        <f t="shared" ca="1" si="449"/>
        <v>No</v>
      </c>
    </row>
    <row r="1910" spans="1:15" x14ac:dyDescent="0.3">
      <c r="A1910" s="1">
        <f t="shared" ca="1" si="436"/>
        <v>45665</v>
      </c>
      <c r="B1910" s="2">
        <f t="shared" ca="1" si="437"/>
        <v>0.1</v>
      </c>
      <c r="C1910" t="str">
        <f t="shared" ca="1" si="438"/>
        <v>Kashi Vishwanath Temple, Varanasi</v>
      </c>
      <c r="D1910">
        <f t="shared" ca="1" si="439"/>
        <v>1009</v>
      </c>
      <c r="E1910">
        <f t="shared" ca="1" si="450"/>
        <v>326</v>
      </c>
      <c r="F1910">
        <f t="shared" ca="1" si="440"/>
        <v>141</v>
      </c>
      <c r="G1910">
        <f t="shared" ca="1" si="441"/>
        <v>0.89</v>
      </c>
      <c r="H1910" t="str">
        <f t="shared" ca="1" si="442"/>
        <v>Sunny</v>
      </c>
      <c r="I1910">
        <f t="shared" ca="1" si="443"/>
        <v>39.1</v>
      </c>
      <c r="J1910" t="str">
        <f t="shared" ca="1" si="444"/>
        <v>No</v>
      </c>
      <c r="K1910" t="str">
        <f t="shared" ca="1" si="445"/>
        <v>No</v>
      </c>
      <c r="L1910">
        <f t="shared" ca="1" si="446"/>
        <v>5.6</v>
      </c>
      <c r="M1910">
        <f t="shared" ca="1" si="447"/>
        <v>1558</v>
      </c>
      <c r="N1910">
        <f t="shared" ca="1" si="448"/>
        <v>2.0699999999999998</v>
      </c>
      <c r="O1910" t="str">
        <f t="shared" ca="1" si="449"/>
        <v>No</v>
      </c>
    </row>
    <row r="1911" spans="1:15" x14ac:dyDescent="0.3">
      <c r="A1911" s="1">
        <f t="shared" ca="1" si="436"/>
        <v>45695</v>
      </c>
      <c r="B1911" s="2">
        <f t="shared" ca="1" si="437"/>
        <v>0.4861111111111111</v>
      </c>
      <c r="C1911" t="str">
        <f t="shared" ca="1" si="438"/>
        <v>Golden Temple, Amritsar</v>
      </c>
      <c r="D1911">
        <f t="shared" ca="1" si="439"/>
        <v>2354</v>
      </c>
      <c r="E1911">
        <f t="shared" ca="1" si="450"/>
        <v>375</v>
      </c>
      <c r="F1911">
        <f t="shared" ca="1" si="440"/>
        <v>374</v>
      </c>
      <c r="G1911">
        <f t="shared" ca="1" si="441"/>
        <v>9.4</v>
      </c>
      <c r="H1911" t="str">
        <f t="shared" ca="1" si="442"/>
        <v>Humid</v>
      </c>
      <c r="I1911">
        <f t="shared" ca="1" si="443"/>
        <v>23.6</v>
      </c>
      <c r="J1911" t="str">
        <f t="shared" ca="1" si="444"/>
        <v>No</v>
      </c>
      <c r="K1911" t="str">
        <f t="shared" ca="1" si="445"/>
        <v>No</v>
      </c>
      <c r="L1911">
        <f t="shared" ca="1" si="446"/>
        <v>2.2999999999999998</v>
      </c>
      <c r="M1911">
        <f t="shared" ca="1" si="447"/>
        <v>1286</v>
      </c>
      <c r="N1911">
        <f t="shared" ca="1" si="448"/>
        <v>1.96</v>
      </c>
      <c r="O1911" t="str">
        <f t="shared" ca="1" si="449"/>
        <v>Yes</v>
      </c>
    </row>
    <row r="1912" spans="1:15" x14ac:dyDescent="0.3">
      <c r="A1912" s="1">
        <f t="shared" ca="1" si="436"/>
        <v>45296</v>
      </c>
      <c r="B1912" s="2">
        <f t="shared" ca="1" si="437"/>
        <v>0.55208333333333337</v>
      </c>
      <c r="C1912" t="str">
        <f t="shared" ca="1" si="438"/>
        <v>Shri Siddhivinayak Temple, Mumbai</v>
      </c>
      <c r="D1912">
        <f t="shared" ca="1" si="439"/>
        <v>14608</v>
      </c>
      <c r="E1912">
        <f t="shared" ca="1" si="450"/>
        <v>172</v>
      </c>
      <c r="F1912">
        <f t="shared" ca="1" si="440"/>
        <v>187</v>
      </c>
      <c r="G1912">
        <f t="shared" ca="1" si="441"/>
        <v>10.5</v>
      </c>
      <c r="H1912" t="str">
        <f t="shared" ca="1" si="442"/>
        <v>Rainy</v>
      </c>
      <c r="I1912">
        <f t="shared" ca="1" si="443"/>
        <v>20.7</v>
      </c>
      <c r="J1912" t="str">
        <f t="shared" ca="1" si="444"/>
        <v>No</v>
      </c>
      <c r="K1912" t="str">
        <f t="shared" ca="1" si="445"/>
        <v>No</v>
      </c>
      <c r="L1912">
        <f t="shared" ca="1" si="446"/>
        <v>6.1</v>
      </c>
      <c r="M1912">
        <f t="shared" ca="1" si="447"/>
        <v>1720</v>
      </c>
      <c r="N1912">
        <f t="shared" ca="1" si="448"/>
        <v>1.31</v>
      </c>
      <c r="O1912" t="str">
        <f t="shared" ca="1" si="449"/>
        <v>Yes</v>
      </c>
    </row>
    <row r="1913" spans="1:15" x14ac:dyDescent="0.3">
      <c r="A1913" s="1">
        <f t="shared" ca="1" si="436"/>
        <v>45898</v>
      </c>
      <c r="B1913" s="2">
        <f t="shared" ca="1" si="437"/>
        <v>7.0833333333333331E-2</v>
      </c>
      <c r="C1913" t="str">
        <f t="shared" ca="1" si="438"/>
        <v>Golden Temple, Amritsar</v>
      </c>
      <c r="D1913">
        <f t="shared" ca="1" si="439"/>
        <v>2650</v>
      </c>
      <c r="E1913">
        <f t="shared" ca="1" si="450"/>
        <v>215</v>
      </c>
      <c r="F1913">
        <f t="shared" ca="1" si="440"/>
        <v>173</v>
      </c>
      <c r="G1913">
        <f t="shared" ca="1" si="441"/>
        <v>6.6</v>
      </c>
      <c r="H1913" t="str">
        <f t="shared" ca="1" si="442"/>
        <v>Hot</v>
      </c>
      <c r="I1913">
        <f t="shared" ca="1" si="443"/>
        <v>19.2</v>
      </c>
      <c r="J1913" t="str">
        <f t="shared" ca="1" si="444"/>
        <v>No</v>
      </c>
      <c r="K1913" t="str">
        <f t="shared" ca="1" si="445"/>
        <v>Yes</v>
      </c>
      <c r="L1913">
        <f t="shared" ca="1" si="446"/>
        <v>5.6</v>
      </c>
      <c r="M1913">
        <f t="shared" ca="1" si="447"/>
        <v>1218</v>
      </c>
      <c r="N1913">
        <f t="shared" ca="1" si="448"/>
        <v>2.48</v>
      </c>
      <c r="O1913" t="str">
        <f t="shared" ca="1" si="449"/>
        <v>Yes</v>
      </c>
    </row>
    <row r="1914" spans="1:15" x14ac:dyDescent="0.3">
      <c r="A1914" s="1">
        <f t="shared" ca="1" si="436"/>
        <v>45325</v>
      </c>
      <c r="B1914" s="2">
        <f t="shared" ca="1" si="437"/>
        <v>0.3034722222222222</v>
      </c>
      <c r="C1914" t="str">
        <f t="shared" ca="1" si="438"/>
        <v>Somnath Temple, Gujarat</v>
      </c>
      <c r="D1914">
        <f t="shared" ca="1" si="439"/>
        <v>12047</v>
      </c>
      <c r="E1914">
        <f t="shared" ca="1" si="450"/>
        <v>552</v>
      </c>
      <c r="F1914">
        <f t="shared" ca="1" si="440"/>
        <v>473</v>
      </c>
      <c r="G1914">
        <f t="shared" ca="1" si="441"/>
        <v>12.69</v>
      </c>
      <c r="H1914" t="str">
        <f t="shared" ca="1" si="442"/>
        <v>Cloudy</v>
      </c>
      <c r="I1914">
        <f t="shared" ca="1" si="443"/>
        <v>32.9</v>
      </c>
      <c r="J1914" t="str">
        <f t="shared" ca="1" si="444"/>
        <v>Yes</v>
      </c>
      <c r="K1914" t="str">
        <f t="shared" ca="1" si="445"/>
        <v>Yes</v>
      </c>
      <c r="L1914">
        <f t="shared" ca="1" si="446"/>
        <v>7.9</v>
      </c>
      <c r="M1914">
        <f t="shared" ca="1" si="447"/>
        <v>2412</v>
      </c>
      <c r="N1914">
        <f t="shared" ca="1" si="448"/>
        <v>1.6</v>
      </c>
      <c r="O1914" t="str">
        <f t="shared" ca="1" si="449"/>
        <v>No</v>
      </c>
    </row>
    <row r="1915" spans="1:15" x14ac:dyDescent="0.3">
      <c r="A1915" s="1">
        <f t="shared" ca="1" si="436"/>
        <v>45543</v>
      </c>
      <c r="B1915" s="2">
        <f t="shared" ca="1" si="437"/>
        <v>0.72777777777777775</v>
      </c>
      <c r="C1915" t="str">
        <f t="shared" ca="1" si="438"/>
        <v>Jagannath Temple, Puri</v>
      </c>
      <c r="D1915">
        <f t="shared" ca="1" si="439"/>
        <v>9321</v>
      </c>
      <c r="E1915">
        <f t="shared" ca="1" si="450"/>
        <v>126</v>
      </c>
      <c r="F1915">
        <f t="shared" ca="1" si="440"/>
        <v>74</v>
      </c>
      <c r="G1915">
        <f t="shared" ca="1" si="441"/>
        <v>10.85</v>
      </c>
      <c r="H1915" t="str">
        <f t="shared" ca="1" si="442"/>
        <v>Sunny</v>
      </c>
      <c r="I1915">
        <f t="shared" ca="1" si="443"/>
        <v>37.6</v>
      </c>
      <c r="J1915" t="str">
        <f t="shared" ca="1" si="444"/>
        <v>No</v>
      </c>
      <c r="K1915" t="str">
        <f t="shared" ca="1" si="445"/>
        <v>Yes</v>
      </c>
      <c r="L1915">
        <f t="shared" ca="1" si="446"/>
        <v>5.2</v>
      </c>
      <c r="M1915">
        <f t="shared" ca="1" si="447"/>
        <v>2294</v>
      </c>
      <c r="N1915">
        <f t="shared" ca="1" si="448"/>
        <v>1.19</v>
      </c>
      <c r="O1915" t="str">
        <f t="shared" ca="1" si="449"/>
        <v>No</v>
      </c>
    </row>
    <row r="1916" spans="1:15" x14ac:dyDescent="0.3">
      <c r="A1916" s="1">
        <f t="shared" ca="1" si="436"/>
        <v>45913</v>
      </c>
      <c r="B1916" s="2">
        <f t="shared" ca="1" si="437"/>
        <v>0.76736111111111116</v>
      </c>
      <c r="C1916" t="str">
        <f t="shared" ca="1" si="438"/>
        <v>Shree Mahakaleshwar Temple, Ujjain</v>
      </c>
      <c r="D1916">
        <f t="shared" ca="1" si="439"/>
        <v>11792</v>
      </c>
      <c r="E1916">
        <f t="shared" ca="1" si="450"/>
        <v>229</v>
      </c>
      <c r="F1916">
        <f t="shared" ca="1" si="440"/>
        <v>75</v>
      </c>
      <c r="G1916">
        <f t="shared" ca="1" si="441"/>
        <v>7.53</v>
      </c>
      <c r="H1916" t="str">
        <f t="shared" ca="1" si="442"/>
        <v>Humid</v>
      </c>
      <c r="I1916">
        <f t="shared" ca="1" si="443"/>
        <v>20.7</v>
      </c>
      <c r="J1916" t="str">
        <f t="shared" ca="1" si="444"/>
        <v>No</v>
      </c>
      <c r="K1916" t="str">
        <f t="shared" ca="1" si="445"/>
        <v>No</v>
      </c>
      <c r="L1916">
        <f t="shared" ca="1" si="446"/>
        <v>2.7</v>
      </c>
      <c r="M1916">
        <f t="shared" ca="1" si="447"/>
        <v>928</v>
      </c>
      <c r="N1916">
        <f t="shared" ca="1" si="448"/>
        <v>0.83</v>
      </c>
      <c r="O1916" t="str">
        <f t="shared" ca="1" si="449"/>
        <v>Yes</v>
      </c>
    </row>
    <row r="1917" spans="1:15" x14ac:dyDescent="0.3">
      <c r="A1917" s="1">
        <f t="shared" ca="1" si="436"/>
        <v>46139</v>
      </c>
      <c r="B1917" s="2">
        <f t="shared" ca="1" si="437"/>
        <v>4.3055555555555555E-2</v>
      </c>
      <c r="C1917" t="str">
        <f t="shared" ca="1" si="438"/>
        <v>Meenakshi Amman Temple, Madurai</v>
      </c>
      <c r="D1917">
        <f t="shared" ca="1" si="439"/>
        <v>5658</v>
      </c>
      <c r="E1917">
        <f t="shared" ca="1" si="450"/>
        <v>428</v>
      </c>
      <c r="F1917">
        <f t="shared" ca="1" si="440"/>
        <v>71</v>
      </c>
      <c r="G1917">
        <f t="shared" ca="1" si="441"/>
        <v>4.7699999999999996</v>
      </c>
      <c r="H1917" t="str">
        <f t="shared" ca="1" si="442"/>
        <v>Sunny</v>
      </c>
      <c r="I1917">
        <f t="shared" ca="1" si="443"/>
        <v>33.200000000000003</v>
      </c>
      <c r="J1917" t="str">
        <f t="shared" ca="1" si="444"/>
        <v>No</v>
      </c>
      <c r="K1917" t="str">
        <f t="shared" ca="1" si="445"/>
        <v>No</v>
      </c>
      <c r="L1917">
        <f t="shared" ca="1" si="446"/>
        <v>3.9</v>
      </c>
      <c r="M1917">
        <f t="shared" ca="1" si="447"/>
        <v>2196</v>
      </c>
      <c r="N1917">
        <f t="shared" ca="1" si="448"/>
        <v>0.44</v>
      </c>
      <c r="O1917" t="str">
        <f t="shared" ca="1" si="449"/>
        <v>Yes</v>
      </c>
    </row>
    <row r="1918" spans="1:15" x14ac:dyDescent="0.3">
      <c r="A1918" s="1">
        <f t="shared" ca="1" si="436"/>
        <v>45911</v>
      </c>
      <c r="B1918" s="2">
        <f t="shared" ca="1" si="437"/>
        <v>0.68888888888888888</v>
      </c>
      <c r="C1918" t="str">
        <f t="shared" ca="1" si="438"/>
        <v>Trimbakeshwar Temple, Nashik</v>
      </c>
      <c r="D1918">
        <f t="shared" ca="1" si="439"/>
        <v>9173</v>
      </c>
      <c r="E1918">
        <f t="shared" ca="1" si="450"/>
        <v>482</v>
      </c>
      <c r="F1918">
        <f t="shared" ca="1" si="440"/>
        <v>467</v>
      </c>
      <c r="G1918">
        <f t="shared" ca="1" si="441"/>
        <v>10.82</v>
      </c>
      <c r="H1918" t="str">
        <f t="shared" ca="1" si="442"/>
        <v>Hot</v>
      </c>
      <c r="I1918">
        <f t="shared" ca="1" si="443"/>
        <v>38.5</v>
      </c>
      <c r="J1918" t="str">
        <f t="shared" ca="1" si="444"/>
        <v>No</v>
      </c>
      <c r="K1918" t="str">
        <f t="shared" ca="1" si="445"/>
        <v>No</v>
      </c>
      <c r="L1918">
        <f t="shared" ca="1" si="446"/>
        <v>10.1</v>
      </c>
      <c r="M1918">
        <f t="shared" ca="1" si="447"/>
        <v>528</v>
      </c>
      <c r="N1918">
        <f t="shared" ca="1" si="448"/>
        <v>2.02</v>
      </c>
      <c r="O1918" t="str">
        <f t="shared" ca="1" si="449"/>
        <v>Yes</v>
      </c>
    </row>
    <row r="1919" spans="1:15" x14ac:dyDescent="0.3">
      <c r="A1919" s="1">
        <f t="shared" ca="1" si="436"/>
        <v>46006</v>
      </c>
      <c r="B1919" s="2">
        <f t="shared" ca="1" si="437"/>
        <v>0.64166666666666672</v>
      </c>
      <c r="C1919" t="str">
        <f t="shared" ca="1" si="438"/>
        <v>Bhimashankar Temple, Maharashtra</v>
      </c>
      <c r="D1919">
        <f t="shared" ca="1" si="439"/>
        <v>3950</v>
      </c>
      <c r="E1919">
        <f t="shared" ca="1" si="450"/>
        <v>182</v>
      </c>
      <c r="F1919">
        <f t="shared" ca="1" si="440"/>
        <v>395</v>
      </c>
      <c r="G1919">
        <f t="shared" ca="1" si="441"/>
        <v>0.76</v>
      </c>
      <c r="H1919" t="str">
        <f t="shared" ca="1" si="442"/>
        <v>Hot</v>
      </c>
      <c r="I1919">
        <f t="shared" ca="1" si="443"/>
        <v>30.2</v>
      </c>
      <c r="J1919" t="str">
        <f t="shared" ca="1" si="444"/>
        <v>No</v>
      </c>
      <c r="K1919" t="str">
        <f t="shared" ca="1" si="445"/>
        <v>Yes</v>
      </c>
      <c r="L1919">
        <f t="shared" ca="1" si="446"/>
        <v>8.5</v>
      </c>
      <c r="M1919">
        <f t="shared" ca="1" si="447"/>
        <v>1088</v>
      </c>
      <c r="N1919">
        <f t="shared" ca="1" si="448"/>
        <v>2.17</v>
      </c>
      <c r="O1919" t="str">
        <f t="shared" ca="1" si="449"/>
        <v>Yes</v>
      </c>
    </row>
    <row r="1920" spans="1:15" x14ac:dyDescent="0.3">
      <c r="A1920" s="1">
        <f t="shared" ca="1" si="436"/>
        <v>45871</v>
      </c>
      <c r="B1920" s="2">
        <f t="shared" ca="1" si="437"/>
        <v>0.89375000000000004</v>
      </c>
      <c r="C1920" t="str">
        <f t="shared" ca="1" si="438"/>
        <v>Kashi Vishwanath Temple, Varanasi</v>
      </c>
      <c r="D1920">
        <f t="shared" ca="1" si="439"/>
        <v>11963</v>
      </c>
      <c r="E1920">
        <f t="shared" ca="1" si="450"/>
        <v>40</v>
      </c>
      <c r="F1920">
        <f t="shared" ca="1" si="440"/>
        <v>452</v>
      </c>
      <c r="G1920">
        <f t="shared" ca="1" si="441"/>
        <v>12.82</v>
      </c>
      <c r="H1920" t="str">
        <f t="shared" ca="1" si="442"/>
        <v>Sunny</v>
      </c>
      <c r="I1920">
        <f t="shared" ca="1" si="443"/>
        <v>36.700000000000003</v>
      </c>
      <c r="J1920" t="str">
        <f t="shared" ca="1" si="444"/>
        <v>No</v>
      </c>
      <c r="K1920" t="str">
        <f t="shared" ca="1" si="445"/>
        <v>No</v>
      </c>
      <c r="L1920">
        <f t="shared" ca="1" si="446"/>
        <v>11.8</v>
      </c>
      <c r="M1920">
        <f t="shared" ca="1" si="447"/>
        <v>444</v>
      </c>
      <c r="N1920">
        <f t="shared" ca="1" si="448"/>
        <v>0.54</v>
      </c>
      <c r="O1920" t="str">
        <f t="shared" ca="1" si="449"/>
        <v>Yes</v>
      </c>
    </row>
    <row r="1921" spans="1:15" x14ac:dyDescent="0.3">
      <c r="A1921" s="1">
        <f t="shared" ca="1" si="436"/>
        <v>46383</v>
      </c>
      <c r="B1921" s="2">
        <f t="shared" ca="1" si="437"/>
        <v>0.30902777777777779</v>
      </c>
      <c r="C1921" t="str">
        <f t="shared" ca="1" si="438"/>
        <v>Vaishno Devi Temple, Katra</v>
      </c>
      <c r="D1921">
        <f t="shared" ca="1" si="439"/>
        <v>12025</v>
      </c>
      <c r="E1921">
        <f t="shared" ca="1" si="450"/>
        <v>272</v>
      </c>
      <c r="F1921">
        <f t="shared" ca="1" si="440"/>
        <v>162</v>
      </c>
      <c r="G1921">
        <f t="shared" ca="1" si="441"/>
        <v>2.99</v>
      </c>
      <c r="H1921" t="str">
        <f t="shared" ca="1" si="442"/>
        <v>Humid</v>
      </c>
      <c r="I1921">
        <f t="shared" ca="1" si="443"/>
        <v>32.9</v>
      </c>
      <c r="J1921" t="str">
        <f t="shared" ca="1" si="444"/>
        <v>No</v>
      </c>
      <c r="K1921" t="str">
        <f t="shared" ca="1" si="445"/>
        <v>Yes</v>
      </c>
      <c r="L1921">
        <f t="shared" ca="1" si="446"/>
        <v>3.3</v>
      </c>
      <c r="M1921">
        <f t="shared" ca="1" si="447"/>
        <v>1450</v>
      </c>
      <c r="N1921">
        <f t="shared" ca="1" si="448"/>
        <v>0.51</v>
      </c>
      <c r="O1921" t="str">
        <f t="shared" ca="1" si="449"/>
        <v>Yes</v>
      </c>
    </row>
    <row r="1922" spans="1:15" x14ac:dyDescent="0.3">
      <c r="A1922" s="1">
        <f t="shared" ca="1" si="436"/>
        <v>46248</v>
      </c>
      <c r="B1922" s="2">
        <f t="shared" ca="1" si="437"/>
        <v>0.30902777777777779</v>
      </c>
      <c r="C1922" t="str">
        <f t="shared" ca="1" si="438"/>
        <v>Golden Temple, Amritsar</v>
      </c>
      <c r="D1922">
        <f t="shared" ca="1" si="439"/>
        <v>1193</v>
      </c>
      <c r="E1922">
        <f t="shared" ca="1" si="450"/>
        <v>382</v>
      </c>
      <c r="F1922">
        <f t="shared" ca="1" si="440"/>
        <v>271</v>
      </c>
      <c r="G1922">
        <f t="shared" ca="1" si="441"/>
        <v>13.13</v>
      </c>
      <c r="H1922" t="str">
        <f t="shared" ca="1" si="442"/>
        <v>Humid</v>
      </c>
      <c r="I1922">
        <f t="shared" ca="1" si="443"/>
        <v>27.5</v>
      </c>
      <c r="J1922" t="str">
        <f t="shared" ca="1" si="444"/>
        <v>No</v>
      </c>
      <c r="K1922" t="str">
        <f t="shared" ca="1" si="445"/>
        <v>No</v>
      </c>
      <c r="L1922">
        <f t="shared" ca="1" si="446"/>
        <v>7.5</v>
      </c>
      <c r="M1922">
        <f t="shared" ca="1" si="447"/>
        <v>3000</v>
      </c>
      <c r="N1922">
        <f t="shared" ca="1" si="448"/>
        <v>1.1499999999999999</v>
      </c>
      <c r="O1922" t="str">
        <f t="shared" ca="1" si="449"/>
        <v>Yes</v>
      </c>
    </row>
    <row r="1923" spans="1:15" x14ac:dyDescent="0.3">
      <c r="A1923" s="1">
        <f t="shared" ref="A1923:A1986" ca="1" si="451">DATE(2024,1,1)+RANDBETWEEN(0,1095)</f>
        <v>46378</v>
      </c>
      <c r="B1923" s="2">
        <f t="shared" ref="B1923:B1986" ca="1" si="452">TIME(RANDBETWEEN(0,23),RANDBETWEEN(0,59),0)</f>
        <v>0.14652777777777778</v>
      </c>
      <c r="C1923" t="str">
        <f t="shared" ref="C1923:C1986" ca="1" si="4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1923">
        <f t="shared" ref="D1923:D1986" ca="1" si="454">RANDBETWEEN(100,15000)</f>
        <v>11037</v>
      </c>
      <c r="E1923">
        <f t="shared" ca="1" si="450"/>
        <v>494</v>
      </c>
      <c r="F1923">
        <f t="shared" ref="F1923:F1986" ca="1" si="455">RANDBETWEEN(5,500)</f>
        <v>335</v>
      </c>
      <c r="G1923">
        <f t="shared" ref="G1923:G1986" ca="1" si="456">ROUND(RAND()*14.5+0.5,2)</f>
        <v>3.46</v>
      </c>
      <c r="H1923" t="str">
        <f t="shared" ref="H1923:H1986" ca="1" si="457">CHOOSE(RANDBETWEEN(1,5),"Sunny","Cloudy","Rainy","Hot","Humid")</f>
        <v>Cloudy</v>
      </c>
      <c r="I1923">
        <f t="shared" ref="I1923:I1986" ca="1" si="458">ROUND(RAND()*24+18,1)</f>
        <v>18.100000000000001</v>
      </c>
      <c r="J1923" t="str">
        <f t="shared" ref="J1923:J1986" ca="1" si="459">IF(RAND()&lt;0.3,"Yes","No")</f>
        <v>Yes</v>
      </c>
      <c r="K1923" t="str">
        <f t="shared" ref="K1923:K1986" ca="1" si="460">IF(RAND()&lt;0.2,"Yes","No")</f>
        <v>No</v>
      </c>
      <c r="L1923">
        <f t="shared" ref="L1923:L1986" ca="1" si="461">ROUND(RAND()*10+2,1)</f>
        <v>7.2</v>
      </c>
      <c r="M1923">
        <f t="shared" ref="M1923:M1986" ca="1" si="462">RANDBETWEEN(300,3000)</f>
        <v>2142</v>
      </c>
      <c r="N1923">
        <f t="shared" ref="N1923:N1986" ca="1" si="463">ROUND(RAND()*2.2+0.3,2)</f>
        <v>1.4</v>
      </c>
      <c r="O1923" t="str">
        <f t="shared" ref="O1923:O1986" ca="1" si="464">IF(RAND()&lt;0.35,"Yes","No")</f>
        <v>No</v>
      </c>
    </row>
    <row r="1924" spans="1:15" x14ac:dyDescent="0.3">
      <c r="A1924" s="1">
        <f t="shared" ca="1" si="451"/>
        <v>46374</v>
      </c>
      <c r="B1924" s="2">
        <f t="shared" ca="1" si="452"/>
        <v>0.63958333333333328</v>
      </c>
      <c r="C1924" t="str">
        <f t="shared" ca="1" si="453"/>
        <v>Jagannath Temple, Puri</v>
      </c>
      <c r="D1924">
        <f t="shared" ca="1" si="454"/>
        <v>7438</v>
      </c>
      <c r="E1924">
        <f t="shared" ca="1" si="450"/>
        <v>600</v>
      </c>
      <c r="F1924">
        <f t="shared" ca="1" si="455"/>
        <v>93</v>
      </c>
      <c r="G1924">
        <f t="shared" ca="1" si="456"/>
        <v>6.4</v>
      </c>
      <c r="H1924" t="str">
        <f t="shared" ca="1" si="457"/>
        <v>Humid</v>
      </c>
      <c r="I1924">
        <f t="shared" ca="1" si="458"/>
        <v>40.5</v>
      </c>
      <c r="J1924" t="str">
        <f t="shared" ca="1" si="459"/>
        <v>Yes</v>
      </c>
      <c r="K1924" t="str">
        <f t="shared" ca="1" si="460"/>
        <v>No</v>
      </c>
      <c r="L1924">
        <f t="shared" ca="1" si="461"/>
        <v>5.0999999999999996</v>
      </c>
      <c r="M1924">
        <f t="shared" ca="1" si="462"/>
        <v>1211</v>
      </c>
      <c r="N1924">
        <f t="shared" ca="1" si="463"/>
        <v>0.56000000000000005</v>
      </c>
      <c r="O1924" t="str">
        <f t="shared" ca="1" si="464"/>
        <v>Yes</v>
      </c>
    </row>
    <row r="1925" spans="1:15" x14ac:dyDescent="0.3">
      <c r="A1925" s="1">
        <f t="shared" ca="1" si="451"/>
        <v>45386</v>
      </c>
      <c r="B1925" s="2">
        <f t="shared" ca="1" si="452"/>
        <v>5.6944444444444443E-2</v>
      </c>
      <c r="C1925" t="str">
        <f t="shared" ca="1" si="453"/>
        <v>Grishneshwar Temple, Chhatrapati Sambhajinagar</v>
      </c>
      <c r="D1925">
        <f t="shared" ca="1" si="454"/>
        <v>11562</v>
      </c>
      <c r="E1925">
        <f t="shared" ca="1" si="450"/>
        <v>153</v>
      </c>
      <c r="F1925">
        <f t="shared" ca="1" si="455"/>
        <v>241</v>
      </c>
      <c r="G1925">
        <f t="shared" ca="1" si="456"/>
        <v>3.46</v>
      </c>
      <c r="H1925" t="str">
        <f t="shared" ca="1" si="457"/>
        <v>Rainy</v>
      </c>
      <c r="I1925">
        <f t="shared" ca="1" si="458"/>
        <v>39.799999999999997</v>
      </c>
      <c r="J1925" t="str">
        <f t="shared" ca="1" si="459"/>
        <v>Yes</v>
      </c>
      <c r="K1925" t="str">
        <f t="shared" ca="1" si="460"/>
        <v>No</v>
      </c>
      <c r="L1925">
        <f t="shared" ca="1" si="461"/>
        <v>7.4</v>
      </c>
      <c r="M1925">
        <f t="shared" ca="1" si="462"/>
        <v>1530</v>
      </c>
      <c r="N1925">
        <f t="shared" ca="1" si="463"/>
        <v>2.14</v>
      </c>
      <c r="O1925" t="str">
        <f t="shared" ca="1" si="464"/>
        <v>No</v>
      </c>
    </row>
    <row r="1926" spans="1:15" x14ac:dyDescent="0.3">
      <c r="A1926" s="1">
        <f t="shared" ca="1" si="451"/>
        <v>45617</v>
      </c>
      <c r="B1926" s="2">
        <f t="shared" ca="1" si="452"/>
        <v>0.13472222222222222</v>
      </c>
      <c r="C1926" t="str">
        <f t="shared" ca="1" si="453"/>
        <v>Shirdi Sai Baba Temple, Shirdi</v>
      </c>
      <c r="D1926">
        <f t="shared" ca="1" si="454"/>
        <v>3452</v>
      </c>
      <c r="E1926">
        <f t="shared" ca="1" si="450"/>
        <v>232</v>
      </c>
      <c r="F1926">
        <f t="shared" ca="1" si="455"/>
        <v>269</v>
      </c>
      <c r="G1926">
        <f t="shared" ca="1" si="456"/>
        <v>9.6199999999999992</v>
      </c>
      <c r="H1926" t="str">
        <f t="shared" ca="1" si="457"/>
        <v>Hot</v>
      </c>
      <c r="I1926">
        <f t="shared" ca="1" si="458"/>
        <v>39.299999999999997</v>
      </c>
      <c r="J1926" t="str">
        <f t="shared" ca="1" si="459"/>
        <v>No</v>
      </c>
      <c r="K1926" t="str">
        <f t="shared" ca="1" si="460"/>
        <v>No</v>
      </c>
      <c r="L1926">
        <f t="shared" ca="1" si="461"/>
        <v>3.3</v>
      </c>
      <c r="M1926">
        <f t="shared" ca="1" si="462"/>
        <v>2530</v>
      </c>
      <c r="N1926">
        <f t="shared" ca="1" si="463"/>
        <v>2.4500000000000002</v>
      </c>
      <c r="O1926" t="str">
        <f t="shared" ca="1" si="464"/>
        <v>No</v>
      </c>
    </row>
    <row r="1927" spans="1:15" x14ac:dyDescent="0.3">
      <c r="A1927" s="1">
        <f t="shared" ca="1" si="451"/>
        <v>46291</v>
      </c>
      <c r="B1927" s="2">
        <f t="shared" ca="1" si="452"/>
        <v>0.38472222222222224</v>
      </c>
      <c r="C1927" t="str">
        <f t="shared" ca="1" si="453"/>
        <v>Vaishno Devi Temple, Katra</v>
      </c>
      <c r="D1927">
        <f t="shared" ca="1" si="454"/>
        <v>3604</v>
      </c>
      <c r="E1927">
        <f t="shared" ca="1" si="450"/>
        <v>376</v>
      </c>
      <c r="F1927">
        <f t="shared" ca="1" si="455"/>
        <v>469</v>
      </c>
      <c r="G1927">
        <f t="shared" ca="1" si="456"/>
        <v>4.51</v>
      </c>
      <c r="H1927" t="str">
        <f t="shared" ca="1" si="457"/>
        <v>Hot</v>
      </c>
      <c r="I1927">
        <f t="shared" ca="1" si="458"/>
        <v>19.7</v>
      </c>
      <c r="J1927" t="str">
        <f t="shared" ca="1" si="459"/>
        <v>No</v>
      </c>
      <c r="K1927" t="str">
        <f t="shared" ca="1" si="460"/>
        <v>Yes</v>
      </c>
      <c r="L1927">
        <f t="shared" ca="1" si="461"/>
        <v>7.1</v>
      </c>
      <c r="M1927">
        <f t="shared" ca="1" si="462"/>
        <v>1467</v>
      </c>
      <c r="N1927">
        <f t="shared" ca="1" si="463"/>
        <v>0.69</v>
      </c>
      <c r="O1927" t="str">
        <f t="shared" ca="1" si="464"/>
        <v>Yes</v>
      </c>
    </row>
    <row r="1928" spans="1:15" x14ac:dyDescent="0.3">
      <c r="A1928" s="1">
        <f t="shared" ca="1" si="451"/>
        <v>45371</v>
      </c>
      <c r="B1928" s="2">
        <f t="shared" ca="1" si="452"/>
        <v>0.85763888888888884</v>
      </c>
      <c r="C1928" t="str">
        <f t="shared" ca="1" si="453"/>
        <v>Shri Siddhivinayak Temple, Mumbai</v>
      </c>
      <c r="D1928">
        <f t="shared" ca="1" si="454"/>
        <v>10346</v>
      </c>
      <c r="E1928">
        <f t="shared" ca="1" si="450"/>
        <v>586</v>
      </c>
      <c r="F1928">
        <f t="shared" ca="1" si="455"/>
        <v>247</v>
      </c>
      <c r="G1928">
        <f t="shared" ca="1" si="456"/>
        <v>10.93</v>
      </c>
      <c r="H1928" t="str">
        <f t="shared" ca="1" si="457"/>
        <v>Sunny</v>
      </c>
      <c r="I1928">
        <f t="shared" ca="1" si="458"/>
        <v>34.6</v>
      </c>
      <c r="J1928" t="str">
        <f t="shared" ca="1" si="459"/>
        <v>No</v>
      </c>
      <c r="K1928" t="str">
        <f t="shared" ca="1" si="460"/>
        <v>Yes</v>
      </c>
      <c r="L1928">
        <f t="shared" ca="1" si="461"/>
        <v>3.1</v>
      </c>
      <c r="M1928">
        <f t="shared" ca="1" si="462"/>
        <v>307</v>
      </c>
      <c r="N1928">
        <f t="shared" ca="1" si="463"/>
        <v>0.83</v>
      </c>
      <c r="O1928" t="str">
        <f t="shared" ca="1" si="464"/>
        <v>No</v>
      </c>
    </row>
    <row r="1929" spans="1:15" x14ac:dyDescent="0.3">
      <c r="A1929" s="1">
        <f t="shared" ca="1" si="451"/>
        <v>45911</v>
      </c>
      <c r="B1929" s="2">
        <f t="shared" ca="1" si="452"/>
        <v>0.55208333333333337</v>
      </c>
      <c r="C1929" t="str">
        <f t="shared" ca="1" si="453"/>
        <v>Shirdi Sai Baba Temple, Shirdi</v>
      </c>
      <c r="D1929">
        <f t="shared" ca="1" si="454"/>
        <v>1383</v>
      </c>
      <c r="E1929">
        <f t="shared" ca="1" si="450"/>
        <v>515</v>
      </c>
      <c r="F1929">
        <f t="shared" ca="1" si="455"/>
        <v>218</v>
      </c>
      <c r="G1929">
        <f t="shared" ca="1" si="456"/>
        <v>6.66</v>
      </c>
      <c r="H1929" t="str">
        <f t="shared" ca="1" si="457"/>
        <v>Sunny</v>
      </c>
      <c r="I1929">
        <f t="shared" ca="1" si="458"/>
        <v>22.9</v>
      </c>
      <c r="J1929" t="str">
        <f t="shared" ca="1" si="459"/>
        <v>Yes</v>
      </c>
      <c r="K1929" t="str">
        <f t="shared" ca="1" si="460"/>
        <v>No</v>
      </c>
      <c r="L1929">
        <f t="shared" ca="1" si="461"/>
        <v>9.6</v>
      </c>
      <c r="M1929">
        <f t="shared" ca="1" si="462"/>
        <v>1752</v>
      </c>
      <c r="N1929">
        <f t="shared" ca="1" si="463"/>
        <v>1.68</v>
      </c>
      <c r="O1929" t="str">
        <f t="shared" ca="1" si="464"/>
        <v>No</v>
      </c>
    </row>
    <row r="1930" spans="1:15" x14ac:dyDescent="0.3">
      <c r="A1930" s="1">
        <f t="shared" ca="1" si="451"/>
        <v>46387</v>
      </c>
      <c r="B1930" s="2">
        <f t="shared" ca="1" si="452"/>
        <v>2.013888888888889E-2</v>
      </c>
      <c r="C1930" t="str">
        <f t="shared" ca="1" si="453"/>
        <v>Shree Mahakaleshwar Temple, Ujjain</v>
      </c>
      <c r="D1930">
        <f t="shared" ca="1" si="454"/>
        <v>6032</v>
      </c>
      <c r="E1930">
        <f t="shared" ca="1" si="450"/>
        <v>140</v>
      </c>
      <c r="F1930">
        <f t="shared" ca="1" si="455"/>
        <v>69</v>
      </c>
      <c r="G1930">
        <f t="shared" ca="1" si="456"/>
        <v>14.58</v>
      </c>
      <c r="H1930" t="str">
        <f t="shared" ca="1" si="457"/>
        <v>Cloudy</v>
      </c>
      <c r="I1930">
        <f t="shared" ca="1" si="458"/>
        <v>22.2</v>
      </c>
      <c r="J1930" t="str">
        <f t="shared" ca="1" si="459"/>
        <v>No</v>
      </c>
      <c r="K1930" t="str">
        <f t="shared" ca="1" si="460"/>
        <v>No</v>
      </c>
      <c r="L1930">
        <f t="shared" ca="1" si="461"/>
        <v>9.6</v>
      </c>
      <c r="M1930">
        <f t="shared" ca="1" si="462"/>
        <v>517</v>
      </c>
      <c r="N1930">
        <f t="shared" ca="1" si="463"/>
        <v>1.44</v>
      </c>
      <c r="O1930" t="str">
        <f t="shared" ca="1" si="464"/>
        <v>Yes</v>
      </c>
    </row>
    <row r="1931" spans="1:15" x14ac:dyDescent="0.3">
      <c r="A1931" s="1">
        <f t="shared" ca="1" si="451"/>
        <v>45862</v>
      </c>
      <c r="B1931" s="2">
        <f t="shared" ca="1" si="452"/>
        <v>0.80694444444444446</v>
      </c>
      <c r="C1931" t="str">
        <f t="shared" ca="1" si="453"/>
        <v>Tirumala Tirupati Temple, Tirupati</v>
      </c>
      <c r="D1931">
        <f t="shared" ca="1" si="454"/>
        <v>13995</v>
      </c>
      <c r="E1931">
        <f t="shared" ca="1" si="450"/>
        <v>45</v>
      </c>
      <c r="F1931">
        <f t="shared" ca="1" si="455"/>
        <v>125</v>
      </c>
      <c r="G1931">
        <f t="shared" ca="1" si="456"/>
        <v>8.1</v>
      </c>
      <c r="H1931" t="str">
        <f t="shared" ca="1" si="457"/>
        <v>Hot</v>
      </c>
      <c r="I1931">
        <f t="shared" ca="1" si="458"/>
        <v>25.9</v>
      </c>
      <c r="J1931" t="str">
        <f t="shared" ca="1" si="459"/>
        <v>Yes</v>
      </c>
      <c r="K1931" t="str">
        <f t="shared" ca="1" si="460"/>
        <v>No</v>
      </c>
      <c r="L1931">
        <f t="shared" ca="1" si="461"/>
        <v>9.1</v>
      </c>
      <c r="M1931">
        <f t="shared" ca="1" si="462"/>
        <v>712</v>
      </c>
      <c r="N1931">
        <f t="shared" ca="1" si="463"/>
        <v>0.84</v>
      </c>
      <c r="O1931" t="str">
        <f t="shared" ca="1" si="464"/>
        <v>No</v>
      </c>
    </row>
    <row r="1932" spans="1:15" x14ac:dyDescent="0.3">
      <c r="A1932" s="1">
        <f t="shared" ca="1" si="451"/>
        <v>45724</v>
      </c>
      <c r="B1932" s="2">
        <f t="shared" ca="1" si="452"/>
        <v>4.027777777777778E-2</v>
      </c>
      <c r="C1932" t="str">
        <f t="shared" ca="1" si="453"/>
        <v>Jagannath Temple, Puri</v>
      </c>
      <c r="D1932">
        <f t="shared" ca="1" si="454"/>
        <v>11990</v>
      </c>
      <c r="E1932">
        <f t="shared" ca="1" si="450"/>
        <v>560</v>
      </c>
      <c r="F1932">
        <f t="shared" ca="1" si="455"/>
        <v>351</v>
      </c>
      <c r="G1932">
        <f t="shared" ca="1" si="456"/>
        <v>10.82</v>
      </c>
      <c r="H1932" t="str">
        <f t="shared" ca="1" si="457"/>
        <v>Sunny</v>
      </c>
      <c r="I1932">
        <f t="shared" ca="1" si="458"/>
        <v>33.9</v>
      </c>
      <c r="J1932" t="str">
        <f t="shared" ca="1" si="459"/>
        <v>No</v>
      </c>
      <c r="K1932" t="str">
        <f t="shared" ca="1" si="460"/>
        <v>Yes</v>
      </c>
      <c r="L1932">
        <f t="shared" ca="1" si="461"/>
        <v>7.2</v>
      </c>
      <c r="M1932">
        <f t="shared" ca="1" si="462"/>
        <v>703</v>
      </c>
      <c r="N1932">
        <f t="shared" ca="1" si="463"/>
        <v>1.79</v>
      </c>
      <c r="O1932" t="str">
        <f t="shared" ca="1" si="464"/>
        <v>Yes</v>
      </c>
    </row>
    <row r="1933" spans="1:15" x14ac:dyDescent="0.3">
      <c r="A1933" s="1">
        <f t="shared" ca="1" si="451"/>
        <v>45625</v>
      </c>
      <c r="B1933" s="2">
        <f t="shared" ca="1" si="452"/>
        <v>9.5138888888888884E-2</v>
      </c>
      <c r="C1933" t="str">
        <f t="shared" ca="1" si="453"/>
        <v>Golden Temple, Amritsar</v>
      </c>
      <c r="D1933">
        <f t="shared" ca="1" si="454"/>
        <v>2261</v>
      </c>
      <c r="E1933">
        <f t="shared" ca="1" si="450"/>
        <v>586</v>
      </c>
      <c r="F1933">
        <f t="shared" ca="1" si="455"/>
        <v>418</v>
      </c>
      <c r="G1933">
        <f t="shared" ca="1" si="456"/>
        <v>2.98</v>
      </c>
      <c r="H1933" t="str">
        <f t="shared" ca="1" si="457"/>
        <v>Sunny</v>
      </c>
      <c r="I1933">
        <f t="shared" ca="1" si="458"/>
        <v>19.899999999999999</v>
      </c>
      <c r="J1933" t="str">
        <f t="shared" ca="1" si="459"/>
        <v>No</v>
      </c>
      <c r="K1933" t="str">
        <f t="shared" ca="1" si="460"/>
        <v>No</v>
      </c>
      <c r="L1933">
        <f t="shared" ca="1" si="461"/>
        <v>11.8</v>
      </c>
      <c r="M1933">
        <f t="shared" ca="1" si="462"/>
        <v>2713</v>
      </c>
      <c r="N1933">
        <f t="shared" ca="1" si="463"/>
        <v>1.68</v>
      </c>
      <c r="O1933" t="str">
        <f t="shared" ca="1" si="464"/>
        <v>Yes</v>
      </c>
    </row>
    <row r="1934" spans="1:15" x14ac:dyDescent="0.3">
      <c r="A1934" s="1">
        <f t="shared" ca="1" si="451"/>
        <v>45486</v>
      </c>
      <c r="B1934" s="2">
        <f t="shared" ca="1" si="452"/>
        <v>0.33819444444444446</v>
      </c>
      <c r="C1934" t="str">
        <f t="shared" ca="1" si="453"/>
        <v>Grishneshwar Temple, Chhatrapati Sambhajinagar</v>
      </c>
      <c r="D1934">
        <f t="shared" ca="1" si="454"/>
        <v>4706</v>
      </c>
      <c r="E1934">
        <f t="shared" ca="1" si="450"/>
        <v>337</v>
      </c>
      <c r="F1934">
        <f t="shared" ca="1" si="455"/>
        <v>415</v>
      </c>
      <c r="G1934">
        <f t="shared" ca="1" si="456"/>
        <v>1.28</v>
      </c>
      <c r="H1934" t="str">
        <f t="shared" ca="1" si="457"/>
        <v>Sunny</v>
      </c>
      <c r="I1934">
        <f t="shared" ca="1" si="458"/>
        <v>24.8</v>
      </c>
      <c r="J1934" t="str">
        <f t="shared" ca="1" si="459"/>
        <v>No</v>
      </c>
      <c r="K1934" t="str">
        <f t="shared" ca="1" si="460"/>
        <v>No</v>
      </c>
      <c r="L1934">
        <f t="shared" ca="1" si="461"/>
        <v>4</v>
      </c>
      <c r="M1934">
        <f t="shared" ca="1" si="462"/>
        <v>1896</v>
      </c>
      <c r="N1934">
        <f t="shared" ca="1" si="463"/>
        <v>0.95</v>
      </c>
      <c r="O1934" t="str">
        <f t="shared" ca="1" si="464"/>
        <v>No</v>
      </c>
    </row>
    <row r="1935" spans="1:15" x14ac:dyDescent="0.3">
      <c r="A1935" s="1">
        <f t="shared" ca="1" si="451"/>
        <v>46303</v>
      </c>
      <c r="B1935" s="2">
        <f t="shared" ca="1" si="452"/>
        <v>0.44722222222222224</v>
      </c>
      <c r="C1935" t="str">
        <f t="shared" ca="1" si="453"/>
        <v>Meenakshi Amman Temple, Madurai</v>
      </c>
      <c r="D1935">
        <f t="shared" ca="1" si="454"/>
        <v>10436</v>
      </c>
      <c r="E1935">
        <f t="shared" ca="1" si="450"/>
        <v>475</v>
      </c>
      <c r="F1935">
        <f t="shared" ca="1" si="455"/>
        <v>474</v>
      </c>
      <c r="G1935">
        <f t="shared" ca="1" si="456"/>
        <v>9.18</v>
      </c>
      <c r="H1935" t="str">
        <f t="shared" ca="1" si="457"/>
        <v>Humid</v>
      </c>
      <c r="I1935">
        <f t="shared" ca="1" si="458"/>
        <v>36.700000000000003</v>
      </c>
      <c r="J1935" t="str">
        <f t="shared" ca="1" si="459"/>
        <v>No</v>
      </c>
      <c r="K1935" t="str">
        <f t="shared" ca="1" si="460"/>
        <v>No</v>
      </c>
      <c r="L1935">
        <f t="shared" ca="1" si="461"/>
        <v>2.2000000000000002</v>
      </c>
      <c r="M1935">
        <f t="shared" ca="1" si="462"/>
        <v>2096</v>
      </c>
      <c r="N1935">
        <f t="shared" ca="1" si="463"/>
        <v>0.72</v>
      </c>
      <c r="O1935" t="str">
        <f t="shared" ca="1" si="464"/>
        <v>No</v>
      </c>
    </row>
    <row r="1936" spans="1:15" x14ac:dyDescent="0.3">
      <c r="A1936" s="1">
        <f t="shared" ca="1" si="451"/>
        <v>46074</v>
      </c>
      <c r="B1936" s="2">
        <f t="shared" ca="1" si="452"/>
        <v>0.33611111111111114</v>
      </c>
      <c r="C1936" t="str">
        <f t="shared" ca="1" si="453"/>
        <v>Bhimashankar Temple, Maharashtra</v>
      </c>
      <c r="D1936">
        <f t="shared" ca="1" si="454"/>
        <v>9404</v>
      </c>
      <c r="E1936">
        <f t="shared" ca="1" si="450"/>
        <v>336</v>
      </c>
      <c r="F1936">
        <f t="shared" ca="1" si="455"/>
        <v>221</v>
      </c>
      <c r="G1936">
        <f t="shared" ca="1" si="456"/>
        <v>11.2</v>
      </c>
      <c r="H1936" t="str">
        <f t="shared" ca="1" si="457"/>
        <v>Hot</v>
      </c>
      <c r="I1936">
        <f t="shared" ca="1" si="458"/>
        <v>34.5</v>
      </c>
      <c r="J1936" t="str">
        <f t="shared" ca="1" si="459"/>
        <v>No</v>
      </c>
      <c r="K1936" t="str">
        <f t="shared" ca="1" si="460"/>
        <v>Yes</v>
      </c>
      <c r="L1936">
        <f t="shared" ca="1" si="461"/>
        <v>8.6999999999999993</v>
      </c>
      <c r="M1936">
        <f t="shared" ca="1" si="462"/>
        <v>2463</v>
      </c>
      <c r="N1936">
        <f t="shared" ca="1" si="463"/>
        <v>2.1800000000000002</v>
      </c>
      <c r="O1936" t="str">
        <f t="shared" ca="1" si="464"/>
        <v>No</v>
      </c>
    </row>
    <row r="1937" spans="1:15" x14ac:dyDescent="0.3">
      <c r="A1937" s="1">
        <f t="shared" ca="1" si="451"/>
        <v>45629</v>
      </c>
      <c r="B1937" s="2">
        <f t="shared" ca="1" si="452"/>
        <v>0.72152777777777777</v>
      </c>
      <c r="C1937" t="str">
        <f t="shared" ca="1" si="453"/>
        <v>Shirdi Sai Baba Temple, Shirdi</v>
      </c>
      <c r="D1937">
        <f t="shared" ca="1" si="454"/>
        <v>1179</v>
      </c>
      <c r="E1937">
        <f t="shared" ca="1" si="450"/>
        <v>457</v>
      </c>
      <c r="F1937">
        <f t="shared" ca="1" si="455"/>
        <v>475</v>
      </c>
      <c r="G1937">
        <f t="shared" ca="1" si="456"/>
        <v>7.7</v>
      </c>
      <c r="H1937" t="str">
        <f t="shared" ca="1" si="457"/>
        <v>Rainy</v>
      </c>
      <c r="I1937">
        <f t="shared" ca="1" si="458"/>
        <v>20.399999999999999</v>
      </c>
      <c r="J1937" t="str">
        <f t="shared" ca="1" si="459"/>
        <v>No</v>
      </c>
      <c r="K1937" t="str">
        <f t="shared" ca="1" si="460"/>
        <v>No</v>
      </c>
      <c r="L1937">
        <f t="shared" ca="1" si="461"/>
        <v>3.5</v>
      </c>
      <c r="M1937">
        <f t="shared" ca="1" si="462"/>
        <v>2655</v>
      </c>
      <c r="N1937">
        <f t="shared" ca="1" si="463"/>
        <v>1.96</v>
      </c>
      <c r="O1937" t="str">
        <f t="shared" ca="1" si="464"/>
        <v>No</v>
      </c>
    </row>
    <row r="1938" spans="1:15" x14ac:dyDescent="0.3">
      <c r="A1938" s="1">
        <f t="shared" ca="1" si="451"/>
        <v>45563</v>
      </c>
      <c r="B1938" s="2">
        <f t="shared" ca="1" si="452"/>
        <v>6.6666666666666666E-2</v>
      </c>
      <c r="C1938" t="str">
        <f t="shared" ca="1" si="453"/>
        <v>Somnath Temple, Gujarat</v>
      </c>
      <c r="D1938">
        <f t="shared" ca="1" si="454"/>
        <v>9048</v>
      </c>
      <c r="E1938">
        <f t="shared" ca="1" si="450"/>
        <v>45</v>
      </c>
      <c r="F1938">
        <f t="shared" ca="1" si="455"/>
        <v>421</v>
      </c>
      <c r="G1938">
        <f t="shared" ca="1" si="456"/>
        <v>9.42</v>
      </c>
      <c r="H1938" t="str">
        <f t="shared" ca="1" si="457"/>
        <v>Humid</v>
      </c>
      <c r="I1938">
        <f t="shared" ca="1" si="458"/>
        <v>36.200000000000003</v>
      </c>
      <c r="J1938" t="str">
        <f t="shared" ca="1" si="459"/>
        <v>No</v>
      </c>
      <c r="K1938" t="str">
        <f t="shared" ca="1" si="460"/>
        <v>No</v>
      </c>
      <c r="L1938">
        <f t="shared" ca="1" si="461"/>
        <v>5.4</v>
      </c>
      <c r="M1938">
        <f t="shared" ca="1" si="462"/>
        <v>938</v>
      </c>
      <c r="N1938">
        <f t="shared" ca="1" si="463"/>
        <v>0.3</v>
      </c>
      <c r="O1938" t="str">
        <f t="shared" ca="1" si="464"/>
        <v>No</v>
      </c>
    </row>
    <row r="1939" spans="1:15" x14ac:dyDescent="0.3">
      <c r="A1939" s="1">
        <f t="shared" ca="1" si="451"/>
        <v>45500</v>
      </c>
      <c r="B1939" s="2">
        <f t="shared" ca="1" si="452"/>
        <v>0.20277777777777778</v>
      </c>
      <c r="C1939" t="str">
        <f t="shared" ca="1" si="453"/>
        <v>Meenakshi Amman Temple, Madurai</v>
      </c>
      <c r="D1939">
        <f t="shared" ca="1" si="454"/>
        <v>12534</v>
      </c>
      <c r="E1939">
        <f t="shared" ca="1" si="450"/>
        <v>216</v>
      </c>
      <c r="F1939">
        <f t="shared" ca="1" si="455"/>
        <v>232</v>
      </c>
      <c r="G1939">
        <f t="shared" ca="1" si="456"/>
        <v>1.84</v>
      </c>
      <c r="H1939" t="str">
        <f t="shared" ca="1" si="457"/>
        <v>Hot</v>
      </c>
      <c r="I1939">
        <f t="shared" ca="1" si="458"/>
        <v>21.2</v>
      </c>
      <c r="J1939" t="str">
        <f t="shared" ca="1" si="459"/>
        <v>Yes</v>
      </c>
      <c r="K1939" t="str">
        <f t="shared" ca="1" si="460"/>
        <v>No</v>
      </c>
      <c r="L1939">
        <f t="shared" ca="1" si="461"/>
        <v>9.1</v>
      </c>
      <c r="M1939">
        <f t="shared" ca="1" si="462"/>
        <v>2144</v>
      </c>
      <c r="N1939">
        <f t="shared" ca="1" si="463"/>
        <v>1.29</v>
      </c>
      <c r="O1939" t="str">
        <f t="shared" ca="1" si="464"/>
        <v>Yes</v>
      </c>
    </row>
    <row r="1940" spans="1:15" x14ac:dyDescent="0.3">
      <c r="A1940" s="1">
        <f t="shared" ca="1" si="451"/>
        <v>45361</v>
      </c>
      <c r="B1940" s="2">
        <f t="shared" ca="1" si="452"/>
        <v>0.37638888888888888</v>
      </c>
      <c r="C1940" t="str">
        <f t="shared" ca="1" si="453"/>
        <v>Golden Temple, Amritsar</v>
      </c>
      <c r="D1940">
        <f t="shared" ca="1" si="454"/>
        <v>589</v>
      </c>
      <c r="E1940">
        <f t="shared" ca="1" si="450"/>
        <v>67</v>
      </c>
      <c r="F1940">
        <f t="shared" ca="1" si="455"/>
        <v>497</v>
      </c>
      <c r="G1940">
        <f t="shared" ca="1" si="456"/>
        <v>2.44</v>
      </c>
      <c r="H1940" t="str">
        <f t="shared" ca="1" si="457"/>
        <v>Sunny</v>
      </c>
      <c r="I1940">
        <f t="shared" ca="1" si="458"/>
        <v>29</v>
      </c>
      <c r="J1940" t="str">
        <f t="shared" ca="1" si="459"/>
        <v>Yes</v>
      </c>
      <c r="K1940" t="str">
        <f t="shared" ca="1" si="460"/>
        <v>No</v>
      </c>
      <c r="L1940">
        <f t="shared" ca="1" si="461"/>
        <v>9.3000000000000007</v>
      </c>
      <c r="M1940">
        <f t="shared" ca="1" si="462"/>
        <v>2029</v>
      </c>
      <c r="N1940">
        <f t="shared" ca="1" si="463"/>
        <v>0.55000000000000004</v>
      </c>
      <c r="O1940" t="str">
        <f t="shared" ca="1" si="464"/>
        <v>No</v>
      </c>
    </row>
    <row r="1941" spans="1:15" x14ac:dyDescent="0.3">
      <c r="A1941" s="1">
        <f t="shared" ca="1" si="451"/>
        <v>46261</v>
      </c>
      <c r="B1941" s="2">
        <f t="shared" ca="1" si="452"/>
        <v>0.40486111111111112</v>
      </c>
      <c r="C1941" t="str">
        <f t="shared" ca="1" si="453"/>
        <v>Shirdi Sai Baba Temple, Shirdi</v>
      </c>
      <c r="D1941">
        <f t="shared" ca="1" si="454"/>
        <v>10796</v>
      </c>
      <c r="E1941">
        <f t="shared" ca="1" si="450"/>
        <v>428</v>
      </c>
      <c r="F1941">
        <f t="shared" ca="1" si="455"/>
        <v>104</v>
      </c>
      <c r="G1941">
        <f t="shared" ca="1" si="456"/>
        <v>3.44</v>
      </c>
      <c r="H1941" t="str">
        <f t="shared" ca="1" si="457"/>
        <v>Hot</v>
      </c>
      <c r="I1941">
        <f t="shared" ca="1" si="458"/>
        <v>33.799999999999997</v>
      </c>
      <c r="J1941" t="str">
        <f t="shared" ca="1" si="459"/>
        <v>No</v>
      </c>
      <c r="K1941" t="str">
        <f t="shared" ca="1" si="460"/>
        <v>No</v>
      </c>
      <c r="L1941">
        <f t="shared" ca="1" si="461"/>
        <v>8.9</v>
      </c>
      <c r="M1941">
        <f t="shared" ca="1" si="462"/>
        <v>1145</v>
      </c>
      <c r="N1941">
        <f t="shared" ca="1" si="463"/>
        <v>2.42</v>
      </c>
      <c r="O1941" t="str">
        <f t="shared" ca="1" si="464"/>
        <v>Yes</v>
      </c>
    </row>
    <row r="1942" spans="1:15" x14ac:dyDescent="0.3">
      <c r="A1942" s="1">
        <f t="shared" ca="1" si="451"/>
        <v>45982</v>
      </c>
      <c r="B1942" s="2">
        <f t="shared" ca="1" si="452"/>
        <v>0.68819444444444444</v>
      </c>
      <c r="C1942" t="str">
        <f t="shared" ca="1" si="453"/>
        <v>Tirumala Tirupati Temple, Tirupati</v>
      </c>
      <c r="D1942">
        <f t="shared" ca="1" si="454"/>
        <v>2643</v>
      </c>
      <c r="E1942">
        <f t="shared" ca="1" si="450"/>
        <v>450</v>
      </c>
      <c r="F1942">
        <f t="shared" ca="1" si="455"/>
        <v>48</v>
      </c>
      <c r="G1942">
        <f t="shared" ca="1" si="456"/>
        <v>8.15</v>
      </c>
      <c r="H1942" t="str">
        <f t="shared" ca="1" si="457"/>
        <v>Hot</v>
      </c>
      <c r="I1942">
        <f t="shared" ca="1" si="458"/>
        <v>41.1</v>
      </c>
      <c r="J1942" t="str">
        <f t="shared" ca="1" si="459"/>
        <v>Yes</v>
      </c>
      <c r="K1942" t="str">
        <f t="shared" ca="1" si="460"/>
        <v>Yes</v>
      </c>
      <c r="L1942">
        <f t="shared" ca="1" si="461"/>
        <v>10.3</v>
      </c>
      <c r="M1942">
        <f t="shared" ca="1" si="462"/>
        <v>2273</v>
      </c>
      <c r="N1942">
        <f t="shared" ca="1" si="463"/>
        <v>1.1499999999999999</v>
      </c>
      <c r="O1942" t="str">
        <f t="shared" ca="1" si="464"/>
        <v>Yes</v>
      </c>
    </row>
    <row r="1943" spans="1:15" x14ac:dyDescent="0.3">
      <c r="A1943" s="1">
        <f t="shared" ca="1" si="451"/>
        <v>46171</v>
      </c>
      <c r="B1943" s="2">
        <f t="shared" ca="1" si="452"/>
        <v>0.40347222222222223</v>
      </c>
      <c r="C1943" t="str">
        <f t="shared" ca="1" si="453"/>
        <v>Shirdi Sai Baba Temple, Shirdi</v>
      </c>
      <c r="D1943">
        <f t="shared" ca="1" si="454"/>
        <v>524</v>
      </c>
      <c r="E1943">
        <f t="shared" ca="1" si="450"/>
        <v>412</v>
      </c>
      <c r="F1943">
        <f t="shared" ca="1" si="455"/>
        <v>93</v>
      </c>
      <c r="G1943">
        <f t="shared" ca="1" si="456"/>
        <v>12.84</v>
      </c>
      <c r="H1943" t="str">
        <f t="shared" ca="1" si="457"/>
        <v>Rainy</v>
      </c>
      <c r="I1943">
        <f t="shared" ca="1" si="458"/>
        <v>25.9</v>
      </c>
      <c r="J1943" t="str">
        <f t="shared" ca="1" si="459"/>
        <v>No</v>
      </c>
      <c r="K1943" t="str">
        <f t="shared" ca="1" si="460"/>
        <v>No</v>
      </c>
      <c r="L1943">
        <f t="shared" ca="1" si="461"/>
        <v>5.0999999999999996</v>
      </c>
      <c r="M1943">
        <f t="shared" ca="1" si="462"/>
        <v>2908</v>
      </c>
      <c r="N1943">
        <f t="shared" ca="1" si="463"/>
        <v>1.8</v>
      </c>
      <c r="O1943" t="str">
        <f t="shared" ca="1" si="464"/>
        <v>No</v>
      </c>
    </row>
    <row r="1944" spans="1:15" x14ac:dyDescent="0.3">
      <c r="A1944" s="1">
        <f t="shared" ca="1" si="451"/>
        <v>45779</v>
      </c>
      <c r="B1944" s="2">
        <f t="shared" ca="1" si="452"/>
        <v>0.60972222222222228</v>
      </c>
      <c r="C1944" t="str">
        <f t="shared" ca="1" si="453"/>
        <v>Meenakshi Amman Temple, Madurai</v>
      </c>
      <c r="D1944">
        <f t="shared" ca="1" si="454"/>
        <v>2812</v>
      </c>
      <c r="E1944">
        <f t="shared" ca="1" si="450"/>
        <v>339</v>
      </c>
      <c r="F1944">
        <f t="shared" ca="1" si="455"/>
        <v>470</v>
      </c>
      <c r="G1944">
        <f t="shared" ca="1" si="456"/>
        <v>12.89</v>
      </c>
      <c r="H1944" t="str">
        <f t="shared" ca="1" si="457"/>
        <v>Rainy</v>
      </c>
      <c r="I1944">
        <f t="shared" ca="1" si="458"/>
        <v>30</v>
      </c>
      <c r="J1944" t="str">
        <f t="shared" ca="1" si="459"/>
        <v>No</v>
      </c>
      <c r="K1944" t="str">
        <f t="shared" ca="1" si="460"/>
        <v>No</v>
      </c>
      <c r="L1944">
        <f t="shared" ca="1" si="461"/>
        <v>5.3</v>
      </c>
      <c r="M1944">
        <f t="shared" ca="1" si="462"/>
        <v>1503</v>
      </c>
      <c r="N1944">
        <f t="shared" ca="1" si="463"/>
        <v>2.2999999999999998</v>
      </c>
      <c r="O1944" t="str">
        <f t="shared" ca="1" si="464"/>
        <v>No</v>
      </c>
    </row>
    <row r="1945" spans="1:15" x14ac:dyDescent="0.3">
      <c r="A1945" s="1">
        <f t="shared" ca="1" si="451"/>
        <v>45731</v>
      </c>
      <c r="B1945" s="2">
        <f t="shared" ca="1" si="452"/>
        <v>0.7895833333333333</v>
      </c>
      <c r="C1945" t="str">
        <f t="shared" ca="1" si="453"/>
        <v>Meenakshi Amman Temple, Madurai</v>
      </c>
      <c r="D1945">
        <f t="shared" ca="1" si="454"/>
        <v>5295</v>
      </c>
      <c r="E1945">
        <f t="shared" ca="1" si="450"/>
        <v>158</v>
      </c>
      <c r="F1945">
        <f t="shared" ca="1" si="455"/>
        <v>85</v>
      </c>
      <c r="G1945">
        <f t="shared" ca="1" si="456"/>
        <v>7.49</v>
      </c>
      <c r="H1945" t="str">
        <f t="shared" ca="1" si="457"/>
        <v>Rainy</v>
      </c>
      <c r="I1945">
        <f t="shared" ca="1" si="458"/>
        <v>26.3</v>
      </c>
      <c r="J1945" t="str">
        <f t="shared" ca="1" si="459"/>
        <v>No</v>
      </c>
      <c r="K1945" t="str">
        <f t="shared" ca="1" si="460"/>
        <v>No</v>
      </c>
      <c r="L1945">
        <f t="shared" ca="1" si="461"/>
        <v>7</v>
      </c>
      <c r="M1945">
        <f t="shared" ca="1" si="462"/>
        <v>1702</v>
      </c>
      <c r="N1945">
        <f t="shared" ca="1" si="463"/>
        <v>2.06</v>
      </c>
      <c r="O1945" t="str">
        <f t="shared" ca="1" si="464"/>
        <v>Yes</v>
      </c>
    </row>
    <row r="1946" spans="1:15" x14ac:dyDescent="0.3">
      <c r="A1946" s="1">
        <f t="shared" ca="1" si="451"/>
        <v>46205</v>
      </c>
      <c r="B1946" s="2">
        <f t="shared" ca="1" si="452"/>
        <v>0.64097222222222228</v>
      </c>
      <c r="C1946" t="str">
        <f t="shared" ca="1" si="453"/>
        <v>Grishneshwar Temple, Chhatrapati Sambhajinagar</v>
      </c>
      <c r="D1946">
        <f t="shared" ca="1" si="454"/>
        <v>13783</v>
      </c>
      <c r="E1946">
        <f t="shared" ca="1" si="450"/>
        <v>148</v>
      </c>
      <c r="F1946">
        <f t="shared" ca="1" si="455"/>
        <v>142</v>
      </c>
      <c r="G1946">
        <f t="shared" ca="1" si="456"/>
        <v>4.88</v>
      </c>
      <c r="H1946" t="str">
        <f t="shared" ca="1" si="457"/>
        <v>Sunny</v>
      </c>
      <c r="I1946">
        <f t="shared" ca="1" si="458"/>
        <v>19.600000000000001</v>
      </c>
      <c r="J1946" t="str">
        <f t="shared" ca="1" si="459"/>
        <v>Yes</v>
      </c>
      <c r="K1946" t="str">
        <f t="shared" ca="1" si="460"/>
        <v>No</v>
      </c>
      <c r="L1946">
        <f t="shared" ca="1" si="461"/>
        <v>8.4</v>
      </c>
      <c r="M1946">
        <f t="shared" ca="1" si="462"/>
        <v>1078</v>
      </c>
      <c r="N1946">
        <f t="shared" ca="1" si="463"/>
        <v>0.39</v>
      </c>
      <c r="O1946" t="str">
        <f t="shared" ca="1" si="464"/>
        <v>No</v>
      </c>
    </row>
    <row r="1947" spans="1:15" x14ac:dyDescent="0.3">
      <c r="A1947" s="1">
        <f t="shared" ca="1" si="451"/>
        <v>45478</v>
      </c>
      <c r="B1947" s="2">
        <f t="shared" ca="1" si="452"/>
        <v>0.38472222222222224</v>
      </c>
      <c r="C1947" t="str">
        <f t="shared" ca="1" si="453"/>
        <v>Meenakshi Amman Temple, Madurai</v>
      </c>
      <c r="D1947">
        <f t="shared" ca="1" si="454"/>
        <v>9277</v>
      </c>
      <c r="E1947">
        <f t="shared" ca="1" si="450"/>
        <v>109</v>
      </c>
      <c r="F1947">
        <f t="shared" ca="1" si="455"/>
        <v>87</v>
      </c>
      <c r="G1947">
        <f t="shared" ca="1" si="456"/>
        <v>6.95</v>
      </c>
      <c r="H1947" t="str">
        <f t="shared" ca="1" si="457"/>
        <v>Humid</v>
      </c>
      <c r="I1947">
        <f t="shared" ca="1" si="458"/>
        <v>22</v>
      </c>
      <c r="J1947" t="str">
        <f t="shared" ca="1" si="459"/>
        <v>No</v>
      </c>
      <c r="K1947" t="str">
        <f t="shared" ca="1" si="460"/>
        <v>No</v>
      </c>
      <c r="L1947">
        <f t="shared" ca="1" si="461"/>
        <v>10.3</v>
      </c>
      <c r="M1947">
        <f t="shared" ca="1" si="462"/>
        <v>392</v>
      </c>
      <c r="N1947">
        <f t="shared" ca="1" si="463"/>
        <v>0.69</v>
      </c>
      <c r="O1947" t="str">
        <f t="shared" ca="1" si="464"/>
        <v>No</v>
      </c>
    </row>
    <row r="1948" spans="1:15" x14ac:dyDescent="0.3">
      <c r="A1948" s="1">
        <f t="shared" ca="1" si="451"/>
        <v>45475</v>
      </c>
      <c r="B1948" s="2">
        <f t="shared" ca="1" si="452"/>
        <v>0.36319444444444443</v>
      </c>
      <c r="C1948" t="str">
        <f t="shared" ca="1" si="453"/>
        <v>Shree Mahakaleshwar Temple, Ujjain</v>
      </c>
      <c r="D1948">
        <f t="shared" ca="1" si="454"/>
        <v>14498</v>
      </c>
      <c r="E1948">
        <f t="shared" ca="1" si="450"/>
        <v>213</v>
      </c>
      <c r="F1948">
        <f t="shared" ca="1" si="455"/>
        <v>25</v>
      </c>
      <c r="G1948">
        <f t="shared" ca="1" si="456"/>
        <v>11.27</v>
      </c>
      <c r="H1948" t="str">
        <f t="shared" ca="1" si="457"/>
        <v>Cloudy</v>
      </c>
      <c r="I1948">
        <f t="shared" ca="1" si="458"/>
        <v>36.1</v>
      </c>
      <c r="J1948" t="str">
        <f t="shared" ca="1" si="459"/>
        <v>No</v>
      </c>
      <c r="K1948" t="str">
        <f t="shared" ca="1" si="460"/>
        <v>No</v>
      </c>
      <c r="L1948">
        <f t="shared" ca="1" si="461"/>
        <v>5.8</v>
      </c>
      <c r="M1948">
        <f t="shared" ca="1" si="462"/>
        <v>1602</v>
      </c>
      <c r="N1948">
        <f t="shared" ca="1" si="463"/>
        <v>0.62</v>
      </c>
      <c r="O1948" t="str">
        <f t="shared" ca="1" si="464"/>
        <v>Yes</v>
      </c>
    </row>
    <row r="1949" spans="1:15" x14ac:dyDescent="0.3">
      <c r="A1949" s="1">
        <f t="shared" ca="1" si="451"/>
        <v>45521</v>
      </c>
      <c r="B1949" s="2">
        <f t="shared" ca="1" si="452"/>
        <v>0.84791666666666665</v>
      </c>
      <c r="C1949" t="str">
        <f t="shared" ca="1" si="453"/>
        <v>Tirumala Tirupati Temple, Tirupati</v>
      </c>
      <c r="D1949">
        <f t="shared" ca="1" si="454"/>
        <v>8716</v>
      </c>
      <c r="E1949">
        <f t="shared" ca="1" si="450"/>
        <v>78</v>
      </c>
      <c r="F1949">
        <f t="shared" ca="1" si="455"/>
        <v>190</v>
      </c>
      <c r="G1949">
        <f t="shared" ca="1" si="456"/>
        <v>6.08</v>
      </c>
      <c r="H1949" t="str">
        <f t="shared" ca="1" si="457"/>
        <v>Rainy</v>
      </c>
      <c r="I1949">
        <f t="shared" ca="1" si="458"/>
        <v>29.3</v>
      </c>
      <c r="J1949" t="str">
        <f t="shared" ca="1" si="459"/>
        <v>No</v>
      </c>
      <c r="K1949" t="str">
        <f t="shared" ca="1" si="460"/>
        <v>No</v>
      </c>
      <c r="L1949">
        <f t="shared" ca="1" si="461"/>
        <v>8.8000000000000007</v>
      </c>
      <c r="M1949">
        <f t="shared" ca="1" si="462"/>
        <v>516</v>
      </c>
      <c r="N1949">
        <f t="shared" ca="1" si="463"/>
        <v>1.76</v>
      </c>
      <c r="O1949" t="str">
        <f t="shared" ca="1" si="464"/>
        <v>Yes</v>
      </c>
    </row>
    <row r="1950" spans="1:15" x14ac:dyDescent="0.3">
      <c r="A1950" s="1">
        <f t="shared" ca="1" si="451"/>
        <v>45353</v>
      </c>
      <c r="B1950" s="2">
        <f t="shared" ca="1" si="452"/>
        <v>7.7777777777777779E-2</v>
      </c>
      <c r="C1950" t="str">
        <f t="shared" ca="1" si="453"/>
        <v>Kashi Vishwanath Temple, Varanasi</v>
      </c>
      <c r="D1950">
        <f t="shared" ca="1" si="454"/>
        <v>1528</v>
      </c>
      <c r="E1950">
        <f t="shared" ca="1" si="450"/>
        <v>149</v>
      </c>
      <c r="F1950">
        <f t="shared" ca="1" si="455"/>
        <v>379</v>
      </c>
      <c r="G1950">
        <f t="shared" ca="1" si="456"/>
        <v>8.65</v>
      </c>
      <c r="H1950" t="str">
        <f t="shared" ca="1" si="457"/>
        <v>Sunny</v>
      </c>
      <c r="I1950">
        <f t="shared" ca="1" si="458"/>
        <v>19.5</v>
      </c>
      <c r="J1950" t="str">
        <f t="shared" ca="1" si="459"/>
        <v>Yes</v>
      </c>
      <c r="K1950" t="str">
        <f t="shared" ca="1" si="460"/>
        <v>No</v>
      </c>
      <c r="L1950">
        <f t="shared" ca="1" si="461"/>
        <v>11.5</v>
      </c>
      <c r="M1950">
        <f t="shared" ca="1" si="462"/>
        <v>599</v>
      </c>
      <c r="N1950">
        <f t="shared" ca="1" si="463"/>
        <v>2.0499999999999998</v>
      </c>
      <c r="O1950" t="str">
        <f t="shared" ca="1" si="464"/>
        <v>No</v>
      </c>
    </row>
    <row r="1951" spans="1:15" x14ac:dyDescent="0.3">
      <c r="A1951" s="1">
        <f t="shared" ca="1" si="451"/>
        <v>45942</v>
      </c>
      <c r="B1951" s="2">
        <f t="shared" ca="1" si="452"/>
        <v>0.1</v>
      </c>
      <c r="C1951" t="str">
        <f t="shared" ca="1" si="453"/>
        <v>Dagdusheth Halwai Ganpati Temple, Pune</v>
      </c>
      <c r="D1951">
        <f t="shared" ca="1" si="454"/>
        <v>1623</v>
      </c>
      <c r="E1951">
        <f t="shared" ca="1" si="450"/>
        <v>280</v>
      </c>
      <c r="F1951">
        <f t="shared" ca="1" si="455"/>
        <v>94</v>
      </c>
      <c r="G1951">
        <f t="shared" ca="1" si="456"/>
        <v>4.63</v>
      </c>
      <c r="H1951" t="str">
        <f t="shared" ca="1" si="457"/>
        <v>Rainy</v>
      </c>
      <c r="I1951">
        <f t="shared" ca="1" si="458"/>
        <v>31.7</v>
      </c>
      <c r="J1951" t="str">
        <f t="shared" ca="1" si="459"/>
        <v>Yes</v>
      </c>
      <c r="K1951" t="str">
        <f t="shared" ca="1" si="460"/>
        <v>No</v>
      </c>
      <c r="L1951">
        <f t="shared" ca="1" si="461"/>
        <v>2.4</v>
      </c>
      <c r="M1951">
        <f t="shared" ca="1" si="462"/>
        <v>1984</v>
      </c>
      <c r="N1951">
        <f t="shared" ca="1" si="463"/>
        <v>0.64</v>
      </c>
      <c r="O1951" t="str">
        <f t="shared" ca="1" si="464"/>
        <v>No</v>
      </c>
    </row>
    <row r="1952" spans="1:15" x14ac:dyDescent="0.3">
      <c r="A1952" s="1">
        <f t="shared" ca="1" si="451"/>
        <v>45697</v>
      </c>
      <c r="B1952" s="2">
        <f t="shared" ca="1" si="452"/>
        <v>0.26597222222222222</v>
      </c>
      <c r="C1952" t="str">
        <f t="shared" ca="1" si="453"/>
        <v>Jagannath Temple, Puri</v>
      </c>
      <c r="D1952">
        <f t="shared" ca="1" si="454"/>
        <v>9935</v>
      </c>
      <c r="E1952">
        <f t="shared" ca="1" si="450"/>
        <v>104</v>
      </c>
      <c r="F1952">
        <f t="shared" ca="1" si="455"/>
        <v>386</v>
      </c>
      <c r="G1952">
        <f t="shared" ca="1" si="456"/>
        <v>4.03</v>
      </c>
      <c r="H1952" t="str">
        <f t="shared" ca="1" si="457"/>
        <v>Hot</v>
      </c>
      <c r="I1952">
        <f t="shared" ca="1" si="458"/>
        <v>38.9</v>
      </c>
      <c r="J1952" t="str">
        <f t="shared" ca="1" si="459"/>
        <v>No</v>
      </c>
      <c r="K1952" t="str">
        <f t="shared" ca="1" si="460"/>
        <v>No</v>
      </c>
      <c r="L1952">
        <f t="shared" ca="1" si="461"/>
        <v>5</v>
      </c>
      <c r="M1952">
        <f t="shared" ca="1" si="462"/>
        <v>2815</v>
      </c>
      <c r="N1952">
        <f t="shared" ca="1" si="463"/>
        <v>1.1100000000000001</v>
      </c>
      <c r="O1952" t="str">
        <f t="shared" ca="1" si="464"/>
        <v>No</v>
      </c>
    </row>
    <row r="1953" spans="1:15" x14ac:dyDescent="0.3">
      <c r="A1953" s="1">
        <f t="shared" ca="1" si="451"/>
        <v>45602</v>
      </c>
      <c r="B1953" s="2">
        <f t="shared" ca="1" si="452"/>
        <v>0.84791666666666665</v>
      </c>
      <c r="C1953" t="str">
        <f t="shared" ca="1" si="453"/>
        <v>Tirumala Tirupati Temple, Tirupati</v>
      </c>
      <c r="D1953">
        <f t="shared" ca="1" si="454"/>
        <v>10867</v>
      </c>
      <c r="E1953">
        <f t="shared" ca="1" si="450"/>
        <v>320</v>
      </c>
      <c r="F1953">
        <f t="shared" ca="1" si="455"/>
        <v>76</v>
      </c>
      <c r="G1953">
        <f t="shared" ca="1" si="456"/>
        <v>9.8000000000000007</v>
      </c>
      <c r="H1953" t="str">
        <f t="shared" ca="1" si="457"/>
        <v>Humid</v>
      </c>
      <c r="I1953">
        <f t="shared" ca="1" si="458"/>
        <v>20.6</v>
      </c>
      <c r="J1953" t="str">
        <f t="shared" ca="1" si="459"/>
        <v>No</v>
      </c>
      <c r="K1953" t="str">
        <f t="shared" ca="1" si="460"/>
        <v>No</v>
      </c>
      <c r="L1953">
        <f t="shared" ca="1" si="461"/>
        <v>10.6</v>
      </c>
      <c r="M1953">
        <f t="shared" ca="1" si="462"/>
        <v>796</v>
      </c>
      <c r="N1953">
        <f t="shared" ca="1" si="463"/>
        <v>0.48</v>
      </c>
      <c r="O1953" t="str">
        <f t="shared" ca="1" si="464"/>
        <v>No</v>
      </c>
    </row>
    <row r="1954" spans="1:15" x14ac:dyDescent="0.3">
      <c r="A1954" s="1">
        <f t="shared" ca="1" si="451"/>
        <v>46160</v>
      </c>
      <c r="B1954" s="2">
        <f t="shared" ca="1" si="452"/>
        <v>0.40486111111111112</v>
      </c>
      <c r="C1954" t="str">
        <f t="shared" ca="1" si="453"/>
        <v>Jagannath Temple, Puri</v>
      </c>
      <c r="D1954">
        <f t="shared" ca="1" si="454"/>
        <v>474</v>
      </c>
      <c r="E1954">
        <f t="shared" ca="1" si="450"/>
        <v>296</v>
      </c>
      <c r="F1954">
        <f t="shared" ca="1" si="455"/>
        <v>122</v>
      </c>
      <c r="G1954">
        <f t="shared" ca="1" si="456"/>
        <v>14.89</v>
      </c>
      <c r="H1954" t="str">
        <f t="shared" ca="1" si="457"/>
        <v>Humid</v>
      </c>
      <c r="I1954">
        <f t="shared" ca="1" si="458"/>
        <v>31.3</v>
      </c>
      <c r="J1954" t="str">
        <f t="shared" ca="1" si="459"/>
        <v>No</v>
      </c>
      <c r="K1954" t="str">
        <f t="shared" ca="1" si="460"/>
        <v>No</v>
      </c>
      <c r="L1954">
        <f t="shared" ca="1" si="461"/>
        <v>9.5</v>
      </c>
      <c r="M1954">
        <f t="shared" ca="1" si="462"/>
        <v>1325</v>
      </c>
      <c r="N1954">
        <f t="shared" ca="1" si="463"/>
        <v>0.45</v>
      </c>
      <c r="O1954" t="str">
        <f t="shared" ca="1" si="464"/>
        <v>No</v>
      </c>
    </row>
    <row r="1955" spans="1:15" x14ac:dyDescent="0.3">
      <c r="A1955" s="1">
        <f t="shared" ca="1" si="451"/>
        <v>46097</v>
      </c>
      <c r="B1955" s="2">
        <f t="shared" ca="1" si="452"/>
        <v>0.34861111111111109</v>
      </c>
      <c r="C1955" t="str">
        <f t="shared" ca="1" si="453"/>
        <v>Shri Siddhivinayak Temple, Mumbai</v>
      </c>
      <c r="D1955">
        <f t="shared" ca="1" si="454"/>
        <v>11658</v>
      </c>
      <c r="E1955">
        <f t="shared" ca="1" si="450"/>
        <v>131</v>
      </c>
      <c r="F1955">
        <f t="shared" ca="1" si="455"/>
        <v>155</v>
      </c>
      <c r="G1955">
        <f t="shared" ca="1" si="456"/>
        <v>12.46</v>
      </c>
      <c r="H1955" t="str">
        <f t="shared" ca="1" si="457"/>
        <v>Rainy</v>
      </c>
      <c r="I1955">
        <f t="shared" ca="1" si="458"/>
        <v>33.200000000000003</v>
      </c>
      <c r="J1955" t="str">
        <f t="shared" ca="1" si="459"/>
        <v>No</v>
      </c>
      <c r="K1955" t="str">
        <f t="shared" ca="1" si="460"/>
        <v>No</v>
      </c>
      <c r="L1955">
        <f t="shared" ca="1" si="461"/>
        <v>8.1999999999999993</v>
      </c>
      <c r="M1955">
        <f t="shared" ca="1" si="462"/>
        <v>1042</v>
      </c>
      <c r="N1955">
        <f t="shared" ca="1" si="463"/>
        <v>2.37</v>
      </c>
      <c r="O1955" t="str">
        <f t="shared" ca="1" si="464"/>
        <v>No</v>
      </c>
    </row>
    <row r="1956" spans="1:15" x14ac:dyDescent="0.3">
      <c r="A1956" s="1">
        <f t="shared" ca="1" si="451"/>
        <v>46233</v>
      </c>
      <c r="B1956" s="2">
        <f t="shared" ca="1" si="452"/>
        <v>0.87430555555555556</v>
      </c>
      <c r="C1956" t="str">
        <f t="shared" ca="1" si="453"/>
        <v>Shirdi Sai Baba Temple, Shirdi</v>
      </c>
      <c r="D1956">
        <f t="shared" ca="1" si="454"/>
        <v>13210</v>
      </c>
      <c r="E1956">
        <f t="shared" ca="1" si="450"/>
        <v>482</v>
      </c>
      <c r="F1956">
        <f t="shared" ca="1" si="455"/>
        <v>441</v>
      </c>
      <c r="G1956">
        <f t="shared" ca="1" si="456"/>
        <v>11.8</v>
      </c>
      <c r="H1956" t="str">
        <f t="shared" ca="1" si="457"/>
        <v>Hot</v>
      </c>
      <c r="I1956">
        <f t="shared" ca="1" si="458"/>
        <v>33.200000000000003</v>
      </c>
      <c r="J1956" t="str">
        <f t="shared" ca="1" si="459"/>
        <v>Yes</v>
      </c>
      <c r="K1956" t="str">
        <f t="shared" ca="1" si="460"/>
        <v>No</v>
      </c>
      <c r="L1956">
        <f t="shared" ca="1" si="461"/>
        <v>10.7</v>
      </c>
      <c r="M1956">
        <f t="shared" ca="1" si="462"/>
        <v>2567</v>
      </c>
      <c r="N1956">
        <f t="shared" ca="1" si="463"/>
        <v>1.77</v>
      </c>
      <c r="O1956" t="str">
        <f t="shared" ca="1" si="464"/>
        <v>Yes</v>
      </c>
    </row>
    <row r="1957" spans="1:15" x14ac:dyDescent="0.3">
      <c r="A1957" s="1">
        <f t="shared" ca="1" si="451"/>
        <v>46003</v>
      </c>
      <c r="B1957" s="2">
        <f t="shared" ca="1" si="452"/>
        <v>0.95694444444444449</v>
      </c>
      <c r="C1957" t="str">
        <f t="shared" ca="1" si="453"/>
        <v>Golden Temple, Amritsar</v>
      </c>
      <c r="D1957">
        <f t="shared" ca="1" si="454"/>
        <v>8592</v>
      </c>
      <c r="E1957">
        <f t="shared" ca="1" si="450"/>
        <v>20</v>
      </c>
      <c r="F1957">
        <f t="shared" ca="1" si="455"/>
        <v>183</v>
      </c>
      <c r="G1957">
        <f t="shared" ca="1" si="456"/>
        <v>6.33</v>
      </c>
      <c r="H1957" t="str">
        <f t="shared" ca="1" si="457"/>
        <v>Sunny</v>
      </c>
      <c r="I1957">
        <f t="shared" ca="1" si="458"/>
        <v>41.1</v>
      </c>
      <c r="J1957" t="str">
        <f t="shared" ca="1" si="459"/>
        <v>No</v>
      </c>
      <c r="K1957" t="str">
        <f t="shared" ca="1" si="460"/>
        <v>Yes</v>
      </c>
      <c r="L1957">
        <f t="shared" ca="1" si="461"/>
        <v>11.8</v>
      </c>
      <c r="M1957">
        <f t="shared" ca="1" si="462"/>
        <v>494</v>
      </c>
      <c r="N1957">
        <f t="shared" ca="1" si="463"/>
        <v>1.92</v>
      </c>
      <c r="O1957" t="str">
        <f t="shared" ca="1" si="464"/>
        <v>Yes</v>
      </c>
    </row>
    <row r="1958" spans="1:15" x14ac:dyDescent="0.3">
      <c r="A1958" s="1">
        <f t="shared" ca="1" si="451"/>
        <v>45984</v>
      </c>
      <c r="B1958" s="2">
        <f t="shared" ca="1" si="452"/>
        <v>0.23194444444444445</v>
      </c>
      <c r="C1958" t="str">
        <f t="shared" ca="1" si="453"/>
        <v>Tirumala Tirupati Temple, Tirupati</v>
      </c>
      <c r="D1958">
        <f t="shared" ca="1" si="454"/>
        <v>4030</v>
      </c>
      <c r="E1958">
        <f t="shared" ca="1" si="450"/>
        <v>499</v>
      </c>
      <c r="F1958">
        <f t="shared" ca="1" si="455"/>
        <v>95</v>
      </c>
      <c r="G1958">
        <f t="shared" ca="1" si="456"/>
        <v>4.4800000000000004</v>
      </c>
      <c r="H1958" t="str">
        <f t="shared" ca="1" si="457"/>
        <v>Rainy</v>
      </c>
      <c r="I1958">
        <f t="shared" ca="1" si="458"/>
        <v>22.2</v>
      </c>
      <c r="J1958" t="str">
        <f t="shared" ca="1" si="459"/>
        <v>No</v>
      </c>
      <c r="K1958" t="str">
        <f t="shared" ca="1" si="460"/>
        <v>Yes</v>
      </c>
      <c r="L1958">
        <f t="shared" ca="1" si="461"/>
        <v>9.3000000000000007</v>
      </c>
      <c r="M1958">
        <f t="shared" ca="1" si="462"/>
        <v>1321</v>
      </c>
      <c r="N1958">
        <f t="shared" ca="1" si="463"/>
        <v>1.1200000000000001</v>
      </c>
      <c r="O1958" t="str">
        <f t="shared" ca="1" si="464"/>
        <v>Yes</v>
      </c>
    </row>
    <row r="1959" spans="1:15" x14ac:dyDescent="0.3">
      <c r="A1959" s="1">
        <f t="shared" ca="1" si="451"/>
        <v>45690</v>
      </c>
      <c r="B1959" s="2">
        <f t="shared" ca="1" si="452"/>
        <v>0.30972222222222223</v>
      </c>
      <c r="C1959" t="str">
        <f t="shared" ca="1" si="453"/>
        <v>Somnath Temple, Gujarat</v>
      </c>
      <c r="D1959">
        <f t="shared" ca="1" si="454"/>
        <v>9848</v>
      </c>
      <c r="E1959">
        <f t="shared" ca="1" si="450"/>
        <v>87</v>
      </c>
      <c r="F1959">
        <f t="shared" ca="1" si="455"/>
        <v>171</v>
      </c>
      <c r="G1959">
        <f t="shared" ca="1" si="456"/>
        <v>14.28</v>
      </c>
      <c r="H1959" t="str">
        <f t="shared" ca="1" si="457"/>
        <v>Sunny</v>
      </c>
      <c r="I1959">
        <f t="shared" ca="1" si="458"/>
        <v>37.5</v>
      </c>
      <c r="J1959" t="str">
        <f t="shared" ca="1" si="459"/>
        <v>No</v>
      </c>
      <c r="K1959" t="str">
        <f t="shared" ca="1" si="460"/>
        <v>No</v>
      </c>
      <c r="L1959">
        <f t="shared" ca="1" si="461"/>
        <v>5.4</v>
      </c>
      <c r="M1959">
        <f t="shared" ca="1" si="462"/>
        <v>2182</v>
      </c>
      <c r="N1959">
        <f t="shared" ca="1" si="463"/>
        <v>2.0099999999999998</v>
      </c>
      <c r="O1959" t="str">
        <f t="shared" ca="1" si="464"/>
        <v>No</v>
      </c>
    </row>
    <row r="1960" spans="1:15" x14ac:dyDescent="0.3">
      <c r="A1960" s="1">
        <f t="shared" ca="1" si="451"/>
        <v>45411</v>
      </c>
      <c r="B1960" s="2">
        <f t="shared" ca="1" si="452"/>
        <v>0.97361111111111109</v>
      </c>
      <c r="C1960" t="str">
        <f t="shared" ca="1" si="453"/>
        <v>Grishneshwar Temple, Chhatrapati Sambhajinagar</v>
      </c>
      <c r="D1960">
        <f t="shared" ca="1" si="454"/>
        <v>9299</v>
      </c>
      <c r="E1960">
        <f t="shared" ca="1" si="450"/>
        <v>83</v>
      </c>
      <c r="F1960">
        <f t="shared" ca="1" si="455"/>
        <v>144</v>
      </c>
      <c r="G1960">
        <f t="shared" ca="1" si="456"/>
        <v>3.33</v>
      </c>
      <c r="H1960" t="str">
        <f t="shared" ca="1" si="457"/>
        <v>Rainy</v>
      </c>
      <c r="I1960">
        <f t="shared" ca="1" si="458"/>
        <v>33.5</v>
      </c>
      <c r="J1960" t="str">
        <f t="shared" ca="1" si="459"/>
        <v>No</v>
      </c>
      <c r="K1960" t="str">
        <f t="shared" ca="1" si="460"/>
        <v>No</v>
      </c>
      <c r="L1960">
        <f t="shared" ca="1" si="461"/>
        <v>10.199999999999999</v>
      </c>
      <c r="M1960">
        <f t="shared" ca="1" si="462"/>
        <v>625</v>
      </c>
      <c r="N1960">
        <f t="shared" ca="1" si="463"/>
        <v>1.51</v>
      </c>
      <c r="O1960" t="str">
        <f t="shared" ca="1" si="464"/>
        <v>No</v>
      </c>
    </row>
    <row r="1961" spans="1:15" x14ac:dyDescent="0.3">
      <c r="A1961" s="1">
        <f t="shared" ca="1" si="451"/>
        <v>46053</v>
      </c>
      <c r="B1961" s="2">
        <f t="shared" ca="1" si="452"/>
        <v>0.80694444444444446</v>
      </c>
      <c r="C1961" t="str">
        <f t="shared" ca="1" si="453"/>
        <v>Dagdusheth Halwai Ganpati Temple, Pune</v>
      </c>
      <c r="D1961">
        <f t="shared" ca="1" si="454"/>
        <v>8008</v>
      </c>
      <c r="E1961">
        <f t="shared" ca="1" si="450"/>
        <v>19</v>
      </c>
      <c r="F1961">
        <f t="shared" ca="1" si="455"/>
        <v>250</v>
      </c>
      <c r="G1961">
        <f t="shared" ca="1" si="456"/>
        <v>3.35</v>
      </c>
      <c r="H1961" t="str">
        <f t="shared" ca="1" si="457"/>
        <v>Rainy</v>
      </c>
      <c r="I1961">
        <f t="shared" ca="1" si="458"/>
        <v>40.5</v>
      </c>
      <c r="J1961" t="str">
        <f t="shared" ca="1" si="459"/>
        <v>No</v>
      </c>
      <c r="K1961" t="str">
        <f t="shared" ca="1" si="460"/>
        <v>No</v>
      </c>
      <c r="L1961">
        <f t="shared" ca="1" si="461"/>
        <v>8.6999999999999993</v>
      </c>
      <c r="M1961">
        <f t="shared" ca="1" si="462"/>
        <v>620</v>
      </c>
      <c r="N1961">
        <f t="shared" ca="1" si="463"/>
        <v>0.98</v>
      </c>
      <c r="O1961" t="str">
        <f t="shared" ca="1" si="464"/>
        <v>No</v>
      </c>
    </row>
    <row r="1962" spans="1:15" x14ac:dyDescent="0.3">
      <c r="A1962" s="1">
        <f t="shared" ca="1" si="451"/>
        <v>45830</v>
      </c>
      <c r="B1962" s="2">
        <f t="shared" ca="1" si="452"/>
        <v>0.80625000000000002</v>
      </c>
      <c r="C1962" t="str">
        <f t="shared" ca="1" si="453"/>
        <v>Shree Mahakaleshwar Temple, Ujjain</v>
      </c>
      <c r="D1962">
        <f t="shared" ca="1" si="454"/>
        <v>10447</v>
      </c>
      <c r="E1962">
        <f t="shared" ref="E1962:E2025" ca="1" si="465">RANDBETWEEN(10,600)</f>
        <v>591</v>
      </c>
      <c r="F1962">
        <f t="shared" ca="1" si="455"/>
        <v>243</v>
      </c>
      <c r="G1962">
        <f t="shared" ca="1" si="456"/>
        <v>9.8000000000000007</v>
      </c>
      <c r="H1962" t="str">
        <f t="shared" ca="1" si="457"/>
        <v>Rainy</v>
      </c>
      <c r="I1962">
        <f t="shared" ca="1" si="458"/>
        <v>38.200000000000003</v>
      </c>
      <c r="J1962" t="str">
        <f t="shared" ca="1" si="459"/>
        <v>No</v>
      </c>
      <c r="K1962" t="str">
        <f t="shared" ca="1" si="460"/>
        <v>No</v>
      </c>
      <c r="L1962">
        <f t="shared" ca="1" si="461"/>
        <v>7.1</v>
      </c>
      <c r="M1962">
        <f t="shared" ca="1" si="462"/>
        <v>897</v>
      </c>
      <c r="N1962">
        <f t="shared" ca="1" si="463"/>
        <v>1.01</v>
      </c>
      <c r="O1962" t="str">
        <f t="shared" ca="1" si="464"/>
        <v>Yes</v>
      </c>
    </row>
    <row r="1963" spans="1:15" x14ac:dyDescent="0.3">
      <c r="A1963" s="1">
        <f t="shared" ca="1" si="451"/>
        <v>46103</v>
      </c>
      <c r="B1963" s="2">
        <f t="shared" ca="1" si="452"/>
        <v>1.9444444444444445E-2</v>
      </c>
      <c r="C1963" t="str">
        <f t="shared" ca="1" si="453"/>
        <v>Vaishno Devi Temple, Katra</v>
      </c>
      <c r="D1963">
        <f t="shared" ca="1" si="454"/>
        <v>6922</v>
      </c>
      <c r="E1963">
        <f t="shared" ca="1" si="465"/>
        <v>127</v>
      </c>
      <c r="F1963">
        <f t="shared" ca="1" si="455"/>
        <v>351</v>
      </c>
      <c r="G1963">
        <f t="shared" ca="1" si="456"/>
        <v>1.27</v>
      </c>
      <c r="H1963" t="str">
        <f t="shared" ca="1" si="457"/>
        <v>Hot</v>
      </c>
      <c r="I1963">
        <f t="shared" ca="1" si="458"/>
        <v>34.200000000000003</v>
      </c>
      <c r="J1963" t="str">
        <f t="shared" ca="1" si="459"/>
        <v>No</v>
      </c>
      <c r="K1963" t="str">
        <f t="shared" ca="1" si="460"/>
        <v>No</v>
      </c>
      <c r="L1963">
        <f t="shared" ca="1" si="461"/>
        <v>3.6</v>
      </c>
      <c r="M1963">
        <f t="shared" ca="1" si="462"/>
        <v>1271</v>
      </c>
      <c r="N1963">
        <f t="shared" ca="1" si="463"/>
        <v>1.06</v>
      </c>
      <c r="O1963" t="str">
        <f t="shared" ca="1" si="464"/>
        <v>No</v>
      </c>
    </row>
    <row r="1964" spans="1:15" x14ac:dyDescent="0.3">
      <c r="A1964" s="1">
        <f t="shared" ca="1" si="451"/>
        <v>45978</v>
      </c>
      <c r="B1964" s="2">
        <f t="shared" ca="1" si="452"/>
        <v>0.15416666666666667</v>
      </c>
      <c r="C1964" t="str">
        <f t="shared" ca="1" si="453"/>
        <v>Bhimashankar Temple, Maharashtra</v>
      </c>
      <c r="D1964">
        <f t="shared" ca="1" si="454"/>
        <v>13987</v>
      </c>
      <c r="E1964">
        <f t="shared" ca="1" si="465"/>
        <v>83</v>
      </c>
      <c r="F1964">
        <f t="shared" ca="1" si="455"/>
        <v>168</v>
      </c>
      <c r="G1964">
        <f t="shared" ca="1" si="456"/>
        <v>3.86</v>
      </c>
      <c r="H1964" t="str">
        <f t="shared" ca="1" si="457"/>
        <v>Cloudy</v>
      </c>
      <c r="I1964">
        <f t="shared" ca="1" si="458"/>
        <v>23</v>
      </c>
      <c r="J1964" t="str">
        <f t="shared" ca="1" si="459"/>
        <v>No</v>
      </c>
      <c r="K1964" t="str">
        <f t="shared" ca="1" si="460"/>
        <v>Yes</v>
      </c>
      <c r="L1964">
        <f t="shared" ca="1" si="461"/>
        <v>2.6</v>
      </c>
      <c r="M1964">
        <f t="shared" ca="1" si="462"/>
        <v>1603</v>
      </c>
      <c r="N1964">
        <f t="shared" ca="1" si="463"/>
        <v>0.71</v>
      </c>
      <c r="O1964" t="str">
        <f t="shared" ca="1" si="464"/>
        <v>No</v>
      </c>
    </row>
    <row r="1965" spans="1:15" x14ac:dyDescent="0.3">
      <c r="A1965" s="1">
        <f t="shared" ca="1" si="451"/>
        <v>45461</v>
      </c>
      <c r="B1965" s="2">
        <f t="shared" ca="1" si="452"/>
        <v>0.2902777777777778</v>
      </c>
      <c r="C1965" t="str">
        <f t="shared" ca="1" si="453"/>
        <v>Somnath Temple, Gujarat</v>
      </c>
      <c r="D1965">
        <f t="shared" ca="1" si="454"/>
        <v>3761</v>
      </c>
      <c r="E1965">
        <f t="shared" ca="1" si="465"/>
        <v>116</v>
      </c>
      <c r="F1965">
        <f t="shared" ca="1" si="455"/>
        <v>56</v>
      </c>
      <c r="G1965">
        <f t="shared" ca="1" si="456"/>
        <v>1.92</v>
      </c>
      <c r="H1965" t="str">
        <f t="shared" ca="1" si="457"/>
        <v>Rainy</v>
      </c>
      <c r="I1965">
        <f t="shared" ca="1" si="458"/>
        <v>41.3</v>
      </c>
      <c r="J1965" t="str">
        <f t="shared" ca="1" si="459"/>
        <v>No</v>
      </c>
      <c r="K1965" t="str">
        <f t="shared" ca="1" si="460"/>
        <v>No</v>
      </c>
      <c r="L1965">
        <f t="shared" ca="1" si="461"/>
        <v>2.7</v>
      </c>
      <c r="M1965">
        <f t="shared" ca="1" si="462"/>
        <v>2570</v>
      </c>
      <c r="N1965">
        <f t="shared" ca="1" si="463"/>
        <v>2.19</v>
      </c>
      <c r="O1965" t="str">
        <f t="shared" ca="1" si="464"/>
        <v>No</v>
      </c>
    </row>
    <row r="1966" spans="1:15" x14ac:dyDescent="0.3">
      <c r="A1966" s="1">
        <f t="shared" ca="1" si="451"/>
        <v>45501</v>
      </c>
      <c r="B1966" s="2">
        <f t="shared" ca="1" si="452"/>
        <v>0.83472222222222225</v>
      </c>
      <c r="C1966" t="str">
        <f t="shared" ca="1" si="453"/>
        <v>Trimbakeshwar Temple, Nashik</v>
      </c>
      <c r="D1966">
        <f t="shared" ca="1" si="454"/>
        <v>2889</v>
      </c>
      <c r="E1966">
        <f t="shared" ca="1" si="465"/>
        <v>589</v>
      </c>
      <c r="F1966">
        <f t="shared" ca="1" si="455"/>
        <v>189</v>
      </c>
      <c r="G1966">
        <f t="shared" ca="1" si="456"/>
        <v>2.31</v>
      </c>
      <c r="H1966" t="str">
        <f t="shared" ca="1" si="457"/>
        <v>Cloudy</v>
      </c>
      <c r="I1966">
        <f t="shared" ca="1" si="458"/>
        <v>27.5</v>
      </c>
      <c r="J1966" t="str">
        <f t="shared" ca="1" si="459"/>
        <v>No</v>
      </c>
      <c r="K1966" t="str">
        <f t="shared" ca="1" si="460"/>
        <v>No</v>
      </c>
      <c r="L1966">
        <f t="shared" ca="1" si="461"/>
        <v>6.1</v>
      </c>
      <c r="M1966">
        <f t="shared" ca="1" si="462"/>
        <v>391</v>
      </c>
      <c r="N1966">
        <f t="shared" ca="1" si="463"/>
        <v>0.92</v>
      </c>
      <c r="O1966" t="str">
        <f t="shared" ca="1" si="464"/>
        <v>Yes</v>
      </c>
    </row>
    <row r="1967" spans="1:15" x14ac:dyDescent="0.3">
      <c r="A1967" s="1">
        <f t="shared" ca="1" si="451"/>
        <v>45825</v>
      </c>
      <c r="B1967" s="2">
        <f t="shared" ca="1" si="452"/>
        <v>0.38541666666666669</v>
      </c>
      <c r="C1967" t="str">
        <f t="shared" ca="1" si="453"/>
        <v>Meenakshi Amman Temple, Madurai</v>
      </c>
      <c r="D1967">
        <f t="shared" ca="1" si="454"/>
        <v>3220</v>
      </c>
      <c r="E1967">
        <f t="shared" ca="1" si="465"/>
        <v>448</v>
      </c>
      <c r="F1967">
        <f t="shared" ca="1" si="455"/>
        <v>151</v>
      </c>
      <c r="G1967">
        <f t="shared" ca="1" si="456"/>
        <v>8.91</v>
      </c>
      <c r="H1967" t="str">
        <f t="shared" ca="1" si="457"/>
        <v>Sunny</v>
      </c>
      <c r="I1967">
        <f t="shared" ca="1" si="458"/>
        <v>23</v>
      </c>
      <c r="J1967" t="str">
        <f t="shared" ca="1" si="459"/>
        <v>Yes</v>
      </c>
      <c r="K1967" t="str">
        <f t="shared" ca="1" si="460"/>
        <v>No</v>
      </c>
      <c r="L1967">
        <f t="shared" ca="1" si="461"/>
        <v>6.5</v>
      </c>
      <c r="M1967">
        <f t="shared" ca="1" si="462"/>
        <v>2626</v>
      </c>
      <c r="N1967">
        <f t="shared" ca="1" si="463"/>
        <v>2.2000000000000002</v>
      </c>
      <c r="O1967" t="str">
        <f t="shared" ca="1" si="464"/>
        <v>No</v>
      </c>
    </row>
    <row r="1968" spans="1:15" x14ac:dyDescent="0.3">
      <c r="A1968" s="1">
        <f t="shared" ca="1" si="451"/>
        <v>46353</v>
      </c>
      <c r="B1968" s="2">
        <f t="shared" ca="1" si="452"/>
        <v>0.61875000000000002</v>
      </c>
      <c r="C1968" t="str">
        <f t="shared" ca="1" si="453"/>
        <v>Grishneshwar Temple, Chhatrapati Sambhajinagar</v>
      </c>
      <c r="D1968">
        <f t="shared" ca="1" si="454"/>
        <v>13463</v>
      </c>
      <c r="E1968">
        <f t="shared" ca="1" si="465"/>
        <v>361</v>
      </c>
      <c r="F1968">
        <f t="shared" ca="1" si="455"/>
        <v>22</v>
      </c>
      <c r="G1968">
        <f t="shared" ca="1" si="456"/>
        <v>8.56</v>
      </c>
      <c r="H1968" t="str">
        <f t="shared" ca="1" si="457"/>
        <v>Rainy</v>
      </c>
      <c r="I1968">
        <f t="shared" ca="1" si="458"/>
        <v>32.299999999999997</v>
      </c>
      <c r="J1968" t="str">
        <f t="shared" ca="1" si="459"/>
        <v>No</v>
      </c>
      <c r="K1968" t="str">
        <f t="shared" ca="1" si="460"/>
        <v>No</v>
      </c>
      <c r="L1968">
        <f t="shared" ca="1" si="461"/>
        <v>6</v>
      </c>
      <c r="M1968">
        <f t="shared" ca="1" si="462"/>
        <v>2569</v>
      </c>
      <c r="N1968">
        <f t="shared" ca="1" si="463"/>
        <v>2.2200000000000002</v>
      </c>
      <c r="O1968" t="str">
        <f t="shared" ca="1" si="464"/>
        <v>Yes</v>
      </c>
    </row>
    <row r="1969" spans="1:15" x14ac:dyDescent="0.3">
      <c r="A1969" s="1">
        <f t="shared" ca="1" si="451"/>
        <v>46108</v>
      </c>
      <c r="B1969" s="2">
        <f t="shared" ca="1" si="452"/>
        <v>0.81666666666666665</v>
      </c>
      <c r="C1969" t="str">
        <f t="shared" ca="1" si="453"/>
        <v>Trimbakeshwar Temple, Nashik</v>
      </c>
      <c r="D1969">
        <f t="shared" ca="1" si="454"/>
        <v>5310</v>
      </c>
      <c r="E1969">
        <f t="shared" ca="1" si="465"/>
        <v>597</v>
      </c>
      <c r="F1969">
        <f t="shared" ca="1" si="455"/>
        <v>389</v>
      </c>
      <c r="G1969">
        <f t="shared" ca="1" si="456"/>
        <v>12.07</v>
      </c>
      <c r="H1969" t="str">
        <f t="shared" ca="1" si="457"/>
        <v>Rainy</v>
      </c>
      <c r="I1969">
        <f t="shared" ca="1" si="458"/>
        <v>37.200000000000003</v>
      </c>
      <c r="J1969" t="str">
        <f t="shared" ca="1" si="459"/>
        <v>Yes</v>
      </c>
      <c r="K1969" t="str">
        <f t="shared" ca="1" si="460"/>
        <v>Yes</v>
      </c>
      <c r="L1969">
        <f t="shared" ca="1" si="461"/>
        <v>7.8</v>
      </c>
      <c r="M1969">
        <f t="shared" ca="1" si="462"/>
        <v>1853</v>
      </c>
      <c r="N1969">
        <f t="shared" ca="1" si="463"/>
        <v>2.0299999999999998</v>
      </c>
      <c r="O1969" t="str">
        <f t="shared" ca="1" si="464"/>
        <v>No</v>
      </c>
    </row>
    <row r="1970" spans="1:15" x14ac:dyDescent="0.3">
      <c r="A1970" s="1">
        <f t="shared" ca="1" si="451"/>
        <v>45456</v>
      </c>
      <c r="B1970" s="2">
        <f t="shared" ca="1" si="452"/>
        <v>0.86527777777777781</v>
      </c>
      <c r="C1970" t="str">
        <f t="shared" ca="1" si="453"/>
        <v>Bhimashankar Temple, Maharashtra</v>
      </c>
      <c r="D1970">
        <f t="shared" ca="1" si="454"/>
        <v>7096</v>
      </c>
      <c r="E1970">
        <f t="shared" ca="1" si="465"/>
        <v>100</v>
      </c>
      <c r="F1970">
        <f t="shared" ca="1" si="455"/>
        <v>204</v>
      </c>
      <c r="G1970">
        <f t="shared" ca="1" si="456"/>
        <v>7.1</v>
      </c>
      <c r="H1970" t="str">
        <f t="shared" ca="1" si="457"/>
        <v>Hot</v>
      </c>
      <c r="I1970">
        <f t="shared" ca="1" si="458"/>
        <v>25.9</v>
      </c>
      <c r="J1970" t="str">
        <f t="shared" ca="1" si="459"/>
        <v>Yes</v>
      </c>
      <c r="K1970" t="str">
        <f t="shared" ca="1" si="460"/>
        <v>Yes</v>
      </c>
      <c r="L1970">
        <f t="shared" ca="1" si="461"/>
        <v>3.8</v>
      </c>
      <c r="M1970">
        <f t="shared" ca="1" si="462"/>
        <v>2365</v>
      </c>
      <c r="N1970">
        <f t="shared" ca="1" si="463"/>
        <v>1.76</v>
      </c>
      <c r="O1970" t="str">
        <f t="shared" ca="1" si="464"/>
        <v>Yes</v>
      </c>
    </row>
    <row r="1971" spans="1:15" x14ac:dyDescent="0.3">
      <c r="A1971" s="1">
        <f t="shared" ca="1" si="451"/>
        <v>46229</v>
      </c>
      <c r="B1971" s="2">
        <f t="shared" ca="1" si="452"/>
        <v>0.32083333333333336</v>
      </c>
      <c r="C1971" t="str">
        <f t="shared" ca="1" si="453"/>
        <v>Shree Mahakaleshwar Temple, Ujjain</v>
      </c>
      <c r="D1971">
        <f t="shared" ca="1" si="454"/>
        <v>12903</v>
      </c>
      <c r="E1971">
        <f t="shared" ca="1" si="465"/>
        <v>141</v>
      </c>
      <c r="F1971">
        <f t="shared" ca="1" si="455"/>
        <v>310</v>
      </c>
      <c r="G1971">
        <f t="shared" ca="1" si="456"/>
        <v>5.89</v>
      </c>
      <c r="H1971" t="str">
        <f t="shared" ca="1" si="457"/>
        <v>Hot</v>
      </c>
      <c r="I1971">
        <f t="shared" ca="1" si="458"/>
        <v>18.100000000000001</v>
      </c>
      <c r="J1971" t="str">
        <f t="shared" ca="1" si="459"/>
        <v>Yes</v>
      </c>
      <c r="K1971" t="str">
        <f t="shared" ca="1" si="460"/>
        <v>Yes</v>
      </c>
      <c r="L1971">
        <f t="shared" ca="1" si="461"/>
        <v>12</v>
      </c>
      <c r="M1971">
        <f t="shared" ca="1" si="462"/>
        <v>2892</v>
      </c>
      <c r="N1971">
        <f t="shared" ca="1" si="463"/>
        <v>1.71</v>
      </c>
      <c r="O1971" t="str">
        <f t="shared" ca="1" si="464"/>
        <v>Yes</v>
      </c>
    </row>
    <row r="1972" spans="1:15" x14ac:dyDescent="0.3">
      <c r="A1972" s="1">
        <f t="shared" ca="1" si="451"/>
        <v>45686</v>
      </c>
      <c r="B1972" s="2">
        <f t="shared" ca="1" si="452"/>
        <v>0.64097222222222228</v>
      </c>
      <c r="C1972" t="str">
        <f t="shared" ca="1" si="453"/>
        <v>Golden Temple, Amritsar</v>
      </c>
      <c r="D1972">
        <f t="shared" ca="1" si="454"/>
        <v>2608</v>
      </c>
      <c r="E1972">
        <f t="shared" ca="1" si="465"/>
        <v>533</v>
      </c>
      <c r="F1972">
        <f t="shared" ca="1" si="455"/>
        <v>15</v>
      </c>
      <c r="G1972">
        <f t="shared" ca="1" si="456"/>
        <v>14.81</v>
      </c>
      <c r="H1972" t="str">
        <f t="shared" ca="1" si="457"/>
        <v>Cloudy</v>
      </c>
      <c r="I1972">
        <f t="shared" ca="1" si="458"/>
        <v>37.700000000000003</v>
      </c>
      <c r="J1972" t="str">
        <f t="shared" ca="1" si="459"/>
        <v>No</v>
      </c>
      <c r="K1972" t="str">
        <f t="shared" ca="1" si="460"/>
        <v>No</v>
      </c>
      <c r="L1972">
        <f t="shared" ca="1" si="461"/>
        <v>2.9</v>
      </c>
      <c r="M1972">
        <f t="shared" ca="1" si="462"/>
        <v>334</v>
      </c>
      <c r="N1972">
        <f t="shared" ca="1" si="463"/>
        <v>2.39</v>
      </c>
      <c r="O1972" t="str">
        <f t="shared" ca="1" si="464"/>
        <v>No</v>
      </c>
    </row>
    <row r="1973" spans="1:15" x14ac:dyDescent="0.3">
      <c r="A1973" s="1">
        <f t="shared" ca="1" si="451"/>
        <v>45925</v>
      </c>
      <c r="B1973" s="2">
        <f t="shared" ca="1" si="452"/>
        <v>0.82013888888888886</v>
      </c>
      <c r="C1973" t="str">
        <f t="shared" ca="1" si="453"/>
        <v>Dagdusheth Halwai Ganpati Temple, Pune</v>
      </c>
      <c r="D1973">
        <f t="shared" ca="1" si="454"/>
        <v>6073</v>
      </c>
      <c r="E1973">
        <f t="shared" ca="1" si="465"/>
        <v>455</v>
      </c>
      <c r="F1973">
        <f t="shared" ca="1" si="455"/>
        <v>347</v>
      </c>
      <c r="G1973">
        <f t="shared" ca="1" si="456"/>
        <v>2.1</v>
      </c>
      <c r="H1973" t="str">
        <f t="shared" ca="1" si="457"/>
        <v>Rainy</v>
      </c>
      <c r="I1973">
        <f t="shared" ca="1" si="458"/>
        <v>27.5</v>
      </c>
      <c r="J1973" t="str">
        <f t="shared" ca="1" si="459"/>
        <v>No</v>
      </c>
      <c r="K1973" t="str">
        <f t="shared" ca="1" si="460"/>
        <v>No</v>
      </c>
      <c r="L1973">
        <f t="shared" ca="1" si="461"/>
        <v>7.8</v>
      </c>
      <c r="M1973">
        <f t="shared" ca="1" si="462"/>
        <v>2698</v>
      </c>
      <c r="N1973">
        <f t="shared" ca="1" si="463"/>
        <v>0.99</v>
      </c>
      <c r="O1973" t="str">
        <f t="shared" ca="1" si="464"/>
        <v>Yes</v>
      </c>
    </row>
    <row r="1974" spans="1:15" x14ac:dyDescent="0.3">
      <c r="A1974" s="1">
        <f t="shared" ca="1" si="451"/>
        <v>45910</v>
      </c>
      <c r="B1974" s="2">
        <f t="shared" ca="1" si="452"/>
        <v>0.80069444444444449</v>
      </c>
      <c r="C1974" t="str">
        <f t="shared" ca="1" si="453"/>
        <v>Shri Siddhivinayak Temple, Mumbai</v>
      </c>
      <c r="D1974">
        <f t="shared" ca="1" si="454"/>
        <v>14113</v>
      </c>
      <c r="E1974">
        <f t="shared" ca="1" si="465"/>
        <v>516</v>
      </c>
      <c r="F1974">
        <f t="shared" ca="1" si="455"/>
        <v>369</v>
      </c>
      <c r="G1974">
        <f t="shared" ca="1" si="456"/>
        <v>2.68</v>
      </c>
      <c r="H1974" t="str">
        <f t="shared" ca="1" si="457"/>
        <v>Cloudy</v>
      </c>
      <c r="I1974">
        <f t="shared" ca="1" si="458"/>
        <v>38.1</v>
      </c>
      <c r="J1974" t="str">
        <f t="shared" ca="1" si="459"/>
        <v>No</v>
      </c>
      <c r="K1974" t="str">
        <f t="shared" ca="1" si="460"/>
        <v>No</v>
      </c>
      <c r="L1974">
        <f t="shared" ca="1" si="461"/>
        <v>2.7</v>
      </c>
      <c r="M1974">
        <f t="shared" ca="1" si="462"/>
        <v>1170</v>
      </c>
      <c r="N1974">
        <f t="shared" ca="1" si="463"/>
        <v>2.4300000000000002</v>
      </c>
      <c r="O1974" t="str">
        <f t="shared" ca="1" si="464"/>
        <v>Yes</v>
      </c>
    </row>
    <row r="1975" spans="1:15" x14ac:dyDescent="0.3">
      <c r="A1975" s="1">
        <f t="shared" ca="1" si="451"/>
        <v>46220</v>
      </c>
      <c r="B1975" s="2">
        <f t="shared" ca="1" si="452"/>
        <v>0.46597222222222223</v>
      </c>
      <c r="C1975" t="str">
        <f t="shared" ca="1" si="453"/>
        <v>Trimbakeshwar Temple, Nashik</v>
      </c>
      <c r="D1975">
        <f t="shared" ca="1" si="454"/>
        <v>3440</v>
      </c>
      <c r="E1975">
        <f t="shared" ca="1" si="465"/>
        <v>76</v>
      </c>
      <c r="F1975">
        <f t="shared" ca="1" si="455"/>
        <v>212</v>
      </c>
      <c r="G1975">
        <f t="shared" ca="1" si="456"/>
        <v>13.37</v>
      </c>
      <c r="H1975" t="str">
        <f t="shared" ca="1" si="457"/>
        <v>Sunny</v>
      </c>
      <c r="I1975">
        <f t="shared" ca="1" si="458"/>
        <v>23.6</v>
      </c>
      <c r="J1975" t="str">
        <f t="shared" ca="1" si="459"/>
        <v>No</v>
      </c>
      <c r="K1975" t="str">
        <f t="shared" ca="1" si="460"/>
        <v>No</v>
      </c>
      <c r="L1975">
        <f t="shared" ca="1" si="461"/>
        <v>2.7</v>
      </c>
      <c r="M1975">
        <f t="shared" ca="1" si="462"/>
        <v>1237</v>
      </c>
      <c r="N1975">
        <f t="shared" ca="1" si="463"/>
        <v>1.28</v>
      </c>
      <c r="O1975" t="str">
        <f t="shared" ca="1" si="464"/>
        <v>No</v>
      </c>
    </row>
    <row r="1976" spans="1:15" x14ac:dyDescent="0.3">
      <c r="A1976" s="1">
        <f t="shared" ca="1" si="451"/>
        <v>45899</v>
      </c>
      <c r="B1976" s="2">
        <f t="shared" ca="1" si="452"/>
        <v>0.65694444444444444</v>
      </c>
      <c r="C1976" t="str">
        <f t="shared" ca="1" si="453"/>
        <v>Meenakshi Amman Temple, Madurai</v>
      </c>
      <c r="D1976">
        <f t="shared" ca="1" si="454"/>
        <v>5725</v>
      </c>
      <c r="E1976">
        <f t="shared" ca="1" si="465"/>
        <v>313</v>
      </c>
      <c r="F1976">
        <f t="shared" ca="1" si="455"/>
        <v>116</v>
      </c>
      <c r="G1976">
        <f t="shared" ca="1" si="456"/>
        <v>1.29</v>
      </c>
      <c r="H1976" t="str">
        <f t="shared" ca="1" si="457"/>
        <v>Rainy</v>
      </c>
      <c r="I1976">
        <f t="shared" ca="1" si="458"/>
        <v>22.4</v>
      </c>
      <c r="J1976" t="str">
        <f t="shared" ca="1" si="459"/>
        <v>Yes</v>
      </c>
      <c r="K1976" t="str">
        <f t="shared" ca="1" si="460"/>
        <v>No</v>
      </c>
      <c r="L1976">
        <f t="shared" ca="1" si="461"/>
        <v>2.5</v>
      </c>
      <c r="M1976">
        <f t="shared" ca="1" si="462"/>
        <v>2886</v>
      </c>
      <c r="N1976">
        <f t="shared" ca="1" si="463"/>
        <v>1.31</v>
      </c>
      <c r="O1976" t="str">
        <f t="shared" ca="1" si="464"/>
        <v>No</v>
      </c>
    </row>
    <row r="1977" spans="1:15" x14ac:dyDescent="0.3">
      <c r="A1977" s="1">
        <f t="shared" ca="1" si="451"/>
        <v>45383</v>
      </c>
      <c r="B1977" s="2">
        <f t="shared" ca="1" si="452"/>
        <v>0.51458333333333328</v>
      </c>
      <c r="C1977" t="str">
        <f t="shared" ca="1" si="453"/>
        <v>Golden Temple, Amritsar</v>
      </c>
      <c r="D1977">
        <f t="shared" ca="1" si="454"/>
        <v>10853</v>
      </c>
      <c r="E1977">
        <f t="shared" ca="1" si="465"/>
        <v>512</v>
      </c>
      <c r="F1977">
        <f t="shared" ca="1" si="455"/>
        <v>157</v>
      </c>
      <c r="G1977">
        <f t="shared" ca="1" si="456"/>
        <v>9.6199999999999992</v>
      </c>
      <c r="H1977" t="str">
        <f t="shared" ca="1" si="457"/>
        <v>Rainy</v>
      </c>
      <c r="I1977">
        <f t="shared" ca="1" si="458"/>
        <v>34.1</v>
      </c>
      <c r="J1977" t="str">
        <f t="shared" ca="1" si="459"/>
        <v>No</v>
      </c>
      <c r="K1977" t="str">
        <f t="shared" ca="1" si="460"/>
        <v>No</v>
      </c>
      <c r="L1977">
        <f t="shared" ca="1" si="461"/>
        <v>3.3</v>
      </c>
      <c r="M1977">
        <f t="shared" ca="1" si="462"/>
        <v>2829</v>
      </c>
      <c r="N1977">
        <f t="shared" ca="1" si="463"/>
        <v>0.35</v>
      </c>
      <c r="O1977" t="str">
        <f t="shared" ca="1" si="464"/>
        <v>No</v>
      </c>
    </row>
    <row r="1978" spans="1:15" x14ac:dyDescent="0.3">
      <c r="A1978" s="1">
        <f t="shared" ca="1" si="451"/>
        <v>45701</v>
      </c>
      <c r="B1978" s="2">
        <f t="shared" ca="1" si="452"/>
        <v>0.3972222222222222</v>
      </c>
      <c r="C1978" t="str">
        <f t="shared" ca="1" si="453"/>
        <v>Shree Mahakaleshwar Temple, Ujjain</v>
      </c>
      <c r="D1978">
        <f t="shared" ca="1" si="454"/>
        <v>5482</v>
      </c>
      <c r="E1978">
        <f t="shared" ca="1" si="465"/>
        <v>91</v>
      </c>
      <c r="F1978">
        <f t="shared" ca="1" si="455"/>
        <v>411</v>
      </c>
      <c r="G1978">
        <f t="shared" ca="1" si="456"/>
        <v>3.94</v>
      </c>
      <c r="H1978" t="str">
        <f t="shared" ca="1" si="457"/>
        <v>Rainy</v>
      </c>
      <c r="I1978">
        <f t="shared" ca="1" si="458"/>
        <v>21.9</v>
      </c>
      <c r="J1978" t="str">
        <f t="shared" ca="1" si="459"/>
        <v>No</v>
      </c>
      <c r="K1978" t="str">
        <f t="shared" ca="1" si="460"/>
        <v>No</v>
      </c>
      <c r="L1978">
        <f t="shared" ca="1" si="461"/>
        <v>2</v>
      </c>
      <c r="M1978">
        <f t="shared" ca="1" si="462"/>
        <v>1882</v>
      </c>
      <c r="N1978">
        <f t="shared" ca="1" si="463"/>
        <v>1.53</v>
      </c>
      <c r="O1978" t="str">
        <f t="shared" ca="1" si="464"/>
        <v>Yes</v>
      </c>
    </row>
    <row r="1979" spans="1:15" x14ac:dyDescent="0.3">
      <c r="A1979" s="1">
        <f t="shared" ca="1" si="451"/>
        <v>45477</v>
      </c>
      <c r="B1979" s="2">
        <f t="shared" ca="1" si="452"/>
        <v>0.80902777777777779</v>
      </c>
      <c r="C1979" t="str">
        <f t="shared" ca="1" si="453"/>
        <v>Shree Mahakaleshwar Temple, Ujjain</v>
      </c>
      <c r="D1979">
        <f t="shared" ca="1" si="454"/>
        <v>6563</v>
      </c>
      <c r="E1979">
        <f t="shared" ca="1" si="465"/>
        <v>161</v>
      </c>
      <c r="F1979">
        <f t="shared" ca="1" si="455"/>
        <v>329</v>
      </c>
      <c r="G1979">
        <f t="shared" ca="1" si="456"/>
        <v>9.1999999999999993</v>
      </c>
      <c r="H1979" t="str">
        <f t="shared" ca="1" si="457"/>
        <v>Sunny</v>
      </c>
      <c r="I1979">
        <f t="shared" ca="1" si="458"/>
        <v>18.2</v>
      </c>
      <c r="J1979" t="str">
        <f t="shared" ca="1" si="459"/>
        <v>Yes</v>
      </c>
      <c r="K1979" t="str">
        <f t="shared" ca="1" si="460"/>
        <v>No</v>
      </c>
      <c r="L1979">
        <f t="shared" ca="1" si="461"/>
        <v>5.3</v>
      </c>
      <c r="M1979">
        <f t="shared" ca="1" si="462"/>
        <v>2753</v>
      </c>
      <c r="N1979">
        <f t="shared" ca="1" si="463"/>
        <v>1.24</v>
      </c>
      <c r="O1979" t="str">
        <f t="shared" ca="1" si="464"/>
        <v>No</v>
      </c>
    </row>
    <row r="1980" spans="1:15" x14ac:dyDescent="0.3">
      <c r="A1980" s="1">
        <f t="shared" ca="1" si="451"/>
        <v>45614</v>
      </c>
      <c r="B1980" s="2">
        <f t="shared" ca="1" si="452"/>
        <v>0.78263888888888888</v>
      </c>
      <c r="C1980" t="str">
        <f t="shared" ca="1" si="453"/>
        <v>Trimbakeshwar Temple, Nashik</v>
      </c>
      <c r="D1980">
        <f t="shared" ca="1" si="454"/>
        <v>2541</v>
      </c>
      <c r="E1980">
        <f t="shared" ca="1" si="465"/>
        <v>59</v>
      </c>
      <c r="F1980">
        <f t="shared" ca="1" si="455"/>
        <v>246</v>
      </c>
      <c r="G1980">
        <f t="shared" ca="1" si="456"/>
        <v>1.87</v>
      </c>
      <c r="H1980" t="str">
        <f t="shared" ca="1" si="457"/>
        <v>Rainy</v>
      </c>
      <c r="I1980">
        <f t="shared" ca="1" si="458"/>
        <v>19.600000000000001</v>
      </c>
      <c r="J1980" t="str">
        <f t="shared" ca="1" si="459"/>
        <v>No</v>
      </c>
      <c r="K1980" t="str">
        <f t="shared" ca="1" si="460"/>
        <v>No</v>
      </c>
      <c r="L1980">
        <f t="shared" ca="1" si="461"/>
        <v>6.4</v>
      </c>
      <c r="M1980">
        <f t="shared" ca="1" si="462"/>
        <v>2585</v>
      </c>
      <c r="N1980">
        <f t="shared" ca="1" si="463"/>
        <v>0.98</v>
      </c>
      <c r="O1980" t="str">
        <f t="shared" ca="1" si="464"/>
        <v>No</v>
      </c>
    </row>
    <row r="1981" spans="1:15" x14ac:dyDescent="0.3">
      <c r="A1981" s="1">
        <f t="shared" ca="1" si="451"/>
        <v>45445</v>
      </c>
      <c r="B1981" s="2">
        <f t="shared" ca="1" si="452"/>
        <v>0.10208333333333333</v>
      </c>
      <c r="C1981" t="str">
        <f t="shared" ca="1" si="453"/>
        <v>Grishneshwar Temple, Chhatrapati Sambhajinagar</v>
      </c>
      <c r="D1981">
        <f t="shared" ca="1" si="454"/>
        <v>6581</v>
      </c>
      <c r="E1981">
        <f t="shared" ca="1" si="465"/>
        <v>434</v>
      </c>
      <c r="F1981">
        <f t="shared" ca="1" si="455"/>
        <v>413</v>
      </c>
      <c r="G1981">
        <f t="shared" ca="1" si="456"/>
        <v>13.82</v>
      </c>
      <c r="H1981" t="str">
        <f t="shared" ca="1" si="457"/>
        <v>Rainy</v>
      </c>
      <c r="I1981">
        <f t="shared" ca="1" si="458"/>
        <v>25.9</v>
      </c>
      <c r="J1981" t="str">
        <f t="shared" ca="1" si="459"/>
        <v>Yes</v>
      </c>
      <c r="K1981" t="str">
        <f t="shared" ca="1" si="460"/>
        <v>No</v>
      </c>
      <c r="L1981">
        <f t="shared" ca="1" si="461"/>
        <v>9.1999999999999993</v>
      </c>
      <c r="M1981">
        <f t="shared" ca="1" si="462"/>
        <v>2632</v>
      </c>
      <c r="N1981">
        <f t="shared" ca="1" si="463"/>
        <v>0.55000000000000004</v>
      </c>
      <c r="O1981" t="str">
        <f t="shared" ca="1" si="464"/>
        <v>Yes</v>
      </c>
    </row>
    <row r="1982" spans="1:15" x14ac:dyDescent="0.3">
      <c r="A1982" s="1">
        <f t="shared" ca="1" si="451"/>
        <v>46045</v>
      </c>
      <c r="B1982" s="2">
        <f t="shared" ca="1" si="452"/>
        <v>0.4861111111111111</v>
      </c>
      <c r="C1982" t="str">
        <f t="shared" ca="1" si="453"/>
        <v>Jagannath Temple, Puri</v>
      </c>
      <c r="D1982">
        <f t="shared" ca="1" si="454"/>
        <v>738</v>
      </c>
      <c r="E1982">
        <f t="shared" ca="1" si="465"/>
        <v>509</v>
      </c>
      <c r="F1982">
        <f t="shared" ca="1" si="455"/>
        <v>230</v>
      </c>
      <c r="G1982">
        <f t="shared" ca="1" si="456"/>
        <v>13.22</v>
      </c>
      <c r="H1982" t="str">
        <f t="shared" ca="1" si="457"/>
        <v>Cloudy</v>
      </c>
      <c r="I1982">
        <f t="shared" ca="1" si="458"/>
        <v>38</v>
      </c>
      <c r="J1982" t="str">
        <f t="shared" ca="1" si="459"/>
        <v>Yes</v>
      </c>
      <c r="K1982" t="str">
        <f t="shared" ca="1" si="460"/>
        <v>No</v>
      </c>
      <c r="L1982">
        <f t="shared" ca="1" si="461"/>
        <v>7.4</v>
      </c>
      <c r="M1982">
        <f t="shared" ca="1" si="462"/>
        <v>2002</v>
      </c>
      <c r="N1982">
        <f t="shared" ca="1" si="463"/>
        <v>1.26</v>
      </c>
      <c r="O1982" t="str">
        <f t="shared" ca="1" si="464"/>
        <v>Yes</v>
      </c>
    </row>
    <row r="1983" spans="1:15" x14ac:dyDescent="0.3">
      <c r="A1983" s="1">
        <f t="shared" ca="1" si="451"/>
        <v>45776</v>
      </c>
      <c r="B1983" s="2">
        <f t="shared" ca="1" si="452"/>
        <v>0.89166666666666672</v>
      </c>
      <c r="C1983" t="str">
        <f t="shared" ca="1" si="453"/>
        <v>Tulja Bhavani Temple, Tuljapur</v>
      </c>
      <c r="D1983">
        <f t="shared" ca="1" si="454"/>
        <v>10849</v>
      </c>
      <c r="E1983">
        <f t="shared" ca="1" si="465"/>
        <v>404</v>
      </c>
      <c r="F1983">
        <f t="shared" ca="1" si="455"/>
        <v>348</v>
      </c>
      <c r="G1983">
        <f t="shared" ca="1" si="456"/>
        <v>7.43</v>
      </c>
      <c r="H1983" t="str">
        <f t="shared" ca="1" si="457"/>
        <v>Sunny</v>
      </c>
      <c r="I1983">
        <f t="shared" ca="1" si="458"/>
        <v>18.399999999999999</v>
      </c>
      <c r="J1983" t="str">
        <f t="shared" ca="1" si="459"/>
        <v>No</v>
      </c>
      <c r="K1983" t="str">
        <f t="shared" ca="1" si="460"/>
        <v>No</v>
      </c>
      <c r="L1983">
        <f t="shared" ca="1" si="461"/>
        <v>5.3</v>
      </c>
      <c r="M1983">
        <f t="shared" ca="1" si="462"/>
        <v>446</v>
      </c>
      <c r="N1983">
        <f t="shared" ca="1" si="463"/>
        <v>1.55</v>
      </c>
      <c r="O1983" t="str">
        <f t="shared" ca="1" si="464"/>
        <v>Yes</v>
      </c>
    </row>
    <row r="1984" spans="1:15" x14ac:dyDescent="0.3">
      <c r="A1984" s="1">
        <f t="shared" ca="1" si="451"/>
        <v>46174</v>
      </c>
      <c r="B1984" s="2">
        <f t="shared" ca="1" si="452"/>
        <v>0.52500000000000002</v>
      </c>
      <c r="C1984" t="str">
        <f t="shared" ca="1" si="453"/>
        <v>Jagannath Temple, Puri</v>
      </c>
      <c r="D1984">
        <f t="shared" ca="1" si="454"/>
        <v>13983</v>
      </c>
      <c r="E1984">
        <f t="shared" ca="1" si="465"/>
        <v>158</v>
      </c>
      <c r="F1984">
        <f t="shared" ca="1" si="455"/>
        <v>148</v>
      </c>
      <c r="G1984">
        <f t="shared" ca="1" si="456"/>
        <v>12.35</v>
      </c>
      <c r="H1984" t="str">
        <f t="shared" ca="1" si="457"/>
        <v>Cloudy</v>
      </c>
      <c r="I1984">
        <f t="shared" ca="1" si="458"/>
        <v>36.799999999999997</v>
      </c>
      <c r="J1984" t="str">
        <f t="shared" ca="1" si="459"/>
        <v>No</v>
      </c>
      <c r="K1984" t="str">
        <f t="shared" ca="1" si="460"/>
        <v>No</v>
      </c>
      <c r="L1984">
        <f t="shared" ca="1" si="461"/>
        <v>2.1</v>
      </c>
      <c r="M1984">
        <f t="shared" ca="1" si="462"/>
        <v>1722</v>
      </c>
      <c r="N1984">
        <f t="shared" ca="1" si="463"/>
        <v>0.38</v>
      </c>
      <c r="O1984" t="str">
        <f t="shared" ca="1" si="464"/>
        <v>No</v>
      </c>
    </row>
    <row r="1985" spans="1:15" x14ac:dyDescent="0.3">
      <c r="A1985" s="1">
        <f t="shared" ca="1" si="451"/>
        <v>46370</v>
      </c>
      <c r="B1985" s="2">
        <f t="shared" ca="1" si="452"/>
        <v>0.82847222222222228</v>
      </c>
      <c r="C1985" t="str">
        <f t="shared" ca="1" si="453"/>
        <v>Bhimashankar Temple, Maharashtra</v>
      </c>
      <c r="D1985">
        <f t="shared" ca="1" si="454"/>
        <v>3133</v>
      </c>
      <c r="E1985">
        <f t="shared" ca="1" si="465"/>
        <v>444</v>
      </c>
      <c r="F1985">
        <f t="shared" ca="1" si="455"/>
        <v>433</v>
      </c>
      <c r="G1985">
        <f t="shared" ca="1" si="456"/>
        <v>2.13</v>
      </c>
      <c r="H1985" t="str">
        <f t="shared" ca="1" si="457"/>
        <v>Sunny</v>
      </c>
      <c r="I1985">
        <f t="shared" ca="1" si="458"/>
        <v>27.2</v>
      </c>
      <c r="J1985" t="str">
        <f t="shared" ca="1" si="459"/>
        <v>No</v>
      </c>
      <c r="K1985" t="str">
        <f t="shared" ca="1" si="460"/>
        <v>No</v>
      </c>
      <c r="L1985">
        <f t="shared" ca="1" si="461"/>
        <v>11.4</v>
      </c>
      <c r="M1985">
        <f t="shared" ca="1" si="462"/>
        <v>856</v>
      </c>
      <c r="N1985">
        <f t="shared" ca="1" si="463"/>
        <v>0.57999999999999996</v>
      </c>
      <c r="O1985" t="str">
        <f t="shared" ca="1" si="464"/>
        <v>Yes</v>
      </c>
    </row>
    <row r="1986" spans="1:15" x14ac:dyDescent="0.3">
      <c r="A1986" s="1">
        <f t="shared" ca="1" si="451"/>
        <v>45647</v>
      </c>
      <c r="B1986" s="2">
        <f t="shared" ca="1" si="452"/>
        <v>0.65</v>
      </c>
      <c r="C1986" t="str">
        <f t="shared" ca="1" si="453"/>
        <v>Jagannath Temple, Puri</v>
      </c>
      <c r="D1986">
        <f t="shared" ca="1" si="454"/>
        <v>11487</v>
      </c>
      <c r="E1986">
        <f t="shared" ca="1" si="465"/>
        <v>351</v>
      </c>
      <c r="F1986">
        <f t="shared" ca="1" si="455"/>
        <v>105</v>
      </c>
      <c r="G1986">
        <f t="shared" ca="1" si="456"/>
        <v>9.26</v>
      </c>
      <c r="H1986" t="str">
        <f t="shared" ca="1" si="457"/>
        <v>Sunny</v>
      </c>
      <c r="I1986">
        <f t="shared" ca="1" si="458"/>
        <v>31.9</v>
      </c>
      <c r="J1986" t="str">
        <f t="shared" ca="1" si="459"/>
        <v>Yes</v>
      </c>
      <c r="K1986" t="str">
        <f t="shared" ca="1" si="460"/>
        <v>No</v>
      </c>
      <c r="L1986">
        <f t="shared" ca="1" si="461"/>
        <v>2.6</v>
      </c>
      <c r="M1986">
        <f t="shared" ca="1" si="462"/>
        <v>1066</v>
      </c>
      <c r="N1986">
        <f t="shared" ca="1" si="463"/>
        <v>1.59</v>
      </c>
      <c r="O1986" t="str">
        <f t="shared" ca="1" si="464"/>
        <v>No</v>
      </c>
    </row>
    <row r="1987" spans="1:15" x14ac:dyDescent="0.3">
      <c r="A1987" s="1">
        <f t="shared" ref="A1987:A2050" ca="1" si="466">DATE(2024,1,1)+RANDBETWEEN(0,1095)</f>
        <v>45866</v>
      </c>
      <c r="B1987" s="2">
        <f t="shared" ref="B1987:B2050" ca="1" si="467">TIME(RANDBETWEEN(0,23),RANDBETWEEN(0,59),0)</f>
        <v>0.33333333333333331</v>
      </c>
      <c r="C1987" t="str">
        <f t="shared" ref="C1987:C2050" ca="1" si="4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1987">
        <f t="shared" ref="D1987:D2050" ca="1" si="469">RANDBETWEEN(100,15000)</f>
        <v>3687</v>
      </c>
      <c r="E1987">
        <f t="shared" ca="1" si="465"/>
        <v>354</v>
      </c>
      <c r="F1987">
        <f t="shared" ref="F1987:F2050" ca="1" si="470">RANDBETWEEN(5,500)</f>
        <v>59</v>
      </c>
      <c r="G1987">
        <f t="shared" ref="G1987:G2050" ca="1" si="471">ROUND(RAND()*14.5+0.5,2)</f>
        <v>14.92</v>
      </c>
      <c r="H1987" t="str">
        <f t="shared" ref="H1987:H2050" ca="1" si="472">CHOOSE(RANDBETWEEN(1,5),"Sunny","Cloudy","Rainy","Hot","Humid")</f>
        <v>Sunny</v>
      </c>
      <c r="I1987">
        <f t="shared" ref="I1987:I2050" ca="1" si="473">ROUND(RAND()*24+18,1)</f>
        <v>37.799999999999997</v>
      </c>
      <c r="J1987" t="str">
        <f t="shared" ref="J1987:J2050" ca="1" si="474">IF(RAND()&lt;0.3,"Yes","No")</f>
        <v>No</v>
      </c>
      <c r="K1987" t="str">
        <f t="shared" ref="K1987:K2050" ca="1" si="475">IF(RAND()&lt;0.2,"Yes","No")</f>
        <v>No</v>
      </c>
      <c r="L1987">
        <f t="shared" ref="L1987:L2050" ca="1" si="476">ROUND(RAND()*10+2,1)</f>
        <v>9.6999999999999993</v>
      </c>
      <c r="M1987">
        <f t="shared" ref="M1987:M2050" ca="1" si="477">RANDBETWEEN(300,3000)</f>
        <v>1380</v>
      </c>
      <c r="N1987">
        <f t="shared" ref="N1987:N2050" ca="1" si="478">ROUND(RAND()*2.2+0.3,2)</f>
        <v>1.31</v>
      </c>
      <c r="O1987" t="str">
        <f t="shared" ref="O1987:O2050" ca="1" si="479">IF(RAND()&lt;0.35,"Yes","No")</f>
        <v>No</v>
      </c>
    </row>
    <row r="1988" spans="1:15" x14ac:dyDescent="0.3">
      <c r="A1988" s="1">
        <f t="shared" ca="1" si="466"/>
        <v>45911</v>
      </c>
      <c r="B1988" s="2">
        <f t="shared" ca="1" si="467"/>
        <v>0.48125000000000001</v>
      </c>
      <c r="C1988" t="str">
        <f t="shared" ca="1" si="468"/>
        <v>Vaishno Devi Temple, Katra</v>
      </c>
      <c r="D1988">
        <f t="shared" ca="1" si="469"/>
        <v>298</v>
      </c>
      <c r="E1988">
        <f t="shared" ca="1" si="465"/>
        <v>191</v>
      </c>
      <c r="F1988">
        <f t="shared" ca="1" si="470"/>
        <v>323</v>
      </c>
      <c r="G1988">
        <f t="shared" ca="1" si="471"/>
        <v>8.32</v>
      </c>
      <c r="H1988" t="str">
        <f t="shared" ca="1" si="472"/>
        <v>Rainy</v>
      </c>
      <c r="I1988">
        <f t="shared" ca="1" si="473"/>
        <v>27.9</v>
      </c>
      <c r="J1988" t="str">
        <f t="shared" ca="1" si="474"/>
        <v>No</v>
      </c>
      <c r="K1988" t="str">
        <f t="shared" ca="1" si="475"/>
        <v>Yes</v>
      </c>
      <c r="L1988">
        <f t="shared" ca="1" si="476"/>
        <v>6.8</v>
      </c>
      <c r="M1988">
        <f t="shared" ca="1" si="477"/>
        <v>2668</v>
      </c>
      <c r="N1988">
        <f t="shared" ca="1" si="478"/>
        <v>2.4900000000000002</v>
      </c>
      <c r="O1988" t="str">
        <f t="shared" ca="1" si="479"/>
        <v>Yes</v>
      </c>
    </row>
    <row r="1989" spans="1:15" x14ac:dyDescent="0.3">
      <c r="A1989" s="1">
        <f t="shared" ca="1" si="466"/>
        <v>46324</v>
      </c>
      <c r="B1989" s="2">
        <f t="shared" ca="1" si="467"/>
        <v>0.95694444444444449</v>
      </c>
      <c r="C1989" t="str">
        <f t="shared" ca="1" si="468"/>
        <v>Shirdi Sai Baba Temple, Shirdi</v>
      </c>
      <c r="D1989">
        <f t="shared" ca="1" si="469"/>
        <v>12951</v>
      </c>
      <c r="E1989">
        <f t="shared" ca="1" si="465"/>
        <v>233</v>
      </c>
      <c r="F1989">
        <f t="shared" ca="1" si="470"/>
        <v>475</v>
      </c>
      <c r="G1989">
        <f t="shared" ca="1" si="471"/>
        <v>1.33</v>
      </c>
      <c r="H1989" t="str">
        <f t="shared" ca="1" si="472"/>
        <v>Humid</v>
      </c>
      <c r="I1989">
        <f t="shared" ca="1" si="473"/>
        <v>28.6</v>
      </c>
      <c r="J1989" t="str">
        <f t="shared" ca="1" si="474"/>
        <v>No</v>
      </c>
      <c r="K1989" t="str">
        <f t="shared" ca="1" si="475"/>
        <v>No</v>
      </c>
      <c r="L1989">
        <f t="shared" ca="1" si="476"/>
        <v>5.2</v>
      </c>
      <c r="M1989">
        <f t="shared" ca="1" si="477"/>
        <v>2375</v>
      </c>
      <c r="N1989">
        <f t="shared" ca="1" si="478"/>
        <v>1.8</v>
      </c>
      <c r="O1989" t="str">
        <f t="shared" ca="1" si="479"/>
        <v>No</v>
      </c>
    </row>
    <row r="1990" spans="1:15" x14ac:dyDescent="0.3">
      <c r="A1990" s="1">
        <f t="shared" ca="1" si="466"/>
        <v>45820</v>
      </c>
      <c r="B1990" s="2">
        <f t="shared" ca="1" si="467"/>
        <v>0.18541666666666667</v>
      </c>
      <c r="C1990" t="str">
        <f t="shared" ca="1" si="468"/>
        <v>Shri Siddhivinayak Temple, Mumbai</v>
      </c>
      <c r="D1990">
        <f t="shared" ca="1" si="469"/>
        <v>206</v>
      </c>
      <c r="E1990">
        <f t="shared" ca="1" si="465"/>
        <v>547</v>
      </c>
      <c r="F1990">
        <f t="shared" ca="1" si="470"/>
        <v>321</v>
      </c>
      <c r="G1990">
        <f t="shared" ca="1" si="471"/>
        <v>12.52</v>
      </c>
      <c r="H1990" t="str">
        <f t="shared" ca="1" si="472"/>
        <v>Humid</v>
      </c>
      <c r="I1990">
        <f t="shared" ca="1" si="473"/>
        <v>34.200000000000003</v>
      </c>
      <c r="J1990" t="str">
        <f t="shared" ca="1" si="474"/>
        <v>No</v>
      </c>
      <c r="K1990" t="str">
        <f t="shared" ca="1" si="475"/>
        <v>No</v>
      </c>
      <c r="L1990">
        <f t="shared" ca="1" si="476"/>
        <v>11.3</v>
      </c>
      <c r="M1990">
        <f t="shared" ca="1" si="477"/>
        <v>2905</v>
      </c>
      <c r="N1990">
        <f t="shared" ca="1" si="478"/>
        <v>2.35</v>
      </c>
      <c r="O1990" t="str">
        <f t="shared" ca="1" si="479"/>
        <v>No</v>
      </c>
    </row>
    <row r="1991" spans="1:15" x14ac:dyDescent="0.3">
      <c r="A1991" s="1">
        <f t="shared" ca="1" si="466"/>
        <v>45793</v>
      </c>
      <c r="B1991" s="2">
        <f t="shared" ca="1" si="467"/>
        <v>0.72499999999999998</v>
      </c>
      <c r="C1991" t="str">
        <f t="shared" ca="1" si="468"/>
        <v>Bhimashankar Temple, Maharashtra</v>
      </c>
      <c r="D1991">
        <f t="shared" ca="1" si="469"/>
        <v>10456</v>
      </c>
      <c r="E1991">
        <f t="shared" ca="1" si="465"/>
        <v>201</v>
      </c>
      <c r="F1991">
        <f t="shared" ca="1" si="470"/>
        <v>105</v>
      </c>
      <c r="G1991">
        <f t="shared" ca="1" si="471"/>
        <v>11.43</v>
      </c>
      <c r="H1991" t="str">
        <f t="shared" ca="1" si="472"/>
        <v>Sunny</v>
      </c>
      <c r="I1991">
        <f t="shared" ca="1" si="473"/>
        <v>26.5</v>
      </c>
      <c r="J1991" t="str">
        <f t="shared" ca="1" si="474"/>
        <v>Yes</v>
      </c>
      <c r="K1991" t="str">
        <f t="shared" ca="1" si="475"/>
        <v>No</v>
      </c>
      <c r="L1991">
        <f t="shared" ca="1" si="476"/>
        <v>7.5</v>
      </c>
      <c r="M1991">
        <f t="shared" ca="1" si="477"/>
        <v>2921</v>
      </c>
      <c r="N1991">
        <f t="shared" ca="1" si="478"/>
        <v>0.84</v>
      </c>
      <c r="O1991" t="str">
        <f t="shared" ca="1" si="479"/>
        <v>Yes</v>
      </c>
    </row>
    <row r="1992" spans="1:15" x14ac:dyDescent="0.3">
      <c r="A1992" s="1">
        <f t="shared" ca="1" si="466"/>
        <v>46164</v>
      </c>
      <c r="B1992" s="2">
        <f t="shared" ca="1" si="467"/>
        <v>0.93055555555555558</v>
      </c>
      <c r="C1992" t="str">
        <f t="shared" ca="1" si="468"/>
        <v>Vaishno Devi Temple, Katra</v>
      </c>
      <c r="D1992">
        <f t="shared" ca="1" si="469"/>
        <v>1355</v>
      </c>
      <c r="E1992">
        <f t="shared" ca="1" si="465"/>
        <v>592</v>
      </c>
      <c r="F1992">
        <f t="shared" ca="1" si="470"/>
        <v>8</v>
      </c>
      <c r="G1992">
        <f t="shared" ca="1" si="471"/>
        <v>7.53</v>
      </c>
      <c r="H1992" t="str">
        <f t="shared" ca="1" si="472"/>
        <v>Hot</v>
      </c>
      <c r="I1992">
        <f t="shared" ca="1" si="473"/>
        <v>28.6</v>
      </c>
      <c r="J1992" t="str">
        <f t="shared" ca="1" si="474"/>
        <v>No</v>
      </c>
      <c r="K1992" t="str">
        <f t="shared" ca="1" si="475"/>
        <v>No</v>
      </c>
      <c r="L1992">
        <f t="shared" ca="1" si="476"/>
        <v>3.7</v>
      </c>
      <c r="M1992">
        <f t="shared" ca="1" si="477"/>
        <v>610</v>
      </c>
      <c r="N1992">
        <f t="shared" ca="1" si="478"/>
        <v>0.98</v>
      </c>
      <c r="O1992" t="str">
        <f t="shared" ca="1" si="479"/>
        <v>Yes</v>
      </c>
    </row>
    <row r="1993" spans="1:15" x14ac:dyDescent="0.3">
      <c r="A1993" s="1">
        <f t="shared" ca="1" si="466"/>
        <v>45835</v>
      </c>
      <c r="B1993" s="2">
        <f t="shared" ca="1" si="467"/>
        <v>0.73541666666666672</v>
      </c>
      <c r="C1993" t="str">
        <f t="shared" ca="1" si="468"/>
        <v>Kashi Vishwanath Temple, Varanasi</v>
      </c>
      <c r="D1993">
        <f t="shared" ca="1" si="469"/>
        <v>6318</v>
      </c>
      <c r="E1993">
        <f t="shared" ca="1" si="465"/>
        <v>361</v>
      </c>
      <c r="F1993">
        <f t="shared" ca="1" si="470"/>
        <v>160</v>
      </c>
      <c r="G1993">
        <f t="shared" ca="1" si="471"/>
        <v>10.94</v>
      </c>
      <c r="H1993" t="str">
        <f t="shared" ca="1" si="472"/>
        <v>Sunny</v>
      </c>
      <c r="I1993">
        <f t="shared" ca="1" si="473"/>
        <v>35.6</v>
      </c>
      <c r="J1993" t="str">
        <f t="shared" ca="1" si="474"/>
        <v>No</v>
      </c>
      <c r="K1993" t="str">
        <f t="shared" ca="1" si="475"/>
        <v>Yes</v>
      </c>
      <c r="L1993">
        <f t="shared" ca="1" si="476"/>
        <v>3</v>
      </c>
      <c r="M1993">
        <f t="shared" ca="1" si="477"/>
        <v>2204</v>
      </c>
      <c r="N1993">
        <f t="shared" ca="1" si="478"/>
        <v>0.87</v>
      </c>
      <c r="O1993" t="str">
        <f t="shared" ca="1" si="479"/>
        <v>Yes</v>
      </c>
    </row>
    <row r="1994" spans="1:15" x14ac:dyDescent="0.3">
      <c r="A1994" s="1">
        <f t="shared" ca="1" si="466"/>
        <v>46346</v>
      </c>
      <c r="B1994" s="2">
        <f t="shared" ca="1" si="467"/>
        <v>0.45</v>
      </c>
      <c r="C1994" t="str">
        <f t="shared" ca="1" si="468"/>
        <v>Shree Mahakaleshwar Temple, Ujjain</v>
      </c>
      <c r="D1994">
        <f t="shared" ca="1" si="469"/>
        <v>14853</v>
      </c>
      <c r="E1994">
        <f t="shared" ca="1" si="465"/>
        <v>227</v>
      </c>
      <c r="F1994">
        <f t="shared" ca="1" si="470"/>
        <v>313</v>
      </c>
      <c r="G1994">
        <f t="shared" ca="1" si="471"/>
        <v>14.49</v>
      </c>
      <c r="H1994" t="str">
        <f t="shared" ca="1" si="472"/>
        <v>Humid</v>
      </c>
      <c r="I1994">
        <f t="shared" ca="1" si="473"/>
        <v>18.2</v>
      </c>
      <c r="J1994" t="str">
        <f t="shared" ca="1" si="474"/>
        <v>No</v>
      </c>
      <c r="K1994" t="str">
        <f t="shared" ca="1" si="475"/>
        <v>No</v>
      </c>
      <c r="L1994">
        <f t="shared" ca="1" si="476"/>
        <v>2</v>
      </c>
      <c r="M1994">
        <f t="shared" ca="1" si="477"/>
        <v>919</v>
      </c>
      <c r="N1994">
        <f t="shared" ca="1" si="478"/>
        <v>2.02</v>
      </c>
      <c r="O1994" t="str">
        <f t="shared" ca="1" si="479"/>
        <v>No</v>
      </c>
    </row>
    <row r="1995" spans="1:15" x14ac:dyDescent="0.3">
      <c r="A1995" s="1">
        <f t="shared" ca="1" si="466"/>
        <v>46377</v>
      </c>
      <c r="B1995" s="2">
        <f t="shared" ca="1" si="467"/>
        <v>0.74097222222222225</v>
      </c>
      <c r="C1995" t="str">
        <f t="shared" ca="1" si="468"/>
        <v>Vaishno Devi Temple, Katra</v>
      </c>
      <c r="D1995">
        <f t="shared" ca="1" si="469"/>
        <v>11021</v>
      </c>
      <c r="E1995">
        <f t="shared" ca="1" si="465"/>
        <v>326</v>
      </c>
      <c r="F1995">
        <f t="shared" ca="1" si="470"/>
        <v>352</v>
      </c>
      <c r="G1995">
        <f t="shared" ca="1" si="471"/>
        <v>8.32</v>
      </c>
      <c r="H1995" t="str">
        <f t="shared" ca="1" si="472"/>
        <v>Humid</v>
      </c>
      <c r="I1995">
        <f t="shared" ca="1" si="473"/>
        <v>32.4</v>
      </c>
      <c r="J1995" t="str">
        <f t="shared" ca="1" si="474"/>
        <v>Yes</v>
      </c>
      <c r="K1995" t="str">
        <f t="shared" ca="1" si="475"/>
        <v>No</v>
      </c>
      <c r="L1995">
        <f t="shared" ca="1" si="476"/>
        <v>7.4</v>
      </c>
      <c r="M1995">
        <f t="shared" ca="1" si="477"/>
        <v>2310</v>
      </c>
      <c r="N1995">
        <f t="shared" ca="1" si="478"/>
        <v>1.79</v>
      </c>
      <c r="O1995" t="str">
        <f t="shared" ca="1" si="479"/>
        <v>Yes</v>
      </c>
    </row>
    <row r="1996" spans="1:15" x14ac:dyDescent="0.3">
      <c r="A1996" s="1">
        <f t="shared" ca="1" si="466"/>
        <v>45403</v>
      </c>
      <c r="B1996" s="2">
        <f t="shared" ca="1" si="467"/>
        <v>0.33194444444444443</v>
      </c>
      <c r="C1996" t="str">
        <f t="shared" ca="1" si="468"/>
        <v>Dagdusheth Halwai Ganpati Temple, Pune</v>
      </c>
      <c r="D1996">
        <f t="shared" ca="1" si="469"/>
        <v>148</v>
      </c>
      <c r="E1996">
        <f t="shared" ca="1" si="465"/>
        <v>229</v>
      </c>
      <c r="F1996">
        <f t="shared" ca="1" si="470"/>
        <v>245</v>
      </c>
      <c r="G1996">
        <f t="shared" ca="1" si="471"/>
        <v>13.65</v>
      </c>
      <c r="H1996" t="str">
        <f t="shared" ca="1" si="472"/>
        <v>Rainy</v>
      </c>
      <c r="I1996">
        <f t="shared" ca="1" si="473"/>
        <v>27.6</v>
      </c>
      <c r="J1996" t="str">
        <f t="shared" ca="1" si="474"/>
        <v>Yes</v>
      </c>
      <c r="K1996" t="str">
        <f t="shared" ca="1" si="475"/>
        <v>No</v>
      </c>
      <c r="L1996">
        <f t="shared" ca="1" si="476"/>
        <v>3.5</v>
      </c>
      <c r="M1996">
        <f t="shared" ca="1" si="477"/>
        <v>2585</v>
      </c>
      <c r="N1996">
        <f t="shared" ca="1" si="478"/>
        <v>2.2799999999999998</v>
      </c>
      <c r="O1996" t="str">
        <f t="shared" ca="1" si="479"/>
        <v>No</v>
      </c>
    </row>
    <row r="1997" spans="1:15" x14ac:dyDescent="0.3">
      <c r="A1997" s="1">
        <f t="shared" ca="1" si="466"/>
        <v>45341</v>
      </c>
      <c r="B1997" s="2">
        <f t="shared" ca="1" si="467"/>
        <v>0.39513888888888887</v>
      </c>
      <c r="C1997" t="str">
        <f t="shared" ca="1" si="468"/>
        <v>Golden Temple, Amritsar</v>
      </c>
      <c r="D1997">
        <f t="shared" ca="1" si="469"/>
        <v>14752</v>
      </c>
      <c r="E1997">
        <f t="shared" ca="1" si="465"/>
        <v>262</v>
      </c>
      <c r="F1997">
        <f t="shared" ca="1" si="470"/>
        <v>30</v>
      </c>
      <c r="G1997">
        <f t="shared" ca="1" si="471"/>
        <v>8.3699999999999992</v>
      </c>
      <c r="H1997" t="str">
        <f t="shared" ca="1" si="472"/>
        <v>Cloudy</v>
      </c>
      <c r="I1997">
        <f t="shared" ca="1" si="473"/>
        <v>40.1</v>
      </c>
      <c r="J1997" t="str">
        <f t="shared" ca="1" si="474"/>
        <v>Yes</v>
      </c>
      <c r="K1997" t="str">
        <f t="shared" ca="1" si="475"/>
        <v>No</v>
      </c>
      <c r="L1997">
        <f t="shared" ca="1" si="476"/>
        <v>11.6</v>
      </c>
      <c r="M1997">
        <f t="shared" ca="1" si="477"/>
        <v>2482</v>
      </c>
      <c r="N1997">
        <f t="shared" ca="1" si="478"/>
        <v>1.58</v>
      </c>
      <c r="O1997" t="str">
        <f t="shared" ca="1" si="479"/>
        <v>No</v>
      </c>
    </row>
    <row r="1998" spans="1:15" x14ac:dyDescent="0.3">
      <c r="A1998" s="1">
        <f t="shared" ca="1" si="466"/>
        <v>46240</v>
      </c>
      <c r="B1998" s="2">
        <f t="shared" ca="1" si="467"/>
        <v>0.14027777777777778</v>
      </c>
      <c r="C1998" t="str">
        <f t="shared" ca="1" si="468"/>
        <v>Grishneshwar Temple, Chhatrapati Sambhajinagar</v>
      </c>
      <c r="D1998">
        <f t="shared" ca="1" si="469"/>
        <v>3895</v>
      </c>
      <c r="E1998">
        <f t="shared" ca="1" si="465"/>
        <v>276</v>
      </c>
      <c r="F1998">
        <f t="shared" ca="1" si="470"/>
        <v>276</v>
      </c>
      <c r="G1998">
        <f t="shared" ca="1" si="471"/>
        <v>9.73</v>
      </c>
      <c r="H1998" t="str">
        <f t="shared" ca="1" si="472"/>
        <v>Sunny</v>
      </c>
      <c r="I1998">
        <f t="shared" ca="1" si="473"/>
        <v>25.2</v>
      </c>
      <c r="J1998" t="str">
        <f t="shared" ca="1" si="474"/>
        <v>No</v>
      </c>
      <c r="K1998" t="str">
        <f t="shared" ca="1" si="475"/>
        <v>Yes</v>
      </c>
      <c r="L1998">
        <f t="shared" ca="1" si="476"/>
        <v>11</v>
      </c>
      <c r="M1998">
        <f t="shared" ca="1" si="477"/>
        <v>570</v>
      </c>
      <c r="N1998">
        <f t="shared" ca="1" si="478"/>
        <v>0.39</v>
      </c>
      <c r="O1998" t="str">
        <f t="shared" ca="1" si="479"/>
        <v>No</v>
      </c>
    </row>
    <row r="1999" spans="1:15" x14ac:dyDescent="0.3">
      <c r="A1999" s="1">
        <f t="shared" ca="1" si="466"/>
        <v>46169</v>
      </c>
      <c r="B1999" s="2">
        <f t="shared" ca="1" si="467"/>
        <v>8.611111111111111E-2</v>
      </c>
      <c r="C1999" t="str">
        <f t="shared" ca="1" si="468"/>
        <v>Bhimashankar Temple, Maharashtra</v>
      </c>
      <c r="D1999">
        <f t="shared" ca="1" si="469"/>
        <v>1841</v>
      </c>
      <c r="E1999">
        <f t="shared" ca="1" si="465"/>
        <v>49</v>
      </c>
      <c r="F1999">
        <f t="shared" ca="1" si="470"/>
        <v>141</v>
      </c>
      <c r="G1999">
        <f t="shared" ca="1" si="471"/>
        <v>11.57</v>
      </c>
      <c r="H1999" t="str">
        <f t="shared" ca="1" si="472"/>
        <v>Humid</v>
      </c>
      <c r="I1999">
        <f t="shared" ca="1" si="473"/>
        <v>36.9</v>
      </c>
      <c r="J1999" t="str">
        <f t="shared" ca="1" si="474"/>
        <v>No</v>
      </c>
      <c r="K1999" t="str">
        <f t="shared" ca="1" si="475"/>
        <v>No</v>
      </c>
      <c r="L1999">
        <f t="shared" ca="1" si="476"/>
        <v>10.1</v>
      </c>
      <c r="M1999">
        <f t="shared" ca="1" si="477"/>
        <v>471</v>
      </c>
      <c r="N1999">
        <f t="shared" ca="1" si="478"/>
        <v>0.75</v>
      </c>
      <c r="O1999" t="str">
        <f t="shared" ca="1" si="479"/>
        <v>No</v>
      </c>
    </row>
    <row r="2000" spans="1:15" x14ac:dyDescent="0.3">
      <c r="A2000" s="1">
        <f t="shared" ca="1" si="466"/>
        <v>46113</v>
      </c>
      <c r="B2000" s="2">
        <f t="shared" ca="1" si="467"/>
        <v>0.78888888888888886</v>
      </c>
      <c r="C2000" t="str">
        <f t="shared" ca="1" si="468"/>
        <v>Shree Mahakaleshwar Temple, Ujjain</v>
      </c>
      <c r="D2000">
        <f t="shared" ca="1" si="469"/>
        <v>14877</v>
      </c>
      <c r="E2000">
        <f t="shared" ca="1" si="465"/>
        <v>422</v>
      </c>
      <c r="F2000">
        <f t="shared" ca="1" si="470"/>
        <v>9</v>
      </c>
      <c r="G2000">
        <f t="shared" ca="1" si="471"/>
        <v>8.93</v>
      </c>
      <c r="H2000" t="str">
        <f t="shared" ca="1" si="472"/>
        <v>Hot</v>
      </c>
      <c r="I2000">
        <f t="shared" ca="1" si="473"/>
        <v>22.9</v>
      </c>
      <c r="J2000" t="str">
        <f t="shared" ca="1" si="474"/>
        <v>No</v>
      </c>
      <c r="K2000" t="str">
        <f t="shared" ca="1" si="475"/>
        <v>No</v>
      </c>
      <c r="L2000">
        <f t="shared" ca="1" si="476"/>
        <v>7.7</v>
      </c>
      <c r="M2000">
        <f t="shared" ca="1" si="477"/>
        <v>2531</v>
      </c>
      <c r="N2000">
        <f t="shared" ca="1" si="478"/>
        <v>1.08</v>
      </c>
      <c r="O2000" t="str">
        <f t="shared" ca="1" si="479"/>
        <v>No</v>
      </c>
    </row>
    <row r="2001" spans="1:15" x14ac:dyDescent="0.3">
      <c r="A2001" s="1">
        <f t="shared" ca="1" si="466"/>
        <v>45989</v>
      </c>
      <c r="B2001" s="2">
        <f t="shared" ca="1" si="467"/>
        <v>5.347222222222222E-2</v>
      </c>
      <c r="C2001" t="str">
        <f t="shared" ca="1" si="468"/>
        <v>Tulja Bhavani Temple, Tuljapur</v>
      </c>
      <c r="D2001">
        <f t="shared" ca="1" si="469"/>
        <v>4604</v>
      </c>
      <c r="E2001">
        <f t="shared" ca="1" si="465"/>
        <v>130</v>
      </c>
      <c r="F2001">
        <f t="shared" ca="1" si="470"/>
        <v>394</v>
      </c>
      <c r="G2001">
        <f t="shared" ca="1" si="471"/>
        <v>9.4700000000000006</v>
      </c>
      <c r="H2001" t="str">
        <f t="shared" ca="1" si="472"/>
        <v>Rainy</v>
      </c>
      <c r="I2001">
        <f t="shared" ca="1" si="473"/>
        <v>31.1</v>
      </c>
      <c r="J2001" t="str">
        <f t="shared" ca="1" si="474"/>
        <v>No</v>
      </c>
      <c r="K2001" t="str">
        <f t="shared" ca="1" si="475"/>
        <v>No</v>
      </c>
      <c r="L2001">
        <f t="shared" ca="1" si="476"/>
        <v>9.1999999999999993</v>
      </c>
      <c r="M2001">
        <f t="shared" ca="1" si="477"/>
        <v>903</v>
      </c>
      <c r="N2001">
        <f t="shared" ca="1" si="478"/>
        <v>2.06</v>
      </c>
      <c r="O2001" t="str">
        <f t="shared" ca="1" si="479"/>
        <v>Yes</v>
      </c>
    </row>
    <row r="2002" spans="1:15" x14ac:dyDescent="0.3">
      <c r="A2002" s="1">
        <f t="shared" ca="1" si="466"/>
        <v>46117</v>
      </c>
      <c r="B2002" s="2">
        <f t="shared" ca="1" si="467"/>
        <v>5.8333333333333334E-2</v>
      </c>
      <c r="C2002" t="str">
        <f t="shared" ca="1" si="468"/>
        <v>Meenakshi Amman Temple, Madurai</v>
      </c>
      <c r="D2002">
        <f t="shared" ca="1" si="469"/>
        <v>10195</v>
      </c>
      <c r="E2002">
        <f t="shared" ca="1" si="465"/>
        <v>158</v>
      </c>
      <c r="F2002">
        <f t="shared" ca="1" si="470"/>
        <v>12</v>
      </c>
      <c r="G2002">
        <f t="shared" ca="1" si="471"/>
        <v>7.84</v>
      </c>
      <c r="H2002" t="str">
        <f t="shared" ca="1" si="472"/>
        <v>Hot</v>
      </c>
      <c r="I2002">
        <f t="shared" ca="1" si="473"/>
        <v>20</v>
      </c>
      <c r="J2002" t="str">
        <f t="shared" ca="1" si="474"/>
        <v>No</v>
      </c>
      <c r="K2002" t="str">
        <f t="shared" ca="1" si="475"/>
        <v>No</v>
      </c>
      <c r="L2002">
        <f t="shared" ca="1" si="476"/>
        <v>6</v>
      </c>
      <c r="M2002">
        <f t="shared" ca="1" si="477"/>
        <v>1773</v>
      </c>
      <c r="N2002">
        <f t="shared" ca="1" si="478"/>
        <v>0.33</v>
      </c>
      <c r="O2002" t="str">
        <f t="shared" ca="1" si="479"/>
        <v>No</v>
      </c>
    </row>
    <row r="2003" spans="1:15" x14ac:dyDescent="0.3">
      <c r="A2003" s="1">
        <f t="shared" ca="1" si="466"/>
        <v>46212</v>
      </c>
      <c r="B2003" s="2">
        <f t="shared" ca="1" si="467"/>
        <v>0.54027777777777775</v>
      </c>
      <c r="C2003" t="str">
        <f t="shared" ca="1" si="468"/>
        <v>Dagdusheth Halwai Ganpati Temple, Pune</v>
      </c>
      <c r="D2003">
        <f t="shared" ca="1" si="469"/>
        <v>1854</v>
      </c>
      <c r="E2003">
        <f t="shared" ca="1" si="465"/>
        <v>493</v>
      </c>
      <c r="F2003">
        <f t="shared" ca="1" si="470"/>
        <v>194</v>
      </c>
      <c r="G2003">
        <f t="shared" ca="1" si="471"/>
        <v>1.26</v>
      </c>
      <c r="H2003" t="str">
        <f t="shared" ca="1" si="472"/>
        <v>Humid</v>
      </c>
      <c r="I2003">
        <f t="shared" ca="1" si="473"/>
        <v>29.4</v>
      </c>
      <c r="J2003" t="str">
        <f t="shared" ca="1" si="474"/>
        <v>Yes</v>
      </c>
      <c r="K2003" t="str">
        <f t="shared" ca="1" si="475"/>
        <v>Yes</v>
      </c>
      <c r="L2003">
        <f t="shared" ca="1" si="476"/>
        <v>9</v>
      </c>
      <c r="M2003">
        <f t="shared" ca="1" si="477"/>
        <v>2263</v>
      </c>
      <c r="N2003">
        <f t="shared" ca="1" si="478"/>
        <v>0.66</v>
      </c>
      <c r="O2003" t="str">
        <f t="shared" ca="1" si="479"/>
        <v>No</v>
      </c>
    </row>
    <row r="2004" spans="1:15" x14ac:dyDescent="0.3">
      <c r="A2004" s="1">
        <f t="shared" ca="1" si="466"/>
        <v>46274</v>
      </c>
      <c r="B2004" s="2">
        <f t="shared" ca="1" si="467"/>
        <v>0.40902777777777777</v>
      </c>
      <c r="C2004" t="str">
        <f t="shared" ca="1" si="468"/>
        <v>Kashi Vishwanath Temple, Varanasi</v>
      </c>
      <c r="D2004">
        <f t="shared" ca="1" si="469"/>
        <v>6136</v>
      </c>
      <c r="E2004">
        <f t="shared" ca="1" si="465"/>
        <v>201</v>
      </c>
      <c r="F2004">
        <f t="shared" ca="1" si="470"/>
        <v>18</v>
      </c>
      <c r="G2004">
        <f t="shared" ca="1" si="471"/>
        <v>14.46</v>
      </c>
      <c r="H2004" t="str">
        <f t="shared" ca="1" si="472"/>
        <v>Hot</v>
      </c>
      <c r="I2004">
        <f t="shared" ca="1" si="473"/>
        <v>26.3</v>
      </c>
      <c r="J2004" t="str">
        <f t="shared" ca="1" si="474"/>
        <v>No</v>
      </c>
      <c r="K2004" t="str">
        <f t="shared" ca="1" si="475"/>
        <v>No</v>
      </c>
      <c r="L2004">
        <f t="shared" ca="1" si="476"/>
        <v>6.9</v>
      </c>
      <c r="M2004">
        <f t="shared" ca="1" si="477"/>
        <v>1161</v>
      </c>
      <c r="N2004">
        <f t="shared" ca="1" si="478"/>
        <v>2.2400000000000002</v>
      </c>
      <c r="O2004" t="str">
        <f t="shared" ca="1" si="479"/>
        <v>No</v>
      </c>
    </row>
    <row r="2005" spans="1:15" x14ac:dyDescent="0.3">
      <c r="A2005" s="1">
        <f t="shared" ca="1" si="466"/>
        <v>45541</v>
      </c>
      <c r="B2005" s="2">
        <f t="shared" ca="1" si="467"/>
        <v>0.86111111111111116</v>
      </c>
      <c r="C2005" t="str">
        <f t="shared" ca="1" si="468"/>
        <v>Grishneshwar Temple, Chhatrapati Sambhajinagar</v>
      </c>
      <c r="D2005">
        <f t="shared" ca="1" si="469"/>
        <v>10294</v>
      </c>
      <c r="E2005">
        <f t="shared" ca="1" si="465"/>
        <v>24</v>
      </c>
      <c r="F2005">
        <f t="shared" ca="1" si="470"/>
        <v>249</v>
      </c>
      <c r="G2005">
        <f t="shared" ca="1" si="471"/>
        <v>14.54</v>
      </c>
      <c r="H2005" t="str">
        <f t="shared" ca="1" si="472"/>
        <v>Sunny</v>
      </c>
      <c r="I2005">
        <f t="shared" ca="1" si="473"/>
        <v>34.6</v>
      </c>
      <c r="J2005" t="str">
        <f t="shared" ca="1" si="474"/>
        <v>No</v>
      </c>
      <c r="K2005" t="str">
        <f t="shared" ca="1" si="475"/>
        <v>No</v>
      </c>
      <c r="L2005">
        <f t="shared" ca="1" si="476"/>
        <v>7</v>
      </c>
      <c r="M2005">
        <f t="shared" ca="1" si="477"/>
        <v>1551</v>
      </c>
      <c r="N2005">
        <f t="shared" ca="1" si="478"/>
        <v>1.3</v>
      </c>
      <c r="O2005" t="str">
        <f t="shared" ca="1" si="479"/>
        <v>No</v>
      </c>
    </row>
    <row r="2006" spans="1:15" x14ac:dyDescent="0.3">
      <c r="A2006" s="1">
        <f t="shared" ca="1" si="466"/>
        <v>45947</v>
      </c>
      <c r="B2006" s="2">
        <f t="shared" ca="1" si="467"/>
        <v>0.21249999999999999</v>
      </c>
      <c r="C2006" t="str">
        <f t="shared" ca="1" si="468"/>
        <v>Trimbakeshwar Temple, Nashik</v>
      </c>
      <c r="D2006">
        <f t="shared" ca="1" si="469"/>
        <v>11511</v>
      </c>
      <c r="E2006">
        <f t="shared" ca="1" si="465"/>
        <v>156</v>
      </c>
      <c r="F2006">
        <f t="shared" ca="1" si="470"/>
        <v>34</v>
      </c>
      <c r="G2006">
        <f t="shared" ca="1" si="471"/>
        <v>13.02</v>
      </c>
      <c r="H2006" t="str">
        <f t="shared" ca="1" si="472"/>
        <v>Sunny</v>
      </c>
      <c r="I2006">
        <f t="shared" ca="1" si="473"/>
        <v>28.8</v>
      </c>
      <c r="J2006" t="str">
        <f t="shared" ca="1" si="474"/>
        <v>No</v>
      </c>
      <c r="K2006" t="str">
        <f t="shared" ca="1" si="475"/>
        <v>No</v>
      </c>
      <c r="L2006">
        <f t="shared" ca="1" si="476"/>
        <v>3</v>
      </c>
      <c r="M2006">
        <f t="shared" ca="1" si="477"/>
        <v>2772</v>
      </c>
      <c r="N2006">
        <f t="shared" ca="1" si="478"/>
        <v>1.33</v>
      </c>
      <c r="O2006" t="str">
        <f t="shared" ca="1" si="479"/>
        <v>Yes</v>
      </c>
    </row>
    <row r="2007" spans="1:15" x14ac:dyDescent="0.3">
      <c r="A2007" s="1">
        <f t="shared" ca="1" si="466"/>
        <v>46208</v>
      </c>
      <c r="B2007" s="2">
        <f t="shared" ca="1" si="467"/>
        <v>0.87013888888888891</v>
      </c>
      <c r="C2007" t="str">
        <f t="shared" ca="1" si="468"/>
        <v>Vaishno Devi Temple, Katra</v>
      </c>
      <c r="D2007">
        <f t="shared" ca="1" si="469"/>
        <v>6948</v>
      </c>
      <c r="E2007">
        <f t="shared" ca="1" si="465"/>
        <v>222</v>
      </c>
      <c r="F2007">
        <f t="shared" ca="1" si="470"/>
        <v>129</v>
      </c>
      <c r="G2007">
        <f t="shared" ca="1" si="471"/>
        <v>12.06</v>
      </c>
      <c r="H2007" t="str">
        <f t="shared" ca="1" si="472"/>
        <v>Cloudy</v>
      </c>
      <c r="I2007">
        <f t="shared" ca="1" si="473"/>
        <v>37.1</v>
      </c>
      <c r="J2007" t="str">
        <f t="shared" ca="1" si="474"/>
        <v>Yes</v>
      </c>
      <c r="K2007" t="str">
        <f t="shared" ca="1" si="475"/>
        <v>Yes</v>
      </c>
      <c r="L2007">
        <f t="shared" ca="1" si="476"/>
        <v>5.5</v>
      </c>
      <c r="M2007">
        <f t="shared" ca="1" si="477"/>
        <v>2632</v>
      </c>
      <c r="N2007">
        <f t="shared" ca="1" si="478"/>
        <v>2.02</v>
      </c>
      <c r="O2007" t="str">
        <f t="shared" ca="1" si="479"/>
        <v>Yes</v>
      </c>
    </row>
    <row r="2008" spans="1:15" x14ac:dyDescent="0.3">
      <c r="A2008" s="1">
        <f t="shared" ca="1" si="466"/>
        <v>45408</v>
      </c>
      <c r="B2008" s="2">
        <f t="shared" ca="1" si="467"/>
        <v>7.8472222222222221E-2</v>
      </c>
      <c r="C2008" t="str">
        <f t="shared" ca="1" si="468"/>
        <v>Shri Siddhivinayak Temple, Mumbai</v>
      </c>
      <c r="D2008">
        <f t="shared" ca="1" si="469"/>
        <v>11080</v>
      </c>
      <c r="E2008">
        <f t="shared" ca="1" si="465"/>
        <v>302</v>
      </c>
      <c r="F2008">
        <f t="shared" ca="1" si="470"/>
        <v>229</v>
      </c>
      <c r="G2008">
        <f t="shared" ca="1" si="471"/>
        <v>1.08</v>
      </c>
      <c r="H2008" t="str">
        <f t="shared" ca="1" si="472"/>
        <v>Rainy</v>
      </c>
      <c r="I2008">
        <f t="shared" ca="1" si="473"/>
        <v>24.3</v>
      </c>
      <c r="J2008" t="str">
        <f t="shared" ca="1" si="474"/>
        <v>No</v>
      </c>
      <c r="K2008" t="str">
        <f t="shared" ca="1" si="475"/>
        <v>Yes</v>
      </c>
      <c r="L2008">
        <f t="shared" ca="1" si="476"/>
        <v>10.1</v>
      </c>
      <c r="M2008">
        <f t="shared" ca="1" si="477"/>
        <v>2250</v>
      </c>
      <c r="N2008">
        <f t="shared" ca="1" si="478"/>
        <v>2.16</v>
      </c>
      <c r="O2008" t="str">
        <f t="shared" ca="1" si="479"/>
        <v>No</v>
      </c>
    </row>
    <row r="2009" spans="1:15" x14ac:dyDescent="0.3">
      <c r="A2009" s="1">
        <f t="shared" ca="1" si="466"/>
        <v>45529</v>
      </c>
      <c r="B2009" s="2">
        <f t="shared" ca="1" si="467"/>
        <v>0.4597222222222222</v>
      </c>
      <c r="C2009" t="str">
        <f t="shared" ca="1" si="468"/>
        <v>Jagannath Temple, Puri</v>
      </c>
      <c r="D2009">
        <f t="shared" ca="1" si="469"/>
        <v>11192</v>
      </c>
      <c r="E2009">
        <f t="shared" ca="1" si="465"/>
        <v>293</v>
      </c>
      <c r="F2009">
        <f t="shared" ca="1" si="470"/>
        <v>444</v>
      </c>
      <c r="G2009">
        <f t="shared" ca="1" si="471"/>
        <v>7.3</v>
      </c>
      <c r="H2009" t="str">
        <f t="shared" ca="1" si="472"/>
        <v>Cloudy</v>
      </c>
      <c r="I2009">
        <f t="shared" ca="1" si="473"/>
        <v>25.4</v>
      </c>
      <c r="J2009" t="str">
        <f t="shared" ca="1" si="474"/>
        <v>Yes</v>
      </c>
      <c r="K2009" t="str">
        <f t="shared" ca="1" si="475"/>
        <v>Yes</v>
      </c>
      <c r="L2009">
        <f t="shared" ca="1" si="476"/>
        <v>6.3</v>
      </c>
      <c r="M2009">
        <f t="shared" ca="1" si="477"/>
        <v>348</v>
      </c>
      <c r="N2009">
        <f t="shared" ca="1" si="478"/>
        <v>2.4500000000000002</v>
      </c>
      <c r="O2009" t="str">
        <f t="shared" ca="1" si="479"/>
        <v>No</v>
      </c>
    </row>
    <row r="2010" spans="1:15" x14ac:dyDescent="0.3">
      <c r="A2010" s="1">
        <f t="shared" ca="1" si="466"/>
        <v>45764</v>
      </c>
      <c r="B2010" s="2">
        <f t="shared" ca="1" si="467"/>
        <v>0.93958333333333333</v>
      </c>
      <c r="C2010" t="str">
        <f t="shared" ca="1" si="468"/>
        <v>Shri Siddhivinayak Temple, Mumbai</v>
      </c>
      <c r="D2010">
        <f t="shared" ca="1" si="469"/>
        <v>6357</v>
      </c>
      <c r="E2010">
        <f t="shared" ca="1" si="465"/>
        <v>129</v>
      </c>
      <c r="F2010">
        <f t="shared" ca="1" si="470"/>
        <v>56</v>
      </c>
      <c r="G2010">
        <f t="shared" ca="1" si="471"/>
        <v>9.83</v>
      </c>
      <c r="H2010" t="str">
        <f t="shared" ca="1" si="472"/>
        <v>Cloudy</v>
      </c>
      <c r="I2010">
        <f t="shared" ca="1" si="473"/>
        <v>24</v>
      </c>
      <c r="J2010" t="str">
        <f t="shared" ca="1" si="474"/>
        <v>Yes</v>
      </c>
      <c r="K2010" t="str">
        <f t="shared" ca="1" si="475"/>
        <v>No</v>
      </c>
      <c r="L2010">
        <f t="shared" ca="1" si="476"/>
        <v>10</v>
      </c>
      <c r="M2010">
        <f t="shared" ca="1" si="477"/>
        <v>2192</v>
      </c>
      <c r="N2010">
        <f t="shared" ca="1" si="478"/>
        <v>1.81</v>
      </c>
      <c r="O2010" t="str">
        <f t="shared" ca="1" si="479"/>
        <v>No</v>
      </c>
    </row>
    <row r="2011" spans="1:15" x14ac:dyDescent="0.3">
      <c r="A2011" s="1">
        <f t="shared" ca="1" si="466"/>
        <v>45897</v>
      </c>
      <c r="B2011" s="2">
        <f t="shared" ca="1" si="467"/>
        <v>0.46319444444444446</v>
      </c>
      <c r="C2011" t="str">
        <f t="shared" ca="1" si="468"/>
        <v>Tirumala Tirupati Temple, Tirupati</v>
      </c>
      <c r="D2011">
        <f t="shared" ca="1" si="469"/>
        <v>7400</v>
      </c>
      <c r="E2011">
        <f t="shared" ca="1" si="465"/>
        <v>331</v>
      </c>
      <c r="F2011">
        <f t="shared" ca="1" si="470"/>
        <v>377</v>
      </c>
      <c r="G2011">
        <f t="shared" ca="1" si="471"/>
        <v>2.76</v>
      </c>
      <c r="H2011" t="str">
        <f t="shared" ca="1" si="472"/>
        <v>Cloudy</v>
      </c>
      <c r="I2011">
        <f t="shared" ca="1" si="473"/>
        <v>18.2</v>
      </c>
      <c r="J2011" t="str">
        <f t="shared" ca="1" si="474"/>
        <v>Yes</v>
      </c>
      <c r="K2011" t="str">
        <f t="shared" ca="1" si="475"/>
        <v>No</v>
      </c>
      <c r="L2011">
        <f t="shared" ca="1" si="476"/>
        <v>6.7</v>
      </c>
      <c r="M2011">
        <f t="shared" ca="1" si="477"/>
        <v>1270</v>
      </c>
      <c r="N2011">
        <f t="shared" ca="1" si="478"/>
        <v>1.33</v>
      </c>
      <c r="O2011" t="str">
        <f t="shared" ca="1" si="479"/>
        <v>No</v>
      </c>
    </row>
    <row r="2012" spans="1:15" x14ac:dyDescent="0.3">
      <c r="A2012" s="1">
        <f t="shared" ca="1" si="466"/>
        <v>45681</v>
      </c>
      <c r="B2012" s="2">
        <f t="shared" ca="1" si="467"/>
        <v>0.97083333333333333</v>
      </c>
      <c r="C2012" t="str">
        <f t="shared" ca="1" si="468"/>
        <v>Shri Siddhivinayak Temple, Mumbai</v>
      </c>
      <c r="D2012">
        <f t="shared" ca="1" si="469"/>
        <v>7585</v>
      </c>
      <c r="E2012">
        <f t="shared" ca="1" si="465"/>
        <v>211</v>
      </c>
      <c r="F2012">
        <f t="shared" ca="1" si="470"/>
        <v>445</v>
      </c>
      <c r="G2012">
        <f t="shared" ca="1" si="471"/>
        <v>3.38</v>
      </c>
      <c r="H2012" t="str">
        <f t="shared" ca="1" si="472"/>
        <v>Cloudy</v>
      </c>
      <c r="I2012">
        <f t="shared" ca="1" si="473"/>
        <v>25.6</v>
      </c>
      <c r="J2012" t="str">
        <f t="shared" ca="1" si="474"/>
        <v>Yes</v>
      </c>
      <c r="K2012" t="str">
        <f t="shared" ca="1" si="475"/>
        <v>No</v>
      </c>
      <c r="L2012">
        <f t="shared" ca="1" si="476"/>
        <v>10</v>
      </c>
      <c r="M2012">
        <f t="shared" ca="1" si="477"/>
        <v>994</v>
      </c>
      <c r="N2012">
        <f t="shared" ca="1" si="478"/>
        <v>1.63</v>
      </c>
      <c r="O2012" t="str">
        <f t="shared" ca="1" si="479"/>
        <v>Yes</v>
      </c>
    </row>
    <row r="2013" spans="1:15" x14ac:dyDescent="0.3">
      <c r="A2013" s="1">
        <f t="shared" ca="1" si="466"/>
        <v>45338</v>
      </c>
      <c r="B2013" s="2">
        <f t="shared" ca="1" si="467"/>
        <v>0.16666666666666666</v>
      </c>
      <c r="C2013" t="str">
        <f t="shared" ca="1" si="468"/>
        <v>Golden Temple, Amritsar</v>
      </c>
      <c r="D2013">
        <f t="shared" ca="1" si="469"/>
        <v>12671</v>
      </c>
      <c r="E2013">
        <f t="shared" ca="1" si="465"/>
        <v>213</v>
      </c>
      <c r="F2013">
        <f t="shared" ca="1" si="470"/>
        <v>77</v>
      </c>
      <c r="G2013">
        <f t="shared" ca="1" si="471"/>
        <v>5.7</v>
      </c>
      <c r="H2013" t="str">
        <f t="shared" ca="1" si="472"/>
        <v>Hot</v>
      </c>
      <c r="I2013">
        <f t="shared" ca="1" si="473"/>
        <v>23.4</v>
      </c>
      <c r="J2013" t="str">
        <f t="shared" ca="1" si="474"/>
        <v>No</v>
      </c>
      <c r="K2013" t="str">
        <f t="shared" ca="1" si="475"/>
        <v>Yes</v>
      </c>
      <c r="L2013">
        <f t="shared" ca="1" si="476"/>
        <v>9.3000000000000007</v>
      </c>
      <c r="M2013">
        <f t="shared" ca="1" si="477"/>
        <v>704</v>
      </c>
      <c r="N2013">
        <f t="shared" ca="1" si="478"/>
        <v>1.4</v>
      </c>
      <c r="O2013" t="str">
        <f t="shared" ca="1" si="479"/>
        <v>No</v>
      </c>
    </row>
    <row r="2014" spans="1:15" x14ac:dyDescent="0.3">
      <c r="A2014" s="1">
        <f t="shared" ca="1" si="466"/>
        <v>46312</v>
      </c>
      <c r="B2014" s="2">
        <f t="shared" ca="1" si="467"/>
        <v>0.94513888888888886</v>
      </c>
      <c r="C2014" t="str">
        <f t="shared" ca="1" si="468"/>
        <v>Shirdi Sai Baba Temple, Shirdi</v>
      </c>
      <c r="D2014">
        <f t="shared" ca="1" si="469"/>
        <v>9832</v>
      </c>
      <c r="E2014">
        <f t="shared" ca="1" si="465"/>
        <v>126</v>
      </c>
      <c r="F2014">
        <f t="shared" ca="1" si="470"/>
        <v>486</v>
      </c>
      <c r="G2014">
        <f t="shared" ca="1" si="471"/>
        <v>2.37</v>
      </c>
      <c r="H2014" t="str">
        <f t="shared" ca="1" si="472"/>
        <v>Humid</v>
      </c>
      <c r="I2014">
        <f t="shared" ca="1" si="473"/>
        <v>37.200000000000003</v>
      </c>
      <c r="J2014" t="str">
        <f t="shared" ca="1" si="474"/>
        <v>No</v>
      </c>
      <c r="K2014" t="str">
        <f t="shared" ca="1" si="475"/>
        <v>No</v>
      </c>
      <c r="L2014">
        <f t="shared" ca="1" si="476"/>
        <v>3.7</v>
      </c>
      <c r="M2014">
        <f t="shared" ca="1" si="477"/>
        <v>2020</v>
      </c>
      <c r="N2014">
        <f t="shared" ca="1" si="478"/>
        <v>0.61</v>
      </c>
      <c r="O2014" t="str">
        <f t="shared" ca="1" si="479"/>
        <v>No</v>
      </c>
    </row>
    <row r="2015" spans="1:15" x14ac:dyDescent="0.3">
      <c r="A2015" s="1">
        <f t="shared" ca="1" si="466"/>
        <v>45822</v>
      </c>
      <c r="B2015" s="2">
        <f t="shared" ca="1" si="467"/>
        <v>0.8305555555555556</v>
      </c>
      <c r="C2015" t="str">
        <f t="shared" ca="1" si="468"/>
        <v>Shree Mahakaleshwar Temple, Ujjain</v>
      </c>
      <c r="D2015">
        <f t="shared" ca="1" si="469"/>
        <v>1876</v>
      </c>
      <c r="E2015">
        <f t="shared" ca="1" si="465"/>
        <v>162</v>
      </c>
      <c r="F2015">
        <f t="shared" ca="1" si="470"/>
        <v>118</v>
      </c>
      <c r="G2015">
        <f t="shared" ca="1" si="471"/>
        <v>7.72</v>
      </c>
      <c r="H2015" t="str">
        <f t="shared" ca="1" si="472"/>
        <v>Hot</v>
      </c>
      <c r="I2015">
        <f t="shared" ca="1" si="473"/>
        <v>40.200000000000003</v>
      </c>
      <c r="J2015" t="str">
        <f t="shared" ca="1" si="474"/>
        <v>No</v>
      </c>
      <c r="K2015" t="str">
        <f t="shared" ca="1" si="475"/>
        <v>No</v>
      </c>
      <c r="L2015">
        <f t="shared" ca="1" si="476"/>
        <v>3.4</v>
      </c>
      <c r="M2015">
        <f t="shared" ca="1" si="477"/>
        <v>1836</v>
      </c>
      <c r="N2015">
        <f t="shared" ca="1" si="478"/>
        <v>0.44</v>
      </c>
      <c r="O2015" t="str">
        <f t="shared" ca="1" si="479"/>
        <v>No</v>
      </c>
    </row>
    <row r="2016" spans="1:15" x14ac:dyDescent="0.3">
      <c r="A2016" s="1">
        <f t="shared" ca="1" si="466"/>
        <v>45571</v>
      </c>
      <c r="B2016" s="2">
        <f t="shared" ca="1" si="467"/>
        <v>0.26319444444444445</v>
      </c>
      <c r="C2016" t="str">
        <f t="shared" ca="1" si="468"/>
        <v>Trimbakeshwar Temple, Nashik</v>
      </c>
      <c r="D2016">
        <f t="shared" ca="1" si="469"/>
        <v>6282</v>
      </c>
      <c r="E2016">
        <f t="shared" ca="1" si="465"/>
        <v>556</v>
      </c>
      <c r="F2016">
        <f t="shared" ca="1" si="470"/>
        <v>110</v>
      </c>
      <c r="G2016">
        <f t="shared" ca="1" si="471"/>
        <v>9.58</v>
      </c>
      <c r="H2016" t="str">
        <f t="shared" ca="1" si="472"/>
        <v>Sunny</v>
      </c>
      <c r="I2016">
        <f t="shared" ca="1" si="473"/>
        <v>24.8</v>
      </c>
      <c r="J2016" t="str">
        <f t="shared" ca="1" si="474"/>
        <v>Yes</v>
      </c>
      <c r="K2016" t="str">
        <f t="shared" ca="1" si="475"/>
        <v>No</v>
      </c>
      <c r="L2016">
        <f t="shared" ca="1" si="476"/>
        <v>9.6</v>
      </c>
      <c r="M2016">
        <f t="shared" ca="1" si="477"/>
        <v>2411</v>
      </c>
      <c r="N2016">
        <f t="shared" ca="1" si="478"/>
        <v>1.99</v>
      </c>
      <c r="O2016" t="str">
        <f t="shared" ca="1" si="479"/>
        <v>No</v>
      </c>
    </row>
    <row r="2017" spans="1:15" x14ac:dyDescent="0.3">
      <c r="A2017" s="1">
        <f t="shared" ca="1" si="466"/>
        <v>46326</v>
      </c>
      <c r="B2017" s="2">
        <f t="shared" ca="1" si="467"/>
        <v>0.66874999999999996</v>
      </c>
      <c r="C2017" t="str">
        <f t="shared" ca="1" si="468"/>
        <v>Bhimashankar Temple, Maharashtra</v>
      </c>
      <c r="D2017">
        <f t="shared" ca="1" si="469"/>
        <v>7680</v>
      </c>
      <c r="E2017">
        <f t="shared" ca="1" si="465"/>
        <v>98</v>
      </c>
      <c r="F2017">
        <f t="shared" ca="1" si="470"/>
        <v>282</v>
      </c>
      <c r="G2017">
        <f t="shared" ca="1" si="471"/>
        <v>14.85</v>
      </c>
      <c r="H2017" t="str">
        <f t="shared" ca="1" si="472"/>
        <v>Rainy</v>
      </c>
      <c r="I2017">
        <f t="shared" ca="1" si="473"/>
        <v>28.1</v>
      </c>
      <c r="J2017" t="str">
        <f t="shared" ca="1" si="474"/>
        <v>No</v>
      </c>
      <c r="K2017" t="str">
        <f t="shared" ca="1" si="475"/>
        <v>No</v>
      </c>
      <c r="L2017">
        <f t="shared" ca="1" si="476"/>
        <v>7.4</v>
      </c>
      <c r="M2017">
        <f t="shared" ca="1" si="477"/>
        <v>860</v>
      </c>
      <c r="N2017">
        <f t="shared" ca="1" si="478"/>
        <v>0.65</v>
      </c>
      <c r="O2017" t="str">
        <f t="shared" ca="1" si="479"/>
        <v>Yes</v>
      </c>
    </row>
    <row r="2018" spans="1:15" x14ac:dyDescent="0.3">
      <c r="A2018" s="1">
        <f t="shared" ca="1" si="466"/>
        <v>45306</v>
      </c>
      <c r="B2018" s="2">
        <f t="shared" ca="1" si="467"/>
        <v>2.0833333333333332E-2</v>
      </c>
      <c r="C2018" t="str">
        <f t="shared" ca="1" si="468"/>
        <v>Meenakshi Amman Temple, Madurai</v>
      </c>
      <c r="D2018">
        <f t="shared" ca="1" si="469"/>
        <v>4993</v>
      </c>
      <c r="E2018">
        <f t="shared" ca="1" si="465"/>
        <v>302</v>
      </c>
      <c r="F2018">
        <f t="shared" ca="1" si="470"/>
        <v>312</v>
      </c>
      <c r="G2018">
        <f t="shared" ca="1" si="471"/>
        <v>2.72</v>
      </c>
      <c r="H2018" t="str">
        <f t="shared" ca="1" si="472"/>
        <v>Cloudy</v>
      </c>
      <c r="I2018">
        <f t="shared" ca="1" si="473"/>
        <v>39.9</v>
      </c>
      <c r="J2018" t="str">
        <f t="shared" ca="1" si="474"/>
        <v>No</v>
      </c>
      <c r="K2018" t="str">
        <f t="shared" ca="1" si="475"/>
        <v>Yes</v>
      </c>
      <c r="L2018">
        <f t="shared" ca="1" si="476"/>
        <v>11</v>
      </c>
      <c r="M2018">
        <f t="shared" ca="1" si="477"/>
        <v>1828</v>
      </c>
      <c r="N2018">
        <f t="shared" ca="1" si="478"/>
        <v>2.0499999999999998</v>
      </c>
      <c r="O2018" t="str">
        <f t="shared" ca="1" si="479"/>
        <v>Yes</v>
      </c>
    </row>
    <row r="2019" spans="1:15" x14ac:dyDescent="0.3">
      <c r="A2019" s="1">
        <f t="shared" ca="1" si="466"/>
        <v>45597</v>
      </c>
      <c r="B2019" s="2">
        <f t="shared" ca="1" si="467"/>
        <v>0.98124999999999996</v>
      </c>
      <c r="C2019" t="str">
        <f t="shared" ca="1" si="468"/>
        <v>Shree Mahakaleshwar Temple, Ujjain</v>
      </c>
      <c r="D2019">
        <f t="shared" ca="1" si="469"/>
        <v>6313</v>
      </c>
      <c r="E2019">
        <f t="shared" ca="1" si="465"/>
        <v>520</v>
      </c>
      <c r="F2019">
        <f t="shared" ca="1" si="470"/>
        <v>40</v>
      </c>
      <c r="G2019">
        <f t="shared" ca="1" si="471"/>
        <v>0.78</v>
      </c>
      <c r="H2019" t="str">
        <f t="shared" ca="1" si="472"/>
        <v>Sunny</v>
      </c>
      <c r="I2019">
        <f t="shared" ca="1" si="473"/>
        <v>41.4</v>
      </c>
      <c r="J2019" t="str">
        <f t="shared" ca="1" si="474"/>
        <v>Yes</v>
      </c>
      <c r="K2019" t="str">
        <f t="shared" ca="1" si="475"/>
        <v>No</v>
      </c>
      <c r="L2019">
        <f t="shared" ca="1" si="476"/>
        <v>7</v>
      </c>
      <c r="M2019">
        <f t="shared" ca="1" si="477"/>
        <v>2979</v>
      </c>
      <c r="N2019">
        <f t="shared" ca="1" si="478"/>
        <v>1.21</v>
      </c>
      <c r="O2019" t="str">
        <f t="shared" ca="1" si="479"/>
        <v>No</v>
      </c>
    </row>
    <row r="2020" spans="1:15" x14ac:dyDescent="0.3">
      <c r="A2020" s="1">
        <f t="shared" ca="1" si="466"/>
        <v>46286</v>
      </c>
      <c r="B2020" s="2">
        <f t="shared" ca="1" si="467"/>
        <v>0.83819444444444446</v>
      </c>
      <c r="C2020" t="str">
        <f t="shared" ca="1" si="468"/>
        <v>Dagdusheth Halwai Ganpati Temple, Pune</v>
      </c>
      <c r="D2020">
        <f t="shared" ca="1" si="469"/>
        <v>4317</v>
      </c>
      <c r="E2020">
        <f t="shared" ca="1" si="465"/>
        <v>82</v>
      </c>
      <c r="F2020">
        <f t="shared" ca="1" si="470"/>
        <v>341</v>
      </c>
      <c r="G2020">
        <f t="shared" ca="1" si="471"/>
        <v>14.65</v>
      </c>
      <c r="H2020" t="str">
        <f t="shared" ca="1" si="472"/>
        <v>Sunny</v>
      </c>
      <c r="I2020">
        <f t="shared" ca="1" si="473"/>
        <v>33</v>
      </c>
      <c r="J2020" t="str">
        <f t="shared" ca="1" si="474"/>
        <v>No</v>
      </c>
      <c r="K2020" t="str">
        <f t="shared" ca="1" si="475"/>
        <v>No</v>
      </c>
      <c r="L2020">
        <f t="shared" ca="1" si="476"/>
        <v>10.5</v>
      </c>
      <c r="M2020">
        <f t="shared" ca="1" si="477"/>
        <v>2075</v>
      </c>
      <c r="N2020">
        <f t="shared" ca="1" si="478"/>
        <v>2.31</v>
      </c>
      <c r="O2020" t="str">
        <f t="shared" ca="1" si="479"/>
        <v>No</v>
      </c>
    </row>
    <row r="2021" spans="1:15" x14ac:dyDescent="0.3">
      <c r="A2021" s="1">
        <f t="shared" ca="1" si="466"/>
        <v>45592</v>
      </c>
      <c r="B2021" s="2">
        <f t="shared" ca="1" si="467"/>
        <v>0.46180555555555558</v>
      </c>
      <c r="C2021" t="str">
        <f t="shared" ca="1" si="468"/>
        <v>Meenakshi Amman Temple, Madurai</v>
      </c>
      <c r="D2021">
        <f t="shared" ca="1" si="469"/>
        <v>342</v>
      </c>
      <c r="E2021">
        <f t="shared" ca="1" si="465"/>
        <v>193</v>
      </c>
      <c r="F2021">
        <f t="shared" ca="1" si="470"/>
        <v>212</v>
      </c>
      <c r="G2021">
        <f t="shared" ca="1" si="471"/>
        <v>5.62</v>
      </c>
      <c r="H2021" t="str">
        <f t="shared" ca="1" si="472"/>
        <v>Rainy</v>
      </c>
      <c r="I2021">
        <f t="shared" ca="1" si="473"/>
        <v>21.4</v>
      </c>
      <c r="J2021" t="str">
        <f t="shared" ca="1" si="474"/>
        <v>Yes</v>
      </c>
      <c r="K2021" t="str">
        <f t="shared" ca="1" si="475"/>
        <v>No</v>
      </c>
      <c r="L2021">
        <f t="shared" ca="1" si="476"/>
        <v>5.2</v>
      </c>
      <c r="M2021">
        <f t="shared" ca="1" si="477"/>
        <v>1381</v>
      </c>
      <c r="N2021">
        <f t="shared" ca="1" si="478"/>
        <v>1.79</v>
      </c>
      <c r="O2021" t="str">
        <f t="shared" ca="1" si="479"/>
        <v>No</v>
      </c>
    </row>
    <row r="2022" spans="1:15" x14ac:dyDescent="0.3">
      <c r="A2022" s="1">
        <f t="shared" ca="1" si="466"/>
        <v>45549</v>
      </c>
      <c r="B2022" s="2">
        <f t="shared" ca="1" si="467"/>
        <v>0.22847222222222222</v>
      </c>
      <c r="C2022" t="str">
        <f t="shared" ca="1" si="468"/>
        <v>Trimbakeshwar Temple, Nashik</v>
      </c>
      <c r="D2022">
        <f t="shared" ca="1" si="469"/>
        <v>3190</v>
      </c>
      <c r="E2022">
        <f t="shared" ca="1" si="465"/>
        <v>422</v>
      </c>
      <c r="F2022">
        <f t="shared" ca="1" si="470"/>
        <v>284</v>
      </c>
      <c r="G2022">
        <f t="shared" ca="1" si="471"/>
        <v>11.68</v>
      </c>
      <c r="H2022" t="str">
        <f t="shared" ca="1" si="472"/>
        <v>Cloudy</v>
      </c>
      <c r="I2022">
        <f t="shared" ca="1" si="473"/>
        <v>19.2</v>
      </c>
      <c r="J2022" t="str">
        <f t="shared" ca="1" si="474"/>
        <v>No</v>
      </c>
      <c r="K2022" t="str">
        <f t="shared" ca="1" si="475"/>
        <v>Yes</v>
      </c>
      <c r="L2022">
        <f t="shared" ca="1" si="476"/>
        <v>7.8</v>
      </c>
      <c r="M2022">
        <f t="shared" ca="1" si="477"/>
        <v>969</v>
      </c>
      <c r="N2022">
        <f t="shared" ca="1" si="478"/>
        <v>1.49</v>
      </c>
      <c r="O2022" t="str">
        <f t="shared" ca="1" si="479"/>
        <v>Yes</v>
      </c>
    </row>
    <row r="2023" spans="1:15" x14ac:dyDescent="0.3">
      <c r="A2023" s="1">
        <f t="shared" ca="1" si="466"/>
        <v>45905</v>
      </c>
      <c r="B2023" s="2">
        <f t="shared" ca="1" si="467"/>
        <v>0.60555555555555551</v>
      </c>
      <c r="C2023" t="str">
        <f t="shared" ca="1" si="468"/>
        <v>Dagdusheth Halwai Ganpati Temple, Pune</v>
      </c>
      <c r="D2023">
        <f t="shared" ca="1" si="469"/>
        <v>5939</v>
      </c>
      <c r="E2023">
        <f t="shared" ca="1" si="465"/>
        <v>91</v>
      </c>
      <c r="F2023">
        <f t="shared" ca="1" si="470"/>
        <v>160</v>
      </c>
      <c r="G2023">
        <f t="shared" ca="1" si="471"/>
        <v>1.33</v>
      </c>
      <c r="H2023" t="str">
        <f t="shared" ca="1" si="472"/>
        <v>Sunny</v>
      </c>
      <c r="I2023">
        <f t="shared" ca="1" si="473"/>
        <v>21.8</v>
      </c>
      <c r="J2023" t="str">
        <f t="shared" ca="1" si="474"/>
        <v>Yes</v>
      </c>
      <c r="K2023" t="str">
        <f t="shared" ca="1" si="475"/>
        <v>No</v>
      </c>
      <c r="L2023">
        <f t="shared" ca="1" si="476"/>
        <v>3.2</v>
      </c>
      <c r="M2023">
        <f t="shared" ca="1" si="477"/>
        <v>2252</v>
      </c>
      <c r="N2023">
        <f t="shared" ca="1" si="478"/>
        <v>0.45</v>
      </c>
      <c r="O2023" t="str">
        <f t="shared" ca="1" si="479"/>
        <v>Yes</v>
      </c>
    </row>
    <row r="2024" spans="1:15" x14ac:dyDescent="0.3">
      <c r="A2024" s="1">
        <f t="shared" ca="1" si="466"/>
        <v>45436</v>
      </c>
      <c r="B2024" s="2">
        <f t="shared" ca="1" si="467"/>
        <v>0.16875000000000001</v>
      </c>
      <c r="C2024" t="str">
        <f t="shared" ca="1" si="468"/>
        <v>Shri Siddhivinayak Temple, Mumbai</v>
      </c>
      <c r="D2024">
        <f t="shared" ca="1" si="469"/>
        <v>6482</v>
      </c>
      <c r="E2024">
        <f t="shared" ca="1" si="465"/>
        <v>242</v>
      </c>
      <c r="F2024">
        <f t="shared" ca="1" si="470"/>
        <v>491</v>
      </c>
      <c r="G2024">
        <f t="shared" ca="1" si="471"/>
        <v>6.35</v>
      </c>
      <c r="H2024" t="str">
        <f t="shared" ca="1" si="472"/>
        <v>Sunny</v>
      </c>
      <c r="I2024">
        <f t="shared" ca="1" si="473"/>
        <v>20</v>
      </c>
      <c r="J2024" t="str">
        <f t="shared" ca="1" si="474"/>
        <v>No</v>
      </c>
      <c r="K2024" t="str">
        <f t="shared" ca="1" si="475"/>
        <v>No</v>
      </c>
      <c r="L2024">
        <f t="shared" ca="1" si="476"/>
        <v>9.4</v>
      </c>
      <c r="M2024">
        <f t="shared" ca="1" si="477"/>
        <v>457</v>
      </c>
      <c r="N2024">
        <f t="shared" ca="1" si="478"/>
        <v>2.08</v>
      </c>
      <c r="O2024" t="str">
        <f t="shared" ca="1" si="479"/>
        <v>No</v>
      </c>
    </row>
    <row r="2025" spans="1:15" x14ac:dyDescent="0.3">
      <c r="A2025" s="1">
        <f t="shared" ca="1" si="466"/>
        <v>46387</v>
      </c>
      <c r="B2025" s="2">
        <f t="shared" ca="1" si="467"/>
        <v>0.5</v>
      </c>
      <c r="C2025" t="str">
        <f t="shared" ca="1" si="468"/>
        <v>Vaishno Devi Temple, Katra</v>
      </c>
      <c r="D2025">
        <f t="shared" ca="1" si="469"/>
        <v>4443</v>
      </c>
      <c r="E2025">
        <f t="shared" ca="1" si="465"/>
        <v>99</v>
      </c>
      <c r="F2025">
        <f t="shared" ca="1" si="470"/>
        <v>268</v>
      </c>
      <c r="G2025">
        <f t="shared" ca="1" si="471"/>
        <v>3.78</v>
      </c>
      <c r="H2025" t="str">
        <f t="shared" ca="1" si="472"/>
        <v>Cloudy</v>
      </c>
      <c r="I2025">
        <f t="shared" ca="1" si="473"/>
        <v>23.4</v>
      </c>
      <c r="J2025" t="str">
        <f t="shared" ca="1" si="474"/>
        <v>No</v>
      </c>
      <c r="K2025" t="str">
        <f t="shared" ca="1" si="475"/>
        <v>Yes</v>
      </c>
      <c r="L2025">
        <f t="shared" ca="1" si="476"/>
        <v>6.9</v>
      </c>
      <c r="M2025">
        <f t="shared" ca="1" si="477"/>
        <v>606</v>
      </c>
      <c r="N2025">
        <f t="shared" ca="1" si="478"/>
        <v>2.2799999999999998</v>
      </c>
      <c r="O2025" t="str">
        <f t="shared" ca="1" si="479"/>
        <v>No</v>
      </c>
    </row>
    <row r="2026" spans="1:15" x14ac:dyDescent="0.3">
      <c r="A2026" s="1">
        <f t="shared" ca="1" si="466"/>
        <v>46026</v>
      </c>
      <c r="B2026" s="2">
        <f t="shared" ca="1" si="467"/>
        <v>0.70347222222222228</v>
      </c>
      <c r="C2026" t="str">
        <f t="shared" ca="1" si="468"/>
        <v>Meenakshi Amman Temple, Madurai</v>
      </c>
      <c r="D2026">
        <f t="shared" ca="1" si="469"/>
        <v>10114</v>
      </c>
      <c r="E2026">
        <f t="shared" ref="E2026:E2089" ca="1" si="480">RANDBETWEEN(10,600)</f>
        <v>352</v>
      </c>
      <c r="F2026">
        <f t="shared" ca="1" si="470"/>
        <v>352</v>
      </c>
      <c r="G2026">
        <f t="shared" ca="1" si="471"/>
        <v>1.07</v>
      </c>
      <c r="H2026" t="str">
        <f t="shared" ca="1" si="472"/>
        <v>Cloudy</v>
      </c>
      <c r="I2026">
        <f t="shared" ca="1" si="473"/>
        <v>25.3</v>
      </c>
      <c r="J2026" t="str">
        <f t="shared" ca="1" si="474"/>
        <v>No</v>
      </c>
      <c r="K2026" t="str">
        <f t="shared" ca="1" si="475"/>
        <v>No</v>
      </c>
      <c r="L2026">
        <f t="shared" ca="1" si="476"/>
        <v>5.8</v>
      </c>
      <c r="M2026">
        <f t="shared" ca="1" si="477"/>
        <v>1219</v>
      </c>
      <c r="N2026">
        <f t="shared" ca="1" si="478"/>
        <v>0.46</v>
      </c>
      <c r="O2026" t="str">
        <f t="shared" ca="1" si="479"/>
        <v>No</v>
      </c>
    </row>
    <row r="2027" spans="1:15" x14ac:dyDescent="0.3">
      <c r="A2027" s="1">
        <f t="shared" ca="1" si="466"/>
        <v>45863</v>
      </c>
      <c r="B2027" s="2">
        <f t="shared" ca="1" si="467"/>
        <v>0.87638888888888888</v>
      </c>
      <c r="C2027" t="str">
        <f t="shared" ca="1" si="468"/>
        <v>Golden Temple, Amritsar</v>
      </c>
      <c r="D2027">
        <f t="shared" ca="1" si="469"/>
        <v>14669</v>
      </c>
      <c r="E2027">
        <f t="shared" ca="1" si="480"/>
        <v>94</v>
      </c>
      <c r="F2027">
        <f t="shared" ca="1" si="470"/>
        <v>256</v>
      </c>
      <c r="G2027">
        <f t="shared" ca="1" si="471"/>
        <v>7.08</v>
      </c>
      <c r="H2027" t="str">
        <f t="shared" ca="1" si="472"/>
        <v>Hot</v>
      </c>
      <c r="I2027">
        <f t="shared" ca="1" si="473"/>
        <v>28.5</v>
      </c>
      <c r="J2027" t="str">
        <f t="shared" ca="1" si="474"/>
        <v>No</v>
      </c>
      <c r="K2027" t="str">
        <f t="shared" ca="1" si="475"/>
        <v>No</v>
      </c>
      <c r="L2027">
        <f t="shared" ca="1" si="476"/>
        <v>6.2</v>
      </c>
      <c r="M2027">
        <f t="shared" ca="1" si="477"/>
        <v>2630</v>
      </c>
      <c r="N2027">
        <f t="shared" ca="1" si="478"/>
        <v>1.52</v>
      </c>
      <c r="O2027" t="str">
        <f t="shared" ca="1" si="479"/>
        <v>Yes</v>
      </c>
    </row>
    <row r="2028" spans="1:15" x14ac:dyDescent="0.3">
      <c r="A2028" s="1">
        <f t="shared" ca="1" si="466"/>
        <v>45515</v>
      </c>
      <c r="B2028" s="2">
        <f t="shared" ca="1" si="467"/>
        <v>0.77847222222222223</v>
      </c>
      <c r="C2028" t="str">
        <f t="shared" ca="1" si="468"/>
        <v>Tirumala Tirupati Temple, Tirupati</v>
      </c>
      <c r="D2028">
        <f t="shared" ca="1" si="469"/>
        <v>1892</v>
      </c>
      <c r="E2028">
        <f t="shared" ca="1" si="480"/>
        <v>36</v>
      </c>
      <c r="F2028">
        <f t="shared" ca="1" si="470"/>
        <v>114</v>
      </c>
      <c r="G2028">
        <f t="shared" ca="1" si="471"/>
        <v>11.9</v>
      </c>
      <c r="H2028" t="str">
        <f t="shared" ca="1" si="472"/>
        <v>Cloudy</v>
      </c>
      <c r="I2028">
        <f t="shared" ca="1" si="473"/>
        <v>27</v>
      </c>
      <c r="J2028" t="str">
        <f t="shared" ca="1" si="474"/>
        <v>No</v>
      </c>
      <c r="K2028" t="str">
        <f t="shared" ca="1" si="475"/>
        <v>Yes</v>
      </c>
      <c r="L2028">
        <f t="shared" ca="1" si="476"/>
        <v>5.9</v>
      </c>
      <c r="M2028">
        <f t="shared" ca="1" si="477"/>
        <v>2048</v>
      </c>
      <c r="N2028">
        <f t="shared" ca="1" si="478"/>
        <v>1.76</v>
      </c>
      <c r="O2028" t="str">
        <f t="shared" ca="1" si="479"/>
        <v>No</v>
      </c>
    </row>
    <row r="2029" spans="1:15" x14ac:dyDescent="0.3">
      <c r="A2029" s="1">
        <f t="shared" ca="1" si="466"/>
        <v>45545</v>
      </c>
      <c r="B2029" s="2">
        <f t="shared" ca="1" si="467"/>
        <v>0.67638888888888893</v>
      </c>
      <c r="C2029" t="str">
        <f t="shared" ca="1" si="468"/>
        <v>Vaishno Devi Temple, Katra</v>
      </c>
      <c r="D2029">
        <f t="shared" ca="1" si="469"/>
        <v>14704</v>
      </c>
      <c r="E2029">
        <f t="shared" ca="1" si="480"/>
        <v>367</v>
      </c>
      <c r="F2029">
        <f t="shared" ca="1" si="470"/>
        <v>79</v>
      </c>
      <c r="G2029">
        <f t="shared" ca="1" si="471"/>
        <v>11.55</v>
      </c>
      <c r="H2029" t="str">
        <f t="shared" ca="1" si="472"/>
        <v>Rainy</v>
      </c>
      <c r="I2029">
        <f t="shared" ca="1" si="473"/>
        <v>20</v>
      </c>
      <c r="J2029" t="str">
        <f t="shared" ca="1" si="474"/>
        <v>No</v>
      </c>
      <c r="K2029" t="str">
        <f t="shared" ca="1" si="475"/>
        <v>Yes</v>
      </c>
      <c r="L2029">
        <f t="shared" ca="1" si="476"/>
        <v>4.5</v>
      </c>
      <c r="M2029">
        <f t="shared" ca="1" si="477"/>
        <v>1782</v>
      </c>
      <c r="N2029">
        <f t="shared" ca="1" si="478"/>
        <v>2.0299999999999998</v>
      </c>
      <c r="O2029" t="str">
        <f t="shared" ca="1" si="479"/>
        <v>No</v>
      </c>
    </row>
    <row r="2030" spans="1:15" x14ac:dyDescent="0.3">
      <c r="A2030" s="1">
        <f t="shared" ca="1" si="466"/>
        <v>45457</v>
      </c>
      <c r="B2030" s="2">
        <f t="shared" ca="1" si="467"/>
        <v>0.44236111111111109</v>
      </c>
      <c r="C2030" t="str">
        <f t="shared" ca="1" si="468"/>
        <v>Bhimashankar Temple, Maharashtra</v>
      </c>
      <c r="D2030">
        <f t="shared" ca="1" si="469"/>
        <v>7773</v>
      </c>
      <c r="E2030">
        <f t="shared" ca="1" si="480"/>
        <v>502</v>
      </c>
      <c r="F2030">
        <f t="shared" ca="1" si="470"/>
        <v>218</v>
      </c>
      <c r="G2030">
        <f t="shared" ca="1" si="471"/>
        <v>10.89</v>
      </c>
      <c r="H2030" t="str">
        <f t="shared" ca="1" si="472"/>
        <v>Cloudy</v>
      </c>
      <c r="I2030">
        <f t="shared" ca="1" si="473"/>
        <v>26.3</v>
      </c>
      <c r="J2030" t="str">
        <f t="shared" ca="1" si="474"/>
        <v>No</v>
      </c>
      <c r="K2030" t="str">
        <f t="shared" ca="1" si="475"/>
        <v>No</v>
      </c>
      <c r="L2030">
        <f t="shared" ca="1" si="476"/>
        <v>2.2999999999999998</v>
      </c>
      <c r="M2030">
        <f t="shared" ca="1" si="477"/>
        <v>2461</v>
      </c>
      <c r="N2030">
        <f t="shared" ca="1" si="478"/>
        <v>0.89</v>
      </c>
      <c r="O2030" t="str">
        <f t="shared" ca="1" si="479"/>
        <v>No</v>
      </c>
    </row>
    <row r="2031" spans="1:15" x14ac:dyDescent="0.3">
      <c r="A2031" s="1">
        <f t="shared" ca="1" si="466"/>
        <v>45296</v>
      </c>
      <c r="B2031" s="2">
        <f t="shared" ca="1" si="467"/>
        <v>1.6666666666666666E-2</v>
      </c>
      <c r="C2031" t="str">
        <f t="shared" ca="1" si="468"/>
        <v>Shri Siddhivinayak Temple, Mumbai</v>
      </c>
      <c r="D2031">
        <f t="shared" ca="1" si="469"/>
        <v>12645</v>
      </c>
      <c r="E2031">
        <f t="shared" ca="1" si="480"/>
        <v>229</v>
      </c>
      <c r="F2031">
        <f t="shared" ca="1" si="470"/>
        <v>48</v>
      </c>
      <c r="G2031">
        <f t="shared" ca="1" si="471"/>
        <v>4.5</v>
      </c>
      <c r="H2031" t="str">
        <f t="shared" ca="1" si="472"/>
        <v>Humid</v>
      </c>
      <c r="I2031">
        <f t="shared" ca="1" si="473"/>
        <v>31.9</v>
      </c>
      <c r="J2031" t="str">
        <f t="shared" ca="1" si="474"/>
        <v>Yes</v>
      </c>
      <c r="K2031" t="str">
        <f t="shared" ca="1" si="475"/>
        <v>Yes</v>
      </c>
      <c r="L2031">
        <f t="shared" ca="1" si="476"/>
        <v>4.7</v>
      </c>
      <c r="M2031">
        <f t="shared" ca="1" si="477"/>
        <v>2221</v>
      </c>
      <c r="N2031">
        <f t="shared" ca="1" si="478"/>
        <v>2.46</v>
      </c>
      <c r="O2031" t="str">
        <f t="shared" ca="1" si="479"/>
        <v>Yes</v>
      </c>
    </row>
    <row r="2032" spans="1:15" x14ac:dyDescent="0.3">
      <c r="A2032" s="1">
        <f t="shared" ca="1" si="466"/>
        <v>45729</v>
      </c>
      <c r="B2032" s="2">
        <f t="shared" ca="1" si="467"/>
        <v>0.75347222222222221</v>
      </c>
      <c r="C2032" t="str">
        <f t="shared" ca="1" si="468"/>
        <v>Bhimashankar Temple, Maharashtra</v>
      </c>
      <c r="D2032">
        <f t="shared" ca="1" si="469"/>
        <v>432</v>
      </c>
      <c r="E2032">
        <f t="shared" ca="1" si="480"/>
        <v>269</v>
      </c>
      <c r="F2032">
        <f t="shared" ca="1" si="470"/>
        <v>312</v>
      </c>
      <c r="G2032">
        <f t="shared" ca="1" si="471"/>
        <v>7.55</v>
      </c>
      <c r="H2032" t="str">
        <f t="shared" ca="1" si="472"/>
        <v>Humid</v>
      </c>
      <c r="I2032">
        <f t="shared" ca="1" si="473"/>
        <v>38.700000000000003</v>
      </c>
      <c r="J2032" t="str">
        <f t="shared" ca="1" si="474"/>
        <v>Yes</v>
      </c>
      <c r="K2032" t="str">
        <f t="shared" ca="1" si="475"/>
        <v>No</v>
      </c>
      <c r="L2032">
        <f t="shared" ca="1" si="476"/>
        <v>4</v>
      </c>
      <c r="M2032">
        <f t="shared" ca="1" si="477"/>
        <v>2327</v>
      </c>
      <c r="N2032">
        <f t="shared" ca="1" si="478"/>
        <v>0.96</v>
      </c>
      <c r="O2032" t="str">
        <f t="shared" ca="1" si="479"/>
        <v>No</v>
      </c>
    </row>
    <row r="2033" spans="1:15" x14ac:dyDescent="0.3">
      <c r="A2033" s="1">
        <f t="shared" ca="1" si="466"/>
        <v>46058</v>
      </c>
      <c r="B2033" s="2">
        <f t="shared" ca="1" si="467"/>
        <v>0.49305555555555558</v>
      </c>
      <c r="C2033" t="str">
        <f t="shared" ca="1" si="468"/>
        <v>Shri Siddhivinayak Temple, Mumbai</v>
      </c>
      <c r="D2033">
        <f t="shared" ca="1" si="469"/>
        <v>6996</v>
      </c>
      <c r="E2033">
        <f t="shared" ca="1" si="480"/>
        <v>524</v>
      </c>
      <c r="F2033">
        <f t="shared" ca="1" si="470"/>
        <v>289</v>
      </c>
      <c r="G2033">
        <f t="shared" ca="1" si="471"/>
        <v>6.02</v>
      </c>
      <c r="H2033" t="str">
        <f t="shared" ca="1" si="472"/>
        <v>Sunny</v>
      </c>
      <c r="I2033">
        <f t="shared" ca="1" si="473"/>
        <v>39.9</v>
      </c>
      <c r="J2033" t="str">
        <f t="shared" ca="1" si="474"/>
        <v>No</v>
      </c>
      <c r="K2033" t="str">
        <f t="shared" ca="1" si="475"/>
        <v>Yes</v>
      </c>
      <c r="L2033">
        <f t="shared" ca="1" si="476"/>
        <v>7.5</v>
      </c>
      <c r="M2033">
        <f t="shared" ca="1" si="477"/>
        <v>2730</v>
      </c>
      <c r="N2033">
        <f t="shared" ca="1" si="478"/>
        <v>1.84</v>
      </c>
      <c r="O2033" t="str">
        <f t="shared" ca="1" si="479"/>
        <v>No</v>
      </c>
    </row>
    <row r="2034" spans="1:15" x14ac:dyDescent="0.3">
      <c r="A2034" s="1">
        <f t="shared" ca="1" si="466"/>
        <v>45701</v>
      </c>
      <c r="B2034" s="2">
        <f t="shared" ca="1" si="467"/>
        <v>0.37083333333333335</v>
      </c>
      <c r="C2034" t="str">
        <f t="shared" ca="1" si="468"/>
        <v>Grishneshwar Temple, Chhatrapati Sambhajinagar</v>
      </c>
      <c r="D2034">
        <f t="shared" ca="1" si="469"/>
        <v>4967</v>
      </c>
      <c r="E2034">
        <f t="shared" ca="1" si="480"/>
        <v>255</v>
      </c>
      <c r="F2034">
        <f t="shared" ca="1" si="470"/>
        <v>8</v>
      </c>
      <c r="G2034">
        <f t="shared" ca="1" si="471"/>
        <v>13.63</v>
      </c>
      <c r="H2034" t="str">
        <f t="shared" ca="1" si="472"/>
        <v>Sunny</v>
      </c>
      <c r="I2034">
        <f t="shared" ca="1" si="473"/>
        <v>34.9</v>
      </c>
      <c r="J2034" t="str">
        <f t="shared" ca="1" si="474"/>
        <v>Yes</v>
      </c>
      <c r="K2034" t="str">
        <f t="shared" ca="1" si="475"/>
        <v>No</v>
      </c>
      <c r="L2034">
        <f t="shared" ca="1" si="476"/>
        <v>8.6</v>
      </c>
      <c r="M2034">
        <f t="shared" ca="1" si="477"/>
        <v>2295</v>
      </c>
      <c r="N2034">
        <f t="shared" ca="1" si="478"/>
        <v>1.37</v>
      </c>
      <c r="O2034" t="str">
        <f t="shared" ca="1" si="479"/>
        <v>No</v>
      </c>
    </row>
    <row r="2035" spans="1:15" x14ac:dyDescent="0.3">
      <c r="A2035" s="1">
        <f t="shared" ca="1" si="466"/>
        <v>45721</v>
      </c>
      <c r="B2035" s="2">
        <f t="shared" ca="1" si="467"/>
        <v>0.68055555555555558</v>
      </c>
      <c r="C2035" t="str">
        <f t="shared" ca="1" si="468"/>
        <v>Shri Siddhivinayak Temple, Mumbai</v>
      </c>
      <c r="D2035">
        <f t="shared" ca="1" si="469"/>
        <v>14400</v>
      </c>
      <c r="E2035">
        <f t="shared" ca="1" si="480"/>
        <v>396</v>
      </c>
      <c r="F2035">
        <f t="shared" ca="1" si="470"/>
        <v>72</v>
      </c>
      <c r="G2035">
        <f t="shared" ca="1" si="471"/>
        <v>4.3099999999999996</v>
      </c>
      <c r="H2035" t="str">
        <f t="shared" ca="1" si="472"/>
        <v>Cloudy</v>
      </c>
      <c r="I2035">
        <f t="shared" ca="1" si="473"/>
        <v>18.7</v>
      </c>
      <c r="J2035" t="str">
        <f t="shared" ca="1" si="474"/>
        <v>No</v>
      </c>
      <c r="K2035" t="str">
        <f t="shared" ca="1" si="475"/>
        <v>No</v>
      </c>
      <c r="L2035">
        <f t="shared" ca="1" si="476"/>
        <v>7.3</v>
      </c>
      <c r="M2035">
        <f t="shared" ca="1" si="477"/>
        <v>1929</v>
      </c>
      <c r="N2035">
        <f t="shared" ca="1" si="478"/>
        <v>0.4</v>
      </c>
      <c r="O2035" t="str">
        <f t="shared" ca="1" si="479"/>
        <v>No</v>
      </c>
    </row>
    <row r="2036" spans="1:15" x14ac:dyDescent="0.3">
      <c r="A2036" s="1">
        <f t="shared" ca="1" si="466"/>
        <v>46019</v>
      </c>
      <c r="B2036" s="2">
        <f t="shared" ca="1" si="467"/>
        <v>0.5</v>
      </c>
      <c r="C2036" t="str">
        <f t="shared" ca="1" si="468"/>
        <v>Golden Temple, Amritsar</v>
      </c>
      <c r="D2036">
        <f t="shared" ca="1" si="469"/>
        <v>10281</v>
      </c>
      <c r="E2036">
        <f t="shared" ca="1" si="480"/>
        <v>403</v>
      </c>
      <c r="F2036">
        <f t="shared" ca="1" si="470"/>
        <v>452</v>
      </c>
      <c r="G2036">
        <f t="shared" ca="1" si="471"/>
        <v>6.3</v>
      </c>
      <c r="H2036" t="str">
        <f t="shared" ca="1" si="472"/>
        <v>Rainy</v>
      </c>
      <c r="I2036">
        <f t="shared" ca="1" si="473"/>
        <v>25.8</v>
      </c>
      <c r="J2036" t="str">
        <f t="shared" ca="1" si="474"/>
        <v>No</v>
      </c>
      <c r="K2036" t="str">
        <f t="shared" ca="1" si="475"/>
        <v>No</v>
      </c>
      <c r="L2036">
        <f t="shared" ca="1" si="476"/>
        <v>6.8</v>
      </c>
      <c r="M2036">
        <f t="shared" ca="1" si="477"/>
        <v>2661</v>
      </c>
      <c r="N2036">
        <f t="shared" ca="1" si="478"/>
        <v>2.25</v>
      </c>
      <c r="O2036" t="str">
        <f t="shared" ca="1" si="479"/>
        <v>No</v>
      </c>
    </row>
    <row r="2037" spans="1:15" x14ac:dyDescent="0.3">
      <c r="A2037" s="1">
        <f t="shared" ca="1" si="466"/>
        <v>45323</v>
      </c>
      <c r="B2037" s="2">
        <f t="shared" ca="1" si="467"/>
        <v>0.88958333333333328</v>
      </c>
      <c r="C2037" t="str">
        <f t="shared" ca="1" si="468"/>
        <v>Meenakshi Amman Temple, Madurai</v>
      </c>
      <c r="D2037">
        <f t="shared" ca="1" si="469"/>
        <v>1901</v>
      </c>
      <c r="E2037">
        <f t="shared" ca="1" si="480"/>
        <v>515</v>
      </c>
      <c r="F2037">
        <f t="shared" ca="1" si="470"/>
        <v>371</v>
      </c>
      <c r="G2037">
        <f t="shared" ca="1" si="471"/>
        <v>9.0299999999999994</v>
      </c>
      <c r="H2037" t="str">
        <f t="shared" ca="1" si="472"/>
        <v>Rainy</v>
      </c>
      <c r="I2037">
        <f t="shared" ca="1" si="473"/>
        <v>24.4</v>
      </c>
      <c r="J2037" t="str">
        <f t="shared" ca="1" si="474"/>
        <v>Yes</v>
      </c>
      <c r="K2037" t="str">
        <f t="shared" ca="1" si="475"/>
        <v>Yes</v>
      </c>
      <c r="L2037">
        <f t="shared" ca="1" si="476"/>
        <v>5.9</v>
      </c>
      <c r="M2037">
        <f t="shared" ca="1" si="477"/>
        <v>2527</v>
      </c>
      <c r="N2037">
        <f t="shared" ca="1" si="478"/>
        <v>0.59</v>
      </c>
      <c r="O2037" t="str">
        <f t="shared" ca="1" si="479"/>
        <v>Yes</v>
      </c>
    </row>
    <row r="2038" spans="1:15" x14ac:dyDescent="0.3">
      <c r="A2038" s="1">
        <f t="shared" ca="1" si="466"/>
        <v>46340</v>
      </c>
      <c r="B2038" s="2">
        <f t="shared" ca="1" si="467"/>
        <v>0.89861111111111114</v>
      </c>
      <c r="C2038" t="str">
        <f t="shared" ca="1" si="468"/>
        <v>Vaishno Devi Temple, Katra</v>
      </c>
      <c r="D2038">
        <f t="shared" ca="1" si="469"/>
        <v>844</v>
      </c>
      <c r="E2038">
        <f t="shared" ca="1" si="480"/>
        <v>254</v>
      </c>
      <c r="F2038">
        <f t="shared" ca="1" si="470"/>
        <v>372</v>
      </c>
      <c r="G2038">
        <f t="shared" ca="1" si="471"/>
        <v>12.82</v>
      </c>
      <c r="H2038" t="str">
        <f t="shared" ca="1" si="472"/>
        <v>Humid</v>
      </c>
      <c r="I2038">
        <f t="shared" ca="1" si="473"/>
        <v>21.4</v>
      </c>
      <c r="J2038" t="str">
        <f t="shared" ca="1" si="474"/>
        <v>No</v>
      </c>
      <c r="K2038" t="str">
        <f t="shared" ca="1" si="475"/>
        <v>No</v>
      </c>
      <c r="L2038">
        <f t="shared" ca="1" si="476"/>
        <v>8.8000000000000007</v>
      </c>
      <c r="M2038">
        <f t="shared" ca="1" si="477"/>
        <v>944</v>
      </c>
      <c r="N2038">
        <f t="shared" ca="1" si="478"/>
        <v>1.1000000000000001</v>
      </c>
      <c r="O2038" t="str">
        <f t="shared" ca="1" si="479"/>
        <v>No</v>
      </c>
    </row>
    <row r="2039" spans="1:15" x14ac:dyDescent="0.3">
      <c r="A2039" s="1">
        <f t="shared" ca="1" si="466"/>
        <v>45432</v>
      </c>
      <c r="B2039" s="2">
        <f t="shared" ca="1" si="467"/>
        <v>0.43125000000000002</v>
      </c>
      <c r="C2039" t="str">
        <f t="shared" ca="1" si="468"/>
        <v>Dagdusheth Halwai Ganpati Temple, Pune</v>
      </c>
      <c r="D2039">
        <f t="shared" ca="1" si="469"/>
        <v>2023</v>
      </c>
      <c r="E2039">
        <f t="shared" ca="1" si="480"/>
        <v>296</v>
      </c>
      <c r="F2039">
        <f t="shared" ca="1" si="470"/>
        <v>411</v>
      </c>
      <c r="G2039">
        <f t="shared" ca="1" si="471"/>
        <v>12.81</v>
      </c>
      <c r="H2039" t="str">
        <f t="shared" ca="1" si="472"/>
        <v>Rainy</v>
      </c>
      <c r="I2039">
        <f t="shared" ca="1" si="473"/>
        <v>18.5</v>
      </c>
      <c r="J2039" t="str">
        <f t="shared" ca="1" si="474"/>
        <v>No</v>
      </c>
      <c r="K2039" t="str">
        <f t="shared" ca="1" si="475"/>
        <v>No</v>
      </c>
      <c r="L2039">
        <f t="shared" ca="1" si="476"/>
        <v>4.3</v>
      </c>
      <c r="M2039">
        <f t="shared" ca="1" si="477"/>
        <v>574</v>
      </c>
      <c r="N2039">
        <f t="shared" ca="1" si="478"/>
        <v>0.43</v>
      </c>
      <c r="O2039" t="str">
        <f t="shared" ca="1" si="479"/>
        <v>Yes</v>
      </c>
    </row>
    <row r="2040" spans="1:15" x14ac:dyDescent="0.3">
      <c r="A2040" s="1">
        <f t="shared" ca="1" si="466"/>
        <v>46306</v>
      </c>
      <c r="B2040" s="2">
        <f t="shared" ca="1" si="467"/>
        <v>0.17916666666666667</v>
      </c>
      <c r="C2040" t="str">
        <f t="shared" ca="1" si="468"/>
        <v>Somnath Temple, Gujarat</v>
      </c>
      <c r="D2040">
        <f t="shared" ca="1" si="469"/>
        <v>663</v>
      </c>
      <c r="E2040">
        <f t="shared" ca="1" si="480"/>
        <v>57</v>
      </c>
      <c r="F2040">
        <f t="shared" ca="1" si="470"/>
        <v>149</v>
      </c>
      <c r="G2040">
        <f t="shared" ca="1" si="471"/>
        <v>10.3</v>
      </c>
      <c r="H2040" t="str">
        <f t="shared" ca="1" si="472"/>
        <v>Sunny</v>
      </c>
      <c r="I2040">
        <f t="shared" ca="1" si="473"/>
        <v>23.3</v>
      </c>
      <c r="J2040" t="str">
        <f t="shared" ca="1" si="474"/>
        <v>No</v>
      </c>
      <c r="K2040" t="str">
        <f t="shared" ca="1" si="475"/>
        <v>No</v>
      </c>
      <c r="L2040">
        <f t="shared" ca="1" si="476"/>
        <v>6</v>
      </c>
      <c r="M2040">
        <f t="shared" ca="1" si="477"/>
        <v>2257</v>
      </c>
      <c r="N2040">
        <f t="shared" ca="1" si="478"/>
        <v>2.42</v>
      </c>
      <c r="O2040" t="str">
        <f t="shared" ca="1" si="479"/>
        <v>No</v>
      </c>
    </row>
    <row r="2041" spans="1:15" x14ac:dyDescent="0.3">
      <c r="A2041" s="1">
        <f t="shared" ca="1" si="466"/>
        <v>45513</v>
      </c>
      <c r="B2041" s="2">
        <f t="shared" ca="1" si="467"/>
        <v>4.583333333333333E-2</v>
      </c>
      <c r="C2041" t="str">
        <f t="shared" ca="1" si="468"/>
        <v>Shree Mahakaleshwar Temple, Ujjain</v>
      </c>
      <c r="D2041">
        <f t="shared" ca="1" si="469"/>
        <v>10152</v>
      </c>
      <c r="E2041">
        <f t="shared" ca="1" si="480"/>
        <v>33</v>
      </c>
      <c r="F2041">
        <f t="shared" ca="1" si="470"/>
        <v>326</v>
      </c>
      <c r="G2041">
        <f t="shared" ca="1" si="471"/>
        <v>13.89</v>
      </c>
      <c r="H2041" t="str">
        <f t="shared" ca="1" si="472"/>
        <v>Sunny</v>
      </c>
      <c r="I2041">
        <f t="shared" ca="1" si="473"/>
        <v>19.3</v>
      </c>
      <c r="J2041" t="str">
        <f t="shared" ca="1" si="474"/>
        <v>No</v>
      </c>
      <c r="K2041" t="str">
        <f t="shared" ca="1" si="475"/>
        <v>No</v>
      </c>
      <c r="L2041">
        <f t="shared" ca="1" si="476"/>
        <v>4.3</v>
      </c>
      <c r="M2041">
        <f t="shared" ca="1" si="477"/>
        <v>1390</v>
      </c>
      <c r="N2041">
        <f t="shared" ca="1" si="478"/>
        <v>0.78</v>
      </c>
      <c r="O2041" t="str">
        <f t="shared" ca="1" si="479"/>
        <v>Yes</v>
      </c>
    </row>
    <row r="2042" spans="1:15" x14ac:dyDescent="0.3">
      <c r="A2042" s="1">
        <f t="shared" ca="1" si="466"/>
        <v>45826</v>
      </c>
      <c r="B2042" s="2">
        <f t="shared" ca="1" si="467"/>
        <v>0.42499999999999999</v>
      </c>
      <c r="C2042" t="str">
        <f t="shared" ca="1" si="468"/>
        <v>Meenakshi Amman Temple, Madurai</v>
      </c>
      <c r="D2042">
        <f t="shared" ca="1" si="469"/>
        <v>14605</v>
      </c>
      <c r="E2042">
        <f t="shared" ca="1" si="480"/>
        <v>155</v>
      </c>
      <c r="F2042">
        <f t="shared" ca="1" si="470"/>
        <v>83</v>
      </c>
      <c r="G2042">
        <f t="shared" ca="1" si="471"/>
        <v>11.54</v>
      </c>
      <c r="H2042" t="str">
        <f t="shared" ca="1" si="472"/>
        <v>Hot</v>
      </c>
      <c r="I2042">
        <f t="shared" ca="1" si="473"/>
        <v>36.9</v>
      </c>
      <c r="J2042" t="str">
        <f t="shared" ca="1" si="474"/>
        <v>No</v>
      </c>
      <c r="K2042" t="str">
        <f t="shared" ca="1" si="475"/>
        <v>Yes</v>
      </c>
      <c r="L2042">
        <f t="shared" ca="1" si="476"/>
        <v>9.1999999999999993</v>
      </c>
      <c r="M2042">
        <f t="shared" ca="1" si="477"/>
        <v>512</v>
      </c>
      <c r="N2042">
        <f t="shared" ca="1" si="478"/>
        <v>1.1100000000000001</v>
      </c>
      <c r="O2042" t="str">
        <f t="shared" ca="1" si="479"/>
        <v>No</v>
      </c>
    </row>
    <row r="2043" spans="1:15" x14ac:dyDescent="0.3">
      <c r="A2043" s="1">
        <f t="shared" ca="1" si="466"/>
        <v>46320</v>
      </c>
      <c r="B2043" s="2">
        <f t="shared" ca="1" si="467"/>
        <v>0.89027777777777772</v>
      </c>
      <c r="C2043" t="str">
        <f t="shared" ca="1" si="468"/>
        <v>Vaishno Devi Temple, Katra</v>
      </c>
      <c r="D2043">
        <f t="shared" ca="1" si="469"/>
        <v>4169</v>
      </c>
      <c r="E2043">
        <f t="shared" ca="1" si="480"/>
        <v>314</v>
      </c>
      <c r="F2043">
        <f t="shared" ca="1" si="470"/>
        <v>166</v>
      </c>
      <c r="G2043">
        <f t="shared" ca="1" si="471"/>
        <v>6.65</v>
      </c>
      <c r="H2043" t="str">
        <f t="shared" ca="1" si="472"/>
        <v>Hot</v>
      </c>
      <c r="I2043">
        <f t="shared" ca="1" si="473"/>
        <v>21.5</v>
      </c>
      <c r="J2043" t="str">
        <f t="shared" ca="1" si="474"/>
        <v>No</v>
      </c>
      <c r="K2043" t="str">
        <f t="shared" ca="1" si="475"/>
        <v>No</v>
      </c>
      <c r="L2043">
        <f t="shared" ca="1" si="476"/>
        <v>8.6</v>
      </c>
      <c r="M2043">
        <f t="shared" ca="1" si="477"/>
        <v>608</v>
      </c>
      <c r="N2043">
        <f t="shared" ca="1" si="478"/>
        <v>1.5</v>
      </c>
      <c r="O2043" t="str">
        <f t="shared" ca="1" si="479"/>
        <v>No</v>
      </c>
    </row>
    <row r="2044" spans="1:15" x14ac:dyDescent="0.3">
      <c r="A2044" s="1">
        <f t="shared" ca="1" si="466"/>
        <v>46083</v>
      </c>
      <c r="B2044" s="2">
        <f t="shared" ca="1" si="467"/>
        <v>0.67569444444444449</v>
      </c>
      <c r="C2044" t="str">
        <f t="shared" ca="1" si="468"/>
        <v>Somnath Temple, Gujarat</v>
      </c>
      <c r="D2044">
        <f t="shared" ca="1" si="469"/>
        <v>754</v>
      </c>
      <c r="E2044">
        <f t="shared" ca="1" si="480"/>
        <v>497</v>
      </c>
      <c r="F2044">
        <f t="shared" ca="1" si="470"/>
        <v>24</v>
      </c>
      <c r="G2044">
        <f t="shared" ca="1" si="471"/>
        <v>7.88</v>
      </c>
      <c r="H2044" t="str">
        <f t="shared" ca="1" si="472"/>
        <v>Sunny</v>
      </c>
      <c r="I2044">
        <f t="shared" ca="1" si="473"/>
        <v>27.8</v>
      </c>
      <c r="J2044" t="str">
        <f t="shared" ca="1" si="474"/>
        <v>No</v>
      </c>
      <c r="K2044" t="str">
        <f t="shared" ca="1" si="475"/>
        <v>No</v>
      </c>
      <c r="L2044">
        <f t="shared" ca="1" si="476"/>
        <v>6.9</v>
      </c>
      <c r="M2044">
        <f t="shared" ca="1" si="477"/>
        <v>2099</v>
      </c>
      <c r="N2044">
        <f t="shared" ca="1" si="478"/>
        <v>1.22</v>
      </c>
      <c r="O2044" t="str">
        <f t="shared" ca="1" si="479"/>
        <v>No</v>
      </c>
    </row>
    <row r="2045" spans="1:15" x14ac:dyDescent="0.3">
      <c r="A2045" s="1">
        <f t="shared" ca="1" si="466"/>
        <v>45616</v>
      </c>
      <c r="B2045" s="2">
        <f t="shared" ca="1" si="467"/>
        <v>0.7055555555555556</v>
      </c>
      <c r="C2045" t="str">
        <f t="shared" ca="1" si="468"/>
        <v>Tirumala Tirupati Temple, Tirupati</v>
      </c>
      <c r="D2045">
        <f t="shared" ca="1" si="469"/>
        <v>14192</v>
      </c>
      <c r="E2045">
        <f t="shared" ca="1" si="480"/>
        <v>396</v>
      </c>
      <c r="F2045">
        <f t="shared" ca="1" si="470"/>
        <v>336</v>
      </c>
      <c r="G2045">
        <f t="shared" ca="1" si="471"/>
        <v>10.8</v>
      </c>
      <c r="H2045" t="str">
        <f t="shared" ca="1" si="472"/>
        <v>Cloudy</v>
      </c>
      <c r="I2045">
        <f t="shared" ca="1" si="473"/>
        <v>23.4</v>
      </c>
      <c r="J2045" t="str">
        <f t="shared" ca="1" si="474"/>
        <v>Yes</v>
      </c>
      <c r="K2045" t="str">
        <f t="shared" ca="1" si="475"/>
        <v>No</v>
      </c>
      <c r="L2045">
        <f t="shared" ca="1" si="476"/>
        <v>10.9</v>
      </c>
      <c r="M2045">
        <f t="shared" ca="1" si="477"/>
        <v>489</v>
      </c>
      <c r="N2045">
        <f t="shared" ca="1" si="478"/>
        <v>0.91</v>
      </c>
      <c r="O2045" t="str">
        <f t="shared" ca="1" si="479"/>
        <v>No</v>
      </c>
    </row>
    <row r="2046" spans="1:15" x14ac:dyDescent="0.3">
      <c r="A2046" s="1">
        <f t="shared" ca="1" si="466"/>
        <v>45604</v>
      </c>
      <c r="B2046" s="2">
        <f t="shared" ca="1" si="467"/>
        <v>1.0416666666666666E-2</v>
      </c>
      <c r="C2046" t="str">
        <f t="shared" ca="1" si="468"/>
        <v>Shirdi Sai Baba Temple, Shirdi</v>
      </c>
      <c r="D2046">
        <f t="shared" ca="1" si="469"/>
        <v>5643</v>
      </c>
      <c r="E2046">
        <f t="shared" ca="1" si="480"/>
        <v>505</v>
      </c>
      <c r="F2046">
        <f t="shared" ca="1" si="470"/>
        <v>145</v>
      </c>
      <c r="G2046">
        <f t="shared" ca="1" si="471"/>
        <v>9.16</v>
      </c>
      <c r="H2046" t="str">
        <f t="shared" ca="1" si="472"/>
        <v>Sunny</v>
      </c>
      <c r="I2046">
        <f t="shared" ca="1" si="473"/>
        <v>38.4</v>
      </c>
      <c r="J2046" t="str">
        <f t="shared" ca="1" si="474"/>
        <v>No</v>
      </c>
      <c r="K2046" t="str">
        <f t="shared" ca="1" si="475"/>
        <v>No</v>
      </c>
      <c r="L2046">
        <f t="shared" ca="1" si="476"/>
        <v>9.8000000000000007</v>
      </c>
      <c r="M2046">
        <f t="shared" ca="1" si="477"/>
        <v>1215</v>
      </c>
      <c r="N2046">
        <f t="shared" ca="1" si="478"/>
        <v>1.71</v>
      </c>
      <c r="O2046" t="str">
        <f t="shared" ca="1" si="479"/>
        <v>No</v>
      </c>
    </row>
    <row r="2047" spans="1:15" x14ac:dyDescent="0.3">
      <c r="A2047" s="1">
        <f t="shared" ca="1" si="466"/>
        <v>45949</v>
      </c>
      <c r="B2047" s="2">
        <f t="shared" ca="1" si="467"/>
        <v>0.15763888888888888</v>
      </c>
      <c r="C2047" t="str">
        <f t="shared" ca="1" si="468"/>
        <v>Vaishno Devi Temple, Katra</v>
      </c>
      <c r="D2047">
        <f t="shared" ca="1" si="469"/>
        <v>10473</v>
      </c>
      <c r="E2047">
        <f t="shared" ca="1" si="480"/>
        <v>311</v>
      </c>
      <c r="F2047">
        <f t="shared" ca="1" si="470"/>
        <v>283</v>
      </c>
      <c r="G2047">
        <f t="shared" ca="1" si="471"/>
        <v>11.49</v>
      </c>
      <c r="H2047" t="str">
        <f t="shared" ca="1" si="472"/>
        <v>Cloudy</v>
      </c>
      <c r="I2047">
        <f t="shared" ca="1" si="473"/>
        <v>36.700000000000003</v>
      </c>
      <c r="J2047" t="str">
        <f t="shared" ca="1" si="474"/>
        <v>No</v>
      </c>
      <c r="K2047" t="str">
        <f t="shared" ca="1" si="475"/>
        <v>No</v>
      </c>
      <c r="L2047">
        <f t="shared" ca="1" si="476"/>
        <v>3.6</v>
      </c>
      <c r="M2047">
        <f t="shared" ca="1" si="477"/>
        <v>810</v>
      </c>
      <c r="N2047">
        <f t="shared" ca="1" si="478"/>
        <v>1.47</v>
      </c>
      <c r="O2047" t="str">
        <f t="shared" ca="1" si="479"/>
        <v>No</v>
      </c>
    </row>
    <row r="2048" spans="1:15" x14ac:dyDescent="0.3">
      <c r="A2048" s="1">
        <f t="shared" ca="1" si="466"/>
        <v>45774</v>
      </c>
      <c r="B2048" s="2">
        <f t="shared" ca="1" si="467"/>
        <v>0.83402777777777781</v>
      </c>
      <c r="C2048" t="str">
        <f t="shared" ca="1" si="468"/>
        <v>Somnath Temple, Gujarat</v>
      </c>
      <c r="D2048">
        <f t="shared" ca="1" si="469"/>
        <v>14404</v>
      </c>
      <c r="E2048">
        <f t="shared" ca="1" si="480"/>
        <v>22</v>
      </c>
      <c r="F2048">
        <f t="shared" ca="1" si="470"/>
        <v>140</v>
      </c>
      <c r="G2048">
        <f t="shared" ca="1" si="471"/>
        <v>3.86</v>
      </c>
      <c r="H2048" t="str">
        <f t="shared" ca="1" si="472"/>
        <v>Cloudy</v>
      </c>
      <c r="I2048">
        <f t="shared" ca="1" si="473"/>
        <v>23.4</v>
      </c>
      <c r="J2048" t="str">
        <f t="shared" ca="1" si="474"/>
        <v>No</v>
      </c>
      <c r="K2048" t="str">
        <f t="shared" ca="1" si="475"/>
        <v>No</v>
      </c>
      <c r="L2048">
        <f t="shared" ca="1" si="476"/>
        <v>4.8</v>
      </c>
      <c r="M2048">
        <f t="shared" ca="1" si="477"/>
        <v>866</v>
      </c>
      <c r="N2048">
        <f t="shared" ca="1" si="478"/>
        <v>1.51</v>
      </c>
      <c r="O2048" t="str">
        <f t="shared" ca="1" si="479"/>
        <v>No</v>
      </c>
    </row>
    <row r="2049" spans="1:15" x14ac:dyDescent="0.3">
      <c r="A2049" s="1">
        <f t="shared" ca="1" si="466"/>
        <v>46288</v>
      </c>
      <c r="B2049" s="2">
        <f t="shared" ca="1" si="467"/>
        <v>0.28680555555555554</v>
      </c>
      <c r="C2049" t="str">
        <f t="shared" ca="1" si="468"/>
        <v>Meenakshi Amman Temple, Madurai</v>
      </c>
      <c r="D2049">
        <f t="shared" ca="1" si="469"/>
        <v>14931</v>
      </c>
      <c r="E2049">
        <f t="shared" ca="1" si="480"/>
        <v>397</v>
      </c>
      <c r="F2049">
        <f t="shared" ca="1" si="470"/>
        <v>98</v>
      </c>
      <c r="G2049">
        <f t="shared" ca="1" si="471"/>
        <v>8.2799999999999994</v>
      </c>
      <c r="H2049" t="str">
        <f t="shared" ca="1" si="472"/>
        <v>Humid</v>
      </c>
      <c r="I2049">
        <f t="shared" ca="1" si="473"/>
        <v>41.1</v>
      </c>
      <c r="J2049" t="str">
        <f t="shared" ca="1" si="474"/>
        <v>No</v>
      </c>
      <c r="K2049" t="str">
        <f t="shared" ca="1" si="475"/>
        <v>No</v>
      </c>
      <c r="L2049">
        <f t="shared" ca="1" si="476"/>
        <v>5.9</v>
      </c>
      <c r="M2049">
        <f t="shared" ca="1" si="477"/>
        <v>2750</v>
      </c>
      <c r="N2049">
        <f t="shared" ca="1" si="478"/>
        <v>2.2999999999999998</v>
      </c>
      <c r="O2049" t="str">
        <f t="shared" ca="1" si="479"/>
        <v>No</v>
      </c>
    </row>
    <row r="2050" spans="1:15" x14ac:dyDescent="0.3">
      <c r="A2050" s="1">
        <f t="shared" ca="1" si="466"/>
        <v>46050</v>
      </c>
      <c r="B2050" s="2">
        <f t="shared" ca="1" si="467"/>
        <v>0.25347222222222221</v>
      </c>
      <c r="C2050" t="str">
        <f t="shared" ca="1" si="468"/>
        <v>Golden Temple, Amritsar</v>
      </c>
      <c r="D2050">
        <f t="shared" ca="1" si="469"/>
        <v>11876</v>
      </c>
      <c r="E2050">
        <f t="shared" ca="1" si="480"/>
        <v>547</v>
      </c>
      <c r="F2050">
        <f t="shared" ca="1" si="470"/>
        <v>79</v>
      </c>
      <c r="G2050">
        <f t="shared" ca="1" si="471"/>
        <v>2.1</v>
      </c>
      <c r="H2050" t="str">
        <f t="shared" ca="1" si="472"/>
        <v>Rainy</v>
      </c>
      <c r="I2050">
        <f t="shared" ca="1" si="473"/>
        <v>31.7</v>
      </c>
      <c r="J2050" t="str">
        <f t="shared" ca="1" si="474"/>
        <v>No</v>
      </c>
      <c r="K2050" t="str">
        <f t="shared" ca="1" si="475"/>
        <v>No</v>
      </c>
      <c r="L2050">
        <f t="shared" ca="1" si="476"/>
        <v>4.5999999999999996</v>
      </c>
      <c r="M2050">
        <f t="shared" ca="1" si="477"/>
        <v>1914</v>
      </c>
      <c r="N2050">
        <f t="shared" ca="1" si="478"/>
        <v>1.95</v>
      </c>
      <c r="O2050" t="str">
        <f t="shared" ca="1" si="479"/>
        <v>No</v>
      </c>
    </row>
    <row r="2051" spans="1:15" x14ac:dyDescent="0.3">
      <c r="A2051" s="1">
        <f t="shared" ref="A2051:A2114" ca="1" si="481">DATE(2024,1,1)+RANDBETWEEN(0,1095)</f>
        <v>46098</v>
      </c>
      <c r="B2051" s="2">
        <f t="shared" ref="B2051:B2114" ca="1" si="482">TIME(RANDBETWEEN(0,23),RANDBETWEEN(0,59),0)</f>
        <v>0.82499999999999996</v>
      </c>
      <c r="C2051" t="str">
        <f t="shared" ref="C2051:C2114" ca="1" si="4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2051">
        <f t="shared" ref="D2051:D2114" ca="1" si="484">RANDBETWEEN(100,15000)</f>
        <v>12895</v>
      </c>
      <c r="E2051">
        <f t="shared" ca="1" si="480"/>
        <v>425</v>
      </c>
      <c r="F2051">
        <f t="shared" ref="F2051:F2114" ca="1" si="485">RANDBETWEEN(5,500)</f>
        <v>192</v>
      </c>
      <c r="G2051">
        <f t="shared" ref="G2051:G2114" ca="1" si="486">ROUND(RAND()*14.5+0.5,2)</f>
        <v>7.93</v>
      </c>
      <c r="H2051" t="str">
        <f t="shared" ref="H2051:H2114" ca="1" si="487">CHOOSE(RANDBETWEEN(1,5),"Sunny","Cloudy","Rainy","Hot","Humid")</f>
        <v>Rainy</v>
      </c>
      <c r="I2051">
        <f t="shared" ref="I2051:I2114" ca="1" si="488">ROUND(RAND()*24+18,1)</f>
        <v>41.1</v>
      </c>
      <c r="J2051" t="str">
        <f t="shared" ref="J2051:J2114" ca="1" si="489">IF(RAND()&lt;0.3,"Yes","No")</f>
        <v>Yes</v>
      </c>
      <c r="K2051" t="str">
        <f t="shared" ref="K2051:K2114" ca="1" si="490">IF(RAND()&lt;0.2,"Yes","No")</f>
        <v>No</v>
      </c>
      <c r="L2051">
        <f t="shared" ref="L2051:L2114" ca="1" si="491">ROUND(RAND()*10+2,1)</f>
        <v>10.4</v>
      </c>
      <c r="M2051">
        <f t="shared" ref="M2051:M2114" ca="1" si="492">RANDBETWEEN(300,3000)</f>
        <v>481</v>
      </c>
      <c r="N2051">
        <f t="shared" ref="N2051:N2114" ca="1" si="493">ROUND(RAND()*2.2+0.3,2)</f>
        <v>1.24</v>
      </c>
      <c r="O2051" t="str">
        <f t="shared" ref="O2051:O2114" ca="1" si="494">IF(RAND()&lt;0.35,"Yes","No")</f>
        <v>No</v>
      </c>
    </row>
    <row r="2052" spans="1:15" x14ac:dyDescent="0.3">
      <c r="A2052" s="1">
        <f t="shared" ca="1" si="481"/>
        <v>45825</v>
      </c>
      <c r="B2052" s="2">
        <f t="shared" ca="1" si="482"/>
        <v>0.83819444444444446</v>
      </c>
      <c r="C2052" t="str">
        <f t="shared" ca="1" si="483"/>
        <v>Somnath Temple, Gujarat</v>
      </c>
      <c r="D2052">
        <f t="shared" ca="1" si="484"/>
        <v>5889</v>
      </c>
      <c r="E2052">
        <f t="shared" ca="1" si="480"/>
        <v>140</v>
      </c>
      <c r="F2052">
        <f t="shared" ca="1" si="485"/>
        <v>320</v>
      </c>
      <c r="G2052">
        <f t="shared" ca="1" si="486"/>
        <v>8.99</v>
      </c>
      <c r="H2052" t="str">
        <f t="shared" ca="1" si="487"/>
        <v>Humid</v>
      </c>
      <c r="I2052">
        <f t="shared" ca="1" si="488"/>
        <v>20.9</v>
      </c>
      <c r="J2052" t="str">
        <f t="shared" ca="1" si="489"/>
        <v>No</v>
      </c>
      <c r="K2052" t="str">
        <f t="shared" ca="1" si="490"/>
        <v>No</v>
      </c>
      <c r="L2052">
        <f t="shared" ca="1" si="491"/>
        <v>3.8</v>
      </c>
      <c r="M2052">
        <f t="shared" ca="1" si="492"/>
        <v>2143</v>
      </c>
      <c r="N2052">
        <f t="shared" ca="1" si="493"/>
        <v>2.09</v>
      </c>
      <c r="O2052" t="str">
        <f t="shared" ca="1" si="494"/>
        <v>No</v>
      </c>
    </row>
    <row r="2053" spans="1:15" x14ac:dyDescent="0.3">
      <c r="A2053" s="1">
        <f t="shared" ca="1" si="481"/>
        <v>46119</v>
      </c>
      <c r="B2053" s="2">
        <f t="shared" ca="1" si="482"/>
        <v>0.17708333333333334</v>
      </c>
      <c r="C2053" t="str">
        <f t="shared" ca="1" si="483"/>
        <v>Dagdusheth Halwai Ganpati Temple, Pune</v>
      </c>
      <c r="D2053">
        <f t="shared" ca="1" si="484"/>
        <v>3729</v>
      </c>
      <c r="E2053">
        <f t="shared" ca="1" si="480"/>
        <v>110</v>
      </c>
      <c r="F2053">
        <f t="shared" ca="1" si="485"/>
        <v>424</v>
      </c>
      <c r="G2053">
        <f t="shared" ca="1" si="486"/>
        <v>8.9</v>
      </c>
      <c r="H2053" t="str">
        <f t="shared" ca="1" si="487"/>
        <v>Rainy</v>
      </c>
      <c r="I2053">
        <f t="shared" ca="1" si="488"/>
        <v>29</v>
      </c>
      <c r="J2053" t="str">
        <f t="shared" ca="1" si="489"/>
        <v>No</v>
      </c>
      <c r="K2053" t="str">
        <f t="shared" ca="1" si="490"/>
        <v>Yes</v>
      </c>
      <c r="L2053">
        <f t="shared" ca="1" si="491"/>
        <v>8.1999999999999993</v>
      </c>
      <c r="M2053">
        <f t="shared" ca="1" si="492"/>
        <v>2809</v>
      </c>
      <c r="N2053">
        <f t="shared" ca="1" si="493"/>
        <v>1.85</v>
      </c>
      <c r="O2053" t="str">
        <f t="shared" ca="1" si="494"/>
        <v>Yes</v>
      </c>
    </row>
    <row r="2054" spans="1:15" x14ac:dyDescent="0.3">
      <c r="A2054" s="1">
        <f t="shared" ca="1" si="481"/>
        <v>45710</v>
      </c>
      <c r="B2054" s="2">
        <f t="shared" ca="1" si="482"/>
        <v>0.3</v>
      </c>
      <c r="C2054" t="str">
        <f t="shared" ca="1" si="483"/>
        <v>Trimbakeshwar Temple, Nashik</v>
      </c>
      <c r="D2054">
        <f t="shared" ca="1" si="484"/>
        <v>9824</v>
      </c>
      <c r="E2054">
        <f t="shared" ca="1" si="480"/>
        <v>321</v>
      </c>
      <c r="F2054">
        <f t="shared" ca="1" si="485"/>
        <v>460</v>
      </c>
      <c r="G2054">
        <f t="shared" ca="1" si="486"/>
        <v>13.9</v>
      </c>
      <c r="H2054" t="str">
        <f t="shared" ca="1" si="487"/>
        <v>Sunny</v>
      </c>
      <c r="I2054">
        <f t="shared" ca="1" si="488"/>
        <v>28.3</v>
      </c>
      <c r="J2054" t="str">
        <f t="shared" ca="1" si="489"/>
        <v>No</v>
      </c>
      <c r="K2054" t="str">
        <f t="shared" ca="1" si="490"/>
        <v>No</v>
      </c>
      <c r="L2054">
        <f t="shared" ca="1" si="491"/>
        <v>7.3</v>
      </c>
      <c r="M2054">
        <f t="shared" ca="1" si="492"/>
        <v>2278</v>
      </c>
      <c r="N2054">
        <f t="shared" ca="1" si="493"/>
        <v>0.5</v>
      </c>
      <c r="O2054" t="str">
        <f t="shared" ca="1" si="494"/>
        <v>No</v>
      </c>
    </row>
    <row r="2055" spans="1:15" x14ac:dyDescent="0.3">
      <c r="A2055" s="1">
        <f t="shared" ca="1" si="481"/>
        <v>45862</v>
      </c>
      <c r="B2055" s="2">
        <f t="shared" ca="1" si="482"/>
        <v>0.63541666666666663</v>
      </c>
      <c r="C2055" t="str">
        <f t="shared" ca="1" si="483"/>
        <v>Jagannath Temple, Puri</v>
      </c>
      <c r="D2055">
        <f t="shared" ca="1" si="484"/>
        <v>4231</v>
      </c>
      <c r="E2055">
        <f t="shared" ca="1" si="480"/>
        <v>449</v>
      </c>
      <c r="F2055">
        <f t="shared" ca="1" si="485"/>
        <v>71</v>
      </c>
      <c r="G2055">
        <f t="shared" ca="1" si="486"/>
        <v>0.95</v>
      </c>
      <c r="H2055" t="str">
        <f t="shared" ca="1" si="487"/>
        <v>Rainy</v>
      </c>
      <c r="I2055">
        <f t="shared" ca="1" si="488"/>
        <v>25.8</v>
      </c>
      <c r="J2055" t="str">
        <f t="shared" ca="1" si="489"/>
        <v>No</v>
      </c>
      <c r="K2055" t="str">
        <f t="shared" ca="1" si="490"/>
        <v>Yes</v>
      </c>
      <c r="L2055">
        <f t="shared" ca="1" si="491"/>
        <v>5.0999999999999996</v>
      </c>
      <c r="M2055">
        <f t="shared" ca="1" si="492"/>
        <v>2584</v>
      </c>
      <c r="N2055">
        <f t="shared" ca="1" si="493"/>
        <v>1.78</v>
      </c>
      <c r="O2055" t="str">
        <f t="shared" ca="1" si="494"/>
        <v>No</v>
      </c>
    </row>
    <row r="2056" spans="1:15" x14ac:dyDescent="0.3">
      <c r="A2056" s="1">
        <f t="shared" ca="1" si="481"/>
        <v>45887</v>
      </c>
      <c r="B2056" s="2">
        <f t="shared" ca="1" si="482"/>
        <v>0.23402777777777778</v>
      </c>
      <c r="C2056" t="str">
        <f t="shared" ca="1" si="483"/>
        <v>Tulja Bhavani Temple, Tuljapur</v>
      </c>
      <c r="D2056">
        <f t="shared" ca="1" si="484"/>
        <v>13513</v>
      </c>
      <c r="E2056">
        <f t="shared" ca="1" si="480"/>
        <v>170</v>
      </c>
      <c r="F2056">
        <f t="shared" ca="1" si="485"/>
        <v>258</v>
      </c>
      <c r="G2056">
        <f t="shared" ca="1" si="486"/>
        <v>8.08</v>
      </c>
      <c r="H2056" t="str">
        <f t="shared" ca="1" si="487"/>
        <v>Sunny</v>
      </c>
      <c r="I2056">
        <f t="shared" ca="1" si="488"/>
        <v>33.700000000000003</v>
      </c>
      <c r="J2056" t="str">
        <f t="shared" ca="1" si="489"/>
        <v>No</v>
      </c>
      <c r="K2056" t="str">
        <f t="shared" ca="1" si="490"/>
        <v>No</v>
      </c>
      <c r="L2056">
        <f t="shared" ca="1" si="491"/>
        <v>8.6</v>
      </c>
      <c r="M2056">
        <f t="shared" ca="1" si="492"/>
        <v>2312</v>
      </c>
      <c r="N2056">
        <f t="shared" ca="1" si="493"/>
        <v>1.65</v>
      </c>
      <c r="O2056" t="str">
        <f t="shared" ca="1" si="494"/>
        <v>No</v>
      </c>
    </row>
    <row r="2057" spans="1:15" x14ac:dyDescent="0.3">
      <c r="A2057" s="1">
        <f t="shared" ca="1" si="481"/>
        <v>45534</v>
      </c>
      <c r="B2057" s="2">
        <f t="shared" ca="1" si="482"/>
        <v>0.1736111111111111</v>
      </c>
      <c r="C2057" t="str">
        <f t="shared" ca="1" si="483"/>
        <v>Golden Temple, Amritsar</v>
      </c>
      <c r="D2057">
        <f t="shared" ca="1" si="484"/>
        <v>3976</v>
      </c>
      <c r="E2057">
        <f t="shared" ca="1" si="480"/>
        <v>484</v>
      </c>
      <c r="F2057">
        <f t="shared" ca="1" si="485"/>
        <v>435</v>
      </c>
      <c r="G2057">
        <f t="shared" ca="1" si="486"/>
        <v>8.39</v>
      </c>
      <c r="H2057" t="str">
        <f t="shared" ca="1" si="487"/>
        <v>Sunny</v>
      </c>
      <c r="I2057">
        <f t="shared" ca="1" si="488"/>
        <v>25.7</v>
      </c>
      <c r="J2057" t="str">
        <f t="shared" ca="1" si="489"/>
        <v>No</v>
      </c>
      <c r="K2057" t="str">
        <f t="shared" ca="1" si="490"/>
        <v>No</v>
      </c>
      <c r="L2057">
        <f t="shared" ca="1" si="491"/>
        <v>4.5</v>
      </c>
      <c r="M2057">
        <f t="shared" ca="1" si="492"/>
        <v>2774</v>
      </c>
      <c r="N2057">
        <f t="shared" ca="1" si="493"/>
        <v>2.31</v>
      </c>
      <c r="O2057" t="str">
        <f t="shared" ca="1" si="494"/>
        <v>No</v>
      </c>
    </row>
    <row r="2058" spans="1:15" x14ac:dyDescent="0.3">
      <c r="A2058" s="1">
        <f t="shared" ca="1" si="481"/>
        <v>46379</v>
      </c>
      <c r="B2058" s="2">
        <f t="shared" ca="1" si="482"/>
        <v>0.17083333333333334</v>
      </c>
      <c r="C2058" t="str">
        <f t="shared" ca="1" si="483"/>
        <v>Tulja Bhavani Temple, Tuljapur</v>
      </c>
      <c r="D2058">
        <f t="shared" ca="1" si="484"/>
        <v>13927</v>
      </c>
      <c r="E2058">
        <f t="shared" ca="1" si="480"/>
        <v>149</v>
      </c>
      <c r="F2058">
        <f t="shared" ca="1" si="485"/>
        <v>243</v>
      </c>
      <c r="G2058">
        <f t="shared" ca="1" si="486"/>
        <v>14.68</v>
      </c>
      <c r="H2058" t="str">
        <f t="shared" ca="1" si="487"/>
        <v>Sunny</v>
      </c>
      <c r="I2058">
        <f t="shared" ca="1" si="488"/>
        <v>36.5</v>
      </c>
      <c r="J2058" t="str">
        <f t="shared" ca="1" si="489"/>
        <v>No</v>
      </c>
      <c r="K2058" t="str">
        <f t="shared" ca="1" si="490"/>
        <v>No</v>
      </c>
      <c r="L2058">
        <f t="shared" ca="1" si="491"/>
        <v>9</v>
      </c>
      <c r="M2058">
        <f t="shared" ca="1" si="492"/>
        <v>2519</v>
      </c>
      <c r="N2058">
        <f t="shared" ca="1" si="493"/>
        <v>0.5</v>
      </c>
      <c r="O2058" t="str">
        <f t="shared" ca="1" si="494"/>
        <v>No</v>
      </c>
    </row>
    <row r="2059" spans="1:15" x14ac:dyDescent="0.3">
      <c r="A2059" s="1">
        <f t="shared" ca="1" si="481"/>
        <v>46259</v>
      </c>
      <c r="B2059" s="2">
        <f t="shared" ca="1" si="482"/>
        <v>0.60555555555555551</v>
      </c>
      <c r="C2059" t="str">
        <f t="shared" ca="1" si="483"/>
        <v>Tirumala Tirupati Temple, Tirupati</v>
      </c>
      <c r="D2059">
        <f t="shared" ca="1" si="484"/>
        <v>3872</v>
      </c>
      <c r="E2059">
        <f t="shared" ca="1" si="480"/>
        <v>65</v>
      </c>
      <c r="F2059">
        <f t="shared" ca="1" si="485"/>
        <v>58</v>
      </c>
      <c r="G2059">
        <f t="shared" ca="1" si="486"/>
        <v>10.33</v>
      </c>
      <c r="H2059" t="str">
        <f t="shared" ca="1" si="487"/>
        <v>Rainy</v>
      </c>
      <c r="I2059">
        <f t="shared" ca="1" si="488"/>
        <v>36.200000000000003</v>
      </c>
      <c r="J2059" t="str">
        <f t="shared" ca="1" si="489"/>
        <v>No</v>
      </c>
      <c r="K2059" t="str">
        <f t="shared" ca="1" si="490"/>
        <v>No</v>
      </c>
      <c r="L2059">
        <f t="shared" ca="1" si="491"/>
        <v>6.5</v>
      </c>
      <c r="M2059">
        <f t="shared" ca="1" si="492"/>
        <v>2429</v>
      </c>
      <c r="N2059">
        <f t="shared" ca="1" si="493"/>
        <v>0.69</v>
      </c>
      <c r="O2059" t="str">
        <f t="shared" ca="1" si="494"/>
        <v>Yes</v>
      </c>
    </row>
    <row r="2060" spans="1:15" x14ac:dyDescent="0.3">
      <c r="A2060" s="1">
        <f t="shared" ca="1" si="481"/>
        <v>45362</v>
      </c>
      <c r="B2060" s="2">
        <f t="shared" ca="1" si="482"/>
        <v>0.14444444444444443</v>
      </c>
      <c r="C2060" t="str">
        <f t="shared" ca="1" si="483"/>
        <v>Tirumala Tirupati Temple, Tirupati</v>
      </c>
      <c r="D2060">
        <f t="shared" ca="1" si="484"/>
        <v>9277</v>
      </c>
      <c r="E2060">
        <f t="shared" ca="1" si="480"/>
        <v>100</v>
      </c>
      <c r="F2060">
        <f t="shared" ca="1" si="485"/>
        <v>242</v>
      </c>
      <c r="G2060">
        <f t="shared" ca="1" si="486"/>
        <v>6.85</v>
      </c>
      <c r="H2060" t="str">
        <f t="shared" ca="1" si="487"/>
        <v>Sunny</v>
      </c>
      <c r="I2060">
        <f t="shared" ca="1" si="488"/>
        <v>19.600000000000001</v>
      </c>
      <c r="J2060" t="str">
        <f t="shared" ca="1" si="489"/>
        <v>No</v>
      </c>
      <c r="K2060" t="str">
        <f t="shared" ca="1" si="490"/>
        <v>No</v>
      </c>
      <c r="L2060">
        <f t="shared" ca="1" si="491"/>
        <v>8.6</v>
      </c>
      <c r="M2060">
        <f t="shared" ca="1" si="492"/>
        <v>1699</v>
      </c>
      <c r="N2060">
        <f t="shared" ca="1" si="493"/>
        <v>1.33</v>
      </c>
      <c r="O2060" t="str">
        <f t="shared" ca="1" si="494"/>
        <v>No</v>
      </c>
    </row>
    <row r="2061" spans="1:15" x14ac:dyDescent="0.3">
      <c r="A2061" s="1">
        <f t="shared" ca="1" si="481"/>
        <v>46030</v>
      </c>
      <c r="B2061" s="2">
        <f t="shared" ca="1" si="482"/>
        <v>0.25208333333333333</v>
      </c>
      <c r="C2061" t="str">
        <f t="shared" ca="1" si="483"/>
        <v>Grishneshwar Temple, Chhatrapati Sambhajinagar</v>
      </c>
      <c r="D2061">
        <f t="shared" ca="1" si="484"/>
        <v>12348</v>
      </c>
      <c r="E2061">
        <f t="shared" ca="1" si="480"/>
        <v>233</v>
      </c>
      <c r="F2061">
        <f t="shared" ca="1" si="485"/>
        <v>208</v>
      </c>
      <c r="G2061">
        <f t="shared" ca="1" si="486"/>
        <v>10.63</v>
      </c>
      <c r="H2061" t="str">
        <f t="shared" ca="1" si="487"/>
        <v>Sunny</v>
      </c>
      <c r="I2061">
        <f t="shared" ca="1" si="488"/>
        <v>40.6</v>
      </c>
      <c r="J2061" t="str">
        <f t="shared" ca="1" si="489"/>
        <v>No</v>
      </c>
      <c r="K2061" t="str">
        <f t="shared" ca="1" si="490"/>
        <v>No</v>
      </c>
      <c r="L2061">
        <f t="shared" ca="1" si="491"/>
        <v>11.2</v>
      </c>
      <c r="M2061">
        <f t="shared" ca="1" si="492"/>
        <v>2053</v>
      </c>
      <c r="N2061">
        <f t="shared" ca="1" si="493"/>
        <v>0.43</v>
      </c>
      <c r="O2061" t="str">
        <f t="shared" ca="1" si="494"/>
        <v>Yes</v>
      </c>
    </row>
    <row r="2062" spans="1:15" x14ac:dyDescent="0.3">
      <c r="A2062" s="1">
        <f t="shared" ca="1" si="481"/>
        <v>45678</v>
      </c>
      <c r="B2062" s="2">
        <f t="shared" ca="1" si="482"/>
        <v>0.87430555555555556</v>
      </c>
      <c r="C2062" t="str">
        <f t="shared" ca="1" si="483"/>
        <v>Golden Temple, Amritsar</v>
      </c>
      <c r="D2062">
        <f t="shared" ca="1" si="484"/>
        <v>12251</v>
      </c>
      <c r="E2062">
        <f t="shared" ca="1" si="480"/>
        <v>513</v>
      </c>
      <c r="F2062">
        <f t="shared" ca="1" si="485"/>
        <v>114</v>
      </c>
      <c r="G2062">
        <f t="shared" ca="1" si="486"/>
        <v>10.42</v>
      </c>
      <c r="H2062" t="str">
        <f t="shared" ca="1" si="487"/>
        <v>Sunny</v>
      </c>
      <c r="I2062">
        <f t="shared" ca="1" si="488"/>
        <v>28.3</v>
      </c>
      <c r="J2062" t="str">
        <f t="shared" ca="1" si="489"/>
        <v>No</v>
      </c>
      <c r="K2062" t="str">
        <f t="shared" ca="1" si="490"/>
        <v>Yes</v>
      </c>
      <c r="L2062">
        <f t="shared" ca="1" si="491"/>
        <v>7.9</v>
      </c>
      <c r="M2062">
        <f t="shared" ca="1" si="492"/>
        <v>664</v>
      </c>
      <c r="N2062">
        <f t="shared" ca="1" si="493"/>
        <v>2.06</v>
      </c>
      <c r="O2062" t="str">
        <f t="shared" ca="1" si="494"/>
        <v>No</v>
      </c>
    </row>
    <row r="2063" spans="1:15" x14ac:dyDescent="0.3">
      <c r="A2063" s="1">
        <f t="shared" ca="1" si="481"/>
        <v>45488</v>
      </c>
      <c r="B2063" s="2">
        <f t="shared" ca="1" si="482"/>
        <v>0.2388888888888889</v>
      </c>
      <c r="C2063" t="str">
        <f t="shared" ca="1" si="483"/>
        <v>Bhimashankar Temple, Maharashtra</v>
      </c>
      <c r="D2063">
        <f t="shared" ca="1" si="484"/>
        <v>10498</v>
      </c>
      <c r="E2063">
        <f t="shared" ca="1" si="480"/>
        <v>57</v>
      </c>
      <c r="F2063">
        <f t="shared" ca="1" si="485"/>
        <v>182</v>
      </c>
      <c r="G2063">
        <f t="shared" ca="1" si="486"/>
        <v>4.42</v>
      </c>
      <c r="H2063" t="str">
        <f t="shared" ca="1" si="487"/>
        <v>Cloudy</v>
      </c>
      <c r="I2063">
        <f t="shared" ca="1" si="488"/>
        <v>29.7</v>
      </c>
      <c r="J2063" t="str">
        <f t="shared" ca="1" si="489"/>
        <v>No</v>
      </c>
      <c r="K2063" t="str">
        <f t="shared" ca="1" si="490"/>
        <v>No</v>
      </c>
      <c r="L2063">
        <f t="shared" ca="1" si="491"/>
        <v>2.4</v>
      </c>
      <c r="M2063">
        <f t="shared" ca="1" si="492"/>
        <v>2684</v>
      </c>
      <c r="N2063">
        <f t="shared" ca="1" si="493"/>
        <v>0.55000000000000004</v>
      </c>
      <c r="O2063" t="str">
        <f t="shared" ca="1" si="494"/>
        <v>No</v>
      </c>
    </row>
    <row r="2064" spans="1:15" x14ac:dyDescent="0.3">
      <c r="A2064" s="1">
        <f t="shared" ca="1" si="481"/>
        <v>45559</v>
      </c>
      <c r="B2064" s="2">
        <f t="shared" ca="1" si="482"/>
        <v>0.12638888888888888</v>
      </c>
      <c r="C2064" t="str">
        <f t="shared" ca="1" si="483"/>
        <v>Trimbakeshwar Temple, Nashik</v>
      </c>
      <c r="D2064">
        <f t="shared" ca="1" si="484"/>
        <v>14945</v>
      </c>
      <c r="E2064">
        <f t="shared" ca="1" si="480"/>
        <v>173</v>
      </c>
      <c r="F2064">
        <f t="shared" ca="1" si="485"/>
        <v>176</v>
      </c>
      <c r="G2064">
        <f t="shared" ca="1" si="486"/>
        <v>13.57</v>
      </c>
      <c r="H2064" t="str">
        <f t="shared" ca="1" si="487"/>
        <v>Humid</v>
      </c>
      <c r="I2064">
        <f t="shared" ca="1" si="488"/>
        <v>31.9</v>
      </c>
      <c r="J2064" t="str">
        <f t="shared" ca="1" si="489"/>
        <v>Yes</v>
      </c>
      <c r="K2064" t="str">
        <f t="shared" ca="1" si="490"/>
        <v>Yes</v>
      </c>
      <c r="L2064">
        <f t="shared" ca="1" si="491"/>
        <v>5.5</v>
      </c>
      <c r="M2064">
        <f t="shared" ca="1" si="492"/>
        <v>2425</v>
      </c>
      <c r="N2064">
        <f t="shared" ca="1" si="493"/>
        <v>0.52</v>
      </c>
      <c r="O2064" t="str">
        <f t="shared" ca="1" si="494"/>
        <v>Yes</v>
      </c>
    </row>
    <row r="2065" spans="1:15" x14ac:dyDescent="0.3">
      <c r="A2065" s="1">
        <f t="shared" ca="1" si="481"/>
        <v>45537</v>
      </c>
      <c r="B2065" s="2">
        <f t="shared" ca="1" si="482"/>
        <v>0.51458333333333328</v>
      </c>
      <c r="C2065" t="str">
        <f t="shared" ca="1" si="483"/>
        <v>Tulja Bhavani Temple, Tuljapur</v>
      </c>
      <c r="D2065">
        <f t="shared" ca="1" si="484"/>
        <v>8931</v>
      </c>
      <c r="E2065">
        <f t="shared" ca="1" si="480"/>
        <v>470</v>
      </c>
      <c r="F2065">
        <f t="shared" ca="1" si="485"/>
        <v>103</v>
      </c>
      <c r="G2065">
        <f t="shared" ca="1" si="486"/>
        <v>6.01</v>
      </c>
      <c r="H2065" t="str">
        <f t="shared" ca="1" si="487"/>
        <v>Humid</v>
      </c>
      <c r="I2065">
        <f t="shared" ca="1" si="488"/>
        <v>23.7</v>
      </c>
      <c r="J2065" t="str">
        <f t="shared" ca="1" si="489"/>
        <v>Yes</v>
      </c>
      <c r="K2065" t="str">
        <f t="shared" ca="1" si="490"/>
        <v>No</v>
      </c>
      <c r="L2065">
        <f t="shared" ca="1" si="491"/>
        <v>5.8</v>
      </c>
      <c r="M2065">
        <f t="shared" ca="1" si="492"/>
        <v>2680</v>
      </c>
      <c r="N2065">
        <f t="shared" ca="1" si="493"/>
        <v>1.48</v>
      </c>
      <c r="O2065" t="str">
        <f t="shared" ca="1" si="494"/>
        <v>No</v>
      </c>
    </row>
    <row r="2066" spans="1:15" x14ac:dyDescent="0.3">
      <c r="A2066" s="1">
        <f t="shared" ca="1" si="481"/>
        <v>46063</v>
      </c>
      <c r="B2066" s="2">
        <f t="shared" ca="1" si="482"/>
        <v>0.50763888888888886</v>
      </c>
      <c r="C2066" t="str">
        <f t="shared" ca="1" si="483"/>
        <v>Trimbakeshwar Temple, Nashik</v>
      </c>
      <c r="D2066">
        <f t="shared" ca="1" si="484"/>
        <v>1933</v>
      </c>
      <c r="E2066">
        <f t="shared" ca="1" si="480"/>
        <v>475</v>
      </c>
      <c r="F2066">
        <f t="shared" ca="1" si="485"/>
        <v>217</v>
      </c>
      <c r="G2066">
        <f t="shared" ca="1" si="486"/>
        <v>3.6</v>
      </c>
      <c r="H2066" t="str">
        <f t="shared" ca="1" si="487"/>
        <v>Cloudy</v>
      </c>
      <c r="I2066">
        <f t="shared" ca="1" si="488"/>
        <v>36.299999999999997</v>
      </c>
      <c r="J2066" t="str">
        <f t="shared" ca="1" si="489"/>
        <v>No</v>
      </c>
      <c r="K2066" t="str">
        <f t="shared" ca="1" si="490"/>
        <v>No</v>
      </c>
      <c r="L2066">
        <f t="shared" ca="1" si="491"/>
        <v>10.1</v>
      </c>
      <c r="M2066">
        <f t="shared" ca="1" si="492"/>
        <v>1019</v>
      </c>
      <c r="N2066">
        <f t="shared" ca="1" si="493"/>
        <v>0.72</v>
      </c>
      <c r="O2066" t="str">
        <f t="shared" ca="1" si="494"/>
        <v>No</v>
      </c>
    </row>
    <row r="2067" spans="1:15" x14ac:dyDescent="0.3">
      <c r="A2067" s="1">
        <f t="shared" ca="1" si="481"/>
        <v>45381</v>
      </c>
      <c r="B2067" s="2">
        <f t="shared" ca="1" si="482"/>
        <v>0.51180555555555551</v>
      </c>
      <c r="C2067" t="str">
        <f t="shared" ca="1" si="483"/>
        <v>Tirumala Tirupati Temple, Tirupati</v>
      </c>
      <c r="D2067">
        <f t="shared" ca="1" si="484"/>
        <v>6921</v>
      </c>
      <c r="E2067">
        <f t="shared" ca="1" si="480"/>
        <v>103</v>
      </c>
      <c r="F2067">
        <f t="shared" ca="1" si="485"/>
        <v>376</v>
      </c>
      <c r="G2067">
        <f t="shared" ca="1" si="486"/>
        <v>6.47</v>
      </c>
      <c r="H2067" t="str">
        <f t="shared" ca="1" si="487"/>
        <v>Cloudy</v>
      </c>
      <c r="I2067">
        <f t="shared" ca="1" si="488"/>
        <v>31.7</v>
      </c>
      <c r="J2067" t="str">
        <f t="shared" ca="1" si="489"/>
        <v>No</v>
      </c>
      <c r="K2067" t="str">
        <f t="shared" ca="1" si="490"/>
        <v>No</v>
      </c>
      <c r="L2067">
        <f t="shared" ca="1" si="491"/>
        <v>6.6</v>
      </c>
      <c r="M2067">
        <f t="shared" ca="1" si="492"/>
        <v>493</v>
      </c>
      <c r="N2067">
        <f t="shared" ca="1" si="493"/>
        <v>1.46</v>
      </c>
      <c r="O2067" t="str">
        <f t="shared" ca="1" si="494"/>
        <v>Yes</v>
      </c>
    </row>
    <row r="2068" spans="1:15" x14ac:dyDescent="0.3">
      <c r="A2068" s="1">
        <f t="shared" ca="1" si="481"/>
        <v>46350</v>
      </c>
      <c r="B2068" s="2">
        <f t="shared" ca="1" si="482"/>
        <v>0.85833333333333328</v>
      </c>
      <c r="C2068" t="str">
        <f t="shared" ca="1" si="483"/>
        <v>Shirdi Sai Baba Temple, Shirdi</v>
      </c>
      <c r="D2068">
        <f t="shared" ca="1" si="484"/>
        <v>4244</v>
      </c>
      <c r="E2068">
        <f t="shared" ca="1" si="480"/>
        <v>495</v>
      </c>
      <c r="F2068">
        <f t="shared" ca="1" si="485"/>
        <v>472</v>
      </c>
      <c r="G2068">
        <f t="shared" ca="1" si="486"/>
        <v>12.37</v>
      </c>
      <c r="H2068" t="str">
        <f t="shared" ca="1" si="487"/>
        <v>Sunny</v>
      </c>
      <c r="I2068">
        <f t="shared" ca="1" si="488"/>
        <v>25.9</v>
      </c>
      <c r="J2068" t="str">
        <f t="shared" ca="1" si="489"/>
        <v>Yes</v>
      </c>
      <c r="K2068" t="str">
        <f t="shared" ca="1" si="490"/>
        <v>Yes</v>
      </c>
      <c r="L2068">
        <f t="shared" ca="1" si="491"/>
        <v>3.2</v>
      </c>
      <c r="M2068">
        <f t="shared" ca="1" si="492"/>
        <v>1901</v>
      </c>
      <c r="N2068">
        <f t="shared" ca="1" si="493"/>
        <v>1.48</v>
      </c>
      <c r="O2068" t="str">
        <f t="shared" ca="1" si="494"/>
        <v>No</v>
      </c>
    </row>
    <row r="2069" spans="1:15" x14ac:dyDescent="0.3">
      <c r="A2069" s="1">
        <f t="shared" ca="1" si="481"/>
        <v>45674</v>
      </c>
      <c r="B2069" s="2">
        <f t="shared" ca="1" si="482"/>
        <v>0.34513888888888888</v>
      </c>
      <c r="C2069" t="str">
        <f t="shared" ca="1" si="483"/>
        <v>Golden Temple, Amritsar</v>
      </c>
      <c r="D2069">
        <f t="shared" ca="1" si="484"/>
        <v>9195</v>
      </c>
      <c r="E2069">
        <f t="shared" ca="1" si="480"/>
        <v>149</v>
      </c>
      <c r="F2069">
        <f t="shared" ca="1" si="485"/>
        <v>330</v>
      </c>
      <c r="G2069">
        <f t="shared" ca="1" si="486"/>
        <v>9.65</v>
      </c>
      <c r="H2069" t="str">
        <f t="shared" ca="1" si="487"/>
        <v>Hot</v>
      </c>
      <c r="I2069">
        <f t="shared" ca="1" si="488"/>
        <v>35.4</v>
      </c>
      <c r="J2069" t="str">
        <f t="shared" ca="1" si="489"/>
        <v>Yes</v>
      </c>
      <c r="K2069" t="str">
        <f t="shared" ca="1" si="490"/>
        <v>No</v>
      </c>
      <c r="L2069">
        <f t="shared" ca="1" si="491"/>
        <v>10.9</v>
      </c>
      <c r="M2069">
        <f t="shared" ca="1" si="492"/>
        <v>2358</v>
      </c>
      <c r="N2069">
        <f t="shared" ca="1" si="493"/>
        <v>1.9</v>
      </c>
      <c r="O2069" t="str">
        <f t="shared" ca="1" si="494"/>
        <v>No</v>
      </c>
    </row>
    <row r="2070" spans="1:15" x14ac:dyDescent="0.3">
      <c r="A2070" s="1">
        <f t="shared" ca="1" si="481"/>
        <v>45584</v>
      </c>
      <c r="B2070" s="2">
        <f t="shared" ca="1" si="482"/>
        <v>0.97430555555555554</v>
      </c>
      <c r="C2070" t="str">
        <f t="shared" ca="1" si="483"/>
        <v>Meenakshi Amman Temple, Madurai</v>
      </c>
      <c r="D2070">
        <f t="shared" ca="1" si="484"/>
        <v>2477</v>
      </c>
      <c r="E2070">
        <f t="shared" ca="1" si="480"/>
        <v>88</v>
      </c>
      <c r="F2070">
        <f t="shared" ca="1" si="485"/>
        <v>33</v>
      </c>
      <c r="G2070">
        <f t="shared" ca="1" si="486"/>
        <v>5.13</v>
      </c>
      <c r="H2070" t="str">
        <f t="shared" ca="1" si="487"/>
        <v>Cloudy</v>
      </c>
      <c r="I2070">
        <f t="shared" ca="1" si="488"/>
        <v>25.2</v>
      </c>
      <c r="J2070" t="str">
        <f t="shared" ca="1" si="489"/>
        <v>No</v>
      </c>
      <c r="K2070" t="str">
        <f t="shared" ca="1" si="490"/>
        <v>Yes</v>
      </c>
      <c r="L2070">
        <f t="shared" ca="1" si="491"/>
        <v>7.7</v>
      </c>
      <c r="M2070">
        <f t="shared" ca="1" si="492"/>
        <v>2545</v>
      </c>
      <c r="N2070">
        <f t="shared" ca="1" si="493"/>
        <v>0.9</v>
      </c>
      <c r="O2070" t="str">
        <f t="shared" ca="1" si="494"/>
        <v>Yes</v>
      </c>
    </row>
    <row r="2071" spans="1:15" x14ac:dyDescent="0.3">
      <c r="A2071" s="1">
        <f t="shared" ca="1" si="481"/>
        <v>46005</v>
      </c>
      <c r="B2071" s="2">
        <f t="shared" ca="1" si="482"/>
        <v>0.3</v>
      </c>
      <c r="C2071" t="str">
        <f t="shared" ca="1" si="483"/>
        <v>Grishneshwar Temple, Chhatrapati Sambhajinagar</v>
      </c>
      <c r="D2071">
        <f t="shared" ca="1" si="484"/>
        <v>9820</v>
      </c>
      <c r="E2071">
        <f t="shared" ca="1" si="480"/>
        <v>216</v>
      </c>
      <c r="F2071">
        <f t="shared" ca="1" si="485"/>
        <v>310</v>
      </c>
      <c r="G2071">
        <f t="shared" ca="1" si="486"/>
        <v>4.3499999999999996</v>
      </c>
      <c r="H2071" t="str">
        <f t="shared" ca="1" si="487"/>
        <v>Cloudy</v>
      </c>
      <c r="I2071">
        <f t="shared" ca="1" si="488"/>
        <v>28.6</v>
      </c>
      <c r="J2071" t="str">
        <f t="shared" ca="1" si="489"/>
        <v>No</v>
      </c>
      <c r="K2071" t="str">
        <f t="shared" ca="1" si="490"/>
        <v>No</v>
      </c>
      <c r="L2071">
        <f t="shared" ca="1" si="491"/>
        <v>4.8</v>
      </c>
      <c r="M2071">
        <f t="shared" ca="1" si="492"/>
        <v>1966</v>
      </c>
      <c r="N2071">
        <f t="shared" ca="1" si="493"/>
        <v>0.85</v>
      </c>
      <c r="O2071" t="str">
        <f t="shared" ca="1" si="494"/>
        <v>No</v>
      </c>
    </row>
    <row r="2072" spans="1:15" x14ac:dyDescent="0.3">
      <c r="A2072" s="1">
        <f t="shared" ca="1" si="481"/>
        <v>46271</v>
      </c>
      <c r="B2072" s="2">
        <f t="shared" ca="1" si="482"/>
        <v>0.37569444444444444</v>
      </c>
      <c r="C2072" t="str">
        <f t="shared" ca="1" si="483"/>
        <v>Dagdusheth Halwai Ganpati Temple, Pune</v>
      </c>
      <c r="D2072">
        <f t="shared" ca="1" si="484"/>
        <v>3994</v>
      </c>
      <c r="E2072">
        <f t="shared" ca="1" si="480"/>
        <v>135</v>
      </c>
      <c r="F2072">
        <f t="shared" ca="1" si="485"/>
        <v>223</v>
      </c>
      <c r="G2072">
        <f t="shared" ca="1" si="486"/>
        <v>9.0399999999999991</v>
      </c>
      <c r="H2072" t="str">
        <f t="shared" ca="1" si="487"/>
        <v>Hot</v>
      </c>
      <c r="I2072">
        <f t="shared" ca="1" si="488"/>
        <v>18.8</v>
      </c>
      <c r="J2072" t="str">
        <f t="shared" ca="1" si="489"/>
        <v>No</v>
      </c>
      <c r="K2072" t="str">
        <f t="shared" ca="1" si="490"/>
        <v>No</v>
      </c>
      <c r="L2072">
        <f t="shared" ca="1" si="491"/>
        <v>2.7</v>
      </c>
      <c r="M2072">
        <f t="shared" ca="1" si="492"/>
        <v>1317</v>
      </c>
      <c r="N2072">
        <f t="shared" ca="1" si="493"/>
        <v>1.23</v>
      </c>
      <c r="O2072" t="str">
        <f t="shared" ca="1" si="494"/>
        <v>Yes</v>
      </c>
    </row>
    <row r="2073" spans="1:15" x14ac:dyDescent="0.3">
      <c r="A2073" s="1">
        <f t="shared" ca="1" si="481"/>
        <v>45486</v>
      </c>
      <c r="B2073" s="2">
        <f t="shared" ca="1" si="482"/>
        <v>0.75555555555555554</v>
      </c>
      <c r="C2073" t="str">
        <f t="shared" ca="1" si="483"/>
        <v>Jagannath Temple, Puri</v>
      </c>
      <c r="D2073">
        <f t="shared" ca="1" si="484"/>
        <v>3915</v>
      </c>
      <c r="E2073">
        <f t="shared" ca="1" si="480"/>
        <v>306</v>
      </c>
      <c r="F2073">
        <f t="shared" ca="1" si="485"/>
        <v>246</v>
      </c>
      <c r="G2073">
        <f t="shared" ca="1" si="486"/>
        <v>4.66</v>
      </c>
      <c r="H2073" t="str">
        <f t="shared" ca="1" si="487"/>
        <v>Sunny</v>
      </c>
      <c r="I2073">
        <f t="shared" ca="1" si="488"/>
        <v>27.7</v>
      </c>
      <c r="J2073" t="str">
        <f t="shared" ca="1" si="489"/>
        <v>No</v>
      </c>
      <c r="K2073" t="str">
        <f t="shared" ca="1" si="490"/>
        <v>Yes</v>
      </c>
      <c r="L2073">
        <f t="shared" ca="1" si="491"/>
        <v>4.5</v>
      </c>
      <c r="M2073">
        <f t="shared" ca="1" si="492"/>
        <v>440</v>
      </c>
      <c r="N2073">
        <f t="shared" ca="1" si="493"/>
        <v>2.2200000000000002</v>
      </c>
      <c r="O2073" t="str">
        <f t="shared" ca="1" si="494"/>
        <v>No</v>
      </c>
    </row>
    <row r="2074" spans="1:15" x14ac:dyDescent="0.3">
      <c r="A2074" s="1">
        <f t="shared" ca="1" si="481"/>
        <v>46344</v>
      </c>
      <c r="B2074" s="2">
        <f t="shared" ca="1" si="482"/>
        <v>0.3347222222222222</v>
      </c>
      <c r="C2074" t="str">
        <f t="shared" ca="1" si="483"/>
        <v>Grishneshwar Temple, Chhatrapati Sambhajinagar</v>
      </c>
      <c r="D2074">
        <f t="shared" ca="1" si="484"/>
        <v>3413</v>
      </c>
      <c r="E2074">
        <f t="shared" ca="1" si="480"/>
        <v>344</v>
      </c>
      <c r="F2074">
        <f t="shared" ca="1" si="485"/>
        <v>222</v>
      </c>
      <c r="G2074">
        <f t="shared" ca="1" si="486"/>
        <v>7.56</v>
      </c>
      <c r="H2074" t="str">
        <f t="shared" ca="1" si="487"/>
        <v>Hot</v>
      </c>
      <c r="I2074">
        <f t="shared" ca="1" si="488"/>
        <v>29.4</v>
      </c>
      <c r="J2074" t="str">
        <f t="shared" ca="1" si="489"/>
        <v>No</v>
      </c>
      <c r="K2074" t="str">
        <f t="shared" ca="1" si="490"/>
        <v>No</v>
      </c>
      <c r="L2074">
        <f t="shared" ca="1" si="491"/>
        <v>2.2000000000000002</v>
      </c>
      <c r="M2074">
        <f t="shared" ca="1" si="492"/>
        <v>1515</v>
      </c>
      <c r="N2074">
        <f t="shared" ca="1" si="493"/>
        <v>0.91</v>
      </c>
      <c r="O2074" t="str">
        <f t="shared" ca="1" si="494"/>
        <v>Yes</v>
      </c>
    </row>
    <row r="2075" spans="1:15" x14ac:dyDescent="0.3">
      <c r="A2075" s="1">
        <f t="shared" ca="1" si="481"/>
        <v>45901</v>
      </c>
      <c r="B2075" s="2">
        <f t="shared" ca="1" si="482"/>
        <v>0.24166666666666667</v>
      </c>
      <c r="C2075" t="str">
        <f t="shared" ca="1" si="483"/>
        <v>Trimbakeshwar Temple, Nashik</v>
      </c>
      <c r="D2075">
        <f t="shared" ca="1" si="484"/>
        <v>1366</v>
      </c>
      <c r="E2075">
        <f t="shared" ca="1" si="480"/>
        <v>491</v>
      </c>
      <c r="F2075">
        <f t="shared" ca="1" si="485"/>
        <v>163</v>
      </c>
      <c r="G2075">
        <f t="shared" ca="1" si="486"/>
        <v>12.57</v>
      </c>
      <c r="H2075" t="str">
        <f t="shared" ca="1" si="487"/>
        <v>Rainy</v>
      </c>
      <c r="I2075">
        <f t="shared" ca="1" si="488"/>
        <v>29.3</v>
      </c>
      <c r="J2075" t="str">
        <f t="shared" ca="1" si="489"/>
        <v>No</v>
      </c>
      <c r="K2075" t="str">
        <f t="shared" ca="1" si="490"/>
        <v>No</v>
      </c>
      <c r="L2075">
        <f t="shared" ca="1" si="491"/>
        <v>6.1</v>
      </c>
      <c r="M2075">
        <f t="shared" ca="1" si="492"/>
        <v>1126</v>
      </c>
      <c r="N2075">
        <f t="shared" ca="1" si="493"/>
        <v>0.73</v>
      </c>
      <c r="O2075" t="str">
        <f t="shared" ca="1" si="494"/>
        <v>Yes</v>
      </c>
    </row>
    <row r="2076" spans="1:15" x14ac:dyDescent="0.3">
      <c r="A2076" s="1">
        <f t="shared" ca="1" si="481"/>
        <v>45827</v>
      </c>
      <c r="B2076" s="2">
        <f t="shared" ca="1" si="482"/>
        <v>0.91874999999999996</v>
      </c>
      <c r="C2076" t="str">
        <f t="shared" ca="1" si="483"/>
        <v>Meenakshi Amman Temple, Madurai</v>
      </c>
      <c r="D2076">
        <f t="shared" ca="1" si="484"/>
        <v>3934</v>
      </c>
      <c r="E2076">
        <f t="shared" ca="1" si="480"/>
        <v>552</v>
      </c>
      <c r="F2076">
        <f t="shared" ca="1" si="485"/>
        <v>356</v>
      </c>
      <c r="G2076">
        <f t="shared" ca="1" si="486"/>
        <v>10.11</v>
      </c>
      <c r="H2076" t="str">
        <f t="shared" ca="1" si="487"/>
        <v>Sunny</v>
      </c>
      <c r="I2076">
        <f t="shared" ca="1" si="488"/>
        <v>30.7</v>
      </c>
      <c r="J2076" t="str">
        <f t="shared" ca="1" si="489"/>
        <v>Yes</v>
      </c>
      <c r="K2076" t="str">
        <f t="shared" ca="1" si="490"/>
        <v>No</v>
      </c>
      <c r="L2076">
        <f t="shared" ca="1" si="491"/>
        <v>11.1</v>
      </c>
      <c r="M2076">
        <f t="shared" ca="1" si="492"/>
        <v>2059</v>
      </c>
      <c r="N2076">
        <f t="shared" ca="1" si="493"/>
        <v>0.82</v>
      </c>
      <c r="O2076" t="str">
        <f t="shared" ca="1" si="494"/>
        <v>Yes</v>
      </c>
    </row>
    <row r="2077" spans="1:15" x14ac:dyDescent="0.3">
      <c r="A2077" s="1">
        <f t="shared" ca="1" si="481"/>
        <v>45751</v>
      </c>
      <c r="B2077" s="2">
        <f t="shared" ca="1" si="482"/>
        <v>0.74513888888888891</v>
      </c>
      <c r="C2077" t="str">
        <f t="shared" ca="1" si="483"/>
        <v>Jagannath Temple, Puri</v>
      </c>
      <c r="D2077">
        <f t="shared" ca="1" si="484"/>
        <v>14219</v>
      </c>
      <c r="E2077">
        <f t="shared" ca="1" si="480"/>
        <v>151</v>
      </c>
      <c r="F2077">
        <f t="shared" ca="1" si="485"/>
        <v>202</v>
      </c>
      <c r="G2077">
        <f t="shared" ca="1" si="486"/>
        <v>9.68</v>
      </c>
      <c r="H2077" t="str">
        <f t="shared" ca="1" si="487"/>
        <v>Humid</v>
      </c>
      <c r="I2077">
        <f t="shared" ca="1" si="488"/>
        <v>18.8</v>
      </c>
      <c r="J2077" t="str">
        <f t="shared" ca="1" si="489"/>
        <v>No</v>
      </c>
      <c r="K2077" t="str">
        <f t="shared" ca="1" si="490"/>
        <v>No</v>
      </c>
      <c r="L2077">
        <f t="shared" ca="1" si="491"/>
        <v>7.7</v>
      </c>
      <c r="M2077">
        <f t="shared" ca="1" si="492"/>
        <v>2115</v>
      </c>
      <c r="N2077">
        <f t="shared" ca="1" si="493"/>
        <v>0.36</v>
      </c>
      <c r="O2077" t="str">
        <f t="shared" ca="1" si="494"/>
        <v>No</v>
      </c>
    </row>
    <row r="2078" spans="1:15" x14ac:dyDescent="0.3">
      <c r="A2078" s="1">
        <f t="shared" ca="1" si="481"/>
        <v>45928</v>
      </c>
      <c r="B2078" s="2">
        <f t="shared" ca="1" si="482"/>
        <v>7.7777777777777779E-2</v>
      </c>
      <c r="C2078" t="str">
        <f t="shared" ca="1" si="483"/>
        <v>Bhimashankar Temple, Maharashtra</v>
      </c>
      <c r="D2078">
        <f t="shared" ca="1" si="484"/>
        <v>195</v>
      </c>
      <c r="E2078">
        <f t="shared" ca="1" si="480"/>
        <v>193</v>
      </c>
      <c r="F2078">
        <f t="shared" ca="1" si="485"/>
        <v>150</v>
      </c>
      <c r="G2078">
        <f t="shared" ca="1" si="486"/>
        <v>1.98</v>
      </c>
      <c r="H2078" t="str">
        <f t="shared" ca="1" si="487"/>
        <v>Cloudy</v>
      </c>
      <c r="I2078">
        <f t="shared" ca="1" si="488"/>
        <v>22.6</v>
      </c>
      <c r="J2078" t="str">
        <f t="shared" ca="1" si="489"/>
        <v>No</v>
      </c>
      <c r="K2078" t="str">
        <f t="shared" ca="1" si="490"/>
        <v>No</v>
      </c>
      <c r="L2078">
        <f t="shared" ca="1" si="491"/>
        <v>11</v>
      </c>
      <c r="M2078">
        <f t="shared" ca="1" si="492"/>
        <v>1767</v>
      </c>
      <c r="N2078">
        <f t="shared" ca="1" si="493"/>
        <v>1.1100000000000001</v>
      </c>
      <c r="O2078" t="str">
        <f t="shared" ca="1" si="494"/>
        <v>Yes</v>
      </c>
    </row>
    <row r="2079" spans="1:15" x14ac:dyDescent="0.3">
      <c r="A2079" s="1">
        <f t="shared" ca="1" si="481"/>
        <v>45453</v>
      </c>
      <c r="B2079" s="2">
        <f t="shared" ca="1" si="482"/>
        <v>0.12777777777777777</v>
      </c>
      <c r="C2079" t="str">
        <f t="shared" ca="1" si="483"/>
        <v>Jagannath Temple, Puri</v>
      </c>
      <c r="D2079">
        <f t="shared" ca="1" si="484"/>
        <v>696</v>
      </c>
      <c r="E2079">
        <f t="shared" ca="1" si="480"/>
        <v>20</v>
      </c>
      <c r="F2079">
        <f t="shared" ca="1" si="485"/>
        <v>198</v>
      </c>
      <c r="G2079">
        <f t="shared" ca="1" si="486"/>
        <v>8.15</v>
      </c>
      <c r="H2079" t="str">
        <f t="shared" ca="1" si="487"/>
        <v>Cloudy</v>
      </c>
      <c r="I2079">
        <f t="shared" ca="1" si="488"/>
        <v>24.6</v>
      </c>
      <c r="J2079" t="str">
        <f t="shared" ca="1" si="489"/>
        <v>Yes</v>
      </c>
      <c r="K2079" t="str">
        <f t="shared" ca="1" si="490"/>
        <v>No</v>
      </c>
      <c r="L2079">
        <f t="shared" ca="1" si="491"/>
        <v>3.8</v>
      </c>
      <c r="M2079">
        <f t="shared" ca="1" si="492"/>
        <v>2426</v>
      </c>
      <c r="N2079">
        <f t="shared" ca="1" si="493"/>
        <v>1.81</v>
      </c>
      <c r="O2079" t="str">
        <f t="shared" ca="1" si="494"/>
        <v>No</v>
      </c>
    </row>
    <row r="2080" spans="1:15" x14ac:dyDescent="0.3">
      <c r="A2080" s="1">
        <f t="shared" ca="1" si="481"/>
        <v>45360</v>
      </c>
      <c r="B2080" s="2">
        <f t="shared" ca="1" si="482"/>
        <v>0.75277777777777777</v>
      </c>
      <c r="C2080" t="str">
        <f t="shared" ca="1" si="483"/>
        <v>Grishneshwar Temple, Chhatrapati Sambhajinagar</v>
      </c>
      <c r="D2080">
        <f t="shared" ca="1" si="484"/>
        <v>8781</v>
      </c>
      <c r="E2080">
        <f t="shared" ca="1" si="480"/>
        <v>278</v>
      </c>
      <c r="F2080">
        <f t="shared" ca="1" si="485"/>
        <v>131</v>
      </c>
      <c r="G2080">
        <f t="shared" ca="1" si="486"/>
        <v>10.24</v>
      </c>
      <c r="H2080" t="str">
        <f t="shared" ca="1" si="487"/>
        <v>Hot</v>
      </c>
      <c r="I2080">
        <f t="shared" ca="1" si="488"/>
        <v>40.299999999999997</v>
      </c>
      <c r="J2080" t="str">
        <f t="shared" ca="1" si="489"/>
        <v>No</v>
      </c>
      <c r="K2080" t="str">
        <f t="shared" ca="1" si="490"/>
        <v>No</v>
      </c>
      <c r="L2080">
        <f t="shared" ca="1" si="491"/>
        <v>11.3</v>
      </c>
      <c r="M2080">
        <f t="shared" ca="1" si="492"/>
        <v>2670</v>
      </c>
      <c r="N2080">
        <f t="shared" ca="1" si="493"/>
        <v>1.9</v>
      </c>
      <c r="O2080" t="str">
        <f t="shared" ca="1" si="494"/>
        <v>Yes</v>
      </c>
    </row>
    <row r="2081" spans="1:15" x14ac:dyDescent="0.3">
      <c r="A2081" s="1">
        <f t="shared" ca="1" si="481"/>
        <v>45309</v>
      </c>
      <c r="B2081" s="2">
        <f t="shared" ca="1" si="482"/>
        <v>0.75</v>
      </c>
      <c r="C2081" t="str">
        <f t="shared" ca="1" si="483"/>
        <v>Tirumala Tirupati Temple, Tirupati</v>
      </c>
      <c r="D2081">
        <f t="shared" ca="1" si="484"/>
        <v>9521</v>
      </c>
      <c r="E2081">
        <f t="shared" ca="1" si="480"/>
        <v>22</v>
      </c>
      <c r="F2081">
        <f t="shared" ca="1" si="485"/>
        <v>216</v>
      </c>
      <c r="G2081">
        <f t="shared" ca="1" si="486"/>
        <v>9.56</v>
      </c>
      <c r="H2081" t="str">
        <f t="shared" ca="1" si="487"/>
        <v>Sunny</v>
      </c>
      <c r="I2081">
        <f t="shared" ca="1" si="488"/>
        <v>28.5</v>
      </c>
      <c r="J2081" t="str">
        <f t="shared" ca="1" si="489"/>
        <v>Yes</v>
      </c>
      <c r="K2081" t="str">
        <f t="shared" ca="1" si="490"/>
        <v>Yes</v>
      </c>
      <c r="L2081">
        <f t="shared" ca="1" si="491"/>
        <v>3.7</v>
      </c>
      <c r="M2081">
        <f t="shared" ca="1" si="492"/>
        <v>2098</v>
      </c>
      <c r="N2081">
        <f t="shared" ca="1" si="493"/>
        <v>0.7</v>
      </c>
      <c r="O2081" t="str">
        <f t="shared" ca="1" si="494"/>
        <v>No</v>
      </c>
    </row>
    <row r="2082" spans="1:15" x14ac:dyDescent="0.3">
      <c r="A2082" s="1">
        <f t="shared" ca="1" si="481"/>
        <v>46091</v>
      </c>
      <c r="B2082" s="2">
        <f t="shared" ca="1" si="482"/>
        <v>2.013888888888889E-2</v>
      </c>
      <c r="C2082" t="str">
        <f t="shared" ca="1" si="483"/>
        <v>Vaishno Devi Temple, Katra</v>
      </c>
      <c r="D2082">
        <f t="shared" ca="1" si="484"/>
        <v>14771</v>
      </c>
      <c r="E2082">
        <f t="shared" ca="1" si="480"/>
        <v>21</v>
      </c>
      <c r="F2082">
        <f t="shared" ca="1" si="485"/>
        <v>379</v>
      </c>
      <c r="G2082">
        <f t="shared" ca="1" si="486"/>
        <v>13.08</v>
      </c>
      <c r="H2082" t="str">
        <f t="shared" ca="1" si="487"/>
        <v>Humid</v>
      </c>
      <c r="I2082">
        <f t="shared" ca="1" si="488"/>
        <v>24.6</v>
      </c>
      <c r="J2082" t="str">
        <f t="shared" ca="1" si="489"/>
        <v>No</v>
      </c>
      <c r="K2082" t="str">
        <f t="shared" ca="1" si="490"/>
        <v>No</v>
      </c>
      <c r="L2082">
        <f t="shared" ca="1" si="491"/>
        <v>3.1</v>
      </c>
      <c r="M2082">
        <f t="shared" ca="1" si="492"/>
        <v>1358</v>
      </c>
      <c r="N2082">
        <f t="shared" ca="1" si="493"/>
        <v>1.1299999999999999</v>
      </c>
      <c r="O2082" t="str">
        <f t="shared" ca="1" si="494"/>
        <v>No</v>
      </c>
    </row>
    <row r="2083" spans="1:15" x14ac:dyDescent="0.3">
      <c r="A2083" s="1">
        <f t="shared" ca="1" si="481"/>
        <v>45906</v>
      </c>
      <c r="B2083" s="2">
        <f t="shared" ca="1" si="482"/>
        <v>0.50694444444444442</v>
      </c>
      <c r="C2083" t="str">
        <f t="shared" ca="1" si="483"/>
        <v>Grishneshwar Temple, Chhatrapati Sambhajinagar</v>
      </c>
      <c r="D2083">
        <f t="shared" ca="1" si="484"/>
        <v>9893</v>
      </c>
      <c r="E2083">
        <f t="shared" ca="1" si="480"/>
        <v>17</v>
      </c>
      <c r="F2083">
        <f t="shared" ca="1" si="485"/>
        <v>215</v>
      </c>
      <c r="G2083">
        <f t="shared" ca="1" si="486"/>
        <v>10.89</v>
      </c>
      <c r="H2083" t="str">
        <f t="shared" ca="1" si="487"/>
        <v>Humid</v>
      </c>
      <c r="I2083">
        <f t="shared" ca="1" si="488"/>
        <v>30.7</v>
      </c>
      <c r="J2083" t="str">
        <f t="shared" ca="1" si="489"/>
        <v>No</v>
      </c>
      <c r="K2083" t="str">
        <f t="shared" ca="1" si="490"/>
        <v>No</v>
      </c>
      <c r="L2083">
        <f t="shared" ca="1" si="491"/>
        <v>11.3</v>
      </c>
      <c r="M2083">
        <f t="shared" ca="1" si="492"/>
        <v>2448</v>
      </c>
      <c r="N2083">
        <f t="shared" ca="1" si="493"/>
        <v>0.56000000000000005</v>
      </c>
      <c r="O2083" t="str">
        <f t="shared" ca="1" si="494"/>
        <v>No</v>
      </c>
    </row>
    <row r="2084" spans="1:15" x14ac:dyDescent="0.3">
      <c r="A2084" s="1">
        <f t="shared" ca="1" si="481"/>
        <v>46101</v>
      </c>
      <c r="B2084" s="2">
        <f t="shared" ca="1" si="482"/>
        <v>0.33124999999999999</v>
      </c>
      <c r="C2084" t="str">
        <f t="shared" ca="1" si="483"/>
        <v>Bhimashankar Temple, Maharashtra</v>
      </c>
      <c r="D2084">
        <f t="shared" ca="1" si="484"/>
        <v>351</v>
      </c>
      <c r="E2084">
        <f t="shared" ca="1" si="480"/>
        <v>126</v>
      </c>
      <c r="F2084">
        <f t="shared" ca="1" si="485"/>
        <v>96</v>
      </c>
      <c r="G2084">
        <f t="shared" ca="1" si="486"/>
        <v>4.41</v>
      </c>
      <c r="H2084" t="str">
        <f t="shared" ca="1" si="487"/>
        <v>Cloudy</v>
      </c>
      <c r="I2084">
        <f t="shared" ca="1" si="488"/>
        <v>27.6</v>
      </c>
      <c r="J2084" t="str">
        <f t="shared" ca="1" si="489"/>
        <v>Yes</v>
      </c>
      <c r="K2084" t="str">
        <f t="shared" ca="1" si="490"/>
        <v>No</v>
      </c>
      <c r="L2084">
        <f t="shared" ca="1" si="491"/>
        <v>6.5</v>
      </c>
      <c r="M2084">
        <f t="shared" ca="1" si="492"/>
        <v>1599</v>
      </c>
      <c r="N2084">
        <f t="shared" ca="1" si="493"/>
        <v>2.41</v>
      </c>
      <c r="O2084" t="str">
        <f t="shared" ca="1" si="494"/>
        <v>Yes</v>
      </c>
    </row>
    <row r="2085" spans="1:15" x14ac:dyDescent="0.3">
      <c r="A2085" s="1">
        <f t="shared" ca="1" si="481"/>
        <v>45954</v>
      </c>
      <c r="B2085" s="2">
        <f t="shared" ca="1" si="482"/>
        <v>6.2500000000000003E-3</v>
      </c>
      <c r="C2085" t="str">
        <f t="shared" ca="1" si="483"/>
        <v>Grishneshwar Temple, Chhatrapati Sambhajinagar</v>
      </c>
      <c r="D2085">
        <f t="shared" ca="1" si="484"/>
        <v>14194</v>
      </c>
      <c r="E2085">
        <f t="shared" ca="1" si="480"/>
        <v>404</v>
      </c>
      <c r="F2085">
        <f t="shared" ca="1" si="485"/>
        <v>96</v>
      </c>
      <c r="G2085">
        <f t="shared" ca="1" si="486"/>
        <v>1.58</v>
      </c>
      <c r="H2085" t="str">
        <f t="shared" ca="1" si="487"/>
        <v>Cloudy</v>
      </c>
      <c r="I2085">
        <f t="shared" ca="1" si="488"/>
        <v>30.4</v>
      </c>
      <c r="J2085" t="str">
        <f t="shared" ca="1" si="489"/>
        <v>No</v>
      </c>
      <c r="K2085" t="str">
        <f t="shared" ca="1" si="490"/>
        <v>No</v>
      </c>
      <c r="L2085">
        <f t="shared" ca="1" si="491"/>
        <v>9</v>
      </c>
      <c r="M2085">
        <f t="shared" ca="1" si="492"/>
        <v>2597</v>
      </c>
      <c r="N2085">
        <f t="shared" ca="1" si="493"/>
        <v>0.38</v>
      </c>
      <c r="O2085" t="str">
        <f t="shared" ca="1" si="494"/>
        <v>Yes</v>
      </c>
    </row>
    <row r="2086" spans="1:15" x14ac:dyDescent="0.3">
      <c r="A2086" s="1">
        <f t="shared" ca="1" si="481"/>
        <v>45728</v>
      </c>
      <c r="B2086" s="2">
        <f t="shared" ca="1" si="482"/>
        <v>0.52847222222222223</v>
      </c>
      <c r="C2086" t="str">
        <f t="shared" ca="1" si="483"/>
        <v>Shree Mahakaleshwar Temple, Ujjain</v>
      </c>
      <c r="D2086">
        <f t="shared" ca="1" si="484"/>
        <v>5797</v>
      </c>
      <c r="E2086">
        <f t="shared" ca="1" si="480"/>
        <v>33</v>
      </c>
      <c r="F2086">
        <f t="shared" ca="1" si="485"/>
        <v>233</v>
      </c>
      <c r="G2086">
        <f t="shared" ca="1" si="486"/>
        <v>3.39</v>
      </c>
      <c r="H2086" t="str">
        <f t="shared" ca="1" si="487"/>
        <v>Hot</v>
      </c>
      <c r="I2086">
        <f t="shared" ca="1" si="488"/>
        <v>41.3</v>
      </c>
      <c r="J2086" t="str">
        <f t="shared" ca="1" si="489"/>
        <v>No</v>
      </c>
      <c r="K2086" t="str">
        <f t="shared" ca="1" si="490"/>
        <v>No</v>
      </c>
      <c r="L2086">
        <f t="shared" ca="1" si="491"/>
        <v>3.4</v>
      </c>
      <c r="M2086">
        <f t="shared" ca="1" si="492"/>
        <v>2249</v>
      </c>
      <c r="N2086">
        <f t="shared" ca="1" si="493"/>
        <v>1.51</v>
      </c>
      <c r="O2086" t="str">
        <f t="shared" ca="1" si="494"/>
        <v>Yes</v>
      </c>
    </row>
    <row r="2087" spans="1:15" x14ac:dyDescent="0.3">
      <c r="A2087" s="1">
        <f t="shared" ca="1" si="481"/>
        <v>45532</v>
      </c>
      <c r="B2087" s="2">
        <f t="shared" ca="1" si="482"/>
        <v>0.43055555555555558</v>
      </c>
      <c r="C2087" t="str">
        <f t="shared" ca="1" si="483"/>
        <v>Meenakshi Amman Temple, Madurai</v>
      </c>
      <c r="D2087">
        <f t="shared" ca="1" si="484"/>
        <v>14112</v>
      </c>
      <c r="E2087">
        <f t="shared" ca="1" si="480"/>
        <v>170</v>
      </c>
      <c r="F2087">
        <f t="shared" ca="1" si="485"/>
        <v>231</v>
      </c>
      <c r="G2087">
        <f t="shared" ca="1" si="486"/>
        <v>3.31</v>
      </c>
      <c r="H2087" t="str">
        <f t="shared" ca="1" si="487"/>
        <v>Cloudy</v>
      </c>
      <c r="I2087">
        <f t="shared" ca="1" si="488"/>
        <v>27.7</v>
      </c>
      <c r="J2087" t="str">
        <f t="shared" ca="1" si="489"/>
        <v>No</v>
      </c>
      <c r="K2087" t="str">
        <f t="shared" ca="1" si="490"/>
        <v>No</v>
      </c>
      <c r="L2087">
        <f t="shared" ca="1" si="491"/>
        <v>4.3</v>
      </c>
      <c r="M2087">
        <f t="shared" ca="1" si="492"/>
        <v>2174</v>
      </c>
      <c r="N2087">
        <f t="shared" ca="1" si="493"/>
        <v>1.01</v>
      </c>
      <c r="O2087" t="str">
        <f t="shared" ca="1" si="494"/>
        <v>Yes</v>
      </c>
    </row>
    <row r="2088" spans="1:15" x14ac:dyDescent="0.3">
      <c r="A2088" s="1">
        <f t="shared" ca="1" si="481"/>
        <v>46154</v>
      </c>
      <c r="B2088" s="2">
        <f t="shared" ca="1" si="482"/>
        <v>0.68611111111111112</v>
      </c>
      <c r="C2088" t="str">
        <f t="shared" ca="1" si="483"/>
        <v>Bhimashankar Temple, Maharashtra</v>
      </c>
      <c r="D2088">
        <f t="shared" ca="1" si="484"/>
        <v>12339</v>
      </c>
      <c r="E2088">
        <f t="shared" ca="1" si="480"/>
        <v>363</v>
      </c>
      <c r="F2088">
        <f t="shared" ca="1" si="485"/>
        <v>71</v>
      </c>
      <c r="G2088">
        <f t="shared" ca="1" si="486"/>
        <v>6.44</v>
      </c>
      <c r="H2088" t="str">
        <f t="shared" ca="1" si="487"/>
        <v>Sunny</v>
      </c>
      <c r="I2088">
        <f t="shared" ca="1" si="488"/>
        <v>19.8</v>
      </c>
      <c r="J2088" t="str">
        <f t="shared" ca="1" si="489"/>
        <v>No</v>
      </c>
      <c r="K2088" t="str">
        <f t="shared" ca="1" si="490"/>
        <v>No</v>
      </c>
      <c r="L2088">
        <f t="shared" ca="1" si="491"/>
        <v>8.1999999999999993</v>
      </c>
      <c r="M2088">
        <f t="shared" ca="1" si="492"/>
        <v>668</v>
      </c>
      <c r="N2088">
        <f t="shared" ca="1" si="493"/>
        <v>0.64</v>
      </c>
      <c r="O2088" t="str">
        <f t="shared" ca="1" si="494"/>
        <v>Yes</v>
      </c>
    </row>
    <row r="2089" spans="1:15" x14ac:dyDescent="0.3">
      <c r="A2089" s="1">
        <f t="shared" ca="1" si="481"/>
        <v>45661</v>
      </c>
      <c r="B2089" s="2">
        <f t="shared" ca="1" si="482"/>
        <v>0.1451388888888889</v>
      </c>
      <c r="C2089" t="str">
        <f t="shared" ca="1" si="483"/>
        <v>Kashi Vishwanath Temple, Varanasi</v>
      </c>
      <c r="D2089">
        <f t="shared" ca="1" si="484"/>
        <v>8262</v>
      </c>
      <c r="E2089">
        <f t="shared" ca="1" si="480"/>
        <v>137</v>
      </c>
      <c r="F2089">
        <f t="shared" ca="1" si="485"/>
        <v>448</v>
      </c>
      <c r="G2089">
        <f t="shared" ca="1" si="486"/>
        <v>0.72</v>
      </c>
      <c r="H2089" t="str">
        <f t="shared" ca="1" si="487"/>
        <v>Cloudy</v>
      </c>
      <c r="I2089">
        <f t="shared" ca="1" si="488"/>
        <v>28.9</v>
      </c>
      <c r="J2089" t="str">
        <f t="shared" ca="1" si="489"/>
        <v>Yes</v>
      </c>
      <c r="K2089" t="str">
        <f t="shared" ca="1" si="490"/>
        <v>No</v>
      </c>
      <c r="L2089">
        <f t="shared" ca="1" si="491"/>
        <v>5.4</v>
      </c>
      <c r="M2089">
        <f t="shared" ca="1" si="492"/>
        <v>2884</v>
      </c>
      <c r="N2089">
        <f t="shared" ca="1" si="493"/>
        <v>1.93</v>
      </c>
      <c r="O2089" t="str">
        <f t="shared" ca="1" si="494"/>
        <v>Yes</v>
      </c>
    </row>
    <row r="2090" spans="1:15" x14ac:dyDescent="0.3">
      <c r="A2090" s="1">
        <f t="shared" ca="1" si="481"/>
        <v>46213</v>
      </c>
      <c r="B2090" s="2">
        <f t="shared" ca="1" si="482"/>
        <v>0.31944444444444442</v>
      </c>
      <c r="C2090" t="str">
        <f t="shared" ca="1" si="483"/>
        <v>Tirumala Tirupati Temple, Tirupati</v>
      </c>
      <c r="D2090">
        <f t="shared" ca="1" si="484"/>
        <v>13982</v>
      </c>
      <c r="E2090">
        <f t="shared" ref="E2090:E2153" ca="1" si="495">RANDBETWEEN(10,600)</f>
        <v>387</v>
      </c>
      <c r="F2090">
        <f t="shared" ca="1" si="485"/>
        <v>306</v>
      </c>
      <c r="G2090">
        <f t="shared" ca="1" si="486"/>
        <v>12.98</v>
      </c>
      <c r="H2090" t="str">
        <f t="shared" ca="1" si="487"/>
        <v>Cloudy</v>
      </c>
      <c r="I2090">
        <f t="shared" ca="1" si="488"/>
        <v>30.6</v>
      </c>
      <c r="J2090" t="str">
        <f t="shared" ca="1" si="489"/>
        <v>No</v>
      </c>
      <c r="K2090" t="str">
        <f t="shared" ca="1" si="490"/>
        <v>Yes</v>
      </c>
      <c r="L2090">
        <f t="shared" ca="1" si="491"/>
        <v>3.4</v>
      </c>
      <c r="M2090">
        <f t="shared" ca="1" si="492"/>
        <v>1725</v>
      </c>
      <c r="N2090">
        <f t="shared" ca="1" si="493"/>
        <v>0.9</v>
      </c>
      <c r="O2090" t="str">
        <f t="shared" ca="1" si="494"/>
        <v>No</v>
      </c>
    </row>
    <row r="2091" spans="1:15" x14ac:dyDescent="0.3">
      <c r="A2091" s="1">
        <f t="shared" ca="1" si="481"/>
        <v>46054</v>
      </c>
      <c r="B2091" s="2">
        <f t="shared" ca="1" si="482"/>
        <v>0.85138888888888886</v>
      </c>
      <c r="C2091" t="str">
        <f t="shared" ca="1" si="483"/>
        <v>Kashi Vishwanath Temple, Varanasi</v>
      </c>
      <c r="D2091">
        <f t="shared" ca="1" si="484"/>
        <v>14739</v>
      </c>
      <c r="E2091">
        <f t="shared" ca="1" si="495"/>
        <v>527</v>
      </c>
      <c r="F2091">
        <f t="shared" ca="1" si="485"/>
        <v>254</v>
      </c>
      <c r="G2091">
        <f t="shared" ca="1" si="486"/>
        <v>12.34</v>
      </c>
      <c r="H2091" t="str">
        <f t="shared" ca="1" si="487"/>
        <v>Cloudy</v>
      </c>
      <c r="I2091">
        <f t="shared" ca="1" si="488"/>
        <v>19.899999999999999</v>
      </c>
      <c r="J2091" t="str">
        <f t="shared" ca="1" si="489"/>
        <v>No</v>
      </c>
      <c r="K2091" t="str">
        <f t="shared" ca="1" si="490"/>
        <v>No</v>
      </c>
      <c r="L2091">
        <f t="shared" ca="1" si="491"/>
        <v>4</v>
      </c>
      <c r="M2091">
        <f t="shared" ca="1" si="492"/>
        <v>2855</v>
      </c>
      <c r="N2091">
        <f t="shared" ca="1" si="493"/>
        <v>1.77</v>
      </c>
      <c r="O2091" t="str">
        <f t="shared" ca="1" si="494"/>
        <v>Yes</v>
      </c>
    </row>
    <row r="2092" spans="1:15" x14ac:dyDescent="0.3">
      <c r="A2092" s="1">
        <f t="shared" ca="1" si="481"/>
        <v>45540</v>
      </c>
      <c r="B2092" s="2">
        <f t="shared" ca="1" si="482"/>
        <v>0.86388888888888893</v>
      </c>
      <c r="C2092" t="str">
        <f t="shared" ca="1" si="483"/>
        <v>Golden Temple, Amritsar</v>
      </c>
      <c r="D2092">
        <f t="shared" ca="1" si="484"/>
        <v>1405</v>
      </c>
      <c r="E2092">
        <f t="shared" ca="1" si="495"/>
        <v>418</v>
      </c>
      <c r="F2092">
        <f t="shared" ca="1" si="485"/>
        <v>141</v>
      </c>
      <c r="G2092">
        <f t="shared" ca="1" si="486"/>
        <v>10.039999999999999</v>
      </c>
      <c r="H2092" t="str">
        <f t="shared" ca="1" si="487"/>
        <v>Cloudy</v>
      </c>
      <c r="I2092">
        <f t="shared" ca="1" si="488"/>
        <v>20.9</v>
      </c>
      <c r="J2092" t="str">
        <f t="shared" ca="1" si="489"/>
        <v>No</v>
      </c>
      <c r="K2092" t="str">
        <f t="shared" ca="1" si="490"/>
        <v>No</v>
      </c>
      <c r="L2092">
        <f t="shared" ca="1" si="491"/>
        <v>4.4000000000000004</v>
      </c>
      <c r="M2092">
        <f t="shared" ca="1" si="492"/>
        <v>650</v>
      </c>
      <c r="N2092">
        <f t="shared" ca="1" si="493"/>
        <v>0.37</v>
      </c>
      <c r="O2092" t="str">
        <f t="shared" ca="1" si="494"/>
        <v>Yes</v>
      </c>
    </row>
    <row r="2093" spans="1:15" x14ac:dyDescent="0.3">
      <c r="A2093" s="1">
        <f t="shared" ca="1" si="481"/>
        <v>45783</v>
      </c>
      <c r="B2093" s="2">
        <f t="shared" ca="1" si="482"/>
        <v>0.52083333333333337</v>
      </c>
      <c r="C2093" t="str">
        <f t="shared" ca="1" si="483"/>
        <v>Grishneshwar Temple, Chhatrapati Sambhajinagar</v>
      </c>
      <c r="D2093">
        <f t="shared" ca="1" si="484"/>
        <v>13805</v>
      </c>
      <c r="E2093">
        <f t="shared" ca="1" si="495"/>
        <v>70</v>
      </c>
      <c r="F2093">
        <f t="shared" ca="1" si="485"/>
        <v>429</v>
      </c>
      <c r="G2093">
        <f t="shared" ca="1" si="486"/>
        <v>10.3</v>
      </c>
      <c r="H2093" t="str">
        <f t="shared" ca="1" si="487"/>
        <v>Sunny</v>
      </c>
      <c r="I2093">
        <f t="shared" ca="1" si="488"/>
        <v>27.1</v>
      </c>
      <c r="J2093" t="str">
        <f t="shared" ca="1" si="489"/>
        <v>No</v>
      </c>
      <c r="K2093" t="str">
        <f t="shared" ca="1" si="490"/>
        <v>No</v>
      </c>
      <c r="L2093">
        <f t="shared" ca="1" si="491"/>
        <v>2.1</v>
      </c>
      <c r="M2093">
        <f t="shared" ca="1" si="492"/>
        <v>1651</v>
      </c>
      <c r="N2093">
        <f t="shared" ca="1" si="493"/>
        <v>1.1599999999999999</v>
      </c>
      <c r="O2093" t="str">
        <f t="shared" ca="1" si="494"/>
        <v>No</v>
      </c>
    </row>
    <row r="2094" spans="1:15" x14ac:dyDescent="0.3">
      <c r="A2094" s="1">
        <f t="shared" ca="1" si="481"/>
        <v>45879</v>
      </c>
      <c r="B2094" s="2">
        <f t="shared" ca="1" si="482"/>
        <v>0.47361111111111109</v>
      </c>
      <c r="C2094" t="str">
        <f t="shared" ca="1" si="483"/>
        <v>Tirumala Tirupati Temple, Tirupati</v>
      </c>
      <c r="D2094">
        <f t="shared" ca="1" si="484"/>
        <v>12292</v>
      </c>
      <c r="E2094">
        <f t="shared" ca="1" si="495"/>
        <v>211</v>
      </c>
      <c r="F2094">
        <f t="shared" ca="1" si="485"/>
        <v>254</v>
      </c>
      <c r="G2094">
        <f t="shared" ca="1" si="486"/>
        <v>4.8</v>
      </c>
      <c r="H2094" t="str">
        <f t="shared" ca="1" si="487"/>
        <v>Hot</v>
      </c>
      <c r="I2094">
        <f t="shared" ca="1" si="488"/>
        <v>35.200000000000003</v>
      </c>
      <c r="J2094" t="str">
        <f t="shared" ca="1" si="489"/>
        <v>Yes</v>
      </c>
      <c r="K2094" t="str">
        <f t="shared" ca="1" si="490"/>
        <v>No</v>
      </c>
      <c r="L2094">
        <f t="shared" ca="1" si="491"/>
        <v>8.5</v>
      </c>
      <c r="M2094">
        <f t="shared" ca="1" si="492"/>
        <v>2058</v>
      </c>
      <c r="N2094">
        <f t="shared" ca="1" si="493"/>
        <v>1.65</v>
      </c>
      <c r="O2094" t="str">
        <f t="shared" ca="1" si="494"/>
        <v>No</v>
      </c>
    </row>
    <row r="2095" spans="1:15" x14ac:dyDescent="0.3">
      <c r="A2095" s="1">
        <f t="shared" ca="1" si="481"/>
        <v>45380</v>
      </c>
      <c r="B2095" s="2">
        <f t="shared" ca="1" si="482"/>
        <v>0.84791666666666665</v>
      </c>
      <c r="C2095" t="str">
        <f t="shared" ca="1" si="483"/>
        <v>Shree Mahakaleshwar Temple, Ujjain</v>
      </c>
      <c r="D2095">
        <f t="shared" ca="1" si="484"/>
        <v>11226</v>
      </c>
      <c r="E2095">
        <f t="shared" ca="1" si="495"/>
        <v>421</v>
      </c>
      <c r="F2095">
        <f t="shared" ca="1" si="485"/>
        <v>285</v>
      </c>
      <c r="G2095">
        <f t="shared" ca="1" si="486"/>
        <v>9.58</v>
      </c>
      <c r="H2095" t="str">
        <f t="shared" ca="1" si="487"/>
        <v>Cloudy</v>
      </c>
      <c r="I2095">
        <f t="shared" ca="1" si="488"/>
        <v>38.9</v>
      </c>
      <c r="J2095" t="str">
        <f t="shared" ca="1" si="489"/>
        <v>Yes</v>
      </c>
      <c r="K2095" t="str">
        <f t="shared" ca="1" si="490"/>
        <v>No</v>
      </c>
      <c r="L2095">
        <f t="shared" ca="1" si="491"/>
        <v>7.6</v>
      </c>
      <c r="M2095">
        <f t="shared" ca="1" si="492"/>
        <v>1156</v>
      </c>
      <c r="N2095">
        <f t="shared" ca="1" si="493"/>
        <v>0.75</v>
      </c>
      <c r="O2095" t="str">
        <f t="shared" ca="1" si="494"/>
        <v>Yes</v>
      </c>
    </row>
    <row r="2096" spans="1:15" x14ac:dyDescent="0.3">
      <c r="A2096" s="1">
        <f t="shared" ca="1" si="481"/>
        <v>46337</v>
      </c>
      <c r="B2096" s="2">
        <f t="shared" ca="1" si="482"/>
        <v>0.8520833333333333</v>
      </c>
      <c r="C2096" t="str">
        <f t="shared" ca="1" si="483"/>
        <v>Trimbakeshwar Temple, Nashik</v>
      </c>
      <c r="D2096">
        <f t="shared" ca="1" si="484"/>
        <v>9728</v>
      </c>
      <c r="E2096">
        <f t="shared" ca="1" si="495"/>
        <v>310</v>
      </c>
      <c r="F2096">
        <f t="shared" ca="1" si="485"/>
        <v>331</v>
      </c>
      <c r="G2096">
        <f t="shared" ca="1" si="486"/>
        <v>14.26</v>
      </c>
      <c r="H2096" t="str">
        <f t="shared" ca="1" si="487"/>
        <v>Cloudy</v>
      </c>
      <c r="I2096">
        <f t="shared" ca="1" si="488"/>
        <v>27.3</v>
      </c>
      <c r="J2096" t="str">
        <f t="shared" ca="1" si="489"/>
        <v>Yes</v>
      </c>
      <c r="K2096" t="str">
        <f t="shared" ca="1" si="490"/>
        <v>No</v>
      </c>
      <c r="L2096">
        <f t="shared" ca="1" si="491"/>
        <v>9.5</v>
      </c>
      <c r="M2096">
        <f t="shared" ca="1" si="492"/>
        <v>1619</v>
      </c>
      <c r="N2096">
        <f t="shared" ca="1" si="493"/>
        <v>2.14</v>
      </c>
      <c r="O2096" t="str">
        <f t="shared" ca="1" si="494"/>
        <v>Yes</v>
      </c>
    </row>
    <row r="2097" spans="1:15" x14ac:dyDescent="0.3">
      <c r="A2097" s="1">
        <f t="shared" ca="1" si="481"/>
        <v>45665</v>
      </c>
      <c r="B2097" s="2">
        <f t="shared" ca="1" si="482"/>
        <v>0.9243055555555556</v>
      </c>
      <c r="C2097" t="str">
        <f t="shared" ca="1" si="483"/>
        <v>Shree Mahakaleshwar Temple, Ujjain</v>
      </c>
      <c r="D2097">
        <f t="shared" ca="1" si="484"/>
        <v>4085</v>
      </c>
      <c r="E2097">
        <f t="shared" ca="1" si="495"/>
        <v>373</v>
      </c>
      <c r="F2097">
        <f t="shared" ca="1" si="485"/>
        <v>213</v>
      </c>
      <c r="G2097">
        <f t="shared" ca="1" si="486"/>
        <v>9.2200000000000006</v>
      </c>
      <c r="H2097" t="str">
        <f t="shared" ca="1" si="487"/>
        <v>Humid</v>
      </c>
      <c r="I2097">
        <f t="shared" ca="1" si="488"/>
        <v>19.2</v>
      </c>
      <c r="J2097" t="str">
        <f t="shared" ca="1" si="489"/>
        <v>Yes</v>
      </c>
      <c r="K2097" t="str">
        <f t="shared" ca="1" si="490"/>
        <v>No</v>
      </c>
      <c r="L2097">
        <f t="shared" ca="1" si="491"/>
        <v>11.6</v>
      </c>
      <c r="M2097">
        <f t="shared" ca="1" si="492"/>
        <v>1204</v>
      </c>
      <c r="N2097">
        <f t="shared" ca="1" si="493"/>
        <v>2.2000000000000002</v>
      </c>
      <c r="O2097" t="str">
        <f t="shared" ca="1" si="494"/>
        <v>Yes</v>
      </c>
    </row>
    <row r="2098" spans="1:15" x14ac:dyDescent="0.3">
      <c r="A2098" s="1">
        <f t="shared" ca="1" si="481"/>
        <v>45957</v>
      </c>
      <c r="B2098" s="2">
        <f t="shared" ca="1" si="482"/>
        <v>0.98819444444444449</v>
      </c>
      <c r="C2098" t="str">
        <f t="shared" ca="1" si="483"/>
        <v>Meenakshi Amman Temple, Madurai</v>
      </c>
      <c r="D2098">
        <f t="shared" ca="1" si="484"/>
        <v>130</v>
      </c>
      <c r="E2098">
        <f t="shared" ca="1" si="495"/>
        <v>413</v>
      </c>
      <c r="F2098">
        <f t="shared" ca="1" si="485"/>
        <v>280</v>
      </c>
      <c r="G2098">
        <f t="shared" ca="1" si="486"/>
        <v>5.22</v>
      </c>
      <c r="H2098" t="str">
        <f t="shared" ca="1" si="487"/>
        <v>Cloudy</v>
      </c>
      <c r="I2098">
        <f t="shared" ca="1" si="488"/>
        <v>24.5</v>
      </c>
      <c r="J2098" t="str">
        <f t="shared" ca="1" si="489"/>
        <v>No</v>
      </c>
      <c r="K2098" t="str">
        <f t="shared" ca="1" si="490"/>
        <v>No</v>
      </c>
      <c r="L2098">
        <f t="shared" ca="1" si="491"/>
        <v>11.4</v>
      </c>
      <c r="M2098">
        <f t="shared" ca="1" si="492"/>
        <v>1278</v>
      </c>
      <c r="N2098">
        <f t="shared" ca="1" si="493"/>
        <v>1.33</v>
      </c>
      <c r="O2098" t="str">
        <f t="shared" ca="1" si="494"/>
        <v>No</v>
      </c>
    </row>
    <row r="2099" spans="1:15" x14ac:dyDescent="0.3">
      <c r="A2099" s="1">
        <f t="shared" ca="1" si="481"/>
        <v>45896</v>
      </c>
      <c r="B2099" s="2">
        <f t="shared" ca="1" si="482"/>
        <v>0.18888888888888888</v>
      </c>
      <c r="C2099" t="str">
        <f t="shared" ca="1" si="483"/>
        <v>Shri Siddhivinayak Temple, Mumbai</v>
      </c>
      <c r="D2099">
        <f t="shared" ca="1" si="484"/>
        <v>4865</v>
      </c>
      <c r="E2099">
        <f t="shared" ca="1" si="495"/>
        <v>508</v>
      </c>
      <c r="F2099">
        <f t="shared" ca="1" si="485"/>
        <v>328</v>
      </c>
      <c r="G2099">
        <f t="shared" ca="1" si="486"/>
        <v>14.04</v>
      </c>
      <c r="H2099" t="str">
        <f t="shared" ca="1" si="487"/>
        <v>Hot</v>
      </c>
      <c r="I2099">
        <f t="shared" ca="1" si="488"/>
        <v>42</v>
      </c>
      <c r="J2099" t="str">
        <f t="shared" ca="1" si="489"/>
        <v>No</v>
      </c>
      <c r="K2099" t="str">
        <f t="shared" ca="1" si="490"/>
        <v>No</v>
      </c>
      <c r="L2099">
        <f t="shared" ca="1" si="491"/>
        <v>10.6</v>
      </c>
      <c r="M2099">
        <f t="shared" ca="1" si="492"/>
        <v>1938</v>
      </c>
      <c r="N2099">
        <f t="shared" ca="1" si="493"/>
        <v>2.3199999999999998</v>
      </c>
      <c r="O2099" t="str">
        <f t="shared" ca="1" si="494"/>
        <v>Yes</v>
      </c>
    </row>
    <row r="2100" spans="1:15" x14ac:dyDescent="0.3">
      <c r="A2100" s="1">
        <f t="shared" ca="1" si="481"/>
        <v>46273</v>
      </c>
      <c r="B2100" s="2">
        <f t="shared" ca="1" si="482"/>
        <v>0.7680555555555556</v>
      </c>
      <c r="C2100" t="str">
        <f t="shared" ca="1" si="483"/>
        <v>Tulja Bhavani Temple, Tuljapur</v>
      </c>
      <c r="D2100">
        <f t="shared" ca="1" si="484"/>
        <v>12437</v>
      </c>
      <c r="E2100">
        <f t="shared" ca="1" si="495"/>
        <v>252</v>
      </c>
      <c r="F2100">
        <f t="shared" ca="1" si="485"/>
        <v>25</v>
      </c>
      <c r="G2100">
        <f t="shared" ca="1" si="486"/>
        <v>5.23</v>
      </c>
      <c r="H2100" t="str">
        <f t="shared" ca="1" si="487"/>
        <v>Cloudy</v>
      </c>
      <c r="I2100">
        <f t="shared" ca="1" si="488"/>
        <v>33.5</v>
      </c>
      <c r="J2100" t="str">
        <f t="shared" ca="1" si="489"/>
        <v>No</v>
      </c>
      <c r="K2100" t="str">
        <f t="shared" ca="1" si="490"/>
        <v>No</v>
      </c>
      <c r="L2100">
        <f t="shared" ca="1" si="491"/>
        <v>3.8</v>
      </c>
      <c r="M2100">
        <f t="shared" ca="1" si="492"/>
        <v>1639</v>
      </c>
      <c r="N2100">
        <f t="shared" ca="1" si="493"/>
        <v>2.08</v>
      </c>
      <c r="O2100" t="str">
        <f t="shared" ca="1" si="494"/>
        <v>No</v>
      </c>
    </row>
    <row r="2101" spans="1:15" x14ac:dyDescent="0.3">
      <c r="A2101" s="1">
        <f t="shared" ca="1" si="481"/>
        <v>45825</v>
      </c>
      <c r="B2101" s="2">
        <f t="shared" ca="1" si="482"/>
        <v>0.50555555555555554</v>
      </c>
      <c r="C2101" t="str">
        <f t="shared" ca="1" si="483"/>
        <v>Somnath Temple, Gujarat</v>
      </c>
      <c r="D2101">
        <f t="shared" ca="1" si="484"/>
        <v>13215</v>
      </c>
      <c r="E2101">
        <f t="shared" ca="1" si="495"/>
        <v>246</v>
      </c>
      <c r="F2101">
        <f t="shared" ca="1" si="485"/>
        <v>208</v>
      </c>
      <c r="G2101">
        <f t="shared" ca="1" si="486"/>
        <v>2.46</v>
      </c>
      <c r="H2101" t="str">
        <f t="shared" ca="1" si="487"/>
        <v>Humid</v>
      </c>
      <c r="I2101">
        <f t="shared" ca="1" si="488"/>
        <v>33.1</v>
      </c>
      <c r="J2101" t="str">
        <f t="shared" ca="1" si="489"/>
        <v>Yes</v>
      </c>
      <c r="K2101" t="str">
        <f t="shared" ca="1" si="490"/>
        <v>No</v>
      </c>
      <c r="L2101">
        <f t="shared" ca="1" si="491"/>
        <v>6</v>
      </c>
      <c r="M2101">
        <f t="shared" ca="1" si="492"/>
        <v>2820</v>
      </c>
      <c r="N2101">
        <f t="shared" ca="1" si="493"/>
        <v>1.42</v>
      </c>
      <c r="O2101" t="str">
        <f t="shared" ca="1" si="494"/>
        <v>No</v>
      </c>
    </row>
    <row r="2102" spans="1:15" x14ac:dyDescent="0.3">
      <c r="A2102" s="1">
        <f t="shared" ca="1" si="481"/>
        <v>45786</v>
      </c>
      <c r="B2102" s="2">
        <f t="shared" ca="1" si="482"/>
        <v>0.92638888888888893</v>
      </c>
      <c r="C2102" t="str">
        <f t="shared" ca="1" si="483"/>
        <v>Shree Mahakaleshwar Temple, Ujjain</v>
      </c>
      <c r="D2102">
        <f t="shared" ca="1" si="484"/>
        <v>11910</v>
      </c>
      <c r="E2102">
        <f t="shared" ca="1" si="495"/>
        <v>72</v>
      </c>
      <c r="F2102">
        <f t="shared" ca="1" si="485"/>
        <v>481</v>
      </c>
      <c r="G2102">
        <f t="shared" ca="1" si="486"/>
        <v>13.57</v>
      </c>
      <c r="H2102" t="str">
        <f t="shared" ca="1" si="487"/>
        <v>Rainy</v>
      </c>
      <c r="I2102">
        <f t="shared" ca="1" si="488"/>
        <v>26</v>
      </c>
      <c r="J2102" t="str">
        <f t="shared" ca="1" si="489"/>
        <v>No</v>
      </c>
      <c r="K2102" t="str">
        <f t="shared" ca="1" si="490"/>
        <v>No</v>
      </c>
      <c r="L2102">
        <f t="shared" ca="1" si="491"/>
        <v>6</v>
      </c>
      <c r="M2102">
        <f t="shared" ca="1" si="492"/>
        <v>2858</v>
      </c>
      <c r="N2102">
        <f t="shared" ca="1" si="493"/>
        <v>0.57999999999999996</v>
      </c>
      <c r="O2102" t="str">
        <f t="shared" ca="1" si="494"/>
        <v>No</v>
      </c>
    </row>
    <row r="2103" spans="1:15" x14ac:dyDescent="0.3">
      <c r="A2103" s="1">
        <f t="shared" ca="1" si="481"/>
        <v>46112</v>
      </c>
      <c r="B2103" s="2">
        <f t="shared" ca="1" si="482"/>
        <v>0.74027777777777781</v>
      </c>
      <c r="C2103" t="str">
        <f t="shared" ca="1" si="483"/>
        <v>Shree Mahakaleshwar Temple, Ujjain</v>
      </c>
      <c r="D2103">
        <f t="shared" ca="1" si="484"/>
        <v>13197</v>
      </c>
      <c r="E2103">
        <f t="shared" ca="1" si="495"/>
        <v>493</v>
      </c>
      <c r="F2103">
        <f t="shared" ca="1" si="485"/>
        <v>145</v>
      </c>
      <c r="G2103">
        <f t="shared" ca="1" si="486"/>
        <v>6.5</v>
      </c>
      <c r="H2103" t="str">
        <f t="shared" ca="1" si="487"/>
        <v>Cloudy</v>
      </c>
      <c r="I2103">
        <f t="shared" ca="1" si="488"/>
        <v>18.5</v>
      </c>
      <c r="J2103" t="str">
        <f t="shared" ca="1" si="489"/>
        <v>No</v>
      </c>
      <c r="K2103" t="str">
        <f t="shared" ca="1" si="490"/>
        <v>No</v>
      </c>
      <c r="L2103">
        <f t="shared" ca="1" si="491"/>
        <v>8.6</v>
      </c>
      <c r="M2103">
        <f t="shared" ca="1" si="492"/>
        <v>2705</v>
      </c>
      <c r="N2103">
        <f t="shared" ca="1" si="493"/>
        <v>1.29</v>
      </c>
      <c r="O2103" t="str">
        <f t="shared" ca="1" si="494"/>
        <v>No</v>
      </c>
    </row>
    <row r="2104" spans="1:15" x14ac:dyDescent="0.3">
      <c r="A2104" s="1">
        <f t="shared" ca="1" si="481"/>
        <v>46366</v>
      </c>
      <c r="B2104" s="2">
        <f t="shared" ca="1" si="482"/>
        <v>0.53263888888888888</v>
      </c>
      <c r="C2104" t="str">
        <f t="shared" ca="1" si="483"/>
        <v>Tirumala Tirupati Temple, Tirupati</v>
      </c>
      <c r="D2104">
        <f t="shared" ca="1" si="484"/>
        <v>9760</v>
      </c>
      <c r="E2104">
        <f t="shared" ca="1" si="495"/>
        <v>564</v>
      </c>
      <c r="F2104">
        <f t="shared" ca="1" si="485"/>
        <v>350</v>
      </c>
      <c r="G2104">
        <f t="shared" ca="1" si="486"/>
        <v>4.8600000000000003</v>
      </c>
      <c r="H2104" t="str">
        <f t="shared" ca="1" si="487"/>
        <v>Humid</v>
      </c>
      <c r="I2104">
        <f t="shared" ca="1" si="488"/>
        <v>26.9</v>
      </c>
      <c r="J2104" t="str">
        <f t="shared" ca="1" si="489"/>
        <v>Yes</v>
      </c>
      <c r="K2104" t="str">
        <f t="shared" ca="1" si="490"/>
        <v>No</v>
      </c>
      <c r="L2104">
        <f t="shared" ca="1" si="491"/>
        <v>9.4</v>
      </c>
      <c r="M2104">
        <f t="shared" ca="1" si="492"/>
        <v>2452</v>
      </c>
      <c r="N2104">
        <f t="shared" ca="1" si="493"/>
        <v>2.4300000000000002</v>
      </c>
      <c r="O2104" t="str">
        <f t="shared" ca="1" si="494"/>
        <v>Yes</v>
      </c>
    </row>
    <row r="2105" spans="1:15" x14ac:dyDescent="0.3">
      <c r="A2105" s="1">
        <f t="shared" ca="1" si="481"/>
        <v>45673</v>
      </c>
      <c r="B2105" s="2">
        <f t="shared" ca="1" si="482"/>
        <v>0.19791666666666666</v>
      </c>
      <c r="C2105" t="str">
        <f t="shared" ca="1" si="483"/>
        <v>Meenakshi Amman Temple, Madurai</v>
      </c>
      <c r="D2105">
        <f t="shared" ca="1" si="484"/>
        <v>7687</v>
      </c>
      <c r="E2105">
        <f t="shared" ca="1" si="495"/>
        <v>598</v>
      </c>
      <c r="F2105">
        <f t="shared" ca="1" si="485"/>
        <v>339</v>
      </c>
      <c r="G2105">
        <f t="shared" ca="1" si="486"/>
        <v>3.77</v>
      </c>
      <c r="H2105" t="str">
        <f t="shared" ca="1" si="487"/>
        <v>Hot</v>
      </c>
      <c r="I2105">
        <f t="shared" ca="1" si="488"/>
        <v>21.1</v>
      </c>
      <c r="J2105" t="str">
        <f t="shared" ca="1" si="489"/>
        <v>No</v>
      </c>
      <c r="K2105" t="str">
        <f t="shared" ca="1" si="490"/>
        <v>Yes</v>
      </c>
      <c r="L2105">
        <f t="shared" ca="1" si="491"/>
        <v>8.3000000000000007</v>
      </c>
      <c r="M2105">
        <f t="shared" ca="1" si="492"/>
        <v>2515</v>
      </c>
      <c r="N2105">
        <f t="shared" ca="1" si="493"/>
        <v>2.42</v>
      </c>
      <c r="O2105" t="str">
        <f t="shared" ca="1" si="494"/>
        <v>No</v>
      </c>
    </row>
    <row r="2106" spans="1:15" x14ac:dyDescent="0.3">
      <c r="A2106" s="1">
        <f t="shared" ca="1" si="481"/>
        <v>46306</v>
      </c>
      <c r="B2106" s="2">
        <f t="shared" ca="1" si="482"/>
        <v>0.94027777777777777</v>
      </c>
      <c r="C2106" t="str">
        <f t="shared" ca="1" si="483"/>
        <v>Vaishno Devi Temple, Katra</v>
      </c>
      <c r="D2106">
        <f t="shared" ca="1" si="484"/>
        <v>9746</v>
      </c>
      <c r="E2106">
        <f t="shared" ca="1" si="495"/>
        <v>540</v>
      </c>
      <c r="F2106">
        <f t="shared" ca="1" si="485"/>
        <v>66</v>
      </c>
      <c r="G2106">
        <f t="shared" ca="1" si="486"/>
        <v>3.69</v>
      </c>
      <c r="H2106" t="str">
        <f t="shared" ca="1" si="487"/>
        <v>Rainy</v>
      </c>
      <c r="I2106">
        <f t="shared" ca="1" si="488"/>
        <v>38.799999999999997</v>
      </c>
      <c r="J2106" t="str">
        <f t="shared" ca="1" si="489"/>
        <v>Yes</v>
      </c>
      <c r="K2106" t="str">
        <f t="shared" ca="1" si="490"/>
        <v>No</v>
      </c>
      <c r="L2106">
        <f t="shared" ca="1" si="491"/>
        <v>2.2000000000000002</v>
      </c>
      <c r="M2106">
        <f t="shared" ca="1" si="492"/>
        <v>824</v>
      </c>
      <c r="N2106">
        <f t="shared" ca="1" si="493"/>
        <v>0.44</v>
      </c>
      <c r="O2106" t="str">
        <f t="shared" ca="1" si="494"/>
        <v>Yes</v>
      </c>
    </row>
    <row r="2107" spans="1:15" x14ac:dyDescent="0.3">
      <c r="A2107" s="1">
        <f t="shared" ca="1" si="481"/>
        <v>45430</v>
      </c>
      <c r="B2107" s="2">
        <f t="shared" ca="1" si="482"/>
        <v>0.48958333333333331</v>
      </c>
      <c r="C2107" t="str">
        <f t="shared" ca="1" si="483"/>
        <v>Vaishno Devi Temple, Katra</v>
      </c>
      <c r="D2107">
        <f t="shared" ca="1" si="484"/>
        <v>11267</v>
      </c>
      <c r="E2107">
        <f t="shared" ca="1" si="495"/>
        <v>200</v>
      </c>
      <c r="F2107">
        <f t="shared" ca="1" si="485"/>
        <v>43</v>
      </c>
      <c r="G2107">
        <f t="shared" ca="1" si="486"/>
        <v>1.1499999999999999</v>
      </c>
      <c r="H2107" t="str">
        <f t="shared" ca="1" si="487"/>
        <v>Humid</v>
      </c>
      <c r="I2107">
        <f t="shared" ca="1" si="488"/>
        <v>28.8</v>
      </c>
      <c r="J2107" t="str">
        <f t="shared" ca="1" si="489"/>
        <v>Yes</v>
      </c>
      <c r="K2107" t="str">
        <f t="shared" ca="1" si="490"/>
        <v>Yes</v>
      </c>
      <c r="L2107">
        <f t="shared" ca="1" si="491"/>
        <v>4.2</v>
      </c>
      <c r="M2107">
        <f t="shared" ca="1" si="492"/>
        <v>1045</v>
      </c>
      <c r="N2107">
        <f t="shared" ca="1" si="493"/>
        <v>2.0099999999999998</v>
      </c>
      <c r="O2107" t="str">
        <f t="shared" ca="1" si="494"/>
        <v>No</v>
      </c>
    </row>
    <row r="2108" spans="1:15" x14ac:dyDescent="0.3">
      <c r="A2108" s="1">
        <f t="shared" ca="1" si="481"/>
        <v>45369</v>
      </c>
      <c r="B2108" s="2">
        <f t="shared" ca="1" si="482"/>
        <v>0.19791666666666666</v>
      </c>
      <c r="C2108" t="str">
        <f t="shared" ca="1" si="483"/>
        <v>Kashi Vishwanath Temple, Varanasi</v>
      </c>
      <c r="D2108">
        <f t="shared" ca="1" si="484"/>
        <v>7916</v>
      </c>
      <c r="E2108">
        <f t="shared" ca="1" si="495"/>
        <v>389</v>
      </c>
      <c r="F2108">
        <f t="shared" ca="1" si="485"/>
        <v>174</v>
      </c>
      <c r="G2108">
        <f t="shared" ca="1" si="486"/>
        <v>13.81</v>
      </c>
      <c r="H2108" t="str">
        <f t="shared" ca="1" si="487"/>
        <v>Sunny</v>
      </c>
      <c r="I2108">
        <f t="shared" ca="1" si="488"/>
        <v>37</v>
      </c>
      <c r="J2108" t="str">
        <f t="shared" ca="1" si="489"/>
        <v>No</v>
      </c>
      <c r="K2108" t="str">
        <f t="shared" ca="1" si="490"/>
        <v>No</v>
      </c>
      <c r="L2108">
        <f t="shared" ca="1" si="491"/>
        <v>6.2</v>
      </c>
      <c r="M2108">
        <f t="shared" ca="1" si="492"/>
        <v>2810</v>
      </c>
      <c r="N2108">
        <f t="shared" ca="1" si="493"/>
        <v>1.84</v>
      </c>
      <c r="O2108" t="str">
        <f t="shared" ca="1" si="494"/>
        <v>No</v>
      </c>
    </row>
    <row r="2109" spans="1:15" x14ac:dyDescent="0.3">
      <c r="A2109" s="1">
        <f t="shared" ca="1" si="481"/>
        <v>45545</v>
      </c>
      <c r="B2109" s="2">
        <f t="shared" ca="1" si="482"/>
        <v>0.1875</v>
      </c>
      <c r="C2109" t="str">
        <f t="shared" ca="1" si="483"/>
        <v>Vaishno Devi Temple, Katra</v>
      </c>
      <c r="D2109">
        <f t="shared" ca="1" si="484"/>
        <v>7832</v>
      </c>
      <c r="E2109">
        <f t="shared" ca="1" si="495"/>
        <v>542</v>
      </c>
      <c r="F2109">
        <f t="shared" ca="1" si="485"/>
        <v>448</v>
      </c>
      <c r="G2109">
        <f t="shared" ca="1" si="486"/>
        <v>10.74</v>
      </c>
      <c r="H2109" t="str">
        <f t="shared" ca="1" si="487"/>
        <v>Humid</v>
      </c>
      <c r="I2109">
        <f t="shared" ca="1" si="488"/>
        <v>31.7</v>
      </c>
      <c r="J2109" t="str">
        <f t="shared" ca="1" si="489"/>
        <v>No</v>
      </c>
      <c r="K2109" t="str">
        <f t="shared" ca="1" si="490"/>
        <v>No</v>
      </c>
      <c r="L2109">
        <f t="shared" ca="1" si="491"/>
        <v>6.1</v>
      </c>
      <c r="M2109">
        <f t="shared" ca="1" si="492"/>
        <v>1687</v>
      </c>
      <c r="N2109">
        <f t="shared" ca="1" si="493"/>
        <v>1.23</v>
      </c>
      <c r="O2109" t="str">
        <f t="shared" ca="1" si="494"/>
        <v>No</v>
      </c>
    </row>
    <row r="2110" spans="1:15" x14ac:dyDescent="0.3">
      <c r="A2110" s="1">
        <f t="shared" ca="1" si="481"/>
        <v>45617</v>
      </c>
      <c r="B2110" s="2">
        <f t="shared" ca="1" si="482"/>
        <v>0.23333333333333334</v>
      </c>
      <c r="C2110" t="str">
        <f t="shared" ca="1" si="483"/>
        <v>Shri Siddhivinayak Temple, Mumbai</v>
      </c>
      <c r="D2110">
        <f t="shared" ca="1" si="484"/>
        <v>10399</v>
      </c>
      <c r="E2110">
        <f t="shared" ca="1" si="495"/>
        <v>444</v>
      </c>
      <c r="F2110">
        <f t="shared" ca="1" si="485"/>
        <v>20</v>
      </c>
      <c r="G2110">
        <f t="shared" ca="1" si="486"/>
        <v>6.85</v>
      </c>
      <c r="H2110" t="str">
        <f t="shared" ca="1" si="487"/>
        <v>Sunny</v>
      </c>
      <c r="I2110">
        <f t="shared" ca="1" si="488"/>
        <v>35.200000000000003</v>
      </c>
      <c r="J2110" t="str">
        <f t="shared" ca="1" si="489"/>
        <v>Yes</v>
      </c>
      <c r="K2110" t="str">
        <f t="shared" ca="1" si="490"/>
        <v>Yes</v>
      </c>
      <c r="L2110">
        <f t="shared" ca="1" si="491"/>
        <v>11.8</v>
      </c>
      <c r="M2110">
        <f t="shared" ca="1" si="492"/>
        <v>2463</v>
      </c>
      <c r="N2110">
        <f t="shared" ca="1" si="493"/>
        <v>2.33</v>
      </c>
      <c r="O2110" t="str">
        <f t="shared" ca="1" si="494"/>
        <v>No</v>
      </c>
    </row>
    <row r="2111" spans="1:15" x14ac:dyDescent="0.3">
      <c r="A2111" s="1">
        <f t="shared" ca="1" si="481"/>
        <v>46074</v>
      </c>
      <c r="B2111" s="2">
        <f t="shared" ca="1" si="482"/>
        <v>0.14444444444444443</v>
      </c>
      <c r="C2111" t="str">
        <f t="shared" ca="1" si="483"/>
        <v>Tirumala Tirupati Temple, Tirupati</v>
      </c>
      <c r="D2111">
        <f t="shared" ca="1" si="484"/>
        <v>11310</v>
      </c>
      <c r="E2111">
        <f t="shared" ca="1" si="495"/>
        <v>15</v>
      </c>
      <c r="F2111">
        <f t="shared" ca="1" si="485"/>
        <v>108</v>
      </c>
      <c r="G2111">
        <f t="shared" ca="1" si="486"/>
        <v>7.13</v>
      </c>
      <c r="H2111" t="str">
        <f t="shared" ca="1" si="487"/>
        <v>Humid</v>
      </c>
      <c r="I2111">
        <f t="shared" ca="1" si="488"/>
        <v>36.1</v>
      </c>
      <c r="J2111" t="str">
        <f t="shared" ca="1" si="489"/>
        <v>No</v>
      </c>
      <c r="K2111" t="str">
        <f t="shared" ca="1" si="490"/>
        <v>No</v>
      </c>
      <c r="L2111">
        <f t="shared" ca="1" si="491"/>
        <v>6.8</v>
      </c>
      <c r="M2111">
        <f t="shared" ca="1" si="492"/>
        <v>1199</v>
      </c>
      <c r="N2111">
        <f t="shared" ca="1" si="493"/>
        <v>2.39</v>
      </c>
      <c r="O2111" t="str">
        <f t="shared" ca="1" si="494"/>
        <v>No</v>
      </c>
    </row>
    <row r="2112" spans="1:15" x14ac:dyDescent="0.3">
      <c r="A2112" s="1">
        <f t="shared" ca="1" si="481"/>
        <v>45724</v>
      </c>
      <c r="B2112" s="2">
        <f t="shared" ca="1" si="482"/>
        <v>0.92500000000000004</v>
      </c>
      <c r="C2112" t="str">
        <f t="shared" ca="1" si="483"/>
        <v>Shree Mahakaleshwar Temple, Ujjain</v>
      </c>
      <c r="D2112">
        <f t="shared" ca="1" si="484"/>
        <v>7019</v>
      </c>
      <c r="E2112">
        <f t="shared" ca="1" si="495"/>
        <v>568</v>
      </c>
      <c r="F2112">
        <f t="shared" ca="1" si="485"/>
        <v>340</v>
      </c>
      <c r="G2112">
        <f t="shared" ca="1" si="486"/>
        <v>14.39</v>
      </c>
      <c r="H2112" t="str">
        <f t="shared" ca="1" si="487"/>
        <v>Sunny</v>
      </c>
      <c r="I2112">
        <f t="shared" ca="1" si="488"/>
        <v>19.100000000000001</v>
      </c>
      <c r="J2112" t="str">
        <f t="shared" ca="1" si="489"/>
        <v>No</v>
      </c>
      <c r="K2112" t="str">
        <f t="shared" ca="1" si="490"/>
        <v>Yes</v>
      </c>
      <c r="L2112">
        <f t="shared" ca="1" si="491"/>
        <v>10.199999999999999</v>
      </c>
      <c r="M2112">
        <f t="shared" ca="1" si="492"/>
        <v>2043</v>
      </c>
      <c r="N2112">
        <f t="shared" ca="1" si="493"/>
        <v>2.17</v>
      </c>
      <c r="O2112" t="str">
        <f t="shared" ca="1" si="494"/>
        <v>No</v>
      </c>
    </row>
    <row r="2113" spans="1:15" x14ac:dyDescent="0.3">
      <c r="A2113" s="1">
        <f t="shared" ca="1" si="481"/>
        <v>46202</v>
      </c>
      <c r="B2113" s="2">
        <f t="shared" ca="1" si="482"/>
        <v>9.2361111111111116E-2</v>
      </c>
      <c r="C2113" t="str">
        <f t="shared" ca="1" si="483"/>
        <v>Shri Siddhivinayak Temple, Mumbai</v>
      </c>
      <c r="D2113">
        <f t="shared" ca="1" si="484"/>
        <v>5931</v>
      </c>
      <c r="E2113">
        <f t="shared" ca="1" si="495"/>
        <v>198</v>
      </c>
      <c r="F2113">
        <f t="shared" ca="1" si="485"/>
        <v>417</v>
      </c>
      <c r="G2113">
        <f t="shared" ca="1" si="486"/>
        <v>11.61</v>
      </c>
      <c r="H2113" t="str">
        <f t="shared" ca="1" si="487"/>
        <v>Hot</v>
      </c>
      <c r="I2113">
        <f t="shared" ca="1" si="488"/>
        <v>28.4</v>
      </c>
      <c r="J2113" t="str">
        <f t="shared" ca="1" si="489"/>
        <v>Yes</v>
      </c>
      <c r="K2113" t="str">
        <f t="shared" ca="1" si="490"/>
        <v>No</v>
      </c>
      <c r="L2113">
        <f t="shared" ca="1" si="491"/>
        <v>2.6</v>
      </c>
      <c r="M2113">
        <f t="shared" ca="1" si="492"/>
        <v>850</v>
      </c>
      <c r="N2113">
        <f t="shared" ca="1" si="493"/>
        <v>2.16</v>
      </c>
      <c r="O2113" t="str">
        <f t="shared" ca="1" si="494"/>
        <v>Yes</v>
      </c>
    </row>
    <row r="2114" spans="1:15" x14ac:dyDescent="0.3">
      <c r="A2114" s="1">
        <f t="shared" ca="1" si="481"/>
        <v>45772</v>
      </c>
      <c r="B2114" s="2">
        <f t="shared" ca="1" si="482"/>
        <v>0.1423611111111111</v>
      </c>
      <c r="C2114" t="str">
        <f t="shared" ca="1" si="483"/>
        <v>Tirumala Tirupati Temple, Tirupati</v>
      </c>
      <c r="D2114">
        <f t="shared" ca="1" si="484"/>
        <v>2333</v>
      </c>
      <c r="E2114">
        <f t="shared" ca="1" si="495"/>
        <v>457</v>
      </c>
      <c r="F2114">
        <f t="shared" ca="1" si="485"/>
        <v>316</v>
      </c>
      <c r="G2114">
        <f t="shared" ca="1" si="486"/>
        <v>12.9</v>
      </c>
      <c r="H2114" t="str">
        <f t="shared" ca="1" si="487"/>
        <v>Hot</v>
      </c>
      <c r="I2114">
        <f t="shared" ca="1" si="488"/>
        <v>22.7</v>
      </c>
      <c r="J2114" t="str">
        <f t="shared" ca="1" si="489"/>
        <v>Yes</v>
      </c>
      <c r="K2114" t="str">
        <f t="shared" ca="1" si="490"/>
        <v>No</v>
      </c>
      <c r="L2114">
        <f t="shared" ca="1" si="491"/>
        <v>6.8</v>
      </c>
      <c r="M2114">
        <f t="shared" ca="1" si="492"/>
        <v>1903</v>
      </c>
      <c r="N2114">
        <f t="shared" ca="1" si="493"/>
        <v>0.73</v>
      </c>
      <c r="O2114" t="str">
        <f t="shared" ca="1" si="494"/>
        <v>No</v>
      </c>
    </row>
    <row r="2115" spans="1:15" x14ac:dyDescent="0.3">
      <c r="A2115" s="1">
        <f t="shared" ref="A2115:A2178" ca="1" si="496">DATE(2024,1,1)+RANDBETWEEN(0,1095)</f>
        <v>45625</v>
      </c>
      <c r="B2115" s="2">
        <f t="shared" ref="B2115:B2178" ca="1" si="497">TIME(RANDBETWEEN(0,23),RANDBETWEEN(0,59),0)</f>
        <v>0.68541666666666667</v>
      </c>
      <c r="C2115" t="str">
        <f t="shared" ref="C2115:C2178" ca="1" si="4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2115">
        <f t="shared" ref="D2115:D2178" ca="1" si="499">RANDBETWEEN(100,15000)</f>
        <v>544</v>
      </c>
      <c r="E2115">
        <f t="shared" ca="1" si="495"/>
        <v>113</v>
      </c>
      <c r="F2115">
        <f t="shared" ref="F2115:F2178" ca="1" si="500">RANDBETWEEN(5,500)</f>
        <v>373</v>
      </c>
      <c r="G2115">
        <f t="shared" ref="G2115:G2178" ca="1" si="501">ROUND(RAND()*14.5+0.5,2)</f>
        <v>2.27</v>
      </c>
      <c r="H2115" t="str">
        <f t="shared" ref="H2115:H2178" ca="1" si="502">CHOOSE(RANDBETWEEN(1,5),"Sunny","Cloudy","Rainy","Hot","Humid")</f>
        <v>Humid</v>
      </c>
      <c r="I2115">
        <f t="shared" ref="I2115:I2178" ca="1" si="503">ROUND(RAND()*24+18,1)</f>
        <v>23.1</v>
      </c>
      <c r="J2115" t="str">
        <f t="shared" ref="J2115:J2178" ca="1" si="504">IF(RAND()&lt;0.3,"Yes","No")</f>
        <v>No</v>
      </c>
      <c r="K2115" t="str">
        <f t="shared" ref="K2115:K2178" ca="1" si="505">IF(RAND()&lt;0.2,"Yes","No")</f>
        <v>No</v>
      </c>
      <c r="L2115">
        <f t="shared" ref="L2115:L2178" ca="1" si="506">ROUND(RAND()*10+2,1)</f>
        <v>11.5</v>
      </c>
      <c r="M2115">
        <f t="shared" ref="M2115:M2178" ca="1" si="507">RANDBETWEEN(300,3000)</f>
        <v>489</v>
      </c>
      <c r="N2115">
        <f t="shared" ref="N2115:N2178" ca="1" si="508">ROUND(RAND()*2.2+0.3,2)</f>
        <v>2.16</v>
      </c>
      <c r="O2115" t="str">
        <f t="shared" ref="O2115:O2178" ca="1" si="509">IF(RAND()&lt;0.35,"Yes","No")</f>
        <v>No</v>
      </c>
    </row>
    <row r="2116" spans="1:15" x14ac:dyDescent="0.3">
      <c r="A2116" s="1">
        <f t="shared" ca="1" si="496"/>
        <v>46280</v>
      </c>
      <c r="B2116" s="2">
        <f t="shared" ca="1" si="497"/>
        <v>0.10069444444444445</v>
      </c>
      <c r="C2116" t="str">
        <f t="shared" ca="1" si="498"/>
        <v>Somnath Temple, Gujarat</v>
      </c>
      <c r="D2116">
        <f t="shared" ca="1" si="499"/>
        <v>8571</v>
      </c>
      <c r="E2116">
        <f t="shared" ca="1" si="495"/>
        <v>462</v>
      </c>
      <c r="F2116">
        <f t="shared" ca="1" si="500"/>
        <v>294</v>
      </c>
      <c r="G2116">
        <f t="shared" ca="1" si="501"/>
        <v>3.84</v>
      </c>
      <c r="H2116" t="str">
        <f t="shared" ca="1" si="502"/>
        <v>Cloudy</v>
      </c>
      <c r="I2116">
        <f t="shared" ca="1" si="503"/>
        <v>24.8</v>
      </c>
      <c r="J2116" t="str">
        <f t="shared" ca="1" si="504"/>
        <v>Yes</v>
      </c>
      <c r="K2116" t="str">
        <f t="shared" ca="1" si="505"/>
        <v>Yes</v>
      </c>
      <c r="L2116">
        <f t="shared" ca="1" si="506"/>
        <v>4</v>
      </c>
      <c r="M2116">
        <f t="shared" ca="1" si="507"/>
        <v>2757</v>
      </c>
      <c r="N2116">
        <f t="shared" ca="1" si="508"/>
        <v>0.31</v>
      </c>
      <c r="O2116" t="str">
        <f t="shared" ca="1" si="509"/>
        <v>Yes</v>
      </c>
    </row>
    <row r="2117" spans="1:15" x14ac:dyDescent="0.3">
      <c r="A2117" s="1">
        <f t="shared" ca="1" si="496"/>
        <v>45357</v>
      </c>
      <c r="B2117" s="2">
        <f t="shared" ca="1" si="497"/>
        <v>0.15694444444444444</v>
      </c>
      <c r="C2117" t="str">
        <f t="shared" ca="1" si="498"/>
        <v>Grishneshwar Temple, Chhatrapati Sambhajinagar</v>
      </c>
      <c r="D2117">
        <f t="shared" ca="1" si="499"/>
        <v>3477</v>
      </c>
      <c r="E2117">
        <f t="shared" ca="1" si="495"/>
        <v>597</v>
      </c>
      <c r="F2117">
        <f t="shared" ca="1" si="500"/>
        <v>453</v>
      </c>
      <c r="G2117">
        <f t="shared" ca="1" si="501"/>
        <v>0.91</v>
      </c>
      <c r="H2117" t="str">
        <f t="shared" ca="1" si="502"/>
        <v>Humid</v>
      </c>
      <c r="I2117">
        <f t="shared" ca="1" si="503"/>
        <v>18.100000000000001</v>
      </c>
      <c r="J2117" t="str">
        <f t="shared" ca="1" si="504"/>
        <v>No</v>
      </c>
      <c r="K2117" t="str">
        <f t="shared" ca="1" si="505"/>
        <v>No</v>
      </c>
      <c r="L2117">
        <f t="shared" ca="1" si="506"/>
        <v>11.3</v>
      </c>
      <c r="M2117">
        <f t="shared" ca="1" si="507"/>
        <v>2618</v>
      </c>
      <c r="N2117">
        <f t="shared" ca="1" si="508"/>
        <v>1.68</v>
      </c>
      <c r="O2117" t="str">
        <f t="shared" ca="1" si="509"/>
        <v>No</v>
      </c>
    </row>
    <row r="2118" spans="1:15" x14ac:dyDescent="0.3">
      <c r="A2118" s="1">
        <f t="shared" ca="1" si="496"/>
        <v>46232</v>
      </c>
      <c r="B2118" s="2">
        <f t="shared" ca="1" si="497"/>
        <v>0.78888888888888886</v>
      </c>
      <c r="C2118" t="str">
        <f t="shared" ca="1" si="498"/>
        <v>Vaishno Devi Temple, Katra</v>
      </c>
      <c r="D2118">
        <f t="shared" ca="1" si="499"/>
        <v>6732</v>
      </c>
      <c r="E2118">
        <f t="shared" ca="1" si="495"/>
        <v>439</v>
      </c>
      <c r="F2118">
        <f t="shared" ca="1" si="500"/>
        <v>72</v>
      </c>
      <c r="G2118">
        <f t="shared" ca="1" si="501"/>
        <v>10.5</v>
      </c>
      <c r="H2118" t="str">
        <f t="shared" ca="1" si="502"/>
        <v>Sunny</v>
      </c>
      <c r="I2118">
        <f t="shared" ca="1" si="503"/>
        <v>26.5</v>
      </c>
      <c r="J2118" t="str">
        <f t="shared" ca="1" si="504"/>
        <v>No</v>
      </c>
      <c r="K2118" t="str">
        <f t="shared" ca="1" si="505"/>
        <v>No</v>
      </c>
      <c r="L2118">
        <f t="shared" ca="1" si="506"/>
        <v>4.3</v>
      </c>
      <c r="M2118">
        <f t="shared" ca="1" si="507"/>
        <v>2153</v>
      </c>
      <c r="N2118">
        <f t="shared" ca="1" si="508"/>
        <v>0.88</v>
      </c>
      <c r="O2118" t="str">
        <f t="shared" ca="1" si="509"/>
        <v>No</v>
      </c>
    </row>
    <row r="2119" spans="1:15" x14ac:dyDescent="0.3">
      <c r="A2119" s="1">
        <f t="shared" ca="1" si="496"/>
        <v>45315</v>
      </c>
      <c r="B2119" s="2">
        <f t="shared" ca="1" si="497"/>
        <v>0.40694444444444444</v>
      </c>
      <c r="C2119" t="str">
        <f t="shared" ca="1" si="498"/>
        <v>Dagdusheth Halwai Ganpati Temple, Pune</v>
      </c>
      <c r="D2119">
        <f t="shared" ca="1" si="499"/>
        <v>9896</v>
      </c>
      <c r="E2119">
        <f t="shared" ca="1" si="495"/>
        <v>526</v>
      </c>
      <c r="F2119">
        <f t="shared" ca="1" si="500"/>
        <v>123</v>
      </c>
      <c r="G2119">
        <f t="shared" ca="1" si="501"/>
        <v>1.84</v>
      </c>
      <c r="H2119" t="str">
        <f t="shared" ca="1" si="502"/>
        <v>Rainy</v>
      </c>
      <c r="I2119">
        <f t="shared" ca="1" si="503"/>
        <v>19</v>
      </c>
      <c r="J2119" t="str">
        <f t="shared" ca="1" si="504"/>
        <v>No</v>
      </c>
      <c r="K2119" t="str">
        <f t="shared" ca="1" si="505"/>
        <v>No</v>
      </c>
      <c r="L2119">
        <f t="shared" ca="1" si="506"/>
        <v>11.2</v>
      </c>
      <c r="M2119">
        <f t="shared" ca="1" si="507"/>
        <v>314</v>
      </c>
      <c r="N2119">
        <f t="shared" ca="1" si="508"/>
        <v>0.69</v>
      </c>
      <c r="O2119" t="str">
        <f t="shared" ca="1" si="509"/>
        <v>No</v>
      </c>
    </row>
    <row r="2120" spans="1:15" x14ac:dyDescent="0.3">
      <c r="A2120" s="1">
        <f t="shared" ca="1" si="496"/>
        <v>46274</v>
      </c>
      <c r="B2120" s="2">
        <f t="shared" ca="1" si="497"/>
        <v>0.45694444444444443</v>
      </c>
      <c r="C2120" t="str">
        <f t="shared" ca="1" si="498"/>
        <v>Somnath Temple, Gujarat</v>
      </c>
      <c r="D2120">
        <f t="shared" ca="1" si="499"/>
        <v>9341</v>
      </c>
      <c r="E2120">
        <f t="shared" ca="1" si="495"/>
        <v>215</v>
      </c>
      <c r="F2120">
        <f t="shared" ca="1" si="500"/>
        <v>420</v>
      </c>
      <c r="G2120">
        <f t="shared" ca="1" si="501"/>
        <v>8.91</v>
      </c>
      <c r="H2120" t="str">
        <f t="shared" ca="1" si="502"/>
        <v>Sunny</v>
      </c>
      <c r="I2120">
        <f t="shared" ca="1" si="503"/>
        <v>19.399999999999999</v>
      </c>
      <c r="J2120" t="str">
        <f t="shared" ca="1" si="504"/>
        <v>Yes</v>
      </c>
      <c r="K2120" t="str">
        <f t="shared" ca="1" si="505"/>
        <v>No</v>
      </c>
      <c r="L2120">
        <f t="shared" ca="1" si="506"/>
        <v>11.1</v>
      </c>
      <c r="M2120">
        <f t="shared" ca="1" si="507"/>
        <v>2710</v>
      </c>
      <c r="N2120">
        <f t="shared" ca="1" si="508"/>
        <v>2.16</v>
      </c>
      <c r="O2120" t="str">
        <f t="shared" ca="1" si="509"/>
        <v>No</v>
      </c>
    </row>
    <row r="2121" spans="1:15" x14ac:dyDescent="0.3">
      <c r="A2121" s="1">
        <f t="shared" ca="1" si="496"/>
        <v>45958</v>
      </c>
      <c r="B2121" s="2">
        <f t="shared" ca="1" si="497"/>
        <v>0.74513888888888891</v>
      </c>
      <c r="C2121" t="str">
        <f t="shared" ca="1" si="498"/>
        <v>Tulja Bhavani Temple, Tuljapur</v>
      </c>
      <c r="D2121">
        <f t="shared" ca="1" si="499"/>
        <v>4541</v>
      </c>
      <c r="E2121">
        <f t="shared" ca="1" si="495"/>
        <v>413</v>
      </c>
      <c r="F2121">
        <f t="shared" ca="1" si="500"/>
        <v>291</v>
      </c>
      <c r="G2121">
        <f t="shared" ca="1" si="501"/>
        <v>4.9400000000000004</v>
      </c>
      <c r="H2121" t="str">
        <f t="shared" ca="1" si="502"/>
        <v>Humid</v>
      </c>
      <c r="I2121">
        <f t="shared" ca="1" si="503"/>
        <v>24.8</v>
      </c>
      <c r="J2121" t="str">
        <f t="shared" ca="1" si="504"/>
        <v>No</v>
      </c>
      <c r="K2121" t="str">
        <f t="shared" ca="1" si="505"/>
        <v>Yes</v>
      </c>
      <c r="L2121">
        <f t="shared" ca="1" si="506"/>
        <v>8.4</v>
      </c>
      <c r="M2121">
        <f t="shared" ca="1" si="507"/>
        <v>1152</v>
      </c>
      <c r="N2121">
        <f t="shared" ca="1" si="508"/>
        <v>1.51</v>
      </c>
      <c r="O2121" t="str">
        <f t="shared" ca="1" si="509"/>
        <v>No</v>
      </c>
    </row>
    <row r="2122" spans="1:15" x14ac:dyDescent="0.3">
      <c r="A2122" s="1">
        <f t="shared" ca="1" si="496"/>
        <v>45640</v>
      </c>
      <c r="B2122" s="2">
        <f t="shared" ca="1" si="497"/>
        <v>0.19097222222222221</v>
      </c>
      <c r="C2122" t="str">
        <f t="shared" ca="1" si="498"/>
        <v>Shirdi Sai Baba Temple, Shirdi</v>
      </c>
      <c r="D2122">
        <f t="shared" ca="1" si="499"/>
        <v>9940</v>
      </c>
      <c r="E2122">
        <f t="shared" ca="1" si="495"/>
        <v>250</v>
      </c>
      <c r="F2122">
        <f t="shared" ca="1" si="500"/>
        <v>295</v>
      </c>
      <c r="G2122">
        <f t="shared" ca="1" si="501"/>
        <v>12.75</v>
      </c>
      <c r="H2122" t="str">
        <f t="shared" ca="1" si="502"/>
        <v>Rainy</v>
      </c>
      <c r="I2122">
        <f t="shared" ca="1" si="503"/>
        <v>41.4</v>
      </c>
      <c r="J2122" t="str">
        <f t="shared" ca="1" si="504"/>
        <v>Yes</v>
      </c>
      <c r="K2122" t="str">
        <f t="shared" ca="1" si="505"/>
        <v>Yes</v>
      </c>
      <c r="L2122">
        <f t="shared" ca="1" si="506"/>
        <v>3.7</v>
      </c>
      <c r="M2122">
        <f t="shared" ca="1" si="507"/>
        <v>460</v>
      </c>
      <c r="N2122">
        <f t="shared" ca="1" si="508"/>
        <v>0.36</v>
      </c>
      <c r="O2122" t="str">
        <f t="shared" ca="1" si="509"/>
        <v>No</v>
      </c>
    </row>
    <row r="2123" spans="1:15" x14ac:dyDescent="0.3">
      <c r="A2123" s="1">
        <f t="shared" ca="1" si="496"/>
        <v>45495</v>
      </c>
      <c r="B2123" s="2">
        <f t="shared" ca="1" si="497"/>
        <v>0.3923611111111111</v>
      </c>
      <c r="C2123" t="str">
        <f t="shared" ca="1" si="498"/>
        <v>Tirumala Tirupati Temple, Tirupati</v>
      </c>
      <c r="D2123">
        <f t="shared" ca="1" si="499"/>
        <v>1995</v>
      </c>
      <c r="E2123">
        <f t="shared" ca="1" si="495"/>
        <v>382</v>
      </c>
      <c r="F2123">
        <f t="shared" ca="1" si="500"/>
        <v>40</v>
      </c>
      <c r="G2123">
        <f t="shared" ca="1" si="501"/>
        <v>7.09</v>
      </c>
      <c r="H2123" t="str">
        <f t="shared" ca="1" si="502"/>
        <v>Rainy</v>
      </c>
      <c r="I2123">
        <f t="shared" ca="1" si="503"/>
        <v>32.1</v>
      </c>
      <c r="J2123" t="str">
        <f t="shared" ca="1" si="504"/>
        <v>No</v>
      </c>
      <c r="K2123" t="str">
        <f t="shared" ca="1" si="505"/>
        <v>No</v>
      </c>
      <c r="L2123">
        <f t="shared" ca="1" si="506"/>
        <v>11.3</v>
      </c>
      <c r="M2123">
        <f t="shared" ca="1" si="507"/>
        <v>2220</v>
      </c>
      <c r="N2123">
        <f t="shared" ca="1" si="508"/>
        <v>0.54</v>
      </c>
      <c r="O2123" t="str">
        <f t="shared" ca="1" si="509"/>
        <v>No</v>
      </c>
    </row>
    <row r="2124" spans="1:15" x14ac:dyDescent="0.3">
      <c r="A2124" s="1">
        <f t="shared" ca="1" si="496"/>
        <v>45730</v>
      </c>
      <c r="B2124" s="2">
        <f t="shared" ca="1" si="497"/>
        <v>0.70347222222222228</v>
      </c>
      <c r="C2124" t="str">
        <f t="shared" ca="1" si="498"/>
        <v>Tirumala Tirupati Temple, Tirupati</v>
      </c>
      <c r="D2124">
        <f t="shared" ca="1" si="499"/>
        <v>10182</v>
      </c>
      <c r="E2124">
        <f t="shared" ca="1" si="495"/>
        <v>204</v>
      </c>
      <c r="F2124">
        <f t="shared" ca="1" si="500"/>
        <v>19</v>
      </c>
      <c r="G2124">
        <f t="shared" ca="1" si="501"/>
        <v>14.45</v>
      </c>
      <c r="H2124" t="str">
        <f t="shared" ca="1" si="502"/>
        <v>Rainy</v>
      </c>
      <c r="I2124">
        <f t="shared" ca="1" si="503"/>
        <v>40</v>
      </c>
      <c r="J2124" t="str">
        <f t="shared" ca="1" si="504"/>
        <v>Yes</v>
      </c>
      <c r="K2124" t="str">
        <f t="shared" ca="1" si="505"/>
        <v>Yes</v>
      </c>
      <c r="L2124">
        <f t="shared" ca="1" si="506"/>
        <v>5.9</v>
      </c>
      <c r="M2124">
        <f t="shared" ca="1" si="507"/>
        <v>1265</v>
      </c>
      <c r="N2124">
        <f t="shared" ca="1" si="508"/>
        <v>1.4</v>
      </c>
      <c r="O2124" t="str">
        <f t="shared" ca="1" si="509"/>
        <v>Yes</v>
      </c>
    </row>
    <row r="2125" spans="1:15" x14ac:dyDescent="0.3">
      <c r="A2125" s="1">
        <f t="shared" ca="1" si="496"/>
        <v>45434</v>
      </c>
      <c r="B2125" s="2">
        <f t="shared" ca="1" si="497"/>
        <v>0.74305555555555558</v>
      </c>
      <c r="C2125" t="str">
        <f t="shared" ca="1" si="498"/>
        <v>Shirdi Sai Baba Temple, Shirdi</v>
      </c>
      <c r="D2125">
        <f t="shared" ca="1" si="499"/>
        <v>10751</v>
      </c>
      <c r="E2125">
        <f t="shared" ca="1" si="495"/>
        <v>14</v>
      </c>
      <c r="F2125">
        <f t="shared" ca="1" si="500"/>
        <v>469</v>
      </c>
      <c r="G2125">
        <f t="shared" ca="1" si="501"/>
        <v>1.1000000000000001</v>
      </c>
      <c r="H2125" t="str">
        <f t="shared" ca="1" si="502"/>
        <v>Cloudy</v>
      </c>
      <c r="I2125">
        <f t="shared" ca="1" si="503"/>
        <v>38.299999999999997</v>
      </c>
      <c r="J2125" t="str">
        <f t="shared" ca="1" si="504"/>
        <v>No</v>
      </c>
      <c r="K2125" t="str">
        <f t="shared" ca="1" si="505"/>
        <v>Yes</v>
      </c>
      <c r="L2125">
        <f t="shared" ca="1" si="506"/>
        <v>7.6</v>
      </c>
      <c r="M2125">
        <f t="shared" ca="1" si="507"/>
        <v>352</v>
      </c>
      <c r="N2125">
        <f t="shared" ca="1" si="508"/>
        <v>1.64</v>
      </c>
      <c r="O2125" t="str">
        <f t="shared" ca="1" si="509"/>
        <v>No</v>
      </c>
    </row>
    <row r="2126" spans="1:15" x14ac:dyDescent="0.3">
      <c r="A2126" s="1">
        <f t="shared" ca="1" si="496"/>
        <v>46318</v>
      </c>
      <c r="B2126" s="2">
        <f t="shared" ca="1" si="497"/>
        <v>0.99375000000000002</v>
      </c>
      <c r="C2126" t="str">
        <f t="shared" ca="1" si="498"/>
        <v>Tulja Bhavani Temple, Tuljapur</v>
      </c>
      <c r="D2126">
        <f t="shared" ca="1" si="499"/>
        <v>13429</v>
      </c>
      <c r="E2126">
        <f t="shared" ca="1" si="495"/>
        <v>91</v>
      </c>
      <c r="F2126">
        <f t="shared" ca="1" si="500"/>
        <v>77</v>
      </c>
      <c r="G2126">
        <f t="shared" ca="1" si="501"/>
        <v>1.1599999999999999</v>
      </c>
      <c r="H2126" t="str">
        <f t="shared" ca="1" si="502"/>
        <v>Humid</v>
      </c>
      <c r="I2126">
        <f t="shared" ca="1" si="503"/>
        <v>39</v>
      </c>
      <c r="J2126" t="str">
        <f t="shared" ca="1" si="504"/>
        <v>No</v>
      </c>
      <c r="K2126" t="str">
        <f t="shared" ca="1" si="505"/>
        <v>Yes</v>
      </c>
      <c r="L2126">
        <f t="shared" ca="1" si="506"/>
        <v>5.2</v>
      </c>
      <c r="M2126">
        <f t="shared" ca="1" si="507"/>
        <v>2614</v>
      </c>
      <c r="N2126">
        <f t="shared" ca="1" si="508"/>
        <v>1.88</v>
      </c>
      <c r="O2126" t="str">
        <f t="shared" ca="1" si="509"/>
        <v>No</v>
      </c>
    </row>
    <row r="2127" spans="1:15" x14ac:dyDescent="0.3">
      <c r="A2127" s="1">
        <f t="shared" ca="1" si="496"/>
        <v>45382</v>
      </c>
      <c r="B2127" s="2">
        <f t="shared" ca="1" si="497"/>
        <v>0.79583333333333328</v>
      </c>
      <c r="C2127" t="str">
        <f t="shared" ca="1" si="498"/>
        <v>Somnath Temple, Gujarat</v>
      </c>
      <c r="D2127">
        <f t="shared" ca="1" si="499"/>
        <v>11861</v>
      </c>
      <c r="E2127">
        <f t="shared" ca="1" si="495"/>
        <v>294</v>
      </c>
      <c r="F2127">
        <f t="shared" ca="1" si="500"/>
        <v>63</v>
      </c>
      <c r="G2127">
        <f t="shared" ca="1" si="501"/>
        <v>9.32</v>
      </c>
      <c r="H2127" t="str">
        <f t="shared" ca="1" si="502"/>
        <v>Cloudy</v>
      </c>
      <c r="I2127">
        <f t="shared" ca="1" si="503"/>
        <v>38.1</v>
      </c>
      <c r="J2127" t="str">
        <f t="shared" ca="1" si="504"/>
        <v>Yes</v>
      </c>
      <c r="K2127" t="str">
        <f t="shared" ca="1" si="505"/>
        <v>No</v>
      </c>
      <c r="L2127">
        <f t="shared" ca="1" si="506"/>
        <v>4.8</v>
      </c>
      <c r="M2127">
        <f t="shared" ca="1" si="507"/>
        <v>833</v>
      </c>
      <c r="N2127">
        <f t="shared" ca="1" si="508"/>
        <v>1.1499999999999999</v>
      </c>
      <c r="O2127" t="str">
        <f t="shared" ca="1" si="509"/>
        <v>Yes</v>
      </c>
    </row>
    <row r="2128" spans="1:15" x14ac:dyDescent="0.3">
      <c r="A2128" s="1">
        <f t="shared" ca="1" si="496"/>
        <v>46333</v>
      </c>
      <c r="B2128" s="2">
        <f t="shared" ca="1" si="497"/>
        <v>0.55625000000000002</v>
      </c>
      <c r="C2128" t="str">
        <f t="shared" ca="1" si="498"/>
        <v>Kashi Vishwanath Temple, Varanasi</v>
      </c>
      <c r="D2128">
        <f t="shared" ca="1" si="499"/>
        <v>6473</v>
      </c>
      <c r="E2128">
        <f t="shared" ca="1" si="495"/>
        <v>270</v>
      </c>
      <c r="F2128">
        <f t="shared" ca="1" si="500"/>
        <v>442</v>
      </c>
      <c r="G2128">
        <f t="shared" ca="1" si="501"/>
        <v>2.02</v>
      </c>
      <c r="H2128" t="str">
        <f t="shared" ca="1" si="502"/>
        <v>Humid</v>
      </c>
      <c r="I2128">
        <f t="shared" ca="1" si="503"/>
        <v>27.1</v>
      </c>
      <c r="J2128" t="str">
        <f t="shared" ca="1" si="504"/>
        <v>No</v>
      </c>
      <c r="K2128" t="str">
        <f t="shared" ca="1" si="505"/>
        <v>No</v>
      </c>
      <c r="L2128">
        <f t="shared" ca="1" si="506"/>
        <v>9.9</v>
      </c>
      <c r="M2128">
        <f t="shared" ca="1" si="507"/>
        <v>1014</v>
      </c>
      <c r="N2128">
        <f t="shared" ca="1" si="508"/>
        <v>1.1299999999999999</v>
      </c>
      <c r="O2128" t="str">
        <f t="shared" ca="1" si="509"/>
        <v>No</v>
      </c>
    </row>
    <row r="2129" spans="1:15" x14ac:dyDescent="0.3">
      <c r="A2129" s="1">
        <f t="shared" ca="1" si="496"/>
        <v>46097</v>
      </c>
      <c r="B2129" s="2">
        <f t="shared" ca="1" si="497"/>
        <v>8.0555555555555561E-2</v>
      </c>
      <c r="C2129" t="str">
        <f t="shared" ca="1" si="498"/>
        <v>Dagdusheth Halwai Ganpati Temple, Pune</v>
      </c>
      <c r="D2129">
        <f t="shared" ca="1" si="499"/>
        <v>1362</v>
      </c>
      <c r="E2129">
        <f t="shared" ca="1" si="495"/>
        <v>280</v>
      </c>
      <c r="F2129">
        <f t="shared" ca="1" si="500"/>
        <v>239</v>
      </c>
      <c r="G2129">
        <f t="shared" ca="1" si="501"/>
        <v>7.03</v>
      </c>
      <c r="H2129" t="str">
        <f t="shared" ca="1" si="502"/>
        <v>Sunny</v>
      </c>
      <c r="I2129">
        <f t="shared" ca="1" si="503"/>
        <v>30.2</v>
      </c>
      <c r="J2129" t="str">
        <f t="shared" ca="1" si="504"/>
        <v>No</v>
      </c>
      <c r="K2129" t="str">
        <f t="shared" ca="1" si="505"/>
        <v>No</v>
      </c>
      <c r="L2129">
        <f t="shared" ca="1" si="506"/>
        <v>7</v>
      </c>
      <c r="M2129">
        <f t="shared" ca="1" si="507"/>
        <v>378</v>
      </c>
      <c r="N2129">
        <f t="shared" ca="1" si="508"/>
        <v>1.24</v>
      </c>
      <c r="O2129" t="str">
        <f t="shared" ca="1" si="509"/>
        <v>Yes</v>
      </c>
    </row>
    <row r="2130" spans="1:15" x14ac:dyDescent="0.3">
      <c r="A2130" s="1">
        <f t="shared" ca="1" si="496"/>
        <v>46185</v>
      </c>
      <c r="B2130" s="2">
        <f t="shared" ca="1" si="497"/>
        <v>0.70486111111111116</v>
      </c>
      <c r="C2130" t="str">
        <f t="shared" ca="1" si="498"/>
        <v>Shri Siddhivinayak Temple, Mumbai</v>
      </c>
      <c r="D2130">
        <f t="shared" ca="1" si="499"/>
        <v>14840</v>
      </c>
      <c r="E2130">
        <f t="shared" ca="1" si="495"/>
        <v>133</v>
      </c>
      <c r="F2130">
        <f t="shared" ca="1" si="500"/>
        <v>86</v>
      </c>
      <c r="G2130">
        <f t="shared" ca="1" si="501"/>
        <v>7.72</v>
      </c>
      <c r="H2130" t="str">
        <f t="shared" ca="1" si="502"/>
        <v>Humid</v>
      </c>
      <c r="I2130">
        <f t="shared" ca="1" si="503"/>
        <v>19</v>
      </c>
      <c r="J2130" t="str">
        <f t="shared" ca="1" si="504"/>
        <v>No</v>
      </c>
      <c r="K2130" t="str">
        <f t="shared" ca="1" si="505"/>
        <v>No</v>
      </c>
      <c r="L2130">
        <f t="shared" ca="1" si="506"/>
        <v>2.2999999999999998</v>
      </c>
      <c r="M2130">
        <f t="shared" ca="1" si="507"/>
        <v>1698</v>
      </c>
      <c r="N2130">
        <f t="shared" ca="1" si="508"/>
        <v>2.38</v>
      </c>
      <c r="O2130" t="str">
        <f t="shared" ca="1" si="509"/>
        <v>No</v>
      </c>
    </row>
    <row r="2131" spans="1:15" x14ac:dyDescent="0.3">
      <c r="A2131" s="1">
        <f t="shared" ca="1" si="496"/>
        <v>45681</v>
      </c>
      <c r="B2131" s="2">
        <f t="shared" ca="1" si="497"/>
        <v>0.71527777777777779</v>
      </c>
      <c r="C2131" t="str">
        <f t="shared" ca="1" si="498"/>
        <v>Tirumala Tirupati Temple, Tirupati</v>
      </c>
      <c r="D2131">
        <f t="shared" ca="1" si="499"/>
        <v>12910</v>
      </c>
      <c r="E2131">
        <f t="shared" ca="1" si="495"/>
        <v>305</v>
      </c>
      <c r="F2131">
        <f t="shared" ca="1" si="500"/>
        <v>65</v>
      </c>
      <c r="G2131">
        <f t="shared" ca="1" si="501"/>
        <v>13.45</v>
      </c>
      <c r="H2131" t="str">
        <f t="shared" ca="1" si="502"/>
        <v>Humid</v>
      </c>
      <c r="I2131">
        <f t="shared" ca="1" si="503"/>
        <v>33</v>
      </c>
      <c r="J2131" t="str">
        <f t="shared" ca="1" si="504"/>
        <v>Yes</v>
      </c>
      <c r="K2131" t="str">
        <f t="shared" ca="1" si="505"/>
        <v>No</v>
      </c>
      <c r="L2131">
        <f t="shared" ca="1" si="506"/>
        <v>3.1</v>
      </c>
      <c r="M2131">
        <f t="shared" ca="1" si="507"/>
        <v>2943</v>
      </c>
      <c r="N2131">
        <f t="shared" ca="1" si="508"/>
        <v>0.41</v>
      </c>
      <c r="O2131" t="str">
        <f t="shared" ca="1" si="509"/>
        <v>No</v>
      </c>
    </row>
    <row r="2132" spans="1:15" x14ac:dyDescent="0.3">
      <c r="A2132" s="1">
        <f t="shared" ca="1" si="496"/>
        <v>45510</v>
      </c>
      <c r="B2132" s="2">
        <f t="shared" ca="1" si="497"/>
        <v>3.125E-2</v>
      </c>
      <c r="C2132" t="str">
        <f t="shared" ca="1" si="498"/>
        <v>Somnath Temple, Gujarat</v>
      </c>
      <c r="D2132">
        <f t="shared" ca="1" si="499"/>
        <v>14298</v>
      </c>
      <c r="E2132">
        <f t="shared" ca="1" si="495"/>
        <v>47</v>
      </c>
      <c r="F2132">
        <f t="shared" ca="1" si="500"/>
        <v>227</v>
      </c>
      <c r="G2132">
        <f t="shared" ca="1" si="501"/>
        <v>12.88</v>
      </c>
      <c r="H2132" t="str">
        <f t="shared" ca="1" si="502"/>
        <v>Sunny</v>
      </c>
      <c r="I2132">
        <f t="shared" ca="1" si="503"/>
        <v>29</v>
      </c>
      <c r="J2132" t="str">
        <f t="shared" ca="1" si="504"/>
        <v>No</v>
      </c>
      <c r="K2132" t="str">
        <f t="shared" ca="1" si="505"/>
        <v>Yes</v>
      </c>
      <c r="L2132">
        <f t="shared" ca="1" si="506"/>
        <v>6.3</v>
      </c>
      <c r="M2132">
        <f t="shared" ca="1" si="507"/>
        <v>1505</v>
      </c>
      <c r="N2132">
        <f t="shared" ca="1" si="508"/>
        <v>1.64</v>
      </c>
      <c r="O2132" t="str">
        <f t="shared" ca="1" si="509"/>
        <v>Yes</v>
      </c>
    </row>
    <row r="2133" spans="1:15" x14ac:dyDescent="0.3">
      <c r="A2133" s="1">
        <f t="shared" ca="1" si="496"/>
        <v>45756</v>
      </c>
      <c r="B2133" s="2">
        <f t="shared" ca="1" si="497"/>
        <v>9.7222222222222224E-3</v>
      </c>
      <c r="C2133" t="str">
        <f t="shared" ca="1" si="498"/>
        <v>Shri Siddhivinayak Temple, Mumbai</v>
      </c>
      <c r="D2133">
        <f t="shared" ca="1" si="499"/>
        <v>10229</v>
      </c>
      <c r="E2133">
        <f t="shared" ca="1" si="495"/>
        <v>432</v>
      </c>
      <c r="F2133">
        <f t="shared" ca="1" si="500"/>
        <v>186</v>
      </c>
      <c r="G2133">
        <f t="shared" ca="1" si="501"/>
        <v>12.75</v>
      </c>
      <c r="H2133" t="str">
        <f t="shared" ca="1" si="502"/>
        <v>Humid</v>
      </c>
      <c r="I2133">
        <f t="shared" ca="1" si="503"/>
        <v>35.1</v>
      </c>
      <c r="J2133" t="str">
        <f t="shared" ca="1" si="504"/>
        <v>No</v>
      </c>
      <c r="K2133" t="str">
        <f t="shared" ca="1" si="505"/>
        <v>No</v>
      </c>
      <c r="L2133">
        <f t="shared" ca="1" si="506"/>
        <v>2.2000000000000002</v>
      </c>
      <c r="M2133">
        <f t="shared" ca="1" si="507"/>
        <v>1243</v>
      </c>
      <c r="N2133">
        <f t="shared" ca="1" si="508"/>
        <v>1.61</v>
      </c>
      <c r="O2133" t="str">
        <f t="shared" ca="1" si="509"/>
        <v>No</v>
      </c>
    </row>
    <row r="2134" spans="1:15" x14ac:dyDescent="0.3">
      <c r="A2134" s="1">
        <f t="shared" ca="1" si="496"/>
        <v>46351</v>
      </c>
      <c r="B2134" s="2">
        <f t="shared" ca="1" si="497"/>
        <v>0.55208333333333337</v>
      </c>
      <c r="C2134" t="str">
        <f t="shared" ca="1" si="498"/>
        <v>Tulja Bhavani Temple, Tuljapur</v>
      </c>
      <c r="D2134">
        <f t="shared" ca="1" si="499"/>
        <v>12355</v>
      </c>
      <c r="E2134">
        <f t="shared" ca="1" si="495"/>
        <v>367</v>
      </c>
      <c r="F2134">
        <f t="shared" ca="1" si="500"/>
        <v>298</v>
      </c>
      <c r="G2134">
        <f t="shared" ca="1" si="501"/>
        <v>5.68</v>
      </c>
      <c r="H2134" t="str">
        <f t="shared" ca="1" si="502"/>
        <v>Humid</v>
      </c>
      <c r="I2134">
        <f t="shared" ca="1" si="503"/>
        <v>23.8</v>
      </c>
      <c r="J2134" t="str">
        <f t="shared" ca="1" si="504"/>
        <v>No</v>
      </c>
      <c r="K2134" t="str">
        <f t="shared" ca="1" si="505"/>
        <v>No</v>
      </c>
      <c r="L2134">
        <f t="shared" ca="1" si="506"/>
        <v>5.0999999999999996</v>
      </c>
      <c r="M2134">
        <f t="shared" ca="1" si="507"/>
        <v>1214</v>
      </c>
      <c r="N2134">
        <f t="shared" ca="1" si="508"/>
        <v>2.48</v>
      </c>
      <c r="O2134" t="str">
        <f t="shared" ca="1" si="509"/>
        <v>No</v>
      </c>
    </row>
    <row r="2135" spans="1:15" x14ac:dyDescent="0.3">
      <c r="A2135" s="1">
        <f t="shared" ca="1" si="496"/>
        <v>45664</v>
      </c>
      <c r="B2135" s="2">
        <f t="shared" ca="1" si="497"/>
        <v>0.37569444444444444</v>
      </c>
      <c r="C2135" t="str">
        <f t="shared" ca="1" si="498"/>
        <v>Shree Mahakaleshwar Temple, Ujjain</v>
      </c>
      <c r="D2135">
        <f t="shared" ca="1" si="499"/>
        <v>611</v>
      </c>
      <c r="E2135">
        <f t="shared" ca="1" si="495"/>
        <v>480</v>
      </c>
      <c r="F2135">
        <f t="shared" ca="1" si="500"/>
        <v>421</v>
      </c>
      <c r="G2135">
        <f t="shared" ca="1" si="501"/>
        <v>7.02</v>
      </c>
      <c r="H2135" t="str">
        <f t="shared" ca="1" si="502"/>
        <v>Hot</v>
      </c>
      <c r="I2135">
        <f t="shared" ca="1" si="503"/>
        <v>19.600000000000001</v>
      </c>
      <c r="J2135" t="str">
        <f t="shared" ca="1" si="504"/>
        <v>No</v>
      </c>
      <c r="K2135" t="str">
        <f t="shared" ca="1" si="505"/>
        <v>No</v>
      </c>
      <c r="L2135">
        <f t="shared" ca="1" si="506"/>
        <v>6.6</v>
      </c>
      <c r="M2135">
        <f t="shared" ca="1" si="507"/>
        <v>2094</v>
      </c>
      <c r="N2135">
        <f t="shared" ca="1" si="508"/>
        <v>1.56</v>
      </c>
      <c r="O2135" t="str">
        <f t="shared" ca="1" si="509"/>
        <v>No</v>
      </c>
    </row>
    <row r="2136" spans="1:15" x14ac:dyDescent="0.3">
      <c r="A2136" s="1">
        <f t="shared" ca="1" si="496"/>
        <v>46084</v>
      </c>
      <c r="B2136" s="2">
        <f t="shared" ca="1" si="497"/>
        <v>0.55555555555555558</v>
      </c>
      <c r="C2136" t="str">
        <f t="shared" ca="1" si="498"/>
        <v>Vaishno Devi Temple, Katra</v>
      </c>
      <c r="D2136">
        <f t="shared" ca="1" si="499"/>
        <v>3367</v>
      </c>
      <c r="E2136">
        <f t="shared" ca="1" si="495"/>
        <v>32</v>
      </c>
      <c r="F2136">
        <f t="shared" ca="1" si="500"/>
        <v>182</v>
      </c>
      <c r="G2136">
        <f t="shared" ca="1" si="501"/>
        <v>8.8800000000000008</v>
      </c>
      <c r="H2136" t="str">
        <f t="shared" ca="1" si="502"/>
        <v>Sunny</v>
      </c>
      <c r="I2136">
        <f t="shared" ca="1" si="503"/>
        <v>36.5</v>
      </c>
      <c r="J2136" t="str">
        <f t="shared" ca="1" si="504"/>
        <v>No</v>
      </c>
      <c r="K2136" t="str">
        <f t="shared" ca="1" si="505"/>
        <v>No</v>
      </c>
      <c r="L2136">
        <f t="shared" ca="1" si="506"/>
        <v>4.5</v>
      </c>
      <c r="M2136">
        <f t="shared" ca="1" si="507"/>
        <v>580</v>
      </c>
      <c r="N2136">
        <f t="shared" ca="1" si="508"/>
        <v>1.99</v>
      </c>
      <c r="O2136" t="str">
        <f t="shared" ca="1" si="509"/>
        <v>No</v>
      </c>
    </row>
    <row r="2137" spans="1:15" x14ac:dyDescent="0.3">
      <c r="A2137" s="1">
        <f t="shared" ca="1" si="496"/>
        <v>45666</v>
      </c>
      <c r="B2137" s="2">
        <f t="shared" ca="1" si="497"/>
        <v>0.28194444444444444</v>
      </c>
      <c r="C2137" t="str">
        <f t="shared" ca="1" si="498"/>
        <v>Tirumala Tirupati Temple, Tirupati</v>
      </c>
      <c r="D2137">
        <f t="shared" ca="1" si="499"/>
        <v>8188</v>
      </c>
      <c r="E2137">
        <f t="shared" ca="1" si="495"/>
        <v>363</v>
      </c>
      <c r="F2137">
        <f t="shared" ca="1" si="500"/>
        <v>193</v>
      </c>
      <c r="G2137">
        <f t="shared" ca="1" si="501"/>
        <v>8.0500000000000007</v>
      </c>
      <c r="H2137" t="str">
        <f t="shared" ca="1" si="502"/>
        <v>Rainy</v>
      </c>
      <c r="I2137">
        <f t="shared" ca="1" si="503"/>
        <v>36.6</v>
      </c>
      <c r="J2137" t="str">
        <f t="shared" ca="1" si="504"/>
        <v>No</v>
      </c>
      <c r="K2137" t="str">
        <f t="shared" ca="1" si="505"/>
        <v>No</v>
      </c>
      <c r="L2137">
        <f t="shared" ca="1" si="506"/>
        <v>11</v>
      </c>
      <c r="M2137">
        <f t="shared" ca="1" si="507"/>
        <v>581</v>
      </c>
      <c r="N2137">
        <f t="shared" ca="1" si="508"/>
        <v>1.91</v>
      </c>
      <c r="O2137" t="str">
        <f t="shared" ca="1" si="509"/>
        <v>Yes</v>
      </c>
    </row>
    <row r="2138" spans="1:15" x14ac:dyDescent="0.3">
      <c r="A2138" s="1">
        <f t="shared" ca="1" si="496"/>
        <v>46090</v>
      </c>
      <c r="B2138" s="2">
        <f t="shared" ca="1" si="497"/>
        <v>0.59027777777777779</v>
      </c>
      <c r="C2138" t="str">
        <f t="shared" ca="1" si="498"/>
        <v>Somnath Temple, Gujarat</v>
      </c>
      <c r="D2138">
        <f t="shared" ca="1" si="499"/>
        <v>14538</v>
      </c>
      <c r="E2138">
        <f t="shared" ca="1" si="495"/>
        <v>475</v>
      </c>
      <c r="F2138">
        <f t="shared" ca="1" si="500"/>
        <v>59</v>
      </c>
      <c r="G2138">
        <f t="shared" ca="1" si="501"/>
        <v>8.69</v>
      </c>
      <c r="H2138" t="str">
        <f t="shared" ca="1" si="502"/>
        <v>Cloudy</v>
      </c>
      <c r="I2138">
        <f t="shared" ca="1" si="503"/>
        <v>33.1</v>
      </c>
      <c r="J2138" t="str">
        <f t="shared" ca="1" si="504"/>
        <v>No</v>
      </c>
      <c r="K2138" t="str">
        <f t="shared" ca="1" si="505"/>
        <v>Yes</v>
      </c>
      <c r="L2138">
        <f t="shared" ca="1" si="506"/>
        <v>9.9</v>
      </c>
      <c r="M2138">
        <f t="shared" ca="1" si="507"/>
        <v>741</v>
      </c>
      <c r="N2138">
        <f t="shared" ca="1" si="508"/>
        <v>1.1200000000000001</v>
      </c>
      <c r="O2138" t="str">
        <f t="shared" ca="1" si="509"/>
        <v>Yes</v>
      </c>
    </row>
    <row r="2139" spans="1:15" x14ac:dyDescent="0.3">
      <c r="A2139" s="1">
        <f t="shared" ca="1" si="496"/>
        <v>46118</v>
      </c>
      <c r="B2139" s="2">
        <f t="shared" ca="1" si="497"/>
        <v>0.53125</v>
      </c>
      <c r="C2139" t="str">
        <f t="shared" ca="1" si="498"/>
        <v>Golden Temple, Amritsar</v>
      </c>
      <c r="D2139">
        <f t="shared" ca="1" si="499"/>
        <v>12838</v>
      </c>
      <c r="E2139">
        <f t="shared" ca="1" si="495"/>
        <v>323</v>
      </c>
      <c r="F2139">
        <f t="shared" ca="1" si="500"/>
        <v>113</v>
      </c>
      <c r="G2139">
        <f t="shared" ca="1" si="501"/>
        <v>3.74</v>
      </c>
      <c r="H2139" t="str">
        <f t="shared" ca="1" si="502"/>
        <v>Hot</v>
      </c>
      <c r="I2139">
        <f t="shared" ca="1" si="503"/>
        <v>36.4</v>
      </c>
      <c r="J2139" t="str">
        <f t="shared" ca="1" si="504"/>
        <v>No</v>
      </c>
      <c r="K2139" t="str">
        <f t="shared" ca="1" si="505"/>
        <v>No</v>
      </c>
      <c r="L2139">
        <f t="shared" ca="1" si="506"/>
        <v>7.7</v>
      </c>
      <c r="M2139">
        <f t="shared" ca="1" si="507"/>
        <v>1655</v>
      </c>
      <c r="N2139">
        <f t="shared" ca="1" si="508"/>
        <v>0.89</v>
      </c>
      <c r="O2139" t="str">
        <f t="shared" ca="1" si="509"/>
        <v>Yes</v>
      </c>
    </row>
    <row r="2140" spans="1:15" x14ac:dyDescent="0.3">
      <c r="A2140" s="1">
        <f t="shared" ca="1" si="496"/>
        <v>45522</v>
      </c>
      <c r="B2140" s="2">
        <f t="shared" ca="1" si="497"/>
        <v>0.72986111111111107</v>
      </c>
      <c r="C2140" t="str">
        <f t="shared" ca="1" si="498"/>
        <v>Trimbakeshwar Temple, Nashik</v>
      </c>
      <c r="D2140">
        <f t="shared" ca="1" si="499"/>
        <v>3009</v>
      </c>
      <c r="E2140">
        <f t="shared" ca="1" si="495"/>
        <v>60</v>
      </c>
      <c r="F2140">
        <f t="shared" ca="1" si="500"/>
        <v>103</v>
      </c>
      <c r="G2140">
        <f t="shared" ca="1" si="501"/>
        <v>10.56</v>
      </c>
      <c r="H2140" t="str">
        <f t="shared" ca="1" si="502"/>
        <v>Humid</v>
      </c>
      <c r="I2140">
        <f t="shared" ca="1" si="503"/>
        <v>27.2</v>
      </c>
      <c r="J2140" t="str">
        <f t="shared" ca="1" si="504"/>
        <v>No</v>
      </c>
      <c r="K2140" t="str">
        <f t="shared" ca="1" si="505"/>
        <v>No</v>
      </c>
      <c r="L2140">
        <f t="shared" ca="1" si="506"/>
        <v>2.1</v>
      </c>
      <c r="M2140">
        <f t="shared" ca="1" si="507"/>
        <v>848</v>
      </c>
      <c r="N2140">
        <f t="shared" ca="1" si="508"/>
        <v>1.05</v>
      </c>
      <c r="O2140" t="str">
        <f t="shared" ca="1" si="509"/>
        <v>No</v>
      </c>
    </row>
    <row r="2141" spans="1:15" x14ac:dyDescent="0.3">
      <c r="A2141" s="1">
        <f t="shared" ca="1" si="496"/>
        <v>46253</v>
      </c>
      <c r="B2141" s="2">
        <f t="shared" ca="1" si="497"/>
        <v>0.57222222222222219</v>
      </c>
      <c r="C2141" t="str">
        <f t="shared" ca="1" si="498"/>
        <v>Tirumala Tirupati Temple, Tirupati</v>
      </c>
      <c r="D2141">
        <f t="shared" ca="1" si="499"/>
        <v>5859</v>
      </c>
      <c r="E2141">
        <f t="shared" ca="1" si="495"/>
        <v>548</v>
      </c>
      <c r="F2141">
        <f t="shared" ca="1" si="500"/>
        <v>25</v>
      </c>
      <c r="G2141">
        <f t="shared" ca="1" si="501"/>
        <v>8.41</v>
      </c>
      <c r="H2141" t="str">
        <f t="shared" ca="1" si="502"/>
        <v>Humid</v>
      </c>
      <c r="I2141">
        <f t="shared" ca="1" si="503"/>
        <v>20.3</v>
      </c>
      <c r="J2141" t="str">
        <f t="shared" ca="1" si="504"/>
        <v>No</v>
      </c>
      <c r="K2141" t="str">
        <f t="shared" ca="1" si="505"/>
        <v>No</v>
      </c>
      <c r="L2141">
        <f t="shared" ca="1" si="506"/>
        <v>9.3000000000000007</v>
      </c>
      <c r="M2141">
        <f t="shared" ca="1" si="507"/>
        <v>2120</v>
      </c>
      <c r="N2141">
        <f t="shared" ca="1" si="508"/>
        <v>2.31</v>
      </c>
      <c r="O2141" t="str">
        <f t="shared" ca="1" si="509"/>
        <v>Yes</v>
      </c>
    </row>
    <row r="2142" spans="1:15" x14ac:dyDescent="0.3">
      <c r="A2142" s="1">
        <f t="shared" ca="1" si="496"/>
        <v>45981</v>
      </c>
      <c r="B2142" s="2">
        <f t="shared" ca="1" si="497"/>
        <v>0.89722222222222225</v>
      </c>
      <c r="C2142" t="str">
        <f t="shared" ca="1" si="498"/>
        <v>Dagdusheth Halwai Ganpati Temple, Pune</v>
      </c>
      <c r="D2142">
        <f t="shared" ca="1" si="499"/>
        <v>11910</v>
      </c>
      <c r="E2142">
        <f t="shared" ca="1" si="495"/>
        <v>269</v>
      </c>
      <c r="F2142">
        <f t="shared" ca="1" si="500"/>
        <v>486</v>
      </c>
      <c r="G2142">
        <f t="shared" ca="1" si="501"/>
        <v>10.029999999999999</v>
      </c>
      <c r="H2142" t="str">
        <f t="shared" ca="1" si="502"/>
        <v>Cloudy</v>
      </c>
      <c r="I2142">
        <f t="shared" ca="1" si="503"/>
        <v>22.4</v>
      </c>
      <c r="J2142" t="str">
        <f t="shared" ca="1" si="504"/>
        <v>Yes</v>
      </c>
      <c r="K2142" t="str">
        <f t="shared" ca="1" si="505"/>
        <v>No</v>
      </c>
      <c r="L2142">
        <f t="shared" ca="1" si="506"/>
        <v>7.8</v>
      </c>
      <c r="M2142">
        <f t="shared" ca="1" si="507"/>
        <v>366</v>
      </c>
      <c r="N2142">
        <f t="shared" ca="1" si="508"/>
        <v>0.61</v>
      </c>
      <c r="O2142" t="str">
        <f t="shared" ca="1" si="509"/>
        <v>No</v>
      </c>
    </row>
    <row r="2143" spans="1:15" x14ac:dyDescent="0.3">
      <c r="A2143" s="1">
        <f t="shared" ca="1" si="496"/>
        <v>46050</v>
      </c>
      <c r="B2143" s="2">
        <f t="shared" ca="1" si="497"/>
        <v>0.31319444444444444</v>
      </c>
      <c r="C2143" t="str">
        <f t="shared" ca="1" si="498"/>
        <v>Shree Mahakaleshwar Temple, Ujjain</v>
      </c>
      <c r="D2143">
        <f t="shared" ca="1" si="499"/>
        <v>12293</v>
      </c>
      <c r="E2143">
        <f t="shared" ca="1" si="495"/>
        <v>286</v>
      </c>
      <c r="F2143">
        <f t="shared" ca="1" si="500"/>
        <v>461</v>
      </c>
      <c r="G2143">
        <f t="shared" ca="1" si="501"/>
        <v>13.79</v>
      </c>
      <c r="H2143" t="str">
        <f t="shared" ca="1" si="502"/>
        <v>Sunny</v>
      </c>
      <c r="I2143">
        <f t="shared" ca="1" si="503"/>
        <v>29.4</v>
      </c>
      <c r="J2143" t="str">
        <f t="shared" ca="1" si="504"/>
        <v>Yes</v>
      </c>
      <c r="K2143" t="str">
        <f t="shared" ca="1" si="505"/>
        <v>No</v>
      </c>
      <c r="L2143">
        <f t="shared" ca="1" si="506"/>
        <v>12</v>
      </c>
      <c r="M2143">
        <f t="shared" ca="1" si="507"/>
        <v>617</v>
      </c>
      <c r="N2143">
        <f t="shared" ca="1" si="508"/>
        <v>0.56000000000000005</v>
      </c>
      <c r="O2143" t="str">
        <f t="shared" ca="1" si="509"/>
        <v>No</v>
      </c>
    </row>
    <row r="2144" spans="1:15" x14ac:dyDescent="0.3">
      <c r="A2144" s="1">
        <f t="shared" ca="1" si="496"/>
        <v>46039</v>
      </c>
      <c r="B2144" s="2">
        <f t="shared" ca="1" si="497"/>
        <v>4.3749999999999997E-2</v>
      </c>
      <c r="C2144" t="str">
        <f t="shared" ca="1" si="498"/>
        <v>Shri Siddhivinayak Temple, Mumbai</v>
      </c>
      <c r="D2144">
        <f t="shared" ca="1" si="499"/>
        <v>9198</v>
      </c>
      <c r="E2144">
        <f t="shared" ca="1" si="495"/>
        <v>567</v>
      </c>
      <c r="F2144">
        <f t="shared" ca="1" si="500"/>
        <v>12</v>
      </c>
      <c r="G2144">
        <f t="shared" ca="1" si="501"/>
        <v>7.34</v>
      </c>
      <c r="H2144" t="str">
        <f t="shared" ca="1" si="502"/>
        <v>Humid</v>
      </c>
      <c r="I2144">
        <f t="shared" ca="1" si="503"/>
        <v>25.7</v>
      </c>
      <c r="J2144" t="str">
        <f t="shared" ca="1" si="504"/>
        <v>No</v>
      </c>
      <c r="K2144" t="str">
        <f t="shared" ca="1" si="505"/>
        <v>No</v>
      </c>
      <c r="L2144">
        <f t="shared" ca="1" si="506"/>
        <v>2.5</v>
      </c>
      <c r="M2144">
        <f t="shared" ca="1" si="507"/>
        <v>2564</v>
      </c>
      <c r="N2144">
        <f t="shared" ca="1" si="508"/>
        <v>1.42</v>
      </c>
      <c r="O2144" t="str">
        <f t="shared" ca="1" si="509"/>
        <v>No</v>
      </c>
    </row>
    <row r="2145" spans="1:15" x14ac:dyDescent="0.3">
      <c r="A2145" s="1">
        <f t="shared" ca="1" si="496"/>
        <v>45303</v>
      </c>
      <c r="B2145" s="2">
        <f t="shared" ca="1" si="497"/>
        <v>0.73263888888888884</v>
      </c>
      <c r="C2145" t="str">
        <f t="shared" ca="1" si="498"/>
        <v>Tirumala Tirupati Temple, Tirupati</v>
      </c>
      <c r="D2145">
        <f t="shared" ca="1" si="499"/>
        <v>13614</v>
      </c>
      <c r="E2145">
        <f t="shared" ca="1" si="495"/>
        <v>121</v>
      </c>
      <c r="F2145">
        <f t="shared" ca="1" si="500"/>
        <v>421</v>
      </c>
      <c r="G2145">
        <f t="shared" ca="1" si="501"/>
        <v>2</v>
      </c>
      <c r="H2145" t="str">
        <f t="shared" ca="1" si="502"/>
        <v>Humid</v>
      </c>
      <c r="I2145">
        <f t="shared" ca="1" si="503"/>
        <v>26.7</v>
      </c>
      <c r="J2145" t="str">
        <f t="shared" ca="1" si="504"/>
        <v>Yes</v>
      </c>
      <c r="K2145" t="str">
        <f t="shared" ca="1" si="505"/>
        <v>Yes</v>
      </c>
      <c r="L2145">
        <f t="shared" ca="1" si="506"/>
        <v>6.1</v>
      </c>
      <c r="M2145">
        <f t="shared" ca="1" si="507"/>
        <v>1049</v>
      </c>
      <c r="N2145">
        <f t="shared" ca="1" si="508"/>
        <v>2.39</v>
      </c>
      <c r="O2145" t="str">
        <f t="shared" ca="1" si="509"/>
        <v>Yes</v>
      </c>
    </row>
    <row r="2146" spans="1:15" x14ac:dyDescent="0.3">
      <c r="A2146" s="1">
        <f t="shared" ca="1" si="496"/>
        <v>46274</v>
      </c>
      <c r="B2146" s="2">
        <f t="shared" ca="1" si="497"/>
        <v>0.28055555555555556</v>
      </c>
      <c r="C2146" t="str">
        <f t="shared" ca="1" si="498"/>
        <v>Shree Mahakaleshwar Temple, Ujjain</v>
      </c>
      <c r="D2146">
        <f t="shared" ca="1" si="499"/>
        <v>181</v>
      </c>
      <c r="E2146">
        <f t="shared" ca="1" si="495"/>
        <v>61</v>
      </c>
      <c r="F2146">
        <f t="shared" ca="1" si="500"/>
        <v>299</v>
      </c>
      <c r="G2146">
        <f t="shared" ca="1" si="501"/>
        <v>9.77</v>
      </c>
      <c r="H2146" t="str">
        <f t="shared" ca="1" si="502"/>
        <v>Cloudy</v>
      </c>
      <c r="I2146">
        <f t="shared" ca="1" si="503"/>
        <v>38.1</v>
      </c>
      <c r="J2146" t="str">
        <f t="shared" ca="1" si="504"/>
        <v>No</v>
      </c>
      <c r="K2146" t="str">
        <f t="shared" ca="1" si="505"/>
        <v>Yes</v>
      </c>
      <c r="L2146">
        <f t="shared" ca="1" si="506"/>
        <v>4.0999999999999996</v>
      </c>
      <c r="M2146">
        <f t="shared" ca="1" si="507"/>
        <v>300</v>
      </c>
      <c r="N2146">
        <f t="shared" ca="1" si="508"/>
        <v>1.79</v>
      </c>
      <c r="O2146" t="str">
        <f t="shared" ca="1" si="509"/>
        <v>No</v>
      </c>
    </row>
    <row r="2147" spans="1:15" x14ac:dyDescent="0.3">
      <c r="A2147" s="1">
        <f t="shared" ca="1" si="496"/>
        <v>46163</v>
      </c>
      <c r="B2147" s="2">
        <f t="shared" ca="1" si="497"/>
        <v>0.68680555555555556</v>
      </c>
      <c r="C2147" t="str">
        <f t="shared" ca="1" si="498"/>
        <v>Shirdi Sai Baba Temple, Shirdi</v>
      </c>
      <c r="D2147">
        <f t="shared" ca="1" si="499"/>
        <v>8896</v>
      </c>
      <c r="E2147">
        <f t="shared" ca="1" si="495"/>
        <v>39</v>
      </c>
      <c r="F2147">
        <f t="shared" ca="1" si="500"/>
        <v>174</v>
      </c>
      <c r="G2147">
        <f t="shared" ca="1" si="501"/>
        <v>13.49</v>
      </c>
      <c r="H2147" t="str">
        <f t="shared" ca="1" si="502"/>
        <v>Sunny</v>
      </c>
      <c r="I2147">
        <f t="shared" ca="1" si="503"/>
        <v>39</v>
      </c>
      <c r="J2147" t="str">
        <f t="shared" ca="1" si="504"/>
        <v>No</v>
      </c>
      <c r="K2147" t="str">
        <f t="shared" ca="1" si="505"/>
        <v>Yes</v>
      </c>
      <c r="L2147">
        <f t="shared" ca="1" si="506"/>
        <v>9.4</v>
      </c>
      <c r="M2147">
        <f t="shared" ca="1" si="507"/>
        <v>1122</v>
      </c>
      <c r="N2147">
        <f t="shared" ca="1" si="508"/>
        <v>1.1000000000000001</v>
      </c>
      <c r="O2147" t="str">
        <f t="shared" ca="1" si="509"/>
        <v>No</v>
      </c>
    </row>
    <row r="2148" spans="1:15" x14ac:dyDescent="0.3">
      <c r="A2148" s="1">
        <f t="shared" ca="1" si="496"/>
        <v>45654</v>
      </c>
      <c r="B2148" s="2">
        <f t="shared" ca="1" si="497"/>
        <v>0.7993055555555556</v>
      </c>
      <c r="C2148" t="str">
        <f t="shared" ca="1" si="498"/>
        <v>Bhimashankar Temple, Maharashtra</v>
      </c>
      <c r="D2148">
        <f t="shared" ca="1" si="499"/>
        <v>13153</v>
      </c>
      <c r="E2148">
        <f t="shared" ca="1" si="495"/>
        <v>275</v>
      </c>
      <c r="F2148">
        <f t="shared" ca="1" si="500"/>
        <v>5</v>
      </c>
      <c r="G2148">
        <f t="shared" ca="1" si="501"/>
        <v>11.98</v>
      </c>
      <c r="H2148" t="str">
        <f t="shared" ca="1" si="502"/>
        <v>Cloudy</v>
      </c>
      <c r="I2148">
        <f t="shared" ca="1" si="503"/>
        <v>27.9</v>
      </c>
      <c r="J2148" t="str">
        <f t="shared" ca="1" si="504"/>
        <v>No</v>
      </c>
      <c r="K2148" t="str">
        <f t="shared" ca="1" si="505"/>
        <v>No</v>
      </c>
      <c r="L2148">
        <f t="shared" ca="1" si="506"/>
        <v>5.4</v>
      </c>
      <c r="M2148">
        <f t="shared" ca="1" si="507"/>
        <v>2188</v>
      </c>
      <c r="N2148">
        <f t="shared" ca="1" si="508"/>
        <v>1.29</v>
      </c>
      <c r="O2148" t="str">
        <f t="shared" ca="1" si="509"/>
        <v>No</v>
      </c>
    </row>
    <row r="2149" spans="1:15" x14ac:dyDescent="0.3">
      <c r="A2149" s="1">
        <f t="shared" ca="1" si="496"/>
        <v>46148</v>
      </c>
      <c r="B2149" s="2">
        <f t="shared" ca="1" si="497"/>
        <v>0.59930555555555554</v>
      </c>
      <c r="C2149" t="str">
        <f t="shared" ca="1" si="498"/>
        <v>Shree Mahakaleshwar Temple, Ujjain</v>
      </c>
      <c r="D2149">
        <f t="shared" ca="1" si="499"/>
        <v>8557</v>
      </c>
      <c r="E2149">
        <f t="shared" ca="1" si="495"/>
        <v>387</v>
      </c>
      <c r="F2149">
        <f t="shared" ca="1" si="500"/>
        <v>145</v>
      </c>
      <c r="G2149">
        <f t="shared" ca="1" si="501"/>
        <v>7.48</v>
      </c>
      <c r="H2149" t="str">
        <f t="shared" ca="1" si="502"/>
        <v>Humid</v>
      </c>
      <c r="I2149">
        <f t="shared" ca="1" si="503"/>
        <v>27.8</v>
      </c>
      <c r="J2149" t="str">
        <f t="shared" ca="1" si="504"/>
        <v>No</v>
      </c>
      <c r="K2149" t="str">
        <f t="shared" ca="1" si="505"/>
        <v>No</v>
      </c>
      <c r="L2149">
        <f t="shared" ca="1" si="506"/>
        <v>4.2</v>
      </c>
      <c r="M2149">
        <f t="shared" ca="1" si="507"/>
        <v>1004</v>
      </c>
      <c r="N2149">
        <f t="shared" ca="1" si="508"/>
        <v>0.62</v>
      </c>
      <c r="O2149" t="str">
        <f t="shared" ca="1" si="509"/>
        <v>No</v>
      </c>
    </row>
    <row r="2150" spans="1:15" x14ac:dyDescent="0.3">
      <c r="A2150" s="1">
        <f t="shared" ca="1" si="496"/>
        <v>45862</v>
      </c>
      <c r="B2150" s="2">
        <f t="shared" ca="1" si="497"/>
        <v>0.63194444444444442</v>
      </c>
      <c r="C2150" t="str">
        <f t="shared" ca="1" si="498"/>
        <v>Golden Temple, Amritsar</v>
      </c>
      <c r="D2150">
        <f t="shared" ca="1" si="499"/>
        <v>8331</v>
      </c>
      <c r="E2150">
        <f t="shared" ca="1" si="495"/>
        <v>598</v>
      </c>
      <c r="F2150">
        <f t="shared" ca="1" si="500"/>
        <v>161</v>
      </c>
      <c r="G2150">
        <f t="shared" ca="1" si="501"/>
        <v>8.27</v>
      </c>
      <c r="H2150" t="str">
        <f t="shared" ca="1" si="502"/>
        <v>Humid</v>
      </c>
      <c r="I2150">
        <f t="shared" ca="1" si="503"/>
        <v>37.200000000000003</v>
      </c>
      <c r="J2150" t="str">
        <f t="shared" ca="1" si="504"/>
        <v>No</v>
      </c>
      <c r="K2150" t="str">
        <f t="shared" ca="1" si="505"/>
        <v>No</v>
      </c>
      <c r="L2150">
        <f t="shared" ca="1" si="506"/>
        <v>3.8</v>
      </c>
      <c r="M2150">
        <f t="shared" ca="1" si="507"/>
        <v>387</v>
      </c>
      <c r="N2150">
        <f t="shared" ca="1" si="508"/>
        <v>1.96</v>
      </c>
      <c r="O2150" t="str">
        <f t="shared" ca="1" si="509"/>
        <v>No</v>
      </c>
    </row>
    <row r="2151" spans="1:15" x14ac:dyDescent="0.3">
      <c r="A2151" s="1">
        <f t="shared" ca="1" si="496"/>
        <v>45789</v>
      </c>
      <c r="B2151" s="2">
        <f t="shared" ca="1" si="497"/>
        <v>0.62638888888888888</v>
      </c>
      <c r="C2151" t="str">
        <f t="shared" ca="1" si="498"/>
        <v>Trimbakeshwar Temple, Nashik</v>
      </c>
      <c r="D2151">
        <f t="shared" ca="1" si="499"/>
        <v>1226</v>
      </c>
      <c r="E2151">
        <f t="shared" ca="1" si="495"/>
        <v>415</v>
      </c>
      <c r="F2151">
        <f t="shared" ca="1" si="500"/>
        <v>178</v>
      </c>
      <c r="G2151">
        <f t="shared" ca="1" si="501"/>
        <v>4.32</v>
      </c>
      <c r="H2151" t="str">
        <f t="shared" ca="1" si="502"/>
        <v>Cloudy</v>
      </c>
      <c r="I2151">
        <f t="shared" ca="1" si="503"/>
        <v>32.4</v>
      </c>
      <c r="J2151" t="str">
        <f t="shared" ca="1" si="504"/>
        <v>No</v>
      </c>
      <c r="K2151" t="str">
        <f t="shared" ca="1" si="505"/>
        <v>No</v>
      </c>
      <c r="L2151">
        <f t="shared" ca="1" si="506"/>
        <v>3.8</v>
      </c>
      <c r="M2151">
        <f t="shared" ca="1" si="507"/>
        <v>1972</v>
      </c>
      <c r="N2151">
        <f t="shared" ca="1" si="508"/>
        <v>2.35</v>
      </c>
      <c r="O2151" t="str">
        <f t="shared" ca="1" si="509"/>
        <v>Yes</v>
      </c>
    </row>
    <row r="2152" spans="1:15" x14ac:dyDescent="0.3">
      <c r="A2152" s="1">
        <f t="shared" ca="1" si="496"/>
        <v>46387</v>
      </c>
      <c r="B2152" s="2">
        <f t="shared" ca="1" si="497"/>
        <v>0.7680555555555556</v>
      </c>
      <c r="C2152" t="str">
        <f t="shared" ca="1" si="498"/>
        <v>Kashi Vishwanath Temple, Varanasi</v>
      </c>
      <c r="D2152">
        <f t="shared" ca="1" si="499"/>
        <v>7782</v>
      </c>
      <c r="E2152">
        <f t="shared" ca="1" si="495"/>
        <v>440</v>
      </c>
      <c r="F2152">
        <f t="shared" ca="1" si="500"/>
        <v>448</v>
      </c>
      <c r="G2152">
        <f t="shared" ca="1" si="501"/>
        <v>9.9600000000000009</v>
      </c>
      <c r="H2152" t="str">
        <f t="shared" ca="1" si="502"/>
        <v>Hot</v>
      </c>
      <c r="I2152">
        <f t="shared" ca="1" si="503"/>
        <v>23.7</v>
      </c>
      <c r="J2152" t="str">
        <f t="shared" ca="1" si="504"/>
        <v>No</v>
      </c>
      <c r="K2152" t="str">
        <f t="shared" ca="1" si="505"/>
        <v>No</v>
      </c>
      <c r="L2152">
        <f t="shared" ca="1" si="506"/>
        <v>11.1</v>
      </c>
      <c r="M2152">
        <f t="shared" ca="1" si="507"/>
        <v>1782</v>
      </c>
      <c r="N2152">
        <f t="shared" ca="1" si="508"/>
        <v>2.33</v>
      </c>
      <c r="O2152" t="str">
        <f t="shared" ca="1" si="509"/>
        <v>No</v>
      </c>
    </row>
    <row r="2153" spans="1:15" x14ac:dyDescent="0.3">
      <c r="A2153" s="1">
        <f t="shared" ca="1" si="496"/>
        <v>45597</v>
      </c>
      <c r="B2153" s="2">
        <f t="shared" ca="1" si="497"/>
        <v>0.86458333333333337</v>
      </c>
      <c r="C2153" t="str">
        <f t="shared" ca="1" si="498"/>
        <v>Jagannath Temple, Puri</v>
      </c>
      <c r="D2153">
        <f t="shared" ca="1" si="499"/>
        <v>13453</v>
      </c>
      <c r="E2153">
        <f t="shared" ca="1" si="495"/>
        <v>424</v>
      </c>
      <c r="F2153">
        <f t="shared" ca="1" si="500"/>
        <v>269</v>
      </c>
      <c r="G2153">
        <f t="shared" ca="1" si="501"/>
        <v>3.4</v>
      </c>
      <c r="H2153" t="str">
        <f t="shared" ca="1" si="502"/>
        <v>Rainy</v>
      </c>
      <c r="I2153">
        <f t="shared" ca="1" si="503"/>
        <v>30.8</v>
      </c>
      <c r="J2153" t="str">
        <f t="shared" ca="1" si="504"/>
        <v>Yes</v>
      </c>
      <c r="K2153" t="str">
        <f t="shared" ca="1" si="505"/>
        <v>Yes</v>
      </c>
      <c r="L2153">
        <f t="shared" ca="1" si="506"/>
        <v>5.4</v>
      </c>
      <c r="M2153">
        <f t="shared" ca="1" si="507"/>
        <v>2281</v>
      </c>
      <c r="N2153">
        <f t="shared" ca="1" si="508"/>
        <v>0.96</v>
      </c>
      <c r="O2153" t="str">
        <f t="shared" ca="1" si="509"/>
        <v>No</v>
      </c>
    </row>
    <row r="2154" spans="1:15" x14ac:dyDescent="0.3">
      <c r="A2154" s="1">
        <f t="shared" ca="1" si="496"/>
        <v>45593</v>
      </c>
      <c r="B2154" s="2">
        <f t="shared" ca="1" si="497"/>
        <v>0.32013888888888886</v>
      </c>
      <c r="C2154" t="str">
        <f t="shared" ca="1" si="498"/>
        <v>Kashi Vishwanath Temple, Varanasi</v>
      </c>
      <c r="D2154">
        <f t="shared" ca="1" si="499"/>
        <v>11512</v>
      </c>
      <c r="E2154">
        <f t="shared" ref="E2154:E2217" ca="1" si="510">RANDBETWEEN(10,600)</f>
        <v>287</v>
      </c>
      <c r="F2154">
        <f t="shared" ca="1" si="500"/>
        <v>493</v>
      </c>
      <c r="G2154">
        <f t="shared" ca="1" si="501"/>
        <v>12.06</v>
      </c>
      <c r="H2154" t="str">
        <f t="shared" ca="1" si="502"/>
        <v>Humid</v>
      </c>
      <c r="I2154">
        <f t="shared" ca="1" si="503"/>
        <v>36.299999999999997</v>
      </c>
      <c r="J2154" t="str">
        <f t="shared" ca="1" si="504"/>
        <v>No</v>
      </c>
      <c r="K2154" t="str">
        <f t="shared" ca="1" si="505"/>
        <v>No</v>
      </c>
      <c r="L2154">
        <f t="shared" ca="1" si="506"/>
        <v>3.1</v>
      </c>
      <c r="M2154">
        <f t="shared" ca="1" si="507"/>
        <v>1773</v>
      </c>
      <c r="N2154">
        <f t="shared" ca="1" si="508"/>
        <v>2.46</v>
      </c>
      <c r="O2154" t="str">
        <f t="shared" ca="1" si="509"/>
        <v>No</v>
      </c>
    </row>
    <row r="2155" spans="1:15" x14ac:dyDescent="0.3">
      <c r="A2155" s="1">
        <f t="shared" ca="1" si="496"/>
        <v>45980</v>
      </c>
      <c r="B2155" s="2">
        <f t="shared" ca="1" si="497"/>
        <v>0.94513888888888886</v>
      </c>
      <c r="C2155" t="str">
        <f t="shared" ca="1" si="498"/>
        <v>Shree Mahakaleshwar Temple, Ujjain</v>
      </c>
      <c r="D2155">
        <f t="shared" ca="1" si="499"/>
        <v>13034</v>
      </c>
      <c r="E2155">
        <f t="shared" ca="1" si="510"/>
        <v>243</v>
      </c>
      <c r="F2155">
        <f t="shared" ca="1" si="500"/>
        <v>105</v>
      </c>
      <c r="G2155">
        <f t="shared" ca="1" si="501"/>
        <v>11.36</v>
      </c>
      <c r="H2155" t="str">
        <f t="shared" ca="1" si="502"/>
        <v>Hot</v>
      </c>
      <c r="I2155">
        <f t="shared" ca="1" si="503"/>
        <v>33.5</v>
      </c>
      <c r="J2155" t="str">
        <f t="shared" ca="1" si="504"/>
        <v>Yes</v>
      </c>
      <c r="K2155" t="str">
        <f t="shared" ca="1" si="505"/>
        <v>No</v>
      </c>
      <c r="L2155">
        <f t="shared" ca="1" si="506"/>
        <v>11.7</v>
      </c>
      <c r="M2155">
        <f t="shared" ca="1" si="507"/>
        <v>1133</v>
      </c>
      <c r="N2155">
        <f t="shared" ca="1" si="508"/>
        <v>1.82</v>
      </c>
      <c r="O2155" t="str">
        <f t="shared" ca="1" si="509"/>
        <v>Yes</v>
      </c>
    </row>
    <row r="2156" spans="1:15" x14ac:dyDescent="0.3">
      <c r="A2156" s="1">
        <f t="shared" ca="1" si="496"/>
        <v>46129</v>
      </c>
      <c r="B2156" s="2">
        <f t="shared" ca="1" si="497"/>
        <v>4.6527777777777779E-2</v>
      </c>
      <c r="C2156" t="str">
        <f t="shared" ca="1" si="498"/>
        <v>Jagannath Temple, Puri</v>
      </c>
      <c r="D2156">
        <f t="shared" ca="1" si="499"/>
        <v>13101</v>
      </c>
      <c r="E2156">
        <f t="shared" ca="1" si="510"/>
        <v>157</v>
      </c>
      <c r="F2156">
        <f t="shared" ca="1" si="500"/>
        <v>290</v>
      </c>
      <c r="G2156">
        <f t="shared" ca="1" si="501"/>
        <v>7.15</v>
      </c>
      <c r="H2156" t="str">
        <f t="shared" ca="1" si="502"/>
        <v>Cloudy</v>
      </c>
      <c r="I2156">
        <f t="shared" ca="1" si="503"/>
        <v>20.6</v>
      </c>
      <c r="J2156" t="str">
        <f t="shared" ca="1" si="504"/>
        <v>Yes</v>
      </c>
      <c r="K2156" t="str">
        <f t="shared" ca="1" si="505"/>
        <v>Yes</v>
      </c>
      <c r="L2156">
        <f t="shared" ca="1" si="506"/>
        <v>7.6</v>
      </c>
      <c r="M2156">
        <f t="shared" ca="1" si="507"/>
        <v>1035</v>
      </c>
      <c r="N2156">
        <f t="shared" ca="1" si="508"/>
        <v>0.47</v>
      </c>
      <c r="O2156" t="str">
        <f t="shared" ca="1" si="509"/>
        <v>No</v>
      </c>
    </row>
    <row r="2157" spans="1:15" x14ac:dyDescent="0.3">
      <c r="A2157" s="1">
        <f t="shared" ca="1" si="496"/>
        <v>46353</v>
      </c>
      <c r="B2157" s="2">
        <f t="shared" ca="1" si="497"/>
        <v>0.83402777777777781</v>
      </c>
      <c r="C2157" t="str">
        <f t="shared" ca="1" si="498"/>
        <v>Shri Siddhivinayak Temple, Mumbai</v>
      </c>
      <c r="D2157">
        <f t="shared" ca="1" si="499"/>
        <v>992</v>
      </c>
      <c r="E2157">
        <f t="shared" ca="1" si="510"/>
        <v>283</v>
      </c>
      <c r="F2157">
        <f t="shared" ca="1" si="500"/>
        <v>281</v>
      </c>
      <c r="G2157">
        <f t="shared" ca="1" si="501"/>
        <v>4.1500000000000004</v>
      </c>
      <c r="H2157" t="str">
        <f t="shared" ca="1" si="502"/>
        <v>Humid</v>
      </c>
      <c r="I2157">
        <f t="shared" ca="1" si="503"/>
        <v>24</v>
      </c>
      <c r="J2157" t="str">
        <f t="shared" ca="1" si="504"/>
        <v>No</v>
      </c>
      <c r="K2157" t="str">
        <f t="shared" ca="1" si="505"/>
        <v>No</v>
      </c>
      <c r="L2157">
        <f t="shared" ca="1" si="506"/>
        <v>9.5</v>
      </c>
      <c r="M2157">
        <f t="shared" ca="1" si="507"/>
        <v>1134</v>
      </c>
      <c r="N2157">
        <f t="shared" ca="1" si="508"/>
        <v>1.94</v>
      </c>
      <c r="O2157" t="str">
        <f t="shared" ca="1" si="509"/>
        <v>Yes</v>
      </c>
    </row>
    <row r="2158" spans="1:15" x14ac:dyDescent="0.3">
      <c r="A2158" s="1">
        <f t="shared" ca="1" si="496"/>
        <v>45381</v>
      </c>
      <c r="B2158" s="2">
        <f t="shared" ca="1" si="497"/>
        <v>0.5</v>
      </c>
      <c r="C2158" t="str">
        <f t="shared" ca="1" si="498"/>
        <v>Shree Mahakaleshwar Temple, Ujjain</v>
      </c>
      <c r="D2158">
        <f t="shared" ca="1" si="499"/>
        <v>5163</v>
      </c>
      <c r="E2158">
        <f t="shared" ca="1" si="510"/>
        <v>305</v>
      </c>
      <c r="F2158">
        <f t="shared" ca="1" si="500"/>
        <v>14</v>
      </c>
      <c r="G2158">
        <f t="shared" ca="1" si="501"/>
        <v>8.8000000000000007</v>
      </c>
      <c r="H2158" t="str">
        <f t="shared" ca="1" si="502"/>
        <v>Humid</v>
      </c>
      <c r="I2158">
        <f t="shared" ca="1" si="503"/>
        <v>40.1</v>
      </c>
      <c r="J2158" t="str">
        <f t="shared" ca="1" si="504"/>
        <v>No</v>
      </c>
      <c r="K2158" t="str">
        <f t="shared" ca="1" si="505"/>
        <v>No</v>
      </c>
      <c r="L2158">
        <f t="shared" ca="1" si="506"/>
        <v>11.8</v>
      </c>
      <c r="M2158">
        <f t="shared" ca="1" si="507"/>
        <v>1728</v>
      </c>
      <c r="N2158">
        <f t="shared" ca="1" si="508"/>
        <v>0.42</v>
      </c>
      <c r="O2158" t="str">
        <f t="shared" ca="1" si="509"/>
        <v>No</v>
      </c>
    </row>
    <row r="2159" spans="1:15" x14ac:dyDescent="0.3">
      <c r="A2159" s="1">
        <f t="shared" ca="1" si="496"/>
        <v>46066</v>
      </c>
      <c r="B2159" s="2">
        <f t="shared" ca="1" si="497"/>
        <v>0.10555555555555556</v>
      </c>
      <c r="C2159" t="str">
        <f t="shared" ca="1" si="498"/>
        <v>Golden Temple, Amritsar</v>
      </c>
      <c r="D2159">
        <f t="shared" ca="1" si="499"/>
        <v>10189</v>
      </c>
      <c r="E2159">
        <f t="shared" ca="1" si="510"/>
        <v>453</v>
      </c>
      <c r="F2159">
        <f t="shared" ca="1" si="500"/>
        <v>56</v>
      </c>
      <c r="G2159">
        <f t="shared" ca="1" si="501"/>
        <v>4.8</v>
      </c>
      <c r="H2159" t="str">
        <f t="shared" ca="1" si="502"/>
        <v>Sunny</v>
      </c>
      <c r="I2159">
        <f t="shared" ca="1" si="503"/>
        <v>40.4</v>
      </c>
      <c r="J2159" t="str">
        <f t="shared" ca="1" si="504"/>
        <v>No</v>
      </c>
      <c r="K2159" t="str">
        <f t="shared" ca="1" si="505"/>
        <v>No</v>
      </c>
      <c r="L2159">
        <f t="shared" ca="1" si="506"/>
        <v>8.8000000000000007</v>
      </c>
      <c r="M2159">
        <f t="shared" ca="1" si="507"/>
        <v>759</v>
      </c>
      <c r="N2159">
        <f t="shared" ca="1" si="508"/>
        <v>1.05</v>
      </c>
      <c r="O2159" t="str">
        <f t="shared" ca="1" si="509"/>
        <v>No</v>
      </c>
    </row>
    <row r="2160" spans="1:15" x14ac:dyDescent="0.3">
      <c r="A2160" s="1">
        <f t="shared" ca="1" si="496"/>
        <v>46235</v>
      </c>
      <c r="B2160" s="2">
        <f t="shared" ca="1" si="497"/>
        <v>0.60902777777777772</v>
      </c>
      <c r="C2160" t="str">
        <f t="shared" ca="1" si="498"/>
        <v>Meenakshi Amman Temple, Madurai</v>
      </c>
      <c r="D2160">
        <f t="shared" ca="1" si="499"/>
        <v>14022</v>
      </c>
      <c r="E2160">
        <f t="shared" ca="1" si="510"/>
        <v>152</v>
      </c>
      <c r="F2160">
        <f t="shared" ca="1" si="500"/>
        <v>429</v>
      </c>
      <c r="G2160">
        <f t="shared" ca="1" si="501"/>
        <v>10.96</v>
      </c>
      <c r="H2160" t="str">
        <f t="shared" ca="1" si="502"/>
        <v>Sunny</v>
      </c>
      <c r="I2160">
        <f t="shared" ca="1" si="503"/>
        <v>38.700000000000003</v>
      </c>
      <c r="J2160" t="str">
        <f t="shared" ca="1" si="504"/>
        <v>No</v>
      </c>
      <c r="K2160" t="str">
        <f t="shared" ca="1" si="505"/>
        <v>No</v>
      </c>
      <c r="L2160">
        <f t="shared" ca="1" si="506"/>
        <v>4.9000000000000004</v>
      </c>
      <c r="M2160">
        <f t="shared" ca="1" si="507"/>
        <v>1618</v>
      </c>
      <c r="N2160">
        <f t="shared" ca="1" si="508"/>
        <v>1.55</v>
      </c>
      <c r="O2160" t="str">
        <f t="shared" ca="1" si="509"/>
        <v>No</v>
      </c>
    </row>
    <row r="2161" spans="1:15" x14ac:dyDescent="0.3">
      <c r="A2161" s="1">
        <f t="shared" ca="1" si="496"/>
        <v>46297</v>
      </c>
      <c r="B2161" s="2">
        <f t="shared" ca="1" si="497"/>
        <v>0.15069444444444444</v>
      </c>
      <c r="C2161" t="str">
        <f t="shared" ca="1" si="498"/>
        <v>Somnath Temple, Gujarat</v>
      </c>
      <c r="D2161">
        <f t="shared" ca="1" si="499"/>
        <v>4377</v>
      </c>
      <c r="E2161">
        <f t="shared" ca="1" si="510"/>
        <v>422</v>
      </c>
      <c r="F2161">
        <f t="shared" ca="1" si="500"/>
        <v>209</v>
      </c>
      <c r="G2161">
        <f t="shared" ca="1" si="501"/>
        <v>8.15</v>
      </c>
      <c r="H2161" t="str">
        <f t="shared" ca="1" si="502"/>
        <v>Hot</v>
      </c>
      <c r="I2161">
        <f t="shared" ca="1" si="503"/>
        <v>21.8</v>
      </c>
      <c r="J2161" t="str">
        <f t="shared" ca="1" si="504"/>
        <v>Yes</v>
      </c>
      <c r="K2161" t="str">
        <f t="shared" ca="1" si="505"/>
        <v>No</v>
      </c>
      <c r="L2161">
        <f t="shared" ca="1" si="506"/>
        <v>7.9</v>
      </c>
      <c r="M2161">
        <f t="shared" ca="1" si="507"/>
        <v>2637</v>
      </c>
      <c r="N2161">
        <f t="shared" ca="1" si="508"/>
        <v>0.96</v>
      </c>
      <c r="O2161" t="str">
        <f t="shared" ca="1" si="509"/>
        <v>Yes</v>
      </c>
    </row>
    <row r="2162" spans="1:15" x14ac:dyDescent="0.3">
      <c r="A2162" s="1">
        <f t="shared" ca="1" si="496"/>
        <v>45473</v>
      </c>
      <c r="B2162" s="2">
        <f t="shared" ca="1" si="497"/>
        <v>0.96250000000000002</v>
      </c>
      <c r="C2162" t="str">
        <f t="shared" ca="1" si="498"/>
        <v>Trimbakeshwar Temple, Nashik</v>
      </c>
      <c r="D2162">
        <f t="shared" ca="1" si="499"/>
        <v>1272</v>
      </c>
      <c r="E2162">
        <f t="shared" ca="1" si="510"/>
        <v>223</v>
      </c>
      <c r="F2162">
        <f t="shared" ca="1" si="500"/>
        <v>158</v>
      </c>
      <c r="G2162">
        <f t="shared" ca="1" si="501"/>
        <v>5.43</v>
      </c>
      <c r="H2162" t="str">
        <f t="shared" ca="1" si="502"/>
        <v>Hot</v>
      </c>
      <c r="I2162">
        <f t="shared" ca="1" si="503"/>
        <v>20.399999999999999</v>
      </c>
      <c r="J2162" t="str">
        <f t="shared" ca="1" si="504"/>
        <v>No</v>
      </c>
      <c r="K2162" t="str">
        <f t="shared" ca="1" si="505"/>
        <v>No</v>
      </c>
      <c r="L2162">
        <f t="shared" ca="1" si="506"/>
        <v>8.6999999999999993</v>
      </c>
      <c r="M2162">
        <f t="shared" ca="1" si="507"/>
        <v>1264</v>
      </c>
      <c r="N2162">
        <f t="shared" ca="1" si="508"/>
        <v>1.9</v>
      </c>
      <c r="O2162" t="str">
        <f t="shared" ca="1" si="509"/>
        <v>No</v>
      </c>
    </row>
    <row r="2163" spans="1:15" x14ac:dyDescent="0.3">
      <c r="A2163" s="1">
        <f t="shared" ca="1" si="496"/>
        <v>46355</v>
      </c>
      <c r="B2163" s="2">
        <f t="shared" ca="1" si="497"/>
        <v>0.60555555555555551</v>
      </c>
      <c r="C2163" t="str">
        <f t="shared" ca="1" si="498"/>
        <v>Shree Mahakaleshwar Temple, Ujjain</v>
      </c>
      <c r="D2163">
        <f t="shared" ca="1" si="499"/>
        <v>9896</v>
      </c>
      <c r="E2163">
        <f t="shared" ca="1" si="510"/>
        <v>442</v>
      </c>
      <c r="F2163">
        <f t="shared" ca="1" si="500"/>
        <v>66</v>
      </c>
      <c r="G2163">
        <f t="shared" ca="1" si="501"/>
        <v>11.49</v>
      </c>
      <c r="H2163" t="str">
        <f t="shared" ca="1" si="502"/>
        <v>Rainy</v>
      </c>
      <c r="I2163">
        <f t="shared" ca="1" si="503"/>
        <v>25.6</v>
      </c>
      <c r="J2163" t="str">
        <f t="shared" ca="1" si="504"/>
        <v>No</v>
      </c>
      <c r="K2163" t="str">
        <f t="shared" ca="1" si="505"/>
        <v>No</v>
      </c>
      <c r="L2163">
        <f t="shared" ca="1" si="506"/>
        <v>9.1999999999999993</v>
      </c>
      <c r="M2163">
        <f t="shared" ca="1" si="507"/>
        <v>1892</v>
      </c>
      <c r="N2163">
        <f t="shared" ca="1" si="508"/>
        <v>2.1</v>
      </c>
      <c r="O2163" t="str">
        <f t="shared" ca="1" si="509"/>
        <v>No</v>
      </c>
    </row>
    <row r="2164" spans="1:15" x14ac:dyDescent="0.3">
      <c r="A2164" s="1">
        <f t="shared" ca="1" si="496"/>
        <v>45435</v>
      </c>
      <c r="B2164" s="2">
        <f t="shared" ca="1" si="497"/>
        <v>0.26805555555555555</v>
      </c>
      <c r="C2164" t="str">
        <f t="shared" ca="1" si="498"/>
        <v>Vaishno Devi Temple, Katra</v>
      </c>
      <c r="D2164">
        <f t="shared" ca="1" si="499"/>
        <v>2053</v>
      </c>
      <c r="E2164">
        <f t="shared" ca="1" si="510"/>
        <v>240</v>
      </c>
      <c r="F2164">
        <f t="shared" ca="1" si="500"/>
        <v>428</v>
      </c>
      <c r="G2164">
        <f t="shared" ca="1" si="501"/>
        <v>4.49</v>
      </c>
      <c r="H2164" t="str">
        <f t="shared" ca="1" si="502"/>
        <v>Cloudy</v>
      </c>
      <c r="I2164">
        <f t="shared" ca="1" si="503"/>
        <v>37.700000000000003</v>
      </c>
      <c r="J2164" t="str">
        <f t="shared" ca="1" si="504"/>
        <v>No</v>
      </c>
      <c r="K2164" t="str">
        <f t="shared" ca="1" si="505"/>
        <v>No</v>
      </c>
      <c r="L2164">
        <f t="shared" ca="1" si="506"/>
        <v>10.199999999999999</v>
      </c>
      <c r="M2164">
        <f t="shared" ca="1" si="507"/>
        <v>2010</v>
      </c>
      <c r="N2164">
        <f t="shared" ca="1" si="508"/>
        <v>1.42</v>
      </c>
      <c r="O2164" t="str">
        <f t="shared" ca="1" si="509"/>
        <v>Yes</v>
      </c>
    </row>
    <row r="2165" spans="1:15" x14ac:dyDescent="0.3">
      <c r="A2165" s="1">
        <f t="shared" ca="1" si="496"/>
        <v>46155</v>
      </c>
      <c r="B2165" s="2">
        <f t="shared" ca="1" si="497"/>
        <v>0.13750000000000001</v>
      </c>
      <c r="C2165" t="str">
        <f t="shared" ca="1" si="498"/>
        <v>Shirdi Sai Baba Temple, Shirdi</v>
      </c>
      <c r="D2165">
        <f t="shared" ca="1" si="499"/>
        <v>5669</v>
      </c>
      <c r="E2165">
        <f t="shared" ca="1" si="510"/>
        <v>178</v>
      </c>
      <c r="F2165">
        <f t="shared" ca="1" si="500"/>
        <v>288</v>
      </c>
      <c r="G2165">
        <f t="shared" ca="1" si="501"/>
        <v>12.36</v>
      </c>
      <c r="H2165" t="str">
        <f t="shared" ca="1" si="502"/>
        <v>Sunny</v>
      </c>
      <c r="I2165">
        <f t="shared" ca="1" si="503"/>
        <v>39.299999999999997</v>
      </c>
      <c r="J2165" t="str">
        <f t="shared" ca="1" si="504"/>
        <v>Yes</v>
      </c>
      <c r="K2165" t="str">
        <f t="shared" ca="1" si="505"/>
        <v>Yes</v>
      </c>
      <c r="L2165">
        <f t="shared" ca="1" si="506"/>
        <v>6.9</v>
      </c>
      <c r="M2165">
        <f t="shared" ca="1" si="507"/>
        <v>2319</v>
      </c>
      <c r="N2165">
        <f t="shared" ca="1" si="508"/>
        <v>2.02</v>
      </c>
      <c r="O2165" t="str">
        <f t="shared" ca="1" si="509"/>
        <v>No</v>
      </c>
    </row>
    <row r="2166" spans="1:15" x14ac:dyDescent="0.3">
      <c r="A2166" s="1">
        <f t="shared" ca="1" si="496"/>
        <v>45412</v>
      </c>
      <c r="B2166" s="2">
        <f t="shared" ca="1" si="497"/>
        <v>0.37430555555555556</v>
      </c>
      <c r="C2166" t="str">
        <f t="shared" ca="1" si="498"/>
        <v>Golden Temple, Amritsar</v>
      </c>
      <c r="D2166">
        <f t="shared" ca="1" si="499"/>
        <v>6851</v>
      </c>
      <c r="E2166">
        <f t="shared" ca="1" si="510"/>
        <v>185</v>
      </c>
      <c r="F2166">
        <f t="shared" ca="1" si="500"/>
        <v>294</v>
      </c>
      <c r="G2166">
        <f t="shared" ca="1" si="501"/>
        <v>1.59</v>
      </c>
      <c r="H2166" t="str">
        <f t="shared" ca="1" si="502"/>
        <v>Hot</v>
      </c>
      <c r="I2166">
        <f t="shared" ca="1" si="503"/>
        <v>32.299999999999997</v>
      </c>
      <c r="J2166" t="str">
        <f t="shared" ca="1" si="504"/>
        <v>Yes</v>
      </c>
      <c r="K2166" t="str">
        <f t="shared" ca="1" si="505"/>
        <v>Yes</v>
      </c>
      <c r="L2166">
        <f t="shared" ca="1" si="506"/>
        <v>4</v>
      </c>
      <c r="M2166">
        <f t="shared" ca="1" si="507"/>
        <v>843</v>
      </c>
      <c r="N2166">
        <f t="shared" ca="1" si="508"/>
        <v>0.4</v>
      </c>
      <c r="O2166" t="str">
        <f t="shared" ca="1" si="509"/>
        <v>No</v>
      </c>
    </row>
    <row r="2167" spans="1:15" x14ac:dyDescent="0.3">
      <c r="A2167" s="1">
        <f t="shared" ca="1" si="496"/>
        <v>45837</v>
      </c>
      <c r="B2167" s="2">
        <f t="shared" ca="1" si="497"/>
        <v>0.58402777777777781</v>
      </c>
      <c r="C2167" t="str">
        <f t="shared" ca="1" si="498"/>
        <v>Shirdi Sai Baba Temple, Shirdi</v>
      </c>
      <c r="D2167">
        <f t="shared" ca="1" si="499"/>
        <v>11368</v>
      </c>
      <c r="E2167">
        <f t="shared" ca="1" si="510"/>
        <v>532</v>
      </c>
      <c r="F2167">
        <f t="shared" ca="1" si="500"/>
        <v>477</v>
      </c>
      <c r="G2167">
        <f t="shared" ca="1" si="501"/>
        <v>5.27</v>
      </c>
      <c r="H2167" t="str">
        <f t="shared" ca="1" si="502"/>
        <v>Rainy</v>
      </c>
      <c r="I2167">
        <f t="shared" ca="1" si="503"/>
        <v>19.899999999999999</v>
      </c>
      <c r="J2167" t="str">
        <f t="shared" ca="1" si="504"/>
        <v>Yes</v>
      </c>
      <c r="K2167" t="str">
        <f t="shared" ca="1" si="505"/>
        <v>No</v>
      </c>
      <c r="L2167">
        <f t="shared" ca="1" si="506"/>
        <v>8.1999999999999993</v>
      </c>
      <c r="M2167">
        <f t="shared" ca="1" si="507"/>
        <v>1439</v>
      </c>
      <c r="N2167">
        <f t="shared" ca="1" si="508"/>
        <v>1.07</v>
      </c>
      <c r="O2167" t="str">
        <f t="shared" ca="1" si="509"/>
        <v>No</v>
      </c>
    </row>
    <row r="2168" spans="1:15" x14ac:dyDescent="0.3">
      <c r="A2168" s="1">
        <f t="shared" ca="1" si="496"/>
        <v>45603</v>
      </c>
      <c r="B2168" s="2">
        <f t="shared" ca="1" si="497"/>
        <v>0.68263888888888891</v>
      </c>
      <c r="C2168" t="str">
        <f t="shared" ca="1" si="498"/>
        <v>Meenakshi Amman Temple, Madurai</v>
      </c>
      <c r="D2168">
        <f t="shared" ca="1" si="499"/>
        <v>7185</v>
      </c>
      <c r="E2168">
        <f t="shared" ca="1" si="510"/>
        <v>519</v>
      </c>
      <c r="F2168">
        <f t="shared" ca="1" si="500"/>
        <v>461</v>
      </c>
      <c r="G2168">
        <f t="shared" ca="1" si="501"/>
        <v>6.3</v>
      </c>
      <c r="H2168" t="str">
        <f t="shared" ca="1" si="502"/>
        <v>Humid</v>
      </c>
      <c r="I2168">
        <f t="shared" ca="1" si="503"/>
        <v>29.1</v>
      </c>
      <c r="J2168" t="str">
        <f t="shared" ca="1" si="504"/>
        <v>No</v>
      </c>
      <c r="K2168" t="str">
        <f t="shared" ca="1" si="505"/>
        <v>No</v>
      </c>
      <c r="L2168">
        <f t="shared" ca="1" si="506"/>
        <v>2.1</v>
      </c>
      <c r="M2168">
        <f t="shared" ca="1" si="507"/>
        <v>1662</v>
      </c>
      <c r="N2168">
        <f t="shared" ca="1" si="508"/>
        <v>0.94</v>
      </c>
      <c r="O2168" t="str">
        <f t="shared" ca="1" si="509"/>
        <v>Yes</v>
      </c>
    </row>
    <row r="2169" spans="1:15" x14ac:dyDescent="0.3">
      <c r="A2169" s="1">
        <f t="shared" ca="1" si="496"/>
        <v>45537</v>
      </c>
      <c r="B2169" s="2">
        <f t="shared" ca="1" si="497"/>
        <v>0.65277777777777779</v>
      </c>
      <c r="C2169" t="str">
        <f t="shared" ca="1" si="498"/>
        <v>Jagannath Temple, Puri</v>
      </c>
      <c r="D2169">
        <f t="shared" ca="1" si="499"/>
        <v>14522</v>
      </c>
      <c r="E2169">
        <f t="shared" ca="1" si="510"/>
        <v>307</v>
      </c>
      <c r="F2169">
        <f t="shared" ca="1" si="500"/>
        <v>395</v>
      </c>
      <c r="G2169">
        <f t="shared" ca="1" si="501"/>
        <v>8.6</v>
      </c>
      <c r="H2169" t="str">
        <f t="shared" ca="1" si="502"/>
        <v>Cloudy</v>
      </c>
      <c r="I2169">
        <f t="shared" ca="1" si="503"/>
        <v>26.1</v>
      </c>
      <c r="J2169" t="str">
        <f t="shared" ca="1" si="504"/>
        <v>Yes</v>
      </c>
      <c r="K2169" t="str">
        <f t="shared" ca="1" si="505"/>
        <v>No</v>
      </c>
      <c r="L2169">
        <f t="shared" ca="1" si="506"/>
        <v>6.2</v>
      </c>
      <c r="M2169">
        <f t="shared" ca="1" si="507"/>
        <v>1442</v>
      </c>
      <c r="N2169">
        <f t="shared" ca="1" si="508"/>
        <v>1.73</v>
      </c>
      <c r="O2169" t="str">
        <f t="shared" ca="1" si="509"/>
        <v>Yes</v>
      </c>
    </row>
    <row r="2170" spans="1:15" x14ac:dyDescent="0.3">
      <c r="A2170" s="1">
        <f t="shared" ca="1" si="496"/>
        <v>45963</v>
      </c>
      <c r="B2170" s="2">
        <f t="shared" ca="1" si="497"/>
        <v>0.17083333333333334</v>
      </c>
      <c r="C2170" t="str">
        <f t="shared" ca="1" si="498"/>
        <v>Bhimashankar Temple, Maharashtra</v>
      </c>
      <c r="D2170">
        <f t="shared" ca="1" si="499"/>
        <v>10081</v>
      </c>
      <c r="E2170">
        <f t="shared" ca="1" si="510"/>
        <v>388</v>
      </c>
      <c r="F2170">
        <f t="shared" ca="1" si="500"/>
        <v>186</v>
      </c>
      <c r="G2170">
        <f t="shared" ca="1" si="501"/>
        <v>10.16</v>
      </c>
      <c r="H2170" t="str">
        <f t="shared" ca="1" si="502"/>
        <v>Rainy</v>
      </c>
      <c r="I2170">
        <f t="shared" ca="1" si="503"/>
        <v>36</v>
      </c>
      <c r="J2170" t="str">
        <f t="shared" ca="1" si="504"/>
        <v>No</v>
      </c>
      <c r="K2170" t="str">
        <f t="shared" ca="1" si="505"/>
        <v>No</v>
      </c>
      <c r="L2170">
        <f t="shared" ca="1" si="506"/>
        <v>5.8</v>
      </c>
      <c r="M2170">
        <f t="shared" ca="1" si="507"/>
        <v>2266</v>
      </c>
      <c r="N2170">
        <f t="shared" ca="1" si="508"/>
        <v>1.64</v>
      </c>
      <c r="O2170" t="str">
        <f t="shared" ca="1" si="509"/>
        <v>No</v>
      </c>
    </row>
    <row r="2171" spans="1:15" x14ac:dyDescent="0.3">
      <c r="A2171" s="1">
        <f t="shared" ca="1" si="496"/>
        <v>45644</v>
      </c>
      <c r="B2171" s="2">
        <f t="shared" ca="1" si="497"/>
        <v>0.14722222222222223</v>
      </c>
      <c r="C2171" t="str">
        <f t="shared" ca="1" si="498"/>
        <v>Somnath Temple, Gujarat</v>
      </c>
      <c r="D2171">
        <f t="shared" ca="1" si="499"/>
        <v>2325</v>
      </c>
      <c r="E2171">
        <f t="shared" ca="1" si="510"/>
        <v>115</v>
      </c>
      <c r="F2171">
        <f t="shared" ca="1" si="500"/>
        <v>28</v>
      </c>
      <c r="G2171">
        <f t="shared" ca="1" si="501"/>
        <v>4.34</v>
      </c>
      <c r="H2171" t="str">
        <f t="shared" ca="1" si="502"/>
        <v>Sunny</v>
      </c>
      <c r="I2171">
        <f t="shared" ca="1" si="503"/>
        <v>29.1</v>
      </c>
      <c r="J2171" t="str">
        <f t="shared" ca="1" si="504"/>
        <v>No</v>
      </c>
      <c r="K2171" t="str">
        <f t="shared" ca="1" si="505"/>
        <v>No</v>
      </c>
      <c r="L2171">
        <f t="shared" ca="1" si="506"/>
        <v>5</v>
      </c>
      <c r="M2171">
        <f t="shared" ca="1" si="507"/>
        <v>2332</v>
      </c>
      <c r="N2171">
        <f t="shared" ca="1" si="508"/>
        <v>0.95</v>
      </c>
      <c r="O2171" t="str">
        <f t="shared" ca="1" si="509"/>
        <v>Yes</v>
      </c>
    </row>
    <row r="2172" spans="1:15" x14ac:dyDescent="0.3">
      <c r="A2172" s="1">
        <f t="shared" ca="1" si="496"/>
        <v>45603</v>
      </c>
      <c r="B2172" s="2">
        <f t="shared" ca="1" si="497"/>
        <v>0.87847222222222221</v>
      </c>
      <c r="C2172" t="str">
        <f t="shared" ca="1" si="498"/>
        <v>Tirumala Tirupati Temple, Tirupati</v>
      </c>
      <c r="D2172">
        <f t="shared" ca="1" si="499"/>
        <v>5205</v>
      </c>
      <c r="E2172">
        <f t="shared" ca="1" si="510"/>
        <v>95</v>
      </c>
      <c r="F2172">
        <f t="shared" ca="1" si="500"/>
        <v>42</v>
      </c>
      <c r="G2172">
        <f t="shared" ca="1" si="501"/>
        <v>13.52</v>
      </c>
      <c r="H2172" t="str">
        <f t="shared" ca="1" si="502"/>
        <v>Sunny</v>
      </c>
      <c r="I2172">
        <f t="shared" ca="1" si="503"/>
        <v>29</v>
      </c>
      <c r="J2172" t="str">
        <f t="shared" ca="1" si="504"/>
        <v>No</v>
      </c>
      <c r="K2172" t="str">
        <f t="shared" ca="1" si="505"/>
        <v>No</v>
      </c>
      <c r="L2172">
        <f t="shared" ca="1" si="506"/>
        <v>8.8000000000000007</v>
      </c>
      <c r="M2172">
        <f t="shared" ca="1" si="507"/>
        <v>2075</v>
      </c>
      <c r="N2172">
        <f t="shared" ca="1" si="508"/>
        <v>2.2599999999999998</v>
      </c>
      <c r="O2172" t="str">
        <f t="shared" ca="1" si="509"/>
        <v>No</v>
      </c>
    </row>
    <row r="2173" spans="1:15" x14ac:dyDescent="0.3">
      <c r="A2173" s="1">
        <f t="shared" ca="1" si="496"/>
        <v>46267</v>
      </c>
      <c r="B2173" s="2">
        <f t="shared" ca="1" si="497"/>
        <v>0.65763888888888888</v>
      </c>
      <c r="C2173" t="str">
        <f t="shared" ca="1" si="498"/>
        <v>Grishneshwar Temple, Chhatrapati Sambhajinagar</v>
      </c>
      <c r="D2173">
        <f t="shared" ca="1" si="499"/>
        <v>8022</v>
      </c>
      <c r="E2173">
        <f t="shared" ca="1" si="510"/>
        <v>534</v>
      </c>
      <c r="F2173">
        <f t="shared" ca="1" si="500"/>
        <v>83</v>
      </c>
      <c r="G2173">
        <f t="shared" ca="1" si="501"/>
        <v>3.68</v>
      </c>
      <c r="H2173" t="str">
        <f t="shared" ca="1" si="502"/>
        <v>Humid</v>
      </c>
      <c r="I2173">
        <f t="shared" ca="1" si="503"/>
        <v>22.9</v>
      </c>
      <c r="J2173" t="str">
        <f t="shared" ca="1" si="504"/>
        <v>No</v>
      </c>
      <c r="K2173" t="str">
        <f t="shared" ca="1" si="505"/>
        <v>No</v>
      </c>
      <c r="L2173">
        <f t="shared" ca="1" si="506"/>
        <v>6.3</v>
      </c>
      <c r="M2173">
        <f t="shared" ca="1" si="507"/>
        <v>787</v>
      </c>
      <c r="N2173">
        <f t="shared" ca="1" si="508"/>
        <v>1.66</v>
      </c>
      <c r="O2173" t="str">
        <f t="shared" ca="1" si="509"/>
        <v>No</v>
      </c>
    </row>
    <row r="2174" spans="1:15" x14ac:dyDescent="0.3">
      <c r="A2174" s="1">
        <f t="shared" ca="1" si="496"/>
        <v>45874</v>
      </c>
      <c r="B2174" s="2">
        <f t="shared" ca="1" si="497"/>
        <v>0.65694444444444444</v>
      </c>
      <c r="C2174" t="str">
        <f t="shared" ca="1" si="498"/>
        <v>Trimbakeshwar Temple, Nashik</v>
      </c>
      <c r="D2174">
        <f t="shared" ca="1" si="499"/>
        <v>1765</v>
      </c>
      <c r="E2174">
        <f t="shared" ca="1" si="510"/>
        <v>344</v>
      </c>
      <c r="F2174">
        <f t="shared" ca="1" si="500"/>
        <v>99</v>
      </c>
      <c r="G2174">
        <f t="shared" ca="1" si="501"/>
        <v>11.53</v>
      </c>
      <c r="H2174" t="str">
        <f t="shared" ca="1" si="502"/>
        <v>Sunny</v>
      </c>
      <c r="I2174">
        <f t="shared" ca="1" si="503"/>
        <v>26.8</v>
      </c>
      <c r="J2174" t="str">
        <f t="shared" ca="1" si="504"/>
        <v>Yes</v>
      </c>
      <c r="K2174" t="str">
        <f t="shared" ca="1" si="505"/>
        <v>No</v>
      </c>
      <c r="L2174">
        <f t="shared" ca="1" si="506"/>
        <v>2.1</v>
      </c>
      <c r="M2174">
        <f t="shared" ca="1" si="507"/>
        <v>1438</v>
      </c>
      <c r="N2174">
        <f t="shared" ca="1" si="508"/>
        <v>0.34</v>
      </c>
      <c r="O2174" t="str">
        <f t="shared" ca="1" si="509"/>
        <v>Yes</v>
      </c>
    </row>
    <row r="2175" spans="1:15" x14ac:dyDescent="0.3">
      <c r="A2175" s="1">
        <f t="shared" ca="1" si="496"/>
        <v>45827</v>
      </c>
      <c r="B2175" s="2">
        <f t="shared" ca="1" si="497"/>
        <v>0.79027777777777775</v>
      </c>
      <c r="C2175" t="str">
        <f t="shared" ca="1" si="498"/>
        <v>Tulja Bhavani Temple, Tuljapur</v>
      </c>
      <c r="D2175">
        <f t="shared" ca="1" si="499"/>
        <v>6530</v>
      </c>
      <c r="E2175">
        <f t="shared" ca="1" si="510"/>
        <v>486</v>
      </c>
      <c r="F2175">
        <f t="shared" ca="1" si="500"/>
        <v>374</v>
      </c>
      <c r="G2175">
        <f t="shared" ca="1" si="501"/>
        <v>10.38</v>
      </c>
      <c r="H2175" t="str">
        <f t="shared" ca="1" si="502"/>
        <v>Humid</v>
      </c>
      <c r="I2175">
        <f t="shared" ca="1" si="503"/>
        <v>22</v>
      </c>
      <c r="J2175" t="str">
        <f t="shared" ca="1" si="504"/>
        <v>No</v>
      </c>
      <c r="K2175" t="str">
        <f t="shared" ca="1" si="505"/>
        <v>No</v>
      </c>
      <c r="L2175">
        <f t="shared" ca="1" si="506"/>
        <v>9.6999999999999993</v>
      </c>
      <c r="M2175">
        <f t="shared" ca="1" si="507"/>
        <v>2371</v>
      </c>
      <c r="N2175">
        <f t="shared" ca="1" si="508"/>
        <v>0.93</v>
      </c>
      <c r="O2175" t="str">
        <f t="shared" ca="1" si="509"/>
        <v>No</v>
      </c>
    </row>
    <row r="2176" spans="1:15" x14ac:dyDescent="0.3">
      <c r="A2176" s="1">
        <f t="shared" ca="1" si="496"/>
        <v>45762</v>
      </c>
      <c r="B2176" s="2">
        <f t="shared" ca="1" si="497"/>
        <v>0.75347222222222221</v>
      </c>
      <c r="C2176" t="str">
        <f t="shared" ca="1" si="498"/>
        <v>Tirumala Tirupati Temple, Tirupati</v>
      </c>
      <c r="D2176">
        <f t="shared" ca="1" si="499"/>
        <v>2581</v>
      </c>
      <c r="E2176">
        <f t="shared" ca="1" si="510"/>
        <v>391</v>
      </c>
      <c r="F2176">
        <f t="shared" ca="1" si="500"/>
        <v>205</v>
      </c>
      <c r="G2176">
        <f t="shared" ca="1" si="501"/>
        <v>6.85</v>
      </c>
      <c r="H2176" t="str">
        <f t="shared" ca="1" si="502"/>
        <v>Sunny</v>
      </c>
      <c r="I2176">
        <f t="shared" ca="1" si="503"/>
        <v>32.200000000000003</v>
      </c>
      <c r="J2176" t="str">
        <f t="shared" ca="1" si="504"/>
        <v>No</v>
      </c>
      <c r="K2176" t="str">
        <f t="shared" ca="1" si="505"/>
        <v>No</v>
      </c>
      <c r="L2176">
        <f t="shared" ca="1" si="506"/>
        <v>2.6</v>
      </c>
      <c r="M2176">
        <f t="shared" ca="1" si="507"/>
        <v>1583</v>
      </c>
      <c r="N2176">
        <f t="shared" ca="1" si="508"/>
        <v>1.87</v>
      </c>
      <c r="O2176" t="str">
        <f t="shared" ca="1" si="509"/>
        <v>No</v>
      </c>
    </row>
    <row r="2177" spans="1:15" x14ac:dyDescent="0.3">
      <c r="A2177" s="1">
        <f t="shared" ca="1" si="496"/>
        <v>45326</v>
      </c>
      <c r="B2177" s="2">
        <f t="shared" ca="1" si="497"/>
        <v>0.77083333333333337</v>
      </c>
      <c r="C2177" t="str">
        <f t="shared" ca="1" si="498"/>
        <v>Jagannath Temple, Puri</v>
      </c>
      <c r="D2177">
        <f t="shared" ca="1" si="499"/>
        <v>8831</v>
      </c>
      <c r="E2177">
        <f t="shared" ca="1" si="510"/>
        <v>470</v>
      </c>
      <c r="F2177">
        <f t="shared" ca="1" si="500"/>
        <v>79</v>
      </c>
      <c r="G2177">
        <f t="shared" ca="1" si="501"/>
        <v>13.13</v>
      </c>
      <c r="H2177" t="str">
        <f t="shared" ca="1" si="502"/>
        <v>Sunny</v>
      </c>
      <c r="I2177">
        <f t="shared" ca="1" si="503"/>
        <v>32.5</v>
      </c>
      <c r="J2177" t="str">
        <f t="shared" ca="1" si="504"/>
        <v>Yes</v>
      </c>
      <c r="K2177" t="str">
        <f t="shared" ca="1" si="505"/>
        <v>No</v>
      </c>
      <c r="L2177">
        <f t="shared" ca="1" si="506"/>
        <v>8.1</v>
      </c>
      <c r="M2177">
        <f t="shared" ca="1" si="507"/>
        <v>2278</v>
      </c>
      <c r="N2177">
        <f t="shared" ca="1" si="508"/>
        <v>0.96</v>
      </c>
      <c r="O2177" t="str">
        <f t="shared" ca="1" si="509"/>
        <v>No</v>
      </c>
    </row>
    <row r="2178" spans="1:15" x14ac:dyDescent="0.3">
      <c r="A2178" s="1">
        <f t="shared" ca="1" si="496"/>
        <v>46144</v>
      </c>
      <c r="B2178" s="2">
        <f t="shared" ca="1" si="497"/>
        <v>6.8750000000000006E-2</v>
      </c>
      <c r="C2178" t="str">
        <f t="shared" ca="1" si="498"/>
        <v>Bhimashankar Temple, Maharashtra</v>
      </c>
      <c r="D2178">
        <f t="shared" ca="1" si="499"/>
        <v>11065</v>
      </c>
      <c r="E2178">
        <f t="shared" ca="1" si="510"/>
        <v>589</v>
      </c>
      <c r="F2178">
        <f t="shared" ca="1" si="500"/>
        <v>105</v>
      </c>
      <c r="G2178">
        <f t="shared" ca="1" si="501"/>
        <v>14</v>
      </c>
      <c r="H2178" t="str">
        <f t="shared" ca="1" si="502"/>
        <v>Sunny</v>
      </c>
      <c r="I2178">
        <f t="shared" ca="1" si="503"/>
        <v>26</v>
      </c>
      <c r="J2178" t="str">
        <f t="shared" ca="1" si="504"/>
        <v>Yes</v>
      </c>
      <c r="K2178" t="str">
        <f t="shared" ca="1" si="505"/>
        <v>No</v>
      </c>
      <c r="L2178">
        <f t="shared" ca="1" si="506"/>
        <v>5.4</v>
      </c>
      <c r="M2178">
        <f t="shared" ca="1" si="507"/>
        <v>388</v>
      </c>
      <c r="N2178">
        <f t="shared" ca="1" si="508"/>
        <v>2.38</v>
      </c>
      <c r="O2178" t="str">
        <f t="shared" ca="1" si="509"/>
        <v>No</v>
      </c>
    </row>
    <row r="2179" spans="1:15" x14ac:dyDescent="0.3">
      <c r="A2179" s="1">
        <f t="shared" ref="A2179:A2242" ca="1" si="511">DATE(2024,1,1)+RANDBETWEEN(0,1095)</f>
        <v>46064</v>
      </c>
      <c r="B2179" s="2">
        <f t="shared" ref="B2179:B2242" ca="1" si="512">TIME(RANDBETWEEN(0,23),RANDBETWEEN(0,59),0)</f>
        <v>0.4152777777777778</v>
      </c>
      <c r="C2179" t="str">
        <f t="shared" ref="C2179:C2242" ca="1" si="5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2179">
        <f t="shared" ref="D2179:D2242" ca="1" si="514">RANDBETWEEN(100,15000)</f>
        <v>288</v>
      </c>
      <c r="E2179">
        <f t="shared" ca="1" si="510"/>
        <v>545</v>
      </c>
      <c r="F2179">
        <f t="shared" ref="F2179:F2242" ca="1" si="515">RANDBETWEEN(5,500)</f>
        <v>474</v>
      </c>
      <c r="G2179">
        <f t="shared" ref="G2179:G2242" ca="1" si="516">ROUND(RAND()*14.5+0.5,2)</f>
        <v>4.03</v>
      </c>
      <c r="H2179" t="str">
        <f t="shared" ref="H2179:H2242" ca="1" si="517">CHOOSE(RANDBETWEEN(1,5),"Sunny","Cloudy","Rainy","Hot","Humid")</f>
        <v>Rainy</v>
      </c>
      <c r="I2179">
        <f t="shared" ref="I2179:I2242" ca="1" si="518">ROUND(RAND()*24+18,1)</f>
        <v>27</v>
      </c>
      <c r="J2179" t="str">
        <f t="shared" ref="J2179:J2242" ca="1" si="519">IF(RAND()&lt;0.3,"Yes","No")</f>
        <v>No</v>
      </c>
      <c r="K2179" t="str">
        <f t="shared" ref="K2179:K2242" ca="1" si="520">IF(RAND()&lt;0.2,"Yes","No")</f>
        <v>No</v>
      </c>
      <c r="L2179">
        <f t="shared" ref="L2179:L2242" ca="1" si="521">ROUND(RAND()*10+2,1)</f>
        <v>6.1</v>
      </c>
      <c r="M2179">
        <f t="shared" ref="M2179:M2242" ca="1" si="522">RANDBETWEEN(300,3000)</f>
        <v>1743</v>
      </c>
      <c r="N2179">
        <f t="shared" ref="N2179:N2242" ca="1" si="523">ROUND(RAND()*2.2+0.3,2)</f>
        <v>1.8</v>
      </c>
      <c r="O2179" t="str">
        <f t="shared" ref="O2179:O2242" ca="1" si="524">IF(RAND()&lt;0.35,"Yes","No")</f>
        <v>No</v>
      </c>
    </row>
    <row r="2180" spans="1:15" x14ac:dyDescent="0.3">
      <c r="A2180" s="1">
        <f t="shared" ca="1" si="511"/>
        <v>46154</v>
      </c>
      <c r="B2180" s="2">
        <f t="shared" ca="1" si="512"/>
        <v>0.29444444444444445</v>
      </c>
      <c r="C2180" t="str">
        <f t="shared" ca="1" si="513"/>
        <v>Kashi Vishwanath Temple, Varanasi</v>
      </c>
      <c r="D2180">
        <f t="shared" ca="1" si="514"/>
        <v>2166</v>
      </c>
      <c r="E2180">
        <f t="shared" ca="1" si="510"/>
        <v>247</v>
      </c>
      <c r="F2180">
        <f t="shared" ca="1" si="515"/>
        <v>63</v>
      </c>
      <c r="G2180">
        <f t="shared" ca="1" si="516"/>
        <v>1.6</v>
      </c>
      <c r="H2180" t="str">
        <f t="shared" ca="1" si="517"/>
        <v>Cloudy</v>
      </c>
      <c r="I2180">
        <f t="shared" ca="1" si="518"/>
        <v>26.2</v>
      </c>
      <c r="J2180" t="str">
        <f t="shared" ca="1" si="519"/>
        <v>No</v>
      </c>
      <c r="K2180" t="str">
        <f t="shared" ca="1" si="520"/>
        <v>No</v>
      </c>
      <c r="L2180">
        <f t="shared" ca="1" si="521"/>
        <v>10.8</v>
      </c>
      <c r="M2180">
        <f t="shared" ca="1" si="522"/>
        <v>2306</v>
      </c>
      <c r="N2180">
        <f t="shared" ca="1" si="523"/>
        <v>0.65</v>
      </c>
      <c r="O2180" t="str">
        <f t="shared" ca="1" si="524"/>
        <v>No</v>
      </c>
    </row>
    <row r="2181" spans="1:15" x14ac:dyDescent="0.3">
      <c r="A2181" s="1">
        <f t="shared" ca="1" si="511"/>
        <v>45515</v>
      </c>
      <c r="B2181" s="2">
        <f t="shared" ca="1" si="512"/>
        <v>0.47013888888888888</v>
      </c>
      <c r="C2181" t="str">
        <f t="shared" ca="1" si="513"/>
        <v>Jagannath Temple, Puri</v>
      </c>
      <c r="D2181">
        <f t="shared" ca="1" si="514"/>
        <v>9176</v>
      </c>
      <c r="E2181">
        <f t="shared" ca="1" si="510"/>
        <v>528</v>
      </c>
      <c r="F2181">
        <f t="shared" ca="1" si="515"/>
        <v>61</v>
      </c>
      <c r="G2181">
        <f t="shared" ca="1" si="516"/>
        <v>10.66</v>
      </c>
      <c r="H2181" t="str">
        <f t="shared" ca="1" si="517"/>
        <v>Humid</v>
      </c>
      <c r="I2181">
        <f t="shared" ca="1" si="518"/>
        <v>22.5</v>
      </c>
      <c r="J2181" t="str">
        <f t="shared" ca="1" si="519"/>
        <v>Yes</v>
      </c>
      <c r="K2181" t="str">
        <f t="shared" ca="1" si="520"/>
        <v>No</v>
      </c>
      <c r="L2181">
        <f t="shared" ca="1" si="521"/>
        <v>10.3</v>
      </c>
      <c r="M2181">
        <f t="shared" ca="1" si="522"/>
        <v>1265</v>
      </c>
      <c r="N2181">
        <f t="shared" ca="1" si="523"/>
        <v>0.33</v>
      </c>
      <c r="O2181" t="str">
        <f t="shared" ca="1" si="524"/>
        <v>No</v>
      </c>
    </row>
    <row r="2182" spans="1:15" x14ac:dyDescent="0.3">
      <c r="A2182" s="1">
        <f t="shared" ca="1" si="511"/>
        <v>45812</v>
      </c>
      <c r="B2182" s="2">
        <f t="shared" ca="1" si="512"/>
        <v>0.96180555555555558</v>
      </c>
      <c r="C2182" t="str">
        <f t="shared" ca="1" si="513"/>
        <v>Vaishno Devi Temple, Katra</v>
      </c>
      <c r="D2182">
        <f t="shared" ca="1" si="514"/>
        <v>10264</v>
      </c>
      <c r="E2182">
        <f t="shared" ca="1" si="510"/>
        <v>596</v>
      </c>
      <c r="F2182">
        <f t="shared" ca="1" si="515"/>
        <v>474</v>
      </c>
      <c r="G2182">
        <f t="shared" ca="1" si="516"/>
        <v>2.14</v>
      </c>
      <c r="H2182" t="str">
        <f t="shared" ca="1" si="517"/>
        <v>Humid</v>
      </c>
      <c r="I2182">
        <f t="shared" ca="1" si="518"/>
        <v>28.2</v>
      </c>
      <c r="J2182" t="str">
        <f t="shared" ca="1" si="519"/>
        <v>No</v>
      </c>
      <c r="K2182" t="str">
        <f t="shared" ca="1" si="520"/>
        <v>No</v>
      </c>
      <c r="L2182">
        <f t="shared" ca="1" si="521"/>
        <v>12</v>
      </c>
      <c r="M2182">
        <f t="shared" ca="1" si="522"/>
        <v>2178</v>
      </c>
      <c r="N2182">
        <f t="shared" ca="1" si="523"/>
        <v>2.4500000000000002</v>
      </c>
      <c r="O2182" t="str">
        <f t="shared" ca="1" si="524"/>
        <v>Yes</v>
      </c>
    </row>
    <row r="2183" spans="1:15" x14ac:dyDescent="0.3">
      <c r="A2183" s="1">
        <f t="shared" ca="1" si="511"/>
        <v>45296</v>
      </c>
      <c r="B2183" s="2">
        <f t="shared" ca="1" si="512"/>
        <v>0.53611111111111109</v>
      </c>
      <c r="C2183" t="str">
        <f t="shared" ca="1" si="513"/>
        <v>Grishneshwar Temple, Chhatrapati Sambhajinagar</v>
      </c>
      <c r="D2183">
        <f t="shared" ca="1" si="514"/>
        <v>4607</v>
      </c>
      <c r="E2183">
        <f t="shared" ca="1" si="510"/>
        <v>205</v>
      </c>
      <c r="F2183">
        <f t="shared" ca="1" si="515"/>
        <v>10</v>
      </c>
      <c r="G2183">
        <f t="shared" ca="1" si="516"/>
        <v>2.29</v>
      </c>
      <c r="H2183" t="str">
        <f t="shared" ca="1" si="517"/>
        <v>Cloudy</v>
      </c>
      <c r="I2183">
        <f t="shared" ca="1" si="518"/>
        <v>19.2</v>
      </c>
      <c r="J2183" t="str">
        <f t="shared" ca="1" si="519"/>
        <v>No</v>
      </c>
      <c r="K2183" t="str">
        <f t="shared" ca="1" si="520"/>
        <v>No</v>
      </c>
      <c r="L2183">
        <f t="shared" ca="1" si="521"/>
        <v>7.6</v>
      </c>
      <c r="M2183">
        <f t="shared" ca="1" si="522"/>
        <v>1741</v>
      </c>
      <c r="N2183">
        <f t="shared" ca="1" si="523"/>
        <v>1.43</v>
      </c>
      <c r="O2183" t="str">
        <f t="shared" ca="1" si="524"/>
        <v>Yes</v>
      </c>
    </row>
    <row r="2184" spans="1:15" x14ac:dyDescent="0.3">
      <c r="A2184" s="1">
        <f t="shared" ca="1" si="511"/>
        <v>45926</v>
      </c>
      <c r="B2184" s="2">
        <f t="shared" ca="1" si="512"/>
        <v>0.2048611111111111</v>
      </c>
      <c r="C2184" t="str">
        <f t="shared" ca="1" si="513"/>
        <v>Somnath Temple, Gujarat</v>
      </c>
      <c r="D2184">
        <f t="shared" ca="1" si="514"/>
        <v>10982</v>
      </c>
      <c r="E2184">
        <f t="shared" ca="1" si="510"/>
        <v>500</v>
      </c>
      <c r="F2184">
        <f t="shared" ca="1" si="515"/>
        <v>493</v>
      </c>
      <c r="G2184">
        <f t="shared" ca="1" si="516"/>
        <v>1.56</v>
      </c>
      <c r="H2184" t="str">
        <f t="shared" ca="1" si="517"/>
        <v>Cloudy</v>
      </c>
      <c r="I2184">
        <f t="shared" ca="1" si="518"/>
        <v>27.5</v>
      </c>
      <c r="J2184" t="str">
        <f t="shared" ca="1" si="519"/>
        <v>Yes</v>
      </c>
      <c r="K2184" t="str">
        <f t="shared" ca="1" si="520"/>
        <v>No</v>
      </c>
      <c r="L2184">
        <f t="shared" ca="1" si="521"/>
        <v>2.1</v>
      </c>
      <c r="M2184">
        <f t="shared" ca="1" si="522"/>
        <v>2658</v>
      </c>
      <c r="N2184">
        <f t="shared" ca="1" si="523"/>
        <v>0.39</v>
      </c>
      <c r="O2184" t="str">
        <f t="shared" ca="1" si="524"/>
        <v>No</v>
      </c>
    </row>
    <row r="2185" spans="1:15" x14ac:dyDescent="0.3">
      <c r="A2185" s="1">
        <f t="shared" ca="1" si="511"/>
        <v>45847</v>
      </c>
      <c r="B2185" s="2">
        <f t="shared" ca="1" si="512"/>
        <v>0.89444444444444449</v>
      </c>
      <c r="C2185" t="str">
        <f t="shared" ca="1" si="513"/>
        <v>Shree Mahakaleshwar Temple, Ujjain</v>
      </c>
      <c r="D2185">
        <f t="shared" ca="1" si="514"/>
        <v>11307</v>
      </c>
      <c r="E2185">
        <f t="shared" ca="1" si="510"/>
        <v>72</v>
      </c>
      <c r="F2185">
        <f t="shared" ca="1" si="515"/>
        <v>171</v>
      </c>
      <c r="G2185">
        <f t="shared" ca="1" si="516"/>
        <v>7.04</v>
      </c>
      <c r="H2185" t="str">
        <f t="shared" ca="1" si="517"/>
        <v>Sunny</v>
      </c>
      <c r="I2185">
        <f t="shared" ca="1" si="518"/>
        <v>32.9</v>
      </c>
      <c r="J2185" t="str">
        <f t="shared" ca="1" si="519"/>
        <v>No</v>
      </c>
      <c r="K2185" t="str">
        <f t="shared" ca="1" si="520"/>
        <v>No</v>
      </c>
      <c r="L2185">
        <f t="shared" ca="1" si="521"/>
        <v>9</v>
      </c>
      <c r="M2185">
        <f t="shared" ca="1" si="522"/>
        <v>2841</v>
      </c>
      <c r="N2185">
        <f t="shared" ca="1" si="523"/>
        <v>2.4900000000000002</v>
      </c>
      <c r="O2185" t="str">
        <f t="shared" ca="1" si="524"/>
        <v>No</v>
      </c>
    </row>
    <row r="2186" spans="1:15" x14ac:dyDescent="0.3">
      <c r="A2186" s="1">
        <f t="shared" ca="1" si="511"/>
        <v>45395</v>
      </c>
      <c r="B2186" s="2">
        <f t="shared" ca="1" si="512"/>
        <v>0.80069444444444449</v>
      </c>
      <c r="C2186" t="str">
        <f t="shared" ca="1" si="513"/>
        <v>Tirumala Tirupati Temple, Tirupati</v>
      </c>
      <c r="D2186">
        <f t="shared" ca="1" si="514"/>
        <v>7030</v>
      </c>
      <c r="E2186">
        <f t="shared" ca="1" si="510"/>
        <v>188</v>
      </c>
      <c r="F2186">
        <f t="shared" ca="1" si="515"/>
        <v>337</v>
      </c>
      <c r="G2186">
        <f t="shared" ca="1" si="516"/>
        <v>4.97</v>
      </c>
      <c r="H2186" t="str">
        <f t="shared" ca="1" si="517"/>
        <v>Hot</v>
      </c>
      <c r="I2186">
        <f t="shared" ca="1" si="518"/>
        <v>26.9</v>
      </c>
      <c r="J2186" t="str">
        <f t="shared" ca="1" si="519"/>
        <v>No</v>
      </c>
      <c r="K2186" t="str">
        <f t="shared" ca="1" si="520"/>
        <v>No</v>
      </c>
      <c r="L2186">
        <f t="shared" ca="1" si="521"/>
        <v>4.7</v>
      </c>
      <c r="M2186">
        <f t="shared" ca="1" si="522"/>
        <v>690</v>
      </c>
      <c r="N2186">
        <f t="shared" ca="1" si="523"/>
        <v>0.85</v>
      </c>
      <c r="O2186" t="str">
        <f t="shared" ca="1" si="524"/>
        <v>No</v>
      </c>
    </row>
    <row r="2187" spans="1:15" x14ac:dyDescent="0.3">
      <c r="A2187" s="1">
        <f t="shared" ca="1" si="511"/>
        <v>45468</v>
      </c>
      <c r="B2187" s="2">
        <f t="shared" ca="1" si="512"/>
        <v>0.16041666666666668</v>
      </c>
      <c r="C2187" t="str">
        <f t="shared" ca="1" si="513"/>
        <v>Kashi Vishwanath Temple, Varanasi</v>
      </c>
      <c r="D2187">
        <f t="shared" ca="1" si="514"/>
        <v>4623</v>
      </c>
      <c r="E2187">
        <f t="shared" ca="1" si="510"/>
        <v>60</v>
      </c>
      <c r="F2187">
        <f t="shared" ca="1" si="515"/>
        <v>326</v>
      </c>
      <c r="G2187">
        <f t="shared" ca="1" si="516"/>
        <v>2.39</v>
      </c>
      <c r="H2187" t="str">
        <f t="shared" ca="1" si="517"/>
        <v>Humid</v>
      </c>
      <c r="I2187">
        <f t="shared" ca="1" si="518"/>
        <v>19.5</v>
      </c>
      <c r="J2187" t="str">
        <f t="shared" ca="1" si="519"/>
        <v>Yes</v>
      </c>
      <c r="K2187" t="str">
        <f t="shared" ca="1" si="520"/>
        <v>No</v>
      </c>
      <c r="L2187">
        <f t="shared" ca="1" si="521"/>
        <v>7.7</v>
      </c>
      <c r="M2187">
        <f t="shared" ca="1" si="522"/>
        <v>1887</v>
      </c>
      <c r="N2187">
        <f t="shared" ca="1" si="523"/>
        <v>1.58</v>
      </c>
      <c r="O2187" t="str">
        <f t="shared" ca="1" si="524"/>
        <v>No</v>
      </c>
    </row>
    <row r="2188" spans="1:15" x14ac:dyDescent="0.3">
      <c r="A2188" s="1">
        <f t="shared" ca="1" si="511"/>
        <v>45785</v>
      </c>
      <c r="B2188" s="2">
        <f t="shared" ca="1" si="512"/>
        <v>1.1111111111111112E-2</v>
      </c>
      <c r="C2188" t="str">
        <f t="shared" ca="1" si="513"/>
        <v>Dagdusheth Halwai Ganpati Temple, Pune</v>
      </c>
      <c r="D2188">
        <f t="shared" ca="1" si="514"/>
        <v>14597</v>
      </c>
      <c r="E2188">
        <f t="shared" ca="1" si="510"/>
        <v>501</v>
      </c>
      <c r="F2188">
        <f t="shared" ca="1" si="515"/>
        <v>202</v>
      </c>
      <c r="G2188">
        <f t="shared" ca="1" si="516"/>
        <v>3.39</v>
      </c>
      <c r="H2188" t="str">
        <f t="shared" ca="1" si="517"/>
        <v>Cloudy</v>
      </c>
      <c r="I2188">
        <f t="shared" ca="1" si="518"/>
        <v>23.7</v>
      </c>
      <c r="J2188" t="str">
        <f t="shared" ca="1" si="519"/>
        <v>No</v>
      </c>
      <c r="K2188" t="str">
        <f t="shared" ca="1" si="520"/>
        <v>No</v>
      </c>
      <c r="L2188">
        <f t="shared" ca="1" si="521"/>
        <v>2.6</v>
      </c>
      <c r="M2188">
        <f t="shared" ca="1" si="522"/>
        <v>1927</v>
      </c>
      <c r="N2188">
        <f t="shared" ca="1" si="523"/>
        <v>1.75</v>
      </c>
      <c r="O2188" t="str">
        <f t="shared" ca="1" si="524"/>
        <v>No</v>
      </c>
    </row>
    <row r="2189" spans="1:15" x14ac:dyDescent="0.3">
      <c r="A2189" s="1">
        <f t="shared" ca="1" si="511"/>
        <v>46152</v>
      </c>
      <c r="B2189" s="2">
        <f t="shared" ca="1" si="512"/>
        <v>0.44305555555555554</v>
      </c>
      <c r="C2189" t="str">
        <f t="shared" ca="1" si="513"/>
        <v>Shri Siddhivinayak Temple, Mumbai</v>
      </c>
      <c r="D2189">
        <f t="shared" ca="1" si="514"/>
        <v>12804</v>
      </c>
      <c r="E2189">
        <f t="shared" ca="1" si="510"/>
        <v>187</v>
      </c>
      <c r="F2189">
        <f t="shared" ca="1" si="515"/>
        <v>280</v>
      </c>
      <c r="G2189">
        <f t="shared" ca="1" si="516"/>
        <v>1.55</v>
      </c>
      <c r="H2189" t="str">
        <f t="shared" ca="1" si="517"/>
        <v>Rainy</v>
      </c>
      <c r="I2189">
        <f t="shared" ca="1" si="518"/>
        <v>37.5</v>
      </c>
      <c r="J2189" t="str">
        <f t="shared" ca="1" si="519"/>
        <v>Yes</v>
      </c>
      <c r="K2189" t="str">
        <f t="shared" ca="1" si="520"/>
        <v>Yes</v>
      </c>
      <c r="L2189">
        <f t="shared" ca="1" si="521"/>
        <v>2.9</v>
      </c>
      <c r="M2189">
        <f t="shared" ca="1" si="522"/>
        <v>694</v>
      </c>
      <c r="N2189">
        <f t="shared" ca="1" si="523"/>
        <v>0.86</v>
      </c>
      <c r="O2189" t="str">
        <f t="shared" ca="1" si="524"/>
        <v>Yes</v>
      </c>
    </row>
    <row r="2190" spans="1:15" x14ac:dyDescent="0.3">
      <c r="A2190" s="1">
        <f t="shared" ca="1" si="511"/>
        <v>46095</v>
      </c>
      <c r="B2190" s="2">
        <f t="shared" ca="1" si="512"/>
        <v>0.59375</v>
      </c>
      <c r="C2190" t="str">
        <f t="shared" ca="1" si="513"/>
        <v>Somnath Temple, Gujarat</v>
      </c>
      <c r="D2190">
        <f t="shared" ca="1" si="514"/>
        <v>2164</v>
      </c>
      <c r="E2190">
        <f t="shared" ca="1" si="510"/>
        <v>256</v>
      </c>
      <c r="F2190">
        <f t="shared" ca="1" si="515"/>
        <v>196</v>
      </c>
      <c r="G2190">
        <f t="shared" ca="1" si="516"/>
        <v>12.04</v>
      </c>
      <c r="H2190" t="str">
        <f t="shared" ca="1" si="517"/>
        <v>Hot</v>
      </c>
      <c r="I2190">
        <f t="shared" ca="1" si="518"/>
        <v>18.8</v>
      </c>
      <c r="J2190" t="str">
        <f t="shared" ca="1" si="519"/>
        <v>Yes</v>
      </c>
      <c r="K2190" t="str">
        <f t="shared" ca="1" si="520"/>
        <v>No</v>
      </c>
      <c r="L2190">
        <f t="shared" ca="1" si="521"/>
        <v>2.6</v>
      </c>
      <c r="M2190">
        <f t="shared" ca="1" si="522"/>
        <v>802</v>
      </c>
      <c r="N2190">
        <f t="shared" ca="1" si="523"/>
        <v>0.49</v>
      </c>
      <c r="O2190" t="str">
        <f t="shared" ca="1" si="524"/>
        <v>No</v>
      </c>
    </row>
    <row r="2191" spans="1:15" x14ac:dyDescent="0.3">
      <c r="A2191" s="1">
        <f t="shared" ca="1" si="511"/>
        <v>46007</v>
      </c>
      <c r="B2191" s="2">
        <f t="shared" ca="1" si="512"/>
        <v>0.83888888888888891</v>
      </c>
      <c r="C2191" t="str">
        <f t="shared" ca="1" si="513"/>
        <v>Jagannath Temple, Puri</v>
      </c>
      <c r="D2191">
        <f t="shared" ca="1" si="514"/>
        <v>6470</v>
      </c>
      <c r="E2191">
        <f t="shared" ca="1" si="510"/>
        <v>346</v>
      </c>
      <c r="F2191">
        <f t="shared" ca="1" si="515"/>
        <v>141</v>
      </c>
      <c r="G2191">
        <f t="shared" ca="1" si="516"/>
        <v>8.51</v>
      </c>
      <c r="H2191" t="str">
        <f t="shared" ca="1" si="517"/>
        <v>Humid</v>
      </c>
      <c r="I2191">
        <f t="shared" ca="1" si="518"/>
        <v>24.3</v>
      </c>
      <c r="J2191" t="str">
        <f t="shared" ca="1" si="519"/>
        <v>No</v>
      </c>
      <c r="K2191" t="str">
        <f t="shared" ca="1" si="520"/>
        <v>No</v>
      </c>
      <c r="L2191">
        <f t="shared" ca="1" si="521"/>
        <v>10.5</v>
      </c>
      <c r="M2191">
        <f t="shared" ca="1" si="522"/>
        <v>1795</v>
      </c>
      <c r="N2191">
        <f t="shared" ca="1" si="523"/>
        <v>1.1100000000000001</v>
      </c>
      <c r="O2191" t="str">
        <f t="shared" ca="1" si="524"/>
        <v>Yes</v>
      </c>
    </row>
    <row r="2192" spans="1:15" x14ac:dyDescent="0.3">
      <c r="A2192" s="1">
        <f t="shared" ca="1" si="511"/>
        <v>45663</v>
      </c>
      <c r="B2192" s="2">
        <f t="shared" ca="1" si="512"/>
        <v>0.6791666666666667</v>
      </c>
      <c r="C2192" t="str">
        <f t="shared" ca="1" si="513"/>
        <v>Trimbakeshwar Temple, Nashik</v>
      </c>
      <c r="D2192">
        <f t="shared" ca="1" si="514"/>
        <v>12450</v>
      </c>
      <c r="E2192">
        <f t="shared" ca="1" si="510"/>
        <v>114</v>
      </c>
      <c r="F2192">
        <f t="shared" ca="1" si="515"/>
        <v>256</v>
      </c>
      <c r="G2192">
        <f t="shared" ca="1" si="516"/>
        <v>8.8800000000000008</v>
      </c>
      <c r="H2192" t="str">
        <f t="shared" ca="1" si="517"/>
        <v>Rainy</v>
      </c>
      <c r="I2192">
        <f t="shared" ca="1" si="518"/>
        <v>25</v>
      </c>
      <c r="J2192" t="str">
        <f t="shared" ca="1" si="519"/>
        <v>Yes</v>
      </c>
      <c r="K2192" t="str">
        <f t="shared" ca="1" si="520"/>
        <v>No</v>
      </c>
      <c r="L2192">
        <f t="shared" ca="1" si="521"/>
        <v>4.5999999999999996</v>
      </c>
      <c r="M2192">
        <f t="shared" ca="1" si="522"/>
        <v>2417</v>
      </c>
      <c r="N2192">
        <f t="shared" ca="1" si="523"/>
        <v>1.26</v>
      </c>
      <c r="O2192" t="str">
        <f t="shared" ca="1" si="524"/>
        <v>No</v>
      </c>
    </row>
    <row r="2193" spans="1:15" x14ac:dyDescent="0.3">
      <c r="A2193" s="1">
        <f t="shared" ca="1" si="511"/>
        <v>46290</v>
      </c>
      <c r="B2193" s="2">
        <f t="shared" ca="1" si="512"/>
        <v>0.7319444444444444</v>
      </c>
      <c r="C2193" t="str">
        <f t="shared" ca="1" si="513"/>
        <v>Shree Mahakaleshwar Temple, Ujjain</v>
      </c>
      <c r="D2193">
        <f t="shared" ca="1" si="514"/>
        <v>10871</v>
      </c>
      <c r="E2193">
        <f t="shared" ca="1" si="510"/>
        <v>16</v>
      </c>
      <c r="F2193">
        <f t="shared" ca="1" si="515"/>
        <v>425</v>
      </c>
      <c r="G2193">
        <f t="shared" ca="1" si="516"/>
        <v>5.87</v>
      </c>
      <c r="H2193" t="str">
        <f t="shared" ca="1" si="517"/>
        <v>Hot</v>
      </c>
      <c r="I2193">
        <f t="shared" ca="1" si="518"/>
        <v>32.5</v>
      </c>
      <c r="J2193" t="str">
        <f t="shared" ca="1" si="519"/>
        <v>No</v>
      </c>
      <c r="K2193" t="str">
        <f t="shared" ca="1" si="520"/>
        <v>No</v>
      </c>
      <c r="L2193">
        <f t="shared" ca="1" si="521"/>
        <v>9.5</v>
      </c>
      <c r="M2193">
        <f t="shared" ca="1" si="522"/>
        <v>750</v>
      </c>
      <c r="N2193">
        <f t="shared" ca="1" si="523"/>
        <v>1.74</v>
      </c>
      <c r="O2193" t="str">
        <f t="shared" ca="1" si="524"/>
        <v>No</v>
      </c>
    </row>
    <row r="2194" spans="1:15" x14ac:dyDescent="0.3">
      <c r="A2194" s="1">
        <f t="shared" ca="1" si="511"/>
        <v>45595</v>
      </c>
      <c r="B2194" s="2">
        <f t="shared" ca="1" si="512"/>
        <v>0.93402777777777779</v>
      </c>
      <c r="C2194" t="str">
        <f t="shared" ca="1" si="513"/>
        <v>Kashi Vishwanath Temple, Varanasi</v>
      </c>
      <c r="D2194">
        <f t="shared" ca="1" si="514"/>
        <v>4141</v>
      </c>
      <c r="E2194">
        <f t="shared" ca="1" si="510"/>
        <v>413</v>
      </c>
      <c r="F2194">
        <f t="shared" ca="1" si="515"/>
        <v>278</v>
      </c>
      <c r="G2194">
        <f t="shared" ca="1" si="516"/>
        <v>5.42</v>
      </c>
      <c r="H2194" t="str">
        <f t="shared" ca="1" si="517"/>
        <v>Hot</v>
      </c>
      <c r="I2194">
        <f t="shared" ca="1" si="518"/>
        <v>38.5</v>
      </c>
      <c r="J2194" t="str">
        <f t="shared" ca="1" si="519"/>
        <v>No</v>
      </c>
      <c r="K2194" t="str">
        <f t="shared" ca="1" si="520"/>
        <v>No</v>
      </c>
      <c r="L2194">
        <f t="shared" ca="1" si="521"/>
        <v>8.5</v>
      </c>
      <c r="M2194">
        <f t="shared" ca="1" si="522"/>
        <v>484</v>
      </c>
      <c r="N2194">
        <f t="shared" ca="1" si="523"/>
        <v>0.62</v>
      </c>
      <c r="O2194" t="str">
        <f t="shared" ca="1" si="524"/>
        <v>No</v>
      </c>
    </row>
    <row r="2195" spans="1:15" x14ac:dyDescent="0.3">
      <c r="A2195" s="1">
        <f t="shared" ca="1" si="511"/>
        <v>46376</v>
      </c>
      <c r="B2195" s="2">
        <f t="shared" ca="1" si="512"/>
        <v>0.6791666666666667</v>
      </c>
      <c r="C2195" t="str">
        <f t="shared" ca="1" si="513"/>
        <v>Trimbakeshwar Temple, Nashik</v>
      </c>
      <c r="D2195">
        <f t="shared" ca="1" si="514"/>
        <v>12178</v>
      </c>
      <c r="E2195">
        <f t="shared" ca="1" si="510"/>
        <v>287</v>
      </c>
      <c r="F2195">
        <f t="shared" ca="1" si="515"/>
        <v>250</v>
      </c>
      <c r="G2195">
        <f t="shared" ca="1" si="516"/>
        <v>14.49</v>
      </c>
      <c r="H2195" t="str">
        <f t="shared" ca="1" si="517"/>
        <v>Humid</v>
      </c>
      <c r="I2195">
        <f t="shared" ca="1" si="518"/>
        <v>29.7</v>
      </c>
      <c r="J2195" t="str">
        <f t="shared" ca="1" si="519"/>
        <v>Yes</v>
      </c>
      <c r="K2195" t="str">
        <f t="shared" ca="1" si="520"/>
        <v>No</v>
      </c>
      <c r="L2195">
        <f t="shared" ca="1" si="521"/>
        <v>2.4</v>
      </c>
      <c r="M2195">
        <f t="shared" ca="1" si="522"/>
        <v>1491</v>
      </c>
      <c r="N2195">
        <f t="shared" ca="1" si="523"/>
        <v>0.35</v>
      </c>
      <c r="O2195" t="str">
        <f t="shared" ca="1" si="524"/>
        <v>No</v>
      </c>
    </row>
    <row r="2196" spans="1:15" x14ac:dyDescent="0.3">
      <c r="A2196" s="1">
        <f t="shared" ca="1" si="511"/>
        <v>45923</v>
      </c>
      <c r="B2196" s="2">
        <f t="shared" ca="1" si="512"/>
        <v>0.25833333333333336</v>
      </c>
      <c r="C2196" t="str">
        <f t="shared" ca="1" si="513"/>
        <v>Tirumala Tirupati Temple, Tirupati</v>
      </c>
      <c r="D2196">
        <f t="shared" ca="1" si="514"/>
        <v>1141</v>
      </c>
      <c r="E2196">
        <f t="shared" ca="1" si="510"/>
        <v>265</v>
      </c>
      <c r="F2196">
        <f t="shared" ca="1" si="515"/>
        <v>189</v>
      </c>
      <c r="G2196">
        <f t="shared" ca="1" si="516"/>
        <v>7.15</v>
      </c>
      <c r="H2196" t="str">
        <f t="shared" ca="1" si="517"/>
        <v>Cloudy</v>
      </c>
      <c r="I2196">
        <f t="shared" ca="1" si="518"/>
        <v>41.5</v>
      </c>
      <c r="J2196" t="str">
        <f t="shared" ca="1" si="519"/>
        <v>No</v>
      </c>
      <c r="K2196" t="str">
        <f t="shared" ca="1" si="520"/>
        <v>No</v>
      </c>
      <c r="L2196">
        <f t="shared" ca="1" si="521"/>
        <v>10.6</v>
      </c>
      <c r="M2196">
        <f t="shared" ca="1" si="522"/>
        <v>373</v>
      </c>
      <c r="N2196">
        <f t="shared" ca="1" si="523"/>
        <v>1.96</v>
      </c>
      <c r="O2196" t="str">
        <f t="shared" ca="1" si="524"/>
        <v>Yes</v>
      </c>
    </row>
    <row r="2197" spans="1:15" x14ac:dyDescent="0.3">
      <c r="A2197" s="1">
        <f t="shared" ca="1" si="511"/>
        <v>45302</v>
      </c>
      <c r="B2197" s="2">
        <f t="shared" ca="1" si="512"/>
        <v>0.28541666666666665</v>
      </c>
      <c r="C2197" t="str">
        <f t="shared" ca="1" si="513"/>
        <v>Dagdusheth Halwai Ganpati Temple, Pune</v>
      </c>
      <c r="D2197">
        <f t="shared" ca="1" si="514"/>
        <v>3212</v>
      </c>
      <c r="E2197">
        <f t="shared" ca="1" si="510"/>
        <v>277</v>
      </c>
      <c r="F2197">
        <f t="shared" ca="1" si="515"/>
        <v>23</v>
      </c>
      <c r="G2197">
        <f t="shared" ca="1" si="516"/>
        <v>1.51</v>
      </c>
      <c r="H2197" t="str">
        <f t="shared" ca="1" si="517"/>
        <v>Sunny</v>
      </c>
      <c r="I2197">
        <f t="shared" ca="1" si="518"/>
        <v>40.700000000000003</v>
      </c>
      <c r="J2197" t="str">
        <f t="shared" ca="1" si="519"/>
        <v>No</v>
      </c>
      <c r="K2197" t="str">
        <f t="shared" ca="1" si="520"/>
        <v>Yes</v>
      </c>
      <c r="L2197">
        <f t="shared" ca="1" si="521"/>
        <v>8.1999999999999993</v>
      </c>
      <c r="M2197">
        <f t="shared" ca="1" si="522"/>
        <v>1588</v>
      </c>
      <c r="N2197">
        <f t="shared" ca="1" si="523"/>
        <v>1.26</v>
      </c>
      <c r="O2197" t="str">
        <f t="shared" ca="1" si="524"/>
        <v>Yes</v>
      </c>
    </row>
    <row r="2198" spans="1:15" x14ac:dyDescent="0.3">
      <c r="A2198" s="1">
        <f t="shared" ca="1" si="511"/>
        <v>45902</v>
      </c>
      <c r="B2198" s="2">
        <f t="shared" ca="1" si="512"/>
        <v>0.73819444444444449</v>
      </c>
      <c r="C2198" t="str">
        <f t="shared" ca="1" si="513"/>
        <v>Bhimashankar Temple, Maharashtra</v>
      </c>
      <c r="D2198">
        <f t="shared" ca="1" si="514"/>
        <v>10361</v>
      </c>
      <c r="E2198">
        <f t="shared" ca="1" si="510"/>
        <v>37</v>
      </c>
      <c r="F2198">
        <f t="shared" ca="1" si="515"/>
        <v>339</v>
      </c>
      <c r="G2198">
        <f t="shared" ca="1" si="516"/>
        <v>2.4900000000000002</v>
      </c>
      <c r="H2198" t="str">
        <f t="shared" ca="1" si="517"/>
        <v>Rainy</v>
      </c>
      <c r="I2198">
        <f t="shared" ca="1" si="518"/>
        <v>36.5</v>
      </c>
      <c r="J2198" t="str">
        <f t="shared" ca="1" si="519"/>
        <v>No</v>
      </c>
      <c r="K2198" t="str">
        <f t="shared" ca="1" si="520"/>
        <v>No</v>
      </c>
      <c r="L2198">
        <f t="shared" ca="1" si="521"/>
        <v>8.6999999999999993</v>
      </c>
      <c r="M2198">
        <f t="shared" ca="1" si="522"/>
        <v>2512</v>
      </c>
      <c r="N2198">
        <f t="shared" ca="1" si="523"/>
        <v>0.49</v>
      </c>
      <c r="O2198" t="str">
        <f t="shared" ca="1" si="524"/>
        <v>No</v>
      </c>
    </row>
    <row r="2199" spans="1:15" x14ac:dyDescent="0.3">
      <c r="A2199" s="1">
        <f t="shared" ca="1" si="511"/>
        <v>45509</v>
      </c>
      <c r="B2199" s="2">
        <f t="shared" ca="1" si="512"/>
        <v>0.3125</v>
      </c>
      <c r="C2199" t="str">
        <f t="shared" ca="1" si="513"/>
        <v>Tulja Bhavani Temple, Tuljapur</v>
      </c>
      <c r="D2199">
        <f t="shared" ca="1" si="514"/>
        <v>3211</v>
      </c>
      <c r="E2199">
        <f t="shared" ca="1" si="510"/>
        <v>239</v>
      </c>
      <c r="F2199">
        <f t="shared" ca="1" si="515"/>
        <v>325</v>
      </c>
      <c r="G2199">
        <f t="shared" ca="1" si="516"/>
        <v>10.44</v>
      </c>
      <c r="H2199" t="str">
        <f t="shared" ca="1" si="517"/>
        <v>Sunny</v>
      </c>
      <c r="I2199">
        <f t="shared" ca="1" si="518"/>
        <v>29.3</v>
      </c>
      <c r="J2199" t="str">
        <f t="shared" ca="1" si="519"/>
        <v>No</v>
      </c>
      <c r="K2199" t="str">
        <f t="shared" ca="1" si="520"/>
        <v>No</v>
      </c>
      <c r="L2199">
        <f t="shared" ca="1" si="521"/>
        <v>7.5</v>
      </c>
      <c r="M2199">
        <f t="shared" ca="1" si="522"/>
        <v>2998</v>
      </c>
      <c r="N2199">
        <f t="shared" ca="1" si="523"/>
        <v>0.99</v>
      </c>
      <c r="O2199" t="str">
        <f t="shared" ca="1" si="524"/>
        <v>No</v>
      </c>
    </row>
    <row r="2200" spans="1:15" x14ac:dyDescent="0.3">
      <c r="A2200" s="1">
        <f t="shared" ca="1" si="511"/>
        <v>46207</v>
      </c>
      <c r="B2200" s="2">
        <f t="shared" ca="1" si="512"/>
        <v>2.7083333333333334E-2</v>
      </c>
      <c r="C2200" t="str">
        <f t="shared" ca="1" si="513"/>
        <v>Tirumala Tirupati Temple, Tirupati</v>
      </c>
      <c r="D2200">
        <f t="shared" ca="1" si="514"/>
        <v>6435</v>
      </c>
      <c r="E2200">
        <f t="shared" ca="1" si="510"/>
        <v>267</v>
      </c>
      <c r="F2200">
        <f t="shared" ca="1" si="515"/>
        <v>411</v>
      </c>
      <c r="G2200">
        <f t="shared" ca="1" si="516"/>
        <v>10.81</v>
      </c>
      <c r="H2200" t="str">
        <f t="shared" ca="1" si="517"/>
        <v>Humid</v>
      </c>
      <c r="I2200">
        <f t="shared" ca="1" si="518"/>
        <v>34.9</v>
      </c>
      <c r="J2200" t="str">
        <f t="shared" ca="1" si="519"/>
        <v>No</v>
      </c>
      <c r="K2200" t="str">
        <f t="shared" ca="1" si="520"/>
        <v>No</v>
      </c>
      <c r="L2200">
        <f t="shared" ca="1" si="521"/>
        <v>4.2</v>
      </c>
      <c r="M2200">
        <f t="shared" ca="1" si="522"/>
        <v>872</v>
      </c>
      <c r="N2200">
        <f t="shared" ca="1" si="523"/>
        <v>0.72</v>
      </c>
      <c r="O2200" t="str">
        <f t="shared" ca="1" si="524"/>
        <v>Yes</v>
      </c>
    </row>
    <row r="2201" spans="1:15" x14ac:dyDescent="0.3">
      <c r="A2201" s="1">
        <f t="shared" ca="1" si="511"/>
        <v>45426</v>
      </c>
      <c r="B2201" s="2">
        <f t="shared" ca="1" si="512"/>
        <v>0.91736111111111107</v>
      </c>
      <c r="C2201" t="str">
        <f t="shared" ca="1" si="513"/>
        <v>Trimbakeshwar Temple, Nashik</v>
      </c>
      <c r="D2201">
        <f t="shared" ca="1" si="514"/>
        <v>3805</v>
      </c>
      <c r="E2201">
        <f t="shared" ca="1" si="510"/>
        <v>37</v>
      </c>
      <c r="F2201">
        <f t="shared" ca="1" si="515"/>
        <v>436</v>
      </c>
      <c r="G2201">
        <f t="shared" ca="1" si="516"/>
        <v>4.0199999999999996</v>
      </c>
      <c r="H2201" t="str">
        <f t="shared" ca="1" si="517"/>
        <v>Rainy</v>
      </c>
      <c r="I2201">
        <f t="shared" ca="1" si="518"/>
        <v>22.8</v>
      </c>
      <c r="J2201" t="str">
        <f t="shared" ca="1" si="519"/>
        <v>No</v>
      </c>
      <c r="K2201" t="str">
        <f t="shared" ca="1" si="520"/>
        <v>No</v>
      </c>
      <c r="L2201">
        <f t="shared" ca="1" si="521"/>
        <v>3.5</v>
      </c>
      <c r="M2201">
        <f t="shared" ca="1" si="522"/>
        <v>1714</v>
      </c>
      <c r="N2201">
        <f t="shared" ca="1" si="523"/>
        <v>1.64</v>
      </c>
      <c r="O2201" t="str">
        <f t="shared" ca="1" si="524"/>
        <v>Yes</v>
      </c>
    </row>
    <row r="2202" spans="1:15" x14ac:dyDescent="0.3">
      <c r="A2202" s="1">
        <f t="shared" ca="1" si="511"/>
        <v>46341</v>
      </c>
      <c r="B2202" s="2">
        <f t="shared" ca="1" si="512"/>
        <v>0.38472222222222224</v>
      </c>
      <c r="C2202" t="str">
        <f t="shared" ca="1" si="513"/>
        <v>Bhimashankar Temple, Maharashtra</v>
      </c>
      <c r="D2202">
        <f t="shared" ca="1" si="514"/>
        <v>5252</v>
      </c>
      <c r="E2202">
        <f t="shared" ca="1" si="510"/>
        <v>330</v>
      </c>
      <c r="F2202">
        <f t="shared" ca="1" si="515"/>
        <v>381</v>
      </c>
      <c r="G2202">
        <f t="shared" ca="1" si="516"/>
        <v>1.32</v>
      </c>
      <c r="H2202" t="str">
        <f t="shared" ca="1" si="517"/>
        <v>Cloudy</v>
      </c>
      <c r="I2202">
        <f t="shared" ca="1" si="518"/>
        <v>19.7</v>
      </c>
      <c r="J2202" t="str">
        <f t="shared" ca="1" si="519"/>
        <v>No</v>
      </c>
      <c r="K2202" t="str">
        <f t="shared" ca="1" si="520"/>
        <v>No</v>
      </c>
      <c r="L2202">
        <f t="shared" ca="1" si="521"/>
        <v>2.4</v>
      </c>
      <c r="M2202">
        <f t="shared" ca="1" si="522"/>
        <v>2945</v>
      </c>
      <c r="N2202">
        <f t="shared" ca="1" si="523"/>
        <v>0.75</v>
      </c>
      <c r="O2202" t="str">
        <f t="shared" ca="1" si="524"/>
        <v>Yes</v>
      </c>
    </row>
    <row r="2203" spans="1:15" x14ac:dyDescent="0.3">
      <c r="A2203" s="1">
        <f t="shared" ca="1" si="511"/>
        <v>45839</v>
      </c>
      <c r="B2203" s="2">
        <f t="shared" ca="1" si="512"/>
        <v>0.22152777777777777</v>
      </c>
      <c r="C2203" t="str">
        <f t="shared" ca="1" si="513"/>
        <v>Somnath Temple, Gujarat</v>
      </c>
      <c r="D2203">
        <f t="shared" ca="1" si="514"/>
        <v>3058</v>
      </c>
      <c r="E2203">
        <f t="shared" ca="1" si="510"/>
        <v>400</v>
      </c>
      <c r="F2203">
        <f t="shared" ca="1" si="515"/>
        <v>157</v>
      </c>
      <c r="G2203">
        <f t="shared" ca="1" si="516"/>
        <v>10.39</v>
      </c>
      <c r="H2203" t="str">
        <f t="shared" ca="1" si="517"/>
        <v>Hot</v>
      </c>
      <c r="I2203">
        <f t="shared" ca="1" si="518"/>
        <v>30.3</v>
      </c>
      <c r="J2203" t="str">
        <f t="shared" ca="1" si="519"/>
        <v>No</v>
      </c>
      <c r="K2203" t="str">
        <f t="shared" ca="1" si="520"/>
        <v>No</v>
      </c>
      <c r="L2203">
        <f t="shared" ca="1" si="521"/>
        <v>10.4</v>
      </c>
      <c r="M2203">
        <f t="shared" ca="1" si="522"/>
        <v>995</v>
      </c>
      <c r="N2203">
        <f t="shared" ca="1" si="523"/>
        <v>1.82</v>
      </c>
      <c r="O2203" t="str">
        <f t="shared" ca="1" si="524"/>
        <v>Yes</v>
      </c>
    </row>
    <row r="2204" spans="1:15" x14ac:dyDescent="0.3">
      <c r="A2204" s="1">
        <f t="shared" ca="1" si="511"/>
        <v>45735</v>
      </c>
      <c r="B2204" s="2">
        <f t="shared" ca="1" si="512"/>
        <v>0.43125000000000002</v>
      </c>
      <c r="C2204" t="str">
        <f t="shared" ca="1" si="513"/>
        <v>Shree Mahakaleshwar Temple, Ujjain</v>
      </c>
      <c r="D2204">
        <f t="shared" ca="1" si="514"/>
        <v>7991</v>
      </c>
      <c r="E2204">
        <f t="shared" ca="1" si="510"/>
        <v>592</v>
      </c>
      <c r="F2204">
        <f t="shared" ca="1" si="515"/>
        <v>273</v>
      </c>
      <c r="G2204">
        <f t="shared" ca="1" si="516"/>
        <v>2</v>
      </c>
      <c r="H2204" t="str">
        <f t="shared" ca="1" si="517"/>
        <v>Cloudy</v>
      </c>
      <c r="I2204">
        <f t="shared" ca="1" si="518"/>
        <v>25.6</v>
      </c>
      <c r="J2204" t="str">
        <f t="shared" ca="1" si="519"/>
        <v>No</v>
      </c>
      <c r="K2204" t="str">
        <f t="shared" ca="1" si="520"/>
        <v>No</v>
      </c>
      <c r="L2204">
        <f t="shared" ca="1" si="521"/>
        <v>3</v>
      </c>
      <c r="M2204">
        <f t="shared" ca="1" si="522"/>
        <v>2272</v>
      </c>
      <c r="N2204">
        <f t="shared" ca="1" si="523"/>
        <v>2.48</v>
      </c>
      <c r="O2204" t="str">
        <f t="shared" ca="1" si="524"/>
        <v>No</v>
      </c>
    </row>
    <row r="2205" spans="1:15" x14ac:dyDescent="0.3">
      <c r="A2205" s="1">
        <f t="shared" ca="1" si="511"/>
        <v>45617</v>
      </c>
      <c r="B2205" s="2">
        <f t="shared" ca="1" si="512"/>
        <v>0.79305555555555551</v>
      </c>
      <c r="C2205" t="str">
        <f t="shared" ca="1" si="513"/>
        <v>Vaishno Devi Temple, Katra</v>
      </c>
      <c r="D2205">
        <f t="shared" ca="1" si="514"/>
        <v>3312</v>
      </c>
      <c r="E2205">
        <f t="shared" ca="1" si="510"/>
        <v>399</v>
      </c>
      <c r="F2205">
        <f t="shared" ca="1" si="515"/>
        <v>496</v>
      </c>
      <c r="G2205">
        <f t="shared" ca="1" si="516"/>
        <v>15</v>
      </c>
      <c r="H2205" t="str">
        <f t="shared" ca="1" si="517"/>
        <v>Sunny</v>
      </c>
      <c r="I2205">
        <f t="shared" ca="1" si="518"/>
        <v>41.2</v>
      </c>
      <c r="J2205" t="str">
        <f t="shared" ca="1" si="519"/>
        <v>No</v>
      </c>
      <c r="K2205" t="str">
        <f t="shared" ca="1" si="520"/>
        <v>No</v>
      </c>
      <c r="L2205">
        <f t="shared" ca="1" si="521"/>
        <v>9.8000000000000007</v>
      </c>
      <c r="M2205">
        <f t="shared" ca="1" si="522"/>
        <v>1228</v>
      </c>
      <c r="N2205">
        <f t="shared" ca="1" si="523"/>
        <v>0.72</v>
      </c>
      <c r="O2205" t="str">
        <f t="shared" ca="1" si="524"/>
        <v>No</v>
      </c>
    </row>
    <row r="2206" spans="1:15" x14ac:dyDescent="0.3">
      <c r="A2206" s="1">
        <f t="shared" ca="1" si="511"/>
        <v>46084</v>
      </c>
      <c r="B2206" s="2">
        <f t="shared" ca="1" si="512"/>
        <v>7.8472222222222221E-2</v>
      </c>
      <c r="C2206" t="str">
        <f t="shared" ca="1" si="513"/>
        <v>Grishneshwar Temple, Chhatrapati Sambhajinagar</v>
      </c>
      <c r="D2206">
        <f t="shared" ca="1" si="514"/>
        <v>10946</v>
      </c>
      <c r="E2206">
        <f t="shared" ca="1" si="510"/>
        <v>485</v>
      </c>
      <c r="F2206">
        <f t="shared" ca="1" si="515"/>
        <v>362</v>
      </c>
      <c r="G2206">
        <f t="shared" ca="1" si="516"/>
        <v>7.91</v>
      </c>
      <c r="H2206" t="str">
        <f t="shared" ca="1" si="517"/>
        <v>Humid</v>
      </c>
      <c r="I2206">
        <f t="shared" ca="1" si="518"/>
        <v>41.5</v>
      </c>
      <c r="J2206" t="str">
        <f t="shared" ca="1" si="519"/>
        <v>No</v>
      </c>
      <c r="K2206" t="str">
        <f t="shared" ca="1" si="520"/>
        <v>No</v>
      </c>
      <c r="L2206">
        <f t="shared" ca="1" si="521"/>
        <v>5.6</v>
      </c>
      <c r="M2206">
        <f t="shared" ca="1" si="522"/>
        <v>2363</v>
      </c>
      <c r="N2206">
        <f t="shared" ca="1" si="523"/>
        <v>0.95</v>
      </c>
      <c r="O2206" t="str">
        <f t="shared" ca="1" si="524"/>
        <v>Yes</v>
      </c>
    </row>
    <row r="2207" spans="1:15" x14ac:dyDescent="0.3">
      <c r="A2207" s="1">
        <f t="shared" ca="1" si="511"/>
        <v>46287</v>
      </c>
      <c r="B2207" s="2">
        <f t="shared" ca="1" si="512"/>
        <v>0.22847222222222222</v>
      </c>
      <c r="C2207" t="str">
        <f t="shared" ca="1" si="513"/>
        <v>Jagannath Temple, Puri</v>
      </c>
      <c r="D2207">
        <f t="shared" ca="1" si="514"/>
        <v>15000</v>
      </c>
      <c r="E2207">
        <f t="shared" ca="1" si="510"/>
        <v>190</v>
      </c>
      <c r="F2207">
        <f t="shared" ca="1" si="515"/>
        <v>263</v>
      </c>
      <c r="G2207">
        <f t="shared" ca="1" si="516"/>
        <v>9.01</v>
      </c>
      <c r="H2207" t="str">
        <f t="shared" ca="1" si="517"/>
        <v>Rainy</v>
      </c>
      <c r="I2207">
        <f t="shared" ca="1" si="518"/>
        <v>26.9</v>
      </c>
      <c r="J2207" t="str">
        <f t="shared" ca="1" si="519"/>
        <v>No</v>
      </c>
      <c r="K2207" t="str">
        <f t="shared" ca="1" si="520"/>
        <v>No</v>
      </c>
      <c r="L2207">
        <f t="shared" ca="1" si="521"/>
        <v>9</v>
      </c>
      <c r="M2207">
        <f t="shared" ca="1" si="522"/>
        <v>2451</v>
      </c>
      <c r="N2207">
        <f t="shared" ca="1" si="523"/>
        <v>1.94</v>
      </c>
      <c r="O2207" t="str">
        <f t="shared" ca="1" si="524"/>
        <v>No</v>
      </c>
    </row>
    <row r="2208" spans="1:15" x14ac:dyDescent="0.3">
      <c r="A2208" s="1">
        <f t="shared" ca="1" si="511"/>
        <v>46298</v>
      </c>
      <c r="B2208" s="2">
        <f t="shared" ca="1" si="512"/>
        <v>0.68819444444444444</v>
      </c>
      <c r="C2208" t="str">
        <f t="shared" ca="1" si="513"/>
        <v>Shree Mahakaleshwar Temple, Ujjain</v>
      </c>
      <c r="D2208">
        <f t="shared" ca="1" si="514"/>
        <v>13410</v>
      </c>
      <c r="E2208">
        <f t="shared" ca="1" si="510"/>
        <v>332</v>
      </c>
      <c r="F2208">
        <f t="shared" ca="1" si="515"/>
        <v>358</v>
      </c>
      <c r="G2208">
        <f t="shared" ca="1" si="516"/>
        <v>12.7</v>
      </c>
      <c r="H2208" t="str">
        <f t="shared" ca="1" si="517"/>
        <v>Sunny</v>
      </c>
      <c r="I2208">
        <f t="shared" ca="1" si="518"/>
        <v>24.5</v>
      </c>
      <c r="J2208" t="str">
        <f t="shared" ca="1" si="519"/>
        <v>No</v>
      </c>
      <c r="K2208" t="str">
        <f t="shared" ca="1" si="520"/>
        <v>No</v>
      </c>
      <c r="L2208">
        <f t="shared" ca="1" si="521"/>
        <v>3.2</v>
      </c>
      <c r="M2208">
        <f t="shared" ca="1" si="522"/>
        <v>2006</v>
      </c>
      <c r="N2208">
        <f t="shared" ca="1" si="523"/>
        <v>1.08</v>
      </c>
      <c r="O2208" t="str">
        <f t="shared" ca="1" si="524"/>
        <v>No</v>
      </c>
    </row>
    <row r="2209" spans="1:15" x14ac:dyDescent="0.3">
      <c r="A2209" s="1">
        <f t="shared" ca="1" si="511"/>
        <v>46265</v>
      </c>
      <c r="B2209" s="2">
        <f t="shared" ca="1" si="512"/>
        <v>0.54305555555555551</v>
      </c>
      <c r="C2209" t="str">
        <f t="shared" ca="1" si="513"/>
        <v>Jagannath Temple, Puri</v>
      </c>
      <c r="D2209">
        <f t="shared" ca="1" si="514"/>
        <v>11181</v>
      </c>
      <c r="E2209">
        <f t="shared" ca="1" si="510"/>
        <v>411</v>
      </c>
      <c r="F2209">
        <f t="shared" ca="1" si="515"/>
        <v>220</v>
      </c>
      <c r="G2209">
        <f t="shared" ca="1" si="516"/>
        <v>1.38</v>
      </c>
      <c r="H2209" t="str">
        <f t="shared" ca="1" si="517"/>
        <v>Rainy</v>
      </c>
      <c r="I2209">
        <f t="shared" ca="1" si="518"/>
        <v>24.5</v>
      </c>
      <c r="J2209" t="str">
        <f t="shared" ca="1" si="519"/>
        <v>No</v>
      </c>
      <c r="K2209" t="str">
        <f t="shared" ca="1" si="520"/>
        <v>Yes</v>
      </c>
      <c r="L2209">
        <f t="shared" ca="1" si="521"/>
        <v>7.9</v>
      </c>
      <c r="M2209">
        <f t="shared" ca="1" si="522"/>
        <v>2854</v>
      </c>
      <c r="N2209">
        <f t="shared" ca="1" si="523"/>
        <v>2.02</v>
      </c>
      <c r="O2209" t="str">
        <f t="shared" ca="1" si="524"/>
        <v>No</v>
      </c>
    </row>
    <row r="2210" spans="1:15" x14ac:dyDescent="0.3">
      <c r="A2210" s="1">
        <f t="shared" ca="1" si="511"/>
        <v>46308</v>
      </c>
      <c r="B2210" s="2">
        <f t="shared" ca="1" si="512"/>
        <v>0.87638888888888888</v>
      </c>
      <c r="C2210" t="str">
        <f t="shared" ca="1" si="513"/>
        <v>Grishneshwar Temple, Chhatrapati Sambhajinagar</v>
      </c>
      <c r="D2210">
        <f t="shared" ca="1" si="514"/>
        <v>14097</v>
      </c>
      <c r="E2210">
        <f t="shared" ca="1" si="510"/>
        <v>425</v>
      </c>
      <c r="F2210">
        <f t="shared" ca="1" si="515"/>
        <v>478</v>
      </c>
      <c r="G2210">
        <f t="shared" ca="1" si="516"/>
        <v>4.8499999999999996</v>
      </c>
      <c r="H2210" t="str">
        <f t="shared" ca="1" si="517"/>
        <v>Sunny</v>
      </c>
      <c r="I2210">
        <f t="shared" ca="1" si="518"/>
        <v>30.7</v>
      </c>
      <c r="J2210" t="str">
        <f t="shared" ca="1" si="519"/>
        <v>Yes</v>
      </c>
      <c r="K2210" t="str">
        <f t="shared" ca="1" si="520"/>
        <v>No</v>
      </c>
      <c r="L2210">
        <f t="shared" ca="1" si="521"/>
        <v>2.2000000000000002</v>
      </c>
      <c r="M2210">
        <f t="shared" ca="1" si="522"/>
        <v>988</v>
      </c>
      <c r="N2210">
        <f t="shared" ca="1" si="523"/>
        <v>1.59</v>
      </c>
      <c r="O2210" t="str">
        <f t="shared" ca="1" si="524"/>
        <v>No</v>
      </c>
    </row>
    <row r="2211" spans="1:15" x14ac:dyDescent="0.3">
      <c r="A2211" s="1">
        <f t="shared" ca="1" si="511"/>
        <v>46072</v>
      </c>
      <c r="B2211" s="2">
        <f t="shared" ca="1" si="512"/>
        <v>0.71527777777777779</v>
      </c>
      <c r="C2211" t="str">
        <f t="shared" ca="1" si="513"/>
        <v>Bhimashankar Temple, Maharashtra</v>
      </c>
      <c r="D2211">
        <f t="shared" ca="1" si="514"/>
        <v>8060</v>
      </c>
      <c r="E2211">
        <f t="shared" ca="1" si="510"/>
        <v>33</v>
      </c>
      <c r="F2211">
        <f t="shared" ca="1" si="515"/>
        <v>296</v>
      </c>
      <c r="G2211">
        <f t="shared" ca="1" si="516"/>
        <v>5.51</v>
      </c>
      <c r="H2211" t="str">
        <f t="shared" ca="1" si="517"/>
        <v>Cloudy</v>
      </c>
      <c r="I2211">
        <f t="shared" ca="1" si="518"/>
        <v>18.399999999999999</v>
      </c>
      <c r="J2211" t="str">
        <f t="shared" ca="1" si="519"/>
        <v>Yes</v>
      </c>
      <c r="K2211" t="str">
        <f t="shared" ca="1" si="520"/>
        <v>No</v>
      </c>
      <c r="L2211">
        <f t="shared" ca="1" si="521"/>
        <v>8.8000000000000007</v>
      </c>
      <c r="M2211">
        <f t="shared" ca="1" si="522"/>
        <v>673</v>
      </c>
      <c r="N2211">
        <f t="shared" ca="1" si="523"/>
        <v>0.76</v>
      </c>
      <c r="O2211" t="str">
        <f t="shared" ca="1" si="524"/>
        <v>No</v>
      </c>
    </row>
    <row r="2212" spans="1:15" x14ac:dyDescent="0.3">
      <c r="A2212" s="1">
        <f t="shared" ca="1" si="511"/>
        <v>45642</v>
      </c>
      <c r="B2212" s="2">
        <f t="shared" ca="1" si="512"/>
        <v>0.82777777777777772</v>
      </c>
      <c r="C2212" t="str">
        <f t="shared" ca="1" si="513"/>
        <v>Dagdusheth Halwai Ganpati Temple, Pune</v>
      </c>
      <c r="D2212">
        <f t="shared" ca="1" si="514"/>
        <v>4055</v>
      </c>
      <c r="E2212">
        <f t="shared" ca="1" si="510"/>
        <v>576</v>
      </c>
      <c r="F2212">
        <f t="shared" ca="1" si="515"/>
        <v>348</v>
      </c>
      <c r="G2212">
        <f t="shared" ca="1" si="516"/>
        <v>12.67</v>
      </c>
      <c r="H2212" t="str">
        <f t="shared" ca="1" si="517"/>
        <v>Rainy</v>
      </c>
      <c r="I2212">
        <f t="shared" ca="1" si="518"/>
        <v>40.5</v>
      </c>
      <c r="J2212" t="str">
        <f t="shared" ca="1" si="519"/>
        <v>No</v>
      </c>
      <c r="K2212" t="str">
        <f t="shared" ca="1" si="520"/>
        <v>No</v>
      </c>
      <c r="L2212">
        <f t="shared" ca="1" si="521"/>
        <v>9.1999999999999993</v>
      </c>
      <c r="M2212">
        <f t="shared" ca="1" si="522"/>
        <v>340</v>
      </c>
      <c r="N2212">
        <f t="shared" ca="1" si="523"/>
        <v>1.86</v>
      </c>
      <c r="O2212" t="str">
        <f t="shared" ca="1" si="524"/>
        <v>No</v>
      </c>
    </row>
    <row r="2213" spans="1:15" x14ac:dyDescent="0.3">
      <c r="A2213" s="1">
        <f t="shared" ca="1" si="511"/>
        <v>45497</v>
      </c>
      <c r="B2213" s="2">
        <f t="shared" ca="1" si="512"/>
        <v>0.90069444444444446</v>
      </c>
      <c r="C2213" t="str">
        <f t="shared" ca="1" si="513"/>
        <v>Shri Siddhivinayak Temple, Mumbai</v>
      </c>
      <c r="D2213">
        <f t="shared" ca="1" si="514"/>
        <v>11004</v>
      </c>
      <c r="E2213">
        <f t="shared" ca="1" si="510"/>
        <v>109</v>
      </c>
      <c r="F2213">
        <f t="shared" ca="1" si="515"/>
        <v>430</v>
      </c>
      <c r="G2213">
        <f t="shared" ca="1" si="516"/>
        <v>13.72</v>
      </c>
      <c r="H2213" t="str">
        <f t="shared" ca="1" si="517"/>
        <v>Humid</v>
      </c>
      <c r="I2213">
        <f t="shared" ca="1" si="518"/>
        <v>40.5</v>
      </c>
      <c r="J2213" t="str">
        <f t="shared" ca="1" si="519"/>
        <v>No</v>
      </c>
      <c r="K2213" t="str">
        <f t="shared" ca="1" si="520"/>
        <v>No</v>
      </c>
      <c r="L2213">
        <f t="shared" ca="1" si="521"/>
        <v>11.7</v>
      </c>
      <c r="M2213">
        <f t="shared" ca="1" si="522"/>
        <v>1508</v>
      </c>
      <c r="N2213">
        <f t="shared" ca="1" si="523"/>
        <v>1.95</v>
      </c>
      <c r="O2213" t="str">
        <f t="shared" ca="1" si="524"/>
        <v>No</v>
      </c>
    </row>
    <row r="2214" spans="1:15" x14ac:dyDescent="0.3">
      <c r="A2214" s="1">
        <f t="shared" ca="1" si="511"/>
        <v>46364</v>
      </c>
      <c r="B2214" s="2">
        <f t="shared" ca="1" si="512"/>
        <v>0.17916666666666667</v>
      </c>
      <c r="C2214" t="str">
        <f t="shared" ca="1" si="513"/>
        <v>Tirumala Tirupati Temple, Tirupati</v>
      </c>
      <c r="D2214">
        <f t="shared" ca="1" si="514"/>
        <v>1203</v>
      </c>
      <c r="E2214">
        <f t="shared" ca="1" si="510"/>
        <v>205</v>
      </c>
      <c r="F2214">
        <f t="shared" ca="1" si="515"/>
        <v>12</v>
      </c>
      <c r="G2214">
        <f t="shared" ca="1" si="516"/>
        <v>11.39</v>
      </c>
      <c r="H2214" t="str">
        <f t="shared" ca="1" si="517"/>
        <v>Sunny</v>
      </c>
      <c r="I2214">
        <f t="shared" ca="1" si="518"/>
        <v>18.5</v>
      </c>
      <c r="J2214" t="str">
        <f t="shared" ca="1" si="519"/>
        <v>Yes</v>
      </c>
      <c r="K2214" t="str">
        <f t="shared" ca="1" si="520"/>
        <v>No</v>
      </c>
      <c r="L2214">
        <f t="shared" ca="1" si="521"/>
        <v>3.8</v>
      </c>
      <c r="M2214">
        <f t="shared" ca="1" si="522"/>
        <v>2087</v>
      </c>
      <c r="N2214">
        <f t="shared" ca="1" si="523"/>
        <v>1.07</v>
      </c>
      <c r="O2214" t="str">
        <f t="shared" ca="1" si="524"/>
        <v>No</v>
      </c>
    </row>
    <row r="2215" spans="1:15" x14ac:dyDescent="0.3">
      <c r="A2215" s="1">
        <f t="shared" ca="1" si="511"/>
        <v>46093</v>
      </c>
      <c r="B2215" s="2">
        <f t="shared" ca="1" si="512"/>
        <v>0.74930555555555556</v>
      </c>
      <c r="C2215" t="str">
        <f t="shared" ca="1" si="513"/>
        <v>Golden Temple, Amritsar</v>
      </c>
      <c r="D2215">
        <f t="shared" ca="1" si="514"/>
        <v>2303</v>
      </c>
      <c r="E2215">
        <f t="shared" ca="1" si="510"/>
        <v>208</v>
      </c>
      <c r="F2215">
        <f t="shared" ca="1" si="515"/>
        <v>370</v>
      </c>
      <c r="G2215">
        <f t="shared" ca="1" si="516"/>
        <v>3.78</v>
      </c>
      <c r="H2215" t="str">
        <f t="shared" ca="1" si="517"/>
        <v>Rainy</v>
      </c>
      <c r="I2215">
        <f t="shared" ca="1" si="518"/>
        <v>34.5</v>
      </c>
      <c r="J2215" t="str">
        <f t="shared" ca="1" si="519"/>
        <v>No</v>
      </c>
      <c r="K2215" t="str">
        <f t="shared" ca="1" si="520"/>
        <v>Yes</v>
      </c>
      <c r="L2215">
        <f t="shared" ca="1" si="521"/>
        <v>3.7</v>
      </c>
      <c r="M2215">
        <f t="shared" ca="1" si="522"/>
        <v>397</v>
      </c>
      <c r="N2215">
        <f t="shared" ca="1" si="523"/>
        <v>2.38</v>
      </c>
      <c r="O2215" t="str">
        <f t="shared" ca="1" si="524"/>
        <v>No</v>
      </c>
    </row>
    <row r="2216" spans="1:15" x14ac:dyDescent="0.3">
      <c r="A2216" s="1">
        <f t="shared" ca="1" si="511"/>
        <v>45397</v>
      </c>
      <c r="B2216" s="2">
        <f t="shared" ca="1" si="512"/>
        <v>0.72222222222222221</v>
      </c>
      <c r="C2216" t="str">
        <f t="shared" ca="1" si="513"/>
        <v>Shri Siddhivinayak Temple, Mumbai</v>
      </c>
      <c r="D2216">
        <f t="shared" ca="1" si="514"/>
        <v>12581</v>
      </c>
      <c r="E2216">
        <f t="shared" ca="1" si="510"/>
        <v>332</v>
      </c>
      <c r="F2216">
        <f t="shared" ca="1" si="515"/>
        <v>437</v>
      </c>
      <c r="G2216">
        <f t="shared" ca="1" si="516"/>
        <v>11.33</v>
      </c>
      <c r="H2216" t="str">
        <f t="shared" ca="1" si="517"/>
        <v>Cloudy</v>
      </c>
      <c r="I2216">
        <f t="shared" ca="1" si="518"/>
        <v>27.9</v>
      </c>
      <c r="J2216" t="str">
        <f t="shared" ca="1" si="519"/>
        <v>Yes</v>
      </c>
      <c r="K2216" t="str">
        <f t="shared" ca="1" si="520"/>
        <v>No</v>
      </c>
      <c r="L2216">
        <f t="shared" ca="1" si="521"/>
        <v>10.6</v>
      </c>
      <c r="M2216">
        <f t="shared" ca="1" si="522"/>
        <v>2237</v>
      </c>
      <c r="N2216">
        <f t="shared" ca="1" si="523"/>
        <v>1.97</v>
      </c>
      <c r="O2216" t="str">
        <f t="shared" ca="1" si="524"/>
        <v>No</v>
      </c>
    </row>
    <row r="2217" spans="1:15" x14ac:dyDescent="0.3">
      <c r="A2217" s="1">
        <f t="shared" ca="1" si="511"/>
        <v>45821</v>
      </c>
      <c r="B2217" s="2">
        <f t="shared" ca="1" si="512"/>
        <v>0.75416666666666665</v>
      </c>
      <c r="C2217" t="str">
        <f t="shared" ca="1" si="513"/>
        <v>Tulja Bhavani Temple, Tuljapur</v>
      </c>
      <c r="D2217">
        <f t="shared" ca="1" si="514"/>
        <v>2478</v>
      </c>
      <c r="E2217">
        <f t="shared" ca="1" si="510"/>
        <v>548</v>
      </c>
      <c r="F2217">
        <f t="shared" ca="1" si="515"/>
        <v>143</v>
      </c>
      <c r="G2217">
        <f t="shared" ca="1" si="516"/>
        <v>7.6</v>
      </c>
      <c r="H2217" t="str">
        <f t="shared" ca="1" si="517"/>
        <v>Humid</v>
      </c>
      <c r="I2217">
        <f t="shared" ca="1" si="518"/>
        <v>25.9</v>
      </c>
      <c r="J2217" t="str">
        <f t="shared" ca="1" si="519"/>
        <v>No</v>
      </c>
      <c r="K2217" t="str">
        <f t="shared" ca="1" si="520"/>
        <v>No</v>
      </c>
      <c r="L2217">
        <f t="shared" ca="1" si="521"/>
        <v>3.3</v>
      </c>
      <c r="M2217">
        <f t="shared" ca="1" si="522"/>
        <v>1993</v>
      </c>
      <c r="N2217">
        <f t="shared" ca="1" si="523"/>
        <v>1.92</v>
      </c>
      <c r="O2217" t="str">
        <f t="shared" ca="1" si="524"/>
        <v>No</v>
      </c>
    </row>
    <row r="2218" spans="1:15" x14ac:dyDescent="0.3">
      <c r="A2218" s="1">
        <f t="shared" ca="1" si="511"/>
        <v>46270</v>
      </c>
      <c r="B2218" s="2">
        <f t="shared" ca="1" si="512"/>
        <v>0.20416666666666666</v>
      </c>
      <c r="C2218" t="str">
        <f t="shared" ca="1" si="513"/>
        <v>Shri Siddhivinayak Temple, Mumbai</v>
      </c>
      <c r="D2218">
        <f t="shared" ca="1" si="514"/>
        <v>9284</v>
      </c>
      <c r="E2218">
        <f t="shared" ref="E2218:E2281" ca="1" si="525">RANDBETWEEN(10,600)</f>
        <v>167</v>
      </c>
      <c r="F2218">
        <f t="shared" ca="1" si="515"/>
        <v>362</v>
      </c>
      <c r="G2218">
        <f t="shared" ca="1" si="516"/>
        <v>10</v>
      </c>
      <c r="H2218" t="str">
        <f t="shared" ca="1" si="517"/>
        <v>Humid</v>
      </c>
      <c r="I2218">
        <f t="shared" ca="1" si="518"/>
        <v>42</v>
      </c>
      <c r="J2218" t="str">
        <f t="shared" ca="1" si="519"/>
        <v>Yes</v>
      </c>
      <c r="K2218" t="str">
        <f t="shared" ca="1" si="520"/>
        <v>No</v>
      </c>
      <c r="L2218">
        <f t="shared" ca="1" si="521"/>
        <v>7.8</v>
      </c>
      <c r="M2218">
        <f t="shared" ca="1" si="522"/>
        <v>1371</v>
      </c>
      <c r="N2218">
        <f t="shared" ca="1" si="523"/>
        <v>1.95</v>
      </c>
      <c r="O2218" t="str">
        <f t="shared" ca="1" si="524"/>
        <v>No</v>
      </c>
    </row>
    <row r="2219" spans="1:15" x14ac:dyDescent="0.3">
      <c r="A2219" s="1">
        <f t="shared" ca="1" si="511"/>
        <v>45968</v>
      </c>
      <c r="B2219" s="2">
        <f t="shared" ca="1" si="512"/>
        <v>0.56874999999999998</v>
      </c>
      <c r="C2219" t="str">
        <f t="shared" ca="1" si="513"/>
        <v>Tirumala Tirupati Temple, Tirupati</v>
      </c>
      <c r="D2219">
        <f t="shared" ca="1" si="514"/>
        <v>7644</v>
      </c>
      <c r="E2219">
        <f t="shared" ca="1" si="525"/>
        <v>326</v>
      </c>
      <c r="F2219">
        <f t="shared" ca="1" si="515"/>
        <v>29</v>
      </c>
      <c r="G2219">
        <f t="shared" ca="1" si="516"/>
        <v>14.09</v>
      </c>
      <c r="H2219" t="str">
        <f t="shared" ca="1" si="517"/>
        <v>Humid</v>
      </c>
      <c r="I2219">
        <f t="shared" ca="1" si="518"/>
        <v>19.2</v>
      </c>
      <c r="J2219" t="str">
        <f t="shared" ca="1" si="519"/>
        <v>No</v>
      </c>
      <c r="K2219" t="str">
        <f t="shared" ca="1" si="520"/>
        <v>No</v>
      </c>
      <c r="L2219">
        <f t="shared" ca="1" si="521"/>
        <v>5</v>
      </c>
      <c r="M2219">
        <f t="shared" ca="1" si="522"/>
        <v>682</v>
      </c>
      <c r="N2219">
        <f t="shared" ca="1" si="523"/>
        <v>1.3</v>
      </c>
      <c r="O2219" t="str">
        <f t="shared" ca="1" si="524"/>
        <v>No</v>
      </c>
    </row>
    <row r="2220" spans="1:15" x14ac:dyDescent="0.3">
      <c r="A2220" s="1">
        <f t="shared" ca="1" si="511"/>
        <v>46107</v>
      </c>
      <c r="B2220" s="2">
        <f t="shared" ca="1" si="512"/>
        <v>0.30763888888888891</v>
      </c>
      <c r="C2220" t="str">
        <f t="shared" ca="1" si="513"/>
        <v>Somnath Temple, Gujarat</v>
      </c>
      <c r="D2220">
        <f t="shared" ca="1" si="514"/>
        <v>10545</v>
      </c>
      <c r="E2220">
        <f t="shared" ca="1" si="525"/>
        <v>414</v>
      </c>
      <c r="F2220">
        <f t="shared" ca="1" si="515"/>
        <v>192</v>
      </c>
      <c r="G2220">
        <f t="shared" ca="1" si="516"/>
        <v>1.34</v>
      </c>
      <c r="H2220" t="str">
        <f t="shared" ca="1" si="517"/>
        <v>Sunny</v>
      </c>
      <c r="I2220">
        <f t="shared" ca="1" si="518"/>
        <v>23.6</v>
      </c>
      <c r="J2220" t="str">
        <f t="shared" ca="1" si="519"/>
        <v>No</v>
      </c>
      <c r="K2220" t="str">
        <f t="shared" ca="1" si="520"/>
        <v>Yes</v>
      </c>
      <c r="L2220">
        <f t="shared" ca="1" si="521"/>
        <v>4.0999999999999996</v>
      </c>
      <c r="M2220">
        <f t="shared" ca="1" si="522"/>
        <v>1748</v>
      </c>
      <c r="N2220">
        <f t="shared" ca="1" si="523"/>
        <v>1.39</v>
      </c>
      <c r="O2220" t="str">
        <f t="shared" ca="1" si="524"/>
        <v>No</v>
      </c>
    </row>
    <row r="2221" spans="1:15" x14ac:dyDescent="0.3">
      <c r="A2221" s="1">
        <f t="shared" ca="1" si="511"/>
        <v>45682</v>
      </c>
      <c r="B2221" s="2">
        <f t="shared" ca="1" si="512"/>
        <v>0.24444444444444444</v>
      </c>
      <c r="C2221" t="str">
        <f t="shared" ca="1" si="513"/>
        <v>Golden Temple, Amritsar</v>
      </c>
      <c r="D2221">
        <f t="shared" ca="1" si="514"/>
        <v>12281</v>
      </c>
      <c r="E2221">
        <f t="shared" ca="1" si="525"/>
        <v>496</v>
      </c>
      <c r="F2221">
        <f t="shared" ca="1" si="515"/>
        <v>45</v>
      </c>
      <c r="G2221">
        <f t="shared" ca="1" si="516"/>
        <v>13.35</v>
      </c>
      <c r="H2221" t="str">
        <f t="shared" ca="1" si="517"/>
        <v>Humid</v>
      </c>
      <c r="I2221">
        <f t="shared" ca="1" si="518"/>
        <v>33.700000000000003</v>
      </c>
      <c r="J2221" t="str">
        <f t="shared" ca="1" si="519"/>
        <v>No</v>
      </c>
      <c r="K2221" t="str">
        <f t="shared" ca="1" si="520"/>
        <v>No</v>
      </c>
      <c r="L2221">
        <f t="shared" ca="1" si="521"/>
        <v>10.6</v>
      </c>
      <c r="M2221">
        <f t="shared" ca="1" si="522"/>
        <v>2646</v>
      </c>
      <c r="N2221">
        <f t="shared" ca="1" si="523"/>
        <v>1.06</v>
      </c>
      <c r="O2221" t="str">
        <f t="shared" ca="1" si="524"/>
        <v>Yes</v>
      </c>
    </row>
    <row r="2222" spans="1:15" x14ac:dyDescent="0.3">
      <c r="A2222" s="1">
        <f t="shared" ca="1" si="511"/>
        <v>45833</v>
      </c>
      <c r="B2222" s="2">
        <f t="shared" ca="1" si="512"/>
        <v>0.9555555555555556</v>
      </c>
      <c r="C2222" t="str">
        <f t="shared" ca="1" si="513"/>
        <v>Bhimashankar Temple, Maharashtra</v>
      </c>
      <c r="D2222">
        <f t="shared" ca="1" si="514"/>
        <v>3518</v>
      </c>
      <c r="E2222">
        <f t="shared" ca="1" si="525"/>
        <v>207</v>
      </c>
      <c r="F2222">
        <f t="shared" ca="1" si="515"/>
        <v>52</v>
      </c>
      <c r="G2222">
        <f t="shared" ca="1" si="516"/>
        <v>4.1100000000000003</v>
      </c>
      <c r="H2222" t="str">
        <f t="shared" ca="1" si="517"/>
        <v>Sunny</v>
      </c>
      <c r="I2222">
        <f t="shared" ca="1" si="518"/>
        <v>28.8</v>
      </c>
      <c r="J2222" t="str">
        <f t="shared" ca="1" si="519"/>
        <v>No</v>
      </c>
      <c r="K2222" t="str">
        <f t="shared" ca="1" si="520"/>
        <v>No</v>
      </c>
      <c r="L2222">
        <f t="shared" ca="1" si="521"/>
        <v>4.9000000000000004</v>
      </c>
      <c r="M2222">
        <f t="shared" ca="1" si="522"/>
        <v>1261</v>
      </c>
      <c r="N2222">
        <f t="shared" ca="1" si="523"/>
        <v>1.61</v>
      </c>
      <c r="O2222" t="str">
        <f t="shared" ca="1" si="524"/>
        <v>Yes</v>
      </c>
    </row>
    <row r="2223" spans="1:15" x14ac:dyDescent="0.3">
      <c r="A2223" s="1">
        <f t="shared" ca="1" si="511"/>
        <v>45460</v>
      </c>
      <c r="B2223" s="2">
        <f t="shared" ca="1" si="512"/>
        <v>0.18819444444444444</v>
      </c>
      <c r="C2223" t="str">
        <f t="shared" ca="1" si="513"/>
        <v>Shri Siddhivinayak Temple, Mumbai</v>
      </c>
      <c r="D2223">
        <f t="shared" ca="1" si="514"/>
        <v>1514</v>
      </c>
      <c r="E2223">
        <f t="shared" ca="1" si="525"/>
        <v>158</v>
      </c>
      <c r="F2223">
        <f t="shared" ca="1" si="515"/>
        <v>239</v>
      </c>
      <c r="G2223">
        <f t="shared" ca="1" si="516"/>
        <v>12.58</v>
      </c>
      <c r="H2223" t="str">
        <f t="shared" ca="1" si="517"/>
        <v>Humid</v>
      </c>
      <c r="I2223">
        <f t="shared" ca="1" si="518"/>
        <v>26.1</v>
      </c>
      <c r="J2223" t="str">
        <f t="shared" ca="1" si="519"/>
        <v>No</v>
      </c>
      <c r="K2223" t="str">
        <f t="shared" ca="1" si="520"/>
        <v>No</v>
      </c>
      <c r="L2223">
        <f t="shared" ca="1" si="521"/>
        <v>7.4</v>
      </c>
      <c r="M2223">
        <f t="shared" ca="1" si="522"/>
        <v>2574</v>
      </c>
      <c r="N2223">
        <f t="shared" ca="1" si="523"/>
        <v>1.66</v>
      </c>
      <c r="O2223" t="str">
        <f t="shared" ca="1" si="524"/>
        <v>No</v>
      </c>
    </row>
    <row r="2224" spans="1:15" x14ac:dyDescent="0.3">
      <c r="A2224" s="1">
        <f t="shared" ca="1" si="511"/>
        <v>45609</v>
      </c>
      <c r="B2224" s="2">
        <f t="shared" ca="1" si="512"/>
        <v>0.34652777777777777</v>
      </c>
      <c r="C2224" t="str">
        <f t="shared" ca="1" si="513"/>
        <v>Kashi Vishwanath Temple, Varanasi</v>
      </c>
      <c r="D2224">
        <f t="shared" ca="1" si="514"/>
        <v>13073</v>
      </c>
      <c r="E2224">
        <f t="shared" ca="1" si="525"/>
        <v>288</v>
      </c>
      <c r="F2224">
        <f t="shared" ca="1" si="515"/>
        <v>495</v>
      </c>
      <c r="G2224">
        <f t="shared" ca="1" si="516"/>
        <v>9.32</v>
      </c>
      <c r="H2224" t="str">
        <f t="shared" ca="1" si="517"/>
        <v>Cloudy</v>
      </c>
      <c r="I2224">
        <f t="shared" ca="1" si="518"/>
        <v>35.6</v>
      </c>
      <c r="J2224" t="str">
        <f t="shared" ca="1" si="519"/>
        <v>Yes</v>
      </c>
      <c r="K2224" t="str">
        <f t="shared" ca="1" si="520"/>
        <v>No</v>
      </c>
      <c r="L2224">
        <f t="shared" ca="1" si="521"/>
        <v>10.4</v>
      </c>
      <c r="M2224">
        <f t="shared" ca="1" si="522"/>
        <v>2610</v>
      </c>
      <c r="N2224">
        <f t="shared" ca="1" si="523"/>
        <v>1.23</v>
      </c>
      <c r="O2224" t="str">
        <f t="shared" ca="1" si="524"/>
        <v>Yes</v>
      </c>
    </row>
    <row r="2225" spans="1:15" x14ac:dyDescent="0.3">
      <c r="A2225" s="1">
        <f t="shared" ca="1" si="511"/>
        <v>46261</v>
      </c>
      <c r="B2225" s="2">
        <f t="shared" ca="1" si="512"/>
        <v>0.38472222222222224</v>
      </c>
      <c r="C2225" t="str">
        <f t="shared" ca="1" si="513"/>
        <v>Bhimashankar Temple, Maharashtra</v>
      </c>
      <c r="D2225">
        <f t="shared" ca="1" si="514"/>
        <v>12875</v>
      </c>
      <c r="E2225">
        <f t="shared" ca="1" si="525"/>
        <v>323</v>
      </c>
      <c r="F2225">
        <f t="shared" ca="1" si="515"/>
        <v>109</v>
      </c>
      <c r="G2225">
        <f t="shared" ca="1" si="516"/>
        <v>7.22</v>
      </c>
      <c r="H2225" t="str">
        <f t="shared" ca="1" si="517"/>
        <v>Cloudy</v>
      </c>
      <c r="I2225">
        <f t="shared" ca="1" si="518"/>
        <v>19.7</v>
      </c>
      <c r="J2225" t="str">
        <f t="shared" ca="1" si="519"/>
        <v>No</v>
      </c>
      <c r="K2225" t="str">
        <f t="shared" ca="1" si="520"/>
        <v>No</v>
      </c>
      <c r="L2225">
        <f t="shared" ca="1" si="521"/>
        <v>9.1999999999999993</v>
      </c>
      <c r="M2225">
        <f t="shared" ca="1" si="522"/>
        <v>1318</v>
      </c>
      <c r="N2225">
        <f t="shared" ca="1" si="523"/>
        <v>2.14</v>
      </c>
      <c r="O2225" t="str">
        <f t="shared" ca="1" si="524"/>
        <v>No</v>
      </c>
    </row>
    <row r="2226" spans="1:15" x14ac:dyDescent="0.3">
      <c r="A2226" s="1">
        <f t="shared" ca="1" si="511"/>
        <v>45861</v>
      </c>
      <c r="B2226" s="2">
        <f t="shared" ca="1" si="512"/>
        <v>0.24166666666666667</v>
      </c>
      <c r="C2226" t="str">
        <f t="shared" ca="1" si="513"/>
        <v>Grishneshwar Temple, Chhatrapati Sambhajinagar</v>
      </c>
      <c r="D2226">
        <f t="shared" ca="1" si="514"/>
        <v>1331</v>
      </c>
      <c r="E2226">
        <f t="shared" ca="1" si="525"/>
        <v>489</v>
      </c>
      <c r="F2226">
        <f t="shared" ca="1" si="515"/>
        <v>193</v>
      </c>
      <c r="G2226">
        <f t="shared" ca="1" si="516"/>
        <v>2.81</v>
      </c>
      <c r="H2226" t="str">
        <f t="shared" ca="1" si="517"/>
        <v>Rainy</v>
      </c>
      <c r="I2226">
        <f t="shared" ca="1" si="518"/>
        <v>39.700000000000003</v>
      </c>
      <c r="J2226" t="str">
        <f t="shared" ca="1" si="519"/>
        <v>No</v>
      </c>
      <c r="K2226" t="str">
        <f t="shared" ca="1" si="520"/>
        <v>Yes</v>
      </c>
      <c r="L2226">
        <f t="shared" ca="1" si="521"/>
        <v>4.7</v>
      </c>
      <c r="M2226">
        <f t="shared" ca="1" si="522"/>
        <v>469</v>
      </c>
      <c r="N2226">
        <f t="shared" ca="1" si="523"/>
        <v>0.77</v>
      </c>
      <c r="O2226" t="str">
        <f t="shared" ca="1" si="524"/>
        <v>Yes</v>
      </c>
    </row>
    <row r="2227" spans="1:15" x14ac:dyDescent="0.3">
      <c r="A2227" s="1">
        <f t="shared" ca="1" si="511"/>
        <v>46166</v>
      </c>
      <c r="B2227" s="2">
        <f t="shared" ca="1" si="512"/>
        <v>0.86736111111111114</v>
      </c>
      <c r="C2227" t="str">
        <f t="shared" ca="1" si="513"/>
        <v>Tulja Bhavani Temple, Tuljapur</v>
      </c>
      <c r="D2227">
        <f t="shared" ca="1" si="514"/>
        <v>9135</v>
      </c>
      <c r="E2227">
        <f t="shared" ca="1" si="525"/>
        <v>528</v>
      </c>
      <c r="F2227">
        <f t="shared" ca="1" si="515"/>
        <v>74</v>
      </c>
      <c r="G2227">
        <f t="shared" ca="1" si="516"/>
        <v>12.41</v>
      </c>
      <c r="H2227" t="str">
        <f t="shared" ca="1" si="517"/>
        <v>Sunny</v>
      </c>
      <c r="I2227">
        <f t="shared" ca="1" si="518"/>
        <v>22.6</v>
      </c>
      <c r="J2227" t="str">
        <f t="shared" ca="1" si="519"/>
        <v>Yes</v>
      </c>
      <c r="K2227" t="str">
        <f t="shared" ca="1" si="520"/>
        <v>No</v>
      </c>
      <c r="L2227">
        <f t="shared" ca="1" si="521"/>
        <v>9.5</v>
      </c>
      <c r="M2227">
        <f t="shared" ca="1" si="522"/>
        <v>1630</v>
      </c>
      <c r="N2227">
        <f t="shared" ca="1" si="523"/>
        <v>1.77</v>
      </c>
      <c r="O2227" t="str">
        <f t="shared" ca="1" si="524"/>
        <v>Yes</v>
      </c>
    </row>
    <row r="2228" spans="1:15" x14ac:dyDescent="0.3">
      <c r="A2228" s="1">
        <f t="shared" ca="1" si="511"/>
        <v>45809</v>
      </c>
      <c r="B2228" s="2">
        <f t="shared" ca="1" si="512"/>
        <v>0.13472222222222222</v>
      </c>
      <c r="C2228" t="str">
        <f t="shared" ca="1" si="513"/>
        <v>Grishneshwar Temple, Chhatrapati Sambhajinagar</v>
      </c>
      <c r="D2228">
        <f t="shared" ca="1" si="514"/>
        <v>14062</v>
      </c>
      <c r="E2228">
        <f t="shared" ca="1" si="525"/>
        <v>154</v>
      </c>
      <c r="F2228">
        <f t="shared" ca="1" si="515"/>
        <v>27</v>
      </c>
      <c r="G2228">
        <f t="shared" ca="1" si="516"/>
        <v>7.37</v>
      </c>
      <c r="H2228" t="str">
        <f t="shared" ca="1" si="517"/>
        <v>Cloudy</v>
      </c>
      <c r="I2228">
        <f t="shared" ca="1" si="518"/>
        <v>32.5</v>
      </c>
      <c r="J2228" t="str">
        <f t="shared" ca="1" si="519"/>
        <v>No</v>
      </c>
      <c r="K2228" t="str">
        <f t="shared" ca="1" si="520"/>
        <v>No</v>
      </c>
      <c r="L2228">
        <f t="shared" ca="1" si="521"/>
        <v>3.8</v>
      </c>
      <c r="M2228">
        <f t="shared" ca="1" si="522"/>
        <v>1941</v>
      </c>
      <c r="N2228">
        <f t="shared" ca="1" si="523"/>
        <v>1.6</v>
      </c>
      <c r="O2228" t="str">
        <f t="shared" ca="1" si="524"/>
        <v>Yes</v>
      </c>
    </row>
    <row r="2229" spans="1:15" x14ac:dyDescent="0.3">
      <c r="A2229" s="1">
        <f t="shared" ca="1" si="511"/>
        <v>45727</v>
      </c>
      <c r="B2229" s="2">
        <f t="shared" ca="1" si="512"/>
        <v>0.89375000000000004</v>
      </c>
      <c r="C2229" t="str">
        <f t="shared" ca="1" si="513"/>
        <v>Tulja Bhavani Temple, Tuljapur</v>
      </c>
      <c r="D2229">
        <f t="shared" ca="1" si="514"/>
        <v>6925</v>
      </c>
      <c r="E2229">
        <f t="shared" ca="1" si="525"/>
        <v>10</v>
      </c>
      <c r="F2229">
        <f t="shared" ca="1" si="515"/>
        <v>444</v>
      </c>
      <c r="G2229">
        <f t="shared" ca="1" si="516"/>
        <v>4.24</v>
      </c>
      <c r="H2229" t="str">
        <f t="shared" ca="1" si="517"/>
        <v>Rainy</v>
      </c>
      <c r="I2229">
        <f t="shared" ca="1" si="518"/>
        <v>27.4</v>
      </c>
      <c r="J2229" t="str">
        <f t="shared" ca="1" si="519"/>
        <v>No</v>
      </c>
      <c r="K2229" t="str">
        <f t="shared" ca="1" si="520"/>
        <v>No</v>
      </c>
      <c r="L2229">
        <f t="shared" ca="1" si="521"/>
        <v>9.3000000000000007</v>
      </c>
      <c r="M2229">
        <f t="shared" ca="1" si="522"/>
        <v>2068</v>
      </c>
      <c r="N2229">
        <f t="shared" ca="1" si="523"/>
        <v>1.48</v>
      </c>
      <c r="O2229" t="str">
        <f t="shared" ca="1" si="524"/>
        <v>Yes</v>
      </c>
    </row>
    <row r="2230" spans="1:15" x14ac:dyDescent="0.3">
      <c r="A2230" s="1">
        <f t="shared" ca="1" si="511"/>
        <v>45982</v>
      </c>
      <c r="B2230" s="2">
        <f t="shared" ca="1" si="512"/>
        <v>0.45347222222222222</v>
      </c>
      <c r="C2230" t="str">
        <f t="shared" ca="1" si="513"/>
        <v>Grishneshwar Temple, Chhatrapati Sambhajinagar</v>
      </c>
      <c r="D2230">
        <f t="shared" ca="1" si="514"/>
        <v>9334</v>
      </c>
      <c r="E2230">
        <f t="shared" ca="1" si="525"/>
        <v>494</v>
      </c>
      <c r="F2230">
        <f t="shared" ca="1" si="515"/>
        <v>211</v>
      </c>
      <c r="G2230">
        <f t="shared" ca="1" si="516"/>
        <v>3.58</v>
      </c>
      <c r="H2230" t="str">
        <f t="shared" ca="1" si="517"/>
        <v>Hot</v>
      </c>
      <c r="I2230">
        <f t="shared" ca="1" si="518"/>
        <v>26.6</v>
      </c>
      <c r="J2230" t="str">
        <f t="shared" ca="1" si="519"/>
        <v>No</v>
      </c>
      <c r="K2230" t="str">
        <f t="shared" ca="1" si="520"/>
        <v>No</v>
      </c>
      <c r="L2230">
        <f t="shared" ca="1" si="521"/>
        <v>10</v>
      </c>
      <c r="M2230">
        <f t="shared" ca="1" si="522"/>
        <v>906</v>
      </c>
      <c r="N2230">
        <f t="shared" ca="1" si="523"/>
        <v>1.89</v>
      </c>
      <c r="O2230" t="str">
        <f t="shared" ca="1" si="524"/>
        <v>No</v>
      </c>
    </row>
    <row r="2231" spans="1:15" x14ac:dyDescent="0.3">
      <c r="A2231" s="1">
        <f t="shared" ca="1" si="511"/>
        <v>46048</v>
      </c>
      <c r="B2231" s="2">
        <f t="shared" ca="1" si="512"/>
        <v>0.48194444444444445</v>
      </c>
      <c r="C2231" t="str">
        <f t="shared" ca="1" si="513"/>
        <v>Vaishno Devi Temple, Katra</v>
      </c>
      <c r="D2231">
        <f t="shared" ca="1" si="514"/>
        <v>11028</v>
      </c>
      <c r="E2231">
        <f t="shared" ca="1" si="525"/>
        <v>192</v>
      </c>
      <c r="F2231">
        <f t="shared" ca="1" si="515"/>
        <v>183</v>
      </c>
      <c r="G2231">
        <f t="shared" ca="1" si="516"/>
        <v>1.1599999999999999</v>
      </c>
      <c r="H2231" t="str">
        <f t="shared" ca="1" si="517"/>
        <v>Humid</v>
      </c>
      <c r="I2231">
        <f t="shared" ca="1" si="518"/>
        <v>35.799999999999997</v>
      </c>
      <c r="J2231" t="str">
        <f t="shared" ca="1" si="519"/>
        <v>No</v>
      </c>
      <c r="K2231" t="str">
        <f t="shared" ca="1" si="520"/>
        <v>No</v>
      </c>
      <c r="L2231">
        <f t="shared" ca="1" si="521"/>
        <v>9.9</v>
      </c>
      <c r="M2231">
        <f t="shared" ca="1" si="522"/>
        <v>1869</v>
      </c>
      <c r="N2231">
        <f t="shared" ca="1" si="523"/>
        <v>0.61</v>
      </c>
      <c r="O2231" t="str">
        <f t="shared" ca="1" si="524"/>
        <v>Yes</v>
      </c>
    </row>
    <row r="2232" spans="1:15" x14ac:dyDescent="0.3">
      <c r="A2232" s="1">
        <f t="shared" ca="1" si="511"/>
        <v>46367</v>
      </c>
      <c r="B2232" s="2">
        <f t="shared" ca="1" si="512"/>
        <v>0.1076388888888889</v>
      </c>
      <c r="C2232" t="str">
        <f t="shared" ca="1" si="513"/>
        <v>Jagannath Temple, Puri</v>
      </c>
      <c r="D2232">
        <f t="shared" ca="1" si="514"/>
        <v>5886</v>
      </c>
      <c r="E2232">
        <f t="shared" ca="1" si="525"/>
        <v>314</v>
      </c>
      <c r="F2232">
        <f t="shared" ca="1" si="515"/>
        <v>451</v>
      </c>
      <c r="G2232">
        <f t="shared" ca="1" si="516"/>
        <v>14.24</v>
      </c>
      <c r="H2232" t="str">
        <f t="shared" ca="1" si="517"/>
        <v>Hot</v>
      </c>
      <c r="I2232">
        <f t="shared" ca="1" si="518"/>
        <v>18.899999999999999</v>
      </c>
      <c r="J2232" t="str">
        <f t="shared" ca="1" si="519"/>
        <v>No</v>
      </c>
      <c r="K2232" t="str">
        <f t="shared" ca="1" si="520"/>
        <v>No</v>
      </c>
      <c r="L2232">
        <f t="shared" ca="1" si="521"/>
        <v>3.7</v>
      </c>
      <c r="M2232">
        <f t="shared" ca="1" si="522"/>
        <v>1967</v>
      </c>
      <c r="N2232">
        <f t="shared" ca="1" si="523"/>
        <v>2.2200000000000002</v>
      </c>
      <c r="O2232" t="str">
        <f t="shared" ca="1" si="524"/>
        <v>No</v>
      </c>
    </row>
    <row r="2233" spans="1:15" x14ac:dyDescent="0.3">
      <c r="A2233" s="1">
        <f t="shared" ca="1" si="511"/>
        <v>45824</v>
      </c>
      <c r="B2233" s="2">
        <f t="shared" ca="1" si="512"/>
        <v>0.95694444444444449</v>
      </c>
      <c r="C2233" t="str">
        <f t="shared" ca="1" si="513"/>
        <v>Shirdi Sai Baba Temple, Shirdi</v>
      </c>
      <c r="D2233">
        <f t="shared" ca="1" si="514"/>
        <v>1562</v>
      </c>
      <c r="E2233">
        <f t="shared" ca="1" si="525"/>
        <v>544</v>
      </c>
      <c r="F2233">
        <f t="shared" ca="1" si="515"/>
        <v>326</v>
      </c>
      <c r="G2233">
        <f t="shared" ca="1" si="516"/>
        <v>9.6199999999999992</v>
      </c>
      <c r="H2233" t="str">
        <f t="shared" ca="1" si="517"/>
        <v>Cloudy</v>
      </c>
      <c r="I2233">
        <f t="shared" ca="1" si="518"/>
        <v>27.1</v>
      </c>
      <c r="J2233" t="str">
        <f t="shared" ca="1" si="519"/>
        <v>No</v>
      </c>
      <c r="K2233" t="str">
        <f t="shared" ca="1" si="520"/>
        <v>No</v>
      </c>
      <c r="L2233">
        <f t="shared" ca="1" si="521"/>
        <v>2.6</v>
      </c>
      <c r="M2233">
        <f t="shared" ca="1" si="522"/>
        <v>306</v>
      </c>
      <c r="N2233">
        <f t="shared" ca="1" si="523"/>
        <v>1.61</v>
      </c>
      <c r="O2233" t="str">
        <f t="shared" ca="1" si="524"/>
        <v>No</v>
      </c>
    </row>
    <row r="2234" spans="1:15" x14ac:dyDescent="0.3">
      <c r="A2234" s="1">
        <f t="shared" ca="1" si="511"/>
        <v>45396</v>
      </c>
      <c r="B2234" s="2">
        <f t="shared" ca="1" si="512"/>
        <v>0.36805555555555558</v>
      </c>
      <c r="C2234" t="str">
        <f t="shared" ca="1" si="513"/>
        <v>Kashi Vishwanath Temple, Varanasi</v>
      </c>
      <c r="D2234">
        <f t="shared" ca="1" si="514"/>
        <v>5425</v>
      </c>
      <c r="E2234">
        <f t="shared" ca="1" si="525"/>
        <v>222</v>
      </c>
      <c r="F2234">
        <f t="shared" ca="1" si="515"/>
        <v>499</v>
      </c>
      <c r="G2234">
        <f t="shared" ca="1" si="516"/>
        <v>12.89</v>
      </c>
      <c r="H2234" t="str">
        <f t="shared" ca="1" si="517"/>
        <v>Sunny</v>
      </c>
      <c r="I2234">
        <f t="shared" ca="1" si="518"/>
        <v>27</v>
      </c>
      <c r="J2234" t="str">
        <f t="shared" ca="1" si="519"/>
        <v>No</v>
      </c>
      <c r="K2234" t="str">
        <f t="shared" ca="1" si="520"/>
        <v>No</v>
      </c>
      <c r="L2234">
        <f t="shared" ca="1" si="521"/>
        <v>2.2999999999999998</v>
      </c>
      <c r="M2234">
        <f t="shared" ca="1" si="522"/>
        <v>2576</v>
      </c>
      <c r="N2234">
        <f t="shared" ca="1" si="523"/>
        <v>2.23</v>
      </c>
      <c r="O2234" t="str">
        <f t="shared" ca="1" si="524"/>
        <v>Yes</v>
      </c>
    </row>
    <row r="2235" spans="1:15" x14ac:dyDescent="0.3">
      <c r="A2235" s="1">
        <f t="shared" ca="1" si="511"/>
        <v>45485</v>
      </c>
      <c r="B2235" s="2">
        <f t="shared" ca="1" si="512"/>
        <v>0.19722222222222222</v>
      </c>
      <c r="C2235" t="str">
        <f t="shared" ca="1" si="513"/>
        <v>Somnath Temple, Gujarat</v>
      </c>
      <c r="D2235">
        <f t="shared" ca="1" si="514"/>
        <v>11650</v>
      </c>
      <c r="E2235">
        <f t="shared" ca="1" si="525"/>
        <v>458</v>
      </c>
      <c r="F2235">
        <f t="shared" ca="1" si="515"/>
        <v>499</v>
      </c>
      <c r="G2235">
        <f t="shared" ca="1" si="516"/>
        <v>8.02</v>
      </c>
      <c r="H2235" t="str">
        <f t="shared" ca="1" si="517"/>
        <v>Hot</v>
      </c>
      <c r="I2235">
        <f t="shared" ca="1" si="518"/>
        <v>34.200000000000003</v>
      </c>
      <c r="J2235" t="str">
        <f t="shared" ca="1" si="519"/>
        <v>No</v>
      </c>
      <c r="K2235" t="str">
        <f t="shared" ca="1" si="520"/>
        <v>Yes</v>
      </c>
      <c r="L2235">
        <f t="shared" ca="1" si="521"/>
        <v>4.5999999999999996</v>
      </c>
      <c r="M2235">
        <f t="shared" ca="1" si="522"/>
        <v>1795</v>
      </c>
      <c r="N2235">
        <f t="shared" ca="1" si="523"/>
        <v>1.23</v>
      </c>
      <c r="O2235" t="str">
        <f t="shared" ca="1" si="524"/>
        <v>No</v>
      </c>
    </row>
    <row r="2236" spans="1:15" x14ac:dyDescent="0.3">
      <c r="A2236" s="1">
        <f t="shared" ca="1" si="511"/>
        <v>46173</v>
      </c>
      <c r="B2236" s="2">
        <f t="shared" ca="1" si="512"/>
        <v>0.86527777777777781</v>
      </c>
      <c r="C2236" t="str">
        <f t="shared" ca="1" si="513"/>
        <v>Shree Mahakaleshwar Temple, Ujjain</v>
      </c>
      <c r="D2236">
        <f t="shared" ca="1" si="514"/>
        <v>11896</v>
      </c>
      <c r="E2236">
        <f t="shared" ca="1" si="525"/>
        <v>430</v>
      </c>
      <c r="F2236">
        <f t="shared" ca="1" si="515"/>
        <v>415</v>
      </c>
      <c r="G2236">
        <f t="shared" ca="1" si="516"/>
        <v>8.02</v>
      </c>
      <c r="H2236" t="str">
        <f t="shared" ca="1" si="517"/>
        <v>Hot</v>
      </c>
      <c r="I2236">
        <f t="shared" ca="1" si="518"/>
        <v>39</v>
      </c>
      <c r="J2236" t="str">
        <f t="shared" ca="1" si="519"/>
        <v>No</v>
      </c>
      <c r="K2236" t="str">
        <f t="shared" ca="1" si="520"/>
        <v>Yes</v>
      </c>
      <c r="L2236">
        <f t="shared" ca="1" si="521"/>
        <v>11.4</v>
      </c>
      <c r="M2236">
        <f t="shared" ca="1" si="522"/>
        <v>401</v>
      </c>
      <c r="N2236">
        <f t="shared" ca="1" si="523"/>
        <v>0.98</v>
      </c>
      <c r="O2236" t="str">
        <f t="shared" ca="1" si="524"/>
        <v>No</v>
      </c>
    </row>
    <row r="2237" spans="1:15" x14ac:dyDescent="0.3">
      <c r="A2237" s="1">
        <f t="shared" ca="1" si="511"/>
        <v>45393</v>
      </c>
      <c r="B2237" s="2">
        <f t="shared" ca="1" si="512"/>
        <v>0.14791666666666667</v>
      </c>
      <c r="C2237" t="str">
        <f t="shared" ca="1" si="513"/>
        <v>Bhimashankar Temple, Maharashtra</v>
      </c>
      <c r="D2237">
        <f t="shared" ca="1" si="514"/>
        <v>2744</v>
      </c>
      <c r="E2237">
        <f t="shared" ca="1" si="525"/>
        <v>131</v>
      </c>
      <c r="F2237">
        <f t="shared" ca="1" si="515"/>
        <v>97</v>
      </c>
      <c r="G2237">
        <f t="shared" ca="1" si="516"/>
        <v>7.48</v>
      </c>
      <c r="H2237" t="str">
        <f t="shared" ca="1" si="517"/>
        <v>Hot</v>
      </c>
      <c r="I2237">
        <f t="shared" ca="1" si="518"/>
        <v>19.8</v>
      </c>
      <c r="J2237" t="str">
        <f t="shared" ca="1" si="519"/>
        <v>No</v>
      </c>
      <c r="K2237" t="str">
        <f t="shared" ca="1" si="520"/>
        <v>No</v>
      </c>
      <c r="L2237">
        <f t="shared" ca="1" si="521"/>
        <v>11.9</v>
      </c>
      <c r="M2237">
        <f t="shared" ca="1" si="522"/>
        <v>2477</v>
      </c>
      <c r="N2237">
        <f t="shared" ca="1" si="523"/>
        <v>0.8</v>
      </c>
      <c r="O2237" t="str">
        <f t="shared" ca="1" si="524"/>
        <v>No</v>
      </c>
    </row>
    <row r="2238" spans="1:15" x14ac:dyDescent="0.3">
      <c r="A2238" s="1">
        <f t="shared" ca="1" si="511"/>
        <v>45617</v>
      </c>
      <c r="B2238" s="2">
        <f t="shared" ca="1" si="512"/>
        <v>0.11458333333333333</v>
      </c>
      <c r="C2238" t="str">
        <f t="shared" ca="1" si="513"/>
        <v>Tirumala Tirupati Temple, Tirupati</v>
      </c>
      <c r="D2238">
        <f t="shared" ca="1" si="514"/>
        <v>14321</v>
      </c>
      <c r="E2238">
        <f t="shared" ca="1" si="525"/>
        <v>452</v>
      </c>
      <c r="F2238">
        <f t="shared" ca="1" si="515"/>
        <v>269</v>
      </c>
      <c r="G2238">
        <f t="shared" ca="1" si="516"/>
        <v>5.45</v>
      </c>
      <c r="H2238" t="str">
        <f t="shared" ca="1" si="517"/>
        <v>Cloudy</v>
      </c>
      <c r="I2238">
        <f t="shared" ca="1" si="518"/>
        <v>29.1</v>
      </c>
      <c r="J2238" t="str">
        <f t="shared" ca="1" si="519"/>
        <v>Yes</v>
      </c>
      <c r="K2238" t="str">
        <f t="shared" ca="1" si="520"/>
        <v>No</v>
      </c>
      <c r="L2238">
        <f t="shared" ca="1" si="521"/>
        <v>3.1</v>
      </c>
      <c r="M2238">
        <f t="shared" ca="1" si="522"/>
        <v>1451</v>
      </c>
      <c r="N2238">
        <f t="shared" ca="1" si="523"/>
        <v>2.27</v>
      </c>
      <c r="O2238" t="str">
        <f t="shared" ca="1" si="524"/>
        <v>No</v>
      </c>
    </row>
    <row r="2239" spans="1:15" x14ac:dyDescent="0.3">
      <c r="A2239" s="1">
        <f t="shared" ca="1" si="511"/>
        <v>45367</v>
      </c>
      <c r="B2239" s="2">
        <f t="shared" ca="1" si="512"/>
        <v>0.62847222222222221</v>
      </c>
      <c r="C2239" t="str">
        <f t="shared" ca="1" si="513"/>
        <v>Kashi Vishwanath Temple, Varanasi</v>
      </c>
      <c r="D2239">
        <f t="shared" ca="1" si="514"/>
        <v>7694</v>
      </c>
      <c r="E2239">
        <f t="shared" ca="1" si="525"/>
        <v>579</v>
      </c>
      <c r="F2239">
        <f t="shared" ca="1" si="515"/>
        <v>428</v>
      </c>
      <c r="G2239">
        <f t="shared" ca="1" si="516"/>
        <v>13.59</v>
      </c>
      <c r="H2239" t="str">
        <f t="shared" ca="1" si="517"/>
        <v>Humid</v>
      </c>
      <c r="I2239">
        <f t="shared" ca="1" si="518"/>
        <v>30.7</v>
      </c>
      <c r="J2239" t="str">
        <f t="shared" ca="1" si="519"/>
        <v>Yes</v>
      </c>
      <c r="K2239" t="str">
        <f t="shared" ca="1" si="520"/>
        <v>No</v>
      </c>
      <c r="L2239">
        <f t="shared" ca="1" si="521"/>
        <v>2.2000000000000002</v>
      </c>
      <c r="M2239">
        <f t="shared" ca="1" si="522"/>
        <v>991</v>
      </c>
      <c r="N2239">
        <f t="shared" ca="1" si="523"/>
        <v>0.68</v>
      </c>
      <c r="O2239" t="str">
        <f t="shared" ca="1" si="524"/>
        <v>Yes</v>
      </c>
    </row>
    <row r="2240" spans="1:15" x14ac:dyDescent="0.3">
      <c r="A2240" s="1">
        <f t="shared" ca="1" si="511"/>
        <v>45700</v>
      </c>
      <c r="B2240" s="2">
        <f t="shared" ca="1" si="512"/>
        <v>0.89722222222222225</v>
      </c>
      <c r="C2240" t="str">
        <f t="shared" ca="1" si="513"/>
        <v>Kashi Vishwanath Temple, Varanasi</v>
      </c>
      <c r="D2240">
        <f t="shared" ca="1" si="514"/>
        <v>8023</v>
      </c>
      <c r="E2240">
        <f t="shared" ca="1" si="525"/>
        <v>253</v>
      </c>
      <c r="F2240">
        <f t="shared" ca="1" si="515"/>
        <v>301</v>
      </c>
      <c r="G2240">
        <f t="shared" ca="1" si="516"/>
        <v>7.24</v>
      </c>
      <c r="H2240" t="str">
        <f t="shared" ca="1" si="517"/>
        <v>Rainy</v>
      </c>
      <c r="I2240">
        <f t="shared" ca="1" si="518"/>
        <v>26.4</v>
      </c>
      <c r="J2240" t="str">
        <f t="shared" ca="1" si="519"/>
        <v>No</v>
      </c>
      <c r="K2240" t="str">
        <f t="shared" ca="1" si="520"/>
        <v>No</v>
      </c>
      <c r="L2240">
        <f t="shared" ca="1" si="521"/>
        <v>7.7</v>
      </c>
      <c r="M2240">
        <f t="shared" ca="1" si="522"/>
        <v>888</v>
      </c>
      <c r="N2240">
        <f t="shared" ca="1" si="523"/>
        <v>1.21</v>
      </c>
      <c r="O2240" t="str">
        <f t="shared" ca="1" si="524"/>
        <v>No</v>
      </c>
    </row>
    <row r="2241" spans="1:15" x14ac:dyDescent="0.3">
      <c r="A2241" s="1">
        <f t="shared" ca="1" si="511"/>
        <v>45836</v>
      </c>
      <c r="B2241" s="2">
        <f t="shared" ca="1" si="512"/>
        <v>0.56597222222222221</v>
      </c>
      <c r="C2241" t="str">
        <f t="shared" ca="1" si="513"/>
        <v>Meenakshi Amman Temple, Madurai</v>
      </c>
      <c r="D2241">
        <f t="shared" ca="1" si="514"/>
        <v>178</v>
      </c>
      <c r="E2241">
        <f t="shared" ca="1" si="525"/>
        <v>375</v>
      </c>
      <c r="F2241">
        <f t="shared" ca="1" si="515"/>
        <v>440</v>
      </c>
      <c r="G2241">
        <f t="shared" ca="1" si="516"/>
        <v>3.17</v>
      </c>
      <c r="H2241" t="str">
        <f t="shared" ca="1" si="517"/>
        <v>Hot</v>
      </c>
      <c r="I2241">
        <f t="shared" ca="1" si="518"/>
        <v>23.2</v>
      </c>
      <c r="J2241" t="str">
        <f t="shared" ca="1" si="519"/>
        <v>Yes</v>
      </c>
      <c r="K2241" t="str">
        <f t="shared" ca="1" si="520"/>
        <v>No</v>
      </c>
      <c r="L2241">
        <f t="shared" ca="1" si="521"/>
        <v>9.6</v>
      </c>
      <c r="M2241">
        <f t="shared" ca="1" si="522"/>
        <v>893</v>
      </c>
      <c r="N2241">
        <f t="shared" ca="1" si="523"/>
        <v>1.98</v>
      </c>
      <c r="O2241" t="str">
        <f t="shared" ca="1" si="524"/>
        <v>No</v>
      </c>
    </row>
    <row r="2242" spans="1:15" x14ac:dyDescent="0.3">
      <c r="A2242" s="1">
        <f t="shared" ca="1" si="511"/>
        <v>46186</v>
      </c>
      <c r="B2242" s="2">
        <f t="shared" ca="1" si="512"/>
        <v>0.28055555555555556</v>
      </c>
      <c r="C2242" t="str">
        <f t="shared" ca="1" si="513"/>
        <v>Grishneshwar Temple, Chhatrapati Sambhajinagar</v>
      </c>
      <c r="D2242">
        <f t="shared" ca="1" si="514"/>
        <v>7344</v>
      </c>
      <c r="E2242">
        <f t="shared" ca="1" si="525"/>
        <v>114</v>
      </c>
      <c r="F2242">
        <f t="shared" ca="1" si="515"/>
        <v>495</v>
      </c>
      <c r="G2242">
        <f t="shared" ca="1" si="516"/>
        <v>11.18</v>
      </c>
      <c r="H2242" t="str">
        <f t="shared" ca="1" si="517"/>
        <v>Hot</v>
      </c>
      <c r="I2242">
        <f t="shared" ca="1" si="518"/>
        <v>33.9</v>
      </c>
      <c r="J2242" t="str">
        <f t="shared" ca="1" si="519"/>
        <v>No</v>
      </c>
      <c r="K2242" t="str">
        <f t="shared" ca="1" si="520"/>
        <v>Yes</v>
      </c>
      <c r="L2242">
        <f t="shared" ca="1" si="521"/>
        <v>2.2000000000000002</v>
      </c>
      <c r="M2242">
        <f t="shared" ca="1" si="522"/>
        <v>2981</v>
      </c>
      <c r="N2242">
        <f t="shared" ca="1" si="523"/>
        <v>1.53</v>
      </c>
      <c r="O2242" t="str">
        <f t="shared" ca="1" si="524"/>
        <v>Yes</v>
      </c>
    </row>
    <row r="2243" spans="1:15" x14ac:dyDescent="0.3">
      <c r="A2243" s="1">
        <f t="shared" ref="A2243:A2306" ca="1" si="526">DATE(2024,1,1)+RANDBETWEEN(0,1095)</f>
        <v>45316</v>
      </c>
      <c r="B2243" s="2">
        <f t="shared" ref="B2243:B2306" ca="1" si="527">TIME(RANDBETWEEN(0,23),RANDBETWEEN(0,59),0)</f>
        <v>0.24236111111111111</v>
      </c>
      <c r="C2243" t="str">
        <f t="shared" ref="C2243:C2306" ca="1" si="5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2243">
        <f t="shared" ref="D2243:D2306" ca="1" si="529">RANDBETWEEN(100,15000)</f>
        <v>9913</v>
      </c>
      <c r="E2243">
        <f t="shared" ca="1" si="525"/>
        <v>64</v>
      </c>
      <c r="F2243">
        <f t="shared" ref="F2243:F2306" ca="1" si="530">RANDBETWEEN(5,500)</f>
        <v>432</v>
      </c>
      <c r="G2243">
        <f t="shared" ref="G2243:G2306" ca="1" si="531">ROUND(RAND()*14.5+0.5,2)</f>
        <v>0.54</v>
      </c>
      <c r="H2243" t="str">
        <f t="shared" ref="H2243:H2306" ca="1" si="532">CHOOSE(RANDBETWEEN(1,5),"Sunny","Cloudy","Rainy","Hot","Humid")</f>
        <v>Sunny</v>
      </c>
      <c r="I2243">
        <f t="shared" ref="I2243:I2306" ca="1" si="533">ROUND(RAND()*24+18,1)</f>
        <v>23.9</v>
      </c>
      <c r="J2243" t="str">
        <f t="shared" ref="J2243:J2306" ca="1" si="534">IF(RAND()&lt;0.3,"Yes","No")</f>
        <v>No</v>
      </c>
      <c r="K2243" t="str">
        <f t="shared" ref="K2243:K2306" ca="1" si="535">IF(RAND()&lt;0.2,"Yes","No")</f>
        <v>No</v>
      </c>
      <c r="L2243">
        <f t="shared" ref="L2243:L2306" ca="1" si="536">ROUND(RAND()*10+2,1)</f>
        <v>5.3</v>
      </c>
      <c r="M2243">
        <f t="shared" ref="M2243:M2306" ca="1" si="537">RANDBETWEEN(300,3000)</f>
        <v>2220</v>
      </c>
      <c r="N2243">
        <f t="shared" ref="N2243:N2306" ca="1" si="538">ROUND(RAND()*2.2+0.3,2)</f>
        <v>2.2999999999999998</v>
      </c>
      <c r="O2243" t="str">
        <f t="shared" ref="O2243:O2306" ca="1" si="539">IF(RAND()&lt;0.35,"Yes","No")</f>
        <v>No</v>
      </c>
    </row>
    <row r="2244" spans="1:15" x14ac:dyDescent="0.3">
      <c r="A2244" s="1">
        <f t="shared" ca="1" si="526"/>
        <v>45904</v>
      </c>
      <c r="B2244" s="2">
        <f t="shared" ca="1" si="527"/>
        <v>0.83194444444444449</v>
      </c>
      <c r="C2244" t="str">
        <f t="shared" ca="1" si="528"/>
        <v>Kashi Vishwanath Temple, Varanasi</v>
      </c>
      <c r="D2244">
        <f t="shared" ca="1" si="529"/>
        <v>4619</v>
      </c>
      <c r="E2244">
        <f t="shared" ca="1" si="525"/>
        <v>227</v>
      </c>
      <c r="F2244">
        <f t="shared" ca="1" si="530"/>
        <v>477</v>
      </c>
      <c r="G2244">
        <f t="shared" ca="1" si="531"/>
        <v>7.97</v>
      </c>
      <c r="H2244" t="str">
        <f t="shared" ca="1" si="532"/>
        <v>Humid</v>
      </c>
      <c r="I2244">
        <f t="shared" ca="1" si="533"/>
        <v>32</v>
      </c>
      <c r="J2244" t="str">
        <f t="shared" ca="1" si="534"/>
        <v>No</v>
      </c>
      <c r="K2244" t="str">
        <f t="shared" ca="1" si="535"/>
        <v>No</v>
      </c>
      <c r="L2244">
        <f t="shared" ca="1" si="536"/>
        <v>2.7</v>
      </c>
      <c r="M2244">
        <f t="shared" ca="1" si="537"/>
        <v>1148</v>
      </c>
      <c r="N2244">
        <f t="shared" ca="1" si="538"/>
        <v>1.54</v>
      </c>
      <c r="O2244" t="str">
        <f t="shared" ca="1" si="539"/>
        <v>Yes</v>
      </c>
    </row>
    <row r="2245" spans="1:15" x14ac:dyDescent="0.3">
      <c r="A2245" s="1">
        <f t="shared" ca="1" si="526"/>
        <v>45646</v>
      </c>
      <c r="B2245" s="2">
        <f t="shared" ca="1" si="527"/>
        <v>0.19513888888888889</v>
      </c>
      <c r="C2245" t="str">
        <f t="shared" ca="1" si="528"/>
        <v>Grishneshwar Temple, Chhatrapati Sambhajinagar</v>
      </c>
      <c r="D2245">
        <f t="shared" ca="1" si="529"/>
        <v>4389</v>
      </c>
      <c r="E2245">
        <f t="shared" ca="1" si="525"/>
        <v>374</v>
      </c>
      <c r="F2245">
        <f t="shared" ca="1" si="530"/>
        <v>347</v>
      </c>
      <c r="G2245">
        <f t="shared" ca="1" si="531"/>
        <v>4.9800000000000004</v>
      </c>
      <c r="H2245" t="str">
        <f t="shared" ca="1" si="532"/>
        <v>Humid</v>
      </c>
      <c r="I2245">
        <f t="shared" ca="1" si="533"/>
        <v>22.4</v>
      </c>
      <c r="J2245" t="str">
        <f t="shared" ca="1" si="534"/>
        <v>No</v>
      </c>
      <c r="K2245" t="str">
        <f t="shared" ca="1" si="535"/>
        <v>Yes</v>
      </c>
      <c r="L2245">
        <f t="shared" ca="1" si="536"/>
        <v>2.4</v>
      </c>
      <c r="M2245">
        <f t="shared" ca="1" si="537"/>
        <v>2764</v>
      </c>
      <c r="N2245">
        <f t="shared" ca="1" si="538"/>
        <v>0.6</v>
      </c>
      <c r="O2245" t="str">
        <f t="shared" ca="1" si="539"/>
        <v>No</v>
      </c>
    </row>
    <row r="2246" spans="1:15" x14ac:dyDescent="0.3">
      <c r="A2246" s="1">
        <f t="shared" ca="1" si="526"/>
        <v>45468</v>
      </c>
      <c r="B2246" s="2">
        <f t="shared" ca="1" si="527"/>
        <v>0.82291666666666663</v>
      </c>
      <c r="C2246" t="str">
        <f t="shared" ca="1" si="528"/>
        <v>Tirumala Tirupati Temple, Tirupati</v>
      </c>
      <c r="D2246">
        <f t="shared" ca="1" si="529"/>
        <v>12078</v>
      </c>
      <c r="E2246">
        <f t="shared" ca="1" si="525"/>
        <v>25</v>
      </c>
      <c r="F2246">
        <f t="shared" ca="1" si="530"/>
        <v>469</v>
      </c>
      <c r="G2246">
        <f t="shared" ca="1" si="531"/>
        <v>5.34</v>
      </c>
      <c r="H2246" t="str">
        <f t="shared" ca="1" si="532"/>
        <v>Rainy</v>
      </c>
      <c r="I2246">
        <f t="shared" ca="1" si="533"/>
        <v>24.5</v>
      </c>
      <c r="J2246" t="str">
        <f t="shared" ca="1" si="534"/>
        <v>No</v>
      </c>
      <c r="K2246" t="str">
        <f t="shared" ca="1" si="535"/>
        <v>No</v>
      </c>
      <c r="L2246">
        <f t="shared" ca="1" si="536"/>
        <v>3</v>
      </c>
      <c r="M2246">
        <f t="shared" ca="1" si="537"/>
        <v>2361</v>
      </c>
      <c r="N2246">
        <f t="shared" ca="1" si="538"/>
        <v>0.3</v>
      </c>
      <c r="O2246" t="str">
        <f t="shared" ca="1" si="539"/>
        <v>Yes</v>
      </c>
    </row>
    <row r="2247" spans="1:15" x14ac:dyDescent="0.3">
      <c r="A2247" s="1">
        <f t="shared" ca="1" si="526"/>
        <v>45466</v>
      </c>
      <c r="B2247" s="2">
        <f t="shared" ca="1" si="527"/>
        <v>0.41666666666666669</v>
      </c>
      <c r="C2247" t="str">
        <f t="shared" ca="1" si="528"/>
        <v>Somnath Temple, Gujarat</v>
      </c>
      <c r="D2247">
        <f t="shared" ca="1" si="529"/>
        <v>9442</v>
      </c>
      <c r="E2247">
        <f t="shared" ca="1" si="525"/>
        <v>35</v>
      </c>
      <c r="F2247">
        <f t="shared" ca="1" si="530"/>
        <v>330</v>
      </c>
      <c r="G2247">
        <f t="shared" ca="1" si="531"/>
        <v>6.9</v>
      </c>
      <c r="H2247" t="str">
        <f t="shared" ca="1" si="532"/>
        <v>Sunny</v>
      </c>
      <c r="I2247">
        <f t="shared" ca="1" si="533"/>
        <v>29.7</v>
      </c>
      <c r="J2247" t="str">
        <f t="shared" ca="1" si="534"/>
        <v>No</v>
      </c>
      <c r="K2247" t="str">
        <f t="shared" ca="1" si="535"/>
        <v>No</v>
      </c>
      <c r="L2247">
        <f t="shared" ca="1" si="536"/>
        <v>7.1</v>
      </c>
      <c r="M2247">
        <f t="shared" ca="1" si="537"/>
        <v>359</v>
      </c>
      <c r="N2247">
        <f t="shared" ca="1" si="538"/>
        <v>1.32</v>
      </c>
      <c r="O2247" t="str">
        <f t="shared" ca="1" si="539"/>
        <v>No</v>
      </c>
    </row>
    <row r="2248" spans="1:15" x14ac:dyDescent="0.3">
      <c r="A2248" s="1">
        <f t="shared" ca="1" si="526"/>
        <v>45671</v>
      </c>
      <c r="B2248" s="2">
        <f t="shared" ca="1" si="527"/>
        <v>0.87916666666666665</v>
      </c>
      <c r="C2248" t="str">
        <f t="shared" ca="1" si="528"/>
        <v>Tulja Bhavani Temple, Tuljapur</v>
      </c>
      <c r="D2248">
        <f t="shared" ca="1" si="529"/>
        <v>2391</v>
      </c>
      <c r="E2248">
        <f t="shared" ca="1" si="525"/>
        <v>192</v>
      </c>
      <c r="F2248">
        <f t="shared" ca="1" si="530"/>
        <v>360</v>
      </c>
      <c r="G2248">
        <f t="shared" ca="1" si="531"/>
        <v>2.15</v>
      </c>
      <c r="H2248" t="str">
        <f t="shared" ca="1" si="532"/>
        <v>Sunny</v>
      </c>
      <c r="I2248">
        <f t="shared" ca="1" si="533"/>
        <v>18.8</v>
      </c>
      <c r="J2248" t="str">
        <f t="shared" ca="1" si="534"/>
        <v>No</v>
      </c>
      <c r="K2248" t="str">
        <f t="shared" ca="1" si="535"/>
        <v>No</v>
      </c>
      <c r="L2248">
        <f t="shared" ca="1" si="536"/>
        <v>2.1</v>
      </c>
      <c r="M2248">
        <f t="shared" ca="1" si="537"/>
        <v>550</v>
      </c>
      <c r="N2248">
        <f t="shared" ca="1" si="538"/>
        <v>1.21</v>
      </c>
      <c r="O2248" t="str">
        <f t="shared" ca="1" si="539"/>
        <v>No</v>
      </c>
    </row>
    <row r="2249" spans="1:15" x14ac:dyDescent="0.3">
      <c r="A2249" s="1">
        <f t="shared" ca="1" si="526"/>
        <v>45450</v>
      </c>
      <c r="B2249" s="2">
        <f t="shared" ca="1" si="527"/>
        <v>1.3194444444444444E-2</v>
      </c>
      <c r="C2249" t="str">
        <f t="shared" ca="1" si="528"/>
        <v>Dagdusheth Halwai Ganpati Temple, Pune</v>
      </c>
      <c r="D2249">
        <f t="shared" ca="1" si="529"/>
        <v>9505</v>
      </c>
      <c r="E2249">
        <f t="shared" ca="1" si="525"/>
        <v>579</v>
      </c>
      <c r="F2249">
        <f t="shared" ca="1" si="530"/>
        <v>470</v>
      </c>
      <c r="G2249">
        <f t="shared" ca="1" si="531"/>
        <v>4.49</v>
      </c>
      <c r="H2249" t="str">
        <f t="shared" ca="1" si="532"/>
        <v>Hot</v>
      </c>
      <c r="I2249">
        <f t="shared" ca="1" si="533"/>
        <v>35.700000000000003</v>
      </c>
      <c r="J2249" t="str">
        <f t="shared" ca="1" si="534"/>
        <v>No</v>
      </c>
      <c r="K2249" t="str">
        <f t="shared" ca="1" si="535"/>
        <v>No</v>
      </c>
      <c r="L2249">
        <f t="shared" ca="1" si="536"/>
        <v>11.5</v>
      </c>
      <c r="M2249">
        <f t="shared" ca="1" si="537"/>
        <v>2843</v>
      </c>
      <c r="N2249">
        <f t="shared" ca="1" si="538"/>
        <v>1.05</v>
      </c>
      <c r="O2249" t="str">
        <f t="shared" ca="1" si="539"/>
        <v>Yes</v>
      </c>
    </row>
    <row r="2250" spans="1:15" x14ac:dyDescent="0.3">
      <c r="A2250" s="1">
        <f t="shared" ca="1" si="526"/>
        <v>45332</v>
      </c>
      <c r="B2250" s="2">
        <f t="shared" ca="1" si="527"/>
        <v>0.26180555555555557</v>
      </c>
      <c r="C2250" t="str">
        <f t="shared" ca="1" si="528"/>
        <v>Trimbakeshwar Temple, Nashik</v>
      </c>
      <c r="D2250">
        <f t="shared" ca="1" si="529"/>
        <v>14944</v>
      </c>
      <c r="E2250">
        <f t="shared" ca="1" si="525"/>
        <v>471</v>
      </c>
      <c r="F2250">
        <f t="shared" ca="1" si="530"/>
        <v>462</v>
      </c>
      <c r="G2250">
        <f t="shared" ca="1" si="531"/>
        <v>0.51</v>
      </c>
      <c r="H2250" t="str">
        <f t="shared" ca="1" si="532"/>
        <v>Hot</v>
      </c>
      <c r="I2250">
        <f t="shared" ca="1" si="533"/>
        <v>31.6</v>
      </c>
      <c r="J2250" t="str">
        <f t="shared" ca="1" si="534"/>
        <v>No</v>
      </c>
      <c r="K2250" t="str">
        <f t="shared" ca="1" si="535"/>
        <v>No</v>
      </c>
      <c r="L2250">
        <f t="shared" ca="1" si="536"/>
        <v>5.6</v>
      </c>
      <c r="M2250">
        <f t="shared" ca="1" si="537"/>
        <v>412</v>
      </c>
      <c r="N2250">
        <f t="shared" ca="1" si="538"/>
        <v>1.84</v>
      </c>
      <c r="O2250" t="str">
        <f t="shared" ca="1" si="539"/>
        <v>Yes</v>
      </c>
    </row>
    <row r="2251" spans="1:15" x14ac:dyDescent="0.3">
      <c r="A2251" s="1">
        <f t="shared" ca="1" si="526"/>
        <v>46194</v>
      </c>
      <c r="B2251" s="2">
        <f t="shared" ca="1" si="527"/>
        <v>0.89861111111111114</v>
      </c>
      <c r="C2251" t="str">
        <f t="shared" ca="1" si="528"/>
        <v>Dagdusheth Halwai Ganpati Temple, Pune</v>
      </c>
      <c r="D2251">
        <f t="shared" ca="1" si="529"/>
        <v>3382</v>
      </c>
      <c r="E2251">
        <f t="shared" ca="1" si="525"/>
        <v>47</v>
      </c>
      <c r="F2251">
        <f t="shared" ca="1" si="530"/>
        <v>447</v>
      </c>
      <c r="G2251">
        <f t="shared" ca="1" si="531"/>
        <v>4.8600000000000003</v>
      </c>
      <c r="H2251" t="str">
        <f t="shared" ca="1" si="532"/>
        <v>Sunny</v>
      </c>
      <c r="I2251">
        <f t="shared" ca="1" si="533"/>
        <v>19.399999999999999</v>
      </c>
      <c r="J2251" t="str">
        <f t="shared" ca="1" si="534"/>
        <v>No</v>
      </c>
      <c r="K2251" t="str">
        <f t="shared" ca="1" si="535"/>
        <v>No</v>
      </c>
      <c r="L2251">
        <f t="shared" ca="1" si="536"/>
        <v>8.9</v>
      </c>
      <c r="M2251">
        <f t="shared" ca="1" si="537"/>
        <v>1485</v>
      </c>
      <c r="N2251">
        <f t="shared" ca="1" si="538"/>
        <v>2.2599999999999998</v>
      </c>
      <c r="O2251" t="str">
        <f t="shared" ca="1" si="539"/>
        <v>No</v>
      </c>
    </row>
    <row r="2252" spans="1:15" x14ac:dyDescent="0.3">
      <c r="A2252" s="1">
        <f t="shared" ca="1" si="526"/>
        <v>45715</v>
      </c>
      <c r="B2252" s="2">
        <f t="shared" ca="1" si="527"/>
        <v>0.75972222222222219</v>
      </c>
      <c r="C2252" t="str">
        <f t="shared" ca="1" si="528"/>
        <v>Meenakshi Amman Temple, Madurai</v>
      </c>
      <c r="D2252">
        <f t="shared" ca="1" si="529"/>
        <v>9051</v>
      </c>
      <c r="E2252">
        <f t="shared" ca="1" si="525"/>
        <v>503</v>
      </c>
      <c r="F2252">
        <f t="shared" ca="1" si="530"/>
        <v>320</v>
      </c>
      <c r="G2252">
        <f t="shared" ca="1" si="531"/>
        <v>2.31</v>
      </c>
      <c r="H2252" t="str">
        <f t="shared" ca="1" si="532"/>
        <v>Humid</v>
      </c>
      <c r="I2252">
        <f t="shared" ca="1" si="533"/>
        <v>26</v>
      </c>
      <c r="J2252" t="str">
        <f t="shared" ca="1" si="534"/>
        <v>Yes</v>
      </c>
      <c r="K2252" t="str">
        <f t="shared" ca="1" si="535"/>
        <v>No</v>
      </c>
      <c r="L2252">
        <f t="shared" ca="1" si="536"/>
        <v>8.5</v>
      </c>
      <c r="M2252">
        <f t="shared" ca="1" si="537"/>
        <v>2849</v>
      </c>
      <c r="N2252">
        <f t="shared" ca="1" si="538"/>
        <v>2.38</v>
      </c>
      <c r="O2252" t="str">
        <f t="shared" ca="1" si="539"/>
        <v>No</v>
      </c>
    </row>
    <row r="2253" spans="1:15" x14ac:dyDescent="0.3">
      <c r="A2253" s="1">
        <f t="shared" ca="1" si="526"/>
        <v>46066</v>
      </c>
      <c r="B2253" s="2">
        <f t="shared" ca="1" si="527"/>
        <v>0.49444444444444446</v>
      </c>
      <c r="C2253" t="str">
        <f t="shared" ca="1" si="528"/>
        <v>Bhimashankar Temple, Maharashtra</v>
      </c>
      <c r="D2253">
        <f t="shared" ca="1" si="529"/>
        <v>8436</v>
      </c>
      <c r="E2253">
        <f t="shared" ca="1" si="525"/>
        <v>270</v>
      </c>
      <c r="F2253">
        <f t="shared" ca="1" si="530"/>
        <v>283</v>
      </c>
      <c r="G2253">
        <f t="shared" ca="1" si="531"/>
        <v>9.14</v>
      </c>
      <c r="H2253" t="str">
        <f t="shared" ca="1" si="532"/>
        <v>Hot</v>
      </c>
      <c r="I2253">
        <f t="shared" ca="1" si="533"/>
        <v>24</v>
      </c>
      <c r="J2253" t="str">
        <f t="shared" ca="1" si="534"/>
        <v>No</v>
      </c>
      <c r="K2253" t="str">
        <f t="shared" ca="1" si="535"/>
        <v>No</v>
      </c>
      <c r="L2253">
        <f t="shared" ca="1" si="536"/>
        <v>2.2000000000000002</v>
      </c>
      <c r="M2253">
        <f t="shared" ca="1" si="537"/>
        <v>2037</v>
      </c>
      <c r="N2253">
        <f t="shared" ca="1" si="538"/>
        <v>0.38</v>
      </c>
      <c r="O2253" t="str">
        <f t="shared" ca="1" si="539"/>
        <v>Yes</v>
      </c>
    </row>
    <row r="2254" spans="1:15" x14ac:dyDescent="0.3">
      <c r="A2254" s="1">
        <f t="shared" ca="1" si="526"/>
        <v>45988</v>
      </c>
      <c r="B2254" s="2">
        <f t="shared" ca="1" si="527"/>
        <v>0.82291666666666663</v>
      </c>
      <c r="C2254" t="str">
        <f t="shared" ca="1" si="528"/>
        <v>Kashi Vishwanath Temple, Varanasi</v>
      </c>
      <c r="D2254">
        <f t="shared" ca="1" si="529"/>
        <v>3100</v>
      </c>
      <c r="E2254">
        <f t="shared" ca="1" si="525"/>
        <v>383</v>
      </c>
      <c r="F2254">
        <f t="shared" ca="1" si="530"/>
        <v>290</v>
      </c>
      <c r="G2254">
        <f t="shared" ca="1" si="531"/>
        <v>1.93</v>
      </c>
      <c r="H2254" t="str">
        <f t="shared" ca="1" si="532"/>
        <v>Sunny</v>
      </c>
      <c r="I2254">
        <f t="shared" ca="1" si="533"/>
        <v>21.2</v>
      </c>
      <c r="J2254" t="str">
        <f t="shared" ca="1" si="534"/>
        <v>No</v>
      </c>
      <c r="K2254" t="str">
        <f t="shared" ca="1" si="535"/>
        <v>No</v>
      </c>
      <c r="L2254">
        <f t="shared" ca="1" si="536"/>
        <v>6.9</v>
      </c>
      <c r="M2254">
        <f t="shared" ca="1" si="537"/>
        <v>2049</v>
      </c>
      <c r="N2254">
        <f t="shared" ca="1" si="538"/>
        <v>2.42</v>
      </c>
      <c r="O2254" t="str">
        <f t="shared" ca="1" si="539"/>
        <v>No</v>
      </c>
    </row>
    <row r="2255" spans="1:15" x14ac:dyDescent="0.3">
      <c r="A2255" s="1">
        <f t="shared" ca="1" si="526"/>
        <v>45534</v>
      </c>
      <c r="B2255" s="2">
        <f t="shared" ca="1" si="527"/>
        <v>0.41111111111111109</v>
      </c>
      <c r="C2255" t="str">
        <f t="shared" ca="1" si="528"/>
        <v>Shirdi Sai Baba Temple, Shirdi</v>
      </c>
      <c r="D2255">
        <f t="shared" ca="1" si="529"/>
        <v>6476</v>
      </c>
      <c r="E2255">
        <f t="shared" ca="1" si="525"/>
        <v>174</v>
      </c>
      <c r="F2255">
        <f t="shared" ca="1" si="530"/>
        <v>45</v>
      </c>
      <c r="G2255">
        <f t="shared" ca="1" si="531"/>
        <v>8.84</v>
      </c>
      <c r="H2255" t="str">
        <f t="shared" ca="1" si="532"/>
        <v>Sunny</v>
      </c>
      <c r="I2255">
        <f t="shared" ca="1" si="533"/>
        <v>41.4</v>
      </c>
      <c r="J2255" t="str">
        <f t="shared" ca="1" si="534"/>
        <v>No</v>
      </c>
      <c r="K2255" t="str">
        <f t="shared" ca="1" si="535"/>
        <v>No</v>
      </c>
      <c r="L2255">
        <f t="shared" ca="1" si="536"/>
        <v>6.7</v>
      </c>
      <c r="M2255">
        <f t="shared" ca="1" si="537"/>
        <v>1468</v>
      </c>
      <c r="N2255">
        <f t="shared" ca="1" si="538"/>
        <v>1.76</v>
      </c>
      <c r="O2255" t="str">
        <f t="shared" ca="1" si="539"/>
        <v>No</v>
      </c>
    </row>
    <row r="2256" spans="1:15" x14ac:dyDescent="0.3">
      <c r="A2256" s="1">
        <f t="shared" ca="1" si="526"/>
        <v>46057</v>
      </c>
      <c r="B2256" s="2">
        <f t="shared" ca="1" si="527"/>
        <v>0.14374999999999999</v>
      </c>
      <c r="C2256" t="str">
        <f t="shared" ca="1" si="528"/>
        <v>Kashi Vishwanath Temple, Varanasi</v>
      </c>
      <c r="D2256">
        <f t="shared" ca="1" si="529"/>
        <v>4548</v>
      </c>
      <c r="E2256">
        <f t="shared" ca="1" si="525"/>
        <v>390</v>
      </c>
      <c r="F2256">
        <f t="shared" ca="1" si="530"/>
        <v>499</v>
      </c>
      <c r="G2256">
        <f t="shared" ca="1" si="531"/>
        <v>12.46</v>
      </c>
      <c r="H2256" t="str">
        <f t="shared" ca="1" si="532"/>
        <v>Cloudy</v>
      </c>
      <c r="I2256">
        <f t="shared" ca="1" si="533"/>
        <v>33.6</v>
      </c>
      <c r="J2256" t="str">
        <f t="shared" ca="1" si="534"/>
        <v>Yes</v>
      </c>
      <c r="K2256" t="str">
        <f t="shared" ca="1" si="535"/>
        <v>No</v>
      </c>
      <c r="L2256">
        <f t="shared" ca="1" si="536"/>
        <v>5.6</v>
      </c>
      <c r="M2256">
        <f t="shared" ca="1" si="537"/>
        <v>1377</v>
      </c>
      <c r="N2256">
        <f t="shared" ca="1" si="538"/>
        <v>2.2799999999999998</v>
      </c>
      <c r="O2256" t="str">
        <f t="shared" ca="1" si="539"/>
        <v>Yes</v>
      </c>
    </row>
    <row r="2257" spans="1:15" x14ac:dyDescent="0.3">
      <c r="A2257" s="1">
        <f t="shared" ca="1" si="526"/>
        <v>46331</v>
      </c>
      <c r="B2257" s="2">
        <f t="shared" ca="1" si="527"/>
        <v>0.31388888888888888</v>
      </c>
      <c r="C2257" t="str">
        <f t="shared" ca="1" si="528"/>
        <v>Meenakshi Amman Temple, Madurai</v>
      </c>
      <c r="D2257">
        <f t="shared" ca="1" si="529"/>
        <v>404</v>
      </c>
      <c r="E2257">
        <f t="shared" ca="1" si="525"/>
        <v>44</v>
      </c>
      <c r="F2257">
        <f t="shared" ca="1" si="530"/>
        <v>181</v>
      </c>
      <c r="G2257">
        <f t="shared" ca="1" si="531"/>
        <v>5.33</v>
      </c>
      <c r="H2257" t="str">
        <f t="shared" ca="1" si="532"/>
        <v>Cloudy</v>
      </c>
      <c r="I2257">
        <f t="shared" ca="1" si="533"/>
        <v>27.4</v>
      </c>
      <c r="J2257" t="str">
        <f t="shared" ca="1" si="534"/>
        <v>Yes</v>
      </c>
      <c r="K2257" t="str">
        <f t="shared" ca="1" si="535"/>
        <v>No</v>
      </c>
      <c r="L2257">
        <f t="shared" ca="1" si="536"/>
        <v>2.4</v>
      </c>
      <c r="M2257">
        <f t="shared" ca="1" si="537"/>
        <v>1833</v>
      </c>
      <c r="N2257">
        <f t="shared" ca="1" si="538"/>
        <v>0.85</v>
      </c>
      <c r="O2257" t="str">
        <f t="shared" ca="1" si="539"/>
        <v>Yes</v>
      </c>
    </row>
    <row r="2258" spans="1:15" x14ac:dyDescent="0.3">
      <c r="A2258" s="1">
        <f t="shared" ca="1" si="526"/>
        <v>46224</v>
      </c>
      <c r="B2258" s="2">
        <f t="shared" ca="1" si="527"/>
        <v>0.18124999999999999</v>
      </c>
      <c r="C2258" t="str">
        <f t="shared" ca="1" si="528"/>
        <v>Jagannath Temple, Puri</v>
      </c>
      <c r="D2258">
        <f t="shared" ca="1" si="529"/>
        <v>14931</v>
      </c>
      <c r="E2258">
        <f t="shared" ca="1" si="525"/>
        <v>395</v>
      </c>
      <c r="F2258">
        <f t="shared" ca="1" si="530"/>
        <v>325</v>
      </c>
      <c r="G2258">
        <f t="shared" ca="1" si="531"/>
        <v>11.36</v>
      </c>
      <c r="H2258" t="str">
        <f t="shared" ca="1" si="532"/>
        <v>Hot</v>
      </c>
      <c r="I2258">
        <f t="shared" ca="1" si="533"/>
        <v>33.4</v>
      </c>
      <c r="J2258" t="str">
        <f t="shared" ca="1" si="534"/>
        <v>No</v>
      </c>
      <c r="K2258" t="str">
        <f t="shared" ca="1" si="535"/>
        <v>Yes</v>
      </c>
      <c r="L2258">
        <f t="shared" ca="1" si="536"/>
        <v>10.8</v>
      </c>
      <c r="M2258">
        <f t="shared" ca="1" si="537"/>
        <v>1060</v>
      </c>
      <c r="N2258">
        <f t="shared" ca="1" si="538"/>
        <v>1.9</v>
      </c>
      <c r="O2258" t="str">
        <f t="shared" ca="1" si="539"/>
        <v>No</v>
      </c>
    </row>
    <row r="2259" spans="1:15" x14ac:dyDescent="0.3">
      <c r="A2259" s="1">
        <f t="shared" ca="1" si="526"/>
        <v>46208</v>
      </c>
      <c r="B2259" s="2">
        <f t="shared" ca="1" si="527"/>
        <v>0.41319444444444442</v>
      </c>
      <c r="C2259" t="str">
        <f t="shared" ca="1" si="528"/>
        <v>Shree Mahakaleshwar Temple, Ujjain</v>
      </c>
      <c r="D2259">
        <f t="shared" ca="1" si="529"/>
        <v>1877</v>
      </c>
      <c r="E2259">
        <f t="shared" ca="1" si="525"/>
        <v>182</v>
      </c>
      <c r="F2259">
        <f t="shared" ca="1" si="530"/>
        <v>84</v>
      </c>
      <c r="G2259">
        <f t="shared" ca="1" si="531"/>
        <v>10.79</v>
      </c>
      <c r="H2259" t="str">
        <f t="shared" ca="1" si="532"/>
        <v>Humid</v>
      </c>
      <c r="I2259">
        <f t="shared" ca="1" si="533"/>
        <v>22.5</v>
      </c>
      <c r="J2259" t="str">
        <f t="shared" ca="1" si="534"/>
        <v>No</v>
      </c>
      <c r="K2259" t="str">
        <f t="shared" ca="1" si="535"/>
        <v>No</v>
      </c>
      <c r="L2259">
        <f t="shared" ca="1" si="536"/>
        <v>5.8</v>
      </c>
      <c r="M2259">
        <f t="shared" ca="1" si="537"/>
        <v>1784</v>
      </c>
      <c r="N2259">
        <f t="shared" ca="1" si="538"/>
        <v>2.19</v>
      </c>
      <c r="O2259" t="str">
        <f t="shared" ca="1" si="539"/>
        <v>Yes</v>
      </c>
    </row>
    <row r="2260" spans="1:15" x14ac:dyDescent="0.3">
      <c r="A2260" s="1">
        <f t="shared" ca="1" si="526"/>
        <v>45488</v>
      </c>
      <c r="B2260" s="2">
        <f t="shared" ca="1" si="527"/>
        <v>0.26180555555555557</v>
      </c>
      <c r="C2260" t="str">
        <f t="shared" ca="1" si="528"/>
        <v>Golden Temple, Amritsar</v>
      </c>
      <c r="D2260">
        <f t="shared" ca="1" si="529"/>
        <v>10539</v>
      </c>
      <c r="E2260">
        <f t="shared" ca="1" si="525"/>
        <v>381</v>
      </c>
      <c r="F2260">
        <f t="shared" ca="1" si="530"/>
        <v>331</v>
      </c>
      <c r="G2260">
        <f t="shared" ca="1" si="531"/>
        <v>0.64</v>
      </c>
      <c r="H2260" t="str">
        <f t="shared" ca="1" si="532"/>
        <v>Rainy</v>
      </c>
      <c r="I2260">
        <f t="shared" ca="1" si="533"/>
        <v>23.5</v>
      </c>
      <c r="J2260" t="str">
        <f t="shared" ca="1" si="534"/>
        <v>No</v>
      </c>
      <c r="K2260" t="str">
        <f t="shared" ca="1" si="535"/>
        <v>No</v>
      </c>
      <c r="L2260">
        <f t="shared" ca="1" si="536"/>
        <v>7.9</v>
      </c>
      <c r="M2260">
        <f t="shared" ca="1" si="537"/>
        <v>1378</v>
      </c>
      <c r="N2260">
        <f t="shared" ca="1" si="538"/>
        <v>2.2799999999999998</v>
      </c>
      <c r="O2260" t="str">
        <f t="shared" ca="1" si="539"/>
        <v>Yes</v>
      </c>
    </row>
    <row r="2261" spans="1:15" x14ac:dyDescent="0.3">
      <c r="A2261" s="1">
        <f t="shared" ca="1" si="526"/>
        <v>46039</v>
      </c>
      <c r="B2261" s="2">
        <f t="shared" ca="1" si="527"/>
        <v>0.14652777777777778</v>
      </c>
      <c r="C2261" t="str">
        <f t="shared" ca="1" si="528"/>
        <v>Grishneshwar Temple, Chhatrapati Sambhajinagar</v>
      </c>
      <c r="D2261">
        <f t="shared" ca="1" si="529"/>
        <v>5911</v>
      </c>
      <c r="E2261">
        <f t="shared" ca="1" si="525"/>
        <v>555</v>
      </c>
      <c r="F2261">
        <f t="shared" ca="1" si="530"/>
        <v>320</v>
      </c>
      <c r="G2261">
        <f t="shared" ca="1" si="531"/>
        <v>8.83</v>
      </c>
      <c r="H2261" t="str">
        <f t="shared" ca="1" si="532"/>
        <v>Cloudy</v>
      </c>
      <c r="I2261">
        <f t="shared" ca="1" si="533"/>
        <v>23.5</v>
      </c>
      <c r="J2261" t="str">
        <f t="shared" ca="1" si="534"/>
        <v>No</v>
      </c>
      <c r="K2261" t="str">
        <f t="shared" ca="1" si="535"/>
        <v>No</v>
      </c>
      <c r="L2261">
        <f t="shared" ca="1" si="536"/>
        <v>9</v>
      </c>
      <c r="M2261">
        <f t="shared" ca="1" si="537"/>
        <v>1116</v>
      </c>
      <c r="N2261">
        <f t="shared" ca="1" si="538"/>
        <v>2.4700000000000002</v>
      </c>
      <c r="O2261" t="str">
        <f t="shared" ca="1" si="539"/>
        <v>Yes</v>
      </c>
    </row>
    <row r="2262" spans="1:15" x14ac:dyDescent="0.3">
      <c r="A2262" s="1">
        <f t="shared" ca="1" si="526"/>
        <v>46060</v>
      </c>
      <c r="B2262" s="2">
        <f t="shared" ca="1" si="527"/>
        <v>0.94305555555555554</v>
      </c>
      <c r="C2262" t="str">
        <f t="shared" ca="1" si="528"/>
        <v>Golden Temple, Amritsar</v>
      </c>
      <c r="D2262">
        <f t="shared" ca="1" si="529"/>
        <v>10696</v>
      </c>
      <c r="E2262">
        <f t="shared" ca="1" si="525"/>
        <v>337</v>
      </c>
      <c r="F2262">
        <f t="shared" ca="1" si="530"/>
        <v>212</v>
      </c>
      <c r="G2262">
        <f t="shared" ca="1" si="531"/>
        <v>4.6900000000000004</v>
      </c>
      <c r="H2262" t="str">
        <f t="shared" ca="1" si="532"/>
        <v>Rainy</v>
      </c>
      <c r="I2262">
        <f t="shared" ca="1" si="533"/>
        <v>25.3</v>
      </c>
      <c r="J2262" t="str">
        <f t="shared" ca="1" si="534"/>
        <v>Yes</v>
      </c>
      <c r="K2262" t="str">
        <f t="shared" ca="1" si="535"/>
        <v>No</v>
      </c>
      <c r="L2262">
        <f t="shared" ca="1" si="536"/>
        <v>2.4</v>
      </c>
      <c r="M2262">
        <f t="shared" ca="1" si="537"/>
        <v>2631</v>
      </c>
      <c r="N2262">
        <f t="shared" ca="1" si="538"/>
        <v>1.67</v>
      </c>
      <c r="O2262" t="str">
        <f t="shared" ca="1" si="539"/>
        <v>No</v>
      </c>
    </row>
    <row r="2263" spans="1:15" x14ac:dyDescent="0.3">
      <c r="A2263" s="1">
        <f t="shared" ca="1" si="526"/>
        <v>45674</v>
      </c>
      <c r="B2263" s="2">
        <f t="shared" ca="1" si="527"/>
        <v>0.82361111111111107</v>
      </c>
      <c r="C2263" t="str">
        <f t="shared" ca="1" si="528"/>
        <v>Meenakshi Amman Temple, Madurai</v>
      </c>
      <c r="D2263">
        <f t="shared" ca="1" si="529"/>
        <v>2491</v>
      </c>
      <c r="E2263">
        <f t="shared" ca="1" si="525"/>
        <v>273</v>
      </c>
      <c r="F2263">
        <f t="shared" ca="1" si="530"/>
        <v>169</v>
      </c>
      <c r="G2263">
        <f t="shared" ca="1" si="531"/>
        <v>14.31</v>
      </c>
      <c r="H2263" t="str">
        <f t="shared" ca="1" si="532"/>
        <v>Cloudy</v>
      </c>
      <c r="I2263">
        <f t="shared" ca="1" si="533"/>
        <v>18.5</v>
      </c>
      <c r="J2263" t="str">
        <f t="shared" ca="1" si="534"/>
        <v>No</v>
      </c>
      <c r="K2263" t="str">
        <f t="shared" ca="1" si="535"/>
        <v>No</v>
      </c>
      <c r="L2263">
        <f t="shared" ca="1" si="536"/>
        <v>6.9</v>
      </c>
      <c r="M2263">
        <f t="shared" ca="1" si="537"/>
        <v>1602</v>
      </c>
      <c r="N2263">
        <f t="shared" ca="1" si="538"/>
        <v>2.02</v>
      </c>
      <c r="O2263" t="str">
        <f t="shared" ca="1" si="539"/>
        <v>No</v>
      </c>
    </row>
    <row r="2264" spans="1:15" x14ac:dyDescent="0.3">
      <c r="A2264" s="1">
        <f t="shared" ca="1" si="526"/>
        <v>45444</v>
      </c>
      <c r="B2264" s="2">
        <f t="shared" ca="1" si="527"/>
        <v>0.63888888888888884</v>
      </c>
      <c r="C2264" t="str">
        <f t="shared" ca="1" si="528"/>
        <v>Meenakshi Amman Temple, Madurai</v>
      </c>
      <c r="D2264">
        <f t="shared" ca="1" si="529"/>
        <v>8447</v>
      </c>
      <c r="E2264">
        <f t="shared" ca="1" si="525"/>
        <v>431</v>
      </c>
      <c r="F2264">
        <f t="shared" ca="1" si="530"/>
        <v>154</v>
      </c>
      <c r="G2264">
        <f t="shared" ca="1" si="531"/>
        <v>11.66</v>
      </c>
      <c r="H2264" t="str">
        <f t="shared" ca="1" si="532"/>
        <v>Sunny</v>
      </c>
      <c r="I2264">
        <f t="shared" ca="1" si="533"/>
        <v>33.5</v>
      </c>
      <c r="J2264" t="str">
        <f t="shared" ca="1" si="534"/>
        <v>Yes</v>
      </c>
      <c r="K2264" t="str">
        <f t="shared" ca="1" si="535"/>
        <v>No</v>
      </c>
      <c r="L2264">
        <f t="shared" ca="1" si="536"/>
        <v>4</v>
      </c>
      <c r="M2264">
        <f t="shared" ca="1" si="537"/>
        <v>1890</v>
      </c>
      <c r="N2264">
        <f t="shared" ca="1" si="538"/>
        <v>2.16</v>
      </c>
      <c r="O2264" t="str">
        <f t="shared" ca="1" si="539"/>
        <v>No</v>
      </c>
    </row>
    <row r="2265" spans="1:15" x14ac:dyDescent="0.3">
      <c r="A2265" s="1">
        <f t="shared" ca="1" si="526"/>
        <v>46107</v>
      </c>
      <c r="B2265" s="2">
        <f t="shared" ca="1" si="527"/>
        <v>0.52222222222222225</v>
      </c>
      <c r="C2265" t="str">
        <f t="shared" ca="1" si="528"/>
        <v>Jagannath Temple, Puri</v>
      </c>
      <c r="D2265">
        <f t="shared" ca="1" si="529"/>
        <v>2207</v>
      </c>
      <c r="E2265">
        <f t="shared" ca="1" si="525"/>
        <v>20</v>
      </c>
      <c r="F2265">
        <f t="shared" ca="1" si="530"/>
        <v>107</v>
      </c>
      <c r="G2265">
        <f t="shared" ca="1" si="531"/>
        <v>1.71</v>
      </c>
      <c r="H2265" t="str">
        <f t="shared" ca="1" si="532"/>
        <v>Humid</v>
      </c>
      <c r="I2265">
        <f t="shared" ca="1" si="533"/>
        <v>35</v>
      </c>
      <c r="J2265" t="str">
        <f t="shared" ca="1" si="534"/>
        <v>No</v>
      </c>
      <c r="K2265" t="str">
        <f t="shared" ca="1" si="535"/>
        <v>No</v>
      </c>
      <c r="L2265">
        <f t="shared" ca="1" si="536"/>
        <v>7.6</v>
      </c>
      <c r="M2265">
        <f t="shared" ca="1" si="537"/>
        <v>483</v>
      </c>
      <c r="N2265">
        <f t="shared" ca="1" si="538"/>
        <v>2.0099999999999998</v>
      </c>
      <c r="O2265" t="str">
        <f t="shared" ca="1" si="539"/>
        <v>No</v>
      </c>
    </row>
    <row r="2266" spans="1:15" x14ac:dyDescent="0.3">
      <c r="A2266" s="1">
        <f t="shared" ca="1" si="526"/>
        <v>45535</v>
      </c>
      <c r="B2266" s="2">
        <f t="shared" ca="1" si="527"/>
        <v>0.19722222222222222</v>
      </c>
      <c r="C2266" t="str">
        <f t="shared" ca="1" si="528"/>
        <v>Jagannath Temple, Puri</v>
      </c>
      <c r="D2266">
        <f t="shared" ca="1" si="529"/>
        <v>12773</v>
      </c>
      <c r="E2266">
        <f t="shared" ca="1" si="525"/>
        <v>318</v>
      </c>
      <c r="F2266">
        <f t="shared" ca="1" si="530"/>
        <v>53</v>
      </c>
      <c r="G2266">
        <f t="shared" ca="1" si="531"/>
        <v>11.21</v>
      </c>
      <c r="H2266" t="str">
        <f t="shared" ca="1" si="532"/>
        <v>Rainy</v>
      </c>
      <c r="I2266">
        <f t="shared" ca="1" si="533"/>
        <v>34.1</v>
      </c>
      <c r="J2266" t="str">
        <f t="shared" ca="1" si="534"/>
        <v>No</v>
      </c>
      <c r="K2266" t="str">
        <f t="shared" ca="1" si="535"/>
        <v>Yes</v>
      </c>
      <c r="L2266">
        <f t="shared" ca="1" si="536"/>
        <v>11.3</v>
      </c>
      <c r="M2266">
        <f t="shared" ca="1" si="537"/>
        <v>1275</v>
      </c>
      <c r="N2266">
        <f t="shared" ca="1" si="538"/>
        <v>0.35</v>
      </c>
      <c r="O2266" t="str">
        <f t="shared" ca="1" si="539"/>
        <v>No</v>
      </c>
    </row>
    <row r="2267" spans="1:15" x14ac:dyDescent="0.3">
      <c r="A2267" s="1">
        <f t="shared" ca="1" si="526"/>
        <v>45919</v>
      </c>
      <c r="B2267" s="2">
        <f t="shared" ca="1" si="527"/>
        <v>0.75694444444444442</v>
      </c>
      <c r="C2267" t="str">
        <f t="shared" ca="1" si="528"/>
        <v>Vaishno Devi Temple, Katra</v>
      </c>
      <c r="D2267">
        <f t="shared" ca="1" si="529"/>
        <v>966</v>
      </c>
      <c r="E2267">
        <f t="shared" ca="1" si="525"/>
        <v>248</v>
      </c>
      <c r="F2267">
        <f t="shared" ca="1" si="530"/>
        <v>145</v>
      </c>
      <c r="G2267">
        <f t="shared" ca="1" si="531"/>
        <v>3.83</v>
      </c>
      <c r="H2267" t="str">
        <f t="shared" ca="1" si="532"/>
        <v>Rainy</v>
      </c>
      <c r="I2267">
        <f t="shared" ca="1" si="533"/>
        <v>27.9</v>
      </c>
      <c r="J2267" t="str">
        <f t="shared" ca="1" si="534"/>
        <v>Yes</v>
      </c>
      <c r="K2267" t="str">
        <f t="shared" ca="1" si="535"/>
        <v>No</v>
      </c>
      <c r="L2267">
        <f t="shared" ca="1" si="536"/>
        <v>6.2</v>
      </c>
      <c r="M2267">
        <f t="shared" ca="1" si="537"/>
        <v>2192</v>
      </c>
      <c r="N2267">
        <f t="shared" ca="1" si="538"/>
        <v>0.56000000000000005</v>
      </c>
      <c r="O2267" t="str">
        <f t="shared" ca="1" si="539"/>
        <v>No</v>
      </c>
    </row>
    <row r="2268" spans="1:15" x14ac:dyDescent="0.3">
      <c r="A2268" s="1">
        <f t="shared" ca="1" si="526"/>
        <v>45940</v>
      </c>
      <c r="B2268" s="2">
        <f t="shared" ca="1" si="527"/>
        <v>0.375</v>
      </c>
      <c r="C2268" t="str">
        <f t="shared" ca="1" si="528"/>
        <v>Tirumala Tirupati Temple, Tirupati</v>
      </c>
      <c r="D2268">
        <f t="shared" ca="1" si="529"/>
        <v>5050</v>
      </c>
      <c r="E2268">
        <f t="shared" ca="1" si="525"/>
        <v>445</v>
      </c>
      <c r="F2268">
        <f t="shared" ca="1" si="530"/>
        <v>249</v>
      </c>
      <c r="G2268">
        <f t="shared" ca="1" si="531"/>
        <v>5.62</v>
      </c>
      <c r="H2268" t="str">
        <f t="shared" ca="1" si="532"/>
        <v>Humid</v>
      </c>
      <c r="I2268">
        <f t="shared" ca="1" si="533"/>
        <v>31.7</v>
      </c>
      <c r="J2268" t="str">
        <f t="shared" ca="1" si="534"/>
        <v>No</v>
      </c>
      <c r="K2268" t="str">
        <f t="shared" ca="1" si="535"/>
        <v>No</v>
      </c>
      <c r="L2268">
        <f t="shared" ca="1" si="536"/>
        <v>6.3</v>
      </c>
      <c r="M2268">
        <f t="shared" ca="1" si="537"/>
        <v>2659</v>
      </c>
      <c r="N2268">
        <f t="shared" ca="1" si="538"/>
        <v>1.69</v>
      </c>
      <c r="O2268" t="str">
        <f t="shared" ca="1" si="539"/>
        <v>No</v>
      </c>
    </row>
    <row r="2269" spans="1:15" x14ac:dyDescent="0.3">
      <c r="A2269" s="1">
        <f t="shared" ca="1" si="526"/>
        <v>46154</v>
      </c>
      <c r="B2269" s="2">
        <f t="shared" ca="1" si="527"/>
        <v>1.4583333333333334E-2</v>
      </c>
      <c r="C2269" t="str">
        <f t="shared" ca="1" si="528"/>
        <v>Golden Temple, Amritsar</v>
      </c>
      <c r="D2269">
        <f t="shared" ca="1" si="529"/>
        <v>7448</v>
      </c>
      <c r="E2269">
        <f t="shared" ca="1" si="525"/>
        <v>296</v>
      </c>
      <c r="F2269">
        <f t="shared" ca="1" si="530"/>
        <v>394</v>
      </c>
      <c r="G2269">
        <f t="shared" ca="1" si="531"/>
        <v>4.6500000000000004</v>
      </c>
      <c r="H2269" t="str">
        <f t="shared" ca="1" si="532"/>
        <v>Humid</v>
      </c>
      <c r="I2269">
        <f t="shared" ca="1" si="533"/>
        <v>18.2</v>
      </c>
      <c r="J2269" t="str">
        <f t="shared" ca="1" si="534"/>
        <v>No</v>
      </c>
      <c r="K2269" t="str">
        <f t="shared" ca="1" si="535"/>
        <v>No</v>
      </c>
      <c r="L2269">
        <f t="shared" ca="1" si="536"/>
        <v>10.1</v>
      </c>
      <c r="M2269">
        <f t="shared" ca="1" si="537"/>
        <v>463</v>
      </c>
      <c r="N2269">
        <f t="shared" ca="1" si="538"/>
        <v>0.73</v>
      </c>
      <c r="O2269" t="str">
        <f t="shared" ca="1" si="539"/>
        <v>Yes</v>
      </c>
    </row>
    <row r="2270" spans="1:15" x14ac:dyDescent="0.3">
      <c r="A2270" s="1">
        <f t="shared" ca="1" si="526"/>
        <v>45337</v>
      </c>
      <c r="B2270" s="2">
        <f t="shared" ca="1" si="527"/>
        <v>0.13958333333333334</v>
      </c>
      <c r="C2270" t="str">
        <f t="shared" ca="1" si="528"/>
        <v>Tirumala Tirupati Temple, Tirupati</v>
      </c>
      <c r="D2270">
        <f t="shared" ca="1" si="529"/>
        <v>7507</v>
      </c>
      <c r="E2270">
        <f t="shared" ca="1" si="525"/>
        <v>345</v>
      </c>
      <c r="F2270">
        <f t="shared" ca="1" si="530"/>
        <v>326</v>
      </c>
      <c r="G2270">
        <f t="shared" ca="1" si="531"/>
        <v>13.37</v>
      </c>
      <c r="H2270" t="str">
        <f t="shared" ca="1" si="532"/>
        <v>Rainy</v>
      </c>
      <c r="I2270">
        <f t="shared" ca="1" si="533"/>
        <v>19.8</v>
      </c>
      <c r="J2270" t="str">
        <f t="shared" ca="1" si="534"/>
        <v>No</v>
      </c>
      <c r="K2270" t="str">
        <f t="shared" ca="1" si="535"/>
        <v>No</v>
      </c>
      <c r="L2270">
        <f t="shared" ca="1" si="536"/>
        <v>5.7</v>
      </c>
      <c r="M2270">
        <f t="shared" ca="1" si="537"/>
        <v>1916</v>
      </c>
      <c r="N2270">
        <f t="shared" ca="1" si="538"/>
        <v>2.2000000000000002</v>
      </c>
      <c r="O2270" t="str">
        <f t="shared" ca="1" si="539"/>
        <v>No</v>
      </c>
    </row>
    <row r="2271" spans="1:15" x14ac:dyDescent="0.3">
      <c r="A2271" s="1">
        <f t="shared" ca="1" si="526"/>
        <v>45808</v>
      </c>
      <c r="B2271" s="2">
        <f t="shared" ca="1" si="527"/>
        <v>0.42499999999999999</v>
      </c>
      <c r="C2271" t="str">
        <f t="shared" ca="1" si="528"/>
        <v>Kashi Vishwanath Temple, Varanasi</v>
      </c>
      <c r="D2271">
        <f t="shared" ca="1" si="529"/>
        <v>6088</v>
      </c>
      <c r="E2271">
        <f t="shared" ca="1" si="525"/>
        <v>527</v>
      </c>
      <c r="F2271">
        <f t="shared" ca="1" si="530"/>
        <v>492</v>
      </c>
      <c r="G2271">
        <f t="shared" ca="1" si="531"/>
        <v>4.42</v>
      </c>
      <c r="H2271" t="str">
        <f t="shared" ca="1" si="532"/>
        <v>Humid</v>
      </c>
      <c r="I2271">
        <f t="shared" ca="1" si="533"/>
        <v>23.7</v>
      </c>
      <c r="J2271" t="str">
        <f t="shared" ca="1" si="534"/>
        <v>No</v>
      </c>
      <c r="K2271" t="str">
        <f t="shared" ca="1" si="535"/>
        <v>No</v>
      </c>
      <c r="L2271">
        <f t="shared" ca="1" si="536"/>
        <v>4.5</v>
      </c>
      <c r="M2271">
        <f t="shared" ca="1" si="537"/>
        <v>2942</v>
      </c>
      <c r="N2271">
        <f t="shared" ca="1" si="538"/>
        <v>2.3199999999999998</v>
      </c>
      <c r="O2271" t="str">
        <f t="shared" ca="1" si="539"/>
        <v>No</v>
      </c>
    </row>
    <row r="2272" spans="1:15" x14ac:dyDescent="0.3">
      <c r="A2272" s="1">
        <f t="shared" ca="1" si="526"/>
        <v>45644</v>
      </c>
      <c r="B2272" s="2">
        <f t="shared" ca="1" si="527"/>
        <v>0.68888888888888888</v>
      </c>
      <c r="C2272" t="str">
        <f t="shared" ca="1" si="528"/>
        <v>Grishneshwar Temple, Chhatrapati Sambhajinagar</v>
      </c>
      <c r="D2272">
        <f t="shared" ca="1" si="529"/>
        <v>7663</v>
      </c>
      <c r="E2272">
        <f t="shared" ca="1" si="525"/>
        <v>201</v>
      </c>
      <c r="F2272">
        <f t="shared" ca="1" si="530"/>
        <v>362</v>
      </c>
      <c r="G2272">
        <f t="shared" ca="1" si="531"/>
        <v>3.87</v>
      </c>
      <c r="H2272" t="str">
        <f t="shared" ca="1" si="532"/>
        <v>Rainy</v>
      </c>
      <c r="I2272">
        <f t="shared" ca="1" si="533"/>
        <v>39.6</v>
      </c>
      <c r="J2272" t="str">
        <f t="shared" ca="1" si="534"/>
        <v>No</v>
      </c>
      <c r="K2272" t="str">
        <f t="shared" ca="1" si="535"/>
        <v>No</v>
      </c>
      <c r="L2272">
        <f t="shared" ca="1" si="536"/>
        <v>2.5</v>
      </c>
      <c r="M2272">
        <f t="shared" ca="1" si="537"/>
        <v>2138</v>
      </c>
      <c r="N2272">
        <f t="shared" ca="1" si="538"/>
        <v>1.34</v>
      </c>
      <c r="O2272" t="str">
        <f t="shared" ca="1" si="539"/>
        <v>Yes</v>
      </c>
    </row>
    <row r="2273" spans="1:15" x14ac:dyDescent="0.3">
      <c r="A2273" s="1">
        <f t="shared" ca="1" si="526"/>
        <v>45319</v>
      </c>
      <c r="B2273" s="2">
        <f t="shared" ca="1" si="527"/>
        <v>0.96805555555555556</v>
      </c>
      <c r="C2273" t="str">
        <f t="shared" ca="1" si="528"/>
        <v>Trimbakeshwar Temple, Nashik</v>
      </c>
      <c r="D2273">
        <f t="shared" ca="1" si="529"/>
        <v>1349</v>
      </c>
      <c r="E2273">
        <f t="shared" ca="1" si="525"/>
        <v>107</v>
      </c>
      <c r="F2273">
        <f t="shared" ca="1" si="530"/>
        <v>152</v>
      </c>
      <c r="G2273">
        <f t="shared" ca="1" si="531"/>
        <v>3.15</v>
      </c>
      <c r="H2273" t="str">
        <f t="shared" ca="1" si="532"/>
        <v>Sunny</v>
      </c>
      <c r="I2273">
        <f t="shared" ca="1" si="533"/>
        <v>20.100000000000001</v>
      </c>
      <c r="J2273" t="str">
        <f t="shared" ca="1" si="534"/>
        <v>No</v>
      </c>
      <c r="K2273" t="str">
        <f t="shared" ca="1" si="535"/>
        <v>Yes</v>
      </c>
      <c r="L2273">
        <f t="shared" ca="1" si="536"/>
        <v>5.6</v>
      </c>
      <c r="M2273">
        <f t="shared" ca="1" si="537"/>
        <v>2958</v>
      </c>
      <c r="N2273">
        <f t="shared" ca="1" si="538"/>
        <v>2.11</v>
      </c>
      <c r="O2273" t="str">
        <f t="shared" ca="1" si="539"/>
        <v>Yes</v>
      </c>
    </row>
    <row r="2274" spans="1:15" x14ac:dyDescent="0.3">
      <c r="A2274" s="1">
        <f t="shared" ca="1" si="526"/>
        <v>45633</v>
      </c>
      <c r="B2274" s="2">
        <f t="shared" ca="1" si="527"/>
        <v>0.66041666666666665</v>
      </c>
      <c r="C2274" t="str">
        <f t="shared" ca="1" si="528"/>
        <v>Bhimashankar Temple, Maharashtra</v>
      </c>
      <c r="D2274">
        <f t="shared" ca="1" si="529"/>
        <v>5272</v>
      </c>
      <c r="E2274">
        <f t="shared" ca="1" si="525"/>
        <v>346</v>
      </c>
      <c r="F2274">
        <f t="shared" ca="1" si="530"/>
        <v>500</v>
      </c>
      <c r="G2274">
        <f t="shared" ca="1" si="531"/>
        <v>7.36</v>
      </c>
      <c r="H2274" t="str">
        <f t="shared" ca="1" si="532"/>
        <v>Rainy</v>
      </c>
      <c r="I2274">
        <f t="shared" ca="1" si="533"/>
        <v>24.1</v>
      </c>
      <c r="J2274" t="str">
        <f t="shared" ca="1" si="534"/>
        <v>No</v>
      </c>
      <c r="K2274" t="str">
        <f t="shared" ca="1" si="535"/>
        <v>No</v>
      </c>
      <c r="L2274">
        <f t="shared" ca="1" si="536"/>
        <v>5</v>
      </c>
      <c r="M2274">
        <f t="shared" ca="1" si="537"/>
        <v>2702</v>
      </c>
      <c r="N2274">
        <f t="shared" ca="1" si="538"/>
        <v>0.63</v>
      </c>
      <c r="O2274" t="str">
        <f t="shared" ca="1" si="539"/>
        <v>Yes</v>
      </c>
    </row>
    <row r="2275" spans="1:15" x14ac:dyDescent="0.3">
      <c r="A2275" s="1">
        <f t="shared" ca="1" si="526"/>
        <v>45846</v>
      </c>
      <c r="B2275" s="2">
        <f t="shared" ca="1" si="527"/>
        <v>0.81111111111111112</v>
      </c>
      <c r="C2275" t="str">
        <f t="shared" ca="1" si="528"/>
        <v>Trimbakeshwar Temple, Nashik</v>
      </c>
      <c r="D2275">
        <f t="shared" ca="1" si="529"/>
        <v>5468</v>
      </c>
      <c r="E2275">
        <f t="shared" ca="1" si="525"/>
        <v>344</v>
      </c>
      <c r="F2275">
        <f t="shared" ca="1" si="530"/>
        <v>454</v>
      </c>
      <c r="G2275">
        <f t="shared" ca="1" si="531"/>
        <v>3.12</v>
      </c>
      <c r="H2275" t="str">
        <f t="shared" ca="1" si="532"/>
        <v>Rainy</v>
      </c>
      <c r="I2275">
        <f t="shared" ca="1" si="533"/>
        <v>40.6</v>
      </c>
      <c r="J2275" t="str">
        <f t="shared" ca="1" si="534"/>
        <v>Yes</v>
      </c>
      <c r="K2275" t="str">
        <f t="shared" ca="1" si="535"/>
        <v>No</v>
      </c>
      <c r="L2275">
        <f t="shared" ca="1" si="536"/>
        <v>7.3</v>
      </c>
      <c r="M2275">
        <f t="shared" ca="1" si="537"/>
        <v>1274</v>
      </c>
      <c r="N2275">
        <f t="shared" ca="1" si="538"/>
        <v>1.87</v>
      </c>
      <c r="O2275" t="str">
        <f t="shared" ca="1" si="539"/>
        <v>No</v>
      </c>
    </row>
    <row r="2276" spans="1:15" x14ac:dyDescent="0.3">
      <c r="A2276" s="1">
        <f t="shared" ca="1" si="526"/>
        <v>45635</v>
      </c>
      <c r="B2276" s="2">
        <f t="shared" ca="1" si="527"/>
        <v>0.99097222222222225</v>
      </c>
      <c r="C2276" t="str">
        <f t="shared" ca="1" si="528"/>
        <v>Tulja Bhavani Temple, Tuljapur</v>
      </c>
      <c r="D2276">
        <f t="shared" ca="1" si="529"/>
        <v>10427</v>
      </c>
      <c r="E2276">
        <f t="shared" ca="1" si="525"/>
        <v>135</v>
      </c>
      <c r="F2276">
        <f t="shared" ca="1" si="530"/>
        <v>322</v>
      </c>
      <c r="G2276">
        <f t="shared" ca="1" si="531"/>
        <v>13.51</v>
      </c>
      <c r="H2276" t="str">
        <f t="shared" ca="1" si="532"/>
        <v>Sunny</v>
      </c>
      <c r="I2276">
        <f t="shared" ca="1" si="533"/>
        <v>24.8</v>
      </c>
      <c r="J2276" t="str">
        <f t="shared" ca="1" si="534"/>
        <v>No</v>
      </c>
      <c r="K2276" t="str">
        <f t="shared" ca="1" si="535"/>
        <v>No</v>
      </c>
      <c r="L2276">
        <f t="shared" ca="1" si="536"/>
        <v>4.4000000000000004</v>
      </c>
      <c r="M2276">
        <f t="shared" ca="1" si="537"/>
        <v>776</v>
      </c>
      <c r="N2276">
        <f t="shared" ca="1" si="538"/>
        <v>1.98</v>
      </c>
      <c r="O2276" t="str">
        <f t="shared" ca="1" si="539"/>
        <v>No</v>
      </c>
    </row>
    <row r="2277" spans="1:15" x14ac:dyDescent="0.3">
      <c r="A2277" s="1">
        <f t="shared" ca="1" si="526"/>
        <v>46185</v>
      </c>
      <c r="B2277" s="2">
        <f t="shared" ca="1" si="527"/>
        <v>0.95277777777777772</v>
      </c>
      <c r="C2277" t="str">
        <f t="shared" ca="1" si="528"/>
        <v>Jagannath Temple, Puri</v>
      </c>
      <c r="D2277">
        <f t="shared" ca="1" si="529"/>
        <v>355</v>
      </c>
      <c r="E2277">
        <f t="shared" ca="1" si="525"/>
        <v>290</v>
      </c>
      <c r="F2277">
        <f t="shared" ca="1" si="530"/>
        <v>203</v>
      </c>
      <c r="G2277">
        <f t="shared" ca="1" si="531"/>
        <v>1.99</v>
      </c>
      <c r="H2277" t="str">
        <f t="shared" ca="1" si="532"/>
        <v>Cloudy</v>
      </c>
      <c r="I2277">
        <f t="shared" ca="1" si="533"/>
        <v>27.8</v>
      </c>
      <c r="J2277" t="str">
        <f t="shared" ca="1" si="534"/>
        <v>No</v>
      </c>
      <c r="K2277" t="str">
        <f t="shared" ca="1" si="535"/>
        <v>Yes</v>
      </c>
      <c r="L2277">
        <f t="shared" ca="1" si="536"/>
        <v>11.6</v>
      </c>
      <c r="M2277">
        <f t="shared" ca="1" si="537"/>
        <v>2266</v>
      </c>
      <c r="N2277">
        <f t="shared" ca="1" si="538"/>
        <v>1.3</v>
      </c>
      <c r="O2277" t="str">
        <f t="shared" ca="1" si="539"/>
        <v>Yes</v>
      </c>
    </row>
    <row r="2278" spans="1:15" x14ac:dyDescent="0.3">
      <c r="A2278" s="1">
        <f t="shared" ca="1" si="526"/>
        <v>46016</v>
      </c>
      <c r="B2278" s="2">
        <f t="shared" ca="1" si="527"/>
        <v>0.22708333333333333</v>
      </c>
      <c r="C2278" t="str">
        <f t="shared" ca="1" si="528"/>
        <v>Somnath Temple, Gujarat</v>
      </c>
      <c r="D2278">
        <f t="shared" ca="1" si="529"/>
        <v>14060</v>
      </c>
      <c r="E2278">
        <f t="shared" ca="1" si="525"/>
        <v>232</v>
      </c>
      <c r="F2278">
        <f t="shared" ca="1" si="530"/>
        <v>364</v>
      </c>
      <c r="G2278">
        <f t="shared" ca="1" si="531"/>
        <v>11.04</v>
      </c>
      <c r="H2278" t="str">
        <f t="shared" ca="1" si="532"/>
        <v>Humid</v>
      </c>
      <c r="I2278">
        <f t="shared" ca="1" si="533"/>
        <v>26.3</v>
      </c>
      <c r="J2278" t="str">
        <f t="shared" ca="1" si="534"/>
        <v>No</v>
      </c>
      <c r="K2278" t="str">
        <f t="shared" ca="1" si="535"/>
        <v>No</v>
      </c>
      <c r="L2278">
        <f t="shared" ca="1" si="536"/>
        <v>8.1999999999999993</v>
      </c>
      <c r="M2278">
        <f t="shared" ca="1" si="537"/>
        <v>1641</v>
      </c>
      <c r="N2278">
        <f t="shared" ca="1" si="538"/>
        <v>0.85</v>
      </c>
      <c r="O2278" t="str">
        <f t="shared" ca="1" si="539"/>
        <v>No</v>
      </c>
    </row>
    <row r="2279" spans="1:15" x14ac:dyDescent="0.3">
      <c r="A2279" s="1">
        <f t="shared" ca="1" si="526"/>
        <v>45322</v>
      </c>
      <c r="B2279" s="2">
        <f t="shared" ca="1" si="527"/>
        <v>7.3611111111111113E-2</v>
      </c>
      <c r="C2279" t="str">
        <f t="shared" ca="1" si="528"/>
        <v>Grishneshwar Temple, Chhatrapati Sambhajinagar</v>
      </c>
      <c r="D2279">
        <f t="shared" ca="1" si="529"/>
        <v>13144</v>
      </c>
      <c r="E2279">
        <f t="shared" ca="1" si="525"/>
        <v>551</v>
      </c>
      <c r="F2279">
        <f t="shared" ca="1" si="530"/>
        <v>274</v>
      </c>
      <c r="G2279">
        <f t="shared" ca="1" si="531"/>
        <v>5.17</v>
      </c>
      <c r="H2279" t="str">
        <f t="shared" ca="1" si="532"/>
        <v>Cloudy</v>
      </c>
      <c r="I2279">
        <f t="shared" ca="1" si="533"/>
        <v>37.799999999999997</v>
      </c>
      <c r="J2279" t="str">
        <f t="shared" ca="1" si="534"/>
        <v>Yes</v>
      </c>
      <c r="K2279" t="str">
        <f t="shared" ca="1" si="535"/>
        <v>No</v>
      </c>
      <c r="L2279">
        <f t="shared" ca="1" si="536"/>
        <v>3.3</v>
      </c>
      <c r="M2279">
        <f t="shared" ca="1" si="537"/>
        <v>623</v>
      </c>
      <c r="N2279">
        <f t="shared" ca="1" si="538"/>
        <v>2.4700000000000002</v>
      </c>
      <c r="O2279" t="str">
        <f t="shared" ca="1" si="539"/>
        <v>No</v>
      </c>
    </row>
    <row r="2280" spans="1:15" x14ac:dyDescent="0.3">
      <c r="A2280" s="1">
        <f t="shared" ca="1" si="526"/>
        <v>46107</v>
      </c>
      <c r="B2280" s="2">
        <f t="shared" ca="1" si="527"/>
        <v>0.31944444444444442</v>
      </c>
      <c r="C2280" t="str">
        <f t="shared" ca="1" si="528"/>
        <v>Shri Siddhivinayak Temple, Mumbai</v>
      </c>
      <c r="D2280">
        <f t="shared" ca="1" si="529"/>
        <v>1733</v>
      </c>
      <c r="E2280">
        <f t="shared" ca="1" si="525"/>
        <v>564</v>
      </c>
      <c r="F2280">
        <f t="shared" ca="1" si="530"/>
        <v>297</v>
      </c>
      <c r="G2280">
        <f t="shared" ca="1" si="531"/>
        <v>14.27</v>
      </c>
      <c r="H2280" t="str">
        <f t="shared" ca="1" si="532"/>
        <v>Sunny</v>
      </c>
      <c r="I2280">
        <f t="shared" ca="1" si="533"/>
        <v>40</v>
      </c>
      <c r="J2280" t="str">
        <f t="shared" ca="1" si="534"/>
        <v>No</v>
      </c>
      <c r="K2280" t="str">
        <f t="shared" ca="1" si="535"/>
        <v>Yes</v>
      </c>
      <c r="L2280">
        <f t="shared" ca="1" si="536"/>
        <v>8.1</v>
      </c>
      <c r="M2280">
        <f t="shared" ca="1" si="537"/>
        <v>1083</v>
      </c>
      <c r="N2280">
        <f t="shared" ca="1" si="538"/>
        <v>1.56</v>
      </c>
      <c r="O2280" t="str">
        <f t="shared" ca="1" si="539"/>
        <v>No</v>
      </c>
    </row>
    <row r="2281" spans="1:15" x14ac:dyDescent="0.3">
      <c r="A2281" s="1">
        <f t="shared" ca="1" si="526"/>
        <v>46280</v>
      </c>
      <c r="B2281" s="2">
        <f t="shared" ca="1" si="527"/>
        <v>0.73055555555555551</v>
      </c>
      <c r="C2281" t="str">
        <f t="shared" ca="1" si="528"/>
        <v>Shree Mahakaleshwar Temple, Ujjain</v>
      </c>
      <c r="D2281">
        <f t="shared" ca="1" si="529"/>
        <v>9864</v>
      </c>
      <c r="E2281">
        <f t="shared" ca="1" si="525"/>
        <v>415</v>
      </c>
      <c r="F2281">
        <f t="shared" ca="1" si="530"/>
        <v>282</v>
      </c>
      <c r="G2281">
        <f t="shared" ca="1" si="531"/>
        <v>0.92</v>
      </c>
      <c r="H2281" t="str">
        <f t="shared" ca="1" si="532"/>
        <v>Humid</v>
      </c>
      <c r="I2281">
        <f t="shared" ca="1" si="533"/>
        <v>28.1</v>
      </c>
      <c r="J2281" t="str">
        <f t="shared" ca="1" si="534"/>
        <v>No</v>
      </c>
      <c r="K2281" t="str">
        <f t="shared" ca="1" si="535"/>
        <v>No</v>
      </c>
      <c r="L2281">
        <f t="shared" ca="1" si="536"/>
        <v>7.8</v>
      </c>
      <c r="M2281">
        <f t="shared" ca="1" si="537"/>
        <v>703</v>
      </c>
      <c r="N2281">
        <f t="shared" ca="1" si="538"/>
        <v>0.66</v>
      </c>
      <c r="O2281" t="str">
        <f t="shared" ca="1" si="539"/>
        <v>No</v>
      </c>
    </row>
    <row r="2282" spans="1:15" x14ac:dyDescent="0.3">
      <c r="A2282" s="1">
        <f t="shared" ca="1" si="526"/>
        <v>45558</v>
      </c>
      <c r="B2282" s="2">
        <f t="shared" ca="1" si="527"/>
        <v>0.87361111111111112</v>
      </c>
      <c r="C2282" t="str">
        <f t="shared" ca="1" si="528"/>
        <v>Bhimashankar Temple, Maharashtra</v>
      </c>
      <c r="D2282">
        <f t="shared" ca="1" si="529"/>
        <v>10095</v>
      </c>
      <c r="E2282">
        <f t="shared" ref="E2282:E2345" ca="1" si="540">RANDBETWEEN(10,600)</f>
        <v>557</v>
      </c>
      <c r="F2282">
        <f t="shared" ca="1" si="530"/>
        <v>12</v>
      </c>
      <c r="G2282">
        <f t="shared" ca="1" si="531"/>
        <v>1.0900000000000001</v>
      </c>
      <c r="H2282" t="str">
        <f t="shared" ca="1" si="532"/>
        <v>Humid</v>
      </c>
      <c r="I2282">
        <f t="shared" ca="1" si="533"/>
        <v>37</v>
      </c>
      <c r="J2282" t="str">
        <f t="shared" ca="1" si="534"/>
        <v>No</v>
      </c>
      <c r="K2282" t="str">
        <f t="shared" ca="1" si="535"/>
        <v>Yes</v>
      </c>
      <c r="L2282">
        <f t="shared" ca="1" si="536"/>
        <v>6.5</v>
      </c>
      <c r="M2282">
        <f t="shared" ca="1" si="537"/>
        <v>932</v>
      </c>
      <c r="N2282">
        <f t="shared" ca="1" si="538"/>
        <v>1.64</v>
      </c>
      <c r="O2282" t="str">
        <f t="shared" ca="1" si="539"/>
        <v>No</v>
      </c>
    </row>
    <row r="2283" spans="1:15" x14ac:dyDescent="0.3">
      <c r="A2283" s="1">
        <f t="shared" ca="1" si="526"/>
        <v>45340</v>
      </c>
      <c r="B2283" s="2">
        <f t="shared" ca="1" si="527"/>
        <v>0.60833333333333328</v>
      </c>
      <c r="C2283" t="str">
        <f t="shared" ca="1" si="528"/>
        <v>Shree Mahakaleshwar Temple, Ujjain</v>
      </c>
      <c r="D2283">
        <f t="shared" ca="1" si="529"/>
        <v>2741</v>
      </c>
      <c r="E2283">
        <f t="shared" ca="1" si="540"/>
        <v>301</v>
      </c>
      <c r="F2283">
        <f t="shared" ca="1" si="530"/>
        <v>476</v>
      </c>
      <c r="G2283">
        <f t="shared" ca="1" si="531"/>
        <v>5.57</v>
      </c>
      <c r="H2283" t="str">
        <f t="shared" ca="1" si="532"/>
        <v>Rainy</v>
      </c>
      <c r="I2283">
        <f t="shared" ca="1" si="533"/>
        <v>38.9</v>
      </c>
      <c r="J2283" t="str">
        <f t="shared" ca="1" si="534"/>
        <v>No</v>
      </c>
      <c r="K2283" t="str">
        <f t="shared" ca="1" si="535"/>
        <v>No</v>
      </c>
      <c r="L2283">
        <f t="shared" ca="1" si="536"/>
        <v>9.3000000000000007</v>
      </c>
      <c r="M2283">
        <f t="shared" ca="1" si="537"/>
        <v>2121</v>
      </c>
      <c r="N2283">
        <f t="shared" ca="1" si="538"/>
        <v>1.43</v>
      </c>
      <c r="O2283" t="str">
        <f t="shared" ca="1" si="539"/>
        <v>Yes</v>
      </c>
    </row>
    <row r="2284" spans="1:15" x14ac:dyDescent="0.3">
      <c r="A2284" s="1">
        <f t="shared" ca="1" si="526"/>
        <v>45729</v>
      </c>
      <c r="B2284" s="2">
        <f t="shared" ca="1" si="527"/>
        <v>0.99236111111111114</v>
      </c>
      <c r="C2284" t="str">
        <f t="shared" ca="1" si="528"/>
        <v>Tirumala Tirupati Temple, Tirupati</v>
      </c>
      <c r="D2284">
        <f t="shared" ca="1" si="529"/>
        <v>13413</v>
      </c>
      <c r="E2284">
        <f t="shared" ca="1" si="540"/>
        <v>579</v>
      </c>
      <c r="F2284">
        <f t="shared" ca="1" si="530"/>
        <v>75</v>
      </c>
      <c r="G2284">
        <f t="shared" ca="1" si="531"/>
        <v>13.22</v>
      </c>
      <c r="H2284" t="str">
        <f t="shared" ca="1" si="532"/>
        <v>Rainy</v>
      </c>
      <c r="I2284">
        <f t="shared" ca="1" si="533"/>
        <v>39.200000000000003</v>
      </c>
      <c r="J2284" t="str">
        <f t="shared" ca="1" si="534"/>
        <v>Yes</v>
      </c>
      <c r="K2284" t="str">
        <f t="shared" ca="1" si="535"/>
        <v>No</v>
      </c>
      <c r="L2284">
        <f t="shared" ca="1" si="536"/>
        <v>10.8</v>
      </c>
      <c r="M2284">
        <f t="shared" ca="1" si="537"/>
        <v>1781</v>
      </c>
      <c r="N2284">
        <f t="shared" ca="1" si="538"/>
        <v>2.15</v>
      </c>
      <c r="O2284" t="str">
        <f t="shared" ca="1" si="539"/>
        <v>Yes</v>
      </c>
    </row>
    <row r="2285" spans="1:15" x14ac:dyDescent="0.3">
      <c r="A2285" s="1">
        <f t="shared" ca="1" si="526"/>
        <v>45824</v>
      </c>
      <c r="B2285" s="2">
        <f t="shared" ca="1" si="527"/>
        <v>0.63124999999999998</v>
      </c>
      <c r="C2285" t="str">
        <f t="shared" ca="1" si="528"/>
        <v>Grishneshwar Temple, Chhatrapati Sambhajinagar</v>
      </c>
      <c r="D2285">
        <f t="shared" ca="1" si="529"/>
        <v>8274</v>
      </c>
      <c r="E2285">
        <f t="shared" ca="1" si="540"/>
        <v>165</v>
      </c>
      <c r="F2285">
        <f t="shared" ca="1" si="530"/>
        <v>118</v>
      </c>
      <c r="G2285">
        <f t="shared" ca="1" si="531"/>
        <v>10.11</v>
      </c>
      <c r="H2285" t="str">
        <f t="shared" ca="1" si="532"/>
        <v>Humid</v>
      </c>
      <c r="I2285">
        <f t="shared" ca="1" si="533"/>
        <v>25.3</v>
      </c>
      <c r="J2285" t="str">
        <f t="shared" ca="1" si="534"/>
        <v>No</v>
      </c>
      <c r="K2285" t="str">
        <f t="shared" ca="1" si="535"/>
        <v>Yes</v>
      </c>
      <c r="L2285">
        <f t="shared" ca="1" si="536"/>
        <v>9.6999999999999993</v>
      </c>
      <c r="M2285">
        <f t="shared" ca="1" si="537"/>
        <v>2457</v>
      </c>
      <c r="N2285">
        <f t="shared" ca="1" si="538"/>
        <v>1.85</v>
      </c>
      <c r="O2285" t="str">
        <f t="shared" ca="1" si="539"/>
        <v>No</v>
      </c>
    </row>
    <row r="2286" spans="1:15" x14ac:dyDescent="0.3">
      <c r="A2286" s="1">
        <f t="shared" ca="1" si="526"/>
        <v>46340</v>
      </c>
      <c r="B2286" s="2">
        <f t="shared" ca="1" si="527"/>
        <v>0.90902777777777777</v>
      </c>
      <c r="C2286" t="str">
        <f t="shared" ca="1" si="528"/>
        <v>Tulja Bhavani Temple, Tuljapur</v>
      </c>
      <c r="D2286">
        <f t="shared" ca="1" si="529"/>
        <v>13861</v>
      </c>
      <c r="E2286">
        <f t="shared" ca="1" si="540"/>
        <v>489</v>
      </c>
      <c r="F2286">
        <f t="shared" ca="1" si="530"/>
        <v>283</v>
      </c>
      <c r="G2286">
        <f t="shared" ca="1" si="531"/>
        <v>6.97</v>
      </c>
      <c r="H2286" t="str">
        <f t="shared" ca="1" si="532"/>
        <v>Rainy</v>
      </c>
      <c r="I2286">
        <f t="shared" ca="1" si="533"/>
        <v>39.1</v>
      </c>
      <c r="J2286" t="str">
        <f t="shared" ca="1" si="534"/>
        <v>Yes</v>
      </c>
      <c r="K2286" t="str">
        <f t="shared" ca="1" si="535"/>
        <v>No</v>
      </c>
      <c r="L2286">
        <f t="shared" ca="1" si="536"/>
        <v>3</v>
      </c>
      <c r="M2286">
        <f t="shared" ca="1" si="537"/>
        <v>2842</v>
      </c>
      <c r="N2286">
        <f t="shared" ca="1" si="538"/>
        <v>1.41</v>
      </c>
      <c r="O2286" t="str">
        <f t="shared" ca="1" si="539"/>
        <v>No</v>
      </c>
    </row>
    <row r="2287" spans="1:15" x14ac:dyDescent="0.3">
      <c r="A2287" s="1">
        <f t="shared" ca="1" si="526"/>
        <v>46114</v>
      </c>
      <c r="B2287" s="2">
        <f t="shared" ca="1" si="527"/>
        <v>0.79791666666666672</v>
      </c>
      <c r="C2287" t="str">
        <f t="shared" ca="1" si="528"/>
        <v>Kashi Vishwanath Temple, Varanasi</v>
      </c>
      <c r="D2287">
        <f t="shared" ca="1" si="529"/>
        <v>11073</v>
      </c>
      <c r="E2287">
        <f t="shared" ca="1" si="540"/>
        <v>559</v>
      </c>
      <c r="F2287">
        <f t="shared" ca="1" si="530"/>
        <v>162</v>
      </c>
      <c r="G2287">
        <f t="shared" ca="1" si="531"/>
        <v>3.86</v>
      </c>
      <c r="H2287" t="str">
        <f t="shared" ca="1" si="532"/>
        <v>Cloudy</v>
      </c>
      <c r="I2287">
        <f t="shared" ca="1" si="533"/>
        <v>39.9</v>
      </c>
      <c r="J2287" t="str">
        <f t="shared" ca="1" si="534"/>
        <v>No</v>
      </c>
      <c r="K2287" t="str">
        <f t="shared" ca="1" si="535"/>
        <v>Yes</v>
      </c>
      <c r="L2287">
        <f t="shared" ca="1" si="536"/>
        <v>9.6</v>
      </c>
      <c r="M2287">
        <f t="shared" ca="1" si="537"/>
        <v>1141</v>
      </c>
      <c r="N2287">
        <f t="shared" ca="1" si="538"/>
        <v>0.93</v>
      </c>
      <c r="O2287" t="str">
        <f t="shared" ca="1" si="539"/>
        <v>No</v>
      </c>
    </row>
    <row r="2288" spans="1:15" x14ac:dyDescent="0.3">
      <c r="A2288" s="1">
        <f t="shared" ca="1" si="526"/>
        <v>45389</v>
      </c>
      <c r="B2288" s="2">
        <f t="shared" ca="1" si="527"/>
        <v>0.61250000000000004</v>
      </c>
      <c r="C2288" t="str">
        <f t="shared" ca="1" si="528"/>
        <v>Kashi Vishwanath Temple, Varanasi</v>
      </c>
      <c r="D2288">
        <f t="shared" ca="1" si="529"/>
        <v>6239</v>
      </c>
      <c r="E2288">
        <f t="shared" ca="1" si="540"/>
        <v>523</v>
      </c>
      <c r="F2288">
        <f t="shared" ca="1" si="530"/>
        <v>484</v>
      </c>
      <c r="G2288">
        <f t="shared" ca="1" si="531"/>
        <v>10.5</v>
      </c>
      <c r="H2288" t="str">
        <f t="shared" ca="1" si="532"/>
        <v>Cloudy</v>
      </c>
      <c r="I2288">
        <f t="shared" ca="1" si="533"/>
        <v>19.899999999999999</v>
      </c>
      <c r="J2288" t="str">
        <f t="shared" ca="1" si="534"/>
        <v>No</v>
      </c>
      <c r="K2288" t="str">
        <f t="shared" ca="1" si="535"/>
        <v>No</v>
      </c>
      <c r="L2288">
        <f t="shared" ca="1" si="536"/>
        <v>5.0999999999999996</v>
      </c>
      <c r="M2288">
        <f t="shared" ca="1" si="537"/>
        <v>2494</v>
      </c>
      <c r="N2288">
        <f t="shared" ca="1" si="538"/>
        <v>2.48</v>
      </c>
      <c r="O2288" t="str">
        <f t="shared" ca="1" si="539"/>
        <v>Yes</v>
      </c>
    </row>
    <row r="2289" spans="1:15" x14ac:dyDescent="0.3">
      <c r="A2289" s="1">
        <f t="shared" ca="1" si="526"/>
        <v>45775</v>
      </c>
      <c r="B2289" s="2">
        <f t="shared" ca="1" si="527"/>
        <v>0.88402777777777775</v>
      </c>
      <c r="C2289" t="str">
        <f t="shared" ca="1" si="528"/>
        <v>Shri Siddhivinayak Temple, Mumbai</v>
      </c>
      <c r="D2289">
        <f t="shared" ca="1" si="529"/>
        <v>7204</v>
      </c>
      <c r="E2289">
        <f t="shared" ca="1" si="540"/>
        <v>541</v>
      </c>
      <c r="F2289">
        <f t="shared" ca="1" si="530"/>
        <v>54</v>
      </c>
      <c r="G2289">
        <f t="shared" ca="1" si="531"/>
        <v>5.09</v>
      </c>
      <c r="H2289" t="str">
        <f t="shared" ca="1" si="532"/>
        <v>Humid</v>
      </c>
      <c r="I2289">
        <f t="shared" ca="1" si="533"/>
        <v>38.799999999999997</v>
      </c>
      <c r="J2289" t="str">
        <f t="shared" ca="1" si="534"/>
        <v>No</v>
      </c>
      <c r="K2289" t="str">
        <f t="shared" ca="1" si="535"/>
        <v>No</v>
      </c>
      <c r="L2289">
        <f t="shared" ca="1" si="536"/>
        <v>3.1</v>
      </c>
      <c r="M2289">
        <f t="shared" ca="1" si="537"/>
        <v>1733</v>
      </c>
      <c r="N2289">
        <f t="shared" ca="1" si="538"/>
        <v>1.2</v>
      </c>
      <c r="O2289" t="str">
        <f t="shared" ca="1" si="539"/>
        <v>No</v>
      </c>
    </row>
    <row r="2290" spans="1:15" x14ac:dyDescent="0.3">
      <c r="A2290" s="1">
        <f t="shared" ca="1" si="526"/>
        <v>45755</v>
      </c>
      <c r="B2290" s="2">
        <f t="shared" ca="1" si="527"/>
        <v>8.6805555555555552E-2</v>
      </c>
      <c r="C2290" t="str">
        <f t="shared" ca="1" si="528"/>
        <v>Shree Mahakaleshwar Temple, Ujjain</v>
      </c>
      <c r="D2290">
        <f t="shared" ca="1" si="529"/>
        <v>14394</v>
      </c>
      <c r="E2290">
        <f t="shared" ca="1" si="540"/>
        <v>225</v>
      </c>
      <c r="F2290">
        <f t="shared" ca="1" si="530"/>
        <v>378</v>
      </c>
      <c r="G2290">
        <f t="shared" ca="1" si="531"/>
        <v>0.91</v>
      </c>
      <c r="H2290" t="str">
        <f t="shared" ca="1" si="532"/>
        <v>Sunny</v>
      </c>
      <c r="I2290">
        <f t="shared" ca="1" si="533"/>
        <v>18.399999999999999</v>
      </c>
      <c r="J2290" t="str">
        <f t="shared" ca="1" si="534"/>
        <v>No</v>
      </c>
      <c r="K2290" t="str">
        <f t="shared" ca="1" si="535"/>
        <v>No</v>
      </c>
      <c r="L2290">
        <f t="shared" ca="1" si="536"/>
        <v>4.0999999999999996</v>
      </c>
      <c r="M2290">
        <f t="shared" ca="1" si="537"/>
        <v>2216</v>
      </c>
      <c r="N2290">
        <f t="shared" ca="1" si="538"/>
        <v>1.64</v>
      </c>
      <c r="O2290" t="str">
        <f t="shared" ca="1" si="539"/>
        <v>No</v>
      </c>
    </row>
    <row r="2291" spans="1:15" x14ac:dyDescent="0.3">
      <c r="A2291" s="1">
        <f t="shared" ca="1" si="526"/>
        <v>46014</v>
      </c>
      <c r="B2291" s="2">
        <f t="shared" ca="1" si="527"/>
        <v>0.17152777777777778</v>
      </c>
      <c r="C2291" t="str">
        <f t="shared" ca="1" si="528"/>
        <v>Vaishno Devi Temple, Katra</v>
      </c>
      <c r="D2291">
        <f t="shared" ca="1" si="529"/>
        <v>10742</v>
      </c>
      <c r="E2291">
        <f t="shared" ca="1" si="540"/>
        <v>513</v>
      </c>
      <c r="F2291">
        <f t="shared" ca="1" si="530"/>
        <v>94</v>
      </c>
      <c r="G2291">
        <f t="shared" ca="1" si="531"/>
        <v>14.94</v>
      </c>
      <c r="H2291" t="str">
        <f t="shared" ca="1" si="532"/>
        <v>Hot</v>
      </c>
      <c r="I2291">
        <f t="shared" ca="1" si="533"/>
        <v>27.4</v>
      </c>
      <c r="J2291" t="str">
        <f t="shared" ca="1" si="534"/>
        <v>No</v>
      </c>
      <c r="K2291" t="str">
        <f t="shared" ca="1" si="535"/>
        <v>Yes</v>
      </c>
      <c r="L2291">
        <f t="shared" ca="1" si="536"/>
        <v>5.9</v>
      </c>
      <c r="M2291">
        <f t="shared" ca="1" si="537"/>
        <v>2685</v>
      </c>
      <c r="N2291">
        <f t="shared" ca="1" si="538"/>
        <v>1.36</v>
      </c>
      <c r="O2291" t="str">
        <f t="shared" ca="1" si="539"/>
        <v>No</v>
      </c>
    </row>
    <row r="2292" spans="1:15" x14ac:dyDescent="0.3">
      <c r="A2292" s="1">
        <f t="shared" ca="1" si="526"/>
        <v>45320</v>
      </c>
      <c r="B2292" s="2">
        <f t="shared" ca="1" si="527"/>
        <v>0.31041666666666667</v>
      </c>
      <c r="C2292" t="str">
        <f t="shared" ca="1" si="528"/>
        <v>Shirdi Sai Baba Temple, Shirdi</v>
      </c>
      <c r="D2292">
        <f t="shared" ca="1" si="529"/>
        <v>14001</v>
      </c>
      <c r="E2292">
        <f t="shared" ca="1" si="540"/>
        <v>369</v>
      </c>
      <c r="F2292">
        <f t="shared" ca="1" si="530"/>
        <v>472</v>
      </c>
      <c r="G2292">
        <f t="shared" ca="1" si="531"/>
        <v>9</v>
      </c>
      <c r="H2292" t="str">
        <f t="shared" ca="1" si="532"/>
        <v>Humid</v>
      </c>
      <c r="I2292">
        <f t="shared" ca="1" si="533"/>
        <v>30.3</v>
      </c>
      <c r="J2292" t="str">
        <f t="shared" ca="1" si="534"/>
        <v>No</v>
      </c>
      <c r="K2292" t="str">
        <f t="shared" ca="1" si="535"/>
        <v>No</v>
      </c>
      <c r="L2292">
        <f t="shared" ca="1" si="536"/>
        <v>7.4</v>
      </c>
      <c r="M2292">
        <f t="shared" ca="1" si="537"/>
        <v>2494</v>
      </c>
      <c r="N2292">
        <f t="shared" ca="1" si="538"/>
        <v>2.27</v>
      </c>
      <c r="O2292" t="str">
        <f t="shared" ca="1" si="539"/>
        <v>No</v>
      </c>
    </row>
    <row r="2293" spans="1:15" x14ac:dyDescent="0.3">
      <c r="A2293" s="1">
        <f t="shared" ca="1" si="526"/>
        <v>45931</v>
      </c>
      <c r="B2293" s="2">
        <f t="shared" ca="1" si="527"/>
        <v>0.83888888888888891</v>
      </c>
      <c r="C2293" t="str">
        <f t="shared" ca="1" si="528"/>
        <v>Meenakshi Amman Temple, Madurai</v>
      </c>
      <c r="D2293">
        <f t="shared" ca="1" si="529"/>
        <v>7529</v>
      </c>
      <c r="E2293">
        <f t="shared" ca="1" si="540"/>
        <v>525</v>
      </c>
      <c r="F2293">
        <f t="shared" ca="1" si="530"/>
        <v>493</v>
      </c>
      <c r="G2293">
        <f t="shared" ca="1" si="531"/>
        <v>1.0900000000000001</v>
      </c>
      <c r="H2293" t="str">
        <f t="shared" ca="1" si="532"/>
        <v>Hot</v>
      </c>
      <c r="I2293">
        <f t="shared" ca="1" si="533"/>
        <v>34.799999999999997</v>
      </c>
      <c r="J2293" t="str">
        <f t="shared" ca="1" si="534"/>
        <v>No</v>
      </c>
      <c r="K2293" t="str">
        <f t="shared" ca="1" si="535"/>
        <v>No</v>
      </c>
      <c r="L2293">
        <f t="shared" ca="1" si="536"/>
        <v>8.3000000000000007</v>
      </c>
      <c r="M2293">
        <f t="shared" ca="1" si="537"/>
        <v>2118</v>
      </c>
      <c r="N2293">
        <f t="shared" ca="1" si="538"/>
        <v>1.71</v>
      </c>
      <c r="O2293" t="str">
        <f t="shared" ca="1" si="539"/>
        <v>No</v>
      </c>
    </row>
    <row r="2294" spans="1:15" x14ac:dyDescent="0.3">
      <c r="A2294" s="1">
        <f t="shared" ca="1" si="526"/>
        <v>46317</v>
      </c>
      <c r="B2294" s="2">
        <f t="shared" ca="1" si="527"/>
        <v>0.18333333333333332</v>
      </c>
      <c r="C2294" t="str">
        <f t="shared" ca="1" si="528"/>
        <v>Dagdusheth Halwai Ganpati Temple, Pune</v>
      </c>
      <c r="D2294">
        <f t="shared" ca="1" si="529"/>
        <v>10270</v>
      </c>
      <c r="E2294">
        <f t="shared" ca="1" si="540"/>
        <v>436</v>
      </c>
      <c r="F2294">
        <f t="shared" ca="1" si="530"/>
        <v>360</v>
      </c>
      <c r="G2294">
        <f t="shared" ca="1" si="531"/>
        <v>14.18</v>
      </c>
      <c r="H2294" t="str">
        <f t="shared" ca="1" si="532"/>
        <v>Humid</v>
      </c>
      <c r="I2294">
        <f t="shared" ca="1" si="533"/>
        <v>19.5</v>
      </c>
      <c r="J2294" t="str">
        <f t="shared" ca="1" si="534"/>
        <v>No</v>
      </c>
      <c r="K2294" t="str">
        <f t="shared" ca="1" si="535"/>
        <v>No</v>
      </c>
      <c r="L2294">
        <f t="shared" ca="1" si="536"/>
        <v>9.4</v>
      </c>
      <c r="M2294">
        <f t="shared" ca="1" si="537"/>
        <v>913</v>
      </c>
      <c r="N2294">
        <f t="shared" ca="1" si="538"/>
        <v>1.87</v>
      </c>
      <c r="O2294" t="str">
        <f t="shared" ca="1" si="539"/>
        <v>No</v>
      </c>
    </row>
    <row r="2295" spans="1:15" x14ac:dyDescent="0.3">
      <c r="A2295" s="1">
        <f t="shared" ca="1" si="526"/>
        <v>45690</v>
      </c>
      <c r="B2295" s="2">
        <f t="shared" ca="1" si="527"/>
        <v>0.20624999999999999</v>
      </c>
      <c r="C2295" t="str">
        <f t="shared" ca="1" si="528"/>
        <v>Somnath Temple, Gujarat</v>
      </c>
      <c r="D2295">
        <f t="shared" ca="1" si="529"/>
        <v>9796</v>
      </c>
      <c r="E2295">
        <f t="shared" ca="1" si="540"/>
        <v>191</v>
      </c>
      <c r="F2295">
        <f t="shared" ca="1" si="530"/>
        <v>180</v>
      </c>
      <c r="G2295">
        <f t="shared" ca="1" si="531"/>
        <v>2.46</v>
      </c>
      <c r="H2295" t="str">
        <f t="shared" ca="1" si="532"/>
        <v>Sunny</v>
      </c>
      <c r="I2295">
        <f t="shared" ca="1" si="533"/>
        <v>30.3</v>
      </c>
      <c r="J2295" t="str">
        <f t="shared" ca="1" si="534"/>
        <v>No</v>
      </c>
      <c r="K2295" t="str">
        <f t="shared" ca="1" si="535"/>
        <v>No</v>
      </c>
      <c r="L2295">
        <f t="shared" ca="1" si="536"/>
        <v>8.1999999999999993</v>
      </c>
      <c r="M2295">
        <f t="shared" ca="1" si="537"/>
        <v>1863</v>
      </c>
      <c r="N2295">
        <f t="shared" ca="1" si="538"/>
        <v>0.97</v>
      </c>
      <c r="O2295" t="str">
        <f t="shared" ca="1" si="539"/>
        <v>Yes</v>
      </c>
    </row>
    <row r="2296" spans="1:15" x14ac:dyDescent="0.3">
      <c r="A2296" s="1">
        <f t="shared" ca="1" si="526"/>
        <v>45320</v>
      </c>
      <c r="B2296" s="2">
        <f t="shared" ca="1" si="527"/>
        <v>0.31944444444444442</v>
      </c>
      <c r="C2296" t="str">
        <f t="shared" ca="1" si="528"/>
        <v>Vaishno Devi Temple, Katra</v>
      </c>
      <c r="D2296">
        <f t="shared" ca="1" si="529"/>
        <v>2017</v>
      </c>
      <c r="E2296">
        <f t="shared" ca="1" si="540"/>
        <v>205</v>
      </c>
      <c r="F2296">
        <f t="shared" ca="1" si="530"/>
        <v>431</v>
      </c>
      <c r="G2296">
        <f t="shared" ca="1" si="531"/>
        <v>4.99</v>
      </c>
      <c r="H2296" t="str">
        <f t="shared" ca="1" si="532"/>
        <v>Humid</v>
      </c>
      <c r="I2296">
        <f t="shared" ca="1" si="533"/>
        <v>26.4</v>
      </c>
      <c r="J2296" t="str">
        <f t="shared" ca="1" si="534"/>
        <v>No</v>
      </c>
      <c r="K2296" t="str">
        <f t="shared" ca="1" si="535"/>
        <v>No</v>
      </c>
      <c r="L2296">
        <f t="shared" ca="1" si="536"/>
        <v>2.8</v>
      </c>
      <c r="M2296">
        <f t="shared" ca="1" si="537"/>
        <v>789</v>
      </c>
      <c r="N2296">
        <f t="shared" ca="1" si="538"/>
        <v>1.25</v>
      </c>
      <c r="O2296" t="str">
        <f t="shared" ca="1" si="539"/>
        <v>Yes</v>
      </c>
    </row>
    <row r="2297" spans="1:15" x14ac:dyDescent="0.3">
      <c r="A2297" s="1">
        <f t="shared" ca="1" si="526"/>
        <v>45398</v>
      </c>
      <c r="B2297" s="2">
        <f t="shared" ca="1" si="527"/>
        <v>0.63194444444444442</v>
      </c>
      <c r="C2297" t="str">
        <f t="shared" ca="1" si="528"/>
        <v>Somnath Temple, Gujarat</v>
      </c>
      <c r="D2297">
        <f t="shared" ca="1" si="529"/>
        <v>13372</v>
      </c>
      <c r="E2297">
        <f t="shared" ca="1" si="540"/>
        <v>350</v>
      </c>
      <c r="F2297">
        <f t="shared" ca="1" si="530"/>
        <v>240</v>
      </c>
      <c r="G2297">
        <f t="shared" ca="1" si="531"/>
        <v>13.58</v>
      </c>
      <c r="H2297" t="str">
        <f t="shared" ca="1" si="532"/>
        <v>Hot</v>
      </c>
      <c r="I2297">
        <f t="shared" ca="1" si="533"/>
        <v>31.1</v>
      </c>
      <c r="J2297" t="str">
        <f t="shared" ca="1" si="534"/>
        <v>No</v>
      </c>
      <c r="K2297" t="str">
        <f t="shared" ca="1" si="535"/>
        <v>No</v>
      </c>
      <c r="L2297">
        <f t="shared" ca="1" si="536"/>
        <v>4.0999999999999996</v>
      </c>
      <c r="M2297">
        <f t="shared" ca="1" si="537"/>
        <v>473</v>
      </c>
      <c r="N2297">
        <f t="shared" ca="1" si="538"/>
        <v>0.82</v>
      </c>
      <c r="O2297" t="str">
        <f t="shared" ca="1" si="539"/>
        <v>Yes</v>
      </c>
    </row>
    <row r="2298" spans="1:15" x14ac:dyDescent="0.3">
      <c r="A2298" s="1">
        <f t="shared" ca="1" si="526"/>
        <v>46017</v>
      </c>
      <c r="B2298" s="2">
        <f t="shared" ca="1" si="527"/>
        <v>0.83125000000000004</v>
      </c>
      <c r="C2298" t="str">
        <f t="shared" ca="1" si="528"/>
        <v>Grishneshwar Temple, Chhatrapati Sambhajinagar</v>
      </c>
      <c r="D2298">
        <f t="shared" ca="1" si="529"/>
        <v>5273</v>
      </c>
      <c r="E2298">
        <f t="shared" ca="1" si="540"/>
        <v>293</v>
      </c>
      <c r="F2298">
        <f t="shared" ca="1" si="530"/>
        <v>40</v>
      </c>
      <c r="G2298">
        <f t="shared" ca="1" si="531"/>
        <v>10.82</v>
      </c>
      <c r="H2298" t="str">
        <f t="shared" ca="1" si="532"/>
        <v>Rainy</v>
      </c>
      <c r="I2298">
        <f t="shared" ca="1" si="533"/>
        <v>40.1</v>
      </c>
      <c r="J2298" t="str">
        <f t="shared" ca="1" si="534"/>
        <v>No</v>
      </c>
      <c r="K2298" t="str">
        <f t="shared" ca="1" si="535"/>
        <v>No</v>
      </c>
      <c r="L2298">
        <f t="shared" ca="1" si="536"/>
        <v>7.2</v>
      </c>
      <c r="M2298">
        <f t="shared" ca="1" si="537"/>
        <v>610</v>
      </c>
      <c r="N2298">
        <f t="shared" ca="1" si="538"/>
        <v>1.69</v>
      </c>
      <c r="O2298" t="str">
        <f t="shared" ca="1" si="539"/>
        <v>No</v>
      </c>
    </row>
    <row r="2299" spans="1:15" x14ac:dyDescent="0.3">
      <c r="A2299" s="1">
        <f t="shared" ca="1" si="526"/>
        <v>45343</v>
      </c>
      <c r="B2299" s="2">
        <f t="shared" ca="1" si="527"/>
        <v>0.65138888888888891</v>
      </c>
      <c r="C2299" t="str">
        <f t="shared" ca="1" si="528"/>
        <v>Meenakshi Amman Temple, Madurai</v>
      </c>
      <c r="D2299">
        <f t="shared" ca="1" si="529"/>
        <v>4406</v>
      </c>
      <c r="E2299">
        <f t="shared" ca="1" si="540"/>
        <v>499</v>
      </c>
      <c r="F2299">
        <f t="shared" ca="1" si="530"/>
        <v>63</v>
      </c>
      <c r="G2299">
        <f t="shared" ca="1" si="531"/>
        <v>1.67</v>
      </c>
      <c r="H2299" t="str">
        <f t="shared" ca="1" si="532"/>
        <v>Sunny</v>
      </c>
      <c r="I2299">
        <f t="shared" ca="1" si="533"/>
        <v>24</v>
      </c>
      <c r="J2299" t="str">
        <f t="shared" ca="1" si="534"/>
        <v>No</v>
      </c>
      <c r="K2299" t="str">
        <f t="shared" ca="1" si="535"/>
        <v>No</v>
      </c>
      <c r="L2299">
        <f t="shared" ca="1" si="536"/>
        <v>7.3</v>
      </c>
      <c r="M2299">
        <f t="shared" ca="1" si="537"/>
        <v>784</v>
      </c>
      <c r="N2299">
        <f t="shared" ca="1" si="538"/>
        <v>1.52</v>
      </c>
      <c r="O2299" t="str">
        <f t="shared" ca="1" si="539"/>
        <v>No</v>
      </c>
    </row>
    <row r="2300" spans="1:15" x14ac:dyDescent="0.3">
      <c r="A2300" s="1">
        <f t="shared" ca="1" si="526"/>
        <v>45426</v>
      </c>
      <c r="B2300" s="2">
        <f t="shared" ca="1" si="527"/>
        <v>0.7006944444444444</v>
      </c>
      <c r="C2300" t="str">
        <f t="shared" ca="1" si="528"/>
        <v>Shree Mahakaleshwar Temple, Ujjain</v>
      </c>
      <c r="D2300">
        <f t="shared" ca="1" si="529"/>
        <v>6181</v>
      </c>
      <c r="E2300">
        <f t="shared" ca="1" si="540"/>
        <v>227</v>
      </c>
      <c r="F2300">
        <f t="shared" ca="1" si="530"/>
        <v>294</v>
      </c>
      <c r="G2300">
        <f t="shared" ca="1" si="531"/>
        <v>8.77</v>
      </c>
      <c r="H2300" t="str">
        <f t="shared" ca="1" si="532"/>
        <v>Humid</v>
      </c>
      <c r="I2300">
        <f t="shared" ca="1" si="533"/>
        <v>23.1</v>
      </c>
      <c r="J2300" t="str">
        <f t="shared" ca="1" si="534"/>
        <v>Yes</v>
      </c>
      <c r="K2300" t="str">
        <f t="shared" ca="1" si="535"/>
        <v>No</v>
      </c>
      <c r="L2300">
        <f t="shared" ca="1" si="536"/>
        <v>9.8000000000000007</v>
      </c>
      <c r="M2300">
        <f t="shared" ca="1" si="537"/>
        <v>601</v>
      </c>
      <c r="N2300">
        <f t="shared" ca="1" si="538"/>
        <v>2.12</v>
      </c>
      <c r="O2300" t="str">
        <f t="shared" ca="1" si="539"/>
        <v>Yes</v>
      </c>
    </row>
    <row r="2301" spans="1:15" x14ac:dyDescent="0.3">
      <c r="A2301" s="1">
        <f t="shared" ca="1" si="526"/>
        <v>45298</v>
      </c>
      <c r="B2301" s="2">
        <f t="shared" ca="1" si="527"/>
        <v>0.17708333333333334</v>
      </c>
      <c r="C2301" t="str">
        <f t="shared" ca="1" si="528"/>
        <v>Kashi Vishwanath Temple, Varanasi</v>
      </c>
      <c r="D2301">
        <f t="shared" ca="1" si="529"/>
        <v>7621</v>
      </c>
      <c r="E2301">
        <f t="shared" ca="1" si="540"/>
        <v>334</v>
      </c>
      <c r="F2301">
        <f t="shared" ca="1" si="530"/>
        <v>176</v>
      </c>
      <c r="G2301">
        <f t="shared" ca="1" si="531"/>
        <v>4.29</v>
      </c>
      <c r="H2301" t="str">
        <f t="shared" ca="1" si="532"/>
        <v>Sunny</v>
      </c>
      <c r="I2301">
        <f t="shared" ca="1" si="533"/>
        <v>35.299999999999997</v>
      </c>
      <c r="J2301" t="str">
        <f t="shared" ca="1" si="534"/>
        <v>Yes</v>
      </c>
      <c r="K2301" t="str">
        <f t="shared" ca="1" si="535"/>
        <v>No</v>
      </c>
      <c r="L2301">
        <f t="shared" ca="1" si="536"/>
        <v>3.2</v>
      </c>
      <c r="M2301">
        <f t="shared" ca="1" si="537"/>
        <v>1149</v>
      </c>
      <c r="N2301">
        <f t="shared" ca="1" si="538"/>
        <v>1.92</v>
      </c>
      <c r="O2301" t="str">
        <f t="shared" ca="1" si="539"/>
        <v>Yes</v>
      </c>
    </row>
    <row r="2302" spans="1:15" x14ac:dyDescent="0.3">
      <c r="A2302" s="1">
        <f t="shared" ca="1" si="526"/>
        <v>45896</v>
      </c>
      <c r="B2302" s="2">
        <f t="shared" ca="1" si="527"/>
        <v>0.23680555555555555</v>
      </c>
      <c r="C2302" t="str">
        <f t="shared" ca="1" si="528"/>
        <v>Grishneshwar Temple, Chhatrapati Sambhajinagar</v>
      </c>
      <c r="D2302">
        <f t="shared" ca="1" si="529"/>
        <v>6418</v>
      </c>
      <c r="E2302">
        <f t="shared" ca="1" si="540"/>
        <v>192</v>
      </c>
      <c r="F2302">
        <f t="shared" ca="1" si="530"/>
        <v>411</v>
      </c>
      <c r="G2302">
        <f t="shared" ca="1" si="531"/>
        <v>10.16</v>
      </c>
      <c r="H2302" t="str">
        <f t="shared" ca="1" si="532"/>
        <v>Cloudy</v>
      </c>
      <c r="I2302">
        <f t="shared" ca="1" si="533"/>
        <v>18.100000000000001</v>
      </c>
      <c r="J2302" t="str">
        <f t="shared" ca="1" si="534"/>
        <v>Yes</v>
      </c>
      <c r="K2302" t="str">
        <f t="shared" ca="1" si="535"/>
        <v>No</v>
      </c>
      <c r="L2302">
        <f t="shared" ca="1" si="536"/>
        <v>3.7</v>
      </c>
      <c r="M2302">
        <f t="shared" ca="1" si="537"/>
        <v>2890</v>
      </c>
      <c r="N2302">
        <f t="shared" ca="1" si="538"/>
        <v>0.55000000000000004</v>
      </c>
      <c r="O2302" t="str">
        <f t="shared" ca="1" si="539"/>
        <v>No</v>
      </c>
    </row>
    <row r="2303" spans="1:15" x14ac:dyDescent="0.3">
      <c r="A2303" s="1">
        <f t="shared" ca="1" si="526"/>
        <v>45653</v>
      </c>
      <c r="B2303" s="2">
        <f t="shared" ca="1" si="527"/>
        <v>0.3840277777777778</v>
      </c>
      <c r="C2303" t="str">
        <f t="shared" ca="1" si="528"/>
        <v>Shri Siddhivinayak Temple, Mumbai</v>
      </c>
      <c r="D2303">
        <f t="shared" ca="1" si="529"/>
        <v>662</v>
      </c>
      <c r="E2303">
        <f t="shared" ca="1" si="540"/>
        <v>485</v>
      </c>
      <c r="F2303">
        <f t="shared" ca="1" si="530"/>
        <v>202</v>
      </c>
      <c r="G2303">
        <f t="shared" ca="1" si="531"/>
        <v>8.34</v>
      </c>
      <c r="H2303" t="str">
        <f t="shared" ca="1" si="532"/>
        <v>Hot</v>
      </c>
      <c r="I2303">
        <f t="shared" ca="1" si="533"/>
        <v>30.9</v>
      </c>
      <c r="J2303" t="str">
        <f t="shared" ca="1" si="534"/>
        <v>No</v>
      </c>
      <c r="K2303" t="str">
        <f t="shared" ca="1" si="535"/>
        <v>No</v>
      </c>
      <c r="L2303">
        <f t="shared" ca="1" si="536"/>
        <v>6.3</v>
      </c>
      <c r="M2303">
        <f t="shared" ca="1" si="537"/>
        <v>2054</v>
      </c>
      <c r="N2303">
        <f t="shared" ca="1" si="538"/>
        <v>1.95</v>
      </c>
      <c r="O2303" t="str">
        <f t="shared" ca="1" si="539"/>
        <v>Yes</v>
      </c>
    </row>
    <row r="2304" spans="1:15" x14ac:dyDescent="0.3">
      <c r="A2304" s="1">
        <f t="shared" ca="1" si="526"/>
        <v>45822</v>
      </c>
      <c r="B2304" s="2">
        <f t="shared" ca="1" si="527"/>
        <v>0.41736111111111113</v>
      </c>
      <c r="C2304" t="str">
        <f t="shared" ca="1" si="528"/>
        <v>Tulja Bhavani Temple, Tuljapur</v>
      </c>
      <c r="D2304">
        <f t="shared" ca="1" si="529"/>
        <v>5717</v>
      </c>
      <c r="E2304">
        <f t="shared" ca="1" si="540"/>
        <v>112</v>
      </c>
      <c r="F2304">
        <f t="shared" ca="1" si="530"/>
        <v>299</v>
      </c>
      <c r="G2304">
        <f t="shared" ca="1" si="531"/>
        <v>8.17</v>
      </c>
      <c r="H2304" t="str">
        <f t="shared" ca="1" si="532"/>
        <v>Sunny</v>
      </c>
      <c r="I2304">
        <f t="shared" ca="1" si="533"/>
        <v>41.3</v>
      </c>
      <c r="J2304" t="str">
        <f t="shared" ca="1" si="534"/>
        <v>No</v>
      </c>
      <c r="K2304" t="str">
        <f t="shared" ca="1" si="535"/>
        <v>No</v>
      </c>
      <c r="L2304">
        <f t="shared" ca="1" si="536"/>
        <v>8.6999999999999993</v>
      </c>
      <c r="M2304">
        <f t="shared" ca="1" si="537"/>
        <v>2517</v>
      </c>
      <c r="N2304">
        <f t="shared" ca="1" si="538"/>
        <v>0.8</v>
      </c>
      <c r="O2304" t="str">
        <f t="shared" ca="1" si="539"/>
        <v>Yes</v>
      </c>
    </row>
    <row r="2305" spans="1:15" x14ac:dyDescent="0.3">
      <c r="A2305" s="1">
        <f t="shared" ca="1" si="526"/>
        <v>45436</v>
      </c>
      <c r="B2305" s="2">
        <f t="shared" ca="1" si="527"/>
        <v>0.42083333333333334</v>
      </c>
      <c r="C2305" t="str">
        <f t="shared" ca="1" si="528"/>
        <v>Meenakshi Amman Temple, Madurai</v>
      </c>
      <c r="D2305">
        <f t="shared" ca="1" si="529"/>
        <v>13851</v>
      </c>
      <c r="E2305">
        <f t="shared" ca="1" si="540"/>
        <v>369</v>
      </c>
      <c r="F2305">
        <f t="shared" ca="1" si="530"/>
        <v>156</v>
      </c>
      <c r="G2305">
        <f t="shared" ca="1" si="531"/>
        <v>11.16</v>
      </c>
      <c r="H2305" t="str">
        <f t="shared" ca="1" si="532"/>
        <v>Cloudy</v>
      </c>
      <c r="I2305">
        <f t="shared" ca="1" si="533"/>
        <v>42</v>
      </c>
      <c r="J2305" t="str">
        <f t="shared" ca="1" si="534"/>
        <v>No</v>
      </c>
      <c r="K2305" t="str">
        <f t="shared" ca="1" si="535"/>
        <v>No</v>
      </c>
      <c r="L2305">
        <f t="shared" ca="1" si="536"/>
        <v>2.8</v>
      </c>
      <c r="M2305">
        <f t="shared" ca="1" si="537"/>
        <v>1387</v>
      </c>
      <c r="N2305">
        <f t="shared" ca="1" si="538"/>
        <v>2.12</v>
      </c>
      <c r="O2305" t="str">
        <f t="shared" ca="1" si="539"/>
        <v>Yes</v>
      </c>
    </row>
    <row r="2306" spans="1:15" x14ac:dyDescent="0.3">
      <c r="A2306" s="1">
        <f t="shared" ca="1" si="526"/>
        <v>45932</v>
      </c>
      <c r="B2306" s="2">
        <f t="shared" ca="1" si="527"/>
        <v>0.3972222222222222</v>
      </c>
      <c r="C2306" t="str">
        <f t="shared" ca="1" si="528"/>
        <v>Vaishno Devi Temple, Katra</v>
      </c>
      <c r="D2306">
        <f t="shared" ca="1" si="529"/>
        <v>7886</v>
      </c>
      <c r="E2306">
        <f t="shared" ca="1" si="540"/>
        <v>148</v>
      </c>
      <c r="F2306">
        <f t="shared" ca="1" si="530"/>
        <v>103</v>
      </c>
      <c r="G2306">
        <f t="shared" ca="1" si="531"/>
        <v>5.38</v>
      </c>
      <c r="H2306" t="str">
        <f t="shared" ca="1" si="532"/>
        <v>Cloudy</v>
      </c>
      <c r="I2306">
        <f t="shared" ca="1" si="533"/>
        <v>25.4</v>
      </c>
      <c r="J2306" t="str">
        <f t="shared" ca="1" si="534"/>
        <v>Yes</v>
      </c>
      <c r="K2306" t="str">
        <f t="shared" ca="1" si="535"/>
        <v>Yes</v>
      </c>
      <c r="L2306">
        <f t="shared" ca="1" si="536"/>
        <v>9.4</v>
      </c>
      <c r="M2306">
        <f t="shared" ca="1" si="537"/>
        <v>2580</v>
      </c>
      <c r="N2306">
        <f t="shared" ca="1" si="538"/>
        <v>1.29</v>
      </c>
      <c r="O2306" t="str">
        <f t="shared" ca="1" si="539"/>
        <v>Yes</v>
      </c>
    </row>
    <row r="2307" spans="1:15" x14ac:dyDescent="0.3">
      <c r="A2307" s="1">
        <f t="shared" ref="A2307:A2370" ca="1" si="541">DATE(2024,1,1)+RANDBETWEEN(0,1095)</f>
        <v>45875</v>
      </c>
      <c r="B2307" s="2">
        <f t="shared" ref="B2307:B2370" ca="1" si="542">TIME(RANDBETWEEN(0,23),RANDBETWEEN(0,59),0)</f>
        <v>0.70972222222222225</v>
      </c>
      <c r="C2307" t="str">
        <f t="shared" ref="C2307:C2370" ca="1" si="5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2307">
        <f t="shared" ref="D2307:D2370" ca="1" si="544">RANDBETWEEN(100,15000)</f>
        <v>12239</v>
      </c>
      <c r="E2307">
        <f t="shared" ca="1" si="540"/>
        <v>204</v>
      </c>
      <c r="F2307">
        <f t="shared" ref="F2307:F2370" ca="1" si="545">RANDBETWEEN(5,500)</f>
        <v>242</v>
      </c>
      <c r="G2307">
        <f t="shared" ref="G2307:G2370" ca="1" si="546">ROUND(RAND()*14.5+0.5,2)</f>
        <v>12.26</v>
      </c>
      <c r="H2307" t="str">
        <f t="shared" ref="H2307:H2370" ca="1" si="547">CHOOSE(RANDBETWEEN(1,5),"Sunny","Cloudy","Rainy","Hot","Humid")</f>
        <v>Sunny</v>
      </c>
      <c r="I2307">
        <f t="shared" ref="I2307:I2370" ca="1" si="548">ROUND(RAND()*24+18,1)</f>
        <v>20</v>
      </c>
      <c r="J2307" t="str">
        <f t="shared" ref="J2307:J2370" ca="1" si="549">IF(RAND()&lt;0.3,"Yes","No")</f>
        <v>Yes</v>
      </c>
      <c r="K2307" t="str">
        <f t="shared" ref="K2307:K2370" ca="1" si="550">IF(RAND()&lt;0.2,"Yes","No")</f>
        <v>No</v>
      </c>
      <c r="L2307">
        <f t="shared" ref="L2307:L2370" ca="1" si="551">ROUND(RAND()*10+2,1)</f>
        <v>3.1</v>
      </c>
      <c r="M2307">
        <f t="shared" ref="M2307:M2370" ca="1" si="552">RANDBETWEEN(300,3000)</f>
        <v>746</v>
      </c>
      <c r="N2307">
        <f t="shared" ref="N2307:N2370" ca="1" si="553">ROUND(RAND()*2.2+0.3,2)</f>
        <v>0.3</v>
      </c>
      <c r="O2307" t="str">
        <f t="shared" ref="O2307:O2370" ca="1" si="554">IF(RAND()&lt;0.35,"Yes","No")</f>
        <v>Yes</v>
      </c>
    </row>
    <row r="2308" spans="1:15" x14ac:dyDescent="0.3">
      <c r="A2308" s="1">
        <f t="shared" ca="1" si="541"/>
        <v>46226</v>
      </c>
      <c r="B2308" s="2">
        <f t="shared" ca="1" si="542"/>
        <v>0.90625</v>
      </c>
      <c r="C2308" t="str">
        <f t="shared" ca="1" si="543"/>
        <v>Shirdi Sai Baba Temple, Shirdi</v>
      </c>
      <c r="D2308">
        <f t="shared" ca="1" si="544"/>
        <v>9243</v>
      </c>
      <c r="E2308">
        <f t="shared" ca="1" si="540"/>
        <v>355</v>
      </c>
      <c r="F2308">
        <f t="shared" ca="1" si="545"/>
        <v>281</v>
      </c>
      <c r="G2308">
        <f t="shared" ca="1" si="546"/>
        <v>7.29</v>
      </c>
      <c r="H2308" t="str">
        <f t="shared" ca="1" si="547"/>
        <v>Rainy</v>
      </c>
      <c r="I2308">
        <f t="shared" ca="1" si="548"/>
        <v>33.799999999999997</v>
      </c>
      <c r="J2308" t="str">
        <f t="shared" ca="1" si="549"/>
        <v>Yes</v>
      </c>
      <c r="K2308" t="str">
        <f t="shared" ca="1" si="550"/>
        <v>No</v>
      </c>
      <c r="L2308">
        <f t="shared" ca="1" si="551"/>
        <v>9.6999999999999993</v>
      </c>
      <c r="M2308">
        <f t="shared" ca="1" si="552"/>
        <v>2020</v>
      </c>
      <c r="N2308">
        <f t="shared" ca="1" si="553"/>
        <v>2.13</v>
      </c>
      <c r="O2308" t="str">
        <f t="shared" ca="1" si="554"/>
        <v>No</v>
      </c>
    </row>
    <row r="2309" spans="1:15" x14ac:dyDescent="0.3">
      <c r="A2309" s="1">
        <f t="shared" ca="1" si="541"/>
        <v>45968</v>
      </c>
      <c r="B2309" s="2">
        <f t="shared" ca="1" si="542"/>
        <v>0.80625000000000002</v>
      </c>
      <c r="C2309" t="str">
        <f t="shared" ca="1" si="543"/>
        <v>Grishneshwar Temple, Chhatrapati Sambhajinagar</v>
      </c>
      <c r="D2309">
        <f t="shared" ca="1" si="544"/>
        <v>658</v>
      </c>
      <c r="E2309">
        <f t="shared" ca="1" si="540"/>
        <v>516</v>
      </c>
      <c r="F2309">
        <f t="shared" ca="1" si="545"/>
        <v>152</v>
      </c>
      <c r="G2309">
        <f t="shared" ca="1" si="546"/>
        <v>12.34</v>
      </c>
      <c r="H2309" t="str">
        <f t="shared" ca="1" si="547"/>
        <v>Cloudy</v>
      </c>
      <c r="I2309">
        <f t="shared" ca="1" si="548"/>
        <v>29.7</v>
      </c>
      <c r="J2309" t="str">
        <f t="shared" ca="1" si="549"/>
        <v>Yes</v>
      </c>
      <c r="K2309" t="str">
        <f t="shared" ca="1" si="550"/>
        <v>No</v>
      </c>
      <c r="L2309">
        <f t="shared" ca="1" si="551"/>
        <v>8</v>
      </c>
      <c r="M2309">
        <f t="shared" ca="1" si="552"/>
        <v>1528</v>
      </c>
      <c r="N2309">
        <f t="shared" ca="1" si="553"/>
        <v>1.55</v>
      </c>
      <c r="O2309" t="str">
        <f t="shared" ca="1" si="554"/>
        <v>No</v>
      </c>
    </row>
    <row r="2310" spans="1:15" x14ac:dyDescent="0.3">
      <c r="A2310" s="1">
        <f t="shared" ca="1" si="541"/>
        <v>45697</v>
      </c>
      <c r="B2310" s="2">
        <f t="shared" ca="1" si="542"/>
        <v>0.8354166666666667</v>
      </c>
      <c r="C2310" t="str">
        <f t="shared" ca="1" si="543"/>
        <v>Vaishno Devi Temple, Katra</v>
      </c>
      <c r="D2310">
        <f t="shared" ca="1" si="544"/>
        <v>13235</v>
      </c>
      <c r="E2310">
        <f t="shared" ca="1" si="540"/>
        <v>75</v>
      </c>
      <c r="F2310">
        <f t="shared" ca="1" si="545"/>
        <v>141</v>
      </c>
      <c r="G2310">
        <f t="shared" ca="1" si="546"/>
        <v>10.43</v>
      </c>
      <c r="H2310" t="str">
        <f t="shared" ca="1" si="547"/>
        <v>Humid</v>
      </c>
      <c r="I2310">
        <f t="shared" ca="1" si="548"/>
        <v>35.5</v>
      </c>
      <c r="J2310" t="str">
        <f t="shared" ca="1" si="549"/>
        <v>No</v>
      </c>
      <c r="K2310" t="str">
        <f t="shared" ca="1" si="550"/>
        <v>No</v>
      </c>
      <c r="L2310">
        <f t="shared" ca="1" si="551"/>
        <v>11.1</v>
      </c>
      <c r="M2310">
        <f t="shared" ca="1" si="552"/>
        <v>656</v>
      </c>
      <c r="N2310">
        <f t="shared" ca="1" si="553"/>
        <v>1.36</v>
      </c>
      <c r="O2310" t="str">
        <f t="shared" ca="1" si="554"/>
        <v>No</v>
      </c>
    </row>
    <row r="2311" spans="1:15" x14ac:dyDescent="0.3">
      <c r="A2311" s="1">
        <f t="shared" ca="1" si="541"/>
        <v>45418</v>
      </c>
      <c r="B2311" s="2">
        <f t="shared" ca="1" si="542"/>
        <v>0.98888888888888893</v>
      </c>
      <c r="C2311" t="str">
        <f t="shared" ca="1" si="543"/>
        <v>Kashi Vishwanath Temple, Varanasi</v>
      </c>
      <c r="D2311">
        <f t="shared" ca="1" si="544"/>
        <v>975</v>
      </c>
      <c r="E2311">
        <f t="shared" ca="1" si="540"/>
        <v>301</v>
      </c>
      <c r="F2311">
        <f t="shared" ca="1" si="545"/>
        <v>146</v>
      </c>
      <c r="G2311">
        <f t="shared" ca="1" si="546"/>
        <v>11.9</v>
      </c>
      <c r="H2311" t="str">
        <f t="shared" ca="1" si="547"/>
        <v>Humid</v>
      </c>
      <c r="I2311">
        <f t="shared" ca="1" si="548"/>
        <v>23.2</v>
      </c>
      <c r="J2311" t="str">
        <f t="shared" ca="1" si="549"/>
        <v>No</v>
      </c>
      <c r="K2311" t="str">
        <f t="shared" ca="1" si="550"/>
        <v>No</v>
      </c>
      <c r="L2311">
        <f t="shared" ca="1" si="551"/>
        <v>11.6</v>
      </c>
      <c r="M2311">
        <f t="shared" ca="1" si="552"/>
        <v>718</v>
      </c>
      <c r="N2311">
        <f t="shared" ca="1" si="553"/>
        <v>1.23</v>
      </c>
      <c r="O2311" t="str">
        <f t="shared" ca="1" si="554"/>
        <v>No</v>
      </c>
    </row>
    <row r="2312" spans="1:15" x14ac:dyDescent="0.3">
      <c r="A2312" s="1">
        <f t="shared" ca="1" si="541"/>
        <v>45499</v>
      </c>
      <c r="B2312" s="2">
        <f t="shared" ca="1" si="542"/>
        <v>0.8520833333333333</v>
      </c>
      <c r="C2312" t="str">
        <f t="shared" ca="1" si="543"/>
        <v>Jagannath Temple, Puri</v>
      </c>
      <c r="D2312">
        <f t="shared" ca="1" si="544"/>
        <v>9435</v>
      </c>
      <c r="E2312">
        <f t="shared" ca="1" si="540"/>
        <v>463</v>
      </c>
      <c r="F2312">
        <f t="shared" ca="1" si="545"/>
        <v>171</v>
      </c>
      <c r="G2312">
        <f t="shared" ca="1" si="546"/>
        <v>11.11</v>
      </c>
      <c r="H2312" t="str">
        <f t="shared" ca="1" si="547"/>
        <v>Rainy</v>
      </c>
      <c r="I2312">
        <f t="shared" ca="1" si="548"/>
        <v>41.5</v>
      </c>
      <c r="J2312" t="str">
        <f t="shared" ca="1" si="549"/>
        <v>No</v>
      </c>
      <c r="K2312" t="str">
        <f t="shared" ca="1" si="550"/>
        <v>No</v>
      </c>
      <c r="L2312">
        <f t="shared" ca="1" si="551"/>
        <v>9.8000000000000007</v>
      </c>
      <c r="M2312">
        <f t="shared" ca="1" si="552"/>
        <v>317</v>
      </c>
      <c r="N2312">
        <f t="shared" ca="1" si="553"/>
        <v>0.49</v>
      </c>
      <c r="O2312" t="str">
        <f t="shared" ca="1" si="554"/>
        <v>No</v>
      </c>
    </row>
    <row r="2313" spans="1:15" x14ac:dyDescent="0.3">
      <c r="A2313" s="1">
        <f t="shared" ca="1" si="541"/>
        <v>46001</v>
      </c>
      <c r="B2313" s="2">
        <f t="shared" ca="1" si="542"/>
        <v>0.14583333333333334</v>
      </c>
      <c r="C2313" t="str">
        <f t="shared" ca="1" si="543"/>
        <v>Tulja Bhavani Temple, Tuljapur</v>
      </c>
      <c r="D2313">
        <f t="shared" ca="1" si="544"/>
        <v>6587</v>
      </c>
      <c r="E2313">
        <f t="shared" ca="1" si="540"/>
        <v>61</v>
      </c>
      <c r="F2313">
        <f t="shared" ca="1" si="545"/>
        <v>130</v>
      </c>
      <c r="G2313">
        <f t="shared" ca="1" si="546"/>
        <v>5.97</v>
      </c>
      <c r="H2313" t="str">
        <f t="shared" ca="1" si="547"/>
        <v>Cloudy</v>
      </c>
      <c r="I2313">
        <f t="shared" ca="1" si="548"/>
        <v>28</v>
      </c>
      <c r="J2313" t="str">
        <f t="shared" ca="1" si="549"/>
        <v>No</v>
      </c>
      <c r="K2313" t="str">
        <f t="shared" ca="1" si="550"/>
        <v>No</v>
      </c>
      <c r="L2313">
        <f t="shared" ca="1" si="551"/>
        <v>8.8000000000000007</v>
      </c>
      <c r="M2313">
        <f t="shared" ca="1" si="552"/>
        <v>916</v>
      </c>
      <c r="N2313">
        <f t="shared" ca="1" si="553"/>
        <v>1.83</v>
      </c>
      <c r="O2313" t="str">
        <f t="shared" ca="1" si="554"/>
        <v>No</v>
      </c>
    </row>
    <row r="2314" spans="1:15" x14ac:dyDescent="0.3">
      <c r="A2314" s="1">
        <f t="shared" ca="1" si="541"/>
        <v>45564</v>
      </c>
      <c r="B2314" s="2">
        <f t="shared" ca="1" si="542"/>
        <v>0.99444444444444446</v>
      </c>
      <c r="C2314" t="str">
        <f t="shared" ca="1" si="543"/>
        <v>Meenakshi Amman Temple, Madurai</v>
      </c>
      <c r="D2314">
        <f t="shared" ca="1" si="544"/>
        <v>11422</v>
      </c>
      <c r="E2314">
        <f t="shared" ca="1" si="540"/>
        <v>46</v>
      </c>
      <c r="F2314">
        <f t="shared" ca="1" si="545"/>
        <v>433</v>
      </c>
      <c r="G2314">
        <f t="shared" ca="1" si="546"/>
        <v>8.0399999999999991</v>
      </c>
      <c r="H2314" t="str">
        <f t="shared" ca="1" si="547"/>
        <v>Hot</v>
      </c>
      <c r="I2314">
        <f t="shared" ca="1" si="548"/>
        <v>38</v>
      </c>
      <c r="J2314" t="str">
        <f t="shared" ca="1" si="549"/>
        <v>Yes</v>
      </c>
      <c r="K2314" t="str">
        <f t="shared" ca="1" si="550"/>
        <v>Yes</v>
      </c>
      <c r="L2314">
        <f t="shared" ca="1" si="551"/>
        <v>8.5</v>
      </c>
      <c r="M2314">
        <f t="shared" ca="1" si="552"/>
        <v>1941</v>
      </c>
      <c r="N2314">
        <f t="shared" ca="1" si="553"/>
        <v>1.74</v>
      </c>
      <c r="O2314" t="str">
        <f t="shared" ca="1" si="554"/>
        <v>Yes</v>
      </c>
    </row>
    <row r="2315" spans="1:15" x14ac:dyDescent="0.3">
      <c r="A2315" s="1">
        <f t="shared" ca="1" si="541"/>
        <v>45973</v>
      </c>
      <c r="B2315" s="2">
        <f t="shared" ca="1" si="542"/>
        <v>0.57152777777777775</v>
      </c>
      <c r="C2315" t="str">
        <f t="shared" ca="1" si="543"/>
        <v>Shri Siddhivinayak Temple, Mumbai</v>
      </c>
      <c r="D2315">
        <f t="shared" ca="1" si="544"/>
        <v>2421</v>
      </c>
      <c r="E2315">
        <f t="shared" ca="1" si="540"/>
        <v>322</v>
      </c>
      <c r="F2315">
        <f t="shared" ca="1" si="545"/>
        <v>268</v>
      </c>
      <c r="G2315">
        <f t="shared" ca="1" si="546"/>
        <v>2.99</v>
      </c>
      <c r="H2315" t="str">
        <f t="shared" ca="1" si="547"/>
        <v>Hot</v>
      </c>
      <c r="I2315">
        <f t="shared" ca="1" si="548"/>
        <v>20</v>
      </c>
      <c r="J2315" t="str">
        <f t="shared" ca="1" si="549"/>
        <v>No</v>
      </c>
      <c r="K2315" t="str">
        <f t="shared" ca="1" si="550"/>
        <v>No</v>
      </c>
      <c r="L2315">
        <f t="shared" ca="1" si="551"/>
        <v>4.5</v>
      </c>
      <c r="M2315">
        <f t="shared" ca="1" si="552"/>
        <v>2524</v>
      </c>
      <c r="N2315">
        <f t="shared" ca="1" si="553"/>
        <v>2.13</v>
      </c>
      <c r="O2315" t="str">
        <f t="shared" ca="1" si="554"/>
        <v>No</v>
      </c>
    </row>
    <row r="2316" spans="1:15" x14ac:dyDescent="0.3">
      <c r="A2316" s="1">
        <f t="shared" ca="1" si="541"/>
        <v>46199</v>
      </c>
      <c r="B2316" s="2">
        <f t="shared" ca="1" si="542"/>
        <v>0.75555555555555554</v>
      </c>
      <c r="C2316" t="str">
        <f t="shared" ca="1" si="543"/>
        <v>Golden Temple, Amritsar</v>
      </c>
      <c r="D2316">
        <f t="shared" ca="1" si="544"/>
        <v>13133</v>
      </c>
      <c r="E2316">
        <f t="shared" ca="1" si="540"/>
        <v>237</v>
      </c>
      <c r="F2316">
        <f t="shared" ca="1" si="545"/>
        <v>192</v>
      </c>
      <c r="G2316">
        <f t="shared" ca="1" si="546"/>
        <v>10.53</v>
      </c>
      <c r="H2316" t="str">
        <f t="shared" ca="1" si="547"/>
        <v>Hot</v>
      </c>
      <c r="I2316">
        <f t="shared" ca="1" si="548"/>
        <v>39</v>
      </c>
      <c r="J2316" t="str">
        <f t="shared" ca="1" si="549"/>
        <v>No</v>
      </c>
      <c r="K2316" t="str">
        <f t="shared" ca="1" si="550"/>
        <v>No</v>
      </c>
      <c r="L2316">
        <f t="shared" ca="1" si="551"/>
        <v>2.8</v>
      </c>
      <c r="M2316">
        <f t="shared" ca="1" si="552"/>
        <v>2157</v>
      </c>
      <c r="N2316">
        <f t="shared" ca="1" si="553"/>
        <v>1.4</v>
      </c>
      <c r="O2316" t="str">
        <f t="shared" ca="1" si="554"/>
        <v>No</v>
      </c>
    </row>
    <row r="2317" spans="1:15" x14ac:dyDescent="0.3">
      <c r="A2317" s="1">
        <f t="shared" ca="1" si="541"/>
        <v>45937</v>
      </c>
      <c r="B2317" s="2">
        <f t="shared" ca="1" si="542"/>
        <v>0.18888888888888888</v>
      </c>
      <c r="C2317" t="str">
        <f t="shared" ca="1" si="543"/>
        <v>Dagdusheth Halwai Ganpati Temple, Pune</v>
      </c>
      <c r="D2317">
        <f t="shared" ca="1" si="544"/>
        <v>12273</v>
      </c>
      <c r="E2317">
        <f t="shared" ca="1" si="540"/>
        <v>149</v>
      </c>
      <c r="F2317">
        <f t="shared" ca="1" si="545"/>
        <v>246</v>
      </c>
      <c r="G2317">
        <f t="shared" ca="1" si="546"/>
        <v>4.25</v>
      </c>
      <c r="H2317" t="str">
        <f t="shared" ca="1" si="547"/>
        <v>Sunny</v>
      </c>
      <c r="I2317">
        <f t="shared" ca="1" si="548"/>
        <v>19</v>
      </c>
      <c r="J2317" t="str">
        <f t="shared" ca="1" si="549"/>
        <v>No</v>
      </c>
      <c r="K2317" t="str">
        <f t="shared" ca="1" si="550"/>
        <v>No</v>
      </c>
      <c r="L2317">
        <f t="shared" ca="1" si="551"/>
        <v>2.5</v>
      </c>
      <c r="M2317">
        <f t="shared" ca="1" si="552"/>
        <v>2397</v>
      </c>
      <c r="N2317">
        <f t="shared" ca="1" si="553"/>
        <v>0.57999999999999996</v>
      </c>
      <c r="O2317" t="str">
        <f t="shared" ca="1" si="554"/>
        <v>Yes</v>
      </c>
    </row>
    <row r="2318" spans="1:15" x14ac:dyDescent="0.3">
      <c r="A2318" s="1">
        <f t="shared" ca="1" si="541"/>
        <v>45896</v>
      </c>
      <c r="B2318" s="2">
        <f t="shared" ca="1" si="542"/>
        <v>0.80138888888888893</v>
      </c>
      <c r="C2318" t="str">
        <f t="shared" ca="1" si="543"/>
        <v>Vaishno Devi Temple, Katra</v>
      </c>
      <c r="D2318">
        <f t="shared" ca="1" si="544"/>
        <v>6712</v>
      </c>
      <c r="E2318">
        <f t="shared" ca="1" si="540"/>
        <v>458</v>
      </c>
      <c r="F2318">
        <f t="shared" ca="1" si="545"/>
        <v>137</v>
      </c>
      <c r="G2318">
        <f t="shared" ca="1" si="546"/>
        <v>4.29</v>
      </c>
      <c r="H2318" t="str">
        <f t="shared" ca="1" si="547"/>
        <v>Sunny</v>
      </c>
      <c r="I2318">
        <f t="shared" ca="1" si="548"/>
        <v>40.9</v>
      </c>
      <c r="J2318" t="str">
        <f t="shared" ca="1" si="549"/>
        <v>No</v>
      </c>
      <c r="K2318" t="str">
        <f t="shared" ca="1" si="550"/>
        <v>No</v>
      </c>
      <c r="L2318">
        <f t="shared" ca="1" si="551"/>
        <v>6.9</v>
      </c>
      <c r="M2318">
        <f t="shared" ca="1" si="552"/>
        <v>2922</v>
      </c>
      <c r="N2318">
        <f t="shared" ca="1" si="553"/>
        <v>1.24</v>
      </c>
      <c r="O2318" t="str">
        <f t="shared" ca="1" si="554"/>
        <v>Yes</v>
      </c>
    </row>
    <row r="2319" spans="1:15" x14ac:dyDescent="0.3">
      <c r="A2319" s="1">
        <f t="shared" ca="1" si="541"/>
        <v>45634</v>
      </c>
      <c r="B2319" s="2">
        <f t="shared" ca="1" si="542"/>
        <v>0.62083333333333335</v>
      </c>
      <c r="C2319" t="str">
        <f t="shared" ca="1" si="543"/>
        <v>Kashi Vishwanath Temple, Varanasi</v>
      </c>
      <c r="D2319">
        <f t="shared" ca="1" si="544"/>
        <v>2181</v>
      </c>
      <c r="E2319">
        <f t="shared" ca="1" si="540"/>
        <v>346</v>
      </c>
      <c r="F2319">
        <f t="shared" ca="1" si="545"/>
        <v>32</v>
      </c>
      <c r="G2319">
        <f t="shared" ca="1" si="546"/>
        <v>2.54</v>
      </c>
      <c r="H2319" t="str">
        <f t="shared" ca="1" si="547"/>
        <v>Sunny</v>
      </c>
      <c r="I2319">
        <f t="shared" ca="1" si="548"/>
        <v>34.9</v>
      </c>
      <c r="J2319" t="str">
        <f t="shared" ca="1" si="549"/>
        <v>Yes</v>
      </c>
      <c r="K2319" t="str">
        <f t="shared" ca="1" si="550"/>
        <v>No</v>
      </c>
      <c r="L2319">
        <f t="shared" ca="1" si="551"/>
        <v>6.1</v>
      </c>
      <c r="M2319">
        <f t="shared" ca="1" si="552"/>
        <v>785</v>
      </c>
      <c r="N2319">
        <f t="shared" ca="1" si="553"/>
        <v>2.2799999999999998</v>
      </c>
      <c r="O2319" t="str">
        <f t="shared" ca="1" si="554"/>
        <v>No</v>
      </c>
    </row>
    <row r="2320" spans="1:15" x14ac:dyDescent="0.3">
      <c r="A2320" s="1">
        <f t="shared" ca="1" si="541"/>
        <v>46374</v>
      </c>
      <c r="B2320" s="2">
        <f t="shared" ca="1" si="542"/>
        <v>0.71527777777777779</v>
      </c>
      <c r="C2320" t="str">
        <f t="shared" ca="1" si="543"/>
        <v>Dagdusheth Halwai Ganpati Temple, Pune</v>
      </c>
      <c r="D2320">
        <f t="shared" ca="1" si="544"/>
        <v>13790</v>
      </c>
      <c r="E2320">
        <f t="shared" ca="1" si="540"/>
        <v>441</v>
      </c>
      <c r="F2320">
        <f t="shared" ca="1" si="545"/>
        <v>492</v>
      </c>
      <c r="G2320">
        <f t="shared" ca="1" si="546"/>
        <v>3.9</v>
      </c>
      <c r="H2320" t="str">
        <f t="shared" ca="1" si="547"/>
        <v>Humid</v>
      </c>
      <c r="I2320">
        <f t="shared" ca="1" si="548"/>
        <v>39.4</v>
      </c>
      <c r="J2320" t="str">
        <f t="shared" ca="1" si="549"/>
        <v>No</v>
      </c>
      <c r="K2320" t="str">
        <f t="shared" ca="1" si="550"/>
        <v>No</v>
      </c>
      <c r="L2320">
        <f t="shared" ca="1" si="551"/>
        <v>8.1</v>
      </c>
      <c r="M2320">
        <f t="shared" ca="1" si="552"/>
        <v>558</v>
      </c>
      <c r="N2320">
        <f t="shared" ca="1" si="553"/>
        <v>0.95</v>
      </c>
      <c r="O2320" t="str">
        <f t="shared" ca="1" si="554"/>
        <v>No</v>
      </c>
    </row>
    <row r="2321" spans="1:15" x14ac:dyDescent="0.3">
      <c r="A2321" s="1">
        <f t="shared" ca="1" si="541"/>
        <v>45641</v>
      </c>
      <c r="B2321" s="2">
        <f t="shared" ca="1" si="542"/>
        <v>1.9444444444444445E-2</v>
      </c>
      <c r="C2321" t="str">
        <f t="shared" ca="1" si="543"/>
        <v>Meenakshi Amman Temple, Madurai</v>
      </c>
      <c r="D2321">
        <f t="shared" ca="1" si="544"/>
        <v>3017</v>
      </c>
      <c r="E2321">
        <f t="shared" ca="1" si="540"/>
        <v>444</v>
      </c>
      <c r="F2321">
        <f t="shared" ca="1" si="545"/>
        <v>249</v>
      </c>
      <c r="G2321">
        <f t="shared" ca="1" si="546"/>
        <v>9.4</v>
      </c>
      <c r="H2321" t="str">
        <f t="shared" ca="1" si="547"/>
        <v>Hot</v>
      </c>
      <c r="I2321">
        <f t="shared" ca="1" si="548"/>
        <v>34.6</v>
      </c>
      <c r="J2321" t="str">
        <f t="shared" ca="1" si="549"/>
        <v>Yes</v>
      </c>
      <c r="K2321" t="str">
        <f t="shared" ca="1" si="550"/>
        <v>No</v>
      </c>
      <c r="L2321">
        <f t="shared" ca="1" si="551"/>
        <v>6.1</v>
      </c>
      <c r="M2321">
        <f t="shared" ca="1" si="552"/>
        <v>2487</v>
      </c>
      <c r="N2321">
        <f t="shared" ca="1" si="553"/>
        <v>2.2599999999999998</v>
      </c>
      <c r="O2321" t="str">
        <f t="shared" ca="1" si="554"/>
        <v>Yes</v>
      </c>
    </row>
    <row r="2322" spans="1:15" x14ac:dyDescent="0.3">
      <c r="A2322" s="1">
        <f t="shared" ca="1" si="541"/>
        <v>46263</v>
      </c>
      <c r="B2322" s="2">
        <f t="shared" ca="1" si="542"/>
        <v>2.7083333333333334E-2</v>
      </c>
      <c r="C2322" t="str">
        <f t="shared" ca="1" si="543"/>
        <v>Vaishno Devi Temple, Katra</v>
      </c>
      <c r="D2322">
        <f t="shared" ca="1" si="544"/>
        <v>11849</v>
      </c>
      <c r="E2322">
        <f t="shared" ca="1" si="540"/>
        <v>79</v>
      </c>
      <c r="F2322">
        <f t="shared" ca="1" si="545"/>
        <v>452</v>
      </c>
      <c r="G2322">
        <f t="shared" ca="1" si="546"/>
        <v>1.53</v>
      </c>
      <c r="H2322" t="str">
        <f t="shared" ca="1" si="547"/>
        <v>Humid</v>
      </c>
      <c r="I2322">
        <f t="shared" ca="1" si="548"/>
        <v>19.7</v>
      </c>
      <c r="J2322" t="str">
        <f t="shared" ca="1" si="549"/>
        <v>No</v>
      </c>
      <c r="K2322" t="str">
        <f t="shared" ca="1" si="550"/>
        <v>No</v>
      </c>
      <c r="L2322">
        <f t="shared" ca="1" si="551"/>
        <v>8.4</v>
      </c>
      <c r="M2322">
        <f t="shared" ca="1" si="552"/>
        <v>748</v>
      </c>
      <c r="N2322">
        <f t="shared" ca="1" si="553"/>
        <v>0.99</v>
      </c>
      <c r="O2322" t="str">
        <f t="shared" ca="1" si="554"/>
        <v>No</v>
      </c>
    </row>
    <row r="2323" spans="1:15" x14ac:dyDescent="0.3">
      <c r="A2323" s="1">
        <f t="shared" ca="1" si="541"/>
        <v>45383</v>
      </c>
      <c r="B2323" s="2">
        <f t="shared" ca="1" si="542"/>
        <v>1.1805555555555555E-2</v>
      </c>
      <c r="C2323" t="str">
        <f t="shared" ca="1" si="543"/>
        <v>Meenakshi Amman Temple, Madurai</v>
      </c>
      <c r="D2323">
        <f t="shared" ca="1" si="544"/>
        <v>6849</v>
      </c>
      <c r="E2323">
        <f t="shared" ca="1" si="540"/>
        <v>414</v>
      </c>
      <c r="F2323">
        <f t="shared" ca="1" si="545"/>
        <v>17</v>
      </c>
      <c r="G2323">
        <f t="shared" ca="1" si="546"/>
        <v>6.26</v>
      </c>
      <c r="H2323" t="str">
        <f t="shared" ca="1" si="547"/>
        <v>Humid</v>
      </c>
      <c r="I2323">
        <f t="shared" ca="1" si="548"/>
        <v>19.7</v>
      </c>
      <c r="J2323" t="str">
        <f t="shared" ca="1" si="549"/>
        <v>No</v>
      </c>
      <c r="K2323" t="str">
        <f t="shared" ca="1" si="550"/>
        <v>Yes</v>
      </c>
      <c r="L2323">
        <f t="shared" ca="1" si="551"/>
        <v>6.4</v>
      </c>
      <c r="M2323">
        <f t="shared" ca="1" si="552"/>
        <v>570</v>
      </c>
      <c r="N2323">
        <f t="shared" ca="1" si="553"/>
        <v>1.1499999999999999</v>
      </c>
      <c r="O2323" t="str">
        <f t="shared" ca="1" si="554"/>
        <v>No</v>
      </c>
    </row>
    <row r="2324" spans="1:15" x14ac:dyDescent="0.3">
      <c r="A2324" s="1">
        <f t="shared" ca="1" si="541"/>
        <v>45481</v>
      </c>
      <c r="B2324" s="2">
        <f t="shared" ca="1" si="542"/>
        <v>0.96875</v>
      </c>
      <c r="C2324" t="str">
        <f t="shared" ca="1" si="543"/>
        <v>Meenakshi Amman Temple, Madurai</v>
      </c>
      <c r="D2324">
        <f t="shared" ca="1" si="544"/>
        <v>7687</v>
      </c>
      <c r="E2324">
        <f t="shared" ca="1" si="540"/>
        <v>265</v>
      </c>
      <c r="F2324">
        <f t="shared" ca="1" si="545"/>
        <v>368</v>
      </c>
      <c r="G2324">
        <f t="shared" ca="1" si="546"/>
        <v>14.07</v>
      </c>
      <c r="H2324" t="str">
        <f t="shared" ca="1" si="547"/>
        <v>Rainy</v>
      </c>
      <c r="I2324">
        <f t="shared" ca="1" si="548"/>
        <v>31.4</v>
      </c>
      <c r="J2324" t="str">
        <f t="shared" ca="1" si="549"/>
        <v>No</v>
      </c>
      <c r="K2324" t="str">
        <f t="shared" ca="1" si="550"/>
        <v>Yes</v>
      </c>
      <c r="L2324">
        <f t="shared" ca="1" si="551"/>
        <v>7.4</v>
      </c>
      <c r="M2324">
        <f t="shared" ca="1" si="552"/>
        <v>705</v>
      </c>
      <c r="N2324">
        <f t="shared" ca="1" si="553"/>
        <v>0.49</v>
      </c>
      <c r="O2324" t="str">
        <f t="shared" ca="1" si="554"/>
        <v>No</v>
      </c>
    </row>
    <row r="2325" spans="1:15" x14ac:dyDescent="0.3">
      <c r="A2325" s="1">
        <f t="shared" ca="1" si="541"/>
        <v>45386</v>
      </c>
      <c r="B2325" s="2">
        <f t="shared" ca="1" si="542"/>
        <v>0.5180555555555556</v>
      </c>
      <c r="C2325" t="str">
        <f t="shared" ca="1" si="543"/>
        <v>Tulja Bhavani Temple, Tuljapur</v>
      </c>
      <c r="D2325">
        <f t="shared" ca="1" si="544"/>
        <v>12944</v>
      </c>
      <c r="E2325">
        <f t="shared" ca="1" si="540"/>
        <v>193</v>
      </c>
      <c r="F2325">
        <f t="shared" ca="1" si="545"/>
        <v>184</v>
      </c>
      <c r="G2325">
        <f t="shared" ca="1" si="546"/>
        <v>12.68</v>
      </c>
      <c r="H2325" t="str">
        <f t="shared" ca="1" si="547"/>
        <v>Humid</v>
      </c>
      <c r="I2325">
        <f t="shared" ca="1" si="548"/>
        <v>29.7</v>
      </c>
      <c r="J2325" t="str">
        <f t="shared" ca="1" si="549"/>
        <v>No</v>
      </c>
      <c r="K2325" t="str">
        <f t="shared" ca="1" si="550"/>
        <v>No</v>
      </c>
      <c r="L2325">
        <f t="shared" ca="1" si="551"/>
        <v>5</v>
      </c>
      <c r="M2325">
        <f t="shared" ca="1" si="552"/>
        <v>1431</v>
      </c>
      <c r="N2325">
        <f t="shared" ca="1" si="553"/>
        <v>0.73</v>
      </c>
      <c r="O2325" t="str">
        <f t="shared" ca="1" si="554"/>
        <v>No</v>
      </c>
    </row>
    <row r="2326" spans="1:15" x14ac:dyDescent="0.3">
      <c r="A2326" s="1">
        <f t="shared" ca="1" si="541"/>
        <v>45878</v>
      </c>
      <c r="B2326" s="2">
        <f t="shared" ca="1" si="542"/>
        <v>0.6875</v>
      </c>
      <c r="C2326" t="str">
        <f t="shared" ca="1" si="543"/>
        <v>Jagannath Temple, Puri</v>
      </c>
      <c r="D2326">
        <f t="shared" ca="1" si="544"/>
        <v>14087</v>
      </c>
      <c r="E2326">
        <f t="shared" ca="1" si="540"/>
        <v>189</v>
      </c>
      <c r="F2326">
        <f t="shared" ca="1" si="545"/>
        <v>424</v>
      </c>
      <c r="G2326">
        <f t="shared" ca="1" si="546"/>
        <v>2.3199999999999998</v>
      </c>
      <c r="H2326" t="str">
        <f t="shared" ca="1" si="547"/>
        <v>Hot</v>
      </c>
      <c r="I2326">
        <f t="shared" ca="1" si="548"/>
        <v>39.299999999999997</v>
      </c>
      <c r="J2326" t="str">
        <f t="shared" ca="1" si="549"/>
        <v>No</v>
      </c>
      <c r="K2326" t="str">
        <f t="shared" ca="1" si="550"/>
        <v>No</v>
      </c>
      <c r="L2326">
        <f t="shared" ca="1" si="551"/>
        <v>9.1999999999999993</v>
      </c>
      <c r="M2326">
        <f t="shared" ca="1" si="552"/>
        <v>2872</v>
      </c>
      <c r="N2326">
        <f t="shared" ca="1" si="553"/>
        <v>1.02</v>
      </c>
      <c r="O2326" t="str">
        <f t="shared" ca="1" si="554"/>
        <v>No</v>
      </c>
    </row>
    <row r="2327" spans="1:15" x14ac:dyDescent="0.3">
      <c r="A2327" s="1">
        <f t="shared" ca="1" si="541"/>
        <v>46068</v>
      </c>
      <c r="B2327" s="2">
        <f t="shared" ca="1" si="542"/>
        <v>0.13125000000000001</v>
      </c>
      <c r="C2327" t="str">
        <f t="shared" ca="1" si="543"/>
        <v>Grishneshwar Temple, Chhatrapati Sambhajinagar</v>
      </c>
      <c r="D2327">
        <f t="shared" ca="1" si="544"/>
        <v>6039</v>
      </c>
      <c r="E2327">
        <f t="shared" ca="1" si="540"/>
        <v>236</v>
      </c>
      <c r="F2327">
        <f t="shared" ca="1" si="545"/>
        <v>218</v>
      </c>
      <c r="G2327">
        <f t="shared" ca="1" si="546"/>
        <v>8.2100000000000009</v>
      </c>
      <c r="H2327" t="str">
        <f t="shared" ca="1" si="547"/>
        <v>Humid</v>
      </c>
      <c r="I2327">
        <f t="shared" ca="1" si="548"/>
        <v>39.1</v>
      </c>
      <c r="J2327" t="str">
        <f t="shared" ca="1" si="549"/>
        <v>No</v>
      </c>
      <c r="K2327" t="str">
        <f t="shared" ca="1" si="550"/>
        <v>Yes</v>
      </c>
      <c r="L2327">
        <f t="shared" ca="1" si="551"/>
        <v>9.1</v>
      </c>
      <c r="M2327">
        <f t="shared" ca="1" si="552"/>
        <v>1221</v>
      </c>
      <c r="N2327">
        <f t="shared" ca="1" si="553"/>
        <v>1.76</v>
      </c>
      <c r="O2327" t="str">
        <f t="shared" ca="1" si="554"/>
        <v>No</v>
      </c>
    </row>
    <row r="2328" spans="1:15" x14ac:dyDescent="0.3">
      <c r="A2328" s="1">
        <f t="shared" ca="1" si="541"/>
        <v>46345</v>
      </c>
      <c r="B2328" s="2">
        <f t="shared" ca="1" si="542"/>
        <v>9.3055555555555558E-2</v>
      </c>
      <c r="C2328" t="str">
        <f t="shared" ca="1" si="543"/>
        <v>Shirdi Sai Baba Temple, Shirdi</v>
      </c>
      <c r="D2328">
        <f t="shared" ca="1" si="544"/>
        <v>12935</v>
      </c>
      <c r="E2328">
        <f t="shared" ca="1" si="540"/>
        <v>80</v>
      </c>
      <c r="F2328">
        <f t="shared" ca="1" si="545"/>
        <v>451</v>
      </c>
      <c r="G2328">
        <f t="shared" ca="1" si="546"/>
        <v>7.39</v>
      </c>
      <c r="H2328" t="str">
        <f t="shared" ca="1" si="547"/>
        <v>Sunny</v>
      </c>
      <c r="I2328">
        <f t="shared" ca="1" si="548"/>
        <v>23.6</v>
      </c>
      <c r="J2328" t="str">
        <f t="shared" ca="1" si="549"/>
        <v>No</v>
      </c>
      <c r="K2328" t="str">
        <f t="shared" ca="1" si="550"/>
        <v>No</v>
      </c>
      <c r="L2328">
        <f t="shared" ca="1" si="551"/>
        <v>3.8</v>
      </c>
      <c r="M2328">
        <f t="shared" ca="1" si="552"/>
        <v>2414</v>
      </c>
      <c r="N2328">
        <f t="shared" ca="1" si="553"/>
        <v>2.0099999999999998</v>
      </c>
      <c r="O2328" t="str">
        <f t="shared" ca="1" si="554"/>
        <v>Yes</v>
      </c>
    </row>
    <row r="2329" spans="1:15" x14ac:dyDescent="0.3">
      <c r="A2329" s="1">
        <f t="shared" ca="1" si="541"/>
        <v>45826</v>
      </c>
      <c r="B2329" s="2">
        <f t="shared" ca="1" si="542"/>
        <v>0.36666666666666664</v>
      </c>
      <c r="C2329" t="str">
        <f t="shared" ca="1" si="543"/>
        <v>Trimbakeshwar Temple, Nashik</v>
      </c>
      <c r="D2329">
        <f t="shared" ca="1" si="544"/>
        <v>4565</v>
      </c>
      <c r="E2329">
        <f t="shared" ca="1" si="540"/>
        <v>490</v>
      </c>
      <c r="F2329">
        <f t="shared" ca="1" si="545"/>
        <v>294</v>
      </c>
      <c r="G2329">
        <f t="shared" ca="1" si="546"/>
        <v>9.93</v>
      </c>
      <c r="H2329" t="str">
        <f t="shared" ca="1" si="547"/>
        <v>Sunny</v>
      </c>
      <c r="I2329">
        <f t="shared" ca="1" si="548"/>
        <v>32.700000000000003</v>
      </c>
      <c r="J2329" t="str">
        <f t="shared" ca="1" si="549"/>
        <v>No</v>
      </c>
      <c r="K2329" t="str">
        <f t="shared" ca="1" si="550"/>
        <v>No</v>
      </c>
      <c r="L2329">
        <f t="shared" ca="1" si="551"/>
        <v>5.5</v>
      </c>
      <c r="M2329">
        <f t="shared" ca="1" si="552"/>
        <v>388</v>
      </c>
      <c r="N2329">
        <f t="shared" ca="1" si="553"/>
        <v>1.84</v>
      </c>
      <c r="O2329" t="str">
        <f t="shared" ca="1" si="554"/>
        <v>No</v>
      </c>
    </row>
    <row r="2330" spans="1:15" x14ac:dyDescent="0.3">
      <c r="A2330" s="1">
        <f t="shared" ca="1" si="541"/>
        <v>45988</v>
      </c>
      <c r="B2330" s="2">
        <f t="shared" ca="1" si="542"/>
        <v>0.41736111111111113</v>
      </c>
      <c r="C2330" t="str">
        <f t="shared" ca="1" si="543"/>
        <v>Grishneshwar Temple, Chhatrapati Sambhajinagar</v>
      </c>
      <c r="D2330">
        <f t="shared" ca="1" si="544"/>
        <v>13075</v>
      </c>
      <c r="E2330">
        <f t="shared" ca="1" si="540"/>
        <v>521</v>
      </c>
      <c r="F2330">
        <f t="shared" ca="1" si="545"/>
        <v>484</v>
      </c>
      <c r="G2330">
        <f t="shared" ca="1" si="546"/>
        <v>6.29</v>
      </c>
      <c r="H2330" t="str">
        <f t="shared" ca="1" si="547"/>
        <v>Rainy</v>
      </c>
      <c r="I2330">
        <f t="shared" ca="1" si="548"/>
        <v>24.7</v>
      </c>
      <c r="J2330" t="str">
        <f t="shared" ca="1" si="549"/>
        <v>No</v>
      </c>
      <c r="K2330" t="str">
        <f t="shared" ca="1" si="550"/>
        <v>No</v>
      </c>
      <c r="L2330">
        <f t="shared" ca="1" si="551"/>
        <v>2.8</v>
      </c>
      <c r="M2330">
        <f t="shared" ca="1" si="552"/>
        <v>2151</v>
      </c>
      <c r="N2330">
        <f t="shared" ca="1" si="553"/>
        <v>1.73</v>
      </c>
      <c r="O2330" t="str">
        <f t="shared" ca="1" si="554"/>
        <v>No</v>
      </c>
    </row>
    <row r="2331" spans="1:15" x14ac:dyDescent="0.3">
      <c r="A2331" s="1">
        <f t="shared" ca="1" si="541"/>
        <v>45815</v>
      </c>
      <c r="B2331" s="2">
        <f t="shared" ca="1" si="542"/>
        <v>0.20208333333333334</v>
      </c>
      <c r="C2331" t="str">
        <f t="shared" ca="1" si="543"/>
        <v>Kashi Vishwanath Temple, Varanasi</v>
      </c>
      <c r="D2331">
        <f t="shared" ca="1" si="544"/>
        <v>5747</v>
      </c>
      <c r="E2331">
        <f t="shared" ca="1" si="540"/>
        <v>199</v>
      </c>
      <c r="F2331">
        <f t="shared" ca="1" si="545"/>
        <v>181</v>
      </c>
      <c r="G2331">
        <f t="shared" ca="1" si="546"/>
        <v>9.06</v>
      </c>
      <c r="H2331" t="str">
        <f t="shared" ca="1" si="547"/>
        <v>Hot</v>
      </c>
      <c r="I2331">
        <f t="shared" ca="1" si="548"/>
        <v>24.1</v>
      </c>
      <c r="J2331" t="str">
        <f t="shared" ca="1" si="549"/>
        <v>No</v>
      </c>
      <c r="K2331" t="str">
        <f t="shared" ca="1" si="550"/>
        <v>No</v>
      </c>
      <c r="L2331">
        <f t="shared" ca="1" si="551"/>
        <v>8.5</v>
      </c>
      <c r="M2331">
        <f t="shared" ca="1" si="552"/>
        <v>737</v>
      </c>
      <c r="N2331">
        <f t="shared" ca="1" si="553"/>
        <v>0.5</v>
      </c>
      <c r="O2331" t="str">
        <f t="shared" ca="1" si="554"/>
        <v>No</v>
      </c>
    </row>
    <row r="2332" spans="1:15" x14ac:dyDescent="0.3">
      <c r="A2332" s="1">
        <f t="shared" ca="1" si="541"/>
        <v>46114</v>
      </c>
      <c r="B2332" s="2">
        <f t="shared" ca="1" si="542"/>
        <v>0.23680555555555555</v>
      </c>
      <c r="C2332" t="str">
        <f t="shared" ca="1" si="543"/>
        <v>Somnath Temple, Gujarat</v>
      </c>
      <c r="D2332">
        <f t="shared" ca="1" si="544"/>
        <v>10055</v>
      </c>
      <c r="E2332">
        <f t="shared" ca="1" si="540"/>
        <v>280</v>
      </c>
      <c r="F2332">
        <f t="shared" ca="1" si="545"/>
        <v>186</v>
      </c>
      <c r="G2332">
        <f t="shared" ca="1" si="546"/>
        <v>4.55</v>
      </c>
      <c r="H2332" t="str">
        <f t="shared" ca="1" si="547"/>
        <v>Rainy</v>
      </c>
      <c r="I2332">
        <f t="shared" ca="1" si="548"/>
        <v>29.4</v>
      </c>
      <c r="J2332" t="str">
        <f t="shared" ca="1" si="549"/>
        <v>No</v>
      </c>
      <c r="K2332" t="str">
        <f t="shared" ca="1" si="550"/>
        <v>No</v>
      </c>
      <c r="L2332">
        <f t="shared" ca="1" si="551"/>
        <v>4</v>
      </c>
      <c r="M2332">
        <f t="shared" ca="1" si="552"/>
        <v>1730</v>
      </c>
      <c r="N2332">
        <f t="shared" ca="1" si="553"/>
        <v>0.4</v>
      </c>
      <c r="O2332" t="str">
        <f t="shared" ca="1" si="554"/>
        <v>No</v>
      </c>
    </row>
    <row r="2333" spans="1:15" x14ac:dyDescent="0.3">
      <c r="A2333" s="1">
        <f t="shared" ca="1" si="541"/>
        <v>46060</v>
      </c>
      <c r="B2333" s="2">
        <f t="shared" ca="1" si="542"/>
        <v>0.21041666666666667</v>
      </c>
      <c r="C2333" t="str">
        <f t="shared" ca="1" si="543"/>
        <v>Meenakshi Amman Temple, Madurai</v>
      </c>
      <c r="D2333">
        <f t="shared" ca="1" si="544"/>
        <v>4785</v>
      </c>
      <c r="E2333">
        <f t="shared" ca="1" si="540"/>
        <v>47</v>
      </c>
      <c r="F2333">
        <f t="shared" ca="1" si="545"/>
        <v>484</v>
      </c>
      <c r="G2333">
        <f t="shared" ca="1" si="546"/>
        <v>8.23</v>
      </c>
      <c r="H2333" t="str">
        <f t="shared" ca="1" si="547"/>
        <v>Sunny</v>
      </c>
      <c r="I2333">
        <f t="shared" ca="1" si="548"/>
        <v>34.9</v>
      </c>
      <c r="J2333" t="str">
        <f t="shared" ca="1" si="549"/>
        <v>No</v>
      </c>
      <c r="K2333" t="str">
        <f t="shared" ca="1" si="550"/>
        <v>Yes</v>
      </c>
      <c r="L2333">
        <f t="shared" ca="1" si="551"/>
        <v>2.2999999999999998</v>
      </c>
      <c r="M2333">
        <f t="shared" ca="1" si="552"/>
        <v>906</v>
      </c>
      <c r="N2333">
        <f t="shared" ca="1" si="553"/>
        <v>2.36</v>
      </c>
      <c r="O2333" t="str">
        <f t="shared" ca="1" si="554"/>
        <v>Yes</v>
      </c>
    </row>
    <row r="2334" spans="1:15" x14ac:dyDescent="0.3">
      <c r="A2334" s="1">
        <f t="shared" ca="1" si="541"/>
        <v>45745</v>
      </c>
      <c r="B2334" s="2">
        <f t="shared" ca="1" si="542"/>
        <v>0.77013888888888893</v>
      </c>
      <c r="C2334" t="str">
        <f t="shared" ca="1" si="543"/>
        <v>Somnath Temple, Gujarat</v>
      </c>
      <c r="D2334">
        <f t="shared" ca="1" si="544"/>
        <v>3008</v>
      </c>
      <c r="E2334">
        <f t="shared" ca="1" si="540"/>
        <v>236</v>
      </c>
      <c r="F2334">
        <f t="shared" ca="1" si="545"/>
        <v>390</v>
      </c>
      <c r="G2334">
        <f t="shared" ca="1" si="546"/>
        <v>12.29</v>
      </c>
      <c r="H2334" t="str">
        <f t="shared" ca="1" si="547"/>
        <v>Cloudy</v>
      </c>
      <c r="I2334">
        <f t="shared" ca="1" si="548"/>
        <v>35.4</v>
      </c>
      <c r="J2334" t="str">
        <f t="shared" ca="1" si="549"/>
        <v>Yes</v>
      </c>
      <c r="K2334" t="str">
        <f t="shared" ca="1" si="550"/>
        <v>No</v>
      </c>
      <c r="L2334">
        <f t="shared" ca="1" si="551"/>
        <v>10.9</v>
      </c>
      <c r="M2334">
        <f t="shared" ca="1" si="552"/>
        <v>2456</v>
      </c>
      <c r="N2334">
        <f t="shared" ca="1" si="553"/>
        <v>1.27</v>
      </c>
      <c r="O2334" t="str">
        <f t="shared" ca="1" si="554"/>
        <v>No</v>
      </c>
    </row>
    <row r="2335" spans="1:15" x14ac:dyDescent="0.3">
      <c r="A2335" s="1">
        <f t="shared" ca="1" si="541"/>
        <v>45508</v>
      </c>
      <c r="B2335" s="2">
        <f t="shared" ca="1" si="542"/>
        <v>0.62777777777777777</v>
      </c>
      <c r="C2335" t="str">
        <f t="shared" ca="1" si="543"/>
        <v>Somnath Temple, Gujarat</v>
      </c>
      <c r="D2335">
        <f t="shared" ca="1" si="544"/>
        <v>7934</v>
      </c>
      <c r="E2335">
        <f t="shared" ca="1" si="540"/>
        <v>416</v>
      </c>
      <c r="F2335">
        <f t="shared" ca="1" si="545"/>
        <v>481</v>
      </c>
      <c r="G2335">
        <f t="shared" ca="1" si="546"/>
        <v>4.6900000000000004</v>
      </c>
      <c r="H2335" t="str">
        <f t="shared" ca="1" si="547"/>
        <v>Hot</v>
      </c>
      <c r="I2335">
        <f t="shared" ca="1" si="548"/>
        <v>24.4</v>
      </c>
      <c r="J2335" t="str">
        <f t="shared" ca="1" si="549"/>
        <v>No</v>
      </c>
      <c r="K2335" t="str">
        <f t="shared" ca="1" si="550"/>
        <v>No</v>
      </c>
      <c r="L2335">
        <f t="shared" ca="1" si="551"/>
        <v>10</v>
      </c>
      <c r="M2335">
        <f t="shared" ca="1" si="552"/>
        <v>2179</v>
      </c>
      <c r="N2335">
        <f t="shared" ca="1" si="553"/>
        <v>1.5</v>
      </c>
      <c r="O2335" t="str">
        <f t="shared" ca="1" si="554"/>
        <v>No</v>
      </c>
    </row>
    <row r="2336" spans="1:15" x14ac:dyDescent="0.3">
      <c r="A2336" s="1">
        <f t="shared" ca="1" si="541"/>
        <v>45710</v>
      </c>
      <c r="B2336" s="2">
        <f t="shared" ca="1" si="542"/>
        <v>0.92152777777777772</v>
      </c>
      <c r="C2336" t="str">
        <f t="shared" ca="1" si="543"/>
        <v>Bhimashankar Temple, Maharashtra</v>
      </c>
      <c r="D2336">
        <f t="shared" ca="1" si="544"/>
        <v>10560</v>
      </c>
      <c r="E2336">
        <f t="shared" ca="1" si="540"/>
        <v>75</v>
      </c>
      <c r="F2336">
        <f t="shared" ca="1" si="545"/>
        <v>54</v>
      </c>
      <c r="G2336">
        <f t="shared" ca="1" si="546"/>
        <v>13.25</v>
      </c>
      <c r="H2336" t="str">
        <f t="shared" ca="1" si="547"/>
        <v>Sunny</v>
      </c>
      <c r="I2336">
        <f t="shared" ca="1" si="548"/>
        <v>21.3</v>
      </c>
      <c r="J2336" t="str">
        <f t="shared" ca="1" si="549"/>
        <v>Yes</v>
      </c>
      <c r="K2336" t="str">
        <f t="shared" ca="1" si="550"/>
        <v>No</v>
      </c>
      <c r="L2336">
        <f t="shared" ca="1" si="551"/>
        <v>2.7</v>
      </c>
      <c r="M2336">
        <f t="shared" ca="1" si="552"/>
        <v>1482</v>
      </c>
      <c r="N2336">
        <f t="shared" ca="1" si="553"/>
        <v>2.44</v>
      </c>
      <c r="O2336" t="str">
        <f t="shared" ca="1" si="554"/>
        <v>Yes</v>
      </c>
    </row>
    <row r="2337" spans="1:15" x14ac:dyDescent="0.3">
      <c r="A2337" s="1">
        <f t="shared" ca="1" si="541"/>
        <v>45867</v>
      </c>
      <c r="B2337" s="2">
        <f t="shared" ca="1" si="542"/>
        <v>8.8888888888888892E-2</v>
      </c>
      <c r="C2337" t="str">
        <f t="shared" ca="1" si="543"/>
        <v>Meenakshi Amman Temple, Madurai</v>
      </c>
      <c r="D2337">
        <f t="shared" ca="1" si="544"/>
        <v>5978</v>
      </c>
      <c r="E2337">
        <f t="shared" ca="1" si="540"/>
        <v>166</v>
      </c>
      <c r="F2337">
        <f t="shared" ca="1" si="545"/>
        <v>291</v>
      </c>
      <c r="G2337">
        <f t="shared" ca="1" si="546"/>
        <v>6.86</v>
      </c>
      <c r="H2337" t="str">
        <f t="shared" ca="1" si="547"/>
        <v>Cloudy</v>
      </c>
      <c r="I2337">
        <f t="shared" ca="1" si="548"/>
        <v>36.200000000000003</v>
      </c>
      <c r="J2337" t="str">
        <f t="shared" ca="1" si="549"/>
        <v>No</v>
      </c>
      <c r="K2337" t="str">
        <f t="shared" ca="1" si="550"/>
        <v>No</v>
      </c>
      <c r="L2337">
        <f t="shared" ca="1" si="551"/>
        <v>8</v>
      </c>
      <c r="M2337">
        <f t="shared" ca="1" si="552"/>
        <v>2435</v>
      </c>
      <c r="N2337">
        <f t="shared" ca="1" si="553"/>
        <v>0.59</v>
      </c>
      <c r="O2337" t="str">
        <f t="shared" ca="1" si="554"/>
        <v>No</v>
      </c>
    </row>
    <row r="2338" spans="1:15" x14ac:dyDescent="0.3">
      <c r="A2338" s="1">
        <f t="shared" ca="1" si="541"/>
        <v>45424</v>
      </c>
      <c r="B2338" s="2">
        <f t="shared" ca="1" si="542"/>
        <v>0.10833333333333334</v>
      </c>
      <c r="C2338" t="str">
        <f t="shared" ca="1" si="543"/>
        <v>Kashi Vishwanath Temple, Varanasi</v>
      </c>
      <c r="D2338">
        <f t="shared" ca="1" si="544"/>
        <v>6297</v>
      </c>
      <c r="E2338">
        <f t="shared" ca="1" si="540"/>
        <v>329</v>
      </c>
      <c r="F2338">
        <f t="shared" ca="1" si="545"/>
        <v>320</v>
      </c>
      <c r="G2338">
        <f t="shared" ca="1" si="546"/>
        <v>12.56</v>
      </c>
      <c r="H2338" t="str">
        <f t="shared" ca="1" si="547"/>
        <v>Humid</v>
      </c>
      <c r="I2338">
        <f t="shared" ca="1" si="548"/>
        <v>32.799999999999997</v>
      </c>
      <c r="J2338" t="str">
        <f t="shared" ca="1" si="549"/>
        <v>No</v>
      </c>
      <c r="K2338" t="str">
        <f t="shared" ca="1" si="550"/>
        <v>No</v>
      </c>
      <c r="L2338">
        <f t="shared" ca="1" si="551"/>
        <v>11.2</v>
      </c>
      <c r="M2338">
        <f t="shared" ca="1" si="552"/>
        <v>1275</v>
      </c>
      <c r="N2338">
        <f t="shared" ca="1" si="553"/>
        <v>0.47</v>
      </c>
      <c r="O2338" t="str">
        <f t="shared" ca="1" si="554"/>
        <v>No</v>
      </c>
    </row>
    <row r="2339" spans="1:15" x14ac:dyDescent="0.3">
      <c r="A2339" s="1">
        <f t="shared" ca="1" si="541"/>
        <v>46190</v>
      </c>
      <c r="B2339" s="2">
        <f t="shared" ca="1" si="542"/>
        <v>0.40972222222222221</v>
      </c>
      <c r="C2339" t="str">
        <f t="shared" ca="1" si="543"/>
        <v>Golden Temple, Amritsar</v>
      </c>
      <c r="D2339">
        <f t="shared" ca="1" si="544"/>
        <v>8991</v>
      </c>
      <c r="E2339">
        <f t="shared" ca="1" si="540"/>
        <v>595</v>
      </c>
      <c r="F2339">
        <f t="shared" ca="1" si="545"/>
        <v>114</v>
      </c>
      <c r="G2339">
        <f t="shared" ca="1" si="546"/>
        <v>9.94</v>
      </c>
      <c r="H2339" t="str">
        <f t="shared" ca="1" si="547"/>
        <v>Cloudy</v>
      </c>
      <c r="I2339">
        <f t="shared" ca="1" si="548"/>
        <v>38.9</v>
      </c>
      <c r="J2339" t="str">
        <f t="shared" ca="1" si="549"/>
        <v>No</v>
      </c>
      <c r="K2339" t="str">
        <f t="shared" ca="1" si="550"/>
        <v>No</v>
      </c>
      <c r="L2339">
        <f t="shared" ca="1" si="551"/>
        <v>2.8</v>
      </c>
      <c r="M2339">
        <f t="shared" ca="1" si="552"/>
        <v>525</v>
      </c>
      <c r="N2339">
        <f t="shared" ca="1" si="553"/>
        <v>2.4</v>
      </c>
      <c r="O2339" t="str">
        <f t="shared" ca="1" si="554"/>
        <v>Yes</v>
      </c>
    </row>
    <row r="2340" spans="1:15" x14ac:dyDescent="0.3">
      <c r="A2340" s="1">
        <f t="shared" ca="1" si="541"/>
        <v>46291</v>
      </c>
      <c r="B2340" s="2">
        <f t="shared" ca="1" si="542"/>
        <v>0.16458333333333333</v>
      </c>
      <c r="C2340" t="str">
        <f t="shared" ca="1" si="543"/>
        <v>Dagdusheth Halwai Ganpati Temple, Pune</v>
      </c>
      <c r="D2340">
        <f t="shared" ca="1" si="544"/>
        <v>7789</v>
      </c>
      <c r="E2340">
        <f t="shared" ca="1" si="540"/>
        <v>300</v>
      </c>
      <c r="F2340">
        <f t="shared" ca="1" si="545"/>
        <v>287</v>
      </c>
      <c r="G2340">
        <f t="shared" ca="1" si="546"/>
        <v>10.02</v>
      </c>
      <c r="H2340" t="str">
        <f t="shared" ca="1" si="547"/>
        <v>Rainy</v>
      </c>
      <c r="I2340">
        <f t="shared" ca="1" si="548"/>
        <v>21.8</v>
      </c>
      <c r="J2340" t="str">
        <f t="shared" ca="1" si="549"/>
        <v>No</v>
      </c>
      <c r="K2340" t="str">
        <f t="shared" ca="1" si="550"/>
        <v>No</v>
      </c>
      <c r="L2340">
        <f t="shared" ca="1" si="551"/>
        <v>3.1</v>
      </c>
      <c r="M2340">
        <f t="shared" ca="1" si="552"/>
        <v>2411</v>
      </c>
      <c r="N2340">
        <f t="shared" ca="1" si="553"/>
        <v>2.0099999999999998</v>
      </c>
      <c r="O2340" t="str">
        <f t="shared" ca="1" si="554"/>
        <v>Yes</v>
      </c>
    </row>
    <row r="2341" spans="1:15" x14ac:dyDescent="0.3">
      <c r="A2341" s="1">
        <f t="shared" ca="1" si="541"/>
        <v>46096</v>
      </c>
      <c r="B2341" s="2">
        <f t="shared" ca="1" si="542"/>
        <v>0.74375000000000002</v>
      </c>
      <c r="C2341" t="str">
        <f t="shared" ca="1" si="543"/>
        <v>Jagannath Temple, Puri</v>
      </c>
      <c r="D2341">
        <f t="shared" ca="1" si="544"/>
        <v>10942</v>
      </c>
      <c r="E2341">
        <f t="shared" ca="1" si="540"/>
        <v>219</v>
      </c>
      <c r="F2341">
        <f t="shared" ca="1" si="545"/>
        <v>266</v>
      </c>
      <c r="G2341">
        <f t="shared" ca="1" si="546"/>
        <v>1.52</v>
      </c>
      <c r="H2341" t="str">
        <f t="shared" ca="1" si="547"/>
        <v>Sunny</v>
      </c>
      <c r="I2341">
        <f t="shared" ca="1" si="548"/>
        <v>21.7</v>
      </c>
      <c r="J2341" t="str">
        <f t="shared" ca="1" si="549"/>
        <v>No</v>
      </c>
      <c r="K2341" t="str">
        <f t="shared" ca="1" si="550"/>
        <v>Yes</v>
      </c>
      <c r="L2341">
        <f t="shared" ca="1" si="551"/>
        <v>4.3</v>
      </c>
      <c r="M2341">
        <f t="shared" ca="1" si="552"/>
        <v>1781</v>
      </c>
      <c r="N2341">
        <f t="shared" ca="1" si="553"/>
        <v>0.99</v>
      </c>
      <c r="O2341" t="str">
        <f t="shared" ca="1" si="554"/>
        <v>No</v>
      </c>
    </row>
    <row r="2342" spans="1:15" x14ac:dyDescent="0.3">
      <c r="A2342" s="1">
        <f t="shared" ca="1" si="541"/>
        <v>45931</v>
      </c>
      <c r="B2342" s="2">
        <f t="shared" ca="1" si="542"/>
        <v>0.42569444444444443</v>
      </c>
      <c r="C2342" t="str">
        <f t="shared" ca="1" si="543"/>
        <v>Shirdi Sai Baba Temple, Shirdi</v>
      </c>
      <c r="D2342">
        <f t="shared" ca="1" si="544"/>
        <v>14941</v>
      </c>
      <c r="E2342">
        <f t="shared" ca="1" si="540"/>
        <v>115</v>
      </c>
      <c r="F2342">
        <f t="shared" ca="1" si="545"/>
        <v>297</v>
      </c>
      <c r="G2342">
        <f t="shared" ca="1" si="546"/>
        <v>1.42</v>
      </c>
      <c r="H2342" t="str">
        <f t="shared" ca="1" si="547"/>
        <v>Cloudy</v>
      </c>
      <c r="I2342">
        <f t="shared" ca="1" si="548"/>
        <v>35.9</v>
      </c>
      <c r="J2342" t="str">
        <f t="shared" ca="1" si="549"/>
        <v>Yes</v>
      </c>
      <c r="K2342" t="str">
        <f t="shared" ca="1" si="550"/>
        <v>No</v>
      </c>
      <c r="L2342">
        <f t="shared" ca="1" si="551"/>
        <v>2.8</v>
      </c>
      <c r="M2342">
        <f t="shared" ca="1" si="552"/>
        <v>1251</v>
      </c>
      <c r="N2342">
        <f t="shared" ca="1" si="553"/>
        <v>2.42</v>
      </c>
      <c r="O2342" t="str">
        <f t="shared" ca="1" si="554"/>
        <v>No</v>
      </c>
    </row>
    <row r="2343" spans="1:15" x14ac:dyDescent="0.3">
      <c r="A2343" s="1">
        <f t="shared" ca="1" si="541"/>
        <v>45411</v>
      </c>
      <c r="B2343" s="2">
        <f t="shared" ca="1" si="542"/>
        <v>0.3263888888888889</v>
      </c>
      <c r="C2343" t="str">
        <f t="shared" ca="1" si="543"/>
        <v>Tirumala Tirupati Temple, Tirupati</v>
      </c>
      <c r="D2343">
        <f t="shared" ca="1" si="544"/>
        <v>308</v>
      </c>
      <c r="E2343">
        <f t="shared" ca="1" si="540"/>
        <v>38</v>
      </c>
      <c r="F2343">
        <f t="shared" ca="1" si="545"/>
        <v>39</v>
      </c>
      <c r="G2343">
        <f t="shared" ca="1" si="546"/>
        <v>10.87</v>
      </c>
      <c r="H2343" t="str">
        <f t="shared" ca="1" si="547"/>
        <v>Cloudy</v>
      </c>
      <c r="I2343">
        <f t="shared" ca="1" si="548"/>
        <v>19.3</v>
      </c>
      <c r="J2343" t="str">
        <f t="shared" ca="1" si="549"/>
        <v>Yes</v>
      </c>
      <c r="K2343" t="str">
        <f t="shared" ca="1" si="550"/>
        <v>Yes</v>
      </c>
      <c r="L2343">
        <f t="shared" ca="1" si="551"/>
        <v>10.6</v>
      </c>
      <c r="M2343">
        <f t="shared" ca="1" si="552"/>
        <v>1375</v>
      </c>
      <c r="N2343">
        <f t="shared" ca="1" si="553"/>
        <v>0.4</v>
      </c>
      <c r="O2343" t="str">
        <f t="shared" ca="1" si="554"/>
        <v>Yes</v>
      </c>
    </row>
    <row r="2344" spans="1:15" x14ac:dyDescent="0.3">
      <c r="A2344" s="1">
        <f t="shared" ca="1" si="541"/>
        <v>46238</v>
      </c>
      <c r="B2344" s="2">
        <f t="shared" ca="1" si="542"/>
        <v>0.32916666666666666</v>
      </c>
      <c r="C2344" t="str">
        <f t="shared" ca="1" si="543"/>
        <v>Somnath Temple, Gujarat</v>
      </c>
      <c r="D2344">
        <f t="shared" ca="1" si="544"/>
        <v>10189</v>
      </c>
      <c r="E2344">
        <f t="shared" ca="1" si="540"/>
        <v>535</v>
      </c>
      <c r="F2344">
        <f t="shared" ca="1" si="545"/>
        <v>397</v>
      </c>
      <c r="G2344">
        <f t="shared" ca="1" si="546"/>
        <v>1.93</v>
      </c>
      <c r="H2344" t="str">
        <f t="shared" ca="1" si="547"/>
        <v>Humid</v>
      </c>
      <c r="I2344">
        <f t="shared" ca="1" si="548"/>
        <v>26.1</v>
      </c>
      <c r="J2344" t="str">
        <f t="shared" ca="1" si="549"/>
        <v>Yes</v>
      </c>
      <c r="K2344" t="str">
        <f t="shared" ca="1" si="550"/>
        <v>No</v>
      </c>
      <c r="L2344">
        <f t="shared" ca="1" si="551"/>
        <v>11.4</v>
      </c>
      <c r="M2344">
        <f t="shared" ca="1" si="552"/>
        <v>1752</v>
      </c>
      <c r="N2344">
        <f t="shared" ca="1" si="553"/>
        <v>0.64</v>
      </c>
      <c r="O2344" t="str">
        <f t="shared" ca="1" si="554"/>
        <v>Yes</v>
      </c>
    </row>
    <row r="2345" spans="1:15" x14ac:dyDescent="0.3">
      <c r="A2345" s="1">
        <f t="shared" ca="1" si="541"/>
        <v>46322</v>
      </c>
      <c r="B2345" s="2">
        <f t="shared" ca="1" si="542"/>
        <v>0.2951388888888889</v>
      </c>
      <c r="C2345" t="str">
        <f t="shared" ca="1" si="543"/>
        <v>Shree Mahakaleshwar Temple, Ujjain</v>
      </c>
      <c r="D2345">
        <f t="shared" ca="1" si="544"/>
        <v>4423</v>
      </c>
      <c r="E2345">
        <f t="shared" ca="1" si="540"/>
        <v>482</v>
      </c>
      <c r="F2345">
        <f t="shared" ca="1" si="545"/>
        <v>467</v>
      </c>
      <c r="G2345">
        <f t="shared" ca="1" si="546"/>
        <v>7.63</v>
      </c>
      <c r="H2345" t="str">
        <f t="shared" ca="1" si="547"/>
        <v>Humid</v>
      </c>
      <c r="I2345">
        <f t="shared" ca="1" si="548"/>
        <v>35.4</v>
      </c>
      <c r="J2345" t="str">
        <f t="shared" ca="1" si="549"/>
        <v>No</v>
      </c>
      <c r="K2345" t="str">
        <f t="shared" ca="1" si="550"/>
        <v>No</v>
      </c>
      <c r="L2345">
        <f t="shared" ca="1" si="551"/>
        <v>3.8</v>
      </c>
      <c r="M2345">
        <f t="shared" ca="1" si="552"/>
        <v>2073</v>
      </c>
      <c r="N2345">
        <f t="shared" ca="1" si="553"/>
        <v>0.37</v>
      </c>
      <c r="O2345" t="str">
        <f t="shared" ca="1" si="554"/>
        <v>No</v>
      </c>
    </row>
    <row r="2346" spans="1:15" x14ac:dyDescent="0.3">
      <c r="A2346" s="1">
        <f t="shared" ca="1" si="541"/>
        <v>45900</v>
      </c>
      <c r="B2346" s="2">
        <f t="shared" ca="1" si="542"/>
        <v>0.31319444444444444</v>
      </c>
      <c r="C2346" t="str">
        <f t="shared" ca="1" si="543"/>
        <v>Dagdusheth Halwai Ganpati Temple, Pune</v>
      </c>
      <c r="D2346">
        <f t="shared" ca="1" si="544"/>
        <v>3825</v>
      </c>
      <c r="E2346">
        <f t="shared" ref="E2346:E2409" ca="1" si="555">RANDBETWEEN(10,600)</f>
        <v>222</v>
      </c>
      <c r="F2346">
        <f t="shared" ca="1" si="545"/>
        <v>385</v>
      </c>
      <c r="G2346">
        <f t="shared" ca="1" si="546"/>
        <v>10.64</v>
      </c>
      <c r="H2346" t="str">
        <f t="shared" ca="1" si="547"/>
        <v>Cloudy</v>
      </c>
      <c r="I2346">
        <f t="shared" ca="1" si="548"/>
        <v>41.5</v>
      </c>
      <c r="J2346" t="str">
        <f t="shared" ca="1" si="549"/>
        <v>No</v>
      </c>
      <c r="K2346" t="str">
        <f t="shared" ca="1" si="550"/>
        <v>No</v>
      </c>
      <c r="L2346">
        <f t="shared" ca="1" si="551"/>
        <v>9.1999999999999993</v>
      </c>
      <c r="M2346">
        <f t="shared" ca="1" si="552"/>
        <v>2514</v>
      </c>
      <c r="N2346">
        <f t="shared" ca="1" si="553"/>
        <v>1.0900000000000001</v>
      </c>
      <c r="O2346" t="str">
        <f t="shared" ca="1" si="554"/>
        <v>No</v>
      </c>
    </row>
    <row r="2347" spans="1:15" x14ac:dyDescent="0.3">
      <c r="A2347" s="1">
        <f t="shared" ca="1" si="541"/>
        <v>45914</v>
      </c>
      <c r="B2347" s="2">
        <f t="shared" ca="1" si="542"/>
        <v>0.32083333333333336</v>
      </c>
      <c r="C2347" t="str">
        <f t="shared" ca="1" si="543"/>
        <v>Grishneshwar Temple, Chhatrapati Sambhajinagar</v>
      </c>
      <c r="D2347">
        <f t="shared" ca="1" si="544"/>
        <v>6313</v>
      </c>
      <c r="E2347">
        <f t="shared" ca="1" si="555"/>
        <v>89</v>
      </c>
      <c r="F2347">
        <f t="shared" ca="1" si="545"/>
        <v>265</v>
      </c>
      <c r="G2347">
        <f t="shared" ca="1" si="546"/>
        <v>10.23</v>
      </c>
      <c r="H2347" t="str">
        <f t="shared" ca="1" si="547"/>
        <v>Cloudy</v>
      </c>
      <c r="I2347">
        <f t="shared" ca="1" si="548"/>
        <v>38.4</v>
      </c>
      <c r="J2347" t="str">
        <f t="shared" ca="1" si="549"/>
        <v>No</v>
      </c>
      <c r="K2347" t="str">
        <f t="shared" ca="1" si="550"/>
        <v>No</v>
      </c>
      <c r="L2347">
        <f t="shared" ca="1" si="551"/>
        <v>10.9</v>
      </c>
      <c r="M2347">
        <f t="shared" ca="1" si="552"/>
        <v>2179</v>
      </c>
      <c r="N2347">
        <f t="shared" ca="1" si="553"/>
        <v>1.83</v>
      </c>
      <c r="O2347" t="str">
        <f t="shared" ca="1" si="554"/>
        <v>Yes</v>
      </c>
    </row>
    <row r="2348" spans="1:15" x14ac:dyDescent="0.3">
      <c r="A2348" s="1">
        <f t="shared" ca="1" si="541"/>
        <v>45905</v>
      </c>
      <c r="B2348" s="2">
        <f t="shared" ca="1" si="542"/>
        <v>0.51458333333333328</v>
      </c>
      <c r="C2348" t="str">
        <f t="shared" ca="1" si="543"/>
        <v>Shree Mahakaleshwar Temple, Ujjain</v>
      </c>
      <c r="D2348">
        <f t="shared" ca="1" si="544"/>
        <v>7888</v>
      </c>
      <c r="E2348">
        <f t="shared" ca="1" si="555"/>
        <v>539</v>
      </c>
      <c r="F2348">
        <f t="shared" ca="1" si="545"/>
        <v>67</v>
      </c>
      <c r="G2348">
        <f t="shared" ca="1" si="546"/>
        <v>11.29</v>
      </c>
      <c r="H2348" t="str">
        <f t="shared" ca="1" si="547"/>
        <v>Sunny</v>
      </c>
      <c r="I2348">
        <f t="shared" ca="1" si="548"/>
        <v>31.9</v>
      </c>
      <c r="J2348" t="str">
        <f t="shared" ca="1" si="549"/>
        <v>No</v>
      </c>
      <c r="K2348" t="str">
        <f t="shared" ca="1" si="550"/>
        <v>No</v>
      </c>
      <c r="L2348">
        <f t="shared" ca="1" si="551"/>
        <v>3.3</v>
      </c>
      <c r="M2348">
        <f t="shared" ca="1" si="552"/>
        <v>2718</v>
      </c>
      <c r="N2348">
        <f t="shared" ca="1" si="553"/>
        <v>0.62</v>
      </c>
      <c r="O2348" t="str">
        <f t="shared" ca="1" si="554"/>
        <v>No</v>
      </c>
    </row>
    <row r="2349" spans="1:15" x14ac:dyDescent="0.3">
      <c r="A2349" s="1">
        <f t="shared" ca="1" si="541"/>
        <v>45320</v>
      </c>
      <c r="B2349" s="2">
        <f t="shared" ca="1" si="542"/>
        <v>0.27847222222222223</v>
      </c>
      <c r="C2349" t="str">
        <f t="shared" ca="1" si="543"/>
        <v>Shirdi Sai Baba Temple, Shirdi</v>
      </c>
      <c r="D2349">
        <f t="shared" ca="1" si="544"/>
        <v>2576</v>
      </c>
      <c r="E2349">
        <f t="shared" ca="1" si="555"/>
        <v>249</v>
      </c>
      <c r="F2349">
        <f t="shared" ca="1" si="545"/>
        <v>436</v>
      </c>
      <c r="G2349">
        <f t="shared" ca="1" si="546"/>
        <v>10.7</v>
      </c>
      <c r="H2349" t="str">
        <f t="shared" ca="1" si="547"/>
        <v>Humid</v>
      </c>
      <c r="I2349">
        <f t="shared" ca="1" si="548"/>
        <v>30.5</v>
      </c>
      <c r="J2349" t="str">
        <f t="shared" ca="1" si="549"/>
        <v>No</v>
      </c>
      <c r="K2349" t="str">
        <f t="shared" ca="1" si="550"/>
        <v>No</v>
      </c>
      <c r="L2349">
        <f t="shared" ca="1" si="551"/>
        <v>6.7</v>
      </c>
      <c r="M2349">
        <f t="shared" ca="1" si="552"/>
        <v>1228</v>
      </c>
      <c r="N2349">
        <f t="shared" ca="1" si="553"/>
        <v>2.27</v>
      </c>
      <c r="O2349" t="str">
        <f t="shared" ca="1" si="554"/>
        <v>No</v>
      </c>
    </row>
    <row r="2350" spans="1:15" x14ac:dyDescent="0.3">
      <c r="A2350" s="1">
        <f t="shared" ca="1" si="541"/>
        <v>46346</v>
      </c>
      <c r="B2350" s="2">
        <f t="shared" ca="1" si="542"/>
        <v>0.4826388888888889</v>
      </c>
      <c r="C2350" t="str">
        <f t="shared" ca="1" si="543"/>
        <v>Meenakshi Amman Temple, Madurai</v>
      </c>
      <c r="D2350">
        <f t="shared" ca="1" si="544"/>
        <v>4428</v>
      </c>
      <c r="E2350">
        <f t="shared" ca="1" si="555"/>
        <v>502</v>
      </c>
      <c r="F2350">
        <f t="shared" ca="1" si="545"/>
        <v>454</v>
      </c>
      <c r="G2350">
        <f t="shared" ca="1" si="546"/>
        <v>8.0299999999999994</v>
      </c>
      <c r="H2350" t="str">
        <f t="shared" ca="1" si="547"/>
        <v>Humid</v>
      </c>
      <c r="I2350">
        <f t="shared" ca="1" si="548"/>
        <v>19</v>
      </c>
      <c r="J2350" t="str">
        <f t="shared" ca="1" si="549"/>
        <v>No</v>
      </c>
      <c r="K2350" t="str">
        <f t="shared" ca="1" si="550"/>
        <v>No</v>
      </c>
      <c r="L2350">
        <f t="shared" ca="1" si="551"/>
        <v>7.7</v>
      </c>
      <c r="M2350">
        <f t="shared" ca="1" si="552"/>
        <v>1992</v>
      </c>
      <c r="N2350">
        <f t="shared" ca="1" si="553"/>
        <v>1.23</v>
      </c>
      <c r="O2350" t="str">
        <f t="shared" ca="1" si="554"/>
        <v>No</v>
      </c>
    </row>
    <row r="2351" spans="1:15" x14ac:dyDescent="0.3">
      <c r="A2351" s="1">
        <f t="shared" ca="1" si="541"/>
        <v>45850</v>
      </c>
      <c r="B2351" s="2">
        <f t="shared" ca="1" si="542"/>
        <v>0.98333333333333328</v>
      </c>
      <c r="C2351" t="str">
        <f t="shared" ca="1" si="543"/>
        <v>Tirumala Tirupati Temple, Tirupati</v>
      </c>
      <c r="D2351">
        <f t="shared" ca="1" si="544"/>
        <v>12180</v>
      </c>
      <c r="E2351">
        <f t="shared" ca="1" si="555"/>
        <v>483</v>
      </c>
      <c r="F2351">
        <f t="shared" ca="1" si="545"/>
        <v>147</v>
      </c>
      <c r="G2351">
        <f t="shared" ca="1" si="546"/>
        <v>6.88</v>
      </c>
      <c r="H2351" t="str">
        <f t="shared" ca="1" si="547"/>
        <v>Sunny</v>
      </c>
      <c r="I2351">
        <f t="shared" ca="1" si="548"/>
        <v>19.600000000000001</v>
      </c>
      <c r="J2351" t="str">
        <f t="shared" ca="1" si="549"/>
        <v>Yes</v>
      </c>
      <c r="K2351" t="str">
        <f t="shared" ca="1" si="550"/>
        <v>No</v>
      </c>
      <c r="L2351">
        <f t="shared" ca="1" si="551"/>
        <v>3</v>
      </c>
      <c r="M2351">
        <f t="shared" ca="1" si="552"/>
        <v>2722</v>
      </c>
      <c r="N2351">
        <f t="shared" ca="1" si="553"/>
        <v>1.08</v>
      </c>
      <c r="O2351" t="str">
        <f t="shared" ca="1" si="554"/>
        <v>Yes</v>
      </c>
    </row>
    <row r="2352" spans="1:15" x14ac:dyDescent="0.3">
      <c r="A2352" s="1">
        <f t="shared" ca="1" si="541"/>
        <v>45471</v>
      </c>
      <c r="B2352" s="2">
        <f t="shared" ca="1" si="542"/>
        <v>0.61319444444444449</v>
      </c>
      <c r="C2352" t="str">
        <f t="shared" ca="1" si="543"/>
        <v>Shree Mahakaleshwar Temple, Ujjain</v>
      </c>
      <c r="D2352">
        <f t="shared" ca="1" si="544"/>
        <v>11580</v>
      </c>
      <c r="E2352">
        <f t="shared" ca="1" si="555"/>
        <v>558</v>
      </c>
      <c r="F2352">
        <f t="shared" ca="1" si="545"/>
        <v>379</v>
      </c>
      <c r="G2352">
        <f t="shared" ca="1" si="546"/>
        <v>11.81</v>
      </c>
      <c r="H2352" t="str">
        <f t="shared" ca="1" si="547"/>
        <v>Hot</v>
      </c>
      <c r="I2352">
        <f t="shared" ca="1" si="548"/>
        <v>30.2</v>
      </c>
      <c r="J2352" t="str">
        <f t="shared" ca="1" si="549"/>
        <v>No</v>
      </c>
      <c r="K2352" t="str">
        <f t="shared" ca="1" si="550"/>
        <v>Yes</v>
      </c>
      <c r="L2352">
        <f t="shared" ca="1" si="551"/>
        <v>3</v>
      </c>
      <c r="M2352">
        <f t="shared" ca="1" si="552"/>
        <v>533</v>
      </c>
      <c r="N2352">
        <f t="shared" ca="1" si="553"/>
        <v>1.8</v>
      </c>
      <c r="O2352" t="str">
        <f t="shared" ca="1" si="554"/>
        <v>Yes</v>
      </c>
    </row>
    <row r="2353" spans="1:15" x14ac:dyDescent="0.3">
      <c r="A2353" s="1">
        <f t="shared" ca="1" si="541"/>
        <v>45772</v>
      </c>
      <c r="B2353" s="2">
        <f t="shared" ca="1" si="542"/>
        <v>0.52152777777777781</v>
      </c>
      <c r="C2353" t="str">
        <f t="shared" ca="1" si="543"/>
        <v>Golden Temple, Amritsar</v>
      </c>
      <c r="D2353">
        <f t="shared" ca="1" si="544"/>
        <v>13686</v>
      </c>
      <c r="E2353">
        <f t="shared" ca="1" si="555"/>
        <v>138</v>
      </c>
      <c r="F2353">
        <f t="shared" ca="1" si="545"/>
        <v>476</v>
      </c>
      <c r="G2353">
        <f t="shared" ca="1" si="546"/>
        <v>3.09</v>
      </c>
      <c r="H2353" t="str">
        <f t="shared" ca="1" si="547"/>
        <v>Rainy</v>
      </c>
      <c r="I2353">
        <f t="shared" ca="1" si="548"/>
        <v>32.6</v>
      </c>
      <c r="J2353" t="str">
        <f t="shared" ca="1" si="549"/>
        <v>Yes</v>
      </c>
      <c r="K2353" t="str">
        <f t="shared" ca="1" si="550"/>
        <v>No</v>
      </c>
      <c r="L2353">
        <f t="shared" ca="1" si="551"/>
        <v>10</v>
      </c>
      <c r="M2353">
        <f t="shared" ca="1" si="552"/>
        <v>311</v>
      </c>
      <c r="N2353">
        <f t="shared" ca="1" si="553"/>
        <v>1.83</v>
      </c>
      <c r="O2353" t="str">
        <f t="shared" ca="1" si="554"/>
        <v>No</v>
      </c>
    </row>
    <row r="2354" spans="1:15" x14ac:dyDescent="0.3">
      <c r="A2354" s="1">
        <f t="shared" ca="1" si="541"/>
        <v>45499</v>
      </c>
      <c r="B2354" s="2">
        <f t="shared" ca="1" si="542"/>
        <v>8.8888888888888892E-2</v>
      </c>
      <c r="C2354" t="str">
        <f t="shared" ca="1" si="543"/>
        <v>Trimbakeshwar Temple, Nashik</v>
      </c>
      <c r="D2354">
        <f t="shared" ca="1" si="544"/>
        <v>5314</v>
      </c>
      <c r="E2354">
        <f t="shared" ca="1" si="555"/>
        <v>134</v>
      </c>
      <c r="F2354">
        <f t="shared" ca="1" si="545"/>
        <v>454</v>
      </c>
      <c r="G2354">
        <f t="shared" ca="1" si="546"/>
        <v>9.26</v>
      </c>
      <c r="H2354" t="str">
        <f t="shared" ca="1" si="547"/>
        <v>Sunny</v>
      </c>
      <c r="I2354">
        <f t="shared" ca="1" si="548"/>
        <v>39.4</v>
      </c>
      <c r="J2354" t="str">
        <f t="shared" ca="1" si="549"/>
        <v>No</v>
      </c>
      <c r="K2354" t="str">
        <f t="shared" ca="1" si="550"/>
        <v>Yes</v>
      </c>
      <c r="L2354">
        <f t="shared" ca="1" si="551"/>
        <v>7.4</v>
      </c>
      <c r="M2354">
        <f t="shared" ca="1" si="552"/>
        <v>530</v>
      </c>
      <c r="N2354">
        <f t="shared" ca="1" si="553"/>
        <v>0.61</v>
      </c>
      <c r="O2354" t="str">
        <f t="shared" ca="1" si="554"/>
        <v>No</v>
      </c>
    </row>
    <row r="2355" spans="1:15" x14ac:dyDescent="0.3">
      <c r="A2355" s="1">
        <f t="shared" ca="1" si="541"/>
        <v>45623</v>
      </c>
      <c r="B2355" s="2">
        <f t="shared" ca="1" si="542"/>
        <v>0.62777777777777777</v>
      </c>
      <c r="C2355" t="str">
        <f t="shared" ca="1" si="543"/>
        <v>Vaishno Devi Temple, Katra</v>
      </c>
      <c r="D2355">
        <f t="shared" ca="1" si="544"/>
        <v>11665</v>
      </c>
      <c r="E2355">
        <f t="shared" ca="1" si="555"/>
        <v>374</v>
      </c>
      <c r="F2355">
        <f t="shared" ca="1" si="545"/>
        <v>47</v>
      </c>
      <c r="G2355">
        <f t="shared" ca="1" si="546"/>
        <v>9.93</v>
      </c>
      <c r="H2355" t="str">
        <f t="shared" ca="1" si="547"/>
        <v>Rainy</v>
      </c>
      <c r="I2355">
        <f t="shared" ca="1" si="548"/>
        <v>33.200000000000003</v>
      </c>
      <c r="J2355" t="str">
        <f t="shared" ca="1" si="549"/>
        <v>No</v>
      </c>
      <c r="K2355" t="str">
        <f t="shared" ca="1" si="550"/>
        <v>No</v>
      </c>
      <c r="L2355">
        <f t="shared" ca="1" si="551"/>
        <v>9</v>
      </c>
      <c r="M2355">
        <f t="shared" ca="1" si="552"/>
        <v>2785</v>
      </c>
      <c r="N2355">
        <f t="shared" ca="1" si="553"/>
        <v>1.94</v>
      </c>
      <c r="O2355" t="str">
        <f t="shared" ca="1" si="554"/>
        <v>No</v>
      </c>
    </row>
    <row r="2356" spans="1:15" x14ac:dyDescent="0.3">
      <c r="A2356" s="1">
        <f t="shared" ca="1" si="541"/>
        <v>46013</v>
      </c>
      <c r="B2356" s="2">
        <f t="shared" ca="1" si="542"/>
        <v>0.88541666666666663</v>
      </c>
      <c r="C2356" t="str">
        <f t="shared" ca="1" si="543"/>
        <v>Kashi Vishwanath Temple, Varanasi</v>
      </c>
      <c r="D2356">
        <f t="shared" ca="1" si="544"/>
        <v>8868</v>
      </c>
      <c r="E2356">
        <f t="shared" ca="1" si="555"/>
        <v>93</v>
      </c>
      <c r="F2356">
        <f t="shared" ca="1" si="545"/>
        <v>342</v>
      </c>
      <c r="G2356">
        <f t="shared" ca="1" si="546"/>
        <v>11.23</v>
      </c>
      <c r="H2356" t="str">
        <f t="shared" ca="1" si="547"/>
        <v>Hot</v>
      </c>
      <c r="I2356">
        <f t="shared" ca="1" si="548"/>
        <v>38.700000000000003</v>
      </c>
      <c r="J2356" t="str">
        <f t="shared" ca="1" si="549"/>
        <v>No</v>
      </c>
      <c r="K2356" t="str">
        <f t="shared" ca="1" si="550"/>
        <v>No</v>
      </c>
      <c r="L2356">
        <f t="shared" ca="1" si="551"/>
        <v>7.8</v>
      </c>
      <c r="M2356">
        <f t="shared" ca="1" si="552"/>
        <v>2175</v>
      </c>
      <c r="N2356">
        <f t="shared" ca="1" si="553"/>
        <v>1.96</v>
      </c>
      <c r="O2356" t="str">
        <f t="shared" ca="1" si="554"/>
        <v>Yes</v>
      </c>
    </row>
    <row r="2357" spans="1:15" x14ac:dyDescent="0.3">
      <c r="A2357" s="1">
        <f t="shared" ca="1" si="541"/>
        <v>45660</v>
      </c>
      <c r="B2357" s="2">
        <f t="shared" ca="1" si="542"/>
        <v>0.18819444444444444</v>
      </c>
      <c r="C2357" t="str">
        <f t="shared" ca="1" si="543"/>
        <v>Shirdi Sai Baba Temple, Shirdi</v>
      </c>
      <c r="D2357">
        <f t="shared" ca="1" si="544"/>
        <v>3387</v>
      </c>
      <c r="E2357">
        <f t="shared" ca="1" si="555"/>
        <v>453</v>
      </c>
      <c r="F2357">
        <f t="shared" ca="1" si="545"/>
        <v>129</v>
      </c>
      <c r="G2357">
        <f t="shared" ca="1" si="546"/>
        <v>10.35</v>
      </c>
      <c r="H2357" t="str">
        <f t="shared" ca="1" si="547"/>
        <v>Cloudy</v>
      </c>
      <c r="I2357">
        <f t="shared" ca="1" si="548"/>
        <v>36.299999999999997</v>
      </c>
      <c r="J2357" t="str">
        <f t="shared" ca="1" si="549"/>
        <v>No</v>
      </c>
      <c r="K2357" t="str">
        <f t="shared" ca="1" si="550"/>
        <v>No</v>
      </c>
      <c r="L2357">
        <f t="shared" ca="1" si="551"/>
        <v>9</v>
      </c>
      <c r="M2357">
        <f t="shared" ca="1" si="552"/>
        <v>2127</v>
      </c>
      <c r="N2357">
        <f t="shared" ca="1" si="553"/>
        <v>0.55000000000000004</v>
      </c>
      <c r="O2357" t="str">
        <f t="shared" ca="1" si="554"/>
        <v>No</v>
      </c>
    </row>
    <row r="2358" spans="1:15" x14ac:dyDescent="0.3">
      <c r="A2358" s="1">
        <f t="shared" ca="1" si="541"/>
        <v>45482</v>
      </c>
      <c r="B2358" s="2">
        <f t="shared" ca="1" si="542"/>
        <v>8.2638888888888887E-2</v>
      </c>
      <c r="C2358" t="str">
        <f t="shared" ca="1" si="543"/>
        <v>Trimbakeshwar Temple, Nashik</v>
      </c>
      <c r="D2358">
        <f t="shared" ca="1" si="544"/>
        <v>3446</v>
      </c>
      <c r="E2358">
        <f t="shared" ca="1" si="555"/>
        <v>236</v>
      </c>
      <c r="F2358">
        <f t="shared" ca="1" si="545"/>
        <v>307</v>
      </c>
      <c r="G2358">
        <f t="shared" ca="1" si="546"/>
        <v>14.33</v>
      </c>
      <c r="H2358" t="str">
        <f t="shared" ca="1" si="547"/>
        <v>Humid</v>
      </c>
      <c r="I2358">
        <f t="shared" ca="1" si="548"/>
        <v>23</v>
      </c>
      <c r="J2358" t="str">
        <f t="shared" ca="1" si="549"/>
        <v>No</v>
      </c>
      <c r="K2358" t="str">
        <f t="shared" ca="1" si="550"/>
        <v>No</v>
      </c>
      <c r="L2358">
        <f t="shared" ca="1" si="551"/>
        <v>6.2</v>
      </c>
      <c r="M2358">
        <f t="shared" ca="1" si="552"/>
        <v>698</v>
      </c>
      <c r="N2358">
        <f t="shared" ca="1" si="553"/>
        <v>2.46</v>
      </c>
      <c r="O2358" t="str">
        <f t="shared" ca="1" si="554"/>
        <v>No</v>
      </c>
    </row>
    <row r="2359" spans="1:15" x14ac:dyDescent="0.3">
      <c r="A2359" s="1">
        <f t="shared" ca="1" si="541"/>
        <v>45436</v>
      </c>
      <c r="B2359" s="2">
        <f t="shared" ca="1" si="542"/>
        <v>0.92083333333333328</v>
      </c>
      <c r="C2359" t="str">
        <f t="shared" ca="1" si="543"/>
        <v>Grishneshwar Temple, Chhatrapati Sambhajinagar</v>
      </c>
      <c r="D2359">
        <f t="shared" ca="1" si="544"/>
        <v>2356</v>
      </c>
      <c r="E2359">
        <f t="shared" ca="1" si="555"/>
        <v>500</v>
      </c>
      <c r="F2359">
        <f t="shared" ca="1" si="545"/>
        <v>345</v>
      </c>
      <c r="G2359">
        <f t="shared" ca="1" si="546"/>
        <v>14.16</v>
      </c>
      <c r="H2359" t="str">
        <f t="shared" ca="1" si="547"/>
        <v>Rainy</v>
      </c>
      <c r="I2359">
        <f t="shared" ca="1" si="548"/>
        <v>23.4</v>
      </c>
      <c r="J2359" t="str">
        <f t="shared" ca="1" si="549"/>
        <v>No</v>
      </c>
      <c r="K2359" t="str">
        <f t="shared" ca="1" si="550"/>
        <v>Yes</v>
      </c>
      <c r="L2359">
        <f t="shared" ca="1" si="551"/>
        <v>3.2</v>
      </c>
      <c r="M2359">
        <f t="shared" ca="1" si="552"/>
        <v>2058</v>
      </c>
      <c r="N2359">
        <f t="shared" ca="1" si="553"/>
        <v>0.62</v>
      </c>
      <c r="O2359" t="str">
        <f t="shared" ca="1" si="554"/>
        <v>Yes</v>
      </c>
    </row>
    <row r="2360" spans="1:15" x14ac:dyDescent="0.3">
      <c r="A2360" s="1">
        <f t="shared" ca="1" si="541"/>
        <v>45462</v>
      </c>
      <c r="B2360" s="2">
        <f t="shared" ca="1" si="542"/>
        <v>0.625</v>
      </c>
      <c r="C2360" t="str">
        <f t="shared" ca="1" si="543"/>
        <v>Grishneshwar Temple, Chhatrapati Sambhajinagar</v>
      </c>
      <c r="D2360">
        <f t="shared" ca="1" si="544"/>
        <v>5720</v>
      </c>
      <c r="E2360">
        <f t="shared" ca="1" si="555"/>
        <v>248</v>
      </c>
      <c r="F2360">
        <f t="shared" ca="1" si="545"/>
        <v>456</v>
      </c>
      <c r="G2360">
        <f t="shared" ca="1" si="546"/>
        <v>3.04</v>
      </c>
      <c r="H2360" t="str">
        <f t="shared" ca="1" si="547"/>
        <v>Hot</v>
      </c>
      <c r="I2360">
        <f t="shared" ca="1" si="548"/>
        <v>20.3</v>
      </c>
      <c r="J2360" t="str">
        <f t="shared" ca="1" si="549"/>
        <v>Yes</v>
      </c>
      <c r="K2360" t="str">
        <f t="shared" ca="1" si="550"/>
        <v>No</v>
      </c>
      <c r="L2360">
        <f t="shared" ca="1" si="551"/>
        <v>6.3</v>
      </c>
      <c r="M2360">
        <f t="shared" ca="1" si="552"/>
        <v>1073</v>
      </c>
      <c r="N2360">
        <f t="shared" ca="1" si="553"/>
        <v>1.07</v>
      </c>
      <c r="O2360" t="str">
        <f t="shared" ca="1" si="554"/>
        <v>Yes</v>
      </c>
    </row>
    <row r="2361" spans="1:15" x14ac:dyDescent="0.3">
      <c r="A2361" s="1">
        <f t="shared" ca="1" si="541"/>
        <v>45610</v>
      </c>
      <c r="B2361" s="2">
        <f t="shared" ca="1" si="542"/>
        <v>0.40347222222222223</v>
      </c>
      <c r="C2361" t="str">
        <f t="shared" ca="1" si="543"/>
        <v>Meenakshi Amman Temple, Madurai</v>
      </c>
      <c r="D2361">
        <f t="shared" ca="1" si="544"/>
        <v>4493</v>
      </c>
      <c r="E2361">
        <f t="shared" ca="1" si="555"/>
        <v>452</v>
      </c>
      <c r="F2361">
        <f t="shared" ca="1" si="545"/>
        <v>32</v>
      </c>
      <c r="G2361">
        <f t="shared" ca="1" si="546"/>
        <v>0.79</v>
      </c>
      <c r="H2361" t="str">
        <f t="shared" ca="1" si="547"/>
        <v>Cloudy</v>
      </c>
      <c r="I2361">
        <f t="shared" ca="1" si="548"/>
        <v>36.4</v>
      </c>
      <c r="J2361" t="str">
        <f t="shared" ca="1" si="549"/>
        <v>No</v>
      </c>
      <c r="K2361" t="str">
        <f t="shared" ca="1" si="550"/>
        <v>No</v>
      </c>
      <c r="L2361">
        <f t="shared" ca="1" si="551"/>
        <v>8.9</v>
      </c>
      <c r="M2361">
        <f t="shared" ca="1" si="552"/>
        <v>1534</v>
      </c>
      <c r="N2361">
        <f t="shared" ca="1" si="553"/>
        <v>1.95</v>
      </c>
      <c r="O2361" t="str">
        <f t="shared" ca="1" si="554"/>
        <v>No</v>
      </c>
    </row>
    <row r="2362" spans="1:15" x14ac:dyDescent="0.3">
      <c r="A2362" s="1">
        <f t="shared" ca="1" si="541"/>
        <v>46026</v>
      </c>
      <c r="B2362" s="2">
        <f t="shared" ca="1" si="542"/>
        <v>0.15069444444444444</v>
      </c>
      <c r="C2362" t="str">
        <f t="shared" ca="1" si="543"/>
        <v>Grishneshwar Temple, Chhatrapati Sambhajinagar</v>
      </c>
      <c r="D2362">
        <f t="shared" ca="1" si="544"/>
        <v>5197</v>
      </c>
      <c r="E2362">
        <f t="shared" ca="1" si="555"/>
        <v>118</v>
      </c>
      <c r="F2362">
        <f t="shared" ca="1" si="545"/>
        <v>449</v>
      </c>
      <c r="G2362">
        <f t="shared" ca="1" si="546"/>
        <v>1.34</v>
      </c>
      <c r="H2362" t="str">
        <f t="shared" ca="1" si="547"/>
        <v>Hot</v>
      </c>
      <c r="I2362">
        <f t="shared" ca="1" si="548"/>
        <v>27.2</v>
      </c>
      <c r="J2362" t="str">
        <f t="shared" ca="1" si="549"/>
        <v>Yes</v>
      </c>
      <c r="K2362" t="str">
        <f t="shared" ca="1" si="550"/>
        <v>No</v>
      </c>
      <c r="L2362">
        <f t="shared" ca="1" si="551"/>
        <v>8.1</v>
      </c>
      <c r="M2362">
        <f t="shared" ca="1" si="552"/>
        <v>1468</v>
      </c>
      <c r="N2362">
        <f t="shared" ca="1" si="553"/>
        <v>0.68</v>
      </c>
      <c r="O2362" t="str">
        <f t="shared" ca="1" si="554"/>
        <v>No</v>
      </c>
    </row>
    <row r="2363" spans="1:15" x14ac:dyDescent="0.3">
      <c r="A2363" s="1">
        <f t="shared" ca="1" si="541"/>
        <v>45615</v>
      </c>
      <c r="B2363" s="2">
        <f t="shared" ca="1" si="542"/>
        <v>0.61458333333333337</v>
      </c>
      <c r="C2363" t="str">
        <f t="shared" ca="1" si="543"/>
        <v>Tulja Bhavani Temple, Tuljapur</v>
      </c>
      <c r="D2363">
        <f t="shared" ca="1" si="544"/>
        <v>14236</v>
      </c>
      <c r="E2363">
        <f t="shared" ca="1" si="555"/>
        <v>367</v>
      </c>
      <c r="F2363">
        <f t="shared" ca="1" si="545"/>
        <v>395</v>
      </c>
      <c r="G2363">
        <f t="shared" ca="1" si="546"/>
        <v>4.24</v>
      </c>
      <c r="H2363" t="str">
        <f t="shared" ca="1" si="547"/>
        <v>Humid</v>
      </c>
      <c r="I2363">
        <f t="shared" ca="1" si="548"/>
        <v>40.5</v>
      </c>
      <c r="J2363" t="str">
        <f t="shared" ca="1" si="549"/>
        <v>Yes</v>
      </c>
      <c r="K2363" t="str">
        <f t="shared" ca="1" si="550"/>
        <v>Yes</v>
      </c>
      <c r="L2363">
        <f t="shared" ca="1" si="551"/>
        <v>6.2</v>
      </c>
      <c r="M2363">
        <f t="shared" ca="1" si="552"/>
        <v>2071</v>
      </c>
      <c r="N2363">
        <f t="shared" ca="1" si="553"/>
        <v>0.45</v>
      </c>
      <c r="O2363" t="str">
        <f t="shared" ca="1" si="554"/>
        <v>No</v>
      </c>
    </row>
    <row r="2364" spans="1:15" x14ac:dyDescent="0.3">
      <c r="A2364" s="1">
        <f t="shared" ca="1" si="541"/>
        <v>45888</v>
      </c>
      <c r="B2364" s="2">
        <f t="shared" ca="1" si="542"/>
        <v>0.99375000000000002</v>
      </c>
      <c r="C2364" t="str">
        <f t="shared" ca="1" si="543"/>
        <v>Vaishno Devi Temple, Katra</v>
      </c>
      <c r="D2364">
        <f t="shared" ca="1" si="544"/>
        <v>8182</v>
      </c>
      <c r="E2364">
        <f t="shared" ca="1" si="555"/>
        <v>588</v>
      </c>
      <c r="F2364">
        <f t="shared" ca="1" si="545"/>
        <v>23</v>
      </c>
      <c r="G2364">
        <f t="shared" ca="1" si="546"/>
        <v>7.64</v>
      </c>
      <c r="H2364" t="str">
        <f t="shared" ca="1" si="547"/>
        <v>Sunny</v>
      </c>
      <c r="I2364">
        <f t="shared" ca="1" si="548"/>
        <v>36.700000000000003</v>
      </c>
      <c r="J2364" t="str">
        <f t="shared" ca="1" si="549"/>
        <v>No</v>
      </c>
      <c r="K2364" t="str">
        <f t="shared" ca="1" si="550"/>
        <v>No</v>
      </c>
      <c r="L2364">
        <f t="shared" ca="1" si="551"/>
        <v>7</v>
      </c>
      <c r="M2364">
        <f t="shared" ca="1" si="552"/>
        <v>2502</v>
      </c>
      <c r="N2364">
        <f t="shared" ca="1" si="553"/>
        <v>0.88</v>
      </c>
      <c r="O2364" t="str">
        <f t="shared" ca="1" si="554"/>
        <v>No</v>
      </c>
    </row>
    <row r="2365" spans="1:15" x14ac:dyDescent="0.3">
      <c r="A2365" s="1">
        <f t="shared" ca="1" si="541"/>
        <v>45650</v>
      </c>
      <c r="B2365" s="2">
        <f t="shared" ca="1" si="542"/>
        <v>0.48402777777777778</v>
      </c>
      <c r="C2365" t="str">
        <f t="shared" ca="1" si="543"/>
        <v>Tulja Bhavani Temple, Tuljapur</v>
      </c>
      <c r="D2365">
        <f t="shared" ca="1" si="544"/>
        <v>10511</v>
      </c>
      <c r="E2365">
        <f t="shared" ca="1" si="555"/>
        <v>126</v>
      </c>
      <c r="F2365">
        <f t="shared" ca="1" si="545"/>
        <v>331</v>
      </c>
      <c r="G2365">
        <f t="shared" ca="1" si="546"/>
        <v>9.82</v>
      </c>
      <c r="H2365" t="str">
        <f t="shared" ca="1" si="547"/>
        <v>Rainy</v>
      </c>
      <c r="I2365">
        <f t="shared" ca="1" si="548"/>
        <v>26.3</v>
      </c>
      <c r="J2365" t="str">
        <f t="shared" ca="1" si="549"/>
        <v>No</v>
      </c>
      <c r="K2365" t="str">
        <f t="shared" ca="1" si="550"/>
        <v>No</v>
      </c>
      <c r="L2365">
        <f t="shared" ca="1" si="551"/>
        <v>11.6</v>
      </c>
      <c r="M2365">
        <f t="shared" ca="1" si="552"/>
        <v>674</v>
      </c>
      <c r="N2365">
        <f t="shared" ca="1" si="553"/>
        <v>2.29</v>
      </c>
      <c r="O2365" t="str">
        <f t="shared" ca="1" si="554"/>
        <v>No</v>
      </c>
    </row>
    <row r="2366" spans="1:15" x14ac:dyDescent="0.3">
      <c r="A2366" s="1">
        <f t="shared" ca="1" si="541"/>
        <v>45621</v>
      </c>
      <c r="B2366" s="2">
        <f t="shared" ca="1" si="542"/>
        <v>0.68402777777777779</v>
      </c>
      <c r="C2366" t="str">
        <f t="shared" ca="1" si="543"/>
        <v>Shri Siddhivinayak Temple, Mumbai</v>
      </c>
      <c r="D2366">
        <f t="shared" ca="1" si="544"/>
        <v>1309</v>
      </c>
      <c r="E2366">
        <f t="shared" ca="1" si="555"/>
        <v>345</v>
      </c>
      <c r="F2366">
        <f t="shared" ca="1" si="545"/>
        <v>212</v>
      </c>
      <c r="G2366">
        <f t="shared" ca="1" si="546"/>
        <v>6.29</v>
      </c>
      <c r="H2366" t="str">
        <f t="shared" ca="1" si="547"/>
        <v>Humid</v>
      </c>
      <c r="I2366">
        <f t="shared" ca="1" si="548"/>
        <v>26.3</v>
      </c>
      <c r="J2366" t="str">
        <f t="shared" ca="1" si="549"/>
        <v>No</v>
      </c>
      <c r="K2366" t="str">
        <f t="shared" ca="1" si="550"/>
        <v>No</v>
      </c>
      <c r="L2366">
        <f t="shared" ca="1" si="551"/>
        <v>9.5</v>
      </c>
      <c r="M2366">
        <f t="shared" ca="1" si="552"/>
        <v>2177</v>
      </c>
      <c r="N2366">
        <f t="shared" ca="1" si="553"/>
        <v>1.23</v>
      </c>
      <c r="O2366" t="str">
        <f t="shared" ca="1" si="554"/>
        <v>No</v>
      </c>
    </row>
    <row r="2367" spans="1:15" x14ac:dyDescent="0.3">
      <c r="A2367" s="1">
        <f t="shared" ca="1" si="541"/>
        <v>45480</v>
      </c>
      <c r="B2367" s="2">
        <f t="shared" ca="1" si="542"/>
        <v>0.21875</v>
      </c>
      <c r="C2367" t="str">
        <f t="shared" ca="1" si="543"/>
        <v>Jagannath Temple, Puri</v>
      </c>
      <c r="D2367">
        <f t="shared" ca="1" si="544"/>
        <v>1275</v>
      </c>
      <c r="E2367">
        <f t="shared" ca="1" si="555"/>
        <v>263</v>
      </c>
      <c r="F2367">
        <f t="shared" ca="1" si="545"/>
        <v>265</v>
      </c>
      <c r="G2367">
        <f t="shared" ca="1" si="546"/>
        <v>4.3899999999999997</v>
      </c>
      <c r="H2367" t="str">
        <f t="shared" ca="1" si="547"/>
        <v>Humid</v>
      </c>
      <c r="I2367">
        <f t="shared" ca="1" si="548"/>
        <v>40</v>
      </c>
      <c r="J2367" t="str">
        <f t="shared" ca="1" si="549"/>
        <v>No</v>
      </c>
      <c r="K2367" t="str">
        <f t="shared" ca="1" si="550"/>
        <v>No</v>
      </c>
      <c r="L2367">
        <f t="shared" ca="1" si="551"/>
        <v>6</v>
      </c>
      <c r="M2367">
        <f t="shared" ca="1" si="552"/>
        <v>1351</v>
      </c>
      <c r="N2367">
        <f t="shared" ca="1" si="553"/>
        <v>0.74</v>
      </c>
      <c r="O2367" t="str">
        <f t="shared" ca="1" si="554"/>
        <v>No</v>
      </c>
    </row>
    <row r="2368" spans="1:15" x14ac:dyDescent="0.3">
      <c r="A2368" s="1">
        <f t="shared" ca="1" si="541"/>
        <v>45930</v>
      </c>
      <c r="B2368" s="2">
        <f t="shared" ca="1" si="542"/>
        <v>0.34583333333333333</v>
      </c>
      <c r="C2368" t="str">
        <f t="shared" ca="1" si="543"/>
        <v>Shree Mahakaleshwar Temple, Ujjain</v>
      </c>
      <c r="D2368">
        <f t="shared" ca="1" si="544"/>
        <v>843</v>
      </c>
      <c r="E2368">
        <f t="shared" ca="1" si="555"/>
        <v>88</v>
      </c>
      <c r="F2368">
        <f t="shared" ca="1" si="545"/>
        <v>39</v>
      </c>
      <c r="G2368">
        <f t="shared" ca="1" si="546"/>
        <v>5.19</v>
      </c>
      <c r="H2368" t="str">
        <f t="shared" ca="1" si="547"/>
        <v>Humid</v>
      </c>
      <c r="I2368">
        <f t="shared" ca="1" si="548"/>
        <v>30.4</v>
      </c>
      <c r="J2368" t="str">
        <f t="shared" ca="1" si="549"/>
        <v>No</v>
      </c>
      <c r="K2368" t="str">
        <f t="shared" ca="1" si="550"/>
        <v>No</v>
      </c>
      <c r="L2368">
        <f t="shared" ca="1" si="551"/>
        <v>5.4</v>
      </c>
      <c r="M2368">
        <f t="shared" ca="1" si="552"/>
        <v>1971</v>
      </c>
      <c r="N2368">
        <f t="shared" ca="1" si="553"/>
        <v>1.24</v>
      </c>
      <c r="O2368" t="str">
        <f t="shared" ca="1" si="554"/>
        <v>No</v>
      </c>
    </row>
    <row r="2369" spans="1:15" x14ac:dyDescent="0.3">
      <c r="A2369" s="1">
        <f t="shared" ca="1" si="541"/>
        <v>45854</v>
      </c>
      <c r="B2369" s="2">
        <f t="shared" ca="1" si="542"/>
        <v>0.54374999999999996</v>
      </c>
      <c r="C2369" t="str">
        <f t="shared" ca="1" si="543"/>
        <v>Tulja Bhavani Temple, Tuljapur</v>
      </c>
      <c r="D2369">
        <f t="shared" ca="1" si="544"/>
        <v>2678</v>
      </c>
      <c r="E2369">
        <f t="shared" ca="1" si="555"/>
        <v>287</v>
      </c>
      <c r="F2369">
        <f t="shared" ca="1" si="545"/>
        <v>341</v>
      </c>
      <c r="G2369">
        <f t="shared" ca="1" si="546"/>
        <v>14.63</v>
      </c>
      <c r="H2369" t="str">
        <f t="shared" ca="1" si="547"/>
        <v>Cloudy</v>
      </c>
      <c r="I2369">
        <f t="shared" ca="1" si="548"/>
        <v>34.4</v>
      </c>
      <c r="J2369" t="str">
        <f t="shared" ca="1" si="549"/>
        <v>No</v>
      </c>
      <c r="K2369" t="str">
        <f t="shared" ca="1" si="550"/>
        <v>No</v>
      </c>
      <c r="L2369">
        <f t="shared" ca="1" si="551"/>
        <v>3.1</v>
      </c>
      <c r="M2369">
        <f t="shared" ca="1" si="552"/>
        <v>2405</v>
      </c>
      <c r="N2369">
        <f t="shared" ca="1" si="553"/>
        <v>2.2400000000000002</v>
      </c>
      <c r="O2369" t="str">
        <f t="shared" ca="1" si="554"/>
        <v>No</v>
      </c>
    </row>
    <row r="2370" spans="1:15" x14ac:dyDescent="0.3">
      <c r="A2370" s="1">
        <f t="shared" ca="1" si="541"/>
        <v>45942</v>
      </c>
      <c r="B2370" s="2">
        <f t="shared" ca="1" si="542"/>
        <v>0.89930555555555558</v>
      </c>
      <c r="C2370" t="str">
        <f t="shared" ca="1" si="543"/>
        <v>Jagannath Temple, Puri</v>
      </c>
      <c r="D2370">
        <f t="shared" ca="1" si="544"/>
        <v>13369</v>
      </c>
      <c r="E2370">
        <f t="shared" ca="1" si="555"/>
        <v>387</v>
      </c>
      <c r="F2370">
        <f t="shared" ca="1" si="545"/>
        <v>286</v>
      </c>
      <c r="G2370">
        <f t="shared" ca="1" si="546"/>
        <v>1.69</v>
      </c>
      <c r="H2370" t="str">
        <f t="shared" ca="1" si="547"/>
        <v>Humid</v>
      </c>
      <c r="I2370">
        <f t="shared" ca="1" si="548"/>
        <v>26.7</v>
      </c>
      <c r="J2370" t="str">
        <f t="shared" ca="1" si="549"/>
        <v>No</v>
      </c>
      <c r="K2370" t="str">
        <f t="shared" ca="1" si="550"/>
        <v>No</v>
      </c>
      <c r="L2370">
        <f t="shared" ca="1" si="551"/>
        <v>5.0999999999999996</v>
      </c>
      <c r="M2370">
        <f t="shared" ca="1" si="552"/>
        <v>375</v>
      </c>
      <c r="N2370">
        <f t="shared" ca="1" si="553"/>
        <v>1.43</v>
      </c>
      <c r="O2370" t="str">
        <f t="shared" ca="1" si="554"/>
        <v>Yes</v>
      </c>
    </row>
    <row r="2371" spans="1:15" x14ac:dyDescent="0.3">
      <c r="A2371" s="1">
        <f t="shared" ref="A2371:A2434" ca="1" si="556">DATE(2024,1,1)+RANDBETWEEN(0,1095)</f>
        <v>45476</v>
      </c>
      <c r="B2371" s="2">
        <f t="shared" ref="B2371:B2434" ca="1" si="557">TIME(RANDBETWEEN(0,23),RANDBETWEEN(0,59),0)</f>
        <v>0.12638888888888888</v>
      </c>
      <c r="C2371" t="str">
        <f t="shared" ref="C2371:C2434" ca="1" si="5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2371">
        <f t="shared" ref="D2371:D2434" ca="1" si="559">RANDBETWEEN(100,15000)</f>
        <v>8642</v>
      </c>
      <c r="E2371">
        <f t="shared" ca="1" si="555"/>
        <v>433</v>
      </c>
      <c r="F2371">
        <f t="shared" ref="F2371:F2434" ca="1" si="560">RANDBETWEEN(5,500)</f>
        <v>143</v>
      </c>
      <c r="G2371">
        <f t="shared" ref="G2371:G2434" ca="1" si="561">ROUND(RAND()*14.5+0.5,2)</f>
        <v>7.2</v>
      </c>
      <c r="H2371" t="str">
        <f t="shared" ref="H2371:H2434" ca="1" si="562">CHOOSE(RANDBETWEEN(1,5),"Sunny","Cloudy","Rainy","Hot","Humid")</f>
        <v>Humid</v>
      </c>
      <c r="I2371">
        <f t="shared" ref="I2371:I2434" ca="1" si="563">ROUND(RAND()*24+18,1)</f>
        <v>30.3</v>
      </c>
      <c r="J2371" t="str">
        <f t="shared" ref="J2371:J2434" ca="1" si="564">IF(RAND()&lt;0.3,"Yes","No")</f>
        <v>No</v>
      </c>
      <c r="K2371" t="str">
        <f t="shared" ref="K2371:K2434" ca="1" si="565">IF(RAND()&lt;0.2,"Yes","No")</f>
        <v>No</v>
      </c>
      <c r="L2371">
        <f t="shared" ref="L2371:L2434" ca="1" si="566">ROUND(RAND()*10+2,1)</f>
        <v>3.2</v>
      </c>
      <c r="M2371">
        <f t="shared" ref="M2371:M2434" ca="1" si="567">RANDBETWEEN(300,3000)</f>
        <v>1278</v>
      </c>
      <c r="N2371">
        <f t="shared" ref="N2371:N2434" ca="1" si="568">ROUND(RAND()*2.2+0.3,2)</f>
        <v>1.17</v>
      </c>
      <c r="O2371" t="str">
        <f t="shared" ref="O2371:O2434" ca="1" si="569">IF(RAND()&lt;0.35,"Yes","No")</f>
        <v>No</v>
      </c>
    </row>
    <row r="2372" spans="1:15" x14ac:dyDescent="0.3">
      <c r="A2372" s="1">
        <f t="shared" ca="1" si="556"/>
        <v>45657</v>
      </c>
      <c r="B2372" s="2">
        <f t="shared" ca="1" si="557"/>
        <v>0.22152777777777777</v>
      </c>
      <c r="C2372" t="str">
        <f t="shared" ca="1" si="558"/>
        <v>Vaishno Devi Temple, Katra</v>
      </c>
      <c r="D2372">
        <f t="shared" ca="1" si="559"/>
        <v>8703</v>
      </c>
      <c r="E2372">
        <f t="shared" ca="1" si="555"/>
        <v>188</v>
      </c>
      <c r="F2372">
        <f t="shared" ca="1" si="560"/>
        <v>372</v>
      </c>
      <c r="G2372">
        <f t="shared" ca="1" si="561"/>
        <v>1.9</v>
      </c>
      <c r="H2372" t="str">
        <f t="shared" ca="1" si="562"/>
        <v>Hot</v>
      </c>
      <c r="I2372">
        <f t="shared" ca="1" si="563"/>
        <v>19.2</v>
      </c>
      <c r="J2372" t="str">
        <f t="shared" ca="1" si="564"/>
        <v>Yes</v>
      </c>
      <c r="K2372" t="str">
        <f t="shared" ca="1" si="565"/>
        <v>No</v>
      </c>
      <c r="L2372">
        <f t="shared" ca="1" si="566"/>
        <v>6</v>
      </c>
      <c r="M2372">
        <f t="shared" ca="1" si="567"/>
        <v>772</v>
      </c>
      <c r="N2372">
        <f t="shared" ca="1" si="568"/>
        <v>2.4700000000000002</v>
      </c>
      <c r="O2372" t="str">
        <f t="shared" ca="1" si="569"/>
        <v>No</v>
      </c>
    </row>
    <row r="2373" spans="1:15" x14ac:dyDescent="0.3">
      <c r="A2373" s="1">
        <f t="shared" ca="1" si="556"/>
        <v>46041</v>
      </c>
      <c r="B2373" s="2">
        <f t="shared" ca="1" si="557"/>
        <v>0.5625</v>
      </c>
      <c r="C2373" t="str">
        <f t="shared" ca="1" si="558"/>
        <v>Kashi Vishwanath Temple, Varanasi</v>
      </c>
      <c r="D2373">
        <f t="shared" ca="1" si="559"/>
        <v>543</v>
      </c>
      <c r="E2373">
        <f t="shared" ca="1" si="555"/>
        <v>94</v>
      </c>
      <c r="F2373">
        <f t="shared" ca="1" si="560"/>
        <v>84</v>
      </c>
      <c r="G2373">
        <f t="shared" ca="1" si="561"/>
        <v>4.7</v>
      </c>
      <c r="H2373" t="str">
        <f t="shared" ca="1" si="562"/>
        <v>Hot</v>
      </c>
      <c r="I2373">
        <f t="shared" ca="1" si="563"/>
        <v>37.700000000000003</v>
      </c>
      <c r="J2373" t="str">
        <f t="shared" ca="1" si="564"/>
        <v>No</v>
      </c>
      <c r="K2373" t="str">
        <f t="shared" ca="1" si="565"/>
        <v>No</v>
      </c>
      <c r="L2373">
        <f t="shared" ca="1" si="566"/>
        <v>7.6</v>
      </c>
      <c r="M2373">
        <f t="shared" ca="1" si="567"/>
        <v>774</v>
      </c>
      <c r="N2373">
        <f t="shared" ca="1" si="568"/>
        <v>1.02</v>
      </c>
      <c r="O2373" t="str">
        <f t="shared" ca="1" si="569"/>
        <v>No</v>
      </c>
    </row>
    <row r="2374" spans="1:15" x14ac:dyDescent="0.3">
      <c r="A2374" s="1">
        <f t="shared" ca="1" si="556"/>
        <v>45509</v>
      </c>
      <c r="B2374" s="2">
        <f t="shared" ca="1" si="557"/>
        <v>0.21944444444444444</v>
      </c>
      <c r="C2374" t="str">
        <f t="shared" ca="1" si="558"/>
        <v>Dagdusheth Halwai Ganpati Temple, Pune</v>
      </c>
      <c r="D2374">
        <f t="shared" ca="1" si="559"/>
        <v>1256</v>
      </c>
      <c r="E2374">
        <f t="shared" ca="1" si="555"/>
        <v>181</v>
      </c>
      <c r="F2374">
        <f t="shared" ca="1" si="560"/>
        <v>406</v>
      </c>
      <c r="G2374">
        <f t="shared" ca="1" si="561"/>
        <v>10.4</v>
      </c>
      <c r="H2374" t="str">
        <f t="shared" ca="1" si="562"/>
        <v>Cloudy</v>
      </c>
      <c r="I2374">
        <f t="shared" ca="1" si="563"/>
        <v>38.299999999999997</v>
      </c>
      <c r="J2374" t="str">
        <f t="shared" ca="1" si="564"/>
        <v>No</v>
      </c>
      <c r="K2374" t="str">
        <f t="shared" ca="1" si="565"/>
        <v>No</v>
      </c>
      <c r="L2374">
        <f t="shared" ca="1" si="566"/>
        <v>8.8000000000000007</v>
      </c>
      <c r="M2374">
        <f t="shared" ca="1" si="567"/>
        <v>344</v>
      </c>
      <c r="N2374">
        <f t="shared" ca="1" si="568"/>
        <v>0.56999999999999995</v>
      </c>
      <c r="O2374" t="str">
        <f t="shared" ca="1" si="569"/>
        <v>Yes</v>
      </c>
    </row>
    <row r="2375" spans="1:15" x14ac:dyDescent="0.3">
      <c r="A2375" s="1">
        <f t="shared" ca="1" si="556"/>
        <v>46355</v>
      </c>
      <c r="B2375" s="2">
        <f t="shared" ca="1" si="557"/>
        <v>0.24097222222222223</v>
      </c>
      <c r="C2375" t="str">
        <f t="shared" ca="1" si="558"/>
        <v>Shree Mahakaleshwar Temple, Ujjain</v>
      </c>
      <c r="D2375">
        <f t="shared" ca="1" si="559"/>
        <v>495</v>
      </c>
      <c r="E2375">
        <f t="shared" ca="1" si="555"/>
        <v>39</v>
      </c>
      <c r="F2375">
        <f t="shared" ca="1" si="560"/>
        <v>107</v>
      </c>
      <c r="G2375">
        <f t="shared" ca="1" si="561"/>
        <v>4.57</v>
      </c>
      <c r="H2375" t="str">
        <f t="shared" ca="1" si="562"/>
        <v>Rainy</v>
      </c>
      <c r="I2375">
        <f t="shared" ca="1" si="563"/>
        <v>39.4</v>
      </c>
      <c r="J2375" t="str">
        <f t="shared" ca="1" si="564"/>
        <v>Yes</v>
      </c>
      <c r="K2375" t="str">
        <f t="shared" ca="1" si="565"/>
        <v>No</v>
      </c>
      <c r="L2375">
        <f t="shared" ca="1" si="566"/>
        <v>3.3</v>
      </c>
      <c r="M2375">
        <f t="shared" ca="1" si="567"/>
        <v>2551</v>
      </c>
      <c r="N2375">
        <f t="shared" ca="1" si="568"/>
        <v>2.23</v>
      </c>
      <c r="O2375" t="str">
        <f t="shared" ca="1" si="569"/>
        <v>No</v>
      </c>
    </row>
    <row r="2376" spans="1:15" x14ac:dyDescent="0.3">
      <c r="A2376" s="1">
        <f t="shared" ca="1" si="556"/>
        <v>46318</v>
      </c>
      <c r="B2376" s="2">
        <f t="shared" ca="1" si="557"/>
        <v>0.66666666666666663</v>
      </c>
      <c r="C2376" t="str">
        <f t="shared" ca="1" si="558"/>
        <v>Kashi Vishwanath Temple, Varanasi</v>
      </c>
      <c r="D2376">
        <f t="shared" ca="1" si="559"/>
        <v>2728</v>
      </c>
      <c r="E2376">
        <f t="shared" ca="1" si="555"/>
        <v>477</v>
      </c>
      <c r="F2376">
        <f t="shared" ca="1" si="560"/>
        <v>180</v>
      </c>
      <c r="G2376">
        <f t="shared" ca="1" si="561"/>
        <v>3.85</v>
      </c>
      <c r="H2376" t="str">
        <f t="shared" ca="1" si="562"/>
        <v>Humid</v>
      </c>
      <c r="I2376">
        <f t="shared" ca="1" si="563"/>
        <v>36.4</v>
      </c>
      <c r="J2376" t="str">
        <f t="shared" ca="1" si="564"/>
        <v>No</v>
      </c>
      <c r="K2376" t="str">
        <f t="shared" ca="1" si="565"/>
        <v>Yes</v>
      </c>
      <c r="L2376">
        <f t="shared" ca="1" si="566"/>
        <v>8</v>
      </c>
      <c r="M2376">
        <f t="shared" ca="1" si="567"/>
        <v>1039</v>
      </c>
      <c r="N2376">
        <f t="shared" ca="1" si="568"/>
        <v>1.66</v>
      </c>
      <c r="O2376" t="str">
        <f t="shared" ca="1" si="569"/>
        <v>No</v>
      </c>
    </row>
    <row r="2377" spans="1:15" x14ac:dyDescent="0.3">
      <c r="A2377" s="1">
        <f t="shared" ca="1" si="556"/>
        <v>45468</v>
      </c>
      <c r="B2377" s="2">
        <f t="shared" ca="1" si="557"/>
        <v>0.55347222222222225</v>
      </c>
      <c r="C2377" t="str">
        <f t="shared" ca="1" si="558"/>
        <v>Tirumala Tirupati Temple, Tirupati</v>
      </c>
      <c r="D2377">
        <f t="shared" ca="1" si="559"/>
        <v>6727</v>
      </c>
      <c r="E2377">
        <f t="shared" ca="1" si="555"/>
        <v>43</v>
      </c>
      <c r="F2377">
        <f t="shared" ca="1" si="560"/>
        <v>5</v>
      </c>
      <c r="G2377">
        <f t="shared" ca="1" si="561"/>
        <v>14.69</v>
      </c>
      <c r="H2377" t="str">
        <f t="shared" ca="1" si="562"/>
        <v>Rainy</v>
      </c>
      <c r="I2377">
        <f t="shared" ca="1" si="563"/>
        <v>38.9</v>
      </c>
      <c r="J2377" t="str">
        <f t="shared" ca="1" si="564"/>
        <v>Yes</v>
      </c>
      <c r="K2377" t="str">
        <f t="shared" ca="1" si="565"/>
        <v>No</v>
      </c>
      <c r="L2377">
        <f t="shared" ca="1" si="566"/>
        <v>4.8</v>
      </c>
      <c r="M2377">
        <f t="shared" ca="1" si="567"/>
        <v>2051</v>
      </c>
      <c r="N2377">
        <f t="shared" ca="1" si="568"/>
        <v>2.44</v>
      </c>
      <c r="O2377" t="str">
        <f t="shared" ca="1" si="569"/>
        <v>No</v>
      </c>
    </row>
    <row r="2378" spans="1:15" x14ac:dyDescent="0.3">
      <c r="A2378" s="1">
        <f t="shared" ca="1" si="556"/>
        <v>45449</v>
      </c>
      <c r="B2378" s="2">
        <f t="shared" ca="1" si="557"/>
        <v>0.7104166666666667</v>
      </c>
      <c r="C2378" t="str">
        <f t="shared" ca="1" si="558"/>
        <v>Golden Temple, Amritsar</v>
      </c>
      <c r="D2378">
        <f t="shared" ca="1" si="559"/>
        <v>9469</v>
      </c>
      <c r="E2378">
        <f t="shared" ca="1" si="555"/>
        <v>372</v>
      </c>
      <c r="F2378">
        <f t="shared" ca="1" si="560"/>
        <v>166</v>
      </c>
      <c r="G2378">
        <f t="shared" ca="1" si="561"/>
        <v>8.8699999999999992</v>
      </c>
      <c r="H2378" t="str">
        <f t="shared" ca="1" si="562"/>
        <v>Humid</v>
      </c>
      <c r="I2378">
        <f t="shared" ca="1" si="563"/>
        <v>39.1</v>
      </c>
      <c r="J2378" t="str">
        <f t="shared" ca="1" si="564"/>
        <v>No</v>
      </c>
      <c r="K2378" t="str">
        <f t="shared" ca="1" si="565"/>
        <v>No</v>
      </c>
      <c r="L2378">
        <f t="shared" ca="1" si="566"/>
        <v>9.4</v>
      </c>
      <c r="M2378">
        <f t="shared" ca="1" si="567"/>
        <v>1647</v>
      </c>
      <c r="N2378">
        <f t="shared" ca="1" si="568"/>
        <v>2.04</v>
      </c>
      <c r="O2378" t="str">
        <f t="shared" ca="1" si="569"/>
        <v>No</v>
      </c>
    </row>
    <row r="2379" spans="1:15" x14ac:dyDescent="0.3">
      <c r="A2379" s="1">
        <f t="shared" ca="1" si="556"/>
        <v>45694</v>
      </c>
      <c r="B2379" s="2">
        <f t="shared" ca="1" si="557"/>
        <v>0.37777777777777777</v>
      </c>
      <c r="C2379" t="str">
        <f t="shared" ca="1" si="558"/>
        <v>Tulja Bhavani Temple, Tuljapur</v>
      </c>
      <c r="D2379">
        <f t="shared" ca="1" si="559"/>
        <v>5626</v>
      </c>
      <c r="E2379">
        <f t="shared" ca="1" si="555"/>
        <v>394</v>
      </c>
      <c r="F2379">
        <f t="shared" ca="1" si="560"/>
        <v>26</v>
      </c>
      <c r="G2379">
        <f t="shared" ca="1" si="561"/>
        <v>10.49</v>
      </c>
      <c r="H2379" t="str">
        <f t="shared" ca="1" si="562"/>
        <v>Humid</v>
      </c>
      <c r="I2379">
        <f t="shared" ca="1" si="563"/>
        <v>37.9</v>
      </c>
      <c r="J2379" t="str">
        <f t="shared" ca="1" si="564"/>
        <v>No</v>
      </c>
      <c r="K2379" t="str">
        <f t="shared" ca="1" si="565"/>
        <v>No</v>
      </c>
      <c r="L2379">
        <f t="shared" ca="1" si="566"/>
        <v>5</v>
      </c>
      <c r="M2379">
        <f t="shared" ca="1" si="567"/>
        <v>2340</v>
      </c>
      <c r="N2379">
        <f t="shared" ca="1" si="568"/>
        <v>0.56000000000000005</v>
      </c>
      <c r="O2379" t="str">
        <f t="shared" ca="1" si="569"/>
        <v>No</v>
      </c>
    </row>
    <row r="2380" spans="1:15" x14ac:dyDescent="0.3">
      <c r="A2380" s="1">
        <f t="shared" ca="1" si="556"/>
        <v>45599</v>
      </c>
      <c r="B2380" s="2">
        <f t="shared" ca="1" si="557"/>
        <v>0.13750000000000001</v>
      </c>
      <c r="C2380" t="str">
        <f t="shared" ca="1" si="558"/>
        <v>Golden Temple, Amritsar</v>
      </c>
      <c r="D2380">
        <f t="shared" ca="1" si="559"/>
        <v>7169</v>
      </c>
      <c r="E2380">
        <f t="shared" ca="1" si="555"/>
        <v>595</v>
      </c>
      <c r="F2380">
        <f t="shared" ca="1" si="560"/>
        <v>364</v>
      </c>
      <c r="G2380">
        <f t="shared" ca="1" si="561"/>
        <v>12.26</v>
      </c>
      <c r="H2380" t="str">
        <f t="shared" ca="1" si="562"/>
        <v>Humid</v>
      </c>
      <c r="I2380">
        <f t="shared" ca="1" si="563"/>
        <v>37.4</v>
      </c>
      <c r="J2380" t="str">
        <f t="shared" ca="1" si="564"/>
        <v>No</v>
      </c>
      <c r="K2380" t="str">
        <f t="shared" ca="1" si="565"/>
        <v>Yes</v>
      </c>
      <c r="L2380">
        <f t="shared" ca="1" si="566"/>
        <v>11</v>
      </c>
      <c r="M2380">
        <f t="shared" ca="1" si="567"/>
        <v>2984</v>
      </c>
      <c r="N2380">
        <f t="shared" ca="1" si="568"/>
        <v>1.68</v>
      </c>
      <c r="O2380" t="str">
        <f t="shared" ca="1" si="569"/>
        <v>Yes</v>
      </c>
    </row>
    <row r="2381" spans="1:15" x14ac:dyDescent="0.3">
      <c r="A2381" s="1">
        <f t="shared" ca="1" si="556"/>
        <v>45917</v>
      </c>
      <c r="B2381" s="2">
        <f t="shared" ca="1" si="557"/>
        <v>7.8472222222222221E-2</v>
      </c>
      <c r="C2381" t="str">
        <f t="shared" ca="1" si="558"/>
        <v>Kashi Vishwanath Temple, Varanasi</v>
      </c>
      <c r="D2381">
        <f t="shared" ca="1" si="559"/>
        <v>7893</v>
      </c>
      <c r="E2381">
        <f t="shared" ca="1" si="555"/>
        <v>103</v>
      </c>
      <c r="F2381">
        <f t="shared" ca="1" si="560"/>
        <v>152</v>
      </c>
      <c r="G2381">
        <f t="shared" ca="1" si="561"/>
        <v>9.86</v>
      </c>
      <c r="H2381" t="str">
        <f t="shared" ca="1" si="562"/>
        <v>Rainy</v>
      </c>
      <c r="I2381">
        <f t="shared" ca="1" si="563"/>
        <v>20.6</v>
      </c>
      <c r="J2381" t="str">
        <f t="shared" ca="1" si="564"/>
        <v>Yes</v>
      </c>
      <c r="K2381" t="str">
        <f t="shared" ca="1" si="565"/>
        <v>No</v>
      </c>
      <c r="L2381">
        <f t="shared" ca="1" si="566"/>
        <v>4.8</v>
      </c>
      <c r="M2381">
        <f t="shared" ca="1" si="567"/>
        <v>1826</v>
      </c>
      <c r="N2381">
        <f t="shared" ca="1" si="568"/>
        <v>1</v>
      </c>
      <c r="O2381" t="str">
        <f t="shared" ca="1" si="569"/>
        <v>No</v>
      </c>
    </row>
    <row r="2382" spans="1:15" x14ac:dyDescent="0.3">
      <c r="A2382" s="1">
        <f t="shared" ca="1" si="556"/>
        <v>46020</v>
      </c>
      <c r="B2382" s="2">
        <f t="shared" ca="1" si="557"/>
        <v>0.53263888888888888</v>
      </c>
      <c r="C2382" t="str">
        <f t="shared" ca="1" si="558"/>
        <v>Shree Mahakaleshwar Temple, Ujjain</v>
      </c>
      <c r="D2382">
        <f t="shared" ca="1" si="559"/>
        <v>3985</v>
      </c>
      <c r="E2382">
        <f t="shared" ca="1" si="555"/>
        <v>417</v>
      </c>
      <c r="F2382">
        <f t="shared" ca="1" si="560"/>
        <v>85</v>
      </c>
      <c r="G2382">
        <f t="shared" ca="1" si="561"/>
        <v>2.98</v>
      </c>
      <c r="H2382" t="str">
        <f t="shared" ca="1" si="562"/>
        <v>Hot</v>
      </c>
      <c r="I2382">
        <f t="shared" ca="1" si="563"/>
        <v>20.5</v>
      </c>
      <c r="J2382" t="str">
        <f t="shared" ca="1" si="564"/>
        <v>No</v>
      </c>
      <c r="K2382" t="str">
        <f t="shared" ca="1" si="565"/>
        <v>No</v>
      </c>
      <c r="L2382">
        <f t="shared" ca="1" si="566"/>
        <v>3.9</v>
      </c>
      <c r="M2382">
        <f t="shared" ca="1" si="567"/>
        <v>1789</v>
      </c>
      <c r="N2382">
        <f t="shared" ca="1" si="568"/>
        <v>2.4500000000000002</v>
      </c>
      <c r="O2382" t="str">
        <f t="shared" ca="1" si="569"/>
        <v>No</v>
      </c>
    </row>
    <row r="2383" spans="1:15" x14ac:dyDescent="0.3">
      <c r="A2383" s="1">
        <f t="shared" ca="1" si="556"/>
        <v>45529</v>
      </c>
      <c r="B2383" s="2">
        <f t="shared" ca="1" si="557"/>
        <v>0.95833333333333337</v>
      </c>
      <c r="C2383" t="str">
        <f t="shared" ca="1" si="558"/>
        <v>Golden Temple, Amritsar</v>
      </c>
      <c r="D2383">
        <f t="shared" ca="1" si="559"/>
        <v>13405</v>
      </c>
      <c r="E2383">
        <f t="shared" ca="1" si="555"/>
        <v>215</v>
      </c>
      <c r="F2383">
        <f t="shared" ca="1" si="560"/>
        <v>410</v>
      </c>
      <c r="G2383">
        <f t="shared" ca="1" si="561"/>
        <v>7.49</v>
      </c>
      <c r="H2383" t="str">
        <f t="shared" ca="1" si="562"/>
        <v>Rainy</v>
      </c>
      <c r="I2383">
        <f t="shared" ca="1" si="563"/>
        <v>29.5</v>
      </c>
      <c r="J2383" t="str">
        <f t="shared" ca="1" si="564"/>
        <v>No</v>
      </c>
      <c r="K2383" t="str">
        <f t="shared" ca="1" si="565"/>
        <v>No</v>
      </c>
      <c r="L2383">
        <f t="shared" ca="1" si="566"/>
        <v>5.4</v>
      </c>
      <c r="M2383">
        <f t="shared" ca="1" si="567"/>
        <v>2875</v>
      </c>
      <c r="N2383">
        <f t="shared" ca="1" si="568"/>
        <v>0.7</v>
      </c>
      <c r="O2383" t="str">
        <f t="shared" ca="1" si="569"/>
        <v>No</v>
      </c>
    </row>
    <row r="2384" spans="1:15" x14ac:dyDescent="0.3">
      <c r="A2384" s="1">
        <f t="shared" ca="1" si="556"/>
        <v>45787</v>
      </c>
      <c r="B2384" s="2">
        <f t="shared" ca="1" si="557"/>
        <v>0.94791666666666663</v>
      </c>
      <c r="C2384" t="str">
        <f t="shared" ca="1" si="558"/>
        <v>Vaishno Devi Temple, Katra</v>
      </c>
      <c r="D2384">
        <f t="shared" ca="1" si="559"/>
        <v>788</v>
      </c>
      <c r="E2384">
        <f t="shared" ca="1" si="555"/>
        <v>23</v>
      </c>
      <c r="F2384">
        <f t="shared" ca="1" si="560"/>
        <v>90</v>
      </c>
      <c r="G2384">
        <f t="shared" ca="1" si="561"/>
        <v>2.95</v>
      </c>
      <c r="H2384" t="str">
        <f t="shared" ca="1" si="562"/>
        <v>Rainy</v>
      </c>
      <c r="I2384">
        <f t="shared" ca="1" si="563"/>
        <v>25.4</v>
      </c>
      <c r="J2384" t="str">
        <f t="shared" ca="1" si="564"/>
        <v>No</v>
      </c>
      <c r="K2384" t="str">
        <f t="shared" ca="1" si="565"/>
        <v>No</v>
      </c>
      <c r="L2384">
        <f t="shared" ca="1" si="566"/>
        <v>7.1</v>
      </c>
      <c r="M2384">
        <f t="shared" ca="1" si="567"/>
        <v>1516</v>
      </c>
      <c r="N2384">
        <f t="shared" ca="1" si="568"/>
        <v>1.2</v>
      </c>
      <c r="O2384" t="str">
        <f t="shared" ca="1" si="569"/>
        <v>No</v>
      </c>
    </row>
    <row r="2385" spans="1:15" x14ac:dyDescent="0.3">
      <c r="A2385" s="1">
        <f t="shared" ca="1" si="556"/>
        <v>45878</v>
      </c>
      <c r="B2385" s="2">
        <f t="shared" ca="1" si="557"/>
        <v>0.89166666666666672</v>
      </c>
      <c r="C2385" t="str">
        <f t="shared" ca="1" si="558"/>
        <v>Bhimashankar Temple, Maharashtra</v>
      </c>
      <c r="D2385">
        <f t="shared" ca="1" si="559"/>
        <v>12449</v>
      </c>
      <c r="E2385">
        <f t="shared" ca="1" si="555"/>
        <v>595</v>
      </c>
      <c r="F2385">
        <f t="shared" ca="1" si="560"/>
        <v>217</v>
      </c>
      <c r="G2385">
        <f t="shared" ca="1" si="561"/>
        <v>3.71</v>
      </c>
      <c r="H2385" t="str">
        <f t="shared" ca="1" si="562"/>
        <v>Sunny</v>
      </c>
      <c r="I2385">
        <f t="shared" ca="1" si="563"/>
        <v>38</v>
      </c>
      <c r="J2385" t="str">
        <f t="shared" ca="1" si="564"/>
        <v>Yes</v>
      </c>
      <c r="K2385" t="str">
        <f t="shared" ca="1" si="565"/>
        <v>No</v>
      </c>
      <c r="L2385">
        <f t="shared" ca="1" si="566"/>
        <v>7.7</v>
      </c>
      <c r="M2385">
        <f t="shared" ca="1" si="567"/>
        <v>2336</v>
      </c>
      <c r="N2385">
        <f t="shared" ca="1" si="568"/>
        <v>0.47</v>
      </c>
      <c r="O2385" t="str">
        <f t="shared" ca="1" si="569"/>
        <v>No</v>
      </c>
    </row>
    <row r="2386" spans="1:15" x14ac:dyDescent="0.3">
      <c r="A2386" s="1">
        <f t="shared" ca="1" si="556"/>
        <v>45783</v>
      </c>
      <c r="B2386" s="2">
        <f t="shared" ca="1" si="557"/>
        <v>0.12638888888888888</v>
      </c>
      <c r="C2386" t="str">
        <f t="shared" ca="1" si="558"/>
        <v>Tulja Bhavani Temple, Tuljapur</v>
      </c>
      <c r="D2386">
        <f t="shared" ca="1" si="559"/>
        <v>2748</v>
      </c>
      <c r="E2386">
        <f t="shared" ca="1" si="555"/>
        <v>77</v>
      </c>
      <c r="F2386">
        <f t="shared" ca="1" si="560"/>
        <v>33</v>
      </c>
      <c r="G2386">
        <f t="shared" ca="1" si="561"/>
        <v>1.3</v>
      </c>
      <c r="H2386" t="str">
        <f t="shared" ca="1" si="562"/>
        <v>Hot</v>
      </c>
      <c r="I2386">
        <f t="shared" ca="1" si="563"/>
        <v>22.5</v>
      </c>
      <c r="J2386" t="str">
        <f t="shared" ca="1" si="564"/>
        <v>No</v>
      </c>
      <c r="K2386" t="str">
        <f t="shared" ca="1" si="565"/>
        <v>No</v>
      </c>
      <c r="L2386">
        <f t="shared" ca="1" si="566"/>
        <v>3.8</v>
      </c>
      <c r="M2386">
        <f t="shared" ca="1" si="567"/>
        <v>1380</v>
      </c>
      <c r="N2386">
        <f t="shared" ca="1" si="568"/>
        <v>1.26</v>
      </c>
      <c r="O2386" t="str">
        <f t="shared" ca="1" si="569"/>
        <v>No</v>
      </c>
    </row>
    <row r="2387" spans="1:15" x14ac:dyDescent="0.3">
      <c r="A2387" s="1">
        <f t="shared" ca="1" si="556"/>
        <v>45538</v>
      </c>
      <c r="B2387" s="2">
        <f t="shared" ca="1" si="557"/>
        <v>0.58819444444444446</v>
      </c>
      <c r="C2387" t="str">
        <f t="shared" ca="1" si="558"/>
        <v>Bhimashankar Temple, Maharashtra</v>
      </c>
      <c r="D2387">
        <f t="shared" ca="1" si="559"/>
        <v>13749</v>
      </c>
      <c r="E2387">
        <f t="shared" ca="1" si="555"/>
        <v>329</v>
      </c>
      <c r="F2387">
        <f t="shared" ca="1" si="560"/>
        <v>24</v>
      </c>
      <c r="G2387">
        <f t="shared" ca="1" si="561"/>
        <v>11.84</v>
      </c>
      <c r="H2387" t="str">
        <f t="shared" ca="1" si="562"/>
        <v>Sunny</v>
      </c>
      <c r="I2387">
        <f t="shared" ca="1" si="563"/>
        <v>25.2</v>
      </c>
      <c r="J2387" t="str">
        <f t="shared" ca="1" si="564"/>
        <v>No</v>
      </c>
      <c r="K2387" t="str">
        <f t="shared" ca="1" si="565"/>
        <v>Yes</v>
      </c>
      <c r="L2387">
        <f t="shared" ca="1" si="566"/>
        <v>2.2999999999999998</v>
      </c>
      <c r="M2387">
        <f t="shared" ca="1" si="567"/>
        <v>2295</v>
      </c>
      <c r="N2387">
        <f t="shared" ca="1" si="568"/>
        <v>0.72</v>
      </c>
      <c r="O2387" t="str">
        <f t="shared" ca="1" si="569"/>
        <v>Yes</v>
      </c>
    </row>
    <row r="2388" spans="1:15" x14ac:dyDescent="0.3">
      <c r="A2388" s="1">
        <f t="shared" ca="1" si="556"/>
        <v>45961</v>
      </c>
      <c r="B2388" s="2">
        <f t="shared" ca="1" si="557"/>
        <v>0.12430555555555556</v>
      </c>
      <c r="C2388" t="str">
        <f t="shared" ca="1" si="558"/>
        <v>Somnath Temple, Gujarat</v>
      </c>
      <c r="D2388">
        <f t="shared" ca="1" si="559"/>
        <v>3752</v>
      </c>
      <c r="E2388">
        <f t="shared" ca="1" si="555"/>
        <v>178</v>
      </c>
      <c r="F2388">
        <f t="shared" ca="1" si="560"/>
        <v>395</v>
      </c>
      <c r="G2388">
        <f t="shared" ca="1" si="561"/>
        <v>10.95</v>
      </c>
      <c r="H2388" t="str">
        <f t="shared" ca="1" si="562"/>
        <v>Cloudy</v>
      </c>
      <c r="I2388">
        <f t="shared" ca="1" si="563"/>
        <v>27.7</v>
      </c>
      <c r="J2388" t="str">
        <f t="shared" ca="1" si="564"/>
        <v>Yes</v>
      </c>
      <c r="K2388" t="str">
        <f t="shared" ca="1" si="565"/>
        <v>No</v>
      </c>
      <c r="L2388">
        <f t="shared" ca="1" si="566"/>
        <v>4.0999999999999996</v>
      </c>
      <c r="M2388">
        <f t="shared" ca="1" si="567"/>
        <v>1267</v>
      </c>
      <c r="N2388">
        <f t="shared" ca="1" si="568"/>
        <v>0.32</v>
      </c>
      <c r="O2388" t="str">
        <f t="shared" ca="1" si="569"/>
        <v>No</v>
      </c>
    </row>
    <row r="2389" spans="1:15" x14ac:dyDescent="0.3">
      <c r="A2389" s="1">
        <f t="shared" ca="1" si="556"/>
        <v>45983</v>
      </c>
      <c r="B2389" s="2">
        <f t="shared" ca="1" si="557"/>
        <v>0.43680555555555556</v>
      </c>
      <c r="C2389" t="str">
        <f t="shared" ca="1" si="558"/>
        <v>Tulja Bhavani Temple, Tuljapur</v>
      </c>
      <c r="D2389">
        <f t="shared" ca="1" si="559"/>
        <v>11167</v>
      </c>
      <c r="E2389">
        <f t="shared" ca="1" si="555"/>
        <v>262</v>
      </c>
      <c r="F2389">
        <f t="shared" ca="1" si="560"/>
        <v>9</v>
      </c>
      <c r="G2389">
        <f t="shared" ca="1" si="561"/>
        <v>9.99</v>
      </c>
      <c r="H2389" t="str">
        <f t="shared" ca="1" si="562"/>
        <v>Cloudy</v>
      </c>
      <c r="I2389">
        <f t="shared" ca="1" si="563"/>
        <v>23</v>
      </c>
      <c r="J2389" t="str">
        <f t="shared" ca="1" si="564"/>
        <v>No</v>
      </c>
      <c r="K2389" t="str">
        <f t="shared" ca="1" si="565"/>
        <v>Yes</v>
      </c>
      <c r="L2389">
        <f t="shared" ca="1" si="566"/>
        <v>6.2</v>
      </c>
      <c r="M2389">
        <f t="shared" ca="1" si="567"/>
        <v>1022</v>
      </c>
      <c r="N2389">
        <f t="shared" ca="1" si="568"/>
        <v>1.48</v>
      </c>
      <c r="O2389" t="str">
        <f t="shared" ca="1" si="569"/>
        <v>Yes</v>
      </c>
    </row>
    <row r="2390" spans="1:15" x14ac:dyDescent="0.3">
      <c r="A2390" s="1">
        <f t="shared" ca="1" si="556"/>
        <v>46240</v>
      </c>
      <c r="B2390" s="2">
        <f t="shared" ca="1" si="557"/>
        <v>0.19583333333333333</v>
      </c>
      <c r="C2390" t="str">
        <f t="shared" ca="1" si="558"/>
        <v>Tulja Bhavani Temple, Tuljapur</v>
      </c>
      <c r="D2390">
        <f t="shared" ca="1" si="559"/>
        <v>4958</v>
      </c>
      <c r="E2390">
        <f t="shared" ca="1" si="555"/>
        <v>170</v>
      </c>
      <c r="F2390">
        <f t="shared" ca="1" si="560"/>
        <v>389</v>
      </c>
      <c r="G2390">
        <f t="shared" ca="1" si="561"/>
        <v>5.69</v>
      </c>
      <c r="H2390" t="str">
        <f t="shared" ca="1" si="562"/>
        <v>Rainy</v>
      </c>
      <c r="I2390">
        <f t="shared" ca="1" si="563"/>
        <v>30.9</v>
      </c>
      <c r="J2390" t="str">
        <f t="shared" ca="1" si="564"/>
        <v>No</v>
      </c>
      <c r="K2390" t="str">
        <f t="shared" ca="1" si="565"/>
        <v>No</v>
      </c>
      <c r="L2390">
        <f t="shared" ca="1" si="566"/>
        <v>3.7</v>
      </c>
      <c r="M2390">
        <f t="shared" ca="1" si="567"/>
        <v>2601</v>
      </c>
      <c r="N2390">
        <f t="shared" ca="1" si="568"/>
        <v>1.02</v>
      </c>
      <c r="O2390" t="str">
        <f t="shared" ca="1" si="569"/>
        <v>No</v>
      </c>
    </row>
    <row r="2391" spans="1:15" x14ac:dyDescent="0.3">
      <c r="A2391" s="1">
        <f t="shared" ca="1" si="556"/>
        <v>45390</v>
      </c>
      <c r="B2391" s="2">
        <f t="shared" ca="1" si="557"/>
        <v>0.73263888888888884</v>
      </c>
      <c r="C2391" t="str">
        <f t="shared" ca="1" si="558"/>
        <v>Golden Temple, Amritsar</v>
      </c>
      <c r="D2391">
        <f t="shared" ca="1" si="559"/>
        <v>5239</v>
      </c>
      <c r="E2391">
        <f t="shared" ca="1" si="555"/>
        <v>204</v>
      </c>
      <c r="F2391">
        <f t="shared" ca="1" si="560"/>
        <v>289</v>
      </c>
      <c r="G2391">
        <f t="shared" ca="1" si="561"/>
        <v>8.61</v>
      </c>
      <c r="H2391" t="str">
        <f t="shared" ca="1" si="562"/>
        <v>Rainy</v>
      </c>
      <c r="I2391">
        <f t="shared" ca="1" si="563"/>
        <v>32</v>
      </c>
      <c r="J2391" t="str">
        <f t="shared" ca="1" si="564"/>
        <v>Yes</v>
      </c>
      <c r="K2391" t="str">
        <f t="shared" ca="1" si="565"/>
        <v>Yes</v>
      </c>
      <c r="L2391">
        <f t="shared" ca="1" si="566"/>
        <v>8</v>
      </c>
      <c r="M2391">
        <f t="shared" ca="1" si="567"/>
        <v>2991</v>
      </c>
      <c r="N2391">
        <f t="shared" ca="1" si="568"/>
        <v>2.1800000000000002</v>
      </c>
      <c r="O2391" t="str">
        <f t="shared" ca="1" si="569"/>
        <v>No</v>
      </c>
    </row>
    <row r="2392" spans="1:15" x14ac:dyDescent="0.3">
      <c r="A2392" s="1">
        <f t="shared" ca="1" si="556"/>
        <v>45929</v>
      </c>
      <c r="B2392" s="2">
        <f t="shared" ca="1" si="557"/>
        <v>0.55902777777777779</v>
      </c>
      <c r="C2392" t="str">
        <f t="shared" ca="1" si="558"/>
        <v>Grishneshwar Temple, Chhatrapati Sambhajinagar</v>
      </c>
      <c r="D2392">
        <f t="shared" ca="1" si="559"/>
        <v>2396</v>
      </c>
      <c r="E2392">
        <f t="shared" ca="1" si="555"/>
        <v>358</v>
      </c>
      <c r="F2392">
        <f t="shared" ca="1" si="560"/>
        <v>27</v>
      </c>
      <c r="G2392">
        <f t="shared" ca="1" si="561"/>
        <v>5.39</v>
      </c>
      <c r="H2392" t="str">
        <f t="shared" ca="1" si="562"/>
        <v>Sunny</v>
      </c>
      <c r="I2392">
        <f t="shared" ca="1" si="563"/>
        <v>23.3</v>
      </c>
      <c r="J2392" t="str">
        <f t="shared" ca="1" si="564"/>
        <v>No</v>
      </c>
      <c r="K2392" t="str">
        <f t="shared" ca="1" si="565"/>
        <v>Yes</v>
      </c>
      <c r="L2392">
        <f t="shared" ca="1" si="566"/>
        <v>7</v>
      </c>
      <c r="M2392">
        <f t="shared" ca="1" si="567"/>
        <v>2125</v>
      </c>
      <c r="N2392">
        <f t="shared" ca="1" si="568"/>
        <v>0.48</v>
      </c>
      <c r="O2392" t="str">
        <f t="shared" ca="1" si="569"/>
        <v>No</v>
      </c>
    </row>
    <row r="2393" spans="1:15" x14ac:dyDescent="0.3">
      <c r="A2393" s="1">
        <f t="shared" ca="1" si="556"/>
        <v>45623</v>
      </c>
      <c r="B2393" s="2">
        <f t="shared" ca="1" si="557"/>
        <v>2.7777777777777779E-3</v>
      </c>
      <c r="C2393" t="str">
        <f t="shared" ca="1" si="558"/>
        <v>Vaishno Devi Temple, Katra</v>
      </c>
      <c r="D2393">
        <f t="shared" ca="1" si="559"/>
        <v>4516</v>
      </c>
      <c r="E2393">
        <f t="shared" ca="1" si="555"/>
        <v>435</v>
      </c>
      <c r="F2393">
        <f t="shared" ca="1" si="560"/>
        <v>441</v>
      </c>
      <c r="G2393">
        <f t="shared" ca="1" si="561"/>
        <v>13.17</v>
      </c>
      <c r="H2393" t="str">
        <f t="shared" ca="1" si="562"/>
        <v>Hot</v>
      </c>
      <c r="I2393">
        <f t="shared" ca="1" si="563"/>
        <v>23.8</v>
      </c>
      <c r="J2393" t="str">
        <f t="shared" ca="1" si="564"/>
        <v>No</v>
      </c>
      <c r="K2393" t="str">
        <f t="shared" ca="1" si="565"/>
        <v>No</v>
      </c>
      <c r="L2393">
        <f t="shared" ca="1" si="566"/>
        <v>5.9</v>
      </c>
      <c r="M2393">
        <f t="shared" ca="1" si="567"/>
        <v>781</v>
      </c>
      <c r="N2393">
        <f t="shared" ca="1" si="568"/>
        <v>2.0499999999999998</v>
      </c>
      <c r="O2393" t="str">
        <f t="shared" ca="1" si="569"/>
        <v>No</v>
      </c>
    </row>
    <row r="2394" spans="1:15" x14ac:dyDescent="0.3">
      <c r="A2394" s="1">
        <f t="shared" ca="1" si="556"/>
        <v>46011</v>
      </c>
      <c r="B2394" s="2">
        <f t="shared" ca="1" si="557"/>
        <v>0.19791666666666666</v>
      </c>
      <c r="C2394" t="str">
        <f t="shared" ca="1" si="558"/>
        <v>Trimbakeshwar Temple, Nashik</v>
      </c>
      <c r="D2394">
        <f t="shared" ca="1" si="559"/>
        <v>4949</v>
      </c>
      <c r="E2394">
        <f t="shared" ca="1" si="555"/>
        <v>142</v>
      </c>
      <c r="F2394">
        <f t="shared" ca="1" si="560"/>
        <v>406</v>
      </c>
      <c r="G2394">
        <f t="shared" ca="1" si="561"/>
        <v>6.65</v>
      </c>
      <c r="H2394" t="str">
        <f t="shared" ca="1" si="562"/>
        <v>Sunny</v>
      </c>
      <c r="I2394">
        <f t="shared" ca="1" si="563"/>
        <v>18.399999999999999</v>
      </c>
      <c r="J2394" t="str">
        <f t="shared" ca="1" si="564"/>
        <v>No</v>
      </c>
      <c r="K2394" t="str">
        <f t="shared" ca="1" si="565"/>
        <v>No</v>
      </c>
      <c r="L2394">
        <f t="shared" ca="1" si="566"/>
        <v>8.9</v>
      </c>
      <c r="M2394">
        <f t="shared" ca="1" si="567"/>
        <v>1091</v>
      </c>
      <c r="N2394">
        <f t="shared" ca="1" si="568"/>
        <v>0.86</v>
      </c>
      <c r="O2394" t="str">
        <f t="shared" ca="1" si="569"/>
        <v>Yes</v>
      </c>
    </row>
    <row r="2395" spans="1:15" x14ac:dyDescent="0.3">
      <c r="A2395" s="1">
        <f t="shared" ca="1" si="556"/>
        <v>45352</v>
      </c>
      <c r="B2395" s="2">
        <f t="shared" ca="1" si="557"/>
        <v>0.52638888888888891</v>
      </c>
      <c r="C2395" t="str">
        <f t="shared" ca="1" si="558"/>
        <v>Tirumala Tirupati Temple, Tirupati</v>
      </c>
      <c r="D2395">
        <f t="shared" ca="1" si="559"/>
        <v>10204</v>
      </c>
      <c r="E2395">
        <f t="shared" ca="1" si="555"/>
        <v>86</v>
      </c>
      <c r="F2395">
        <f t="shared" ca="1" si="560"/>
        <v>175</v>
      </c>
      <c r="G2395">
        <f t="shared" ca="1" si="561"/>
        <v>8.6</v>
      </c>
      <c r="H2395" t="str">
        <f t="shared" ca="1" si="562"/>
        <v>Rainy</v>
      </c>
      <c r="I2395">
        <f t="shared" ca="1" si="563"/>
        <v>31.5</v>
      </c>
      <c r="J2395" t="str">
        <f t="shared" ca="1" si="564"/>
        <v>No</v>
      </c>
      <c r="K2395" t="str">
        <f t="shared" ca="1" si="565"/>
        <v>No</v>
      </c>
      <c r="L2395">
        <f t="shared" ca="1" si="566"/>
        <v>10.3</v>
      </c>
      <c r="M2395">
        <f t="shared" ca="1" si="567"/>
        <v>1227</v>
      </c>
      <c r="N2395">
        <f t="shared" ca="1" si="568"/>
        <v>1.21</v>
      </c>
      <c r="O2395" t="str">
        <f t="shared" ca="1" si="569"/>
        <v>No</v>
      </c>
    </row>
    <row r="2396" spans="1:15" x14ac:dyDescent="0.3">
      <c r="A2396" s="1">
        <f t="shared" ca="1" si="556"/>
        <v>45386</v>
      </c>
      <c r="B2396" s="2">
        <f t="shared" ca="1" si="557"/>
        <v>0.67013888888888884</v>
      </c>
      <c r="C2396" t="str">
        <f t="shared" ca="1" si="558"/>
        <v>Shri Siddhivinayak Temple, Mumbai</v>
      </c>
      <c r="D2396">
        <f t="shared" ca="1" si="559"/>
        <v>8002</v>
      </c>
      <c r="E2396">
        <f t="shared" ca="1" si="555"/>
        <v>564</v>
      </c>
      <c r="F2396">
        <f t="shared" ca="1" si="560"/>
        <v>56</v>
      </c>
      <c r="G2396">
        <f t="shared" ca="1" si="561"/>
        <v>14.23</v>
      </c>
      <c r="H2396" t="str">
        <f t="shared" ca="1" si="562"/>
        <v>Sunny</v>
      </c>
      <c r="I2396">
        <f t="shared" ca="1" si="563"/>
        <v>40.4</v>
      </c>
      <c r="J2396" t="str">
        <f t="shared" ca="1" si="564"/>
        <v>Yes</v>
      </c>
      <c r="K2396" t="str">
        <f t="shared" ca="1" si="565"/>
        <v>No</v>
      </c>
      <c r="L2396">
        <f t="shared" ca="1" si="566"/>
        <v>3.9</v>
      </c>
      <c r="M2396">
        <f t="shared" ca="1" si="567"/>
        <v>2986</v>
      </c>
      <c r="N2396">
        <f t="shared" ca="1" si="568"/>
        <v>0.99</v>
      </c>
      <c r="O2396" t="str">
        <f t="shared" ca="1" si="569"/>
        <v>No</v>
      </c>
    </row>
    <row r="2397" spans="1:15" x14ac:dyDescent="0.3">
      <c r="A2397" s="1">
        <f t="shared" ca="1" si="556"/>
        <v>46366</v>
      </c>
      <c r="B2397" s="2">
        <f t="shared" ca="1" si="557"/>
        <v>0.38680555555555557</v>
      </c>
      <c r="C2397" t="str">
        <f t="shared" ca="1" si="558"/>
        <v>Jagannath Temple, Puri</v>
      </c>
      <c r="D2397">
        <f t="shared" ca="1" si="559"/>
        <v>9278</v>
      </c>
      <c r="E2397">
        <f t="shared" ca="1" si="555"/>
        <v>367</v>
      </c>
      <c r="F2397">
        <f t="shared" ca="1" si="560"/>
        <v>223</v>
      </c>
      <c r="G2397">
        <f t="shared" ca="1" si="561"/>
        <v>7.36</v>
      </c>
      <c r="H2397" t="str">
        <f t="shared" ca="1" si="562"/>
        <v>Sunny</v>
      </c>
      <c r="I2397">
        <f t="shared" ca="1" si="563"/>
        <v>40</v>
      </c>
      <c r="J2397" t="str">
        <f t="shared" ca="1" si="564"/>
        <v>No</v>
      </c>
      <c r="K2397" t="str">
        <f t="shared" ca="1" si="565"/>
        <v>No</v>
      </c>
      <c r="L2397">
        <f t="shared" ca="1" si="566"/>
        <v>5.2</v>
      </c>
      <c r="M2397">
        <f t="shared" ca="1" si="567"/>
        <v>2188</v>
      </c>
      <c r="N2397">
        <f t="shared" ca="1" si="568"/>
        <v>0.49</v>
      </c>
      <c r="O2397" t="str">
        <f t="shared" ca="1" si="569"/>
        <v>No</v>
      </c>
    </row>
    <row r="2398" spans="1:15" x14ac:dyDescent="0.3">
      <c r="A2398" s="1">
        <f t="shared" ca="1" si="556"/>
        <v>46010</v>
      </c>
      <c r="B2398" s="2">
        <f t="shared" ca="1" si="557"/>
        <v>2.6388888888888889E-2</v>
      </c>
      <c r="C2398" t="str">
        <f t="shared" ca="1" si="558"/>
        <v>Somnath Temple, Gujarat</v>
      </c>
      <c r="D2398">
        <f t="shared" ca="1" si="559"/>
        <v>2732</v>
      </c>
      <c r="E2398">
        <f t="shared" ca="1" si="555"/>
        <v>232</v>
      </c>
      <c r="F2398">
        <f t="shared" ca="1" si="560"/>
        <v>485</v>
      </c>
      <c r="G2398">
        <f t="shared" ca="1" si="561"/>
        <v>3.03</v>
      </c>
      <c r="H2398" t="str">
        <f t="shared" ca="1" si="562"/>
        <v>Sunny</v>
      </c>
      <c r="I2398">
        <f t="shared" ca="1" si="563"/>
        <v>32.799999999999997</v>
      </c>
      <c r="J2398" t="str">
        <f t="shared" ca="1" si="564"/>
        <v>No</v>
      </c>
      <c r="K2398" t="str">
        <f t="shared" ca="1" si="565"/>
        <v>Yes</v>
      </c>
      <c r="L2398">
        <f t="shared" ca="1" si="566"/>
        <v>10.8</v>
      </c>
      <c r="M2398">
        <f t="shared" ca="1" si="567"/>
        <v>332</v>
      </c>
      <c r="N2398">
        <f t="shared" ca="1" si="568"/>
        <v>1.42</v>
      </c>
      <c r="O2398" t="str">
        <f t="shared" ca="1" si="569"/>
        <v>No</v>
      </c>
    </row>
    <row r="2399" spans="1:15" x14ac:dyDescent="0.3">
      <c r="A2399" s="1">
        <f t="shared" ca="1" si="556"/>
        <v>46274</v>
      </c>
      <c r="B2399" s="2">
        <f t="shared" ca="1" si="557"/>
        <v>0.80138888888888893</v>
      </c>
      <c r="C2399" t="str">
        <f t="shared" ca="1" si="558"/>
        <v>Shree Mahakaleshwar Temple, Ujjain</v>
      </c>
      <c r="D2399">
        <f t="shared" ca="1" si="559"/>
        <v>14140</v>
      </c>
      <c r="E2399">
        <f t="shared" ca="1" si="555"/>
        <v>192</v>
      </c>
      <c r="F2399">
        <f t="shared" ca="1" si="560"/>
        <v>230</v>
      </c>
      <c r="G2399">
        <f t="shared" ca="1" si="561"/>
        <v>11.86</v>
      </c>
      <c r="H2399" t="str">
        <f t="shared" ca="1" si="562"/>
        <v>Hot</v>
      </c>
      <c r="I2399">
        <f t="shared" ca="1" si="563"/>
        <v>22.1</v>
      </c>
      <c r="J2399" t="str">
        <f t="shared" ca="1" si="564"/>
        <v>Yes</v>
      </c>
      <c r="K2399" t="str">
        <f t="shared" ca="1" si="565"/>
        <v>No</v>
      </c>
      <c r="L2399">
        <f t="shared" ca="1" si="566"/>
        <v>12</v>
      </c>
      <c r="M2399">
        <f t="shared" ca="1" si="567"/>
        <v>2568</v>
      </c>
      <c r="N2399">
        <f t="shared" ca="1" si="568"/>
        <v>1.71</v>
      </c>
      <c r="O2399" t="str">
        <f t="shared" ca="1" si="569"/>
        <v>Yes</v>
      </c>
    </row>
    <row r="2400" spans="1:15" x14ac:dyDescent="0.3">
      <c r="A2400" s="1">
        <f t="shared" ca="1" si="556"/>
        <v>46222</v>
      </c>
      <c r="B2400" s="2">
        <f t="shared" ca="1" si="557"/>
        <v>3.2638888888888891E-2</v>
      </c>
      <c r="C2400" t="str">
        <f t="shared" ca="1" si="558"/>
        <v>Shirdi Sai Baba Temple, Shirdi</v>
      </c>
      <c r="D2400">
        <f t="shared" ca="1" si="559"/>
        <v>14954</v>
      </c>
      <c r="E2400">
        <f t="shared" ca="1" si="555"/>
        <v>297</v>
      </c>
      <c r="F2400">
        <f t="shared" ca="1" si="560"/>
        <v>31</v>
      </c>
      <c r="G2400">
        <f t="shared" ca="1" si="561"/>
        <v>1.39</v>
      </c>
      <c r="H2400" t="str">
        <f t="shared" ca="1" si="562"/>
        <v>Humid</v>
      </c>
      <c r="I2400">
        <f t="shared" ca="1" si="563"/>
        <v>27.7</v>
      </c>
      <c r="J2400" t="str">
        <f t="shared" ca="1" si="564"/>
        <v>No</v>
      </c>
      <c r="K2400" t="str">
        <f t="shared" ca="1" si="565"/>
        <v>Yes</v>
      </c>
      <c r="L2400">
        <f t="shared" ca="1" si="566"/>
        <v>8.6999999999999993</v>
      </c>
      <c r="M2400">
        <f t="shared" ca="1" si="567"/>
        <v>2557</v>
      </c>
      <c r="N2400">
        <f t="shared" ca="1" si="568"/>
        <v>1.69</v>
      </c>
      <c r="O2400" t="str">
        <f t="shared" ca="1" si="569"/>
        <v>Yes</v>
      </c>
    </row>
    <row r="2401" spans="1:15" x14ac:dyDescent="0.3">
      <c r="A2401" s="1">
        <f t="shared" ca="1" si="556"/>
        <v>45681</v>
      </c>
      <c r="B2401" s="2">
        <f t="shared" ca="1" si="557"/>
        <v>0.65833333333333333</v>
      </c>
      <c r="C2401" t="str">
        <f t="shared" ca="1" si="558"/>
        <v>Somnath Temple, Gujarat</v>
      </c>
      <c r="D2401">
        <f t="shared" ca="1" si="559"/>
        <v>9553</v>
      </c>
      <c r="E2401">
        <f t="shared" ca="1" si="555"/>
        <v>564</v>
      </c>
      <c r="F2401">
        <f t="shared" ca="1" si="560"/>
        <v>386</v>
      </c>
      <c r="G2401">
        <f t="shared" ca="1" si="561"/>
        <v>12.35</v>
      </c>
      <c r="H2401" t="str">
        <f t="shared" ca="1" si="562"/>
        <v>Sunny</v>
      </c>
      <c r="I2401">
        <f t="shared" ca="1" si="563"/>
        <v>18.5</v>
      </c>
      <c r="J2401" t="str">
        <f t="shared" ca="1" si="564"/>
        <v>No</v>
      </c>
      <c r="K2401" t="str">
        <f t="shared" ca="1" si="565"/>
        <v>No</v>
      </c>
      <c r="L2401">
        <f t="shared" ca="1" si="566"/>
        <v>4.4000000000000004</v>
      </c>
      <c r="M2401">
        <f t="shared" ca="1" si="567"/>
        <v>2951</v>
      </c>
      <c r="N2401">
        <f t="shared" ca="1" si="568"/>
        <v>1.74</v>
      </c>
      <c r="O2401" t="str">
        <f t="shared" ca="1" si="569"/>
        <v>Yes</v>
      </c>
    </row>
    <row r="2402" spans="1:15" x14ac:dyDescent="0.3">
      <c r="A2402" s="1">
        <f t="shared" ca="1" si="556"/>
        <v>45293</v>
      </c>
      <c r="B2402" s="2">
        <f t="shared" ca="1" si="557"/>
        <v>0.70347222222222228</v>
      </c>
      <c r="C2402" t="str">
        <f t="shared" ca="1" si="558"/>
        <v>Golden Temple, Amritsar</v>
      </c>
      <c r="D2402">
        <f t="shared" ca="1" si="559"/>
        <v>2895</v>
      </c>
      <c r="E2402">
        <f t="shared" ca="1" si="555"/>
        <v>571</v>
      </c>
      <c r="F2402">
        <f t="shared" ca="1" si="560"/>
        <v>169</v>
      </c>
      <c r="G2402">
        <f t="shared" ca="1" si="561"/>
        <v>0.56999999999999995</v>
      </c>
      <c r="H2402" t="str">
        <f t="shared" ca="1" si="562"/>
        <v>Humid</v>
      </c>
      <c r="I2402">
        <f t="shared" ca="1" si="563"/>
        <v>25</v>
      </c>
      <c r="J2402" t="str">
        <f t="shared" ca="1" si="564"/>
        <v>Yes</v>
      </c>
      <c r="K2402" t="str">
        <f t="shared" ca="1" si="565"/>
        <v>No</v>
      </c>
      <c r="L2402">
        <f t="shared" ca="1" si="566"/>
        <v>10.7</v>
      </c>
      <c r="M2402">
        <f t="shared" ca="1" si="567"/>
        <v>335</v>
      </c>
      <c r="N2402">
        <f t="shared" ca="1" si="568"/>
        <v>0.5</v>
      </c>
      <c r="O2402" t="str">
        <f t="shared" ca="1" si="569"/>
        <v>No</v>
      </c>
    </row>
    <row r="2403" spans="1:15" x14ac:dyDescent="0.3">
      <c r="A2403" s="1">
        <f t="shared" ca="1" si="556"/>
        <v>46147</v>
      </c>
      <c r="B2403" s="2">
        <f t="shared" ca="1" si="557"/>
        <v>6.5277777777777782E-2</v>
      </c>
      <c r="C2403" t="str">
        <f t="shared" ca="1" si="558"/>
        <v>Vaishno Devi Temple, Katra</v>
      </c>
      <c r="D2403">
        <f t="shared" ca="1" si="559"/>
        <v>7493</v>
      </c>
      <c r="E2403">
        <f t="shared" ca="1" si="555"/>
        <v>94</v>
      </c>
      <c r="F2403">
        <f t="shared" ca="1" si="560"/>
        <v>68</v>
      </c>
      <c r="G2403">
        <f t="shared" ca="1" si="561"/>
        <v>8.3699999999999992</v>
      </c>
      <c r="H2403" t="str">
        <f t="shared" ca="1" si="562"/>
        <v>Hot</v>
      </c>
      <c r="I2403">
        <f t="shared" ca="1" si="563"/>
        <v>20.6</v>
      </c>
      <c r="J2403" t="str">
        <f t="shared" ca="1" si="564"/>
        <v>Yes</v>
      </c>
      <c r="K2403" t="str">
        <f t="shared" ca="1" si="565"/>
        <v>No</v>
      </c>
      <c r="L2403">
        <f t="shared" ca="1" si="566"/>
        <v>5.5</v>
      </c>
      <c r="M2403">
        <f t="shared" ca="1" si="567"/>
        <v>830</v>
      </c>
      <c r="N2403">
        <f t="shared" ca="1" si="568"/>
        <v>1.98</v>
      </c>
      <c r="O2403" t="str">
        <f t="shared" ca="1" si="569"/>
        <v>No</v>
      </c>
    </row>
    <row r="2404" spans="1:15" x14ac:dyDescent="0.3">
      <c r="A2404" s="1">
        <f t="shared" ca="1" si="556"/>
        <v>46347</v>
      </c>
      <c r="B2404" s="2">
        <f t="shared" ca="1" si="557"/>
        <v>0.4236111111111111</v>
      </c>
      <c r="C2404" t="str">
        <f t="shared" ca="1" si="558"/>
        <v>Somnath Temple, Gujarat</v>
      </c>
      <c r="D2404">
        <f t="shared" ca="1" si="559"/>
        <v>10305</v>
      </c>
      <c r="E2404">
        <f t="shared" ca="1" si="555"/>
        <v>519</v>
      </c>
      <c r="F2404">
        <f t="shared" ca="1" si="560"/>
        <v>195</v>
      </c>
      <c r="G2404">
        <f t="shared" ca="1" si="561"/>
        <v>5.25</v>
      </c>
      <c r="H2404" t="str">
        <f t="shared" ca="1" si="562"/>
        <v>Sunny</v>
      </c>
      <c r="I2404">
        <f t="shared" ca="1" si="563"/>
        <v>22.3</v>
      </c>
      <c r="J2404" t="str">
        <f t="shared" ca="1" si="564"/>
        <v>No</v>
      </c>
      <c r="K2404" t="str">
        <f t="shared" ca="1" si="565"/>
        <v>No</v>
      </c>
      <c r="L2404">
        <f t="shared" ca="1" si="566"/>
        <v>7.9</v>
      </c>
      <c r="M2404">
        <f t="shared" ca="1" si="567"/>
        <v>2975</v>
      </c>
      <c r="N2404">
        <f t="shared" ca="1" si="568"/>
        <v>1.94</v>
      </c>
      <c r="O2404" t="str">
        <f t="shared" ca="1" si="569"/>
        <v>Yes</v>
      </c>
    </row>
    <row r="2405" spans="1:15" x14ac:dyDescent="0.3">
      <c r="A2405" s="1">
        <f t="shared" ca="1" si="556"/>
        <v>45677</v>
      </c>
      <c r="B2405" s="2">
        <f t="shared" ca="1" si="557"/>
        <v>0.54861111111111116</v>
      </c>
      <c r="C2405" t="str">
        <f t="shared" ca="1" si="558"/>
        <v>Meenakshi Amman Temple, Madurai</v>
      </c>
      <c r="D2405">
        <f t="shared" ca="1" si="559"/>
        <v>14852</v>
      </c>
      <c r="E2405">
        <f t="shared" ca="1" si="555"/>
        <v>65</v>
      </c>
      <c r="F2405">
        <f t="shared" ca="1" si="560"/>
        <v>140</v>
      </c>
      <c r="G2405">
        <f t="shared" ca="1" si="561"/>
        <v>2.37</v>
      </c>
      <c r="H2405" t="str">
        <f t="shared" ca="1" si="562"/>
        <v>Cloudy</v>
      </c>
      <c r="I2405">
        <f t="shared" ca="1" si="563"/>
        <v>18.899999999999999</v>
      </c>
      <c r="J2405" t="str">
        <f t="shared" ca="1" si="564"/>
        <v>No</v>
      </c>
      <c r="K2405" t="str">
        <f t="shared" ca="1" si="565"/>
        <v>No</v>
      </c>
      <c r="L2405">
        <f t="shared" ca="1" si="566"/>
        <v>4.3</v>
      </c>
      <c r="M2405">
        <f t="shared" ca="1" si="567"/>
        <v>2416</v>
      </c>
      <c r="N2405">
        <f t="shared" ca="1" si="568"/>
        <v>0.66</v>
      </c>
      <c r="O2405" t="str">
        <f t="shared" ca="1" si="569"/>
        <v>No</v>
      </c>
    </row>
    <row r="2406" spans="1:15" x14ac:dyDescent="0.3">
      <c r="A2406" s="1">
        <f t="shared" ca="1" si="556"/>
        <v>45585</v>
      </c>
      <c r="B2406" s="2">
        <f t="shared" ca="1" si="557"/>
        <v>0.20833333333333334</v>
      </c>
      <c r="C2406" t="str">
        <f t="shared" ca="1" si="558"/>
        <v>Tulja Bhavani Temple, Tuljapur</v>
      </c>
      <c r="D2406">
        <f t="shared" ca="1" si="559"/>
        <v>6578</v>
      </c>
      <c r="E2406">
        <f t="shared" ca="1" si="555"/>
        <v>527</v>
      </c>
      <c r="F2406">
        <f t="shared" ca="1" si="560"/>
        <v>152</v>
      </c>
      <c r="G2406">
        <f t="shared" ca="1" si="561"/>
        <v>2.71</v>
      </c>
      <c r="H2406" t="str">
        <f t="shared" ca="1" si="562"/>
        <v>Humid</v>
      </c>
      <c r="I2406">
        <f t="shared" ca="1" si="563"/>
        <v>23.5</v>
      </c>
      <c r="J2406" t="str">
        <f t="shared" ca="1" si="564"/>
        <v>No</v>
      </c>
      <c r="K2406" t="str">
        <f t="shared" ca="1" si="565"/>
        <v>No</v>
      </c>
      <c r="L2406">
        <f t="shared" ca="1" si="566"/>
        <v>4.9000000000000004</v>
      </c>
      <c r="M2406">
        <f t="shared" ca="1" si="567"/>
        <v>2151</v>
      </c>
      <c r="N2406">
        <f t="shared" ca="1" si="568"/>
        <v>1.56</v>
      </c>
      <c r="O2406" t="str">
        <f t="shared" ca="1" si="569"/>
        <v>No</v>
      </c>
    </row>
    <row r="2407" spans="1:15" x14ac:dyDescent="0.3">
      <c r="A2407" s="1">
        <f t="shared" ca="1" si="556"/>
        <v>45357</v>
      </c>
      <c r="B2407" s="2">
        <f t="shared" ca="1" si="557"/>
        <v>0.14374999999999999</v>
      </c>
      <c r="C2407" t="str">
        <f t="shared" ca="1" si="558"/>
        <v>Dagdusheth Halwai Ganpati Temple, Pune</v>
      </c>
      <c r="D2407">
        <f t="shared" ca="1" si="559"/>
        <v>1650</v>
      </c>
      <c r="E2407">
        <f t="shared" ca="1" si="555"/>
        <v>568</v>
      </c>
      <c r="F2407">
        <f t="shared" ca="1" si="560"/>
        <v>418</v>
      </c>
      <c r="G2407">
        <f t="shared" ca="1" si="561"/>
        <v>1.41</v>
      </c>
      <c r="H2407" t="str">
        <f t="shared" ca="1" si="562"/>
        <v>Humid</v>
      </c>
      <c r="I2407">
        <f t="shared" ca="1" si="563"/>
        <v>22.6</v>
      </c>
      <c r="J2407" t="str">
        <f t="shared" ca="1" si="564"/>
        <v>No</v>
      </c>
      <c r="K2407" t="str">
        <f t="shared" ca="1" si="565"/>
        <v>No</v>
      </c>
      <c r="L2407">
        <f t="shared" ca="1" si="566"/>
        <v>6.2</v>
      </c>
      <c r="M2407">
        <f t="shared" ca="1" si="567"/>
        <v>2061</v>
      </c>
      <c r="N2407">
        <f t="shared" ca="1" si="568"/>
        <v>1.7</v>
      </c>
      <c r="O2407" t="str">
        <f t="shared" ca="1" si="569"/>
        <v>No</v>
      </c>
    </row>
    <row r="2408" spans="1:15" x14ac:dyDescent="0.3">
      <c r="A2408" s="1">
        <f t="shared" ca="1" si="556"/>
        <v>45801</v>
      </c>
      <c r="B2408" s="2">
        <f t="shared" ca="1" si="557"/>
        <v>0.32430555555555557</v>
      </c>
      <c r="C2408" t="str">
        <f t="shared" ca="1" si="558"/>
        <v>Meenakshi Amman Temple, Madurai</v>
      </c>
      <c r="D2408">
        <f t="shared" ca="1" si="559"/>
        <v>490</v>
      </c>
      <c r="E2408">
        <f t="shared" ca="1" si="555"/>
        <v>464</v>
      </c>
      <c r="F2408">
        <f t="shared" ca="1" si="560"/>
        <v>445</v>
      </c>
      <c r="G2408">
        <f t="shared" ca="1" si="561"/>
        <v>6.15</v>
      </c>
      <c r="H2408" t="str">
        <f t="shared" ca="1" si="562"/>
        <v>Rainy</v>
      </c>
      <c r="I2408">
        <f t="shared" ca="1" si="563"/>
        <v>41.1</v>
      </c>
      <c r="J2408" t="str">
        <f t="shared" ca="1" si="564"/>
        <v>No</v>
      </c>
      <c r="K2408" t="str">
        <f t="shared" ca="1" si="565"/>
        <v>No</v>
      </c>
      <c r="L2408">
        <f t="shared" ca="1" si="566"/>
        <v>9.8000000000000007</v>
      </c>
      <c r="M2408">
        <f t="shared" ca="1" si="567"/>
        <v>1242</v>
      </c>
      <c r="N2408">
        <f t="shared" ca="1" si="568"/>
        <v>2.36</v>
      </c>
      <c r="O2408" t="str">
        <f t="shared" ca="1" si="569"/>
        <v>No</v>
      </c>
    </row>
    <row r="2409" spans="1:15" x14ac:dyDescent="0.3">
      <c r="A2409" s="1">
        <f t="shared" ca="1" si="556"/>
        <v>45774</v>
      </c>
      <c r="B2409" s="2">
        <f t="shared" ca="1" si="557"/>
        <v>0.15208333333333332</v>
      </c>
      <c r="C2409" t="str">
        <f t="shared" ca="1" si="558"/>
        <v>Tulja Bhavani Temple, Tuljapur</v>
      </c>
      <c r="D2409">
        <f t="shared" ca="1" si="559"/>
        <v>14419</v>
      </c>
      <c r="E2409">
        <f t="shared" ca="1" si="555"/>
        <v>385</v>
      </c>
      <c r="F2409">
        <f t="shared" ca="1" si="560"/>
        <v>368</v>
      </c>
      <c r="G2409">
        <f t="shared" ca="1" si="561"/>
        <v>0.71</v>
      </c>
      <c r="H2409" t="str">
        <f t="shared" ca="1" si="562"/>
        <v>Rainy</v>
      </c>
      <c r="I2409">
        <f t="shared" ca="1" si="563"/>
        <v>29.5</v>
      </c>
      <c r="J2409" t="str">
        <f t="shared" ca="1" si="564"/>
        <v>No</v>
      </c>
      <c r="K2409" t="str">
        <f t="shared" ca="1" si="565"/>
        <v>Yes</v>
      </c>
      <c r="L2409">
        <f t="shared" ca="1" si="566"/>
        <v>3.8</v>
      </c>
      <c r="M2409">
        <f t="shared" ca="1" si="567"/>
        <v>1047</v>
      </c>
      <c r="N2409">
        <f t="shared" ca="1" si="568"/>
        <v>1.27</v>
      </c>
      <c r="O2409" t="str">
        <f t="shared" ca="1" si="569"/>
        <v>No</v>
      </c>
    </row>
    <row r="2410" spans="1:15" x14ac:dyDescent="0.3">
      <c r="A2410" s="1">
        <f t="shared" ca="1" si="556"/>
        <v>45407</v>
      </c>
      <c r="B2410" s="2">
        <f t="shared" ca="1" si="557"/>
        <v>0.97083333333333333</v>
      </c>
      <c r="C2410" t="str">
        <f t="shared" ca="1" si="558"/>
        <v>Tirumala Tirupati Temple, Tirupati</v>
      </c>
      <c r="D2410">
        <f t="shared" ca="1" si="559"/>
        <v>9887</v>
      </c>
      <c r="E2410">
        <f t="shared" ref="E2410:E2473" ca="1" si="570">RANDBETWEEN(10,600)</f>
        <v>189</v>
      </c>
      <c r="F2410">
        <f t="shared" ca="1" si="560"/>
        <v>374</v>
      </c>
      <c r="G2410">
        <f t="shared" ca="1" si="561"/>
        <v>14.21</v>
      </c>
      <c r="H2410" t="str">
        <f t="shared" ca="1" si="562"/>
        <v>Cloudy</v>
      </c>
      <c r="I2410">
        <f t="shared" ca="1" si="563"/>
        <v>38.799999999999997</v>
      </c>
      <c r="J2410" t="str">
        <f t="shared" ca="1" si="564"/>
        <v>Yes</v>
      </c>
      <c r="K2410" t="str">
        <f t="shared" ca="1" si="565"/>
        <v>No</v>
      </c>
      <c r="L2410">
        <f t="shared" ca="1" si="566"/>
        <v>4.4000000000000004</v>
      </c>
      <c r="M2410">
        <f t="shared" ca="1" si="567"/>
        <v>2348</v>
      </c>
      <c r="N2410">
        <f t="shared" ca="1" si="568"/>
        <v>0.35</v>
      </c>
      <c r="O2410" t="str">
        <f t="shared" ca="1" si="569"/>
        <v>Yes</v>
      </c>
    </row>
    <row r="2411" spans="1:15" x14ac:dyDescent="0.3">
      <c r="A2411" s="1">
        <f t="shared" ca="1" si="556"/>
        <v>45550</v>
      </c>
      <c r="B2411" s="2">
        <f t="shared" ca="1" si="557"/>
        <v>0.3263888888888889</v>
      </c>
      <c r="C2411" t="str">
        <f t="shared" ca="1" si="558"/>
        <v>Kashi Vishwanath Temple, Varanasi</v>
      </c>
      <c r="D2411">
        <f t="shared" ca="1" si="559"/>
        <v>2006</v>
      </c>
      <c r="E2411">
        <f t="shared" ca="1" si="570"/>
        <v>398</v>
      </c>
      <c r="F2411">
        <f t="shared" ca="1" si="560"/>
        <v>178</v>
      </c>
      <c r="G2411">
        <f t="shared" ca="1" si="561"/>
        <v>13.35</v>
      </c>
      <c r="H2411" t="str">
        <f t="shared" ca="1" si="562"/>
        <v>Cloudy</v>
      </c>
      <c r="I2411">
        <f t="shared" ca="1" si="563"/>
        <v>25.4</v>
      </c>
      <c r="J2411" t="str">
        <f t="shared" ca="1" si="564"/>
        <v>Yes</v>
      </c>
      <c r="K2411" t="str">
        <f t="shared" ca="1" si="565"/>
        <v>No</v>
      </c>
      <c r="L2411">
        <f t="shared" ca="1" si="566"/>
        <v>2.6</v>
      </c>
      <c r="M2411">
        <f t="shared" ca="1" si="567"/>
        <v>1425</v>
      </c>
      <c r="N2411">
        <f t="shared" ca="1" si="568"/>
        <v>1.85</v>
      </c>
      <c r="O2411" t="str">
        <f t="shared" ca="1" si="569"/>
        <v>No</v>
      </c>
    </row>
    <row r="2412" spans="1:15" x14ac:dyDescent="0.3">
      <c r="A2412" s="1">
        <f t="shared" ca="1" si="556"/>
        <v>45556</v>
      </c>
      <c r="B2412" s="2">
        <f t="shared" ca="1" si="557"/>
        <v>0.46736111111111112</v>
      </c>
      <c r="C2412" t="str">
        <f t="shared" ca="1" si="558"/>
        <v>Meenakshi Amman Temple, Madurai</v>
      </c>
      <c r="D2412">
        <f t="shared" ca="1" si="559"/>
        <v>14656</v>
      </c>
      <c r="E2412">
        <f t="shared" ca="1" si="570"/>
        <v>179</v>
      </c>
      <c r="F2412">
        <f t="shared" ca="1" si="560"/>
        <v>202</v>
      </c>
      <c r="G2412">
        <f t="shared" ca="1" si="561"/>
        <v>14.99</v>
      </c>
      <c r="H2412" t="str">
        <f t="shared" ca="1" si="562"/>
        <v>Humid</v>
      </c>
      <c r="I2412">
        <f t="shared" ca="1" si="563"/>
        <v>40.5</v>
      </c>
      <c r="J2412" t="str">
        <f t="shared" ca="1" si="564"/>
        <v>No</v>
      </c>
      <c r="K2412" t="str">
        <f t="shared" ca="1" si="565"/>
        <v>No</v>
      </c>
      <c r="L2412">
        <f t="shared" ca="1" si="566"/>
        <v>5</v>
      </c>
      <c r="M2412">
        <f t="shared" ca="1" si="567"/>
        <v>2788</v>
      </c>
      <c r="N2412">
        <f t="shared" ca="1" si="568"/>
        <v>0.3</v>
      </c>
      <c r="O2412" t="str">
        <f t="shared" ca="1" si="569"/>
        <v>No</v>
      </c>
    </row>
    <row r="2413" spans="1:15" x14ac:dyDescent="0.3">
      <c r="A2413" s="1">
        <f t="shared" ca="1" si="556"/>
        <v>45665</v>
      </c>
      <c r="B2413" s="2">
        <f t="shared" ca="1" si="557"/>
        <v>0.64027777777777772</v>
      </c>
      <c r="C2413" t="str">
        <f t="shared" ca="1" si="558"/>
        <v>Meenakshi Amman Temple, Madurai</v>
      </c>
      <c r="D2413">
        <f t="shared" ca="1" si="559"/>
        <v>7109</v>
      </c>
      <c r="E2413">
        <f t="shared" ca="1" si="570"/>
        <v>499</v>
      </c>
      <c r="F2413">
        <f t="shared" ca="1" si="560"/>
        <v>62</v>
      </c>
      <c r="G2413">
        <f t="shared" ca="1" si="561"/>
        <v>8.69</v>
      </c>
      <c r="H2413" t="str">
        <f t="shared" ca="1" si="562"/>
        <v>Rainy</v>
      </c>
      <c r="I2413">
        <f t="shared" ca="1" si="563"/>
        <v>38.6</v>
      </c>
      <c r="J2413" t="str">
        <f t="shared" ca="1" si="564"/>
        <v>No</v>
      </c>
      <c r="K2413" t="str">
        <f t="shared" ca="1" si="565"/>
        <v>No</v>
      </c>
      <c r="L2413">
        <f t="shared" ca="1" si="566"/>
        <v>9.6</v>
      </c>
      <c r="M2413">
        <f t="shared" ca="1" si="567"/>
        <v>1561</v>
      </c>
      <c r="N2413">
        <f t="shared" ca="1" si="568"/>
        <v>1.87</v>
      </c>
      <c r="O2413" t="str">
        <f t="shared" ca="1" si="569"/>
        <v>No</v>
      </c>
    </row>
    <row r="2414" spans="1:15" x14ac:dyDescent="0.3">
      <c r="A2414" s="1">
        <f t="shared" ca="1" si="556"/>
        <v>45526</v>
      </c>
      <c r="B2414" s="2">
        <f t="shared" ca="1" si="557"/>
        <v>0.7583333333333333</v>
      </c>
      <c r="C2414" t="str">
        <f t="shared" ca="1" si="558"/>
        <v>Vaishno Devi Temple, Katra</v>
      </c>
      <c r="D2414">
        <f t="shared" ca="1" si="559"/>
        <v>1849</v>
      </c>
      <c r="E2414">
        <f t="shared" ca="1" si="570"/>
        <v>185</v>
      </c>
      <c r="F2414">
        <f t="shared" ca="1" si="560"/>
        <v>336</v>
      </c>
      <c r="G2414">
        <f t="shared" ca="1" si="561"/>
        <v>6.22</v>
      </c>
      <c r="H2414" t="str">
        <f t="shared" ca="1" si="562"/>
        <v>Rainy</v>
      </c>
      <c r="I2414">
        <f t="shared" ca="1" si="563"/>
        <v>40.700000000000003</v>
      </c>
      <c r="J2414" t="str">
        <f t="shared" ca="1" si="564"/>
        <v>No</v>
      </c>
      <c r="K2414" t="str">
        <f t="shared" ca="1" si="565"/>
        <v>No</v>
      </c>
      <c r="L2414">
        <f t="shared" ca="1" si="566"/>
        <v>9</v>
      </c>
      <c r="M2414">
        <f t="shared" ca="1" si="567"/>
        <v>869</v>
      </c>
      <c r="N2414">
        <f t="shared" ca="1" si="568"/>
        <v>1.69</v>
      </c>
      <c r="O2414" t="str">
        <f t="shared" ca="1" si="569"/>
        <v>Yes</v>
      </c>
    </row>
    <row r="2415" spans="1:15" x14ac:dyDescent="0.3">
      <c r="A2415" s="1">
        <f t="shared" ca="1" si="556"/>
        <v>45937</v>
      </c>
      <c r="B2415" s="2">
        <f t="shared" ca="1" si="557"/>
        <v>0.69930555555555551</v>
      </c>
      <c r="C2415" t="str">
        <f t="shared" ca="1" si="558"/>
        <v>Meenakshi Amman Temple, Madurai</v>
      </c>
      <c r="D2415">
        <f t="shared" ca="1" si="559"/>
        <v>5741</v>
      </c>
      <c r="E2415">
        <f t="shared" ca="1" si="570"/>
        <v>221</v>
      </c>
      <c r="F2415">
        <f t="shared" ca="1" si="560"/>
        <v>210</v>
      </c>
      <c r="G2415">
        <f t="shared" ca="1" si="561"/>
        <v>14.32</v>
      </c>
      <c r="H2415" t="str">
        <f t="shared" ca="1" si="562"/>
        <v>Humid</v>
      </c>
      <c r="I2415">
        <f t="shared" ca="1" si="563"/>
        <v>35.799999999999997</v>
      </c>
      <c r="J2415" t="str">
        <f t="shared" ca="1" si="564"/>
        <v>Yes</v>
      </c>
      <c r="K2415" t="str">
        <f t="shared" ca="1" si="565"/>
        <v>No</v>
      </c>
      <c r="L2415">
        <f t="shared" ca="1" si="566"/>
        <v>8.9</v>
      </c>
      <c r="M2415">
        <f t="shared" ca="1" si="567"/>
        <v>1377</v>
      </c>
      <c r="N2415">
        <f t="shared" ca="1" si="568"/>
        <v>1.93</v>
      </c>
      <c r="O2415" t="str">
        <f t="shared" ca="1" si="569"/>
        <v>Yes</v>
      </c>
    </row>
    <row r="2416" spans="1:15" x14ac:dyDescent="0.3">
      <c r="A2416" s="1">
        <f t="shared" ca="1" si="556"/>
        <v>46164</v>
      </c>
      <c r="B2416" s="2">
        <f t="shared" ca="1" si="557"/>
        <v>0.75694444444444442</v>
      </c>
      <c r="C2416" t="str">
        <f t="shared" ca="1" si="558"/>
        <v>Tulja Bhavani Temple, Tuljapur</v>
      </c>
      <c r="D2416">
        <f t="shared" ca="1" si="559"/>
        <v>968</v>
      </c>
      <c r="E2416">
        <f t="shared" ca="1" si="570"/>
        <v>489</v>
      </c>
      <c r="F2416">
        <f t="shared" ca="1" si="560"/>
        <v>415</v>
      </c>
      <c r="G2416">
        <f t="shared" ca="1" si="561"/>
        <v>13.17</v>
      </c>
      <c r="H2416" t="str">
        <f t="shared" ca="1" si="562"/>
        <v>Sunny</v>
      </c>
      <c r="I2416">
        <f t="shared" ca="1" si="563"/>
        <v>25.6</v>
      </c>
      <c r="J2416" t="str">
        <f t="shared" ca="1" si="564"/>
        <v>Yes</v>
      </c>
      <c r="K2416" t="str">
        <f t="shared" ca="1" si="565"/>
        <v>No</v>
      </c>
      <c r="L2416">
        <f t="shared" ca="1" si="566"/>
        <v>2.7</v>
      </c>
      <c r="M2416">
        <f t="shared" ca="1" si="567"/>
        <v>2139</v>
      </c>
      <c r="N2416">
        <f t="shared" ca="1" si="568"/>
        <v>1.48</v>
      </c>
      <c r="O2416" t="str">
        <f t="shared" ca="1" si="569"/>
        <v>No</v>
      </c>
    </row>
    <row r="2417" spans="1:15" x14ac:dyDescent="0.3">
      <c r="A2417" s="1">
        <f t="shared" ca="1" si="556"/>
        <v>46371</v>
      </c>
      <c r="B2417" s="2">
        <f t="shared" ca="1" si="557"/>
        <v>0.63194444444444442</v>
      </c>
      <c r="C2417" t="str">
        <f t="shared" ca="1" si="558"/>
        <v>Shri Siddhivinayak Temple, Mumbai</v>
      </c>
      <c r="D2417">
        <f t="shared" ca="1" si="559"/>
        <v>8668</v>
      </c>
      <c r="E2417">
        <f t="shared" ca="1" si="570"/>
        <v>428</v>
      </c>
      <c r="F2417">
        <f t="shared" ca="1" si="560"/>
        <v>383</v>
      </c>
      <c r="G2417">
        <f t="shared" ca="1" si="561"/>
        <v>14.4</v>
      </c>
      <c r="H2417" t="str">
        <f t="shared" ca="1" si="562"/>
        <v>Cloudy</v>
      </c>
      <c r="I2417">
        <f t="shared" ca="1" si="563"/>
        <v>40.700000000000003</v>
      </c>
      <c r="J2417" t="str">
        <f t="shared" ca="1" si="564"/>
        <v>Yes</v>
      </c>
      <c r="K2417" t="str">
        <f t="shared" ca="1" si="565"/>
        <v>No</v>
      </c>
      <c r="L2417">
        <f t="shared" ca="1" si="566"/>
        <v>4.3</v>
      </c>
      <c r="M2417">
        <f t="shared" ca="1" si="567"/>
        <v>1429</v>
      </c>
      <c r="N2417">
        <f t="shared" ca="1" si="568"/>
        <v>1.37</v>
      </c>
      <c r="O2417" t="str">
        <f t="shared" ca="1" si="569"/>
        <v>No</v>
      </c>
    </row>
    <row r="2418" spans="1:15" x14ac:dyDescent="0.3">
      <c r="A2418" s="1">
        <f t="shared" ca="1" si="556"/>
        <v>46226</v>
      </c>
      <c r="B2418" s="2">
        <f t="shared" ca="1" si="557"/>
        <v>0.3888888888888889</v>
      </c>
      <c r="C2418" t="str">
        <f t="shared" ca="1" si="558"/>
        <v>Kashi Vishwanath Temple, Varanasi</v>
      </c>
      <c r="D2418">
        <f t="shared" ca="1" si="559"/>
        <v>13787</v>
      </c>
      <c r="E2418">
        <f t="shared" ca="1" si="570"/>
        <v>462</v>
      </c>
      <c r="F2418">
        <f t="shared" ca="1" si="560"/>
        <v>257</v>
      </c>
      <c r="G2418">
        <f t="shared" ca="1" si="561"/>
        <v>13.65</v>
      </c>
      <c r="H2418" t="str">
        <f t="shared" ca="1" si="562"/>
        <v>Rainy</v>
      </c>
      <c r="I2418">
        <f t="shared" ca="1" si="563"/>
        <v>31.9</v>
      </c>
      <c r="J2418" t="str">
        <f t="shared" ca="1" si="564"/>
        <v>No</v>
      </c>
      <c r="K2418" t="str">
        <f t="shared" ca="1" si="565"/>
        <v>No</v>
      </c>
      <c r="L2418">
        <f t="shared" ca="1" si="566"/>
        <v>4.8</v>
      </c>
      <c r="M2418">
        <f t="shared" ca="1" si="567"/>
        <v>2517</v>
      </c>
      <c r="N2418">
        <f t="shared" ca="1" si="568"/>
        <v>2.21</v>
      </c>
      <c r="O2418" t="str">
        <f t="shared" ca="1" si="569"/>
        <v>No</v>
      </c>
    </row>
    <row r="2419" spans="1:15" x14ac:dyDescent="0.3">
      <c r="A2419" s="1">
        <f t="shared" ca="1" si="556"/>
        <v>45783</v>
      </c>
      <c r="B2419" s="2">
        <f t="shared" ca="1" si="557"/>
        <v>0.98750000000000004</v>
      </c>
      <c r="C2419" t="str">
        <f t="shared" ca="1" si="558"/>
        <v>Tulja Bhavani Temple, Tuljapur</v>
      </c>
      <c r="D2419">
        <f t="shared" ca="1" si="559"/>
        <v>3622</v>
      </c>
      <c r="E2419">
        <f t="shared" ca="1" si="570"/>
        <v>26</v>
      </c>
      <c r="F2419">
        <f t="shared" ca="1" si="560"/>
        <v>409</v>
      </c>
      <c r="G2419">
        <f t="shared" ca="1" si="561"/>
        <v>7.03</v>
      </c>
      <c r="H2419" t="str">
        <f t="shared" ca="1" si="562"/>
        <v>Sunny</v>
      </c>
      <c r="I2419">
        <f t="shared" ca="1" si="563"/>
        <v>40.9</v>
      </c>
      <c r="J2419" t="str">
        <f t="shared" ca="1" si="564"/>
        <v>No</v>
      </c>
      <c r="K2419" t="str">
        <f t="shared" ca="1" si="565"/>
        <v>Yes</v>
      </c>
      <c r="L2419">
        <f t="shared" ca="1" si="566"/>
        <v>7.2</v>
      </c>
      <c r="M2419">
        <f t="shared" ca="1" si="567"/>
        <v>2327</v>
      </c>
      <c r="N2419">
        <f t="shared" ca="1" si="568"/>
        <v>2.4900000000000002</v>
      </c>
      <c r="O2419" t="str">
        <f t="shared" ca="1" si="569"/>
        <v>No</v>
      </c>
    </row>
    <row r="2420" spans="1:15" x14ac:dyDescent="0.3">
      <c r="A2420" s="1">
        <f t="shared" ca="1" si="556"/>
        <v>45452</v>
      </c>
      <c r="B2420" s="2">
        <f t="shared" ca="1" si="557"/>
        <v>0.7</v>
      </c>
      <c r="C2420" t="str">
        <f t="shared" ca="1" si="558"/>
        <v>Jagannath Temple, Puri</v>
      </c>
      <c r="D2420">
        <f t="shared" ca="1" si="559"/>
        <v>12908</v>
      </c>
      <c r="E2420">
        <f t="shared" ca="1" si="570"/>
        <v>206</v>
      </c>
      <c r="F2420">
        <f t="shared" ca="1" si="560"/>
        <v>279</v>
      </c>
      <c r="G2420">
        <f t="shared" ca="1" si="561"/>
        <v>11.86</v>
      </c>
      <c r="H2420" t="str">
        <f t="shared" ca="1" si="562"/>
        <v>Cloudy</v>
      </c>
      <c r="I2420">
        <f t="shared" ca="1" si="563"/>
        <v>34</v>
      </c>
      <c r="J2420" t="str">
        <f t="shared" ca="1" si="564"/>
        <v>Yes</v>
      </c>
      <c r="K2420" t="str">
        <f t="shared" ca="1" si="565"/>
        <v>No</v>
      </c>
      <c r="L2420">
        <f t="shared" ca="1" si="566"/>
        <v>8.4</v>
      </c>
      <c r="M2420">
        <f t="shared" ca="1" si="567"/>
        <v>2152</v>
      </c>
      <c r="N2420">
        <f t="shared" ca="1" si="568"/>
        <v>1.29</v>
      </c>
      <c r="O2420" t="str">
        <f t="shared" ca="1" si="569"/>
        <v>No</v>
      </c>
    </row>
    <row r="2421" spans="1:15" x14ac:dyDescent="0.3">
      <c r="A2421" s="1">
        <f t="shared" ca="1" si="556"/>
        <v>45417</v>
      </c>
      <c r="B2421" s="2">
        <f t="shared" ca="1" si="557"/>
        <v>8.4722222222222227E-2</v>
      </c>
      <c r="C2421" t="str">
        <f t="shared" ca="1" si="558"/>
        <v>Shirdi Sai Baba Temple, Shirdi</v>
      </c>
      <c r="D2421">
        <f t="shared" ca="1" si="559"/>
        <v>6447</v>
      </c>
      <c r="E2421">
        <f t="shared" ca="1" si="570"/>
        <v>313</v>
      </c>
      <c r="F2421">
        <f t="shared" ca="1" si="560"/>
        <v>249</v>
      </c>
      <c r="G2421">
        <f t="shared" ca="1" si="561"/>
        <v>10.89</v>
      </c>
      <c r="H2421" t="str">
        <f t="shared" ca="1" si="562"/>
        <v>Sunny</v>
      </c>
      <c r="I2421">
        <f t="shared" ca="1" si="563"/>
        <v>39.700000000000003</v>
      </c>
      <c r="J2421" t="str">
        <f t="shared" ca="1" si="564"/>
        <v>Yes</v>
      </c>
      <c r="K2421" t="str">
        <f t="shared" ca="1" si="565"/>
        <v>No</v>
      </c>
      <c r="L2421">
        <f t="shared" ca="1" si="566"/>
        <v>9.9</v>
      </c>
      <c r="M2421">
        <f t="shared" ca="1" si="567"/>
        <v>1539</v>
      </c>
      <c r="N2421">
        <f t="shared" ca="1" si="568"/>
        <v>1.39</v>
      </c>
      <c r="O2421" t="str">
        <f t="shared" ca="1" si="569"/>
        <v>No</v>
      </c>
    </row>
    <row r="2422" spans="1:15" x14ac:dyDescent="0.3">
      <c r="A2422" s="1">
        <f t="shared" ca="1" si="556"/>
        <v>46334</v>
      </c>
      <c r="B2422" s="2">
        <f t="shared" ca="1" si="557"/>
        <v>0.62222222222222223</v>
      </c>
      <c r="C2422" t="str">
        <f t="shared" ca="1" si="558"/>
        <v>Tirumala Tirupati Temple, Tirupati</v>
      </c>
      <c r="D2422">
        <f t="shared" ca="1" si="559"/>
        <v>12077</v>
      </c>
      <c r="E2422">
        <f t="shared" ca="1" si="570"/>
        <v>522</v>
      </c>
      <c r="F2422">
        <f t="shared" ca="1" si="560"/>
        <v>423</v>
      </c>
      <c r="G2422">
        <f t="shared" ca="1" si="561"/>
        <v>10.69</v>
      </c>
      <c r="H2422" t="str">
        <f t="shared" ca="1" si="562"/>
        <v>Sunny</v>
      </c>
      <c r="I2422">
        <f t="shared" ca="1" si="563"/>
        <v>23.6</v>
      </c>
      <c r="J2422" t="str">
        <f t="shared" ca="1" si="564"/>
        <v>No</v>
      </c>
      <c r="K2422" t="str">
        <f t="shared" ca="1" si="565"/>
        <v>No</v>
      </c>
      <c r="L2422">
        <f t="shared" ca="1" si="566"/>
        <v>2.8</v>
      </c>
      <c r="M2422">
        <f t="shared" ca="1" si="567"/>
        <v>1840</v>
      </c>
      <c r="N2422">
        <f t="shared" ca="1" si="568"/>
        <v>1.38</v>
      </c>
      <c r="O2422" t="str">
        <f t="shared" ca="1" si="569"/>
        <v>Yes</v>
      </c>
    </row>
    <row r="2423" spans="1:15" x14ac:dyDescent="0.3">
      <c r="A2423" s="1">
        <f t="shared" ca="1" si="556"/>
        <v>45314</v>
      </c>
      <c r="B2423" s="2">
        <f t="shared" ca="1" si="557"/>
        <v>0.69930555555555551</v>
      </c>
      <c r="C2423" t="str">
        <f t="shared" ca="1" si="558"/>
        <v>Shirdi Sai Baba Temple, Shirdi</v>
      </c>
      <c r="D2423">
        <f t="shared" ca="1" si="559"/>
        <v>5329</v>
      </c>
      <c r="E2423">
        <f t="shared" ca="1" si="570"/>
        <v>497</v>
      </c>
      <c r="F2423">
        <f t="shared" ca="1" si="560"/>
        <v>24</v>
      </c>
      <c r="G2423">
        <f t="shared" ca="1" si="561"/>
        <v>10.92</v>
      </c>
      <c r="H2423" t="str">
        <f t="shared" ca="1" si="562"/>
        <v>Cloudy</v>
      </c>
      <c r="I2423">
        <f t="shared" ca="1" si="563"/>
        <v>37.1</v>
      </c>
      <c r="J2423" t="str">
        <f t="shared" ca="1" si="564"/>
        <v>No</v>
      </c>
      <c r="K2423" t="str">
        <f t="shared" ca="1" si="565"/>
        <v>No</v>
      </c>
      <c r="L2423">
        <f t="shared" ca="1" si="566"/>
        <v>3</v>
      </c>
      <c r="M2423">
        <f t="shared" ca="1" si="567"/>
        <v>1271</v>
      </c>
      <c r="N2423">
        <f t="shared" ca="1" si="568"/>
        <v>2.14</v>
      </c>
      <c r="O2423" t="str">
        <f t="shared" ca="1" si="569"/>
        <v>Yes</v>
      </c>
    </row>
    <row r="2424" spans="1:15" x14ac:dyDescent="0.3">
      <c r="A2424" s="1">
        <f t="shared" ca="1" si="556"/>
        <v>45326</v>
      </c>
      <c r="B2424" s="2">
        <f t="shared" ca="1" si="557"/>
        <v>0.22916666666666666</v>
      </c>
      <c r="C2424" t="str">
        <f t="shared" ca="1" si="558"/>
        <v>Trimbakeshwar Temple, Nashik</v>
      </c>
      <c r="D2424">
        <f t="shared" ca="1" si="559"/>
        <v>1513</v>
      </c>
      <c r="E2424">
        <f t="shared" ca="1" si="570"/>
        <v>329</v>
      </c>
      <c r="F2424">
        <f t="shared" ca="1" si="560"/>
        <v>186</v>
      </c>
      <c r="G2424">
        <f t="shared" ca="1" si="561"/>
        <v>8.34</v>
      </c>
      <c r="H2424" t="str">
        <f t="shared" ca="1" si="562"/>
        <v>Rainy</v>
      </c>
      <c r="I2424">
        <f t="shared" ca="1" si="563"/>
        <v>37.4</v>
      </c>
      <c r="J2424" t="str">
        <f t="shared" ca="1" si="564"/>
        <v>No</v>
      </c>
      <c r="K2424" t="str">
        <f t="shared" ca="1" si="565"/>
        <v>No</v>
      </c>
      <c r="L2424">
        <f t="shared" ca="1" si="566"/>
        <v>3</v>
      </c>
      <c r="M2424">
        <f t="shared" ca="1" si="567"/>
        <v>436</v>
      </c>
      <c r="N2424">
        <f t="shared" ca="1" si="568"/>
        <v>0.63</v>
      </c>
      <c r="O2424" t="str">
        <f t="shared" ca="1" si="569"/>
        <v>No</v>
      </c>
    </row>
    <row r="2425" spans="1:15" x14ac:dyDescent="0.3">
      <c r="A2425" s="1">
        <f t="shared" ca="1" si="556"/>
        <v>45804</v>
      </c>
      <c r="B2425" s="2">
        <f t="shared" ca="1" si="557"/>
        <v>0.13472222222222222</v>
      </c>
      <c r="C2425" t="str">
        <f t="shared" ca="1" si="558"/>
        <v>Kashi Vishwanath Temple, Varanasi</v>
      </c>
      <c r="D2425">
        <f t="shared" ca="1" si="559"/>
        <v>7811</v>
      </c>
      <c r="E2425">
        <f t="shared" ca="1" si="570"/>
        <v>296</v>
      </c>
      <c r="F2425">
        <f t="shared" ca="1" si="560"/>
        <v>79</v>
      </c>
      <c r="G2425">
        <f t="shared" ca="1" si="561"/>
        <v>13.82</v>
      </c>
      <c r="H2425" t="str">
        <f t="shared" ca="1" si="562"/>
        <v>Cloudy</v>
      </c>
      <c r="I2425">
        <f t="shared" ca="1" si="563"/>
        <v>21.1</v>
      </c>
      <c r="J2425" t="str">
        <f t="shared" ca="1" si="564"/>
        <v>Yes</v>
      </c>
      <c r="K2425" t="str">
        <f t="shared" ca="1" si="565"/>
        <v>No</v>
      </c>
      <c r="L2425">
        <f t="shared" ca="1" si="566"/>
        <v>6.2</v>
      </c>
      <c r="M2425">
        <f t="shared" ca="1" si="567"/>
        <v>2799</v>
      </c>
      <c r="N2425">
        <f t="shared" ca="1" si="568"/>
        <v>2.15</v>
      </c>
      <c r="O2425" t="str">
        <f t="shared" ca="1" si="569"/>
        <v>No</v>
      </c>
    </row>
    <row r="2426" spans="1:15" x14ac:dyDescent="0.3">
      <c r="A2426" s="1">
        <f t="shared" ca="1" si="556"/>
        <v>46069</v>
      </c>
      <c r="B2426" s="2">
        <f t="shared" ca="1" si="557"/>
        <v>0.86458333333333337</v>
      </c>
      <c r="C2426" t="str">
        <f t="shared" ca="1" si="558"/>
        <v>Kashi Vishwanath Temple, Varanasi</v>
      </c>
      <c r="D2426">
        <f t="shared" ca="1" si="559"/>
        <v>8220</v>
      </c>
      <c r="E2426">
        <f t="shared" ca="1" si="570"/>
        <v>124</v>
      </c>
      <c r="F2426">
        <f t="shared" ca="1" si="560"/>
        <v>228</v>
      </c>
      <c r="G2426">
        <f t="shared" ca="1" si="561"/>
        <v>2.1</v>
      </c>
      <c r="H2426" t="str">
        <f t="shared" ca="1" si="562"/>
        <v>Rainy</v>
      </c>
      <c r="I2426">
        <f t="shared" ca="1" si="563"/>
        <v>21.1</v>
      </c>
      <c r="J2426" t="str">
        <f t="shared" ca="1" si="564"/>
        <v>Yes</v>
      </c>
      <c r="K2426" t="str">
        <f t="shared" ca="1" si="565"/>
        <v>No</v>
      </c>
      <c r="L2426">
        <f t="shared" ca="1" si="566"/>
        <v>5.2</v>
      </c>
      <c r="M2426">
        <f t="shared" ca="1" si="567"/>
        <v>2606</v>
      </c>
      <c r="N2426">
        <f t="shared" ca="1" si="568"/>
        <v>0.73</v>
      </c>
      <c r="O2426" t="str">
        <f t="shared" ca="1" si="569"/>
        <v>No</v>
      </c>
    </row>
    <row r="2427" spans="1:15" x14ac:dyDescent="0.3">
      <c r="A2427" s="1">
        <f t="shared" ca="1" si="556"/>
        <v>46330</v>
      </c>
      <c r="B2427" s="2">
        <f t="shared" ca="1" si="557"/>
        <v>0.72777777777777775</v>
      </c>
      <c r="C2427" t="str">
        <f t="shared" ca="1" si="558"/>
        <v>Kashi Vishwanath Temple, Varanasi</v>
      </c>
      <c r="D2427">
        <f t="shared" ca="1" si="559"/>
        <v>7330</v>
      </c>
      <c r="E2427">
        <f t="shared" ca="1" si="570"/>
        <v>443</v>
      </c>
      <c r="F2427">
        <f t="shared" ca="1" si="560"/>
        <v>67</v>
      </c>
      <c r="G2427">
        <f t="shared" ca="1" si="561"/>
        <v>3.05</v>
      </c>
      <c r="H2427" t="str">
        <f t="shared" ca="1" si="562"/>
        <v>Sunny</v>
      </c>
      <c r="I2427">
        <f t="shared" ca="1" si="563"/>
        <v>27.4</v>
      </c>
      <c r="J2427" t="str">
        <f t="shared" ca="1" si="564"/>
        <v>No</v>
      </c>
      <c r="K2427" t="str">
        <f t="shared" ca="1" si="565"/>
        <v>No</v>
      </c>
      <c r="L2427">
        <f t="shared" ca="1" si="566"/>
        <v>10.8</v>
      </c>
      <c r="M2427">
        <f t="shared" ca="1" si="567"/>
        <v>1628</v>
      </c>
      <c r="N2427">
        <f t="shared" ca="1" si="568"/>
        <v>1.91</v>
      </c>
      <c r="O2427" t="str">
        <f t="shared" ca="1" si="569"/>
        <v>Yes</v>
      </c>
    </row>
    <row r="2428" spans="1:15" x14ac:dyDescent="0.3">
      <c r="A2428" s="1">
        <f t="shared" ca="1" si="556"/>
        <v>45841</v>
      </c>
      <c r="B2428" s="2">
        <f t="shared" ca="1" si="557"/>
        <v>0.35833333333333334</v>
      </c>
      <c r="C2428" t="str">
        <f t="shared" ca="1" si="558"/>
        <v>Shirdi Sai Baba Temple, Shirdi</v>
      </c>
      <c r="D2428">
        <f t="shared" ca="1" si="559"/>
        <v>933</v>
      </c>
      <c r="E2428">
        <f t="shared" ca="1" si="570"/>
        <v>427</v>
      </c>
      <c r="F2428">
        <f t="shared" ca="1" si="560"/>
        <v>41</v>
      </c>
      <c r="G2428">
        <f t="shared" ca="1" si="561"/>
        <v>0.63</v>
      </c>
      <c r="H2428" t="str">
        <f t="shared" ca="1" si="562"/>
        <v>Sunny</v>
      </c>
      <c r="I2428">
        <f t="shared" ca="1" si="563"/>
        <v>36.200000000000003</v>
      </c>
      <c r="J2428" t="str">
        <f t="shared" ca="1" si="564"/>
        <v>Yes</v>
      </c>
      <c r="K2428" t="str">
        <f t="shared" ca="1" si="565"/>
        <v>No</v>
      </c>
      <c r="L2428">
        <f t="shared" ca="1" si="566"/>
        <v>4.5</v>
      </c>
      <c r="M2428">
        <f t="shared" ca="1" si="567"/>
        <v>1459</v>
      </c>
      <c r="N2428">
        <f t="shared" ca="1" si="568"/>
        <v>0.69</v>
      </c>
      <c r="O2428" t="str">
        <f t="shared" ca="1" si="569"/>
        <v>Yes</v>
      </c>
    </row>
    <row r="2429" spans="1:15" x14ac:dyDescent="0.3">
      <c r="A2429" s="1">
        <f t="shared" ca="1" si="556"/>
        <v>45614</v>
      </c>
      <c r="B2429" s="2">
        <f t="shared" ca="1" si="557"/>
        <v>0.99375000000000002</v>
      </c>
      <c r="C2429" t="str">
        <f t="shared" ca="1" si="558"/>
        <v>Shri Siddhivinayak Temple, Mumbai</v>
      </c>
      <c r="D2429">
        <f t="shared" ca="1" si="559"/>
        <v>13676</v>
      </c>
      <c r="E2429">
        <f t="shared" ca="1" si="570"/>
        <v>500</v>
      </c>
      <c r="F2429">
        <f t="shared" ca="1" si="560"/>
        <v>350</v>
      </c>
      <c r="G2429">
        <f t="shared" ca="1" si="561"/>
        <v>3.85</v>
      </c>
      <c r="H2429" t="str">
        <f t="shared" ca="1" si="562"/>
        <v>Hot</v>
      </c>
      <c r="I2429">
        <f t="shared" ca="1" si="563"/>
        <v>18.600000000000001</v>
      </c>
      <c r="J2429" t="str">
        <f t="shared" ca="1" si="564"/>
        <v>No</v>
      </c>
      <c r="K2429" t="str">
        <f t="shared" ca="1" si="565"/>
        <v>No</v>
      </c>
      <c r="L2429">
        <f t="shared" ca="1" si="566"/>
        <v>9.1</v>
      </c>
      <c r="M2429">
        <f t="shared" ca="1" si="567"/>
        <v>2116</v>
      </c>
      <c r="N2429">
        <f t="shared" ca="1" si="568"/>
        <v>1.33</v>
      </c>
      <c r="O2429" t="str">
        <f t="shared" ca="1" si="569"/>
        <v>No</v>
      </c>
    </row>
    <row r="2430" spans="1:15" x14ac:dyDescent="0.3">
      <c r="A2430" s="1">
        <f t="shared" ca="1" si="556"/>
        <v>46361</v>
      </c>
      <c r="B2430" s="2">
        <f t="shared" ca="1" si="557"/>
        <v>0.76458333333333328</v>
      </c>
      <c r="C2430" t="str">
        <f t="shared" ca="1" si="558"/>
        <v>Vaishno Devi Temple, Katra</v>
      </c>
      <c r="D2430">
        <f t="shared" ca="1" si="559"/>
        <v>12043</v>
      </c>
      <c r="E2430">
        <f t="shared" ca="1" si="570"/>
        <v>482</v>
      </c>
      <c r="F2430">
        <f t="shared" ca="1" si="560"/>
        <v>443</v>
      </c>
      <c r="G2430">
        <f t="shared" ca="1" si="561"/>
        <v>13.76</v>
      </c>
      <c r="H2430" t="str">
        <f t="shared" ca="1" si="562"/>
        <v>Rainy</v>
      </c>
      <c r="I2430">
        <f t="shared" ca="1" si="563"/>
        <v>35.9</v>
      </c>
      <c r="J2430" t="str">
        <f t="shared" ca="1" si="564"/>
        <v>Yes</v>
      </c>
      <c r="K2430" t="str">
        <f t="shared" ca="1" si="565"/>
        <v>No</v>
      </c>
      <c r="L2430">
        <f t="shared" ca="1" si="566"/>
        <v>4.0999999999999996</v>
      </c>
      <c r="M2430">
        <f t="shared" ca="1" si="567"/>
        <v>2370</v>
      </c>
      <c r="N2430">
        <f t="shared" ca="1" si="568"/>
        <v>0.67</v>
      </c>
      <c r="O2430" t="str">
        <f t="shared" ca="1" si="569"/>
        <v>Yes</v>
      </c>
    </row>
    <row r="2431" spans="1:15" x14ac:dyDescent="0.3">
      <c r="A2431" s="1">
        <f t="shared" ca="1" si="556"/>
        <v>45685</v>
      </c>
      <c r="B2431" s="2">
        <f t="shared" ca="1" si="557"/>
        <v>0.92013888888888884</v>
      </c>
      <c r="C2431" t="str">
        <f t="shared" ca="1" si="558"/>
        <v>Bhimashankar Temple, Maharashtra</v>
      </c>
      <c r="D2431">
        <f t="shared" ca="1" si="559"/>
        <v>1578</v>
      </c>
      <c r="E2431">
        <f t="shared" ca="1" si="570"/>
        <v>282</v>
      </c>
      <c r="F2431">
        <f t="shared" ca="1" si="560"/>
        <v>297</v>
      </c>
      <c r="G2431">
        <f t="shared" ca="1" si="561"/>
        <v>4.57</v>
      </c>
      <c r="H2431" t="str">
        <f t="shared" ca="1" si="562"/>
        <v>Humid</v>
      </c>
      <c r="I2431">
        <f t="shared" ca="1" si="563"/>
        <v>26.8</v>
      </c>
      <c r="J2431" t="str">
        <f t="shared" ca="1" si="564"/>
        <v>No</v>
      </c>
      <c r="K2431" t="str">
        <f t="shared" ca="1" si="565"/>
        <v>No</v>
      </c>
      <c r="L2431">
        <f t="shared" ca="1" si="566"/>
        <v>7</v>
      </c>
      <c r="M2431">
        <f t="shared" ca="1" si="567"/>
        <v>2642</v>
      </c>
      <c r="N2431">
        <f t="shared" ca="1" si="568"/>
        <v>2.04</v>
      </c>
      <c r="O2431" t="str">
        <f t="shared" ca="1" si="569"/>
        <v>Yes</v>
      </c>
    </row>
    <row r="2432" spans="1:15" x14ac:dyDescent="0.3">
      <c r="A2432" s="1">
        <f t="shared" ca="1" si="556"/>
        <v>45463</v>
      </c>
      <c r="B2432" s="2">
        <f t="shared" ca="1" si="557"/>
        <v>0.24236111111111111</v>
      </c>
      <c r="C2432" t="str">
        <f t="shared" ca="1" si="558"/>
        <v>Jagannath Temple, Puri</v>
      </c>
      <c r="D2432">
        <f t="shared" ca="1" si="559"/>
        <v>3674</v>
      </c>
      <c r="E2432">
        <f t="shared" ca="1" si="570"/>
        <v>20</v>
      </c>
      <c r="F2432">
        <f t="shared" ca="1" si="560"/>
        <v>285</v>
      </c>
      <c r="G2432">
        <f t="shared" ca="1" si="561"/>
        <v>2.21</v>
      </c>
      <c r="H2432" t="str">
        <f t="shared" ca="1" si="562"/>
        <v>Humid</v>
      </c>
      <c r="I2432">
        <f t="shared" ca="1" si="563"/>
        <v>35.200000000000003</v>
      </c>
      <c r="J2432" t="str">
        <f t="shared" ca="1" si="564"/>
        <v>No</v>
      </c>
      <c r="K2432" t="str">
        <f t="shared" ca="1" si="565"/>
        <v>No</v>
      </c>
      <c r="L2432">
        <f t="shared" ca="1" si="566"/>
        <v>10.8</v>
      </c>
      <c r="M2432">
        <f t="shared" ca="1" si="567"/>
        <v>592</v>
      </c>
      <c r="N2432">
        <f t="shared" ca="1" si="568"/>
        <v>1.56</v>
      </c>
      <c r="O2432" t="str">
        <f t="shared" ca="1" si="569"/>
        <v>No</v>
      </c>
    </row>
    <row r="2433" spans="1:15" x14ac:dyDescent="0.3">
      <c r="A2433" s="1">
        <f t="shared" ca="1" si="556"/>
        <v>45458</v>
      </c>
      <c r="B2433" s="2">
        <f t="shared" ca="1" si="557"/>
        <v>0.75347222222222221</v>
      </c>
      <c r="C2433" t="str">
        <f t="shared" ca="1" si="558"/>
        <v>Golden Temple, Amritsar</v>
      </c>
      <c r="D2433">
        <f t="shared" ca="1" si="559"/>
        <v>2467</v>
      </c>
      <c r="E2433">
        <f t="shared" ca="1" si="570"/>
        <v>336</v>
      </c>
      <c r="F2433">
        <f t="shared" ca="1" si="560"/>
        <v>488</v>
      </c>
      <c r="G2433">
        <f t="shared" ca="1" si="561"/>
        <v>1.28</v>
      </c>
      <c r="H2433" t="str">
        <f t="shared" ca="1" si="562"/>
        <v>Humid</v>
      </c>
      <c r="I2433">
        <f t="shared" ca="1" si="563"/>
        <v>40.5</v>
      </c>
      <c r="J2433" t="str">
        <f t="shared" ca="1" si="564"/>
        <v>No</v>
      </c>
      <c r="K2433" t="str">
        <f t="shared" ca="1" si="565"/>
        <v>No</v>
      </c>
      <c r="L2433">
        <f t="shared" ca="1" si="566"/>
        <v>4.2</v>
      </c>
      <c r="M2433">
        <f t="shared" ca="1" si="567"/>
        <v>2916</v>
      </c>
      <c r="N2433">
        <f t="shared" ca="1" si="568"/>
        <v>0.31</v>
      </c>
      <c r="O2433" t="str">
        <f t="shared" ca="1" si="569"/>
        <v>Yes</v>
      </c>
    </row>
    <row r="2434" spans="1:15" x14ac:dyDescent="0.3">
      <c r="A2434" s="1">
        <f t="shared" ca="1" si="556"/>
        <v>46223</v>
      </c>
      <c r="B2434" s="2">
        <f t="shared" ca="1" si="557"/>
        <v>0.39027777777777778</v>
      </c>
      <c r="C2434" t="str">
        <f t="shared" ca="1" si="558"/>
        <v>Shree Mahakaleshwar Temple, Ujjain</v>
      </c>
      <c r="D2434">
        <f t="shared" ca="1" si="559"/>
        <v>1143</v>
      </c>
      <c r="E2434">
        <f t="shared" ca="1" si="570"/>
        <v>171</v>
      </c>
      <c r="F2434">
        <f t="shared" ca="1" si="560"/>
        <v>73</v>
      </c>
      <c r="G2434">
        <f t="shared" ca="1" si="561"/>
        <v>9.7100000000000009</v>
      </c>
      <c r="H2434" t="str">
        <f t="shared" ca="1" si="562"/>
        <v>Sunny</v>
      </c>
      <c r="I2434">
        <f t="shared" ca="1" si="563"/>
        <v>39.799999999999997</v>
      </c>
      <c r="J2434" t="str">
        <f t="shared" ca="1" si="564"/>
        <v>No</v>
      </c>
      <c r="K2434" t="str">
        <f t="shared" ca="1" si="565"/>
        <v>Yes</v>
      </c>
      <c r="L2434">
        <f t="shared" ca="1" si="566"/>
        <v>8.5</v>
      </c>
      <c r="M2434">
        <f t="shared" ca="1" si="567"/>
        <v>1402</v>
      </c>
      <c r="N2434">
        <f t="shared" ca="1" si="568"/>
        <v>1.97</v>
      </c>
      <c r="O2434" t="str">
        <f t="shared" ca="1" si="569"/>
        <v>Yes</v>
      </c>
    </row>
    <row r="2435" spans="1:15" x14ac:dyDescent="0.3">
      <c r="A2435" s="1">
        <f t="shared" ref="A2435:A2498" ca="1" si="571">DATE(2024,1,1)+RANDBETWEEN(0,1095)</f>
        <v>46152</v>
      </c>
      <c r="B2435" s="2">
        <f t="shared" ref="B2435:B2498" ca="1" si="572">TIME(RANDBETWEEN(0,23),RANDBETWEEN(0,59),0)</f>
        <v>0.79722222222222228</v>
      </c>
      <c r="C2435" t="str">
        <f t="shared" ref="C2435:C2498" ca="1" si="5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2435">
        <f t="shared" ref="D2435:D2498" ca="1" si="574">RANDBETWEEN(100,15000)</f>
        <v>6185</v>
      </c>
      <c r="E2435">
        <f t="shared" ca="1" si="570"/>
        <v>155</v>
      </c>
      <c r="F2435">
        <f t="shared" ref="F2435:F2498" ca="1" si="575">RANDBETWEEN(5,500)</f>
        <v>387</v>
      </c>
      <c r="G2435">
        <f t="shared" ref="G2435:G2498" ca="1" si="576">ROUND(RAND()*14.5+0.5,2)</f>
        <v>9.7799999999999994</v>
      </c>
      <c r="H2435" t="str">
        <f t="shared" ref="H2435:H2498" ca="1" si="577">CHOOSE(RANDBETWEEN(1,5),"Sunny","Cloudy","Rainy","Hot","Humid")</f>
        <v>Hot</v>
      </c>
      <c r="I2435">
        <f t="shared" ref="I2435:I2498" ca="1" si="578">ROUND(RAND()*24+18,1)</f>
        <v>18.2</v>
      </c>
      <c r="J2435" t="str">
        <f t="shared" ref="J2435:J2498" ca="1" si="579">IF(RAND()&lt;0.3,"Yes","No")</f>
        <v>No</v>
      </c>
      <c r="K2435" t="str">
        <f t="shared" ref="K2435:K2498" ca="1" si="580">IF(RAND()&lt;0.2,"Yes","No")</f>
        <v>Yes</v>
      </c>
      <c r="L2435">
        <f t="shared" ref="L2435:L2498" ca="1" si="581">ROUND(RAND()*10+2,1)</f>
        <v>7.8</v>
      </c>
      <c r="M2435">
        <f t="shared" ref="M2435:M2498" ca="1" si="582">RANDBETWEEN(300,3000)</f>
        <v>2664</v>
      </c>
      <c r="N2435">
        <f t="shared" ref="N2435:N2498" ca="1" si="583">ROUND(RAND()*2.2+0.3,2)</f>
        <v>1.1100000000000001</v>
      </c>
      <c r="O2435" t="str">
        <f t="shared" ref="O2435:O2498" ca="1" si="584">IF(RAND()&lt;0.35,"Yes","No")</f>
        <v>Yes</v>
      </c>
    </row>
    <row r="2436" spans="1:15" x14ac:dyDescent="0.3">
      <c r="A2436" s="1">
        <f t="shared" ca="1" si="571"/>
        <v>45340</v>
      </c>
      <c r="B2436" s="2">
        <f t="shared" ca="1" si="572"/>
        <v>0.85416666666666663</v>
      </c>
      <c r="C2436" t="str">
        <f t="shared" ca="1" si="573"/>
        <v>Trimbakeshwar Temple, Nashik</v>
      </c>
      <c r="D2436">
        <f t="shared" ca="1" si="574"/>
        <v>3609</v>
      </c>
      <c r="E2436">
        <f t="shared" ca="1" si="570"/>
        <v>151</v>
      </c>
      <c r="F2436">
        <f t="shared" ca="1" si="575"/>
        <v>96</v>
      </c>
      <c r="G2436">
        <f t="shared" ca="1" si="576"/>
        <v>12.32</v>
      </c>
      <c r="H2436" t="str">
        <f t="shared" ca="1" si="577"/>
        <v>Cloudy</v>
      </c>
      <c r="I2436">
        <f t="shared" ca="1" si="578"/>
        <v>23.8</v>
      </c>
      <c r="J2436" t="str">
        <f t="shared" ca="1" si="579"/>
        <v>No</v>
      </c>
      <c r="K2436" t="str">
        <f t="shared" ca="1" si="580"/>
        <v>Yes</v>
      </c>
      <c r="L2436">
        <f t="shared" ca="1" si="581"/>
        <v>8.3000000000000007</v>
      </c>
      <c r="M2436">
        <f t="shared" ca="1" si="582"/>
        <v>784</v>
      </c>
      <c r="N2436">
        <f t="shared" ca="1" si="583"/>
        <v>0.36</v>
      </c>
      <c r="O2436" t="str">
        <f t="shared" ca="1" si="584"/>
        <v>No</v>
      </c>
    </row>
    <row r="2437" spans="1:15" x14ac:dyDescent="0.3">
      <c r="A2437" s="1">
        <f t="shared" ca="1" si="571"/>
        <v>45669</v>
      </c>
      <c r="B2437" s="2">
        <f t="shared" ca="1" si="572"/>
        <v>7.9861111111111105E-2</v>
      </c>
      <c r="C2437" t="str">
        <f t="shared" ca="1" si="573"/>
        <v>Grishneshwar Temple, Chhatrapati Sambhajinagar</v>
      </c>
      <c r="D2437">
        <f t="shared" ca="1" si="574"/>
        <v>7364</v>
      </c>
      <c r="E2437">
        <f t="shared" ca="1" si="570"/>
        <v>258</v>
      </c>
      <c r="F2437">
        <f t="shared" ca="1" si="575"/>
        <v>54</v>
      </c>
      <c r="G2437">
        <f t="shared" ca="1" si="576"/>
        <v>7.13</v>
      </c>
      <c r="H2437" t="str">
        <f t="shared" ca="1" si="577"/>
        <v>Humid</v>
      </c>
      <c r="I2437">
        <f t="shared" ca="1" si="578"/>
        <v>28.5</v>
      </c>
      <c r="J2437" t="str">
        <f t="shared" ca="1" si="579"/>
        <v>No</v>
      </c>
      <c r="K2437" t="str">
        <f t="shared" ca="1" si="580"/>
        <v>No</v>
      </c>
      <c r="L2437">
        <f t="shared" ca="1" si="581"/>
        <v>2.7</v>
      </c>
      <c r="M2437">
        <f t="shared" ca="1" si="582"/>
        <v>1080</v>
      </c>
      <c r="N2437">
        <f t="shared" ca="1" si="583"/>
        <v>0.39</v>
      </c>
      <c r="O2437" t="str">
        <f t="shared" ca="1" si="584"/>
        <v>No</v>
      </c>
    </row>
    <row r="2438" spans="1:15" x14ac:dyDescent="0.3">
      <c r="A2438" s="1">
        <f t="shared" ca="1" si="571"/>
        <v>45295</v>
      </c>
      <c r="B2438" s="2">
        <f t="shared" ca="1" si="572"/>
        <v>0.26250000000000001</v>
      </c>
      <c r="C2438" t="str">
        <f t="shared" ca="1" si="573"/>
        <v>Shri Siddhivinayak Temple, Mumbai</v>
      </c>
      <c r="D2438">
        <f t="shared" ca="1" si="574"/>
        <v>14652</v>
      </c>
      <c r="E2438">
        <f t="shared" ca="1" si="570"/>
        <v>263</v>
      </c>
      <c r="F2438">
        <f t="shared" ca="1" si="575"/>
        <v>388</v>
      </c>
      <c r="G2438">
        <f t="shared" ca="1" si="576"/>
        <v>12.07</v>
      </c>
      <c r="H2438" t="str">
        <f t="shared" ca="1" si="577"/>
        <v>Hot</v>
      </c>
      <c r="I2438">
        <f t="shared" ca="1" si="578"/>
        <v>23.3</v>
      </c>
      <c r="J2438" t="str">
        <f t="shared" ca="1" si="579"/>
        <v>No</v>
      </c>
      <c r="K2438" t="str">
        <f t="shared" ca="1" si="580"/>
        <v>No</v>
      </c>
      <c r="L2438">
        <f t="shared" ca="1" si="581"/>
        <v>11.3</v>
      </c>
      <c r="M2438">
        <f t="shared" ca="1" si="582"/>
        <v>2924</v>
      </c>
      <c r="N2438">
        <f t="shared" ca="1" si="583"/>
        <v>1.41</v>
      </c>
      <c r="O2438" t="str">
        <f t="shared" ca="1" si="584"/>
        <v>No</v>
      </c>
    </row>
    <row r="2439" spans="1:15" x14ac:dyDescent="0.3">
      <c r="A2439" s="1">
        <f t="shared" ca="1" si="571"/>
        <v>45712</v>
      </c>
      <c r="B2439" s="2">
        <f t="shared" ca="1" si="572"/>
        <v>0.19652777777777777</v>
      </c>
      <c r="C2439" t="str">
        <f t="shared" ca="1" si="573"/>
        <v>Tulja Bhavani Temple, Tuljapur</v>
      </c>
      <c r="D2439">
        <f t="shared" ca="1" si="574"/>
        <v>8839</v>
      </c>
      <c r="E2439">
        <f t="shared" ca="1" si="570"/>
        <v>416</v>
      </c>
      <c r="F2439">
        <f t="shared" ca="1" si="575"/>
        <v>279</v>
      </c>
      <c r="G2439">
        <f t="shared" ca="1" si="576"/>
        <v>13.52</v>
      </c>
      <c r="H2439" t="str">
        <f t="shared" ca="1" si="577"/>
        <v>Humid</v>
      </c>
      <c r="I2439">
        <f t="shared" ca="1" si="578"/>
        <v>25.1</v>
      </c>
      <c r="J2439" t="str">
        <f t="shared" ca="1" si="579"/>
        <v>No</v>
      </c>
      <c r="K2439" t="str">
        <f t="shared" ca="1" si="580"/>
        <v>No</v>
      </c>
      <c r="L2439">
        <f t="shared" ca="1" si="581"/>
        <v>3.2</v>
      </c>
      <c r="M2439">
        <f t="shared" ca="1" si="582"/>
        <v>1697</v>
      </c>
      <c r="N2439">
        <f t="shared" ca="1" si="583"/>
        <v>2.2400000000000002</v>
      </c>
      <c r="O2439" t="str">
        <f t="shared" ca="1" si="584"/>
        <v>No</v>
      </c>
    </row>
    <row r="2440" spans="1:15" x14ac:dyDescent="0.3">
      <c r="A2440" s="1">
        <f t="shared" ca="1" si="571"/>
        <v>45398</v>
      </c>
      <c r="B2440" s="2">
        <f t="shared" ca="1" si="572"/>
        <v>0.67569444444444449</v>
      </c>
      <c r="C2440" t="str">
        <f t="shared" ca="1" si="573"/>
        <v>Shri Siddhivinayak Temple, Mumbai</v>
      </c>
      <c r="D2440">
        <f t="shared" ca="1" si="574"/>
        <v>4552</v>
      </c>
      <c r="E2440">
        <f t="shared" ca="1" si="570"/>
        <v>383</v>
      </c>
      <c r="F2440">
        <f t="shared" ca="1" si="575"/>
        <v>90</v>
      </c>
      <c r="G2440">
        <f t="shared" ca="1" si="576"/>
        <v>8.8699999999999992</v>
      </c>
      <c r="H2440" t="str">
        <f t="shared" ca="1" si="577"/>
        <v>Hot</v>
      </c>
      <c r="I2440">
        <f t="shared" ca="1" si="578"/>
        <v>26.2</v>
      </c>
      <c r="J2440" t="str">
        <f t="shared" ca="1" si="579"/>
        <v>No</v>
      </c>
      <c r="K2440" t="str">
        <f t="shared" ca="1" si="580"/>
        <v>No</v>
      </c>
      <c r="L2440">
        <f t="shared" ca="1" si="581"/>
        <v>7.1</v>
      </c>
      <c r="M2440">
        <f t="shared" ca="1" si="582"/>
        <v>367</v>
      </c>
      <c r="N2440">
        <f t="shared" ca="1" si="583"/>
        <v>2.14</v>
      </c>
      <c r="O2440" t="str">
        <f t="shared" ca="1" si="584"/>
        <v>No</v>
      </c>
    </row>
    <row r="2441" spans="1:15" x14ac:dyDescent="0.3">
      <c r="A2441" s="1">
        <f t="shared" ca="1" si="571"/>
        <v>45702</v>
      </c>
      <c r="B2441" s="2">
        <f t="shared" ca="1" si="572"/>
        <v>0.31458333333333333</v>
      </c>
      <c r="C2441" t="str">
        <f t="shared" ca="1" si="573"/>
        <v>Shree Mahakaleshwar Temple, Ujjain</v>
      </c>
      <c r="D2441">
        <f t="shared" ca="1" si="574"/>
        <v>12527</v>
      </c>
      <c r="E2441">
        <f t="shared" ca="1" si="570"/>
        <v>221</v>
      </c>
      <c r="F2441">
        <f t="shared" ca="1" si="575"/>
        <v>36</v>
      </c>
      <c r="G2441">
        <f t="shared" ca="1" si="576"/>
        <v>2.15</v>
      </c>
      <c r="H2441" t="str">
        <f t="shared" ca="1" si="577"/>
        <v>Cloudy</v>
      </c>
      <c r="I2441">
        <f t="shared" ca="1" si="578"/>
        <v>23.2</v>
      </c>
      <c r="J2441" t="str">
        <f t="shared" ca="1" si="579"/>
        <v>Yes</v>
      </c>
      <c r="K2441" t="str">
        <f t="shared" ca="1" si="580"/>
        <v>No</v>
      </c>
      <c r="L2441">
        <f t="shared" ca="1" si="581"/>
        <v>6.3</v>
      </c>
      <c r="M2441">
        <f t="shared" ca="1" si="582"/>
        <v>2903</v>
      </c>
      <c r="N2441">
        <f t="shared" ca="1" si="583"/>
        <v>0.73</v>
      </c>
      <c r="O2441" t="str">
        <f t="shared" ca="1" si="584"/>
        <v>Yes</v>
      </c>
    </row>
    <row r="2442" spans="1:15" x14ac:dyDescent="0.3">
      <c r="A2442" s="1">
        <f t="shared" ca="1" si="571"/>
        <v>45654</v>
      </c>
      <c r="B2442" s="2">
        <f t="shared" ca="1" si="572"/>
        <v>0.82499999999999996</v>
      </c>
      <c r="C2442" t="str">
        <f t="shared" ca="1" si="573"/>
        <v>Tulja Bhavani Temple, Tuljapur</v>
      </c>
      <c r="D2442">
        <f t="shared" ca="1" si="574"/>
        <v>3774</v>
      </c>
      <c r="E2442">
        <f t="shared" ca="1" si="570"/>
        <v>123</v>
      </c>
      <c r="F2442">
        <f t="shared" ca="1" si="575"/>
        <v>140</v>
      </c>
      <c r="G2442">
        <f t="shared" ca="1" si="576"/>
        <v>12.38</v>
      </c>
      <c r="H2442" t="str">
        <f t="shared" ca="1" si="577"/>
        <v>Cloudy</v>
      </c>
      <c r="I2442">
        <f t="shared" ca="1" si="578"/>
        <v>40.6</v>
      </c>
      <c r="J2442" t="str">
        <f t="shared" ca="1" si="579"/>
        <v>Yes</v>
      </c>
      <c r="K2442" t="str">
        <f t="shared" ca="1" si="580"/>
        <v>No</v>
      </c>
      <c r="L2442">
        <f t="shared" ca="1" si="581"/>
        <v>5.2</v>
      </c>
      <c r="M2442">
        <f t="shared" ca="1" si="582"/>
        <v>2096</v>
      </c>
      <c r="N2442">
        <f t="shared" ca="1" si="583"/>
        <v>0.48</v>
      </c>
      <c r="O2442" t="str">
        <f t="shared" ca="1" si="584"/>
        <v>Yes</v>
      </c>
    </row>
    <row r="2443" spans="1:15" x14ac:dyDescent="0.3">
      <c r="A2443" s="1">
        <f t="shared" ca="1" si="571"/>
        <v>45432</v>
      </c>
      <c r="B2443" s="2">
        <f t="shared" ca="1" si="572"/>
        <v>0.43958333333333333</v>
      </c>
      <c r="C2443" t="str">
        <f t="shared" ca="1" si="573"/>
        <v>Somnath Temple, Gujarat</v>
      </c>
      <c r="D2443">
        <f t="shared" ca="1" si="574"/>
        <v>5645</v>
      </c>
      <c r="E2443">
        <f t="shared" ca="1" si="570"/>
        <v>575</v>
      </c>
      <c r="F2443">
        <f t="shared" ca="1" si="575"/>
        <v>444</v>
      </c>
      <c r="G2443">
        <f t="shared" ca="1" si="576"/>
        <v>7.26</v>
      </c>
      <c r="H2443" t="str">
        <f t="shared" ca="1" si="577"/>
        <v>Cloudy</v>
      </c>
      <c r="I2443">
        <f t="shared" ca="1" si="578"/>
        <v>19.899999999999999</v>
      </c>
      <c r="J2443" t="str">
        <f t="shared" ca="1" si="579"/>
        <v>No</v>
      </c>
      <c r="K2443" t="str">
        <f t="shared" ca="1" si="580"/>
        <v>No</v>
      </c>
      <c r="L2443">
        <f t="shared" ca="1" si="581"/>
        <v>4.3</v>
      </c>
      <c r="M2443">
        <f t="shared" ca="1" si="582"/>
        <v>2499</v>
      </c>
      <c r="N2443">
        <f t="shared" ca="1" si="583"/>
        <v>1.1000000000000001</v>
      </c>
      <c r="O2443" t="str">
        <f t="shared" ca="1" si="584"/>
        <v>No</v>
      </c>
    </row>
    <row r="2444" spans="1:15" x14ac:dyDescent="0.3">
      <c r="A2444" s="1">
        <f t="shared" ca="1" si="571"/>
        <v>45943</v>
      </c>
      <c r="B2444" s="2">
        <f t="shared" ca="1" si="572"/>
        <v>0.27916666666666667</v>
      </c>
      <c r="C2444" t="str">
        <f t="shared" ca="1" si="573"/>
        <v>Trimbakeshwar Temple, Nashik</v>
      </c>
      <c r="D2444">
        <f t="shared" ca="1" si="574"/>
        <v>9537</v>
      </c>
      <c r="E2444">
        <f t="shared" ca="1" si="570"/>
        <v>511</v>
      </c>
      <c r="F2444">
        <f t="shared" ca="1" si="575"/>
        <v>75</v>
      </c>
      <c r="G2444">
        <f t="shared" ca="1" si="576"/>
        <v>5.68</v>
      </c>
      <c r="H2444" t="str">
        <f t="shared" ca="1" si="577"/>
        <v>Humid</v>
      </c>
      <c r="I2444">
        <f t="shared" ca="1" si="578"/>
        <v>31.1</v>
      </c>
      <c r="J2444" t="str">
        <f t="shared" ca="1" si="579"/>
        <v>No</v>
      </c>
      <c r="K2444" t="str">
        <f t="shared" ca="1" si="580"/>
        <v>No</v>
      </c>
      <c r="L2444">
        <f t="shared" ca="1" si="581"/>
        <v>2.1</v>
      </c>
      <c r="M2444">
        <f t="shared" ca="1" si="582"/>
        <v>2255</v>
      </c>
      <c r="N2444">
        <f t="shared" ca="1" si="583"/>
        <v>0.85</v>
      </c>
      <c r="O2444" t="str">
        <f t="shared" ca="1" si="584"/>
        <v>No</v>
      </c>
    </row>
    <row r="2445" spans="1:15" x14ac:dyDescent="0.3">
      <c r="A2445" s="1">
        <f t="shared" ca="1" si="571"/>
        <v>45314</v>
      </c>
      <c r="B2445" s="2">
        <f t="shared" ca="1" si="572"/>
        <v>9.166666666666666E-2</v>
      </c>
      <c r="C2445" t="str">
        <f t="shared" ca="1" si="573"/>
        <v>Jagannath Temple, Puri</v>
      </c>
      <c r="D2445">
        <f t="shared" ca="1" si="574"/>
        <v>5977</v>
      </c>
      <c r="E2445">
        <f t="shared" ca="1" si="570"/>
        <v>249</v>
      </c>
      <c r="F2445">
        <f t="shared" ca="1" si="575"/>
        <v>43</v>
      </c>
      <c r="G2445">
        <f t="shared" ca="1" si="576"/>
        <v>3.77</v>
      </c>
      <c r="H2445" t="str">
        <f t="shared" ca="1" si="577"/>
        <v>Sunny</v>
      </c>
      <c r="I2445">
        <f t="shared" ca="1" si="578"/>
        <v>39.700000000000003</v>
      </c>
      <c r="J2445" t="str">
        <f t="shared" ca="1" si="579"/>
        <v>Yes</v>
      </c>
      <c r="K2445" t="str">
        <f t="shared" ca="1" si="580"/>
        <v>No</v>
      </c>
      <c r="L2445">
        <f t="shared" ca="1" si="581"/>
        <v>10.8</v>
      </c>
      <c r="M2445">
        <f t="shared" ca="1" si="582"/>
        <v>2852</v>
      </c>
      <c r="N2445">
        <f t="shared" ca="1" si="583"/>
        <v>2</v>
      </c>
      <c r="O2445" t="str">
        <f t="shared" ca="1" si="584"/>
        <v>No</v>
      </c>
    </row>
    <row r="2446" spans="1:15" x14ac:dyDescent="0.3">
      <c r="A2446" s="1">
        <f t="shared" ca="1" si="571"/>
        <v>45623</v>
      </c>
      <c r="B2446" s="2">
        <f t="shared" ca="1" si="572"/>
        <v>0.30486111111111114</v>
      </c>
      <c r="C2446" t="str">
        <f t="shared" ca="1" si="573"/>
        <v>Meenakshi Amman Temple, Madurai</v>
      </c>
      <c r="D2446">
        <f t="shared" ca="1" si="574"/>
        <v>446</v>
      </c>
      <c r="E2446">
        <f t="shared" ca="1" si="570"/>
        <v>234</v>
      </c>
      <c r="F2446">
        <f t="shared" ca="1" si="575"/>
        <v>140</v>
      </c>
      <c r="G2446">
        <f t="shared" ca="1" si="576"/>
        <v>8.61</v>
      </c>
      <c r="H2446" t="str">
        <f t="shared" ca="1" si="577"/>
        <v>Hot</v>
      </c>
      <c r="I2446">
        <f t="shared" ca="1" si="578"/>
        <v>31</v>
      </c>
      <c r="J2446" t="str">
        <f t="shared" ca="1" si="579"/>
        <v>No</v>
      </c>
      <c r="K2446" t="str">
        <f t="shared" ca="1" si="580"/>
        <v>No</v>
      </c>
      <c r="L2446">
        <f t="shared" ca="1" si="581"/>
        <v>10.3</v>
      </c>
      <c r="M2446">
        <f t="shared" ca="1" si="582"/>
        <v>1286</v>
      </c>
      <c r="N2446">
        <f t="shared" ca="1" si="583"/>
        <v>1.31</v>
      </c>
      <c r="O2446" t="str">
        <f t="shared" ca="1" si="584"/>
        <v>Yes</v>
      </c>
    </row>
    <row r="2447" spans="1:15" x14ac:dyDescent="0.3">
      <c r="A2447" s="1">
        <f t="shared" ca="1" si="571"/>
        <v>45424</v>
      </c>
      <c r="B2447" s="2">
        <f t="shared" ca="1" si="572"/>
        <v>0.66736111111111107</v>
      </c>
      <c r="C2447" t="str">
        <f t="shared" ca="1" si="573"/>
        <v>Jagannath Temple, Puri</v>
      </c>
      <c r="D2447">
        <f t="shared" ca="1" si="574"/>
        <v>2899</v>
      </c>
      <c r="E2447">
        <f t="shared" ca="1" si="570"/>
        <v>422</v>
      </c>
      <c r="F2447">
        <f t="shared" ca="1" si="575"/>
        <v>36</v>
      </c>
      <c r="G2447">
        <f t="shared" ca="1" si="576"/>
        <v>5.71</v>
      </c>
      <c r="H2447" t="str">
        <f t="shared" ca="1" si="577"/>
        <v>Cloudy</v>
      </c>
      <c r="I2447">
        <f t="shared" ca="1" si="578"/>
        <v>37</v>
      </c>
      <c r="J2447" t="str">
        <f t="shared" ca="1" si="579"/>
        <v>No</v>
      </c>
      <c r="K2447" t="str">
        <f t="shared" ca="1" si="580"/>
        <v>No</v>
      </c>
      <c r="L2447">
        <f t="shared" ca="1" si="581"/>
        <v>6.3</v>
      </c>
      <c r="M2447">
        <f t="shared" ca="1" si="582"/>
        <v>1951</v>
      </c>
      <c r="N2447">
        <f t="shared" ca="1" si="583"/>
        <v>0.73</v>
      </c>
      <c r="O2447" t="str">
        <f t="shared" ca="1" si="584"/>
        <v>No</v>
      </c>
    </row>
    <row r="2448" spans="1:15" x14ac:dyDescent="0.3">
      <c r="A2448" s="1">
        <f t="shared" ca="1" si="571"/>
        <v>45331</v>
      </c>
      <c r="B2448" s="2">
        <f t="shared" ca="1" si="572"/>
        <v>0.43819444444444444</v>
      </c>
      <c r="C2448" t="str">
        <f t="shared" ca="1" si="573"/>
        <v>Dagdusheth Halwai Ganpati Temple, Pune</v>
      </c>
      <c r="D2448">
        <f t="shared" ca="1" si="574"/>
        <v>1326</v>
      </c>
      <c r="E2448">
        <f t="shared" ca="1" si="570"/>
        <v>262</v>
      </c>
      <c r="F2448">
        <f t="shared" ca="1" si="575"/>
        <v>188</v>
      </c>
      <c r="G2448">
        <f t="shared" ca="1" si="576"/>
        <v>5.19</v>
      </c>
      <c r="H2448" t="str">
        <f t="shared" ca="1" si="577"/>
        <v>Humid</v>
      </c>
      <c r="I2448">
        <f t="shared" ca="1" si="578"/>
        <v>24.3</v>
      </c>
      <c r="J2448" t="str">
        <f t="shared" ca="1" si="579"/>
        <v>Yes</v>
      </c>
      <c r="K2448" t="str">
        <f t="shared" ca="1" si="580"/>
        <v>No</v>
      </c>
      <c r="L2448">
        <f t="shared" ca="1" si="581"/>
        <v>2.1</v>
      </c>
      <c r="M2448">
        <f t="shared" ca="1" si="582"/>
        <v>1168</v>
      </c>
      <c r="N2448">
        <f t="shared" ca="1" si="583"/>
        <v>2</v>
      </c>
      <c r="O2448" t="str">
        <f t="shared" ca="1" si="584"/>
        <v>No</v>
      </c>
    </row>
    <row r="2449" spans="1:15" x14ac:dyDescent="0.3">
      <c r="A2449" s="1">
        <f t="shared" ca="1" si="571"/>
        <v>45333</v>
      </c>
      <c r="B2449" s="2">
        <f t="shared" ca="1" si="572"/>
        <v>0.75347222222222221</v>
      </c>
      <c r="C2449" t="str">
        <f t="shared" ca="1" si="573"/>
        <v>Golden Temple, Amritsar</v>
      </c>
      <c r="D2449">
        <f t="shared" ca="1" si="574"/>
        <v>4606</v>
      </c>
      <c r="E2449">
        <f t="shared" ca="1" si="570"/>
        <v>76</v>
      </c>
      <c r="F2449">
        <f t="shared" ca="1" si="575"/>
        <v>308</v>
      </c>
      <c r="G2449">
        <f t="shared" ca="1" si="576"/>
        <v>10.51</v>
      </c>
      <c r="H2449" t="str">
        <f t="shared" ca="1" si="577"/>
        <v>Sunny</v>
      </c>
      <c r="I2449">
        <f t="shared" ca="1" si="578"/>
        <v>25.4</v>
      </c>
      <c r="J2449" t="str">
        <f t="shared" ca="1" si="579"/>
        <v>No</v>
      </c>
      <c r="K2449" t="str">
        <f t="shared" ca="1" si="580"/>
        <v>No</v>
      </c>
      <c r="L2449">
        <f t="shared" ca="1" si="581"/>
        <v>10.1</v>
      </c>
      <c r="M2449">
        <f t="shared" ca="1" si="582"/>
        <v>1005</v>
      </c>
      <c r="N2449">
        <f t="shared" ca="1" si="583"/>
        <v>1.0900000000000001</v>
      </c>
      <c r="O2449" t="str">
        <f t="shared" ca="1" si="584"/>
        <v>Yes</v>
      </c>
    </row>
    <row r="2450" spans="1:15" x14ac:dyDescent="0.3">
      <c r="A2450" s="1">
        <f t="shared" ca="1" si="571"/>
        <v>45327</v>
      </c>
      <c r="B2450" s="2">
        <f t="shared" ca="1" si="572"/>
        <v>0.80347222222222225</v>
      </c>
      <c r="C2450" t="str">
        <f t="shared" ca="1" si="573"/>
        <v>Vaishno Devi Temple, Katra</v>
      </c>
      <c r="D2450">
        <f t="shared" ca="1" si="574"/>
        <v>14658</v>
      </c>
      <c r="E2450">
        <f t="shared" ca="1" si="570"/>
        <v>81</v>
      </c>
      <c r="F2450">
        <f t="shared" ca="1" si="575"/>
        <v>365</v>
      </c>
      <c r="G2450">
        <f t="shared" ca="1" si="576"/>
        <v>13.08</v>
      </c>
      <c r="H2450" t="str">
        <f t="shared" ca="1" si="577"/>
        <v>Humid</v>
      </c>
      <c r="I2450">
        <f t="shared" ca="1" si="578"/>
        <v>26.3</v>
      </c>
      <c r="J2450" t="str">
        <f t="shared" ca="1" si="579"/>
        <v>No</v>
      </c>
      <c r="K2450" t="str">
        <f t="shared" ca="1" si="580"/>
        <v>Yes</v>
      </c>
      <c r="L2450">
        <f t="shared" ca="1" si="581"/>
        <v>3</v>
      </c>
      <c r="M2450">
        <f t="shared" ca="1" si="582"/>
        <v>1170</v>
      </c>
      <c r="N2450">
        <f t="shared" ca="1" si="583"/>
        <v>0.93</v>
      </c>
      <c r="O2450" t="str">
        <f t="shared" ca="1" si="584"/>
        <v>Yes</v>
      </c>
    </row>
    <row r="2451" spans="1:15" x14ac:dyDescent="0.3">
      <c r="A2451" s="1">
        <f t="shared" ca="1" si="571"/>
        <v>45374</v>
      </c>
      <c r="B2451" s="2">
        <f t="shared" ca="1" si="572"/>
        <v>0.21111111111111111</v>
      </c>
      <c r="C2451" t="str">
        <f t="shared" ca="1" si="573"/>
        <v>Tirumala Tirupati Temple, Tirupati</v>
      </c>
      <c r="D2451">
        <f t="shared" ca="1" si="574"/>
        <v>5085</v>
      </c>
      <c r="E2451">
        <f t="shared" ca="1" si="570"/>
        <v>54</v>
      </c>
      <c r="F2451">
        <f t="shared" ca="1" si="575"/>
        <v>93</v>
      </c>
      <c r="G2451">
        <f t="shared" ca="1" si="576"/>
        <v>3.82</v>
      </c>
      <c r="H2451" t="str">
        <f t="shared" ca="1" si="577"/>
        <v>Hot</v>
      </c>
      <c r="I2451">
        <f t="shared" ca="1" si="578"/>
        <v>36.1</v>
      </c>
      <c r="J2451" t="str">
        <f t="shared" ca="1" si="579"/>
        <v>Yes</v>
      </c>
      <c r="K2451" t="str">
        <f t="shared" ca="1" si="580"/>
        <v>No</v>
      </c>
      <c r="L2451">
        <f t="shared" ca="1" si="581"/>
        <v>3.6</v>
      </c>
      <c r="M2451">
        <f t="shared" ca="1" si="582"/>
        <v>2459</v>
      </c>
      <c r="N2451">
        <f t="shared" ca="1" si="583"/>
        <v>1.37</v>
      </c>
      <c r="O2451" t="str">
        <f t="shared" ca="1" si="584"/>
        <v>No</v>
      </c>
    </row>
    <row r="2452" spans="1:15" x14ac:dyDescent="0.3">
      <c r="A2452" s="1">
        <f t="shared" ca="1" si="571"/>
        <v>46341</v>
      </c>
      <c r="B2452" s="2">
        <f t="shared" ca="1" si="572"/>
        <v>0.11666666666666667</v>
      </c>
      <c r="C2452" t="str">
        <f t="shared" ca="1" si="573"/>
        <v>Grishneshwar Temple, Chhatrapati Sambhajinagar</v>
      </c>
      <c r="D2452">
        <f t="shared" ca="1" si="574"/>
        <v>11541</v>
      </c>
      <c r="E2452">
        <f t="shared" ca="1" si="570"/>
        <v>399</v>
      </c>
      <c r="F2452">
        <f t="shared" ca="1" si="575"/>
        <v>148</v>
      </c>
      <c r="G2452">
        <f t="shared" ca="1" si="576"/>
        <v>4.9000000000000004</v>
      </c>
      <c r="H2452" t="str">
        <f t="shared" ca="1" si="577"/>
        <v>Cloudy</v>
      </c>
      <c r="I2452">
        <f t="shared" ca="1" si="578"/>
        <v>39.9</v>
      </c>
      <c r="J2452" t="str">
        <f t="shared" ca="1" si="579"/>
        <v>No</v>
      </c>
      <c r="K2452" t="str">
        <f t="shared" ca="1" si="580"/>
        <v>No</v>
      </c>
      <c r="L2452">
        <f t="shared" ca="1" si="581"/>
        <v>2.7</v>
      </c>
      <c r="M2452">
        <f t="shared" ca="1" si="582"/>
        <v>786</v>
      </c>
      <c r="N2452">
        <f t="shared" ca="1" si="583"/>
        <v>1.61</v>
      </c>
      <c r="O2452" t="str">
        <f t="shared" ca="1" si="584"/>
        <v>No</v>
      </c>
    </row>
    <row r="2453" spans="1:15" x14ac:dyDescent="0.3">
      <c r="A2453" s="1">
        <f t="shared" ca="1" si="571"/>
        <v>45747</v>
      </c>
      <c r="B2453" s="2">
        <f t="shared" ca="1" si="572"/>
        <v>1.8055555555555554E-2</v>
      </c>
      <c r="C2453" t="str">
        <f t="shared" ca="1" si="573"/>
        <v>Dagdusheth Halwai Ganpati Temple, Pune</v>
      </c>
      <c r="D2453">
        <f t="shared" ca="1" si="574"/>
        <v>167</v>
      </c>
      <c r="E2453">
        <f t="shared" ca="1" si="570"/>
        <v>149</v>
      </c>
      <c r="F2453">
        <f t="shared" ca="1" si="575"/>
        <v>213</v>
      </c>
      <c r="G2453">
        <f t="shared" ca="1" si="576"/>
        <v>5.12</v>
      </c>
      <c r="H2453" t="str">
        <f t="shared" ca="1" si="577"/>
        <v>Sunny</v>
      </c>
      <c r="I2453">
        <f t="shared" ca="1" si="578"/>
        <v>22.7</v>
      </c>
      <c r="J2453" t="str">
        <f t="shared" ca="1" si="579"/>
        <v>No</v>
      </c>
      <c r="K2453" t="str">
        <f t="shared" ca="1" si="580"/>
        <v>No</v>
      </c>
      <c r="L2453">
        <f t="shared" ca="1" si="581"/>
        <v>12</v>
      </c>
      <c r="M2453">
        <f t="shared" ca="1" si="582"/>
        <v>2360</v>
      </c>
      <c r="N2453">
        <f t="shared" ca="1" si="583"/>
        <v>1.77</v>
      </c>
      <c r="O2453" t="str">
        <f t="shared" ca="1" si="584"/>
        <v>Yes</v>
      </c>
    </row>
    <row r="2454" spans="1:15" x14ac:dyDescent="0.3">
      <c r="A2454" s="1">
        <f t="shared" ca="1" si="571"/>
        <v>45360</v>
      </c>
      <c r="B2454" s="2">
        <f t="shared" ca="1" si="572"/>
        <v>0.52569444444444446</v>
      </c>
      <c r="C2454" t="str">
        <f t="shared" ca="1" si="573"/>
        <v>Somnath Temple, Gujarat</v>
      </c>
      <c r="D2454">
        <f t="shared" ca="1" si="574"/>
        <v>1556</v>
      </c>
      <c r="E2454">
        <f t="shared" ca="1" si="570"/>
        <v>541</v>
      </c>
      <c r="F2454">
        <f t="shared" ca="1" si="575"/>
        <v>412</v>
      </c>
      <c r="G2454">
        <f t="shared" ca="1" si="576"/>
        <v>1.1000000000000001</v>
      </c>
      <c r="H2454" t="str">
        <f t="shared" ca="1" si="577"/>
        <v>Rainy</v>
      </c>
      <c r="I2454">
        <f t="shared" ca="1" si="578"/>
        <v>29.5</v>
      </c>
      <c r="J2454" t="str">
        <f t="shared" ca="1" si="579"/>
        <v>Yes</v>
      </c>
      <c r="K2454" t="str">
        <f t="shared" ca="1" si="580"/>
        <v>No</v>
      </c>
      <c r="L2454">
        <f t="shared" ca="1" si="581"/>
        <v>7.4</v>
      </c>
      <c r="M2454">
        <f t="shared" ca="1" si="582"/>
        <v>1624</v>
      </c>
      <c r="N2454">
        <f t="shared" ca="1" si="583"/>
        <v>2.4300000000000002</v>
      </c>
      <c r="O2454" t="str">
        <f t="shared" ca="1" si="584"/>
        <v>No</v>
      </c>
    </row>
    <row r="2455" spans="1:15" x14ac:dyDescent="0.3">
      <c r="A2455" s="1">
        <f t="shared" ca="1" si="571"/>
        <v>45751</v>
      </c>
      <c r="B2455" s="2">
        <f t="shared" ca="1" si="572"/>
        <v>0.72569444444444442</v>
      </c>
      <c r="C2455" t="str">
        <f t="shared" ca="1" si="573"/>
        <v>Golden Temple, Amritsar</v>
      </c>
      <c r="D2455">
        <f t="shared" ca="1" si="574"/>
        <v>6906</v>
      </c>
      <c r="E2455">
        <f t="shared" ca="1" si="570"/>
        <v>99</v>
      </c>
      <c r="F2455">
        <f t="shared" ca="1" si="575"/>
        <v>214</v>
      </c>
      <c r="G2455">
        <f t="shared" ca="1" si="576"/>
        <v>4.45</v>
      </c>
      <c r="H2455" t="str">
        <f t="shared" ca="1" si="577"/>
        <v>Cloudy</v>
      </c>
      <c r="I2455">
        <f t="shared" ca="1" si="578"/>
        <v>27.6</v>
      </c>
      <c r="J2455" t="str">
        <f t="shared" ca="1" si="579"/>
        <v>No</v>
      </c>
      <c r="K2455" t="str">
        <f t="shared" ca="1" si="580"/>
        <v>No</v>
      </c>
      <c r="L2455">
        <f t="shared" ca="1" si="581"/>
        <v>6.8</v>
      </c>
      <c r="M2455">
        <f t="shared" ca="1" si="582"/>
        <v>2548</v>
      </c>
      <c r="N2455">
        <f t="shared" ca="1" si="583"/>
        <v>1.86</v>
      </c>
      <c r="O2455" t="str">
        <f t="shared" ca="1" si="584"/>
        <v>No</v>
      </c>
    </row>
    <row r="2456" spans="1:15" x14ac:dyDescent="0.3">
      <c r="A2456" s="1">
        <f t="shared" ca="1" si="571"/>
        <v>46068</v>
      </c>
      <c r="B2456" s="2">
        <f t="shared" ca="1" si="572"/>
        <v>0.24861111111111112</v>
      </c>
      <c r="C2456" t="str">
        <f t="shared" ca="1" si="573"/>
        <v>Shirdi Sai Baba Temple, Shirdi</v>
      </c>
      <c r="D2456">
        <f t="shared" ca="1" si="574"/>
        <v>14787</v>
      </c>
      <c r="E2456">
        <f t="shared" ca="1" si="570"/>
        <v>421</v>
      </c>
      <c r="F2456">
        <f t="shared" ca="1" si="575"/>
        <v>99</v>
      </c>
      <c r="G2456">
        <f t="shared" ca="1" si="576"/>
        <v>8.86</v>
      </c>
      <c r="H2456" t="str">
        <f t="shared" ca="1" si="577"/>
        <v>Hot</v>
      </c>
      <c r="I2456">
        <f t="shared" ca="1" si="578"/>
        <v>32.799999999999997</v>
      </c>
      <c r="J2456" t="str">
        <f t="shared" ca="1" si="579"/>
        <v>No</v>
      </c>
      <c r="K2456" t="str">
        <f t="shared" ca="1" si="580"/>
        <v>Yes</v>
      </c>
      <c r="L2456">
        <f t="shared" ca="1" si="581"/>
        <v>3</v>
      </c>
      <c r="M2456">
        <f t="shared" ca="1" si="582"/>
        <v>2984</v>
      </c>
      <c r="N2456">
        <f t="shared" ca="1" si="583"/>
        <v>1.08</v>
      </c>
      <c r="O2456" t="str">
        <f t="shared" ca="1" si="584"/>
        <v>No</v>
      </c>
    </row>
    <row r="2457" spans="1:15" x14ac:dyDescent="0.3">
      <c r="A2457" s="1">
        <f t="shared" ca="1" si="571"/>
        <v>45454</v>
      </c>
      <c r="B2457" s="2">
        <f t="shared" ca="1" si="572"/>
        <v>0.60972222222222228</v>
      </c>
      <c r="C2457" t="str">
        <f t="shared" ca="1" si="573"/>
        <v>Shri Siddhivinayak Temple, Mumbai</v>
      </c>
      <c r="D2457">
        <f t="shared" ca="1" si="574"/>
        <v>11489</v>
      </c>
      <c r="E2457">
        <f t="shared" ca="1" si="570"/>
        <v>182</v>
      </c>
      <c r="F2457">
        <f t="shared" ca="1" si="575"/>
        <v>17</v>
      </c>
      <c r="G2457">
        <f t="shared" ca="1" si="576"/>
        <v>10.79</v>
      </c>
      <c r="H2457" t="str">
        <f t="shared" ca="1" si="577"/>
        <v>Sunny</v>
      </c>
      <c r="I2457">
        <f t="shared" ca="1" si="578"/>
        <v>21.6</v>
      </c>
      <c r="J2457" t="str">
        <f t="shared" ca="1" si="579"/>
        <v>No</v>
      </c>
      <c r="K2457" t="str">
        <f t="shared" ca="1" si="580"/>
        <v>No</v>
      </c>
      <c r="L2457">
        <f t="shared" ca="1" si="581"/>
        <v>9.6</v>
      </c>
      <c r="M2457">
        <f t="shared" ca="1" si="582"/>
        <v>2427</v>
      </c>
      <c r="N2457">
        <f t="shared" ca="1" si="583"/>
        <v>2.21</v>
      </c>
      <c r="O2457" t="str">
        <f t="shared" ca="1" si="584"/>
        <v>Yes</v>
      </c>
    </row>
    <row r="2458" spans="1:15" x14ac:dyDescent="0.3">
      <c r="A2458" s="1">
        <f t="shared" ca="1" si="571"/>
        <v>45644</v>
      </c>
      <c r="B2458" s="2">
        <f t="shared" ca="1" si="572"/>
        <v>0.22638888888888889</v>
      </c>
      <c r="C2458" t="str">
        <f t="shared" ca="1" si="573"/>
        <v>Bhimashankar Temple, Maharashtra</v>
      </c>
      <c r="D2458">
        <f t="shared" ca="1" si="574"/>
        <v>4407</v>
      </c>
      <c r="E2458">
        <f t="shared" ca="1" si="570"/>
        <v>305</v>
      </c>
      <c r="F2458">
        <f t="shared" ca="1" si="575"/>
        <v>190</v>
      </c>
      <c r="G2458">
        <f t="shared" ca="1" si="576"/>
        <v>10.06</v>
      </c>
      <c r="H2458" t="str">
        <f t="shared" ca="1" si="577"/>
        <v>Sunny</v>
      </c>
      <c r="I2458">
        <f t="shared" ca="1" si="578"/>
        <v>39.799999999999997</v>
      </c>
      <c r="J2458" t="str">
        <f t="shared" ca="1" si="579"/>
        <v>No</v>
      </c>
      <c r="K2458" t="str">
        <f t="shared" ca="1" si="580"/>
        <v>No</v>
      </c>
      <c r="L2458">
        <f t="shared" ca="1" si="581"/>
        <v>11.7</v>
      </c>
      <c r="M2458">
        <f t="shared" ca="1" si="582"/>
        <v>2056</v>
      </c>
      <c r="N2458">
        <f t="shared" ca="1" si="583"/>
        <v>2.0699999999999998</v>
      </c>
      <c r="O2458" t="str">
        <f t="shared" ca="1" si="584"/>
        <v>No</v>
      </c>
    </row>
    <row r="2459" spans="1:15" x14ac:dyDescent="0.3">
      <c r="A2459" s="1">
        <f t="shared" ca="1" si="571"/>
        <v>45670</v>
      </c>
      <c r="B2459" s="2">
        <f t="shared" ca="1" si="572"/>
        <v>0.13055555555555556</v>
      </c>
      <c r="C2459" t="str">
        <f t="shared" ca="1" si="573"/>
        <v>Grishneshwar Temple, Chhatrapati Sambhajinagar</v>
      </c>
      <c r="D2459">
        <f t="shared" ca="1" si="574"/>
        <v>10085</v>
      </c>
      <c r="E2459">
        <f t="shared" ca="1" si="570"/>
        <v>30</v>
      </c>
      <c r="F2459">
        <f t="shared" ca="1" si="575"/>
        <v>325</v>
      </c>
      <c r="G2459">
        <f t="shared" ca="1" si="576"/>
        <v>13.81</v>
      </c>
      <c r="H2459" t="str">
        <f t="shared" ca="1" si="577"/>
        <v>Cloudy</v>
      </c>
      <c r="I2459">
        <f t="shared" ca="1" si="578"/>
        <v>25.1</v>
      </c>
      <c r="J2459" t="str">
        <f t="shared" ca="1" si="579"/>
        <v>Yes</v>
      </c>
      <c r="K2459" t="str">
        <f t="shared" ca="1" si="580"/>
        <v>No</v>
      </c>
      <c r="L2459">
        <f t="shared" ca="1" si="581"/>
        <v>6.9</v>
      </c>
      <c r="M2459">
        <f t="shared" ca="1" si="582"/>
        <v>1927</v>
      </c>
      <c r="N2459">
        <f t="shared" ca="1" si="583"/>
        <v>1.71</v>
      </c>
      <c r="O2459" t="str">
        <f t="shared" ca="1" si="584"/>
        <v>Yes</v>
      </c>
    </row>
    <row r="2460" spans="1:15" x14ac:dyDescent="0.3">
      <c r="A2460" s="1">
        <f t="shared" ca="1" si="571"/>
        <v>45947</v>
      </c>
      <c r="B2460" s="2">
        <f t="shared" ca="1" si="572"/>
        <v>0.85416666666666663</v>
      </c>
      <c r="C2460" t="str">
        <f t="shared" ca="1" si="573"/>
        <v>Shree Mahakaleshwar Temple, Ujjain</v>
      </c>
      <c r="D2460">
        <f t="shared" ca="1" si="574"/>
        <v>507</v>
      </c>
      <c r="E2460">
        <f t="shared" ca="1" si="570"/>
        <v>108</v>
      </c>
      <c r="F2460">
        <f t="shared" ca="1" si="575"/>
        <v>293</v>
      </c>
      <c r="G2460">
        <f t="shared" ca="1" si="576"/>
        <v>9.4700000000000006</v>
      </c>
      <c r="H2460" t="str">
        <f t="shared" ca="1" si="577"/>
        <v>Humid</v>
      </c>
      <c r="I2460">
        <f t="shared" ca="1" si="578"/>
        <v>23.5</v>
      </c>
      <c r="J2460" t="str">
        <f t="shared" ca="1" si="579"/>
        <v>No</v>
      </c>
      <c r="K2460" t="str">
        <f t="shared" ca="1" si="580"/>
        <v>No</v>
      </c>
      <c r="L2460">
        <f t="shared" ca="1" si="581"/>
        <v>10.7</v>
      </c>
      <c r="M2460">
        <f t="shared" ca="1" si="582"/>
        <v>2524</v>
      </c>
      <c r="N2460">
        <f t="shared" ca="1" si="583"/>
        <v>1.52</v>
      </c>
      <c r="O2460" t="str">
        <f t="shared" ca="1" si="584"/>
        <v>Yes</v>
      </c>
    </row>
    <row r="2461" spans="1:15" x14ac:dyDescent="0.3">
      <c r="A2461" s="1">
        <f t="shared" ca="1" si="571"/>
        <v>45998</v>
      </c>
      <c r="B2461" s="2">
        <f t="shared" ca="1" si="572"/>
        <v>0.39166666666666666</v>
      </c>
      <c r="C2461" t="str">
        <f t="shared" ca="1" si="573"/>
        <v>Jagannath Temple, Puri</v>
      </c>
      <c r="D2461">
        <f t="shared" ca="1" si="574"/>
        <v>8291</v>
      </c>
      <c r="E2461">
        <f t="shared" ca="1" si="570"/>
        <v>283</v>
      </c>
      <c r="F2461">
        <f t="shared" ca="1" si="575"/>
        <v>113</v>
      </c>
      <c r="G2461">
        <f t="shared" ca="1" si="576"/>
        <v>9.17</v>
      </c>
      <c r="H2461" t="str">
        <f t="shared" ca="1" si="577"/>
        <v>Humid</v>
      </c>
      <c r="I2461">
        <f t="shared" ca="1" si="578"/>
        <v>33.6</v>
      </c>
      <c r="J2461" t="str">
        <f t="shared" ca="1" si="579"/>
        <v>Yes</v>
      </c>
      <c r="K2461" t="str">
        <f t="shared" ca="1" si="580"/>
        <v>No</v>
      </c>
      <c r="L2461">
        <f t="shared" ca="1" si="581"/>
        <v>11.1</v>
      </c>
      <c r="M2461">
        <f t="shared" ca="1" si="582"/>
        <v>1388</v>
      </c>
      <c r="N2461">
        <f t="shared" ca="1" si="583"/>
        <v>1.55</v>
      </c>
      <c r="O2461" t="str">
        <f t="shared" ca="1" si="584"/>
        <v>No</v>
      </c>
    </row>
    <row r="2462" spans="1:15" x14ac:dyDescent="0.3">
      <c r="A2462" s="1">
        <f t="shared" ca="1" si="571"/>
        <v>45354</v>
      </c>
      <c r="B2462" s="2">
        <f t="shared" ca="1" si="572"/>
        <v>4.7222222222222221E-2</v>
      </c>
      <c r="C2462" t="str">
        <f t="shared" ca="1" si="573"/>
        <v>Kashi Vishwanath Temple, Varanasi</v>
      </c>
      <c r="D2462">
        <f t="shared" ca="1" si="574"/>
        <v>2963</v>
      </c>
      <c r="E2462">
        <f t="shared" ca="1" si="570"/>
        <v>287</v>
      </c>
      <c r="F2462">
        <f t="shared" ca="1" si="575"/>
        <v>447</v>
      </c>
      <c r="G2462">
        <f t="shared" ca="1" si="576"/>
        <v>10.91</v>
      </c>
      <c r="H2462" t="str">
        <f t="shared" ca="1" si="577"/>
        <v>Humid</v>
      </c>
      <c r="I2462">
        <f t="shared" ca="1" si="578"/>
        <v>37.9</v>
      </c>
      <c r="J2462" t="str">
        <f t="shared" ca="1" si="579"/>
        <v>No</v>
      </c>
      <c r="K2462" t="str">
        <f t="shared" ca="1" si="580"/>
        <v>No</v>
      </c>
      <c r="L2462">
        <f t="shared" ca="1" si="581"/>
        <v>8</v>
      </c>
      <c r="M2462">
        <f t="shared" ca="1" si="582"/>
        <v>1788</v>
      </c>
      <c r="N2462">
        <f t="shared" ca="1" si="583"/>
        <v>1.03</v>
      </c>
      <c r="O2462" t="str">
        <f t="shared" ca="1" si="584"/>
        <v>No</v>
      </c>
    </row>
    <row r="2463" spans="1:15" x14ac:dyDescent="0.3">
      <c r="A2463" s="1">
        <f t="shared" ca="1" si="571"/>
        <v>45760</v>
      </c>
      <c r="B2463" s="2">
        <f t="shared" ca="1" si="572"/>
        <v>0.59305555555555556</v>
      </c>
      <c r="C2463" t="str">
        <f t="shared" ca="1" si="573"/>
        <v>Vaishno Devi Temple, Katra</v>
      </c>
      <c r="D2463">
        <f t="shared" ca="1" si="574"/>
        <v>8568</v>
      </c>
      <c r="E2463">
        <f t="shared" ca="1" si="570"/>
        <v>107</v>
      </c>
      <c r="F2463">
        <f t="shared" ca="1" si="575"/>
        <v>90</v>
      </c>
      <c r="G2463">
        <f t="shared" ca="1" si="576"/>
        <v>8.0399999999999991</v>
      </c>
      <c r="H2463" t="str">
        <f t="shared" ca="1" si="577"/>
        <v>Hot</v>
      </c>
      <c r="I2463">
        <f t="shared" ca="1" si="578"/>
        <v>23.6</v>
      </c>
      <c r="J2463" t="str">
        <f t="shared" ca="1" si="579"/>
        <v>No</v>
      </c>
      <c r="K2463" t="str">
        <f t="shared" ca="1" si="580"/>
        <v>No</v>
      </c>
      <c r="L2463">
        <f t="shared" ca="1" si="581"/>
        <v>11.3</v>
      </c>
      <c r="M2463">
        <f t="shared" ca="1" si="582"/>
        <v>654</v>
      </c>
      <c r="N2463">
        <f t="shared" ca="1" si="583"/>
        <v>2.4</v>
      </c>
      <c r="O2463" t="str">
        <f t="shared" ca="1" si="584"/>
        <v>No</v>
      </c>
    </row>
    <row r="2464" spans="1:15" x14ac:dyDescent="0.3">
      <c r="A2464" s="1">
        <f t="shared" ca="1" si="571"/>
        <v>45850</v>
      </c>
      <c r="B2464" s="2">
        <f t="shared" ca="1" si="572"/>
        <v>0.81180555555555556</v>
      </c>
      <c r="C2464" t="str">
        <f t="shared" ca="1" si="573"/>
        <v>Shri Siddhivinayak Temple, Mumbai</v>
      </c>
      <c r="D2464">
        <f t="shared" ca="1" si="574"/>
        <v>5108</v>
      </c>
      <c r="E2464">
        <f t="shared" ca="1" si="570"/>
        <v>327</v>
      </c>
      <c r="F2464">
        <f t="shared" ca="1" si="575"/>
        <v>71</v>
      </c>
      <c r="G2464">
        <f t="shared" ca="1" si="576"/>
        <v>12.35</v>
      </c>
      <c r="H2464" t="str">
        <f t="shared" ca="1" si="577"/>
        <v>Sunny</v>
      </c>
      <c r="I2464">
        <f t="shared" ca="1" si="578"/>
        <v>29.4</v>
      </c>
      <c r="J2464" t="str">
        <f t="shared" ca="1" si="579"/>
        <v>No</v>
      </c>
      <c r="K2464" t="str">
        <f t="shared" ca="1" si="580"/>
        <v>Yes</v>
      </c>
      <c r="L2464">
        <f t="shared" ca="1" si="581"/>
        <v>4.3</v>
      </c>
      <c r="M2464">
        <f t="shared" ca="1" si="582"/>
        <v>449</v>
      </c>
      <c r="N2464">
        <f t="shared" ca="1" si="583"/>
        <v>2.3199999999999998</v>
      </c>
      <c r="O2464" t="str">
        <f t="shared" ca="1" si="584"/>
        <v>No</v>
      </c>
    </row>
    <row r="2465" spans="1:15" x14ac:dyDescent="0.3">
      <c r="A2465" s="1">
        <f t="shared" ca="1" si="571"/>
        <v>46006</v>
      </c>
      <c r="B2465" s="2">
        <f t="shared" ca="1" si="572"/>
        <v>0.2388888888888889</v>
      </c>
      <c r="C2465" t="str">
        <f t="shared" ca="1" si="573"/>
        <v>Trimbakeshwar Temple, Nashik</v>
      </c>
      <c r="D2465">
        <f t="shared" ca="1" si="574"/>
        <v>2200</v>
      </c>
      <c r="E2465">
        <f t="shared" ca="1" si="570"/>
        <v>239</v>
      </c>
      <c r="F2465">
        <f t="shared" ca="1" si="575"/>
        <v>207</v>
      </c>
      <c r="G2465">
        <f t="shared" ca="1" si="576"/>
        <v>10.93</v>
      </c>
      <c r="H2465" t="str">
        <f t="shared" ca="1" si="577"/>
        <v>Cloudy</v>
      </c>
      <c r="I2465">
        <f t="shared" ca="1" si="578"/>
        <v>32.700000000000003</v>
      </c>
      <c r="J2465" t="str">
        <f t="shared" ca="1" si="579"/>
        <v>No</v>
      </c>
      <c r="K2465" t="str">
        <f t="shared" ca="1" si="580"/>
        <v>No</v>
      </c>
      <c r="L2465">
        <f t="shared" ca="1" si="581"/>
        <v>2.6</v>
      </c>
      <c r="M2465">
        <f t="shared" ca="1" si="582"/>
        <v>469</v>
      </c>
      <c r="N2465">
        <f t="shared" ca="1" si="583"/>
        <v>2.33</v>
      </c>
      <c r="O2465" t="str">
        <f t="shared" ca="1" si="584"/>
        <v>No</v>
      </c>
    </row>
    <row r="2466" spans="1:15" x14ac:dyDescent="0.3">
      <c r="A2466" s="1">
        <f t="shared" ca="1" si="571"/>
        <v>45995</v>
      </c>
      <c r="B2466" s="2">
        <f t="shared" ca="1" si="572"/>
        <v>0.97083333333333333</v>
      </c>
      <c r="C2466" t="str">
        <f t="shared" ca="1" si="573"/>
        <v>Jagannath Temple, Puri</v>
      </c>
      <c r="D2466">
        <f t="shared" ca="1" si="574"/>
        <v>13666</v>
      </c>
      <c r="E2466">
        <f t="shared" ca="1" si="570"/>
        <v>174</v>
      </c>
      <c r="F2466">
        <f t="shared" ca="1" si="575"/>
        <v>414</v>
      </c>
      <c r="G2466">
        <f t="shared" ca="1" si="576"/>
        <v>2.2999999999999998</v>
      </c>
      <c r="H2466" t="str">
        <f t="shared" ca="1" si="577"/>
        <v>Hot</v>
      </c>
      <c r="I2466">
        <f t="shared" ca="1" si="578"/>
        <v>21.3</v>
      </c>
      <c r="J2466" t="str">
        <f t="shared" ca="1" si="579"/>
        <v>No</v>
      </c>
      <c r="K2466" t="str">
        <f t="shared" ca="1" si="580"/>
        <v>No</v>
      </c>
      <c r="L2466">
        <f t="shared" ca="1" si="581"/>
        <v>4.9000000000000004</v>
      </c>
      <c r="M2466">
        <f t="shared" ca="1" si="582"/>
        <v>1900</v>
      </c>
      <c r="N2466">
        <f t="shared" ca="1" si="583"/>
        <v>1.82</v>
      </c>
      <c r="O2466" t="str">
        <f t="shared" ca="1" si="584"/>
        <v>No</v>
      </c>
    </row>
    <row r="2467" spans="1:15" x14ac:dyDescent="0.3">
      <c r="A2467" s="1">
        <f t="shared" ca="1" si="571"/>
        <v>46285</v>
      </c>
      <c r="B2467" s="2">
        <f t="shared" ca="1" si="572"/>
        <v>0.7270833333333333</v>
      </c>
      <c r="C2467" t="str">
        <f t="shared" ca="1" si="573"/>
        <v>Vaishno Devi Temple, Katra</v>
      </c>
      <c r="D2467">
        <f t="shared" ca="1" si="574"/>
        <v>14659</v>
      </c>
      <c r="E2467">
        <f t="shared" ca="1" si="570"/>
        <v>178</v>
      </c>
      <c r="F2467">
        <f t="shared" ca="1" si="575"/>
        <v>323</v>
      </c>
      <c r="G2467">
        <f t="shared" ca="1" si="576"/>
        <v>13.08</v>
      </c>
      <c r="H2467" t="str">
        <f t="shared" ca="1" si="577"/>
        <v>Sunny</v>
      </c>
      <c r="I2467">
        <f t="shared" ca="1" si="578"/>
        <v>41.7</v>
      </c>
      <c r="J2467" t="str">
        <f t="shared" ca="1" si="579"/>
        <v>No</v>
      </c>
      <c r="K2467" t="str">
        <f t="shared" ca="1" si="580"/>
        <v>Yes</v>
      </c>
      <c r="L2467">
        <f t="shared" ca="1" si="581"/>
        <v>11.8</v>
      </c>
      <c r="M2467">
        <f t="shared" ca="1" si="582"/>
        <v>686</v>
      </c>
      <c r="N2467">
        <f t="shared" ca="1" si="583"/>
        <v>1.03</v>
      </c>
      <c r="O2467" t="str">
        <f t="shared" ca="1" si="584"/>
        <v>No</v>
      </c>
    </row>
    <row r="2468" spans="1:15" x14ac:dyDescent="0.3">
      <c r="A2468" s="1">
        <f t="shared" ca="1" si="571"/>
        <v>46266</v>
      </c>
      <c r="B2468" s="2">
        <f t="shared" ca="1" si="572"/>
        <v>0.71875</v>
      </c>
      <c r="C2468" t="str">
        <f t="shared" ca="1" si="573"/>
        <v>Vaishno Devi Temple, Katra</v>
      </c>
      <c r="D2468">
        <f t="shared" ca="1" si="574"/>
        <v>9921</v>
      </c>
      <c r="E2468">
        <f t="shared" ca="1" si="570"/>
        <v>579</v>
      </c>
      <c r="F2468">
        <f t="shared" ca="1" si="575"/>
        <v>269</v>
      </c>
      <c r="G2468">
        <f t="shared" ca="1" si="576"/>
        <v>7.68</v>
      </c>
      <c r="H2468" t="str">
        <f t="shared" ca="1" si="577"/>
        <v>Rainy</v>
      </c>
      <c r="I2468">
        <f t="shared" ca="1" si="578"/>
        <v>36.299999999999997</v>
      </c>
      <c r="J2468" t="str">
        <f t="shared" ca="1" si="579"/>
        <v>No</v>
      </c>
      <c r="K2468" t="str">
        <f t="shared" ca="1" si="580"/>
        <v>No</v>
      </c>
      <c r="L2468">
        <f t="shared" ca="1" si="581"/>
        <v>5.9</v>
      </c>
      <c r="M2468">
        <f t="shared" ca="1" si="582"/>
        <v>2220</v>
      </c>
      <c r="N2468">
        <f t="shared" ca="1" si="583"/>
        <v>0.6</v>
      </c>
      <c r="O2468" t="str">
        <f t="shared" ca="1" si="584"/>
        <v>No</v>
      </c>
    </row>
    <row r="2469" spans="1:15" x14ac:dyDescent="0.3">
      <c r="A2469" s="1">
        <f t="shared" ca="1" si="571"/>
        <v>45887</v>
      </c>
      <c r="B2469" s="2">
        <f t="shared" ca="1" si="572"/>
        <v>0.53611111111111109</v>
      </c>
      <c r="C2469" t="str">
        <f t="shared" ca="1" si="573"/>
        <v>Tirumala Tirupati Temple, Tirupati</v>
      </c>
      <c r="D2469">
        <f t="shared" ca="1" si="574"/>
        <v>1133</v>
      </c>
      <c r="E2469">
        <f t="shared" ca="1" si="570"/>
        <v>203</v>
      </c>
      <c r="F2469">
        <f t="shared" ca="1" si="575"/>
        <v>313</v>
      </c>
      <c r="G2469">
        <f t="shared" ca="1" si="576"/>
        <v>12.07</v>
      </c>
      <c r="H2469" t="str">
        <f t="shared" ca="1" si="577"/>
        <v>Rainy</v>
      </c>
      <c r="I2469">
        <f t="shared" ca="1" si="578"/>
        <v>39.700000000000003</v>
      </c>
      <c r="J2469" t="str">
        <f t="shared" ca="1" si="579"/>
        <v>Yes</v>
      </c>
      <c r="K2469" t="str">
        <f t="shared" ca="1" si="580"/>
        <v>No</v>
      </c>
      <c r="L2469">
        <f t="shared" ca="1" si="581"/>
        <v>8.4</v>
      </c>
      <c r="M2469">
        <f t="shared" ca="1" si="582"/>
        <v>375</v>
      </c>
      <c r="N2469">
        <f t="shared" ca="1" si="583"/>
        <v>0.77</v>
      </c>
      <c r="O2469" t="str">
        <f t="shared" ca="1" si="584"/>
        <v>No</v>
      </c>
    </row>
    <row r="2470" spans="1:15" x14ac:dyDescent="0.3">
      <c r="A2470" s="1">
        <f t="shared" ca="1" si="571"/>
        <v>45795</v>
      </c>
      <c r="B2470" s="2">
        <f t="shared" ca="1" si="572"/>
        <v>0.1701388888888889</v>
      </c>
      <c r="C2470" t="str">
        <f t="shared" ca="1" si="573"/>
        <v>Kashi Vishwanath Temple, Varanasi</v>
      </c>
      <c r="D2470">
        <f t="shared" ca="1" si="574"/>
        <v>4318</v>
      </c>
      <c r="E2470">
        <f t="shared" ca="1" si="570"/>
        <v>312</v>
      </c>
      <c r="F2470">
        <f t="shared" ca="1" si="575"/>
        <v>27</v>
      </c>
      <c r="G2470">
        <f t="shared" ca="1" si="576"/>
        <v>3.06</v>
      </c>
      <c r="H2470" t="str">
        <f t="shared" ca="1" si="577"/>
        <v>Sunny</v>
      </c>
      <c r="I2470">
        <f t="shared" ca="1" si="578"/>
        <v>40.700000000000003</v>
      </c>
      <c r="J2470" t="str">
        <f t="shared" ca="1" si="579"/>
        <v>No</v>
      </c>
      <c r="K2470" t="str">
        <f t="shared" ca="1" si="580"/>
        <v>No</v>
      </c>
      <c r="L2470">
        <f t="shared" ca="1" si="581"/>
        <v>10</v>
      </c>
      <c r="M2470">
        <f t="shared" ca="1" si="582"/>
        <v>2812</v>
      </c>
      <c r="N2470">
        <f t="shared" ca="1" si="583"/>
        <v>1.45</v>
      </c>
      <c r="O2470" t="str">
        <f t="shared" ca="1" si="584"/>
        <v>No</v>
      </c>
    </row>
    <row r="2471" spans="1:15" x14ac:dyDescent="0.3">
      <c r="A2471" s="1">
        <f t="shared" ca="1" si="571"/>
        <v>46312</v>
      </c>
      <c r="B2471" s="2">
        <f t="shared" ca="1" si="572"/>
        <v>0.68888888888888888</v>
      </c>
      <c r="C2471" t="str">
        <f t="shared" ca="1" si="573"/>
        <v>Tirumala Tirupati Temple, Tirupati</v>
      </c>
      <c r="D2471">
        <f t="shared" ca="1" si="574"/>
        <v>10689</v>
      </c>
      <c r="E2471">
        <f t="shared" ca="1" si="570"/>
        <v>382</v>
      </c>
      <c r="F2471">
        <f t="shared" ca="1" si="575"/>
        <v>211</v>
      </c>
      <c r="G2471">
        <f t="shared" ca="1" si="576"/>
        <v>13.46</v>
      </c>
      <c r="H2471" t="str">
        <f t="shared" ca="1" si="577"/>
        <v>Rainy</v>
      </c>
      <c r="I2471">
        <f t="shared" ca="1" si="578"/>
        <v>29.1</v>
      </c>
      <c r="J2471" t="str">
        <f t="shared" ca="1" si="579"/>
        <v>Yes</v>
      </c>
      <c r="K2471" t="str">
        <f t="shared" ca="1" si="580"/>
        <v>No</v>
      </c>
      <c r="L2471">
        <f t="shared" ca="1" si="581"/>
        <v>10.1</v>
      </c>
      <c r="M2471">
        <f t="shared" ca="1" si="582"/>
        <v>1687</v>
      </c>
      <c r="N2471">
        <f t="shared" ca="1" si="583"/>
        <v>2.29</v>
      </c>
      <c r="O2471" t="str">
        <f t="shared" ca="1" si="584"/>
        <v>No</v>
      </c>
    </row>
    <row r="2472" spans="1:15" x14ac:dyDescent="0.3">
      <c r="A2472" s="1">
        <f t="shared" ca="1" si="571"/>
        <v>45952</v>
      </c>
      <c r="B2472" s="2">
        <f t="shared" ca="1" si="572"/>
        <v>0.17499999999999999</v>
      </c>
      <c r="C2472" t="str">
        <f t="shared" ca="1" si="573"/>
        <v>Grishneshwar Temple, Chhatrapati Sambhajinagar</v>
      </c>
      <c r="D2472">
        <f t="shared" ca="1" si="574"/>
        <v>3776</v>
      </c>
      <c r="E2472">
        <f t="shared" ca="1" si="570"/>
        <v>490</v>
      </c>
      <c r="F2472">
        <f t="shared" ca="1" si="575"/>
        <v>149</v>
      </c>
      <c r="G2472">
        <f t="shared" ca="1" si="576"/>
        <v>8.56</v>
      </c>
      <c r="H2472" t="str">
        <f t="shared" ca="1" si="577"/>
        <v>Rainy</v>
      </c>
      <c r="I2472">
        <f t="shared" ca="1" si="578"/>
        <v>26.9</v>
      </c>
      <c r="J2472" t="str">
        <f t="shared" ca="1" si="579"/>
        <v>No</v>
      </c>
      <c r="K2472" t="str">
        <f t="shared" ca="1" si="580"/>
        <v>No</v>
      </c>
      <c r="L2472">
        <f t="shared" ca="1" si="581"/>
        <v>2.1</v>
      </c>
      <c r="M2472">
        <f t="shared" ca="1" si="582"/>
        <v>1011</v>
      </c>
      <c r="N2472">
        <f t="shared" ca="1" si="583"/>
        <v>1.41</v>
      </c>
      <c r="O2472" t="str">
        <f t="shared" ca="1" si="584"/>
        <v>Yes</v>
      </c>
    </row>
    <row r="2473" spans="1:15" x14ac:dyDescent="0.3">
      <c r="A2473" s="1">
        <f t="shared" ca="1" si="571"/>
        <v>46015</v>
      </c>
      <c r="B2473" s="2">
        <f t="shared" ca="1" si="572"/>
        <v>0.17430555555555555</v>
      </c>
      <c r="C2473" t="str">
        <f t="shared" ca="1" si="573"/>
        <v>Shree Mahakaleshwar Temple, Ujjain</v>
      </c>
      <c r="D2473">
        <f t="shared" ca="1" si="574"/>
        <v>12823</v>
      </c>
      <c r="E2473">
        <f t="shared" ca="1" si="570"/>
        <v>271</v>
      </c>
      <c r="F2473">
        <f t="shared" ca="1" si="575"/>
        <v>486</v>
      </c>
      <c r="G2473">
        <f t="shared" ca="1" si="576"/>
        <v>9.65</v>
      </c>
      <c r="H2473" t="str">
        <f t="shared" ca="1" si="577"/>
        <v>Sunny</v>
      </c>
      <c r="I2473">
        <f t="shared" ca="1" si="578"/>
        <v>24</v>
      </c>
      <c r="J2473" t="str">
        <f t="shared" ca="1" si="579"/>
        <v>No</v>
      </c>
      <c r="K2473" t="str">
        <f t="shared" ca="1" si="580"/>
        <v>Yes</v>
      </c>
      <c r="L2473">
        <f t="shared" ca="1" si="581"/>
        <v>9.5</v>
      </c>
      <c r="M2473">
        <f t="shared" ca="1" si="582"/>
        <v>1736</v>
      </c>
      <c r="N2473">
        <f t="shared" ca="1" si="583"/>
        <v>1.71</v>
      </c>
      <c r="O2473" t="str">
        <f t="shared" ca="1" si="584"/>
        <v>Yes</v>
      </c>
    </row>
    <row r="2474" spans="1:15" x14ac:dyDescent="0.3">
      <c r="A2474" s="1">
        <f t="shared" ca="1" si="571"/>
        <v>46080</v>
      </c>
      <c r="B2474" s="2">
        <f t="shared" ca="1" si="572"/>
        <v>0.93402777777777779</v>
      </c>
      <c r="C2474" t="str">
        <f t="shared" ca="1" si="573"/>
        <v>Dagdusheth Halwai Ganpati Temple, Pune</v>
      </c>
      <c r="D2474">
        <f t="shared" ca="1" si="574"/>
        <v>11455</v>
      </c>
      <c r="E2474">
        <f t="shared" ref="E2474:E2537" ca="1" si="585">RANDBETWEEN(10,600)</f>
        <v>17</v>
      </c>
      <c r="F2474">
        <f t="shared" ca="1" si="575"/>
        <v>42</v>
      </c>
      <c r="G2474">
        <f t="shared" ca="1" si="576"/>
        <v>2.75</v>
      </c>
      <c r="H2474" t="str">
        <f t="shared" ca="1" si="577"/>
        <v>Humid</v>
      </c>
      <c r="I2474">
        <f t="shared" ca="1" si="578"/>
        <v>41.4</v>
      </c>
      <c r="J2474" t="str">
        <f t="shared" ca="1" si="579"/>
        <v>No</v>
      </c>
      <c r="K2474" t="str">
        <f t="shared" ca="1" si="580"/>
        <v>No</v>
      </c>
      <c r="L2474">
        <f t="shared" ca="1" si="581"/>
        <v>3.4</v>
      </c>
      <c r="M2474">
        <f t="shared" ca="1" si="582"/>
        <v>1974</v>
      </c>
      <c r="N2474">
        <f t="shared" ca="1" si="583"/>
        <v>1.01</v>
      </c>
      <c r="O2474" t="str">
        <f t="shared" ca="1" si="584"/>
        <v>No</v>
      </c>
    </row>
    <row r="2475" spans="1:15" x14ac:dyDescent="0.3">
      <c r="A2475" s="1">
        <f t="shared" ca="1" si="571"/>
        <v>46308</v>
      </c>
      <c r="B2475" s="2">
        <f t="shared" ca="1" si="572"/>
        <v>0.18055555555555555</v>
      </c>
      <c r="C2475" t="str">
        <f t="shared" ca="1" si="573"/>
        <v>Tulja Bhavani Temple, Tuljapur</v>
      </c>
      <c r="D2475">
        <f t="shared" ca="1" si="574"/>
        <v>2873</v>
      </c>
      <c r="E2475">
        <f t="shared" ca="1" si="585"/>
        <v>512</v>
      </c>
      <c r="F2475">
        <f t="shared" ca="1" si="575"/>
        <v>53</v>
      </c>
      <c r="G2475">
        <f t="shared" ca="1" si="576"/>
        <v>10.19</v>
      </c>
      <c r="H2475" t="str">
        <f t="shared" ca="1" si="577"/>
        <v>Humid</v>
      </c>
      <c r="I2475">
        <f t="shared" ca="1" si="578"/>
        <v>33.9</v>
      </c>
      <c r="J2475" t="str">
        <f t="shared" ca="1" si="579"/>
        <v>No</v>
      </c>
      <c r="K2475" t="str">
        <f t="shared" ca="1" si="580"/>
        <v>No</v>
      </c>
      <c r="L2475">
        <f t="shared" ca="1" si="581"/>
        <v>7.8</v>
      </c>
      <c r="M2475">
        <f t="shared" ca="1" si="582"/>
        <v>1158</v>
      </c>
      <c r="N2475">
        <f t="shared" ca="1" si="583"/>
        <v>1.89</v>
      </c>
      <c r="O2475" t="str">
        <f t="shared" ca="1" si="584"/>
        <v>Yes</v>
      </c>
    </row>
    <row r="2476" spans="1:15" x14ac:dyDescent="0.3">
      <c r="A2476" s="1">
        <f t="shared" ca="1" si="571"/>
        <v>46344</v>
      </c>
      <c r="B2476" s="2">
        <f t="shared" ca="1" si="572"/>
        <v>7.2916666666666671E-2</v>
      </c>
      <c r="C2476" t="str">
        <f t="shared" ca="1" si="573"/>
        <v>Somnath Temple, Gujarat</v>
      </c>
      <c r="D2476">
        <f t="shared" ca="1" si="574"/>
        <v>5024</v>
      </c>
      <c r="E2476">
        <f t="shared" ca="1" si="585"/>
        <v>392</v>
      </c>
      <c r="F2476">
        <f t="shared" ca="1" si="575"/>
        <v>97</v>
      </c>
      <c r="G2476">
        <f t="shared" ca="1" si="576"/>
        <v>14.54</v>
      </c>
      <c r="H2476" t="str">
        <f t="shared" ca="1" si="577"/>
        <v>Humid</v>
      </c>
      <c r="I2476">
        <f t="shared" ca="1" si="578"/>
        <v>27.8</v>
      </c>
      <c r="J2476" t="str">
        <f t="shared" ca="1" si="579"/>
        <v>No</v>
      </c>
      <c r="K2476" t="str">
        <f t="shared" ca="1" si="580"/>
        <v>No</v>
      </c>
      <c r="L2476">
        <f t="shared" ca="1" si="581"/>
        <v>10</v>
      </c>
      <c r="M2476">
        <f t="shared" ca="1" si="582"/>
        <v>1569</v>
      </c>
      <c r="N2476">
        <f t="shared" ca="1" si="583"/>
        <v>1.21</v>
      </c>
      <c r="O2476" t="str">
        <f t="shared" ca="1" si="584"/>
        <v>No</v>
      </c>
    </row>
    <row r="2477" spans="1:15" x14ac:dyDescent="0.3">
      <c r="A2477" s="1">
        <f t="shared" ca="1" si="571"/>
        <v>46005</v>
      </c>
      <c r="B2477" s="2">
        <f t="shared" ca="1" si="572"/>
        <v>0.40625</v>
      </c>
      <c r="C2477" t="str">
        <f t="shared" ca="1" si="573"/>
        <v>Grishneshwar Temple, Chhatrapati Sambhajinagar</v>
      </c>
      <c r="D2477">
        <f t="shared" ca="1" si="574"/>
        <v>10625</v>
      </c>
      <c r="E2477">
        <f t="shared" ca="1" si="585"/>
        <v>519</v>
      </c>
      <c r="F2477">
        <f t="shared" ca="1" si="575"/>
        <v>130</v>
      </c>
      <c r="G2477">
        <f t="shared" ca="1" si="576"/>
        <v>1.1000000000000001</v>
      </c>
      <c r="H2477" t="str">
        <f t="shared" ca="1" si="577"/>
        <v>Humid</v>
      </c>
      <c r="I2477">
        <f t="shared" ca="1" si="578"/>
        <v>36.299999999999997</v>
      </c>
      <c r="J2477" t="str">
        <f t="shared" ca="1" si="579"/>
        <v>No</v>
      </c>
      <c r="K2477" t="str">
        <f t="shared" ca="1" si="580"/>
        <v>No</v>
      </c>
      <c r="L2477">
        <f t="shared" ca="1" si="581"/>
        <v>3.5</v>
      </c>
      <c r="M2477">
        <f t="shared" ca="1" si="582"/>
        <v>2504</v>
      </c>
      <c r="N2477">
        <f t="shared" ca="1" si="583"/>
        <v>2.35</v>
      </c>
      <c r="O2477" t="str">
        <f t="shared" ca="1" si="584"/>
        <v>No</v>
      </c>
    </row>
    <row r="2478" spans="1:15" x14ac:dyDescent="0.3">
      <c r="A2478" s="1">
        <f t="shared" ca="1" si="571"/>
        <v>45694</v>
      </c>
      <c r="B2478" s="2">
        <f t="shared" ca="1" si="572"/>
        <v>1.3888888888888889E-3</v>
      </c>
      <c r="C2478" t="str">
        <f t="shared" ca="1" si="573"/>
        <v>Shirdi Sai Baba Temple, Shirdi</v>
      </c>
      <c r="D2478">
        <f t="shared" ca="1" si="574"/>
        <v>14531</v>
      </c>
      <c r="E2478">
        <f t="shared" ca="1" si="585"/>
        <v>437</v>
      </c>
      <c r="F2478">
        <f t="shared" ca="1" si="575"/>
        <v>109</v>
      </c>
      <c r="G2478">
        <f t="shared" ca="1" si="576"/>
        <v>4.7</v>
      </c>
      <c r="H2478" t="str">
        <f t="shared" ca="1" si="577"/>
        <v>Sunny</v>
      </c>
      <c r="I2478">
        <f t="shared" ca="1" si="578"/>
        <v>26.4</v>
      </c>
      <c r="J2478" t="str">
        <f t="shared" ca="1" si="579"/>
        <v>No</v>
      </c>
      <c r="K2478" t="str">
        <f t="shared" ca="1" si="580"/>
        <v>No</v>
      </c>
      <c r="L2478">
        <f t="shared" ca="1" si="581"/>
        <v>5.4</v>
      </c>
      <c r="M2478">
        <f t="shared" ca="1" si="582"/>
        <v>1511</v>
      </c>
      <c r="N2478">
        <f t="shared" ca="1" si="583"/>
        <v>1.2</v>
      </c>
      <c r="O2478" t="str">
        <f t="shared" ca="1" si="584"/>
        <v>No</v>
      </c>
    </row>
    <row r="2479" spans="1:15" x14ac:dyDescent="0.3">
      <c r="A2479" s="1">
        <f t="shared" ca="1" si="571"/>
        <v>45742</v>
      </c>
      <c r="B2479" s="2">
        <f t="shared" ca="1" si="572"/>
        <v>0.75972222222222219</v>
      </c>
      <c r="C2479" t="str">
        <f t="shared" ca="1" si="573"/>
        <v>Golden Temple, Amritsar</v>
      </c>
      <c r="D2479">
        <f t="shared" ca="1" si="574"/>
        <v>4026</v>
      </c>
      <c r="E2479">
        <f t="shared" ca="1" si="585"/>
        <v>407</v>
      </c>
      <c r="F2479">
        <f t="shared" ca="1" si="575"/>
        <v>477</v>
      </c>
      <c r="G2479">
        <f t="shared" ca="1" si="576"/>
        <v>7.99</v>
      </c>
      <c r="H2479" t="str">
        <f t="shared" ca="1" si="577"/>
        <v>Sunny</v>
      </c>
      <c r="I2479">
        <f t="shared" ca="1" si="578"/>
        <v>33</v>
      </c>
      <c r="J2479" t="str">
        <f t="shared" ca="1" si="579"/>
        <v>No</v>
      </c>
      <c r="K2479" t="str">
        <f t="shared" ca="1" si="580"/>
        <v>No</v>
      </c>
      <c r="L2479">
        <f t="shared" ca="1" si="581"/>
        <v>7.4</v>
      </c>
      <c r="M2479">
        <f t="shared" ca="1" si="582"/>
        <v>1715</v>
      </c>
      <c r="N2479">
        <f t="shared" ca="1" si="583"/>
        <v>1.2</v>
      </c>
      <c r="O2479" t="str">
        <f t="shared" ca="1" si="584"/>
        <v>No</v>
      </c>
    </row>
    <row r="2480" spans="1:15" x14ac:dyDescent="0.3">
      <c r="A2480" s="1">
        <f t="shared" ca="1" si="571"/>
        <v>45999</v>
      </c>
      <c r="B2480" s="2">
        <f t="shared" ca="1" si="572"/>
        <v>0.73472222222222228</v>
      </c>
      <c r="C2480" t="str">
        <f t="shared" ca="1" si="573"/>
        <v>Jagannath Temple, Puri</v>
      </c>
      <c r="D2480">
        <f t="shared" ca="1" si="574"/>
        <v>10391</v>
      </c>
      <c r="E2480">
        <f t="shared" ca="1" si="585"/>
        <v>416</v>
      </c>
      <c r="F2480">
        <f t="shared" ca="1" si="575"/>
        <v>371</v>
      </c>
      <c r="G2480">
        <f t="shared" ca="1" si="576"/>
        <v>4.0199999999999996</v>
      </c>
      <c r="H2480" t="str">
        <f t="shared" ca="1" si="577"/>
        <v>Sunny</v>
      </c>
      <c r="I2480">
        <f t="shared" ca="1" si="578"/>
        <v>20.3</v>
      </c>
      <c r="J2480" t="str">
        <f t="shared" ca="1" si="579"/>
        <v>Yes</v>
      </c>
      <c r="K2480" t="str">
        <f t="shared" ca="1" si="580"/>
        <v>No</v>
      </c>
      <c r="L2480">
        <f t="shared" ca="1" si="581"/>
        <v>9.1</v>
      </c>
      <c r="M2480">
        <f t="shared" ca="1" si="582"/>
        <v>1887</v>
      </c>
      <c r="N2480">
        <f t="shared" ca="1" si="583"/>
        <v>0.54</v>
      </c>
      <c r="O2480" t="str">
        <f t="shared" ca="1" si="584"/>
        <v>No</v>
      </c>
    </row>
    <row r="2481" spans="1:15" x14ac:dyDescent="0.3">
      <c r="A2481" s="1">
        <f t="shared" ca="1" si="571"/>
        <v>45400</v>
      </c>
      <c r="B2481" s="2">
        <f t="shared" ca="1" si="572"/>
        <v>0.54861111111111116</v>
      </c>
      <c r="C2481" t="str">
        <f t="shared" ca="1" si="573"/>
        <v>Kashi Vishwanath Temple, Varanasi</v>
      </c>
      <c r="D2481">
        <f t="shared" ca="1" si="574"/>
        <v>14566</v>
      </c>
      <c r="E2481">
        <f t="shared" ca="1" si="585"/>
        <v>579</v>
      </c>
      <c r="F2481">
        <f t="shared" ca="1" si="575"/>
        <v>127</v>
      </c>
      <c r="G2481">
        <f t="shared" ca="1" si="576"/>
        <v>1.5</v>
      </c>
      <c r="H2481" t="str">
        <f t="shared" ca="1" si="577"/>
        <v>Cloudy</v>
      </c>
      <c r="I2481">
        <f t="shared" ca="1" si="578"/>
        <v>41.5</v>
      </c>
      <c r="J2481" t="str">
        <f t="shared" ca="1" si="579"/>
        <v>No</v>
      </c>
      <c r="K2481" t="str">
        <f t="shared" ca="1" si="580"/>
        <v>Yes</v>
      </c>
      <c r="L2481">
        <f t="shared" ca="1" si="581"/>
        <v>4.7</v>
      </c>
      <c r="M2481">
        <f t="shared" ca="1" si="582"/>
        <v>2332</v>
      </c>
      <c r="N2481">
        <f t="shared" ca="1" si="583"/>
        <v>1.21</v>
      </c>
      <c r="O2481" t="str">
        <f t="shared" ca="1" si="584"/>
        <v>No</v>
      </c>
    </row>
    <row r="2482" spans="1:15" x14ac:dyDescent="0.3">
      <c r="A2482" s="1">
        <f t="shared" ca="1" si="571"/>
        <v>45312</v>
      </c>
      <c r="B2482" s="2">
        <f t="shared" ca="1" si="572"/>
        <v>0.65</v>
      </c>
      <c r="C2482" t="str">
        <f t="shared" ca="1" si="573"/>
        <v>Trimbakeshwar Temple, Nashik</v>
      </c>
      <c r="D2482">
        <f t="shared" ca="1" si="574"/>
        <v>8527</v>
      </c>
      <c r="E2482">
        <f t="shared" ca="1" si="585"/>
        <v>478</v>
      </c>
      <c r="F2482">
        <f t="shared" ca="1" si="575"/>
        <v>90</v>
      </c>
      <c r="G2482">
        <f t="shared" ca="1" si="576"/>
        <v>11.2</v>
      </c>
      <c r="H2482" t="str">
        <f t="shared" ca="1" si="577"/>
        <v>Humid</v>
      </c>
      <c r="I2482">
        <f t="shared" ca="1" si="578"/>
        <v>39.4</v>
      </c>
      <c r="J2482" t="str">
        <f t="shared" ca="1" si="579"/>
        <v>No</v>
      </c>
      <c r="K2482" t="str">
        <f t="shared" ca="1" si="580"/>
        <v>No</v>
      </c>
      <c r="L2482">
        <f t="shared" ca="1" si="581"/>
        <v>6.4</v>
      </c>
      <c r="M2482">
        <f t="shared" ca="1" si="582"/>
        <v>1057</v>
      </c>
      <c r="N2482">
        <f t="shared" ca="1" si="583"/>
        <v>0.48</v>
      </c>
      <c r="O2482" t="str">
        <f t="shared" ca="1" si="584"/>
        <v>Yes</v>
      </c>
    </row>
    <row r="2483" spans="1:15" x14ac:dyDescent="0.3">
      <c r="A2483" s="1">
        <f t="shared" ca="1" si="571"/>
        <v>46386</v>
      </c>
      <c r="B2483" s="2">
        <f t="shared" ca="1" si="572"/>
        <v>0.99097222222222225</v>
      </c>
      <c r="C2483" t="str">
        <f t="shared" ca="1" si="573"/>
        <v>Kashi Vishwanath Temple, Varanasi</v>
      </c>
      <c r="D2483">
        <f t="shared" ca="1" si="574"/>
        <v>13613</v>
      </c>
      <c r="E2483">
        <f t="shared" ca="1" si="585"/>
        <v>20</v>
      </c>
      <c r="F2483">
        <f t="shared" ca="1" si="575"/>
        <v>212</v>
      </c>
      <c r="G2483">
        <f t="shared" ca="1" si="576"/>
        <v>12.73</v>
      </c>
      <c r="H2483" t="str">
        <f t="shared" ca="1" si="577"/>
        <v>Hot</v>
      </c>
      <c r="I2483">
        <f t="shared" ca="1" si="578"/>
        <v>28.4</v>
      </c>
      <c r="J2483" t="str">
        <f t="shared" ca="1" si="579"/>
        <v>No</v>
      </c>
      <c r="K2483" t="str">
        <f t="shared" ca="1" si="580"/>
        <v>No</v>
      </c>
      <c r="L2483">
        <f t="shared" ca="1" si="581"/>
        <v>6.7</v>
      </c>
      <c r="M2483">
        <f t="shared" ca="1" si="582"/>
        <v>1745</v>
      </c>
      <c r="N2483">
        <f t="shared" ca="1" si="583"/>
        <v>2.11</v>
      </c>
      <c r="O2483" t="str">
        <f t="shared" ca="1" si="584"/>
        <v>Yes</v>
      </c>
    </row>
    <row r="2484" spans="1:15" x14ac:dyDescent="0.3">
      <c r="A2484" s="1">
        <f t="shared" ca="1" si="571"/>
        <v>45693</v>
      </c>
      <c r="B2484" s="2">
        <f t="shared" ca="1" si="572"/>
        <v>0.97430555555555554</v>
      </c>
      <c r="C2484" t="str">
        <f t="shared" ca="1" si="573"/>
        <v>Somnath Temple, Gujarat</v>
      </c>
      <c r="D2484">
        <f t="shared" ca="1" si="574"/>
        <v>6896</v>
      </c>
      <c r="E2484">
        <f t="shared" ca="1" si="585"/>
        <v>535</v>
      </c>
      <c r="F2484">
        <f t="shared" ca="1" si="575"/>
        <v>223</v>
      </c>
      <c r="G2484">
        <f t="shared" ca="1" si="576"/>
        <v>13.86</v>
      </c>
      <c r="H2484" t="str">
        <f t="shared" ca="1" si="577"/>
        <v>Sunny</v>
      </c>
      <c r="I2484">
        <f t="shared" ca="1" si="578"/>
        <v>27.6</v>
      </c>
      <c r="J2484" t="str">
        <f t="shared" ca="1" si="579"/>
        <v>Yes</v>
      </c>
      <c r="K2484" t="str">
        <f t="shared" ca="1" si="580"/>
        <v>No</v>
      </c>
      <c r="L2484">
        <f t="shared" ca="1" si="581"/>
        <v>7.3</v>
      </c>
      <c r="M2484">
        <f t="shared" ca="1" si="582"/>
        <v>1664</v>
      </c>
      <c r="N2484">
        <f t="shared" ca="1" si="583"/>
        <v>1.99</v>
      </c>
      <c r="O2484" t="str">
        <f t="shared" ca="1" si="584"/>
        <v>No</v>
      </c>
    </row>
    <row r="2485" spans="1:15" x14ac:dyDescent="0.3">
      <c r="A2485" s="1">
        <f t="shared" ca="1" si="571"/>
        <v>45966</v>
      </c>
      <c r="B2485" s="2">
        <f t="shared" ca="1" si="572"/>
        <v>0.94166666666666665</v>
      </c>
      <c r="C2485" t="str">
        <f t="shared" ca="1" si="573"/>
        <v>Tulja Bhavani Temple, Tuljapur</v>
      </c>
      <c r="D2485">
        <f t="shared" ca="1" si="574"/>
        <v>2582</v>
      </c>
      <c r="E2485">
        <f t="shared" ca="1" si="585"/>
        <v>225</v>
      </c>
      <c r="F2485">
        <f t="shared" ca="1" si="575"/>
        <v>263</v>
      </c>
      <c r="G2485">
        <f t="shared" ca="1" si="576"/>
        <v>2.54</v>
      </c>
      <c r="H2485" t="str">
        <f t="shared" ca="1" si="577"/>
        <v>Sunny</v>
      </c>
      <c r="I2485">
        <f t="shared" ca="1" si="578"/>
        <v>36.9</v>
      </c>
      <c r="J2485" t="str">
        <f t="shared" ca="1" si="579"/>
        <v>No</v>
      </c>
      <c r="K2485" t="str">
        <f t="shared" ca="1" si="580"/>
        <v>No</v>
      </c>
      <c r="L2485">
        <f t="shared" ca="1" si="581"/>
        <v>4.7</v>
      </c>
      <c r="M2485">
        <f t="shared" ca="1" si="582"/>
        <v>2184</v>
      </c>
      <c r="N2485">
        <f t="shared" ca="1" si="583"/>
        <v>2.3199999999999998</v>
      </c>
      <c r="O2485" t="str">
        <f t="shared" ca="1" si="584"/>
        <v>No</v>
      </c>
    </row>
    <row r="2486" spans="1:15" x14ac:dyDescent="0.3">
      <c r="A2486" s="1">
        <f t="shared" ca="1" si="571"/>
        <v>45868</v>
      </c>
      <c r="B2486" s="2">
        <f t="shared" ca="1" si="572"/>
        <v>0.22847222222222222</v>
      </c>
      <c r="C2486" t="str">
        <f t="shared" ca="1" si="573"/>
        <v>Somnath Temple, Gujarat</v>
      </c>
      <c r="D2486">
        <f t="shared" ca="1" si="574"/>
        <v>2220</v>
      </c>
      <c r="E2486">
        <f t="shared" ca="1" si="585"/>
        <v>483</v>
      </c>
      <c r="F2486">
        <f t="shared" ca="1" si="575"/>
        <v>364</v>
      </c>
      <c r="G2486">
        <f t="shared" ca="1" si="576"/>
        <v>10.97</v>
      </c>
      <c r="H2486" t="str">
        <f t="shared" ca="1" si="577"/>
        <v>Sunny</v>
      </c>
      <c r="I2486">
        <f t="shared" ca="1" si="578"/>
        <v>19.3</v>
      </c>
      <c r="J2486" t="str">
        <f t="shared" ca="1" si="579"/>
        <v>No</v>
      </c>
      <c r="K2486" t="str">
        <f t="shared" ca="1" si="580"/>
        <v>No</v>
      </c>
      <c r="L2486">
        <f t="shared" ca="1" si="581"/>
        <v>9</v>
      </c>
      <c r="M2486">
        <f t="shared" ca="1" si="582"/>
        <v>507</v>
      </c>
      <c r="N2486">
        <f t="shared" ca="1" si="583"/>
        <v>1.34</v>
      </c>
      <c r="O2486" t="str">
        <f t="shared" ca="1" si="584"/>
        <v>Yes</v>
      </c>
    </row>
    <row r="2487" spans="1:15" x14ac:dyDescent="0.3">
      <c r="A2487" s="1">
        <f t="shared" ca="1" si="571"/>
        <v>46196</v>
      </c>
      <c r="B2487" s="2">
        <f t="shared" ca="1" si="572"/>
        <v>0.75972222222222219</v>
      </c>
      <c r="C2487" t="str">
        <f t="shared" ca="1" si="573"/>
        <v>Shri Siddhivinayak Temple, Mumbai</v>
      </c>
      <c r="D2487">
        <f t="shared" ca="1" si="574"/>
        <v>14903</v>
      </c>
      <c r="E2487">
        <f t="shared" ca="1" si="585"/>
        <v>167</v>
      </c>
      <c r="F2487">
        <f t="shared" ca="1" si="575"/>
        <v>61</v>
      </c>
      <c r="G2487">
        <f t="shared" ca="1" si="576"/>
        <v>1.1399999999999999</v>
      </c>
      <c r="H2487" t="str">
        <f t="shared" ca="1" si="577"/>
        <v>Cloudy</v>
      </c>
      <c r="I2487">
        <f t="shared" ca="1" si="578"/>
        <v>40.6</v>
      </c>
      <c r="J2487" t="str">
        <f t="shared" ca="1" si="579"/>
        <v>Yes</v>
      </c>
      <c r="K2487" t="str">
        <f t="shared" ca="1" si="580"/>
        <v>No</v>
      </c>
      <c r="L2487">
        <f t="shared" ca="1" si="581"/>
        <v>6.2</v>
      </c>
      <c r="M2487">
        <f t="shared" ca="1" si="582"/>
        <v>2927</v>
      </c>
      <c r="N2487">
        <f t="shared" ca="1" si="583"/>
        <v>1.73</v>
      </c>
      <c r="O2487" t="str">
        <f t="shared" ca="1" si="584"/>
        <v>No</v>
      </c>
    </row>
    <row r="2488" spans="1:15" x14ac:dyDescent="0.3">
      <c r="A2488" s="1">
        <f t="shared" ca="1" si="571"/>
        <v>46113</v>
      </c>
      <c r="B2488" s="2">
        <f t="shared" ca="1" si="572"/>
        <v>0.12847222222222221</v>
      </c>
      <c r="C2488" t="str">
        <f t="shared" ca="1" si="573"/>
        <v>Shirdi Sai Baba Temple, Shirdi</v>
      </c>
      <c r="D2488">
        <f t="shared" ca="1" si="574"/>
        <v>100</v>
      </c>
      <c r="E2488">
        <f t="shared" ca="1" si="585"/>
        <v>583</v>
      </c>
      <c r="F2488">
        <f t="shared" ca="1" si="575"/>
        <v>235</v>
      </c>
      <c r="G2488">
        <f t="shared" ca="1" si="576"/>
        <v>11.96</v>
      </c>
      <c r="H2488" t="str">
        <f t="shared" ca="1" si="577"/>
        <v>Sunny</v>
      </c>
      <c r="I2488">
        <f t="shared" ca="1" si="578"/>
        <v>36.4</v>
      </c>
      <c r="J2488" t="str">
        <f t="shared" ca="1" si="579"/>
        <v>Yes</v>
      </c>
      <c r="K2488" t="str">
        <f t="shared" ca="1" si="580"/>
        <v>Yes</v>
      </c>
      <c r="L2488">
        <f t="shared" ca="1" si="581"/>
        <v>9.6999999999999993</v>
      </c>
      <c r="M2488">
        <f t="shared" ca="1" si="582"/>
        <v>671</v>
      </c>
      <c r="N2488">
        <f t="shared" ca="1" si="583"/>
        <v>2.25</v>
      </c>
      <c r="O2488" t="str">
        <f t="shared" ca="1" si="584"/>
        <v>Yes</v>
      </c>
    </row>
    <row r="2489" spans="1:15" x14ac:dyDescent="0.3">
      <c r="A2489" s="1">
        <f t="shared" ca="1" si="571"/>
        <v>45705</v>
      </c>
      <c r="B2489" s="2">
        <f t="shared" ca="1" si="572"/>
        <v>0.20277777777777778</v>
      </c>
      <c r="C2489" t="str">
        <f t="shared" ca="1" si="573"/>
        <v>Meenakshi Amman Temple, Madurai</v>
      </c>
      <c r="D2489">
        <f t="shared" ca="1" si="574"/>
        <v>14922</v>
      </c>
      <c r="E2489">
        <f t="shared" ca="1" si="585"/>
        <v>315</v>
      </c>
      <c r="F2489">
        <f t="shared" ca="1" si="575"/>
        <v>303</v>
      </c>
      <c r="G2489">
        <f t="shared" ca="1" si="576"/>
        <v>1.6</v>
      </c>
      <c r="H2489" t="str">
        <f t="shared" ca="1" si="577"/>
        <v>Hot</v>
      </c>
      <c r="I2489">
        <f t="shared" ca="1" si="578"/>
        <v>27.5</v>
      </c>
      <c r="J2489" t="str">
        <f t="shared" ca="1" si="579"/>
        <v>No</v>
      </c>
      <c r="K2489" t="str">
        <f t="shared" ca="1" si="580"/>
        <v>Yes</v>
      </c>
      <c r="L2489">
        <f t="shared" ca="1" si="581"/>
        <v>8.5</v>
      </c>
      <c r="M2489">
        <f t="shared" ca="1" si="582"/>
        <v>467</v>
      </c>
      <c r="N2489">
        <f t="shared" ca="1" si="583"/>
        <v>2.36</v>
      </c>
      <c r="O2489" t="str">
        <f t="shared" ca="1" si="584"/>
        <v>No</v>
      </c>
    </row>
    <row r="2490" spans="1:15" x14ac:dyDescent="0.3">
      <c r="A2490" s="1">
        <f t="shared" ca="1" si="571"/>
        <v>46331</v>
      </c>
      <c r="B2490" s="2">
        <f t="shared" ca="1" si="572"/>
        <v>0.12361111111111112</v>
      </c>
      <c r="C2490" t="str">
        <f t="shared" ca="1" si="573"/>
        <v>Vaishno Devi Temple, Katra</v>
      </c>
      <c r="D2490">
        <f t="shared" ca="1" si="574"/>
        <v>1102</v>
      </c>
      <c r="E2490">
        <f t="shared" ca="1" si="585"/>
        <v>134</v>
      </c>
      <c r="F2490">
        <f t="shared" ca="1" si="575"/>
        <v>432</v>
      </c>
      <c r="G2490">
        <f t="shared" ca="1" si="576"/>
        <v>11.72</v>
      </c>
      <c r="H2490" t="str">
        <f t="shared" ca="1" si="577"/>
        <v>Hot</v>
      </c>
      <c r="I2490">
        <f t="shared" ca="1" si="578"/>
        <v>38.9</v>
      </c>
      <c r="J2490" t="str">
        <f t="shared" ca="1" si="579"/>
        <v>Yes</v>
      </c>
      <c r="K2490" t="str">
        <f t="shared" ca="1" si="580"/>
        <v>No</v>
      </c>
      <c r="L2490">
        <f t="shared" ca="1" si="581"/>
        <v>6.6</v>
      </c>
      <c r="M2490">
        <f t="shared" ca="1" si="582"/>
        <v>2713</v>
      </c>
      <c r="N2490">
        <f t="shared" ca="1" si="583"/>
        <v>2.4700000000000002</v>
      </c>
      <c r="O2490" t="str">
        <f t="shared" ca="1" si="584"/>
        <v>No</v>
      </c>
    </row>
    <row r="2491" spans="1:15" x14ac:dyDescent="0.3">
      <c r="A2491" s="1">
        <f t="shared" ca="1" si="571"/>
        <v>45726</v>
      </c>
      <c r="B2491" s="2">
        <f t="shared" ca="1" si="572"/>
        <v>0.32500000000000001</v>
      </c>
      <c r="C2491" t="str">
        <f t="shared" ca="1" si="573"/>
        <v>Trimbakeshwar Temple, Nashik</v>
      </c>
      <c r="D2491">
        <f t="shared" ca="1" si="574"/>
        <v>4554</v>
      </c>
      <c r="E2491">
        <f t="shared" ca="1" si="585"/>
        <v>571</v>
      </c>
      <c r="F2491">
        <f t="shared" ca="1" si="575"/>
        <v>205</v>
      </c>
      <c r="G2491">
        <f t="shared" ca="1" si="576"/>
        <v>11.73</v>
      </c>
      <c r="H2491" t="str">
        <f t="shared" ca="1" si="577"/>
        <v>Hot</v>
      </c>
      <c r="I2491">
        <f t="shared" ca="1" si="578"/>
        <v>20.8</v>
      </c>
      <c r="J2491" t="str">
        <f t="shared" ca="1" si="579"/>
        <v>No</v>
      </c>
      <c r="K2491" t="str">
        <f t="shared" ca="1" si="580"/>
        <v>No</v>
      </c>
      <c r="L2491">
        <f t="shared" ca="1" si="581"/>
        <v>8.1999999999999993</v>
      </c>
      <c r="M2491">
        <f t="shared" ca="1" si="582"/>
        <v>2084</v>
      </c>
      <c r="N2491">
        <f t="shared" ca="1" si="583"/>
        <v>2.37</v>
      </c>
      <c r="O2491" t="str">
        <f t="shared" ca="1" si="584"/>
        <v>No</v>
      </c>
    </row>
    <row r="2492" spans="1:15" x14ac:dyDescent="0.3">
      <c r="A2492" s="1">
        <f t="shared" ca="1" si="571"/>
        <v>45378</v>
      </c>
      <c r="B2492" s="2">
        <f t="shared" ca="1" si="572"/>
        <v>0.56736111111111109</v>
      </c>
      <c r="C2492" t="str">
        <f t="shared" ca="1" si="573"/>
        <v>Shree Mahakaleshwar Temple, Ujjain</v>
      </c>
      <c r="D2492">
        <f t="shared" ca="1" si="574"/>
        <v>12100</v>
      </c>
      <c r="E2492">
        <f t="shared" ca="1" si="585"/>
        <v>217</v>
      </c>
      <c r="F2492">
        <f t="shared" ca="1" si="575"/>
        <v>484</v>
      </c>
      <c r="G2492">
        <f t="shared" ca="1" si="576"/>
        <v>14.62</v>
      </c>
      <c r="H2492" t="str">
        <f t="shared" ca="1" si="577"/>
        <v>Cloudy</v>
      </c>
      <c r="I2492">
        <f t="shared" ca="1" si="578"/>
        <v>28.4</v>
      </c>
      <c r="J2492" t="str">
        <f t="shared" ca="1" si="579"/>
        <v>No</v>
      </c>
      <c r="K2492" t="str">
        <f t="shared" ca="1" si="580"/>
        <v>No</v>
      </c>
      <c r="L2492">
        <f t="shared" ca="1" si="581"/>
        <v>3.1</v>
      </c>
      <c r="M2492">
        <f t="shared" ca="1" si="582"/>
        <v>2869</v>
      </c>
      <c r="N2492">
        <f t="shared" ca="1" si="583"/>
        <v>0.8</v>
      </c>
      <c r="O2492" t="str">
        <f t="shared" ca="1" si="584"/>
        <v>No</v>
      </c>
    </row>
    <row r="2493" spans="1:15" x14ac:dyDescent="0.3">
      <c r="A2493" s="1">
        <f t="shared" ca="1" si="571"/>
        <v>45729</v>
      </c>
      <c r="B2493" s="2">
        <f t="shared" ca="1" si="572"/>
        <v>0.17986111111111111</v>
      </c>
      <c r="C2493" t="str">
        <f t="shared" ca="1" si="573"/>
        <v>Vaishno Devi Temple, Katra</v>
      </c>
      <c r="D2493">
        <f t="shared" ca="1" si="574"/>
        <v>322</v>
      </c>
      <c r="E2493">
        <f t="shared" ca="1" si="585"/>
        <v>340</v>
      </c>
      <c r="F2493">
        <f t="shared" ca="1" si="575"/>
        <v>281</v>
      </c>
      <c r="G2493">
        <f t="shared" ca="1" si="576"/>
        <v>5.66</v>
      </c>
      <c r="H2493" t="str">
        <f t="shared" ca="1" si="577"/>
        <v>Cloudy</v>
      </c>
      <c r="I2493">
        <f t="shared" ca="1" si="578"/>
        <v>24.7</v>
      </c>
      <c r="J2493" t="str">
        <f t="shared" ca="1" si="579"/>
        <v>No</v>
      </c>
      <c r="K2493" t="str">
        <f t="shared" ca="1" si="580"/>
        <v>No</v>
      </c>
      <c r="L2493">
        <f t="shared" ca="1" si="581"/>
        <v>3.9</v>
      </c>
      <c r="M2493">
        <f t="shared" ca="1" si="582"/>
        <v>1155</v>
      </c>
      <c r="N2493">
        <f t="shared" ca="1" si="583"/>
        <v>1.69</v>
      </c>
      <c r="O2493" t="str">
        <f t="shared" ca="1" si="584"/>
        <v>No</v>
      </c>
    </row>
    <row r="2494" spans="1:15" x14ac:dyDescent="0.3">
      <c r="A2494" s="1">
        <f t="shared" ca="1" si="571"/>
        <v>46017</v>
      </c>
      <c r="B2494" s="2">
        <f t="shared" ca="1" si="572"/>
        <v>0.87083333333333335</v>
      </c>
      <c r="C2494" t="str">
        <f t="shared" ca="1" si="573"/>
        <v>Somnath Temple, Gujarat</v>
      </c>
      <c r="D2494">
        <f t="shared" ca="1" si="574"/>
        <v>7646</v>
      </c>
      <c r="E2494">
        <f t="shared" ca="1" si="585"/>
        <v>207</v>
      </c>
      <c r="F2494">
        <f t="shared" ca="1" si="575"/>
        <v>231</v>
      </c>
      <c r="G2494">
        <f t="shared" ca="1" si="576"/>
        <v>4.93</v>
      </c>
      <c r="H2494" t="str">
        <f t="shared" ca="1" si="577"/>
        <v>Rainy</v>
      </c>
      <c r="I2494">
        <f t="shared" ca="1" si="578"/>
        <v>33.4</v>
      </c>
      <c r="J2494" t="str">
        <f t="shared" ca="1" si="579"/>
        <v>No</v>
      </c>
      <c r="K2494" t="str">
        <f t="shared" ca="1" si="580"/>
        <v>Yes</v>
      </c>
      <c r="L2494">
        <f t="shared" ca="1" si="581"/>
        <v>2.9</v>
      </c>
      <c r="M2494">
        <f t="shared" ca="1" si="582"/>
        <v>1470</v>
      </c>
      <c r="N2494">
        <f t="shared" ca="1" si="583"/>
        <v>1.61</v>
      </c>
      <c r="O2494" t="str">
        <f t="shared" ca="1" si="584"/>
        <v>No</v>
      </c>
    </row>
    <row r="2495" spans="1:15" x14ac:dyDescent="0.3">
      <c r="A2495" s="1">
        <f t="shared" ca="1" si="571"/>
        <v>45666</v>
      </c>
      <c r="B2495" s="2">
        <f t="shared" ca="1" si="572"/>
        <v>0.96597222222222223</v>
      </c>
      <c r="C2495" t="str">
        <f t="shared" ca="1" si="573"/>
        <v>Dagdusheth Halwai Ganpati Temple, Pune</v>
      </c>
      <c r="D2495">
        <f t="shared" ca="1" si="574"/>
        <v>14329</v>
      </c>
      <c r="E2495">
        <f t="shared" ca="1" si="585"/>
        <v>346</v>
      </c>
      <c r="F2495">
        <f t="shared" ca="1" si="575"/>
        <v>102</v>
      </c>
      <c r="G2495">
        <f t="shared" ca="1" si="576"/>
        <v>12.91</v>
      </c>
      <c r="H2495" t="str">
        <f t="shared" ca="1" si="577"/>
        <v>Rainy</v>
      </c>
      <c r="I2495">
        <f t="shared" ca="1" si="578"/>
        <v>37.799999999999997</v>
      </c>
      <c r="J2495" t="str">
        <f t="shared" ca="1" si="579"/>
        <v>No</v>
      </c>
      <c r="K2495" t="str">
        <f t="shared" ca="1" si="580"/>
        <v>No</v>
      </c>
      <c r="L2495">
        <f t="shared" ca="1" si="581"/>
        <v>6.2</v>
      </c>
      <c r="M2495">
        <f t="shared" ca="1" si="582"/>
        <v>2848</v>
      </c>
      <c r="N2495">
        <f t="shared" ca="1" si="583"/>
        <v>1.92</v>
      </c>
      <c r="O2495" t="str">
        <f t="shared" ca="1" si="584"/>
        <v>No</v>
      </c>
    </row>
    <row r="2496" spans="1:15" x14ac:dyDescent="0.3">
      <c r="A2496" s="1">
        <f t="shared" ca="1" si="571"/>
        <v>46331</v>
      </c>
      <c r="B2496" s="2">
        <f t="shared" ca="1" si="572"/>
        <v>0.63194444444444442</v>
      </c>
      <c r="C2496" t="str">
        <f t="shared" ca="1" si="573"/>
        <v>Meenakshi Amman Temple, Madurai</v>
      </c>
      <c r="D2496">
        <f t="shared" ca="1" si="574"/>
        <v>9518</v>
      </c>
      <c r="E2496">
        <f t="shared" ca="1" si="585"/>
        <v>93</v>
      </c>
      <c r="F2496">
        <f t="shared" ca="1" si="575"/>
        <v>412</v>
      </c>
      <c r="G2496">
        <f t="shared" ca="1" si="576"/>
        <v>12.6</v>
      </c>
      <c r="H2496" t="str">
        <f t="shared" ca="1" si="577"/>
        <v>Sunny</v>
      </c>
      <c r="I2496">
        <f t="shared" ca="1" si="578"/>
        <v>20.2</v>
      </c>
      <c r="J2496" t="str">
        <f t="shared" ca="1" si="579"/>
        <v>No</v>
      </c>
      <c r="K2496" t="str">
        <f t="shared" ca="1" si="580"/>
        <v>No</v>
      </c>
      <c r="L2496">
        <f t="shared" ca="1" si="581"/>
        <v>11</v>
      </c>
      <c r="M2496">
        <f t="shared" ca="1" si="582"/>
        <v>2935</v>
      </c>
      <c r="N2496">
        <f t="shared" ca="1" si="583"/>
        <v>1.52</v>
      </c>
      <c r="O2496" t="str">
        <f t="shared" ca="1" si="584"/>
        <v>No</v>
      </c>
    </row>
    <row r="2497" spans="1:15" x14ac:dyDescent="0.3">
      <c r="A2497" s="1">
        <f t="shared" ca="1" si="571"/>
        <v>45838</v>
      </c>
      <c r="B2497" s="2">
        <f t="shared" ca="1" si="572"/>
        <v>0.25486111111111109</v>
      </c>
      <c r="C2497" t="str">
        <f t="shared" ca="1" si="573"/>
        <v>Trimbakeshwar Temple, Nashik</v>
      </c>
      <c r="D2497">
        <f t="shared" ca="1" si="574"/>
        <v>11694</v>
      </c>
      <c r="E2497">
        <f t="shared" ca="1" si="585"/>
        <v>308</v>
      </c>
      <c r="F2497">
        <f t="shared" ca="1" si="575"/>
        <v>403</v>
      </c>
      <c r="G2497">
        <f t="shared" ca="1" si="576"/>
        <v>4.92</v>
      </c>
      <c r="H2497" t="str">
        <f t="shared" ca="1" si="577"/>
        <v>Cloudy</v>
      </c>
      <c r="I2497">
        <f t="shared" ca="1" si="578"/>
        <v>29.4</v>
      </c>
      <c r="J2497" t="str">
        <f t="shared" ca="1" si="579"/>
        <v>No</v>
      </c>
      <c r="K2497" t="str">
        <f t="shared" ca="1" si="580"/>
        <v>No</v>
      </c>
      <c r="L2497">
        <f t="shared" ca="1" si="581"/>
        <v>3.5</v>
      </c>
      <c r="M2497">
        <f t="shared" ca="1" si="582"/>
        <v>1973</v>
      </c>
      <c r="N2497">
        <f t="shared" ca="1" si="583"/>
        <v>0.87</v>
      </c>
      <c r="O2497" t="str">
        <f t="shared" ca="1" si="584"/>
        <v>No</v>
      </c>
    </row>
    <row r="2498" spans="1:15" x14ac:dyDescent="0.3">
      <c r="A2498" s="1">
        <f t="shared" ca="1" si="571"/>
        <v>46098</v>
      </c>
      <c r="B2498" s="2">
        <f t="shared" ca="1" si="572"/>
        <v>0.44930555555555557</v>
      </c>
      <c r="C2498" t="str">
        <f t="shared" ca="1" si="573"/>
        <v>Tirumala Tirupati Temple, Tirupati</v>
      </c>
      <c r="D2498">
        <f t="shared" ca="1" si="574"/>
        <v>3399</v>
      </c>
      <c r="E2498">
        <f t="shared" ca="1" si="585"/>
        <v>275</v>
      </c>
      <c r="F2498">
        <f t="shared" ca="1" si="575"/>
        <v>392</v>
      </c>
      <c r="G2498">
        <f t="shared" ca="1" si="576"/>
        <v>7.43</v>
      </c>
      <c r="H2498" t="str">
        <f t="shared" ca="1" si="577"/>
        <v>Rainy</v>
      </c>
      <c r="I2498">
        <f t="shared" ca="1" si="578"/>
        <v>22.5</v>
      </c>
      <c r="J2498" t="str">
        <f t="shared" ca="1" si="579"/>
        <v>No</v>
      </c>
      <c r="K2498" t="str">
        <f t="shared" ca="1" si="580"/>
        <v>No</v>
      </c>
      <c r="L2498">
        <f t="shared" ca="1" si="581"/>
        <v>7.1</v>
      </c>
      <c r="M2498">
        <f t="shared" ca="1" si="582"/>
        <v>2167</v>
      </c>
      <c r="N2498">
        <f t="shared" ca="1" si="583"/>
        <v>0.41</v>
      </c>
      <c r="O2498" t="str">
        <f t="shared" ca="1" si="584"/>
        <v>No</v>
      </c>
    </row>
    <row r="2499" spans="1:15" x14ac:dyDescent="0.3">
      <c r="A2499" s="1">
        <f t="shared" ref="A2499:A2562" ca="1" si="586">DATE(2024,1,1)+RANDBETWEEN(0,1095)</f>
        <v>45776</v>
      </c>
      <c r="B2499" s="2">
        <f t="shared" ref="B2499:B2562" ca="1" si="587">TIME(RANDBETWEEN(0,23),RANDBETWEEN(0,59),0)</f>
        <v>0.12638888888888888</v>
      </c>
      <c r="C2499" t="str">
        <f t="shared" ref="C2499:C2562" ca="1" si="5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2499">
        <f t="shared" ref="D2499:D2562" ca="1" si="589">RANDBETWEEN(100,15000)</f>
        <v>4203</v>
      </c>
      <c r="E2499">
        <f t="shared" ca="1" si="585"/>
        <v>554</v>
      </c>
      <c r="F2499">
        <f t="shared" ref="F2499:F2562" ca="1" si="590">RANDBETWEEN(5,500)</f>
        <v>68</v>
      </c>
      <c r="G2499">
        <f t="shared" ref="G2499:G2562" ca="1" si="591">ROUND(RAND()*14.5+0.5,2)</f>
        <v>14.75</v>
      </c>
      <c r="H2499" t="str">
        <f t="shared" ref="H2499:H2562" ca="1" si="592">CHOOSE(RANDBETWEEN(1,5),"Sunny","Cloudy","Rainy","Hot","Humid")</f>
        <v>Humid</v>
      </c>
      <c r="I2499">
        <f t="shared" ref="I2499:I2562" ca="1" si="593">ROUND(RAND()*24+18,1)</f>
        <v>29.1</v>
      </c>
      <c r="J2499" t="str">
        <f t="shared" ref="J2499:J2562" ca="1" si="594">IF(RAND()&lt;0.3,"Yes","No")</f>
        <v>No</v>
      </c>
      <c r="K2499" t="str">
        <f t="shared" ref="K2499:K2562" ca="1" si="595">IF(RAND()&lt;0.2,"Yes","No")</f>
        <v>No</v>
      </c>
      <c r="L2499">
        <f t="shared" ref="L2499:L2562" ca="1" si="596">ROUND(RAND()*10+2,1)</f>
        <v>7.5</v>
      </c>
      <c r="M2499">
        <f t="shared" ref="M2499:M2562" ca="1" si="597">RANDBETWEEN(300,3000)</f>
        <v>1932</v>
      </c>
      <c r="N2499">
        <f t="shared" ref="N2499:N2562" ca="1" si="598">ROUND(RAND()*2.2+0.3,2)</f>
        <v>0.56999999999999995</v>
      </c>
      <c r="O2499" t="str">
        <f t="shared" ref="O2499:O2562" ca="1" si="599">IF(RAND()&lt;0.35,"Yes","No")</f>
        <v>Yes</v>
      </c>
    </row>
    <row r="2500" spans="1:15" x14ac:dyDescent="0.3">
      <c r="A2500" s="1">
        <f t="shared" ca="1" si="586"/>
        <v>46073</v>
      </c>
      <c r="B2500" s="2">
        <f t="shared" ca="1" si="587"/>
        <v>0.97361111111111109</v>
      </c>
      <c r="C2500" t="str">
        <f t="shared" ca="1" si="588"/>
        <v>Somnath Temple, Gujarat</v>
      </c>
      <c r="D2500">
        <f t="shared" ca="1" si="589"/>
        <v>6117</v>
      </c>
      <c r="E2500">
        <f t="shared" ca="1" si="585"/>
        <v>183</v>
      </c>
      <c r="F2500">
        <f t="shared" ca="1" si="590"/>
        <v>62</v>
      </c>
      <c r="G2500">
        <f t="shared" ca="1" si="591"/>
        <v>14.25</v>
      </c>
      <c r="H2500" t="str">
        <f t="shared" ca="1" si="592"/>
        <v>Sunny</v>
      </c>
      <c r="I2500">
        <f t="shared" ca="1" si="593"/>
        <v>28.5</v>
      </c>
      <c r="J2500" t="str">
        <f t="shared" ca="1" si="594"/>
        <v>No</v>
      </c>
      <c r="K2500" t="str">
        <f t="shared" ca="1" si="595"/>
        <v>No</v>
      </c>
      <c r="L2500">
        <f t="shared" ca="1" si="596"/>
        <v>8.9</v>
      </c>
      <c r="M2500">
        <f t="shared" ca="1" si="597"/>
        <v>486</v>
      </c>
      <c r="N2500">
        <f t="shared" ca="1" si="598"/>
        <v>0.78</v>
      </c>
      <c r="O2500" t="str">
        <f t="shared" ca="1" si="599"/>
        <v>No</v>
      </c>
    </row>
    <row r="2501" spans="1:15" x14ac:dyDescent="0.3">
      <c r="A2501" s="1">
        <f t="shared" ca="1" si="586"/>
        <v>45634</v>
      </c>
      <c r="B2501" s="2">
        <f t="shared" ca="1" si="587"/>
        <v>0.61597222222222225</v>
      </c>
      <c r="C2501" t="str">
        <f t="shared" ca="1" si="588"/>
        <v>Tirumala Tirupati Temple, Tirupati</v>
      </c>
      <c r="D2501">
        <f t="shared" ca="1" si="589"/>
        <v>2806</v>
      </c>
      <c r="E2501">
        <f t="shared" ca="1" si="585"/>
        <v>13</v>
      </c>
      <c r="F2501">
        <f t="shared" ca="1" si="590"/>
        <v>47</v>
      </c>
      <c r="G2501">
        <f t="shared" ca="1" si="591"/>
        <v>4.95</v>
      </c>
      <c r="H2501" t="str">
        <f t="shared" ca="1" si="592"/>
        <v>Humid</v>
      </c>
      <c r="I2501">
        <f t="shared" ca="1" si="593"/>
        <v>37.700000000000003</v>
      </c>
      <c r="J2501" t="str">
        <f t="shared" ca="1" si="594"/>
        <v>Yes</v>
      </c>
      <c r="K2501" t="str">
        <f t="shared" ca="1" si="595"/>
        <v>Yes</v>
      </c>
      <c r="L2501">
        <f t="shared" ca="1" si="596"/>
        <v>5</v>
      </c>
      <c r="M2501">
        <f t="shared" ca="1" si="597"/>
        <v>403</v>
      </c>
      <c r="N2501">
        <f t="shared" ca="1" si="598"/>
        <v>1.94</v>
      </c>
      <c r="O2501" t="str">
        <f t="shared" ca="1" si="599"/>
        <v>No</v>
      </c>
    </row>
    <row r="2502" spans="1:15" x14ac:dyDescent="0.3">
      <c r="A2502" s="1">
        <f t="shared" ca="1" si="586"/>
        <v>45314</v>
      </c>
      <c r="B2502" s="2">
        <f t="shared" ca="1" si="587"/>
        <v>0.45</v>
      </c>
      <c r="C2502" t="str">
        <f t="shared" ca="1" si="588"/>
        <v>Shree Mahakaleshwar Temple, Ujjain</v>
      </c>
      <c r="D2502">
        <f t="shared" ca="1" si="589"/>
        <v>12181</v>
      </c>
      <c r="E2502">
        <f t="shared" ca="1" si="585"/>
        <v>123</v>
      </c>
      <c r="F2502">
        <f t="shared" ca="1" si="590"/>
        <v>281</v>
      </c>
      <c r="G2502">
        <f t="shared" ca="1" si="591"/>
        <v>13.82</v>
      </c>
      <c r="H2502" t="str">
        <f t="shared" ca="1" si="592"/>
        <v>Hot</v>
      </c>
      <c r="I2502">
        <f t="shared" ca="1" si="593"/>
        <v>39.1</v>
      </c>
      <c r="J2502" t="str">
        <f t="shared" ca="1" si="594"/>
        <v>No</v>
      </c>
      <c r="K2502" t="str">
        <f t="shared" ca="1" si="595"/>
        <v>Yes</v>
      </c>
      <c r="L2502">
        <f t="shared" ca="1" si="596"/>
        <v>3.7</v>
      </c>
      <c r="M2502">
        <f t="shared" ca="1" si="597"/>
        <v>1833</v>
      </c>
      <c r="N2502">
        <f t="shared" ca="1" si="598"/>
        <v>1.87</v>
      </c>
      <c r="O2502" t="str">
        <f t="shared" ca="1" si="599"/>
        <v>Yes</v>
      </c>
    </row>
    <row r="2503" spans="1:15" x14ac:dyDescent="0.3">
      <c r="A2503" s="1">
        <f t="shared" ca="1" si="586"/>
        <v>46248</v>
      </c>
      <c r="B2503" s="2">
        <f t="shared" ca="1" si="587"/>
        <v>0.76041666666666663</v>
      </c>
      <c r="C2503" t="str">
        <f t="shared" ca="1" si="588"/>
        <v>Shree Mahakaleshwar Temple, Ujjain</v>
      </c>
      <c r="D2503">
        <f t="shared" ca="1" si="589"/>
        <v>12851</v>
      </c>
      <c r="E2503">
        <f t="shared" ca="1" si="585"/>
        <v>185</v>
      </c>
      <c r="F2503">
        <f t="shared" ca="1" si="590"/>
        <v>176</v>
      </c>
      <c r="G2503">
        <f t="shared" ca="1" si="591"/>
        <v>11.66</v>
      </c>
      <c r="H2503" t="str">
        <f t="shared" ca="1" si="592"/>
        <v>Humid</v>
      </c>
      <c r="I2503">
        <f t="shared" ca="1" si="593"/>
        <v>21.6</v>
      </c>
      <c r="J2503" t="str">
        <f t="shared" ca="1" si="594"/>
        <v>No</v>
      </c>
      <c r="K2503" t="str">
        <f t="shared" ca="1" si="595"/>
        <v>No</v>
      </c>
      <c r="L2503">
        <f t="shared" ca="1" si="596"/>
        <v>10.1</v>
      </c>
      <c r="M2503">
        <f t="shared" ca="1" si="597"/>
        <v>2833</v>
      </c>
      <c r="N2503">
        <f t="shared" ca="1" si="598"/>
        <v>1.27</v>
      </c>
      <c r="O2503" t="str">
        <f t="shared" ca="1" si="599"/>
        <v>No</v>
      </c>
    </row>
    <row r="2504" spans="1:15" x14ac:dyDescent="0.3">
      <c r="A2504" s="1">
        <f t="shared" ca="1" si="586"/>
        <v>46133</v>
      </c>
      <c r="B2504" s="2">
        <f t="shared" ca="1" si="587"/>
        <v>0.31944444444444442</v>
      </c>
      <c r="C2504" t="str">
        <f t="shared" ca="1" si="588"/>
        <v>Vaishno Devi Temple, Katra</v>
      </c>
      <c r="D2504">
        <f t="shared" ca="1" si="589"/>
        <v>10557</v>
      </c>
      <c r="E2504">
        <f t="shared" ca="1" si="585"/>
        <v>483</v>
      </c>
      <c r="F2504">
        <f t="shared" ca="1" si="590"/>
        <v>158</v>
      </c>
      <c r="G2504">
        <f t="shared" ca="1" si="591"/>
        <v>5.26</v>
      </c>
      <c r="H2504" t="str">
        <f t="shared" ca="1" si="592"/>
        <v>Cloudy</v>
      </c>
      <c r="I2504">
        <f t="shared" ca="1" si="593"/>
        <v>25.4</v>
      </c>
      <c r="J2504" t="str">
        <f t="shared" ca="1" si="594"/>
        <v>No</v>
      </c>
      <c r="K2504" t="str">
        <f t="shared" ca="1" si="595"/>
        <v>No</v>
      </c>
      <c r="L2504">
        <f t="shared" ca="1" si="596"/>
        <v>2.1</v>
      </c>
      <c r="M2504">
        <f t="shared" ca="1" si="597"/>
        <v>1822</v>
      </c>
      <c r="N2504">
        <f t="shared" ca="1" si="598"/>
        <v>0.9</v>
      </c>
      <c r="O2504" t="str">
        <f t="shared" ca="1" si="599"/>
        <v>Yes</v>
      </c>
    </row>
    <row r="2505" spans="1:15" x14ac:dyDescent="0.3">
      <c r="A2505" s="1">
        <f t="shared" ca="1" si="586"/>
        <v>46007</v>
      </c>
      <c r="B2505" s="2">
        <f t="shared" ca="1" si="587"/>
        <v>0.2673611111111111</v>
      </c>
      <c r="C2505" t="str">
        <f t="shared" ca="1" si="588"/>
        <v>Somnath Temple, Gujarat</v>
      </c>
      <c r="D2505">
        <f t="shared" ca="1" si="589"/>
        <v>12176</v>
      </c>
      <c r="E2505">
        <f t="shared" ca="1" si="585"/>
        <v>302</v>
      </c>
      <c r="F2505">
        <f t="shared" ca="1" si="590"/>
        <v>202</v>
      </c>
      <c r="G2505">
        <f t="shared" ca="1" si="591"/>
        <v>0.84</v>
      </c>
      <c r="H2505" t="str">
        <f t="shared" ca="1" si="592"/>
        <v>Sunny</v>
      </c>
      <c r="I2505">
        <f t="shared" ca="1" si="593"/>
        <v>37.6</v>
      </c>
      <c r="J2505" t="str">
        <f t="shared" ca="1" si="594"/>
        <v>No</v>
      </c>
      <c r="K2505" t="str">
        <f t="shared" ca="1" si="595"/>
        <v>No</v>
      </c>
      <c r="L2505">
        <f t="shared" ca="1" si="596"/>
        <v>9.3000000000000007</v>
      </c>
      <c r="M2505">
        <f t="shared" ca="1" si="597"/>
        <v>1506</v>
      </c>
      <c r="N2505">
        <f t="shared" ca="1" si="598"/>
        <v>1.46</v>
      </c>
      <c r="O2505" t="str">
        <f t="shared" ca="1" si="599"/>
        <v>No</v>
      </c>
    </row>
    <row r="2506" spans="1:15" x14ac:dyDescent="0.3">
      <c r="A2506" s="1">
        <f t="shared" ca="1" si="586"/>
        <v>46282</v>
      </c>
      <c r="B2506" s="2">
        <f t="shared" ca="1" si="587"/>
        <v>0.55138888888888893</v>
      </c>
      <c r="C2506" t="str">
        <f t="shared" ca="1" si="588"/>
        <v>Shri Siddhivinayak Temple, Mumbai</v>
      </c>
      <c r="D2506">
        <f t="shared" ca="1" si="589"/>
        <v>14365</v>
      </c>
      <c r="E2506">
        <f t="shared" ca="1" si="585"/>
        <v>529</v>
      </c>
      <c r="F2506">
        <f t="shared" ca="1" si="590"/>
        <v>212</v>
      </c>
      <c r="G2506">
        <f t="shared" ca="1" si="591"/>
        <v>6.71</v>
      </c>
      <c r="H2506" t="str">
        <f t="shared" ca="1" si="592"/>
        <v>Humid</v>
      </c>
      <c r="I2506">
        <f t="shared" ca="1" si="593"/>
        <v>24.6</v>
      </c>
      <c r="J2506" t="str">
        <f t="shared" ca="1" si="594"/>
        <v>No</v>
      </c>
      <c r="K2506" t="str">
        <f t="shared" ca="1" si="595"/>
        <v>No</v>
      </c>
      <c r="L2506">
        <f t="shared" ca="1" si="596"/>
        <v>11.5</v>
      </c>
      <c r="M2506">
        <f t="shared" ca="1" si="597"/>
        <v>2036</v>
      </c>
      <c r="N2506">
        <f t="shared" ca="1" si="598"/>
        <v>1.85</v>
      </c>
      <c r="O2506" t="str">
        <f t="shared" ca="1" si="599"/>
        <v>Yes</v>
      </c>
    </row>
    <row r="2507" spans="1:15" x14ac:dyDescent="0.3">
      <c r="A2507" s="1">
        <f t="shared" ca="1" si="586"/>
        <v>45693</v>
      </c>
      <c r="B2507" s="2">
        <f t="shared" ca="1" si="587"/>
        <v>0.36666666666666664</v>
      </c>
      <c r="C2507" t="str">
        <f t="shared" ca="1" si="588"/>
        <v>Shirdi Sai Baba Temple, Shirdi</v>
      </c>
      <c r="D2507">
        <f t="shared" ca="1" si="589"/>
        <v>13793</v>
      </c>
      <c r="E2507">
        <f t="shared" ca="1" si="585"/>
        <v>233</v>
      </c>
      <c r="F2507">
        <f t="shared" ca="1" si="590"/>
        <v>110</v>
      </c>
      <c r="G2507">
        <f t="shared" ca="1" si="591"/>
        <v>10.19</v>
      </c>
      <c r="H2507" t="str">
        <f t="shared" ca="1" si="592"/>
        <v>Humid</v>
      </c>
      <c r="I2507">
        <f t="shared" ca="1" si="593"/>
        <v>33.4</v>
      </c>
      <c r="J2507" t="str">
        <f t="shared" ca="1" si="594"/>
        <v>No</v>
      </c>
      <c r="K2507" t="str">
        <f t="shared" ca="1" si="595"/>
        <v>No</v>
      </c>
      <c r="L2507">
        <f t="shared" ca="1" si="596"/>
        <v>4.9000000000000004</v>
      </c>
      <c r="M2507">
        <f t="shared" ca="1" si="597"/>
        <v>1634</v>
      </c>
      <c r="N2507">
        <f t="shared" ca="1" si="598"/>
        <v>2.1</v>
      </c>
      <c r="O2507" t="str">
        <f t="shared" ca="1" si="599"/>
        <v>Yes</v>
      </c>
    </row>
    <row r="2508" spans="1:15" x14ac:dyDescent="0.3">
      <c r="A2508" s="1">
        <f t="shared" ca="1" si="586"/>
        <v>45427</v>
      </c>
      <c r="B2508" s="2">
        <f t="shared" ca="1" si="587"/>
        <v>0.73263888888888884</v>
      </c>
      <c r="C2508" t="str">
        <f t="shared" ca="1" si="588"/>
        <v>Shree Mahakaleshwar Temple, Ujjain</v>
      </c>
      <c r="D2508">
        <f t="shared" ca="1" si="589"/>
        <v>12239</v>
      </c>
      <c r="E2508">
        <f t="shared" ca="1" si="585"/>
        <v>305</v>
      </c>
      <c r="F2508">
        <f t="shared" ca="1" si="590"/>
        <v>363</v>
      </c>
      <c r="G2508">
        <f t="shared" ca="1" si="591"/>
        <v>14.85</v>
      </c>
      <c r="H2508" t="str">
        <f t="shared" ca="1" si="592"/>
        <v>Cloudy</v>
      </c>
      <c r="I2508">
        <f t="shared" ca="1" si="593"/>
        <v>41.9</v>
      </c>
      <c r="J2508" t="str">
        <f t="shared" ca="1" si="594"/>
        <v>No</v>
      </c>
      <c r="K2508" t="str">
        <f t="shared" ca="1" si="595"/>
        <v>No</v>
      </c>
      <c r="L2508">
        <f t="shared" ca="1" si="596"/>
        <v>5.5</v>
      </c>
      <c r="M2508">
        <f t="shared" ca="1" si="597"/>
        <v>2437</v>
      </c>
      <c r="N2508">
        <f t="shared" ca="1" si="598"/>
        <v>1.33</v>
      </c>
      <c r="O2508" t="str">
        <f t="shared" ca="1" si="599"/>
        <v>No</v>
      </c>
    </row>
    <row r="2509" spans="1:15" x14ac:dyDescent="0.3">
      <c r="A2509" s="1">
        <f t="shared" ca="1" si="586"/>
        <v>45804</v>
      </c>
      <c r="B2509" s="2">
        <f t="shared" ca="1" si="587"/>
        <v>0.97638888888888886</v>
      </c>
      <c r="C2509" t="str">
        <f t="shared" ca="1" si="588"/>
        <v>Somnath Temple, Gujarat</v>
      </c>
      <c r="D2509">
        <f t="shared" ca="1" si="589"/>
        <v>6326</v>
      </c>
      <c r="E2509">
        <f t="shared" ca="1" si="585"/>
        <v>360</v>
      </c>
      <c r="F2509">
        <f t="shared" ca="1" si="590"/>
        <v>338</v>
      </c>
      <c r="G2509">
        <f t="shared" ca="1" si="591"/>
        <v>10.92</v>
      </c>
      <c r="H2509" t="str">
        <f t="shared" ca="1" si="592"/>
        <v>Rainy</v>
      </c>
      <c r="I2509">
        <f t="shared" ca="1" si="593"/>
        <v>26.4</v>
      </c>
      <c r="J2509" t="str">
        <f t="shared" ca="1" si="594"/>
        <v>Yes</v>
      </c>
      <c r="K2509" t="str">
        <f t="shared" ca="1" si="595"/>
        <v>No</v>
      </c>
      <c r="L2509">
        <f t="shared" ca="1" si="596"/>
        <v>5.6</v>
      </c>
      <c r="M2509">
        <f t="shared" ca="1" si="597"/>
        <v>552</v>
      </c>
      <c r="N2509">
        <f t="shared" ca="1" si="598"/>
        <v>1.81</v>
      </c>
      <c r="O2509" t="str">
        <f t="shared" ca="1" si="599"/>
        <v>No</v>
      </c>
    </row>
    <row r="2510" spans="1:15" x14ac:dyDescent="0.3">
      <c r="A2510" s="1">
        <f t="shared" ca="1" si="586"/>
        <v>46244</v>
      </c>
      <c r="B2510" s="2">
        <f t="shared" ca="1" si="587"/>
        <v>0.59027777777777779</v>
      </c>
      <c r="C2510" t="str">
        <f t="shared" ca="1" si="588"/>
        <v>Bhimashankar Temple, Maharashtra</v>
      </c>
      <c r="D2510">
        <f t="shared" ca="1" si="589"/>
        <v>3273</v>
      </c>
      <c r="E2510">
        <f t="shared" ca="1" si="585"/>
        <v>237</v>
      </c>
      <c r="F2510">
        <f t="shared" ca="1" si="590"/>
        <v>427</v>
      </c>
      <c r="G2510">
        <f t="shared" ca="1" si="591"/>
        <v>10.52</v>
      </c>
      <c r="H2510" t="str">
        <f t="shared" ca="1" si="592"/>
        <v>Hot</v>
      </c>
      <c r="I2510">
        <f t="shared" ca="1" si="593"/>
        <v>33.4</v>
      </c>
      <c r="J2510" t="str">
        <f t="shared" ca="1" si="594"/>
        <v>No</v>
      </c>
      <c r="K2510" t="str">
        <f t="shared" ca="1" si="595"/>
        <v>No</v>
      </c>
      <c r="L2510">
        <f t="shared" ca="1" si="596"/>
        <v>8.4</v>
      </c>
      <c r="M2510">
        <f t="shared" ca="1" si="597"/>
        <v>1374</v>
      </c>
      <c r="N2510">
        <f t="shared" ca="1" si="598"/>
        <v>2.02</v>
      </c>
      <c r="O2510" t="str">
        <f t="shared" ca="1" si="599"/>
        <v>Yes</v>
      </c>
    </row>
    <row r="2511" spans="1:15" x14ac:dyDescent="0.3">
      <c r="A2511" s="1">
        <f t="shared" ca="1" si="586"/>
        <v>45768</v>
      </c>
      <c r="B2511" s="2">
        <f t="shared" ca="1" si="587"/>
        <v>0.57847222222222228</v>
      </c>
      <c r="C2511" t="str">
        <f t="shared" ca="1" si="588"/>
        <v>Shri Siddhivinayak Temple, Mumbai</v>
      </c>
      <c r="D2511">
        <f t="shared" ca="1" si="589"/>
        <v>793</v>
      </c>
      <c r="E2511">
        <f t="shared" ca="1" si="585"/>
        <v>229</v>
      </c>
      <c r="F2511">
        <f t="shared" ca="1" si="590"/>
        <v>208</v>
      </c>
      <c r="G2511">
        <f t="shared" ca="1" si="591"/>
        <v>11.14</v>
      </c>
      <c r="H2511" t="str">
        <f t="shared" ca="1" si="592"/>
        <v>Cloudy</v>
      </c>
      <c r="I2511">
        <f t="shared" ca="1" si="593"/>
        <v>33.200000000000003</v>
      </c>
      <c r="J2511" t="str">
        <f t="shared" ca="1" si="594"/>
        <v>Yes</v>
      </c>
      <c r="K2511" t="str">
        <f t="shared" ca="1" si="595"/>
        <v>No</v>
      </c>
      <c r="L2511">
        <f t="shared" ca="1" si="596"/>
        <v>3.5</v>
      </c>
      <c r="M2511">
        <f t="shared" ca="1" si="597"/>
        <v>1596</v>
      </c>
      <c r="N2511">
        <f t="shared" ca="1" si="598"/>
        <v>1.7</v>
      </c>
      <c r="O2511" t="str">
        <f t="shared" ca="1" si="599"/>
        <v>Yes</v>
      </c>
    </row>
    <row r="2512" spans="1:15" x14ac:dyDescent="0.3">
      <c r="A2512" s="1">
        <f t="shared" ca="1" si="586"/>
        <v>45901</v>
      </c>
      <c r="B2512" s="2">
        <f t="shared" ca="1" si="587"/>
        <v>0.77638888888888891</v>
      </c>
      <c r="C2512" t="str">
        <f t="shared" ca="1" si="588"/>
        <v>Vaishno Devi Temple, Katra</v>
      </c>
      <c r="D2512">
        <f t="shared" ca="1" si="589"/>
        <v>8254</v>
      </c>
      <c r="E2512">
        <f t="shared" ca="1" si="585"/>
        <v>567</v>
      </c>
      <c r="F2512">
        <f t="shared" ca="1" si="590"/>
        <v>347</v>
      </c>
      <c r="G2512">
        <f t="shared" ca="1" si="591"/>
        <v>2.02</v>
      </c>
      <c r="H2512" t="str">
        <f t="shared" ca="1" si="592"/>
        <v>Sunny</v>
      </c>
      <c r="I2512">
        <f t="shared" ca="1" si="593"/>
        <v>33.9</v>
      </c>
      <c r="J2512" t="str">
        <f t="shared" ca="1" si="594"/>
        <v>No</v>
      </c>
      <c r="K2512" t="str">
        <f t="shared" ca="1" si="595"/>
        <v>Yes</v>
      </c>
      <c r="L2512">
        <f t="shared" ca="1" si="596"/>
        <v>5.2</v>
      </c>
      <c r="M2512">
        <f t="shared" ca="1" si="597"/>
        <v>1540</v>
      </c>
      <c r="N2512">
        <f t="shared" ca="1" si="598"/>
        <v>2.2799999999999998</v>
      </c>
      <c r="O2512" t="str">
        <f t="shared" ca="1" si="599"/>
        <v>Yes</v>
      </c>
    </row>
    <row r="2513" spans="1:15" x14ac:dyDescent="0.3">
      <c r="A2513" s="1">
        <f t="shared" ca="1" si="586"/>
        <v>45620</v>
      </c>
      <c r="B2513" s="2">
        <f t="shared" ca="1" si="587"/>
        <v>0.43263888888888891</v>
      </c>
      <c r="C2513" t="str">
        <f t="shared" ca="1" si="588"/>
        <v>Shirdi Sai Baba Temple, Shirdi</v>
      </c>
      <c r="D2513">
        <f t="shared" ca="1" si="589"/>
        <v>8553</v>
      </c>
      <c r="E2513">
        <f t="shared" ca="1" si="585"/>
        <v>331</v>
      </c>
      <c r="F2513">
        <f t="shared" ca="1" si="590"/>
        <v>410</v>
      </c>
      <c r="G2513">
        <f t="shared" ca="1" si="591"/>
        <v>9.35</v>
      </c>
      <c r="H2513" t="str">
        <f t="shared" ca="1" si="592"/>
        <v>Humid</v>
      </c>
      <c r="I2513">
        <f t="shared" ca="1" si="593"/>
        <v>24.4</v>
      </c>
      <c r="J2513" t="str">
        <f t="shared" ca="1" si="594"/>
        <v>Yes</v>
      </c>
      <c r="K2513" t="str">
        <f t="shared" ca="1" si="595"/>
        <v>No</v>
      </c>
      <c r="L2513">
        <f t="shared" ca="1" si="596"/>
        <v>3.6</v>
      </c>
      <c r="M2513">
        <f t="shared" ca="1" si="597"/>
        <v>1090</v>
      </c>
      <c r="N2513">
        <f t="shared" ca="1" si="598"/>
        <v>2.41</v>
      </c>
      <c r="O2513" t="str">
        <f t="shared" ca="1" si="599"/>
        <v>No</v>
      </c>
    </row>
    <row r="2514" spans="1:15" x14ac:dyDescent="0.3">
      <c r="A2514" s="1">
        <f t="shared" ca="1" si="586"/>
        <v>45740</v>
      </c>
      <c r="B2514" s="2">
        <f t="shared" ca="1" si="587"/>
        <v>0.91527777777777775</v>
      </c>
      <c r="C2514" t="str">
        <f t="shared" ca="1" si="588"/>
        <v>Kashi Vishwanath Temple, Varanasi</v>
      </c>
      <c r="D2514">
        <f t="shared" ca="1" si="589"/>
        <v>13657</v>
      </c>
      <c r="E2514">
        <f t="shared" ca="1" si="585"/>
        <v>593</v>
      </c>
      <c r="F2514">
        <f t="shared" ca="1" si="590"/>
        <v>329</v>
      </c>
      <c r="G2514">
        <f t="shared" ca="1" si="591"/>
        <v>2.31</v>
      </c>
      <c r="H2514" t="str">
        <f t="shared" ca="1" si="592"/>
        <v>Sunny</v>
      </c>
      <c r="I2514">
        <f t="shared" ca="1" si="593"/>
        <v>36.1</v>
      </c>
      <c r="J2514" t="str">
        <f t="shared" ca="1" si="594"/>
        <v>Yes</v>
      </c>
      <c r="K2514" t="str">
        <f t="shared" ca="1" si="595"/>
        <v>Yes</v>
      </c>
      <c r="L2514">
        <f t="shared" ca="1" si="596"/>
        <v>10</v>
      </c>
      <c r="M2514">
        <f t="shared" ca="1" si="597"/>
        <v>1921</v>
      </c>
      <c r="N2514">
        <f t="shared" ca="1" si="598"/>
        <v>0.86</v>
      </c>
      <c r="O2514" t="str">
        <f t="shared" ca="1" si="599"/>
        <v>No</v>
      </c>
    </row>
    <row r="2515" spans="1:15" x14ac:dyDescent="0.3">
      <c r="A2515" s="1">
        <f t="shared" ca="1" si="586"/>
        <v>45748</v>
      </c>
      <c r="B2515" s="2">
        <f t="shared" ca="1" si="587"/>
        <v>0.66597222222222219</v>
      </c>
      <c r="C2515" t="str">
        <f t="shared" ca="1" si="588"/>
        <v>Tirumala Tirupati Temple, Tirupati</v>
      </c>
      <c r="D2515">
        <f t="shared" ca="1" si="589"/>
        <v>6188</v>
      </c>
      <c r="E2515">
        <f t="shared" ca="1" si="585"/>
        <v>380</v>
      </c>
      <c r="F2515">
        <f t="shared" ca="1" si="590"/>
        <v>85</v>
      </c>
      <c r="G2515">
        <f t="shared" ca="1" si="591"/>
        <v>1.63</v>
      </c>
      <c r="H2515" t="str">
        <f t="shared" ca="1" si="592"/>
        <v>Hot</v>
      </c>
      <c r="I2515">
        <f t="shared" ca="1" si="593"/>
        <v>34.700000000000003</v>
      </c>
      <c r="J2515" t="str">
        <f t="shared" ca="1" si="594"/>
        <v>Yes</v>
      </c>
      <c r="K2515" t="str">
        <f t="shared" ca="1" si="595"/>
        <v>No</v>
      </c>
      <c r="L2515">
        <f t="shared" ca="1" si="596"/>
        <v>6.7</v>
      </c>
      <c r="M2515">
        <f t="shared" ca="1" si="597"/>
        <v>2318</v>
      </c>
      <c r="N2515">
        <f t="shared" ca="1" si="598"/>
        <v>2.13</v>
      </c>
      <c r="O2515" t="str">
        <f t="shared" ca="1" si="599"/>
        <v>Yes</v>
      </c>
    </row>
    <row r="2516" spans="1:15" x14ac:dyDescent="0.3">
      <c r="A2516" s="1">
        <f t="shared" ca="1" si="586"/>
        <v>46237</v>
      </c>
      <c r="B2516" s="2">
        <f t="shared" ca="1" si="587"/>
        <v>0.75972222222222219</v>
      </c>
      <c r="C2516" t="str">
        <f t="shared" ca="1" si="588"/>
        <v>Tirumala Tirupati Temple, Tirupati</v>
      </c>
      <c r="D2516">
        <f t="shared" ca="1" si="589"/>
        <v>9464</v>
      </c>
      <c r="E2516">
        <f t="shared" ca="1" si="585"/>
        <v>344</v>
      </c>
      <c r="F2516">
        <f t="shared" ca="1" si="590"/>
        <v>132</v>
      </c>
      <c r="G2516">
        <f t="shared" ca="1" si="591"/>
        <v>10.54</v>
      </c>
      <c r="H2516" t="str">
        <f t="shared" ca="1" si="592"/>
        <v>Humid</v>
      </c>
      <c r="I2516">
        <f t="shared" ca="1" si="593"/>
        <v>20.9</v>
      </c>
      <c r="J2516" t="str">
        <f t="shared" ca="1" si="594"/>
        <v>No</v>
      </c>
      <c r="K2516" t="str">
        <f t="shared" ca="1" si="595"/>
        <v>Yes</v>
      </c>
      <c r="L2516">
        <f t="shared" ca="1" si="596"/>
        <v>7</v>
      </c>
      <c r="M2516">
        <f t="shared" ca="1" si="597"/>
        <v>2399</v>
      </c>
      <c r="N2516">
        <f t="shared" ca="1" si="598"/>
        <v>2.29</v>
      </c>
      <c r="O2516" t="str">
        <f t="shared" ca="1" si="599"/>
        <v>Yes</v>
      </c>
    </row>
    <row r="2517" spans="1:15" x14ac:dyDescent="0.3">
      <c r="A2517" s="1">
        <f t="shared" ca="1" si="586"/>
        <v>46192</v>
      </c>
      <c r="B2517" s="2">
        <f t="shared" ca="1" si="587"/>
        <v>0.20902777777777778</v>
      </c>
      <c r="C2517" t="str">
        <f t="shared" ca="1" si="588"/>
        <v>Tulja Bhavani Temple, Tuljapur</v>
      </c>
      <c r="D2517">
        <f t="shared" ca="1" si="589"/>
        <v>6476</v>
      </c>
      <c r="E2517">
        <f t="shared" ca="1" si="585"/>
        <v>560</v>
      </c>
      <c r="F2517">
        <f t="shared" ca="1" si="590"/>
        <v>353</v>
      </c>
      <c r="G2517">
        <f t="shared" ca="1" si="591"/>
        <v>9.99</v>
      </c>
      <c r="H2517" t="str">
        <f t="shared" ca="1" si="592"/>
        <v>Hot</v>
      </c>
      <c r="I2517">
        <f t="shared" ca="1" si="593"/>
        <v>38.299999999999997</v>
      </c>
      <c r="J2517" t="str">
        <f t="shared" ca="1" si="594"/>
        <v>No</v>
      </c>
      <c r="K2517" t="str">
        <f t="shared" ca="1" si="595"/>
        <v>Yes</v>
      </c>
      <c r="L2517">
        <f t="shared" ca="1" si="596"/>
        <v>9.3000000000000007</v>
      </c>
      <c r="M2517">
        <f t="shared" ca="1" si="597"/>
        <v>673</v>
      </c>
      <c r="N2517">
        <f t="shared" ca="1" si="598"/>
        <v>1.65</v>
      </c>
      <c r="O2517" t="str">
        <f t="shared" ca="1" si="599"/>
        <v>Yes</v>
      </c>
    </row>
    <row r="2518" spans="1:15" x14ac:dyDescent="0.3">
      <c r="A2518" s="1">
        <f t="shared" ca="1" si="586"/>
        <v>46015</v>
      </c>
      <c r="B2518" s="2">
        <f t="shared" ca="1" si="587"/>
        <v>3.6805555555555557E-2</v>
      </c>
      <c r="C2518" t="str">
        <f t="shared" ca="1" si="588"/>
        <v>Dagdusheth Halwai Ganpati Temple, Pune</v>
      </c>
      <c r="D2518">
        <f t="shared" ca="1" si="589"/>
        <v>11535</v>
      </c>
      <c r="E2518">
        <f t="shared" ca="1" si="585"/>
        <v>283</v>
      </c>
      <c r="F2518">
        <f t="shared" ca="1" si="590"/>
        <v>65</v>
      </c>
      <c r="G2518">
        <f t="shared" ca="1" si="591"/>
        <v>12.91</v>
      </c>
      <c r="H2518" t="str">
        <f t="shared" ca="1" si="592"/>
        <v>Sunny</v>
      </c>
      <c r="I2518">
        <f t="shared" ca="1" si="593"/>
        <v>35.700000000000003</v>
      </c>
      <c r="J2518" t="str">
        <f t="shared" ca="1" si="594"/>
        <v>No</v>
      </c>
      <c r="K2518" t="str">
        <f t="shared" ca="1" si="595"/>
        <v>No</v>
      </c>
      <c r="L2518">
        <f t="shared" ca="1" si="596"/>
        <v>11.8</v>
      </c>
      <c r="M2518">
        <f t="shared" ca="1" si="597"/>
        <v>1054</v>
      </c>
      <c r="N2518">
        <f t="shared" ca="1" si="598"/>
        <v>1.73</v>
      </c>
      <c r="O2518" t="str">
        <f t="shared" ca="1" si="599"/>
        <v>Yes</v>
      </c>
    </row>
    <row r="2519" spans="1:15" x14ac:dyDescent="0.3">
      <c r="A2519" s="1">
        <f t="shared" ca="1" si="586"/>
        <v>45906</v>
      </c>
      <c r="B2519" s="2">
        <f t="shared" ca="1" si="587"/>
        <v>3.5416666666666666E-2</v>
      </c>
      <c r="C2519" t="str">
        <f t="shared" ca="1" si="588"/>
        <v>Bhimashankar Temple, Maharashtra</v>
      </c>
      <c r="D2519">
        <f t="shared" ca="1" si="589"/>
        <v>10135</v>
      </c>
      <c r="E2519">
        <f t="shared" ca="1" si="585"/>
        <v>103</v>
      </c>
      <c r="F2519">
        <f t="shared" ca="1" si="590"/>
        <v>266</v>
      </c>
      <c r="G2519">
        <f t="shared" ca="1" si="591"/>
        <v>8.09</v>
      </c>
      <c r="H2519" t="str">
        <f t="shared" ca="1" si="592"/>
        <v>Humid</v>
      </c>
      <c r="I2519">
        <f t="shared" ca="1" si="593"/>
        <v>21.3</v>
      </c>
      <c r="J2519" t="str">
        <f t="shared" ca="1" si="594"/>
        <v>Yes</v>
      </c>
      <c r="K2519" t="str">
        <f t="shared" ca="1" si="595"/>
        <v>No</v>
      </c>
      <c r="L2519">
        <f t="shared" ca="1" si="596"/>
        <v>8.8000000000000007</v>
      </c>
      <c r="M2519">
        <f t="shared" ca="1" si="597"/>
        <v>2389</v>
      </c>
      <c r="N2519">
        <f t="shared" ca="1" si="598"/>
        <v>0.4</v>
      </c>
      <c r="O2519" t="str">
        <f t="shared" ca="1" si="599"/>
        <v>No</v>
      </c>
    </row>
    <row r="2520" spans="1:15" x14ac:dyDescent="0.3">
      <c r="A2520" s="1">
        <f t="shared" ca="1" si="586"/>
        <v>46182</v>
      </c>
      <c r="B2520" s="2">
        <f t="shared" ca="1" si="587"/>
        <v>5.2083333333333336E-2</v>
      </c>
      <c r="C2520" t="str">
        <f t="shared" ca="1" si="588"/>
        <v>Dagdusheth Halwai Ganpati Temple, Pune</v>
      </c>
      <c r="D2520">
        <f t="shared" ca="1" si="589"/>
        <v>7894</v>
      </c>
      <c r="E2520">
        <f t="shared" ca="1" si="585"/>
        <v>73</v>
      </c>
      <c r="F2520">
        <f t="shared" ca="1" si="590"/>
        <v>418</v>
      </c>
      <c r="G2520">
        <f t="shared" ca="1" si="591"/>
        <v>12.78</v>
      </c>
      <c r="H2520" t="str">
        <f t="shared" ca="1" si="592"/>
        <v>Sunny</v>
      </c>
      <c r="I2520">
        <f t="shared" ca="1" si="593"/>
        <v>23.1</v>
      </c>
      <c r="J2520" t="str">
        <f t="shared" ca="1" si="594"/>
        <v>No</v>
      </c>
      <c r="K2520" t="str">
        <f t="shared" ca="1" si="595"/>
        <v>No</v>
      </c>
      <c r="L2520">
        <f t="shared" ca="1" si="596"/>
        <v>5.2</v>
      </c>
      <c r="M2520">
        <f t="shared" ca="1" si="597"/>
        <v>1301</v>
      </c>
      <c r="N2520">
        <f t="shared" ca="1" si="598"/>
        <v>2.2799999999999998</v>
      </c>
      <c r="O2520" t="str">
        <f t="shared" ca="1" si="599"/>
        <v>Yes</v>
      </c>
    </row>
    <row r="2521" spans="1:15" x14ac:dyDescent="0.3">
      <c r="A2521" s="1">
        <f t="shared" ca="1" si="586"/>
        <v>45462</v>
      </c>
      <c r="B2521" s="2">
        <f t="shared" ca="1" si="587"/>
        <v>0.94930555555555551</v>
      </c>
      <c r="C2521" t="str">
        <f t="shared" ca="1" si="588"/>
        <v>Shirdi Sai Baba Temple, Shirdi</v>
      </c>
      <c r="D2521">
        <f t="shared" ca="1" si="589"/>
        <v>1521</v>
      </c>
      <c r="E2521">
        <f t="shared" ca="1" si="585"/>
        <v>548</v>
      </c>
      <c r="F2521">
        <f t="shared" ca="1" si="590"/>
        <v>66</v>
      </c>
      <c r="G2521">
        <f t="shared" ca="1" si="591"/>
        <v>8.91</v>
      </c>
      <c r="H2521" t="str">
        <f t="shared" ca="1" si="592"/>
        <v>Rainy</v>
      </c>
      <c r="I2521">
        <f t="shared" ca="1" si="593"/>
        <v>22.3</v>
      </c>
      <c r="J2521" t="str">
        <f t="shared" ca="1" si="594"/>
        <v>Yes</v>
      </c>
      <c r="K2521" t="str">
        <f t="shared" ca="1" si="595"/>
        <v>Yes</v>
      </c>
      <c r="L2521">
        <f t="shared" ca="1" si="596"/>
        <v>11.5</v>
      </c>
      <c r="M2521">
        <f t="shared" ca="1" si="597"/>
        <v>2590</v>
      </c>
      <c r="N2521">
        <f t="shared" ca="1" si="598"/>
        <v>2.38</v>
      </c>
      <c r="O2521" t="str">
        <f t="shared" ca="1" si="599"/>
        <v>No</v>
      </c>
    </row>
    <row r="2522" spans="1:15" x14ac:dyDescent="0.3">
      <c r="A2522" s="1">
        <f t="shared" ca="1" si="586"/>
        <v>46382</v>
      </c>
      <c r="B2522" s="2">
        <f t="shared" ca="1" si="587"/>
        <v>0.21736111111111112</v>
      </c>
      <c r="C2522" t="str">
        <f t="shared" ca="1" si="588"/>
        <v>Trimbakeshwar Temple, Nashik</v>
      </c>
      <c r="D2522">
        <f t="shared" ca="1" si="589"/>
        <v>12227</v>
      </c>
      <c r="E2522">
        <f t="shared" ca="1" si="585"/>
        <v>243</v>
      </c>
      <c r="F2522">
        <f t="shared" ca="1" si="590"/>
        <v>155</v>
      </c>
      <c r="G2522">
        <f t="shared" ca="1" si="591"/>
        <v>5.49</v>
      </c>
      <c r="H2522" t="str">
        <f t="shared" ca="1" si="592"/>
        <v>Rainy</v>
      </c>
      <c r="I2522">
        <f t="shared" ca="1" si="593"/>
        <v>34.4</v>
      </c>
      <c r="J2522" t="str">
        <f t="shared" ca="1" si="594"/>
        <v>Yes</v>
      </c>
      <c r="K2522" t="str">
        <f t="shared" ca="1" si="595"/>
        <v>No</v>
      </c>
      <c r="L2522">
        <f t="shared" ca="1" si="596"/>
        <v>10.1</v>
      </c>
      <c r="M2522">
        <f t="shared" ca="1" si="597"/>
        <v>1712</v>
      </c>
      <c r="N2522">
        <f t="shared" ca="1" si="598"/>
        <v>0.49</v>
      </c>
      <c r="O2522" t="str">
        <f t="shared" ca="1" si="599"/>
        <v>No</v>
      </c>
    </row>
    <row r="2523" spans="1:15" x14ac:dyDescent="0.3">
      <c r="A2523" s="1">
        <f t="shared" ca="1" si="586"/>
        <v>46327</v>
      </c>
      <c r="B2523" s="2">
        <f t="shared" ca="1" si="587"/>
        <v>0.52916666666666667</v>
      </c>
      <c r="C2523" t="str">
        <f t="shared" ca="1" si="588"/>
        <v>Shree Mahakaleshwar Temple, Ujjain</v>
      </c>
      <c r="D2523">
        <f t="shared" ca="1" si="589"/>
        <v>1434</v>
      </c>
      <c r="E2523">
        <f t="shared" ca="1" si="585"/>
        <v>330</v>
      </c>
      <c r="F2523">
        <f t="shared" ca="1" si="590"/>
        <v>114</v>
      </c>
      <c r="G2523">
        <f t="shared" ca="1" si="591"/>
        <v>6.32</v>
      </c>
      <c r="H2523" t="str">
        <f t="shared" ca="1" si="592"/>
        <v>Rainy</v>
      </c>
      <c r="I2523">
        <f t="shared" ca="1" si="593"/>
        <v>33.5</v>
      </c>
      <c r="J2523" t="str">
        <f t="shared" ca="1" si="594"/>
        <v>No</v>
      </c>
      <c r="K2523" t="str">
        <f t="shared" ca="1" si="595"/>
        <v>No</v>
      </c>
      <c r="L2523">
        <f t="shared" ca="1" si="596"/>
        <v>4.7</v>
      </c>
      <c r="M2523">
        <f t="shared" ca="1" si="597"/>
        <v>1257</v>
      </c>
      <c r="N2523">
        <f t="shared" ca="1" si="598"/>
        <v>1.1499999999999999</v>
      </c>
      <c r="O2523" t="str">
        <f t="shared" ca="1" si="599"/>
        <v>No</v>
      </c>
    </row>
    <row r="2524" spans="1:15" x14ac:dyDescent="0.3">
      <c r="A2524" s="1">
        <f t="shared" ca="1" si="586"/>
        <v>45426</v>
      </c>
      <c r="B2524" s="2">
        <f t="shared" ca="1" si="587"/>
        <v>0.5083333333333333</v>
      </c>
      <c r="C2524" t="str">
        <f t="shared" ca="1" si="588"/>
        <v>Shri Siddhivinayak Temple, Mumbai</v>
      </c>
      <c r="D2524">
        <f t="shared" ca="1" si="589"/>
        <v>1877</v>
      </c>
      <c r="E2524">
        <f t="shared" ca="1" si="585"/>
        <v>45</v>
      </c>
      <c r="F2524">
        <f t="shared" ca="1" si="590"/>
        <v>258</v>
      </c>
      <c r="G2524">
        <f t="shared" ca="1" si="591"/>
        <v>11.37</v>
      </c>
      <c r="H2524" t="str">
        <f t="shared" ca="1" si="592"/>
        <v>Hot</v>
      </c>
      <c r="I2524">
        <f t="shared" ca="1" si="593"/>
        <v>20.3</v>
      </c>
      <c r="J2524" t="str">
        <f t="shared" ca="1" si="594"/>
        <v>Yes</v>
      </c>
      <c r="K2524" t="str">
        <f t="shared" ca="1" si="595"/>
        <v>No</v>
      </c>
      <c r="L2524">
        <f t="shared" ca="1" si="596"/>
        <v>10.3</v>
      </c>
      <c r="M2524">
        <f t="shared" ca="1" si="597"/>
        <v>1365</v>
      </c>
      <c r="N2524">
        <f t="shared" ca="1" si="598"/>
        <v>1.34</v>
      </c>
      <c r="O2524" t="str">
        <f t="shared" ca="1" si="599"/>
        <v>No</v>
      </c>
    </row>
    <row r="2525" spans="1:15" x14ac:dyDescent="0.3">
      <c r="A2525" s="1">
        <f t="shared" ca="1" si="586"/>
        <v>45325</v>
      </c>
      <c r="B2525" s="2">
        <f t="shared" ca="1" si="587"/>
        <v>0.75972222222222219</v>
      </c>
      <c r="C2525" t="str">
        <f t="shared" ca="1" si="588"/>
        <v>Bhimashankar Temple, Maharashtra</v>
      </c>
      <c r="D2525">
        <f t="shared" ca="1" si="589"/>
        <v>12289</v>
      </c>
      <c r="E2525">
        <f t="shared" ca="1" si="585"/>
        <v>482</v>
      </c>
      <c r="F2525">
        <f t="shared" ca="1" si="590"/>
        <v>390</v>
      </c>
      <c r="G2525">
        <f t="shared" ca="1" si="591"/>
        <v>5.57</v>
      </c>
      <c r="H2525" t="str">
        <f t="shared" ca="1" si="592"/>
        <v>Hot</v>
      </c>
      <c r="I2525">
        <f t="shared" ca="1" si="593"/>
        <v>18.399999999999999</v>
      </c>
      <c r="J2525" t="str">
        <f t="shared" ca="1" si="594"/>
        <v>No</v>
      </c>
      <c r="K2525" t="str">
        <f t="shared" ca="1" si="595"/>
        <v>No</v>
      </c>
      <c r="L2525">
        <f t="shared" ca="1" si="596"/>
        <v>3.7</v>
      </c>
      <c r="M2525">
        <f t="shared" ca="1" si="597"/>
        <v>780</v>
      </c>
      <c r="N2525">
        <f t="shared" ca="1" si="598"/>
        <v>1.19</v>
      </c>
      <c r="O2525" t="str">
        <f t="shared" ca="1" si="599"/>
        <v>No</v>
      </c>
    </row>
    <row r="2526" spans="1:15" x14ac:dyDescent="0.3">
      <c r="A2526" s="1">
        <f t="shared" ca="1" si="586"/>
        <v>46238</v>
      </c>
      <c r="B2526" s="2">
        <f t="shared" ca="1" si="587"/>
        <v>0.34791666666666665</v>
      </c>
      <c r="C2526" t="str">
        <f t="shared" ca="1" si="588"/>
        <v>Jagannath Temple, Puri</v>
      </c>
      <c r="D2526">
        <f t="shared" ca="1" si="589"/>
        <v>7567</v>
      </c>
      <c r="E2526">
        <f t="shared" ca="1" si="585"/>
        <v>336</v>
      </c>
      <c r="F2526">
        <f t="shared" ca="1" si="590"/>
        <v>400</v>
      </c>
      <c r="G2526">
        <f t="shared" ca="1" si="591"/>
        <v>9.82</v>
      </c>
      <c r="H2526" t="str">
        <f t="shared" ca="1" si="592"/>
        <v>Cloudy</v>
      </c>
      <c r="I2526">
        <f t="shared" ca="1" si="593"/>
        <v>40</v>
      </c>
      <c r="J2526" t="str">
        <f t="shared" ca="1" si="594"/>
        <v>No</v>
      </c>
      <c r="K2526" t="str">
        <f t="shared" ca="1" si="595"/>
        <v>No</v>
      </c>
      <c r="L2526">
        <f t="shared" ca="1" si="596"/>
        <v>9.1</v>
      </c>
      <c r="M2526">
        <f t="shared" ca="1" si="597"/>
        <v>926</v>
      </c>
      <c r="N2526">
        <f t="shared" ca="1" si="598"/>
        <v>1.1399999999999999</v>
      </c>
      <c r="O2526" t="str">
        <f t="shared" ca="1" si="599"/>
        <v>No</v>
      </c>
    </row>
    <row r="2527" spans="1:15" x14ac:dyDescent="0.3">
      <c r="A2527" s="1">
        <f t="shared" ca="1" si="586"/>
        <v>45918</v>
      </c>
      <c r="B2527" s="2">
        <f t="shared" ca="1" si="587"/>
        <v>0.29097222222222224</v>
      </c>
      <c r="C2527" t="str">
        <f t="shared" ca="1" si="588"/>
        <v>Bhimashankar Temple, Maharashtra</v>
      </c>
      <c r="D2527">
        <f t="shared" ca="1" si="589"/>
        <v>4327</v>
      </c>
      <c r="E2527">
        <f t="shared" ca="1" si="585"/>
        <v>203</v>
      </c>
      <c r="F2527">
        <f t="shared" ca="1" si="590"/>
        <v>127</v>
      </c>
      <c r="G2527">
        <f t="shared" ca="1" si="591"/>
        <v>5.01</v>
      </c>
      <c r="H2527" t="str">
        <f t="shared" ca="1" si="592"/>
        <v>Hot</v>
      </c>
      <c r="I2527">
        <f t="shared" ca="1" si="593"/>
        <v>33</v>
      </c>
      <c r="J2527" t="str">
        <f t="shared" ca="1" si="594"/>
        <v>Yes</v>
      </c>
      <c r="K2527" t="str">
        <f t="shared" ca="1" si="595"/>
        <v>No</v>
      </c>
      <c r="L2527">
        <f t="shared" ca="1" si="596"/>
        <v>3.8</v>
      </c>
      <c r="M2527">
        <f t="shared" ca="1" si="597"/>
        <v>528</v>
      </c>
      <c r="N2527">
        <f t="shared" ca="1" si="598"/>
        <v>1.67</v>
      </c>
      <c r="O2527" t="str">
        <f t="shared" ca="1" si="599"/>
        <v>Yes</v>
      </c>
    </row>
    <row r="2528" spans="1:15" x14ac:dyDescent="0.3">
      <c r="A2528" s="1">
        <f t="shared" ca="1" si="586"/>
        <v>46276</v>
      </c>
      <c r="B2528" s="2">
        <f t="shared" ca="1" si="587"/>
        <v>0.61111111111111116</v>
      </c>
      <c r="C2528" t="str">
        <f t="shared" ca="1" si="588"/>
        <v>Dagdusheth Halwai Ganpati Temple, Pune</v>
      </c>
      <c r="D2528">
        <f t="shared" ca="1" si="589"/>
        <v>4454</v>
      </c>
      <c r="E2528">
        <f t="shared" ca="1" si="585"/>
        <v>480</v>
      </c>
      <c r="F2528">
        <f t="shared" ca="1" si="590"/>
        <v>181</v>
      </c>
      <c r="G2528">
        <f t="shared" ca="1" si="591"/>
        <v>6.78</v>
      </c>
      <c r="H2528" t="str">
        <f t="shared" ca="1" si="592"/>
        <v>Cloudy</v>
      </c>
      <c r="I2528">
        <f t="shared" ca="1" si="593"/>
        <v>35.4</v>
      </c>
      <c r="J2528" t="str">
        <f t="shared" ca="1" si="594"/>
        <v>No</v>
      </c>
      <c r="K2528" t="str">
        <f t="shared" ca="1" si="595"/>
        <v>No</v>
      </c>
      <c r="L2528">
        <f t="shared" ca="1" si="596"/>
        <v>5.7</v>
      </c>
      <c r="M2528">
        <f t="shared" ca="1" si="597"/>
        <v>1153</v>
      </c>
      <c r="N2528">
        <f t="shared" ca="1" si="598"/>
        <v>1.51</v>
      </c>
      <c r="O2528" t="str">
        <f t="shared" ca="1" si="599"/>
        <v>Yes</v>
      </c>
    </row>
    <row r="2529" spans="1:15" x14ac:dyDescent="0.3">
      <c r="A2529" s="1">
        <f t="shared" ca="1" si="586"/>
        <v>46348</v>
      </c>
      <c r="B2529" s="2">
        <f t="shared" ca="1" si="587"/>
        <v>0.33194444444444443</v>
      </c>
      <c r="C2529" t="str">
        <f t="shared" ca="1" si="588"/>
        <v>Golden Temple, Amritsar</v>
      </c>
      <c r="D2529">
        <f t="shared" ca="1" si="589"/>
        <v>837</v>
      </c>
      <c r="E2529">
        <f t="shared" ca="1" si="585"/>
        <v>329</v>
      </c>
      <c r="F2529">
        <f t="shared" ca="1" si="590"/>
        <v>165</v>
      </c>
      <c r="G2529">
        <f t="shared" ca="1" si="591"/>
        <v>9.23</v>
      </c>
      <c r="H2529" t="str">
        <f t="shared" ca="1" si="592"/>
        <v>Hot</v>
      </c>
      <c r="I2529">
        <f t="shared" ca="1" si="593"/>
        <v>22.3</v>
      </c>
      <c r="J2529" t="str">
        <f t="shared" ca="1" si="594"/>
        <v>No</v>
      </c>
      <c r="K2529" t="str">
        <f t="shared" ca="1" si="595"/>
        <v>No</v>
      </c>
      <c r="L2529">
        <f t="shared" ca="1" si="596"/>
        <v>7.5</v>
      </c>
      <c r="M2529">
        <f t="shared" ca="1" si="597"/>
        <v>2662</v>
      </c>
      <c r="N2529">
        <f t="shared" ca="1" si="598"/>
        <v>0.49</v>
      </c>
      <c r="O2529" t="str">
        <f t="shared" ca="1" si="599"/>
        <v>No</v>
      </c>
    </row>
    <row r="2530" spans="1:15" x14ac:dyDescent="0.3">
      <c r="A2530" s="1">
        <f t="shared" ca="1" si="586"/>
        <v>45555</v>
      </c>
      <c r="B2530" s="2">
        <f t="shared" ca="1" si="587"/>
        <v>0.27291666666666664</v>
      </c>
      <c r="C2530" t="str">
        <f t="shared" ca="1" si="588"/>
        <v>Shirdi Sai Baba Temple, Shirdi</v>
      </c>
      <c r="D2530">
        <f t="shared" ca="1" si="589"/>
        <v>4926</v>
      </c>
      <c r="E2530">
        <f t="shared" ca="1" si="585"/>
        <v>450</v>
      </c>
      <c r="F2530">
        <f t="shared" ca="1" si="590"/>
        <v>410</v>
      </c>
      <c r="G2530">
        <f t="shared" ca="1" si="591"/>
        <v>11.1</v>
      </c>
      <c r="H2530" t="str">
        <f t="shared" ca="1" si="592"/>
        <v>Rainy</v>
      </c>
      <c r="I2530">
        <f t="shared" ca="1" si="593"/>
        <v>38.9</v>
      </c>
      <c r="J2530" t="str">
        <f t="shared" ca="1" si="594"/>
        <v>No</v>
      </c>
      <c r="K2530" t="str">
        <f t="shared" ca="1" si="595"/>
        <v>Yes</v>
      </c>
      <c r="L2530">
        <f t="shared" ca="1" si="596"/>
        <v>9.1</v>
      </c>
      <c r="M2530">
        <f t="shared" ca="1" si="597"/>
        <v>2663</v>
      </c>
      <c r="N2530">
        <f t="shared" ca="1" si="598"/>
        <v>1.43</v>
      </c>
      <c r="O2530" t="str">
        <f t="shared" ca="1" si="599"/>
        <v>Yes</v>
      </c>
    </row>
    <row r="2531" spans="1:15" x14ac:dyDescent="0.3">
      <c r="A2531" s="1">
        <f t="shared" ca="1" si="586"/>
        <v>45612</v>
      </c>
      <c r="B2531" s="2">
        <f t="shared" ca="1" si="587"/>
        <v>0.13750000000000001</v>
      </c>
      <c r="C2531" t="str">
        <f t="shared" ca="1" si="588"/>
        <v>Vaishno Devi Temple, Katra</v>
      </c>
      <c r="D2531">
        <f t="shared" ca="1" si="589"/>
        <v>6770</v>
      </c>
      <c r="E2531">
        <f t="shared" ca="1" si="585"/>
        <v>21</v>
      </c>
      <c r="F2531">
        <f t="shared" ca="1" si="590"/>
        <v>269</v>
      </c>
      <c r="G2531">
        <f t="shared" ca="1" si="591"/>
        <v>6.55</v>
      </c>
      <c r="H2531" t="str">
        <f t="shared" ca="1" si="592"/>
        <v>Humid</v>
      </c>
      <c r="I2531">
        <f t="shared" ca="1" si="593"/>
        <v>32.1</v>
      </c>
      <c r="J2531" t="str">
        <f t="shared" ca="1" si="594"/>
        <v>No</v>
      </c>
      <c r="K2531" t="str">
        <f t="shared" ca="1" si="595"/>
        <v>No</v>
      </c>
      <c r="L2531">
        <f t="shared" ca="1" si="596"/>
        <v>5</v>
      </c>
      <c r="M2531">
        <f t="shared" ca="1" si="597"/>
        <v>1763</v>
      </c>
      <c r="N2531">
        <f t="shared" ca="1" si="598"/>
        <v>0.96</v>
      </c>
      <c r="O2531" t="str">
        <f t="shared" ca="1" si="599"/>
        <v>Yes</v>
      </c>
    </row>
    <row r="2532" spans="1:15" x14ac:dyDescent="0.3">
      <c r="A2532" s="1">
        <f t="shared" ca="1" si="586"/>
        <v>45996</v>
      </c>
      <c r="B2532" s="2">
        <f t="shared" ca="1" si="587"/>
        <v>0.72083333333333333</v>
      </c>
      <c r="C2532" t="str">
        <f t="shared" ca="1" si="588"/>
        <v>Shree Mahakaleshwar Temple, Ujjain</v>
      </c>
      <c r="D2532">
        <f t="shared" ca="1" si="589"/>
        <v>6598</v>
      </c>
      <c r="E2532">
        <f t="shared" ca="1" si="585"/>
        <v>59</v>
      </c>
      <c r="F2532">
        <f t="shared" ca="1" si="590"/>
        <v>214</v>
      </c>
      <c r="G2532">
        <f t="shared" ca="1" si="591"/>
        <v>14.91</v>
      </c>
      <c r="H2532" t="str">
        <f t="shared" ca="1" si="592"/>
        <v>Hot</v>
      </c>
      <c r="I2532">
        <f t="shared" ca="1" si="593"/>
        <v>34</v>
      </c>
      <c r="J2532" t="str">
        <f t="shared" ca="1" si="594"/>
        <v>Yes</v>
      </c>
      <c r="K2532" t="str">
        <f t="shared" ca="1" si="595"/>
        <v>No</v>
      </c>
      <c r="L2532">
        <f t="shared" ca="1" si="596"/>
        <v>2.5</v>
      </c>
      <c r="M2532">
        <f t="shared" ca="1" si="597"/>
        <v>1352</v>
      </c>
      <c r="N2532">
        <f t="shared" ca="1" si="598"/>
        <v>0.66</v>
      </c>
      <c r="O2532" t="str">
        <f t="shared" ca="1" si="599"/>
        <v>No</v>
      </c>
    </row>
    <row r="2533" spans="1:15" x14ac:dyDescent="0.3">
      <c r="A2533" s="1">
        <f t="shared" ca="1" si="586"/>
        <v>46209</v>
      </c>
      <c r="B2533" s="2">
        <f t="shared" ca="1" si="587"/>
        <v>0.66805555555555551</v>
      </c>
      <c r="C2533" t="str">
        <f t="shared" ca="1" si="588"/>
        <v>Somnath Temple, Gujarat</v>
      </c>
      <c r="D2533">
        <f t="shared" ca="1" si="589"/>
        <v>3080</v>
      </c>
      <c r="E2533">
        <f t="shared" ca="1" si="585"/>
        <v>460</v>
      </c>
      <c r="F2533">
        <f t="shared" ca="1" si="590"/>
        <v>464</v>
      </c>
      <c r="G2533">
        <f t="shared" ca="1" si="591"/>
        <v>8.23</v>
      </c>
      <c r="H2533" t="str">
        <f t="shared" ca="1" si="592"/>
        <v>Sunny</v>
      </c>
      <c r="I2533">
        <f t="shared" ca="1" si="593"/>
        <v>23</v>
      </c>
      <c r="J2533" t="str">
        <f t="shared" ca="1" si="594"/>
        <v>No</v>
      </c>
      <c r="K2533" t="str">
        <f t="shared" ca="1" si="595"/>
        <v>No</v>
      </c>
      <c r="L2533">
        <f t="shared" ca="1" si="596"/>
        <v>3.4</v>
      </c>
      <c r="M2533">
        <f t="shared" ca="1" si="597"/>
        <v>387</v>
      </c>
      <c r="N2533">
        <f t="shared" ca="1" si="598"/>
        <v>2.1800000000000002</v>
      </c>
      <c r="O2533" t="str">
        <f t="shared" ca="1" si="599"/>
        <v>Yes</v>
      </c>
    </row>
    <row r="2534" spans="1:15" x14ac:dyDescent="0.3">
      <c r="A2534" s="1">
        <f t="shared" ca="1" si="586"/>
        <v>45360</v>
      </c>
      <c r="B2534" s="2">
        <f t="shared" ca="1" si="587"/>
        <v>0.4465277777777778</v>
      </c>
      <c r="C2534" t="str">
        <f t="shared" ca="1" si="588"/>
        <v>Jagannath Temple, Puri</v>
      </c>
      <c r="D2534">
        <f t="shared" ca="1" si="589"/>
        <v>14693</v>
      </c>
      <c r="E2534">
        <f t="shared" ca="1" si="585"/>
        <v>22</v>
      </c>
      <c r="F2534">
        <f t="shared" ca="1" si="590"/>
        <v>304</v>
      </c>
      <c r="G2534">
        <f t="shared" ca="1" si="591"/>
        <v>9.26</v>
      </c>
      <c r="H2534" t="str">
        <f t="shared" ca="1" si="592"/>
        <v>Hot</v>
      </c>
      <c r="I2534">
        <f t="shared" ca="1" si="593"/>
        <v>40.799999999999997</v>
      </c>
      <c r="J2534" t="str">
        <f t="shared" ca="1" si="594"/>
        <v>No</v>
      </c>
      <c r="K2534" t="str">
        <f t="shared" ca="1" si="595"/>
        <v>No</v>
      </c>
      <c r="L2534">
        <f t="shared" ca="1" si="596"/>
        <v>7.1</v>
      </c>
      <c r="M2534">
        <f t="shared" ca="1" si="597"/>
        <v>1977</v>
      </c>
      <c r="N2534">
        <f t="shared" ca="1" si="598"/>
        <v>0.96</v>
      </c>
      <c r="O2534" t="str">
        <f t="shared" ca="1" si="599"/>
        <v>No</v>
      </c>
    </row>
    <row r="2535" spans="1:15" x14ac:dyDescent="0.3">
      <c r="A2535" s="1">
        <f t="shared" ca="1" si="586"/>
        <v>45647</v>
      </c>
      <c r="B2535" s="2">
        <f t="shared" ca="1" si="587"/>
        <v>0.46180555555555558</v>
      </c>
      <c r="C2535" t="str">
        <f t="shared" ca="1" si="588"/>
        <v>Shirdi Sai Baba Temple, Shirdi</v>
      </c>
      <c r="D2535">
        <f t="shared" ca="1" si="589"/>
        <v>2644</v>
      </c>
      <c r="E2535">
        <f t="shared" ca="1" si="585"/>
        <v>299</v>
      </c>
      <c r="F2535">
        <f t="shared" ca="1" si="590"/>
        <v>300</v>
      </c>
      <c r="G2535">
        <f t="shared" ca="1" si="591"/>
        <v>10.93</v>
      </c>
      <c r="H2535" t="str">
        <f t="shared" ca="1" si="592"/>
        <v>Sunny</v>
      </c>
      <c r="I2535">
        <f t="shared" ca="1" si="593"/>
        <v>23.5</v>
      </c>
      <c r="J2535" t="str">
        <f t="shared" ca="1" si="594"/>
        <v>Yes</v>
      </c>
      <c r="K2535" t="str">
        <f t="shared" ca="1" si="595"/>
        <v>No</v>
      </c>
      <c r="L2535">
        <f t="shared" ca="1" si="596"/>
        <v>4.7</v>
      </c>
      <c r="M2535">
        <f t="shared" ca="1" si="597"/>
        <v>2767</v>
      </c>
      <c r="N2535">
        <f t="shared" ca="1" si="598"/>
        <v>2.17</v>
      </c>
      <c r="O2535" t="str">
        <f t="shared" ca="1" si="599"/>
        <v>Yes</v>
      </c>
    </row>
    <row r="2536" spans="1:15" x14ac:dyDescent="0.3">
      <c r="A2536" s="1">
        <f t="shared" ca="1" si="586"/>
        <v>46291</v>
      </c>
      <c r="B2536" s="2">
        <f t="shared" ca="1" si="587"/>
        <v>0.20833333333333334</v>
      </c>
      <c r="C2536" t="str">
        <f t="shared" ca="1" si="588"/>
        <v>Trimbakeshwar Temple, Nashik</v>
      </c>
      <c r="D2536">
        <f t="shared" ca="1" si="589"/>
        <v>3314</v>
      </c>
      <c r="E2536">
        <f t="shared" ca="1" si="585"/>
        <v>490</v>
      </c>
      <c r="F2536">
        <f t="shared" ca="1" si="590"/>
        <v>109</v>
      </c>
      <c r="G2536">
        <f t="shared" ca="1" si="591"/>
        <v>12.51</v>
      </c>
      <c r="H2536" t="str">
        <f t="shared" ca="1" si="592"/>
        <v>Rainy</v>
      </c>
      <c r="I2536">
        <f t="shared" ca="1" si="593"/>
        <v>25.1</v>
      </c>
      <c r="J2536" t="str">
        <f t="shared" ca="1" si="594"/>
        <v>No</v>
      </c>
      <c r="K2536" t="str">
        <f t="shared" ca="1" si="595"/>
        <v>No</v>
      </c>
      <c r="L2536">
        <f t="shared" ca="1" si="596"/>
        <v>4.4000000000000004</v>
      </c>
      <c r="M2536">
        <f t="shared" ca="1" si="597"/>
        <v>1311</v>
      </c>
      <c r="N2536">
        <f t="shared" ca="1" si="598"/>
        <v>1.77</v>
      </c>
      <c r="O2536" t="str">
        <f t="shared" ca="1" si="599"/>
        <v>Yes</v>
      </c>
    </row>
    <row r="2537" spans="1:15" x14ac:dyDescent="0.3">
      <c r="A2537" s="1">
        <f t="shared" ca="1" si="586"/>
        <v>46170</v>
      </c>
      <c r="B2537" s="2">
        <f t="shared" ca="1" si="587"/>
        <v>1.2500000000000001E-2</v>
      </c>
      <c r="C2537" t="str">
        <f t="shared" ca="1" si="588"/>
        <v>Bhimashankar Temple, Maharashtra</v>
      </c>
      <c r="D2537">
        <f t="shared" ca="1" si="589"/>
        <v>12683</v>
      </c>
      <c r="E2537">
        <f t="shared" ca="1" si="585"/>
        <v>403</v>
      </c>
      <c r="F2537">
        <f t="shared" ca="1" si="590"/>
        <v>111</v>
      </c>
      <c r="G2537">
        <f t="shared" ca="1" si="591"/>
        <v>11.27</v>
      </c>
      <c r="H2537" t="str">
        <f t="shared" ca="1" si="592"/>
        <v>Rainy</v>
      </c>
      <c r="I2537">
        <f t="shared" ca="1" si="593"/>
        <v>35.1</v>
      </c>
      <c r="J2537" t="str">
        <f t="shared" ca="1" si="594"/>
        <v>No</v>
      </c>
      <c r="K2537" t="str">
        <f t="shared" ca="1" si="595"/>
        <v>No</v>
      </c>
      <c r="L2537">
        <f t="shared" ca="1" si="596"/>
        <v>8.5</v>
      </c>
      <c r="M2537">
        <f t="shared" ca="1" si="597"/>
        <v>1096</v>
      </c>
      <c r="N2537">
        <f t="shared" ca="1" si="598"/>
        <v>1.1299999999999999</v>
      </c>
      <c r="O2537" t="str">
        <f t="shared" ca="1" si="599"/>
        <v>Yes</v>
      </c>
    </row>
    <row r="2538" spans="1:15" x14ac:dyDescent="0.3">
      <c r="A2538" s="1">
        <f t="shared" ca="1" si="586"/>
        <v>46243</v>
      </c>
      <c r="B2538" s="2">
        <f t="shared" ca="1" si="587"/>
        <v>0.56736111111111109</v>
      </c>
      <c r="C2538" t="str">
        <f t="shared" ca="1" si="588"/>
        <v>Tulja Bhavani Temple, Tuljapur</v>
      </c>
      <c r="D2538">
        <f t="shared" ca="1" si="589"/>
        <v>3489</v>
      </c>
      <c r="E2538">
        <f t="shared" ref="E2538:E2601" ca="1" si="600">RANDBETWEEN(10,600)</f>
        <v>121</v>
      </c>
      <c r="F2538">
        <f t="shared" ca="1" si="590"/>
        <v>426</v>
      </c>
      <c r="G2538">
        <f t="shared" ca="1" si="591"/>
        <v>4.9000000000000004</v>
      </c>
      <c r="H2538" t="str">
        <f t="shared" ca="1" si="592"/>
        <v>Rainy</v>
      </c>
      <c r="I2538">
        <f t="shared" ca="1" si="593"/>
        <v>28.5</v>
      </c>
      <c r="J2538" t="str">
        <f t="shared" ca="1" si="594"/>
        <v>Yes</v>
      </c>
      <c r="K2538" t="str">
        <f t="shared" ca="1" si="595"/>
        <v>No</v>
      </c>
      <c r="L2538">
        <f t="shared" ca="1" si="596"/>
        <v>6.3</v>
      </c>
      <c r="M2538">
        <f t="shared" ca="1" si="597"/>
        <v>1088</v>
      </c>
      <c r="N2538">
        <f t="shared" ca="1" si="598"/>
        <v>0.6</v>
      </c>
      <c r="O2538" t="str">
        <f t="shared" ca="1" si="599"/>
        <v>No</v>
      </c>
    </row>
    <row r="2539" spans="1:15" x14ac:dyDescent="0.3">
      <c r="A2539" s="1">
        <f t="shared" ca="1" si="586"/>
        <v>46067</v>
      </c>
      <c r="B2539" s="2">
        <f t="shared" ca="1" si="587"/>
        <v>0.82638888888888884</v>
      </c>
      <c r="C2539" t="str">
        <f t="shared" ca="1" si="588"/>
        <v>Trimbakeshwar Temple, Nashik</v>
      </c>
      <c r="D2539">
        <f t="shared" ca="1" si="589"/>
        <v>8918</v>
      </c>
      <c r="E2539">
        <f t="shared" ca="1" si="600"/>
        <v>152</v>
      </c>
      <c r="F2539">
        <f t="shared" ca="1" si="590"/>
        <v>90</v>
      </c>
      <c r="G2539">
        <f t="shared" ca="1" si="591"/>
        <v>8.35</v>
      </c>
      <c r="H2539" t="str">
        <f t="shared" ca="1" si="592"/>
        <v>Humid</v>
      </c>
      <c r="I2539">
        <f t="shared" ca="1" si="593"/>
        <v>31.3</v>
      </c>
      <c r="J2539" t="str">
        <f t="shared" ca="1" si="594"/>
        <v>No</v>
      </c>
      <c r="K2539" t="str">
        <f t="shared" ca="1" si="595"/>
        <v>No</v>
      </c>
      <c r="L2539">
        <f t="shared" ca="1" si="596"/>
        <v>8.1999999999999993</v>
      </c>
      <c r="M2539">
        <f t="shared" ca="1" si="597"/>
        <v>1945</v>
      </c>
      <c r="N2539">
        <f t="shared" ca="1" si="598"/>
        <v>1.82</v>
      </c>
      <c r="O2539" t="str">
        <f t="shared" ca="1" si="599"/>
        <v>No</v>
      </c>
    </row>
    <row r="2540" spans="1:15" x14ac:dyDescent="0.3">
      <c r="A2540" s="1">
        <f t="shared" ca="1" si="586"/>
        <v>45479</v>
      </c>
      <c r="B2540" s="2">
        <f t="shared" ca="1" si="587"/>
        <v>9.7222222222222224E-2</v>
      </c>
      <c r="C2540" t="str">
        <f t="shared" ca="1" si="588"/>
        <v>Vaishno Devi Temple, Katra</v>
      </c>
      <c r="D2540">
        <f t="shared" ca="1" si="589"/>
        <v>6987</v>
      </c>
      <c r="E2540">
        <f t="shared" ca="1" si="600"/>
        <v>491</v>
      </c>
      <c r="F2540">
        <f t="shared" ca="1" si="590"/>
        <v>307</v>
      </c>
      <c r="G2540">
        <f t="shared" ca="1" si="591"/>
        <v>2.75</v>
      </c>
      <c r="H2540" t="str">
        <f t="shared" ca="1" si="592"/>
        <v>Sunny</v>
      </c>
      <c r="I2540">
        <f t="shared" ca="1" si="593"/>
        <v>28.9</v>
      </c>
      <c r="J2540" t="str">
        <f t="shared" ca="1" si="594"/>
        <v>No</v>
      </c>
      <c r="K2540" t="str">
        <f t="shared" ca="1" si="595"/>
        <v>Yes</v>
      </c>
      <c r="L2540">
        <f t="shared" ca="1" si="596"/>
        <v>4.5999999999999996</v>
      </c>
      <c r="M2540">
        <f t="shared" ca="1" si="597"/>
        <v>2131</v>
      </c>
      <c r="N2540">
        <f t="shared" ca="1" si="598"/>
        <v>1.73</v>
      </c>
      <c r="O2540" t="str">
        <f t="shared" ca="1" si="599"/>
        <v>Yes</v>
      </c>
    </row>
    <row r="2541" spans="1:15" x14ac:dyDescent="0.3">
      <c r="A2541" s="1">
        <f t="shared" ca="1" si="586"/>
        <v>45308</v>
      </c>
      <c r="B2541" s="2">
        <f t="shared" ca="1" si="587"/>
        <v>0.15833333333333333</v>
      </c>
      <c r="C2541" t="str">
        <f t="shared" ca="1" si="588"/>
        <v>Jagannath Temple, Puri</v>
      </c>
      <c r="D2541">
        <f t="shared" ca="1" si="589"/>
        <v>11458</v>
      </c>
      <c r="E2541">
        <f t="shared" ca="1" si="600"/>
        <v>546</v>
      </c>
      <c r="F2541">
        <f t="shared" ca="1" si="590"/>
        <v>346</v>
      </c>
      <c r="G2541">
        <f t="shared" ca="1" si="591"/>
        <v>14.48</v>
      </c>
      <c r="H2541" t="str">
        <f t="shared" ca="1" si="592"/>
        <v>Hot</v>
      </c>
      <c r="I2541">
        <f t="shared" ca="1" si="593"/>
        <v>24.5</v>
      </c>
      <c r="J2541" t="str">
        <f t="shared" ca="1" si="594"/>
        <v>No</v>
      </c>
      <c r="K2541" t="str">
        <f t="shared" ca="1" si="595"/>
        <v>No</v>
      </c>
      <c r="L2541">
        <f t="shared" ca="1" si="596"/>
        <v>5.8</v>
      </c>
      <c r="M2541">
        <f t="shared" ca="1" si="597"/>
        <v>1284</v>
      </c>
      <c r="N2541">
        <f t="shared" ca="1" si="598"/>
        <v>1.2</v>
      </c>
      <c r="O2541" t="str">
        <f t="shared" ca="1" si="599"/>
        <v>Yes</v>
      </c>
    </row>
    <row r="2542" spans="1:15" x14ac:dyDescent="0.3">
      <c r="A2542" s="1">
        <f t="shared" ca="1" si="586"/>
        <v>46107</v>
      </c>
      <c r="B2542" s="2">
        <f t="shared" ca="1" si="587"/>
        <v>0.97847222222222219</v>
      </c>
      <c r="C2542" t="str">
        <f t="shared" ca="1" si="588"/>
        <v>Shree Mahakaleshwar Temple, Ujjain</v>
      </c>
      <c r="D2542">
        <f t="shared" ca="1" si="589"/>
        <v>10364</v>
      </c>
      <c r="E2542">
        <f t="shared" ca="1" si="600"/>
        <v>260</v>
      </c>
      <c r="F2542">
        <f t="shared" ca="1" si="590"/>
        <v>10</v>
      </c>
      <c r="G2542">
        <f t="shared" ca="1" si="591"/>
        <v>13.15</v>
      </c>
      <c r="H2542" t="str">
        <f t="shared" ca="1" si="592"/>
        <v>Hot</v>
      </c>
      <c r="I2542">
        <f t="shared" ca="1" si="593"/>
        <v>31.7</v>
      </c>
      <c r="J2542" t="str">
        <f t="shared" ca="1" si="594"/>
        <v>Yes</v>
      </c>
      <c r="K2542" t="str">
        <f t="shared" ca="1" si="595"/>
        <v>No</v>
      </c>
      <c r="L2542">
        <f t="shared" ca="1" si="596"/>
        <v>6.2</v>
      </c>
      <c r="M2542">
        <f t="shared" ca="1" si="597"/>
        <v>916</v>
      </c>
      <c r="N2542">
        <f t="shared" ca="1" si="598"/>
        <v>2.06</v>
      </c>
      <c r="O2542" t="str">
        <f t="shared" ca="1" si="599"/>
        <v>Yes</v>
      </c>
    </row>
    <row r="2543" spans="1:15" x14ac:dyDescent="0.3">
      <c r="A2543" s="1">
        <f t="shared" ca="1" si="586"/>
        <v>45591</v>
      </c>
      <c r="B2543" s="2">
        <f t="shared" ca="1" si="587"/>
        <v>7.6388888888888895E-2</v>
      </c>
      <c r="C2543" t="str">
        <f t="shared" ca="1" si="588"/>
        <v>Shree Mahakaleshwar Temple, Ujjain</v>
      </c>
      <c r="D2543">
        <f t="shared" ca="1" si="589"/>
        <v>13950</v>
      </c>
      <c r="E2543">
        <f t="shared" ca="1" si="600"/>
        <v>312</v>
      </c>
      <c r="F2543">
        <f t="shared" ca="1" si="590"/>
        <v>387</v>
      </c>
      <c r="G2543">
        <f t="shared" ca="1" si="591"/>
        <v>9.44</v>
      </c>
      <c r="H2543" t="str">
        <f t="shared" ca="1" si="592"/>
        <v>Cloudy</v>
      </c>
      <c r="I2543">
        <f t="shared" ca="1" si="593"/>
        <v>36</v>
      </c>
      <c r="J2543" t="str">
        <f t="shared" ca="1" si="594"/>
        <v>No</v>
      </c>
      <c r="K2543" t="str">
        <f t="shared" ca="1" si="595"/>
        <v>No</v>
      </c>
      <c r="L2543">
        <f t="shared" ca="1" si="596"/>
        <v>7.4</v>
      </c>
      <c r="M2543">
        <f t="shared" ca="1" si="597"/>
        <v>2022</v>
      </c>
      <c r="N2543">
        <f t="shared" ca="1" si="598"/>
        <v>1.62</v>
      </c>
      <c r="O2543" t="str">
        <f t="shared" ca="1" si="599"/>
        <v>Yes</v>
      </c>
    </row>
    <row r="2544" spans="1:15" x14ac:dyDescent="0.3">
      <c r="A2544" s="1">
        <f t="shared" ca="1" si="586"/>
        <v>45321</v>
      </c>
      <c r="B2544" s="2">
        <f t="shared" ca="1" si="587"/>
        <v>0.15972222222222221</v>
      </c>
      <c r="C2544" t="str">
        <f t="shared" ca="1" si="588"/>
        <v>Grishneshwar Temple, Chhatrapati Sambhajinagar</v>
      </c>
      <c r="D2544">
        <f t="shared" ca="1" si="589"/>
        <v>1063</v>
      </c>
      <c r="E2544">
        <f t="shared" ca="1" si="600"/>
        <v>492</v>
      </c>
      <c r="F2544">
        <f t="shared" ca="1" si="590"/>
        <v>411</v>
      </c>
      <c r="G2544">
        <f t="shared" ca="1" si="591"/>
        <v>9.57</v>
      </c>
      <c r="H2544" t="str">
        <f t="shared" ca="1" si="592"/>
        <v>Humid</v>
      </c>
      <c r="I2544">
        <f t="shared" ca="1" si="593"/>
        <v>24.1</v>
      </c>
      <c r="J2544" t="str">
        <f t="shared" ca="1" si="594"/>
        <v>Yes</v>
      </c>
      <c r="K2544" t="str">
        <f t="shared" ca="1" si="595"/>
        <v>Yes</v>
      </c>
      <c r="L2544">
        <f t="shared" ca="1" si="596"/>
        <v>7.6</v>
      </c>
      <c r="M2544">
        <f t="shared" ca="1" si="597"/>
        <v>1018</v>
      </c>
      <c r="N2544">
        <f t="shared" ca="1" si="598"/>
        <v>2.06</v>
      </c>
      <c r="O2544" t="str">
        <f t="shared" ca="1" si="599"/>
        <v>Yes</v>
      </c>
    </row>
    <row r="2545" spans="1:15" x14ac:dyDescent="0.3">
      <c r="A2545" s="1">
        <f t="shared" ca="1" si="586"/>
        <v>45970</v>
      </c>
      <c r="B2545" s="2">
        <f t="shared" ca="1" si="587"/>
        <v>7.7083333333333337E-2</v>
      </c>
      <c r="C2545" t="str">
        <f t="shared" ca="1" si="588"/>
        <v>Kashi Vishwanath Temple, Varanasi</v>
      </c>
      <c r="D2545">
        <f t="shared" ca="1" si="589"/>
        <v>235</v>
      </c>
      <c r="E2545">
        <f t="shared" ca="1" si="600"/>
        <v>527</v>
      </c>
      <c r="F2545">
        <f t="shared" ca="1" si="590"/>
        <v>20</v>
      </c>
      <c r="G2545">
        <f t="shared" ca="1" si="591"/>
        <v>8.06</v>
      </c>
      <c r="H2545" t="str">
        <f t="shared" ca="1" si="592"/>
        <v>Hot</v>
      </c>
      <c r="I2545">
        <f t="shared" ca="1" si="593"/>
        <v>19.600000000000001</v>
      </c>
      <c r="J2545" t="str">
        <f t="shared" ca="1" si="594"/>
        <v>Yes</v>
      </c>
      <c r="K2545" t="str">
        <f t="shared" ca="1" si="595"/>
        <v>Yes</v>
      </c>
      <c r="L2545">
        <f t="shared" ca="1" si="596"/>
        <v>5.0999999999999996</v>
      </c>
      <c r="M2545">
        <f t="shared" ca="1" si="597"/>
        <v>594</v>
      </c>
      <c r="N2545">
        <f t="shared" ca="1" si="598"/>
        <v>1.77</v>
      </c>
      <c r="O2545" t="str">
        <f t="shared" ca="1" si="599"/>
        <v>No</v>
      </c>
    </row>
    <row r="2546" spans="1:15" x14ac:dyDescent="0.3">
      <c r="A2546" s="1">
        <f t="shared" ca="1" si="586"/>
        <v>45804</v>
      </c>
      <c r="B2546" s="2">
        <f t="shared" ca="1" si="587"/>
        <v>4.583333333333333E-2</v>
      </c>
      <c r="C2546" t="str">
        <f t="shared" ca="1" si="588"/>
        <v>Somnath Temple, Gujarat</v>
      </c>
      <c r="D2546">
        <f t="shared" ca="1" si="589"/>
        <v>6952</v>
      </c>
      <c r="E2546">
        <f t="shared" ca="1" si="600"/>
        <v>338</v>
      </c>
      <c r="F2546">
        <f t="shared" ca="1" si="590"/>
        <v>396</v>
      </c>
      <c r="G2546">
        <f t="shared" ca="1" si="591"/>
        <v>13.57</v>
      </c>
      <c r="H2546" t="str">
        <f t="shared" ca="1" si="592"/>
        <v>Rainy</v>
      </c>
      <c r="I2546">
        <f t="shared" ca="1" si="593"/>
        <v>30.4</v>
      </c>
      <c r="J2546" t="str">
        <f t="shared" ca="1" si="594"/>
        <v>No</v>
      </c>
      <c r="K2546" t="str">
        <f t="shared" ca="1" si="595"/>
        <v>No</v>
      </c>
      <c r="L2546">
        <f t="shared" ca="1" si="596"/>
        <v>4.9000000000000004</v>
      </c>
      <c r="M2546">
        <f t="shared" ca="1" si="597"/>
        <v>626</v>
      </c>
      <c r="N2546">
        <f t="shared" ca="1" si="598"/>
        <v>1.87</v>
      </c>
      <c r="O2546" t="str">
        <f t="shared" ca="1" si="599"/>
        <v>Yes</v>
      </c>
    </row>
    <row r="2547" spans="1:15" x14ac:dyDescent="0.3">
      <c r="A2547" s="1">
        <f t="shared" ca="1" si="586"/>
        <v>45382</v>
      </c>
      <c r="B2547" s="2">
        <f t="shared" ca="1" si="587"/>
        <v>0.27430555555555558</v>
      </c>
      <c r="C2547" t="str">
        <f t="shared" ca="1" si="588"/>
        <v>Grishneshwar Temple, Chhatrapati Sambhajinagar</v>
      </c>
      <c r="D2547">
        <f t="shared" ca="1" si="589"/>
        <v>7740</v>
      </c>
      <c r="E2547">
        <f t="shared" ca="1" si="600"/>
        <v>14</v>
      </c>
      <c r="F2547">
        <f t="shared" ca="1" si="590"/>
        <v>345</v>
      </c>
      <c r="G2547">
        <f t="shared" ca="1" si="591"/>
        <v>6.26</v>
      </c>
      <c r="H2547" t="str">
        <f t="shared" ca="1" si="592"/>
        <v>Rainy</v>
      </c>
      <c r="I2547">
        <f t="shared" ca="1" si="593"/>
        <v>19</v>
      </c>
      <c r="J2547" t="str">
        <f t="shared" ca="1" si="594"/>
        <v>Yes</v>
      </c>
      <c r="K2547" t="str">
        <f t="shared" ca="1" si="595"/>
        <v>No</v>
      </c>
      <c r="L2547">
        <f t="shared" ca="1" si="596"/>
        <v>8.1</v>
      </c>
      <c r="M2547">
        <f t="shared" ca="1" si="597"/>
        <v>692</v>
      </c>
      <c r="N2547">
        <f t="shared" ca="1" si="598"/>
        <v>2.2400000000000002</v>
      </c>
      <c r="O2547" t="str">
        <f t="shared" ca="1" si="599"/>
        <v>Yes</v>
      </c>
    </row>
    <row r="2548" spans="1:15" x14ac:dyDescent="0.3">
      <c r="A2548" s="1">
        <f t="shared" ca="1" si="586"/>
        <v>46004</v>
      </c>
      <c r="B2548" s="2">
        <f t="shared" ca="1" si="587"/>
        <v>0.82430555555555551</v>
      </c>
      <c r="C2548" t="str">
        <f t="shared" ca="1" si="588"/>
        <v>Grishneshwar Temple, Chhatrapati Sambhajinagar</v>
      </c>
      <c r="D2548">
        <f t="shared" ca="1" si="589"/>
        <v>1633</v>
      </c>
      <c r="E2548">
        <f t="shared" ca="1" si="600"/>
        <v>415</v>
      </c>
      <c r="F2548">
        <f t="shared" ca="1" si="590"/>
        <v>405</v>
      </c>
      <c r="G2548">
        <f t="shared" ca="1" si="591"/>
        <v>4.46</v>
      </c>
      <c r="H2548" t="str">
        <f t="shared" ca="1" si="592"/>
        <v>Sunny</v>
      </c>
      <c r="I2548">
        <f t="shared" ca="1" si="593"/>
        <v>26.4</v>
      </c>
      <c r="J2548" t="str">
        <f t="shared" ca="1" si="594"/>
        <v>Yes</v>
      </c>
      <c r="K2548" t="str">
        <f t="shared" ca="1" si="595"/>
        <v>Yes</v>
      </c>
      <c r="L2548">
        <f t="shared" ca="1" si="596"/>
        <v>5.5</v>
      </c>
      <c r="M2548">
        <f t="shared" ca="1" si="597"/>
        <v>1669</v>
      </c>
      <c r="N2548">
        <f t="shared" ca="1" si="598"/>
        <v>1.74</v>
      </c>
      <c r="O2548" t="str">
        <f t="shared" ca="1" si="599"/>
        <v>No</v>
      </c>
    </row>
    <row r="2549" spans="1:15" x14ac:dyDescent="0.3">
      <c r="A2549" s="1">
        <f t="shared" ca="1" si="586"/>
        <v>45901</v>
      </c>
      <c r="B2549" s="2">
        <f t="shared" ca="1" si="587"/>
        <v>0.30416666666666664</v>
      </c>
      <c r="C2549" t="str">
        <f t="shared" ca="1" si="588"/>
        <v>Shree Mahakaleshwar Temple, Ujjain</v>
      </c>
      <c r="D2549">
        <f t="shared" ca="1" si="589"/>
        <v>698</v>
      </c>
      <c r="E2549">
        <f t="shared" ca="1" si="600"/>
        <v>408</v>
      </c>
      <c r="F2549">
        <f t="shared" ca="1" si="590"/>
        <v>390</v>
      </c>
      <c r="G2549">
        <f t="shared" ca="1" si="591"/>
        <v>2.2999999999999998</v>
      </c>
      <c r="H2549" t="str">
        <f t="shared" ca="1" si="592"/>
        <v>Rainy</v>
      </c>
      <c r="I2549">
        <f t="shared" ca="1" si="593"/>
        <v>38.6</v>
      </c>
      <c r="J2549" t="str">
        <f t="shared" ca="1" si="594"/>
        <v>No</v>
      </c>
      <c r="K2549" t="str">
        <f t="shared" ca="1" si="595"/>
        <v>No</v>
      </c>
      <c r="L2549">
        <f t="shared" ca="1" si="596"/>
        <v>4.2</v>
      </c>
      <c r="M2549">
        <f t="shared" ca="1" si="597"/>
        <v>1450</v>
      </c>
      <c r="N2549">
        <f t="shared" ca="1" si="598"/>
        <v>1.82</v>
      </c>
      <c r="O2549" t="str">
        <f t="shared" ca="1" si="599"/>
        <v>No</v>
      </c>
    </row>
    <row r="2550" spans="1:15" x14ac:dyDescent="0.3">
      <c r="A2550" s="1">
        <f t="shared" ca="1" si="586"/>
        <v>46092</v>
      </c>
      <c r="B2550" s="2">
        <f t="shared" ca="1" si="587"/>
        <v>0.67847222222222225</v>
      </c>
      <c r="C2550" t="str">
        <f t="shared" ca="1" si="588"/>
        <v>Bhimashankar Temple, Maharashtra</v>
      </c>
      <c r="D2550">
        <f t="shared" ca="1" si="589"/>
        <v>14972</v>
      </c>
      <c r="E2550">
        <f t="shared" ca="1" si="600"/>
        <v>338</v>
      </c>
      <c r="F2550">
        <f t="shared" ca="1" si="590"/>
        <v>465</v>
      </c>
      <c r="G2550">
        <f t="shared" ca="1" si="591"/>
        <v>13.71</v>
      </c>
      <c r="H2550" t="str">
        <f t="shared" ca="1" si="592"/>
        <v>Humid</v>
      </c>
      <c r="I2550">
        <f t="shared" ca="1" si="593"/>
        <v>31.4</v>
      </c>
      <c r="J2550" t="str">
        <f t="shared" ca="1" si="594"/>
        <v>No</v>
      </c>
      <c r="K2550" t="str">
        <f t="shared" ca="1" si="595"/>
        <v>No</v>
      </c>
      <c r="L2550">
        <f t="shared" ca="1" si="596"/>
        <v>10</v>
      </c>
      <c r="M2550">
        <f t="shared" ca="1" si="597"/>
        <v>1414</v>
      </c>
      <c r="N2550">
        <f t="shared" ca="1" si="598"/>
        <v>2.23</v>
      </c>
      <c r="O2550" t="str">
        <f t="shared" ca="1" si="599"/>
        <v>Yes</v>
      </c>
    </row>
    <row r="2551" spans="1:15" x14ac:dyDescent="0.3">
      <c r="A2551" s="1">
        <f t="shared" ca="1" si="586"/>
        <v>46110</v>
      </c>
      <c r="B2551" s="2">
        <f t="shared" ca="1" si="587"/>
        <v>0.94444444444444442</v>
      </c>
      <c r="C2551" t="str">
        <f t="shared" ca="1" si="588"/>
        <v>Kashi Vishwanath Temple, Varanasi</v>
      </c>
      <c r="D2551">
        <f t="shared" ca="1" si="589"/>
        <v>2445</v>
      </c>
      <c r="E2551">
        <f t="shared" ca="1" si="600"/>
        <v>488</v>
      </c>
      <c r="F2551">
        <f t="shared" ca="1" si="590"/>
        <v>139</v>
      </c>
      <c r="G2551">
        <f t="shared" ca="1" si="591"/>
        <v>2.98</v>
      </c>
      <c r="H2551" t="str">
        <f t="shared" ca="1" si="592"/>
        <v>Cloudy</v>
      </c>
      <c r="I2551">
        <f t="shared" ca="1" si="593"/>
        <v>27.1</v>
      </c>
      <c r="J2551" t="str">
        <f t="shared" ca="1" si="594"/>
        <v>No</v>
      </c>
      <c r="K2551" t="str">
        <f t="shared" ca="1" si="595"/>
        <v>No</v>
      </c>
      <c r="L2551">
        <f t="shared" ca="1" si="596"/>
        <v>11.7</v>
      </c>
      <c r="M2551">
        <f t="shared" ca="1" si="597"/>
        <v>1476</v>
      </c>
      <c r="N2551">
        <f t="shared" ca="1" si="598"/>
        <v>0.3</v>
      </c>
      <c r="O2551" t="str">
        <f t="shared" ca="1" si="599"/>
        <v>No</v>
      </c>
    </row>
    <row r="2552" spans="1:15" x14ac:dyDescent="0.3">
      <c r="A2552" s="1">
        <f t="shared" ca="1" si="586"/>
        <v>45467</v>
      </c>
      <c r="B2552" s="2">
        <f t="shared" ca="1" si="587"/>
        <v>0.32361111111111113</v>
      </c>
      <c r="C2552" t="str">
        <f t="shared" ca="1" si="588"/>
        <v>Tirumala Tirupati Temple, Tirupati</v>
      </c>
      <c r="D2552">
        <f t="shared" ca="1" si="589"/>
        <v>8167</v>
      </c>
      <c r="E2552">
        <f t="shared" ca="1" si="600"/>
        <v>65</v>
      </c>
      <c r="F2552">
        <f t="shared" ca="1" si="590"/>
        <v>278</v>
      </c>
      <c r="G2552">
        <f t="shared" ca="1" si="591"/>
        <v>5.19</v>
      </c>
      <c r="H2552" t="str">
        <f t="shared" ca="1" si="592"/>
        <v>Cloudy</v>
      </c>
      <c r="I2552">
        <f t="shared" ca="1" si="593"/>
        <v>28.4</v>
      </c>
      <c r="J2552" t="str">
        <f t="shared" ca="1" si="594"/>
        <v>No</v>
      </c>
      <c r="K2552" t="str">
        <f t="shared" ca="1" si="595"/>
        <v>No</v>
      </c>
      <c r="L2552">
        <f t="shared" ca="1" si="596"/>
        <v>3.5</v>
      </c>
      <c r="M2552">
        <f t="shared" ca="1" si="597"/>
        <v>1796</v>
      </c>
      <c r="N2552">
        <f t="shared" ca="1" si="598"/>
        <v>1.68</v>
      </c>
      <c r="O2552" t="str">
        <f t="shared" ca="1" si="599"/>
        <v>No</v>
      </c>
    </row>
    <row r="2553" spans="1:15" x14ac:dyDescent="0.3">
      <c r="A2553" s="1">
        <f t="shared" ca="1" si="586"/>
        <v>45502</v>
      </c>
      <c r="B2553" s="2">
        <f t="shared" ca="1" si="587"/>
        <v>4.3055555555555555E-2</v>
      </c>
      <c r="C2553" t="str">
        <f t="shared" ca="1" si="588"/>
        <v>Tirumala Tirupati Temple, Tirupati</v>
      </c>
      <c r="D2553">
        <f t="shared" ca="1" si="589"/>
        <v>1015</v>
      </c>
      <c r="E2553">
        <f t="shared" ca="1" si="600"/>
        <v>269</v>
      </c>
      <c r="F2553">
        <f t="shared" ca="1" si="590"/>
        <v>254</v>
      </c>
      <c r="G2553">
        <f t="shared" ca="1" si="591"/>
        <v>6.88</v>
      </c>
      <c r="H2553" t="str">
        <f t="shared" ca="1" si="592"/>
        <v>Sunny</v>
      </c>
      <c r="I2553">
        <f t="shared" ca="1" si="593"/>
        <v>23.3</v>
      </c>
      <c r="J2553" t="str">
        <f t="shared" ca="1" si="594"/>
        <v>No</v>
      </c>
      <c r="K2553" t="str">
        <f t="shared" ca="1" si="595"/>
        <v>No</v>
      </c>
      <c r="L2553">
        <f t="shared" ca="1" si="596"/>
        <v>9</v>
      </c>
      <c r="M2553">
        <f t="shared" ca="1" si="597"/>
        <v>1860</v>
      </c>
      <c r="N2553">
        <f t="shared" ca="1" si="598"/>
        <v>0.59</v>
      </c>
      <c r="O2553" t="str">
        <f t="shared" ca="1" si="599"/>
        <v>No</v>
      </c>
    </row>
    <row r="2554" spans="1:15" x14ac:dyDescent="0.3">
      <c r="A2554" s="1">
        <f t="shared" ca="1" si="586"/>
        <v>46127</v>
      </c>
      <c r="B2554" s="2">
        <f t="shared" ca="1" si="587"/>
        <v>0.50138888888888888</v>
      </c>
      <c r="C2554" t="str">
        <f t="shared" ca="1" si="588"/>
        <v>Somnath Temple, Gujarat</v>
      </c>
      <c r="D2554">
        <f t="shared" ca="1" si="589"/>
        <v>14328</v>
      </c>
      <c r="E2554">
        <f t="shared" ca="1" si="600"/>
        <v>78</v>
      </c>
      <c r="F2554">
        <f t="shared" ca="1" si="590"/>
        <v>56</v>
      </c>
      <c r="G2554">
        <f t="shared" ca="1" si="591"/>
        <v>13.17</v>
      </c>
      <c r="H2554" t="str">
        <f t="shared" ca="1" si="592"/>
        <v>Sunny</v>
      </c>
      <c r="I2554">
        <f t="shared" ca="1" si="593"/>
        <v>37.1</v>
      </c>
      <c r="J2554" t="str">
        <f t="shared" ca="1" si="594"/>
        <v>No</v>
      </c>
      <c r="K2554" t="str">
        <f t="shared" ca="1" si="595"/>
        <v>No</v>
      </c>
      <c r="L2554">
        <f t="shared" ca="1" si="596"/>
        <v>7.7</v>
      </c>
      <c r="M2554">
        <f t="shared" ca="1" si="597"/>
        <v>621</v>
      </c>
      <c r="N2554">
        <f t="shared" ca="1" si="598"/>
        <v>0.97</v>
      </c>
      <c r="O2554" t="str">
        <f t="shared" ca="1" si="599"/>
        <v>No</v>
      </c>
    </row>
    <row r="2555" spans="1:15" x14ac:dyDescent="0.3">
      <c r="A2555" s="1">
        <f t="shared" ca="1" si="586"/>
        <v>46217</v>
      </c>
      <c r="B2555" s="2">
        <f t="shared" ca="1" si="587"/>
        <v>0.89375000000000004</v>
      </c>
      <c r="C2555" t="str">
        <f t="shared" ca="1" si="588"/>
        <v>Somnath Temple, Gujarat</v>
      </c>
      <c r="D2555">
        <f t="shared" ca="1" si="589"/>
        <v>12493</v>
      </c>
      <c r="E2555">
        <f t="shared" ca="1" si="600"/>
        <v>248</v>
      </c>
      <c r="F2555">
        <f t="shared" ca="1" si="590"/>
        <v>84</v>
      </c>
      <c r="G2555">
        <f t="shared" ca="1" si="591"/>
        <v>7.3</v>
      </c>
      <c r="H2555" t="str">
        <f t="shared" ca="1" si="592"/>
        <v>Humid</v>
      </c>
      <c r="I2555">
        <f t="shared" ca="1" si="593"/>
        <v>25.1</v>
      </c>
      <c r="J2555" t="str">
        <f t="shared" ca="1" si="594"/>
        <v>No</v>
      </c>
      <c r="K2555" t="str">
        <f t="shared" ca="1" si="595"/>
        <v>No</v>
      </c>
      <c r="L2555">
        <f t="shared" ca="1" si="596"/>
        <v>8.8000000000000007</v>
      </c>
      <c r="M2555">
        <f t="shared" ca="1" si="597"/>
        <v>2988</v>
      </c>
      <c r="N2555">
        <f t="shared" ca="1" si="598"/>
        <v>0.77</v>
      </c>
      <c r="O2555" t="str">
        <f t="shared" ca="1" si="599"/>
        <v>No</v>
      </c>
    </row>
    <row r="2556" spans="1:15" x14ac:dyDescent="0.3">
      <c r="A2556" s="1">
        <f t="shared" ca="1" si="586"/>
        <v>45327</v>
      </c>
      <c r="B2556" s="2">
        <f t="shared" ca="1" si="587"/>
        <v>6.1111111111111109E-2</v>
      </c>
      <c r="C2556" t="str">
        <f t="shared" ca="1" si="588"/>
        <v>Bhimashankar Temple, Maharashtra</v>
      </c>
      <c r="D2556">
        <f t="shared" ca="1" si="589"/>
        <v>10066</v>
      </c>
      <c r="E2556">
        <f t="shared" ca="1" si="600"/>
        <v>180</v>
      </c>
      <c r="F2556">
        <f t="shared" ca="1" si="590"/>
        <v>193</v>
      </c>
      <c r="G2556">
        <f t="shared" ca="1" si="591"/>
        <v>6.21</v>
      </c>
      <c r="H2556" t="str">
        <f t="shared" ca="1" si="592"/>
        <v>Cloudy</v>
      </c>
      <c r="I2556">
        <f t="shared" ca="1" si="593"/>
        <v>29.3</v>
      </c>
      <c r="J2556" t="str">
        <f t="shared" ca="1" si="594"/>
        <v>Yes</v>
      </c>
      <c r="K2556" t="str">
        <f t="shared" ca="1" si="595"/>
        <v>No</v>
      </c>
      <c r="L2556">
        <f t="shared" ca="1" si="596"/>
        <v>10.5</v>
      </c>
      <c r="M2556">
        <f t="shared" ca="1" si="597"/>
        <v>772</v>
      </c>
      <c r="N2556">
        <f t="shared" ca="1" si="598"/>
        <v>2.2999999999999998</v>
      </c>
      <c r="O2556" t="str">
        <f t="shared" ca="1" si="599"/>
        <v>No</v>
      </c>
    </row>
    <row r="2557" spans="1:15" x14ac:dyDescent="0.3">
      <c r="A2557" s="1">
        <f t="shared" ca="1" si="586"/>
        <v>45945</v>
      </c>
      <c r="B2557" s="2">
        <f t="shared" ca="1" si="587"/>
        <v>0.9375</v>
      </c>
      <c r="C2557" t="str">
        <f t="shared" ca="1" si="588"/>
        <v>Shri Siddhivinayak Temple, Mumbai</v>
      </c>
      <c r="D2557">
        <f t="shared" ca="1" si="589"/>
        <v>5604</v>
      </c>
      <c r="E2557">
        <f t="shared" ca="1" si="600"/>
        <v>361</v>
      </c>
      <c r="F2557">
        <f t="shared" ca="1" si="590"/>
        <v>262</v>
      </c>
      <c r="G2557">
        <f t="shared" ca="1" si="591"/>
        <v>13.47</v>
      </c>
      <c r="H2557" t="str">
        <f t="shared" ca="1" si="592"/>
        <v>Hot</v>
      </c>
      <c r="I2557">
        <f t="shared" ca="1" si="593"/>
        <v>37.4</v>
      </c>
      <c r="J2557" t="str">
        <f t="shared" ca="1" si="594"/>
        <v>Yes</v>
      </c>
      <c r="K2557" t="str">
        <f t="shared" ca="1" si="595"/>
        <v>Yes</v>
      </c>
      <c r="L2557">
        <f t="shared" ca="1" si="596"/>
        <v>2.6</v>
      </c>
      <c r="M2557">
        <f t="shared" ca="1" si="597"/>
        <v>1795</v>
      </c>
      <c r="N2557">
        <f t="shared" ca="1" si="598"/>
        <v>0.56999999999999995</v>
      </c>
      <c r="O2557" t="str">
        <f t="shared" ca="1" si="599"/>
        <v>No</v>
      </c>
    </row>
    <row r="2558" spans="1:15" x14ac:dyDescent="0.3">
      <c r="A2558" s="1">
        <f t="shared" ca="1" si="586"/>
        <v>46273</v>
      </c>
      <c r="B2558" s="2">
        <f t="shared" ca="1" si="587"/>
        <v>0.96111111111111114</v>
      </c>
      <c r="C2558" t="str">
        <f t="shared" ca="1" si="588"/>
        <v>Shree Mahakaleshwar Temple, Ujjain</v>
      </c>
      <c r="D2558">
        <f t="shared" ca="1" si="589"/>
        <v>14605</v>
      </c>
      <c r="E2558">
        <f t="shared" ca="1" si="600"/>
        <v>373</v>
      </c>
      <c r="F2558">
        <f t="shared" ca="1" si="590"/>
        <v>489</v>
      </c>
      <c r="G2558">
        <f t="shared" ca="1" si="591"/>
        <v>3.42</v>
      </c>
      <c r="H2558" t="str">
        <f t="shared" ca="1" si="592"/>
        <v>Rainy</v>
      </c>
      <c r="I2558">
        <f t="shared" ca="1" si="593"/>
        <v>31.1</v>
      </c>
      <c r="J2558" t="str">
        <f t="shared" ca="1" si="594"/>
        <v>Yes</v>
      </c>
      <c r="K2558" t="str">
        <f t="shared" ca="1" si="595"/>
        <v>No</v>
      </c>
      <c r="L2558">
        <f t="shared" ca="1" si="596"/>
        <v>8.4</v>
      </c>
      <c r="M2558">
        <f t="shared" ca="1" si="597"/>
        <v>2205</v>
      </c>
      <c r="N2558">
        <f t="shared" ca="1" si="598"/>
        <v>0.61</v>
      </c>
      <c r="O2558" t="str">
        <f t="shared" ca="1" si="599"/>
        <v>Yes</v>
      </c>
    </row>
    <row r="2559" spans="1:15" x14ac:dyDescent="0.3">
      <c r="A2559" s="1">
        <f t="shared" ca="1" si="586"/>
        <v>46295</v>
      </c>
      <c r="B2559" s="2">
        <f t="shared" ca="1" si="587"/>
        <v>0.49305555555555558</v>
      </c>
      <c r="C2559" t="str">
        <f t="shared" ca="1" si="588"/>
        <v>Tirumala Tirupati Temple, Tirupati</v>
      </c>
      <c r="D2559">
        <f t="shared" ca="1" si="589"/>
        <v>4073</v>
      </c>
      <c r="E2559">
        <f t="shared" ca="1" si="600"/>
        <v>369</v>
      </c>
      <c r="F2559">
        <f t="shared" ca="1" si="590"/>
        <v>227</v>
      </c>
      <c r="G2559">
        <f t="shared" ca="1" si="591"/>
        <v>14.21</v>
      </c>
      <c r="H2559" t="str">
        <f t="shared" ca="1" si="592"/>
        <v>Sunny</v>
      </c>
      <c r="I2559">
        <f t="shared" ca="1" si="593"/>
        <v>37.700000000000003</v>
      </c>
      <c r="J2559" t="str">
        <f t="shared" ca="1" si="594"/>
        <v>No</v>
      </c>
      <c r="K2559" t="str">
        <f t="shared" ca="1" si="595"/>
        <v>No</v>
      </c>
      <c r="L2559">
        <f t="shared" ca="1" si="596"/>
        <v>3.7</v>
      </c>
      <c r="M2559">
        <f t="shared" ca="1" si="597"/>
        <v>1461</v>
      </c>
      <c r="N2559">
        <f t="shared" ca="1" si="598"/>
        <v>2.09</v>
      </c>
      <c r="O2559" t="str">
        <f t="shared" ca="1" si="599"/>
        <v>Yes</v>
      </c>
    </row>
    <row r="2560" spans="1:15" x14ac:dyDescent="0.3">
      <c r="A2560" s="1">
        <f t="shared" ca="1" si="586"/>
        <v>45434</v>
      </c>
      <c r="B2560" s="2">
        <f t="shared" ca="1" si="587"/>
        <v>0.8256944444444444</v>
      </c>
      <c r="C2560" t="str">
        <f t="shared" ca="1" si="588"/>
        <v>Meenakshi Amman Temple, Madurai</v>
      </c>
      <c r="D2560">
        <f t="shared" ca="1" si="589"/>
        <v>7083</v>
      </c>
      <c r="E2560">
        <f t="shared" ca="1" si="600"/>
        <v>111</v>
      </c>
      <c r="F2560">
        <f t="shared" ca="1" si="590"/>
        <v>28</v>
      </c>
      <c r="G2560">
        <f t="shared" ca="1" si="591"/>
        <v>2.69</v>
      </c>
      <c r="H2560" t="str">
        <f t="shared" ca="1" si="592"/>
        <v>Rainy</v>
      </c>
      <c r="I2560">
        <f t="shared" ca="1" si="593"/>
        <v>24.7</v>
      </c>
      <c r="J2560" t="str">
        <f t="shared" ca="1" si="594"/>
        <v>No</v>
      </c>
      <c r="K2560" t="str">
        <f t="shared" ca="1" si="595"/>
        <v>No</v>
      </c>
      <c r="L2560">
        <f t="shared" ca="1" si="596"/>
        <v>8.6</v>
      </c>
      <c r="M2560">
        <f t="shared" ca="1" si="597"/>
        <v>2909</v>
      </c>
      <c r="N2560">
        <f t="shared" ca="1" si="598"/>
        <v>0.96</v>
      </c>
      <c r="O2560" t="str">
        <f t="shared" ca="1" si="599"/>
        <v>No</v>
      </c>
    </row>
    <row r="2561" spans="1:15" x14ac:dyDescent="0.3">
      <c r="A2561" s="1">
        <f t="shared" ca="1" si="586"/>
        <v>46144</v>
      </c>
      <c r="B2561" s="2">
        <f t="shared" ca="1" si="587"/>
        <v>0.84513888888888888</v>
      </c>
      <c r="C2561" t="str">
        <f t="shared" ca="1" si="588"/>
        <v>Shri Siddhivinayak Temple, Mumbai</v>
      </c>
      <c r="D2561">
        <f t="shared" ca="1" si="589"/>
        <v>10004</v>
      </c>
      <c r="E2561">
        <f t="shared" ca="1" si="600"/>
        <v>123</v>
      </c>
      <c r="F2561">
        <f t="shared" ca="1" si="590"/>
        <v>311</v>
      </c>
      <c r="G2561">
        <f t="shared" ca="1" si="591"/>
        <v>8.06</v>
      </c>
      <c r="H2561" t="str">
        <f t="shared" ca="1" si="592"/>
        <v>Humid</v>
      </c>
      <c r="I2561">
        <f t="shared" ca="1" si="593"/>
        <v>42</v>
      </c>
      <c r="J2561" t="str">
        <f t="shared" ca="1" si="594"/>
        <v>No</v>
      </c>
      <c r="K2561" t="str">
        <f t="shared" ca="1" si="595"/>
        <v>No</v>
      </c>
      <c r="L2561">
        <f t="shared" ca="1" si="596"/>
        <v>9.4</v>
      </c>
      <c r="M2561">
        <f t="shared" ca="1" si="597"/>
        <v>2601</v>
      </c>
      <c r="N2561">
        <f t="shared" ca="1" si="598"/>
        <v>1.27</v>
      </c>
      <c r="O2561" t="str">
        <f t="shared" ca="1" si="599"/>
        <v>Yes</v>
      </c>
    </row>
    <row r="2562" spans="1:15" x14ac:dyDescent="0.3">
      <c r="A2562" s="1">
        <f t="shared" ca="1" si="586"/>
        <v>46304</v>
      </c>
      <c r="B2562" s="2">
        <f t="shared" ca="1" si="587"/>
        <v>8.819444444444445E-2</v>
      </c>
      <c r="C2562" t="str">
        <f t="shared" ca="1" si="588"/>
        <v>Golden Temple, Amritsar</v>
      </c>
      <c r="D2562">
        <f t="shared" ca="1" si="589"/>
        <v>6838</v>
      </c>
      <c r="E2562">
        <f t="shared" ca="1" si="600"/>
        <v>563</v>
      </c>
      <c r="F2562">
        <f t="shared" ca="1" si="590"/>
        <v>492</v>
      </c>
      <c r="G2562">
        <f t="shared" ca="1" si="591"/>
        <v>3.1</v>
      </c>
      <c r="H2562" t="str">
        <f t="shared" ca="1" si="592"/>
        <v>Cloudy</v>
      </c>
      <c r="I2562">
        <f t="shared" ca="1" si="593"/>
        <v>40.200000000000003</v>
      </c>
      <c r="J2562" t="str">
        <f t="shared" ca="1" si="594"/>
        <v>No</v>
      </c>
      <c r="K2562" t="str">
        <f t="shared" ca="1" si="595"/>
        <v>No</v>
      </c>
      <c r="L2562">
        <f t="shared" ca="1" si="596"/>
        <v>4.5999999999999996</v>
      </c>
      <c r="M2562">
        <f t="shared" ca="1" si="597"/>
        <v>2777</v>
      </c>
      <c r="N2562">
        <f t="shared" ca="1" si="598"/>
        <v>1.03</v>
      </c>
      <c r="O2562" t="str">
        <f t="shared" ca="1" si="599"/>
        <v>No</v>
      </c>
    </row>
    <row r="2563" spans="1:15" x14ac:dyDescent="0.3">
      <c r="A2563" s="1">
        <f t="shared" ref="A2563:A2626" ca="1" si="601">DATE(2024,1,1)+RANDBETWEEN(0,1095)</f>
        <v>46217</v>
      </c>
      <c r="B2563" s="2">
        <f t="shared" ref="B2563:B2626" ca="1" si="602">TIME(RANDBETWEEN(0,23),RANDBETWEEN(0,59),0)</f>
        <v>0.81736111111111109</v>
      </c>
      <c r="C2563" t="str">
        <f t="shared" ref="C2563:C2626" ca="1" si="6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2563">
        <f t="shared" ref="D2563:D2626" ca="1" si="604">RANDBETWEEN(100,15000)</f>
        <v>4184</v>
      </c>
      <c r="E2563">
        <f t="shared" ca="1" si="600"/>
        <v>462</v>
      </c>
      <c r="F2563">
        <f t="shared" ref="F2563:F2626" ca="1" si="605">RANDBETWEEN(5,500)</f>
        <v>424</v>
      </c>
      <c r="G2563">
        <f t="shared" ref="G2563:G2626" ca="1" si="606">ROUND(RAND()*14.5+0.5,2)</f>
        <v>1.94</v>
      </c>
      <c r="H2563" t="str">
        <f t="shared" ref="H2563:H2626" ca="1" si="607">CHOOSE(RANDBETWEEN(1,5),"Sunny","Cloudy","Rainy","Hot","Humid")</f>
        <v>Sunny</v>
      </c>
      <c r="I2563">
        <f t="shared" ref="I2563:I2626" ca="1" si="608">ROUND(RAND()*24+18,1)</f>
        <v>22.6</v>
      </c>
      <c r="J2563" t="str">
        <f t="shared" ref="J2563:J2626" ca="1" si="609">IF(RAND()&lt;0.3,"Yes","No")</f>
        <v>No</v>
      </c>
      <c r="K2563" t="str">
        <f t="shared" ref="K2563:K2626" ca="1" si="610">IF(RAND()&lt;0.2,"Yes","No")</f>
        <v>No</v>
      </c>
      <c r="L2563">
        <f t="shared" ref="L2563:L2626" ca="1" si="611">ROUND(RAND()*10+2,1)</f>
        <v>3.2</v>
      </c>
      <c r="M2563">
        <f t="shared" ref="M2563:M2626" ca="1" si="612">RANDBETWEEN(300,3000)</f>
        <v>2994</v>
      </c>
      <c r="N2563">
        <f t="shared" ref="N2563:N2626" ca="1" si="613">ROUND(RAND()*2.2+0.3,2)</f>
        <v>1.85</v>
      </c>
      <c r="O2563" t="str">
        <f t="shared" ref="O2563:O2626" ca="1" si="614">IF(RAND()&lt;0.35,"Yes","No")</f>
        <v>No</v>
      </c>
    </row>
    <row r="2564" spans="1:15" x14ac:dyDescent="0.3">
      <c r="A2564" s="1">
        <f t="shared" ca="1" si="601"/>
        <v>46138</v>
      </c>
      <c r="B2564" s="2">
        <f t="shared" ca="1" si="602"/>
        <v>0.61111111111111116</v>
      </c>
      <c r="C2564" t="str">
        <f t="shared" ca="1" si="603"/>
        <v>Tirumala Tirupati Temple, Tirupati</v>
      </c>
      <c r="D2564">
        <f t="shared" ca="1" si="604"/>
        <v>3044</v>
      </c>
      <c r="E2564">
        <f t="shared" ca="1" si="600"/>
        <v>456</v>
      </c>
      <c r="F2564">
        <f t="shared" ca="1" si="605"/>
        <v>114</v>
      </c>
      <c r="G2564">
        <f t="shared" ca="1" si="606"/>
        <v>12.72</v>
      </c>
      <c r="H2564" t="str">
        <f t="shared" ca="1" si="607"/>
        <v>Hot</v>
      </c>
      <c r="I2564">
        <f t="shared" ca="1" si="608"/>
        <v>39.1</v>
      </c>
      <c r="J2564" t="str">
        <f t="shared" ca="1" si="609"/>
        <v>No</v>
      </c>
      <c r="K2564" t="str">
        <f t="shared" ca="1" si="610"/>
        <v>No</v>
      </c>
      <c r="L2564">
        <f t="shared" ca="1" si="611"/>
        <v>7.7</v>
      </c>
      <c r="M2564">
        <f t="shared" ca="1" si="612"/>
        <v>792</v>
      </c>
      <c r="N2564">
        <f t="shared" ca="1" si="613"/>
        <v>0.54</v>
      </c>
      <c r="O2564" t="str">
        <f t="shared" ca="1" si="614"/>
        <v>No</v>
      </c>
    </row>
    <row r="2565" spans="1:15" x14ac:dyDescent="0.3">
      <c r="A2565" s="1">
        <f t="shared" ca="1" si="601"/>
        <v>45814</v>
      </c>
      <c r="B2565" s="2">
        <f t="shared" ca="1" si="602"/>
        <v>1.1805555555555555E-2</v>
      </c>
      <c r="C2565" t="str">
        <f t="shared" ca="1" si="603"/>
        <v>Shirdi Sai Baba Temple, Shirdi</v>
      </c>
      <c r="D2565">
        <f t="shared" ca="1" si="604"/>
        <v>3200</v>
      </c>
      <c r="E2565">
        <f t="shared" ca="1" si="600"/>
        <v>581</v>
      </c>
      <c r="F2565">
        <f t="shared" ca="1" si="605"/>
        <v>81</v>
      </c>
      <c r="G2565">
        <f t="shared" ca="1" si="606"/>
        <v>3.31</v>
      </c>
      <c r="H2565" t="str">
        <f t="shared" ca="1" si="607"/>
        <v>Sunny</v>
      </c>
      <c r="I2565">
        <f t="shared" ca="1" si="608"/>
        <v>37.200000000000003</v>
      </c>
      <c r="J2565" t="str">
        <f t="shared" ca="1" si="609"/>
        <v>No</v>
      </c>
      <c r="K2565" t="str">
        <f t="shared" ca="1" si="610"/>
        <v>No</v>
      </c>
      <c r="L2565">
        <f t="shared" ca="1" si="611"/>
        <v>11.1</v>
      </c>
      <c r="M2565">
        <f t="shared" ca="1" si="612"/>
        <v>2928</v>
      </c>
      <c r="N2565">
        <f t="shared" ca="1" si="613"/>
        <v>0.61</v>
      </c>
      <c r="O2565" t="str">
        <f t="shared" ca="1" si="614"/>
        <v>Yes</v>
      </c>
    </row>
    <row r="2566" spans="1:15" x14ac:dyDescent="0.3">
      <c r="A2566" s="1">
        <f t="shared" ca="1" si="601"/>
        <v>45702</v>
      </c>
      <c r="B2566" s="2">
        <f t="shared" ca="1" si="602"/>
        <v>0.65555555555555556</v>
      </c>
      <c r="C2566" t="str">
        <f t="shared" ca="1" si="603"/>
        <v>Kashi Vishwanath Temple, Varanasi</v>
      </c>
      <c r="D2566">
        <f t="shared" ca="1" si="604"/>
        <v>12133</v>
      </c>
      <c r="E2566">
        <f t="shared" ca="1" si="600"/>
        <v>270</v>
      </c>
      <c r="F2566">
        <f t="shared" ca="1" si="605"/>
        <v>256</v>
      </c>
      <c r="G2566">
        <f t="shared" ca="1" si="606"/>
        <v>9.44</v>
      </c>
      <c r="H2566" t="str">
        <f t="shared" ca="1" si="607"/>
        <v>Humid</v>
      </c>
      <c r="I2566">
        <f t="shared" ca="1" si="608"/>
        <v>39.4</v>
      </c>
      <c r="J2566" t="str">
        <f t="shared" ca="1" si="609"/>
        <v>No</v>
      </c>
      <c r="K2566" t="str">
        <f t="shared" ca="1" si="610"/>
        <v>No</v>
      </c>
      <c r="L2566">
        <f t="shared" ca="1" si="611"/>
        <v>6.7</v>
      </c>
      <c r="M2566">
        <f t="shared" ca="1" si="612"/>
        <v>1495</v>
      </c>
      <c r="N2566">
        <f t="shared" ca="1" si="613"/>
        <v>1.44</v>
      </c>
      <c r="O2566" t="str">
        <f t="shared" ca="1" si="614"/>
        <v>No</v>
      </c>
    </row>
    <row r="2567" spans="1:15" x14ac:dyDescent="0.3">
      <c r="A2567" s="1">
        <f t="shared" ca="1" si="601"/>
        <v>45511</v>
      </c>
      <c r="B2567" s="2">
        <f t="shared" ca="1" si="602"/>
        <v>7.2916666666666671E-2</v>
      </c>
      <c r="C2567" t="str">
        <f t="shared" ca="1" si="603"/>
        <v>Dagdusheth Halwai Ganpati Temple, Pune</v>
      </c>
      <c r="D2567">
        <f t="shared" ca="1" si="604"/>
        <v>7428</v>
      </c>
      <c r="E2567">
        <f t="shared" ca="1" si="600"/>
        <v>484</v>
      </c>
      <c r="F2567">
        <f t="shared" ca="1" si="605"/>
        <v>80</v>
      </c>
      <c r="G2567">
        <f t="shared" ca="1" si="606"/>
        <v>8.82</v>
      </c>
      <c r="H2567" t="str">
        <f t="shared" ca="1" si="607"/>
        <v>Sunny</v>
      </c>
      <c r="I2567">
        <f t="shared" ca="1" si="608"/>
        <v>23.8</v>
      </c>
      <c r="J2567" t="str">
        <f t="shared" ca="1" si="609"/>
        <v>No</v>
      </c>
      <c r="K2567" t="str">
        <f t="shared" ca="1" si="610"/>
        <v>No</v>
      </c>
      <c r="L2567">
        <f t="shared" ca="1" si="611"/>
        <v>8.1</v>
      </c>
      <c r="M2567">
        <f t="shared" ca="1" si="612"/>
        <v>1256</v>
      </c>
      <c r="N2567">
        <f t="shared" ca="1" si="613"/>
        <v>2.46</v>
      </c>
      <c r="O2567" t="str">
        <f t="shared" ca="1" si="614"/>
        <v>Yes</v>
      </c>
    </row>
    <row r="2568" spans="1:15" x14ac:dyDescent="0.3">
      <c r="A2568" s="1">
        <f t="shared" ca="1" si="601"/>
        <v>46297</v>
      </c>
      <c r="B2568" s="2">
        <f t="shared" ca="1" si="602"/>
        <v>0.96527777777777779</v>
      </c>
      <c r="C2568" t="str">
        <f t="shared" ca="1" si="603"/>
        <v>Shree Mahakaleshwar Temple, Ujjain</v>
      </c>
      <c r="D2568">
        <f t="shared" ca="1" si="604"/>
        <v>229</v>
      </c>
      <c r="E2568">
        <f t="shared" ca="1" si="600"/>
        <v>70</v>
      </c>
      <c r="F2568">
        <f t="shared" ca="1" si="605"/>
        <v>129</v>
      </c>
      <c r="G2568">
        <f t="shared" ca="1" si="606"/>
        <v>3.62</v>
      </c>
      <c r="H2568" t="str">
        <f t="shared" ca="1" si="607"/>
        <v>Rainy</v>
      </c>
      <c r="I2568">
        <f t="shared" ca="1" si="608"/>
        <v>20.5</v>
      </c>
      <c r="J2568" t="str">
        <f t="shared" ca="1" si="609"/>
        <v>No</v>
      </c>
      <c r="K2568" t="str">
        <f t="shared" ca="1" si="610"/>
        <v>No</v>
      </c>
      <c r="L2568">
        <f t="shared" ca="1" si="611"/>
        <v>10.199999999999999</v>
      </c>
      <c r="M2568">
        <f t="shared" ca="1" si="612"/>
        <v>1302</v>
      </c>
      <c r="N2568">
        <f t="shared" ca="1" si="613"/>
        <v>2.42</v>
      </c>
      <c r="O2568" t="str">
        <f t="shared" ca="1" si="614"/>
        <v>No</v>
      </c>
    </row>
    <row r="2569" spans="1:15" x14ac:dyDescent="0.3">
      <c r="A2569" s="1">
        <f t="shared" ca="1" si="601"/>
        <v>45314</v>
      </c>
      <c r="B2569" s="2">
        <f t="shared" ca="1" si="602"/>
        <v>0.45555555555555555</v>
      </c>
      <c r="C2569" t="str">
        <f t="shared" ca="1" si="603"/>
        <v>Tulja Bhavani Temple, Tuljapur</v>
      </c>
      <c r="D2569">
        <f t="shared" ca="1" si="604"/>
        <v>9590</v>
      </c>
      <c r="E2569">
        <f t="shared" ca="1" si="600"/>
        <v>249</v>
      </c>
      <c r="F2569">
        <f t="shared" ca="1" si="605"/>
        <v>484</v>
      </c>
      <c r="G2569">
        <f t="shared" ca="1" si="606"/>
        <v>5.52</v>
      </c>
      <c r="H2569" t="str">
        <f t="shared" ca="1" si="607"/>
        <v>Sunny</v>
      </c>
      <c r="I2569">
        <f t="shared" ca="1" si="608"/>
        <v>22.9</v>
      </c>
      <c r="J2569" t="str">
        <f t="shared" ca="1" si="609"/>
        <v>Yes</v>
      </c>
      <c r="K2569" t="str">
        <f t="shared" ca="1" si="610"/>
        <v>Yes</v>
      </c>
      <c r="L2569">
        <f t="shared" ca="1" si="611"/>
        <v>2.6</v>
      </c>
      <c r="M2569">
        <f t="shared" ca="1" si="612"/>
        <v>1959</v>
      </c>
      <c r="N2569">
        <f t="shared" ca="1" si="613"/>
        <v>2.5</v>
      </c>
      <c r="O2569" t="str">
        <f t="shared" ca="1" si="614"/>
        <v>No</v>
      </c>
    </row>
    <row r="2570" spans="1:15" x14ac:dyDescent="0.3">
      <c r="A2570" s="1">
        <f t="shared" ca="1" si="601"/>
        <v>46201</v>
      </c>
      <c r="B2570" s="2">
        <f t="shared" ca="1" si="602"/>
        <v>0.05</v>
      </c>
      <c r="C2570" t="str">
        <f t="shared" ca="1" si="603"/>
        <v>Trimbakeshwar Temple, Nashik</v>
      </c>
      <c r="D2570">
        <f t="shared" ca="1" si="604"/>
        <v>972</v>
      </c>
      <c r="E2570">
        <f t="shared" ca="1" si="600"/>
        <v>205</v>
      </c>
      <c r="F2570">
        <f t="shared" ca="1" si="605"/>
        <v>24</v>
      </c>
      <c r="G2570">
        <f t="shared" ca="1" si="606"/>
        <v>12.74</v>
      </c>
      <c r="H2570" t="str">
        <f t="shared" ca="1" si="607"/>
        <v>Cloudy</v>
      </c>
      <c r="I2570">
        <f t="shared" ca="1" si="608"/>
        <v>24.6</v>
      </c>
      <c r="J2570" t="str">
        <f t="shared" ca="1" si="609"/>
        <v>No</v>
      </c>
      <c r="K2570" t="str">
        <f t="shared" ca="1" si="610"/>
        <v>No</v>
      </c>
      <c r="L2570">
        <f t="shared" ca="1" si="611"/>
        <v>4.5999999999999996</v>
      </c>
      <c r="M2570">
        <f t="shared" ca="1" si="612"/>
        <v>1841</v>
      </c>
      <c r="N2570">
        <f t="shared" ca="1" si="613"/>
        <v>2.4300000000000002</v>
      </c>
      <c r="O2570" t="str">
        <f t="shared" ca="1" si="614"/>
        <v>No</v>
      </c>
    </row>
    <row r="2571" spans="1:15" x14ac:dyDescent="0.3">
      <c r="A2571" s="1">
        <f t="shared" ca="1" si="601"/>
        <v>45294</v>
      </c>
      <c r="B2571" s="2">
        <f t="shared" ca="1" si="602"/>
        <v>5.486111111111111E-2</v>
      </c>
      <c r="C2571" t="str">
        <f t="shared" ca="1" si="603"/>
        <v>Shirdi Sai Baba Temple, Shirdi</v>
      </c>
      <c r="D2571">
        <f t="shared" ca="1" si="604"/>
        <v>4118</v>
      </c>
      <c r="E2571">
        <f t="shared" ca="1" si="600"/>
        <v>187</v>
      </c>
      <c r="F2571">
        <f t="shared" ca="1" si="605"/>
        <v>188</v>
      </c>
      <c r="G2571">
        <f t="shared" ca="1" si="606"/>
        <v>2.27</v>
      </c>
      <c r="H2571" t="str">
        <f t="shared" ca="1" si="607"/>
        <v>Humid</v>
      </c>
      <c r="I2571">
        <f t="shared" ca="1" si="608"/>
        <v>37.1</v>
      </c>
      <c r="J2571" t="str">
        <f t="shared" ca="1" si="609"/>
        <v>No</v>
      </c>
      <c r="K2571" t="str">
        <f t="shared" ca="1" si="610"/>
        <v>No</v>
      </c>
      <c r="L2571">
        <f t="shared" ca="1" si="611"/>
        <v>7.5</v>
      </c>
      <c r="M2571">
        <f t="shared" ca="1" si="612"/>
        <v>2029</v>
      </c>
      <c r="N2571">
        <f t="shared" ca="1" si="613"/>
        <v>2.44</v>
      </c>
      <c r="O2571" t="str">
        <f t="shared" ca="1" si="614"/>
        <v>No</v>
      </c>
    </row>
    <row r="2572" spans="1:15" x14ac:dyDescent="0.3">
      <c r="A2572" s="1">
        <f t="shared" ca="1" si="601"/>
        <v>45572</v>
      </c>
      <c r="B2572" s="2">
        <f t="shared" ca="1" si="602"/>
        <v>0.49791666666666667</v>
      </c>
      <c r="C2572" t="str">
        <f t="shared" ca="1" si="603"/>
        <v>Somnath Temple, Gujarat</v>
      </c>
      <c r="D2572">
        <f t="shared" ca="1" si="604"/>
        <v>8092</v>
      </c>
      <c r="E2572">
        <f t="shared" ca="1" si="600"/>
        <v>378</v>
      </c>
      <c r="F2572">
        <f t="shared" ca="1" si="605"/>
        <v>297</v>
      </c>
      <c r="G2572">
        <f t="shared" ca="1" si="606"/>
        <v>13.37</v>
      </c>
      <c r="H2572" t="str">
        <f t="shared" ca="1" si="607"/>
        <v>Cloudy</v>
      </c>
      <c r="I2572">
        <f t="shared" ca="1" si="608"/>
        <v>26</v>
      </c>
      <c r="J2572" t="str">
        <f t="shared" ca="1" si="609"/>
        <v>Yes</v>
      </c>
      <c r="K2572" t="str">
        <f t="shared" ca="1" si="610"/>
        <v>No</v>
      </c>
      <c r="L2572">
        <f t="shared" ca="1" si="611"/>
        <v>5.2</v>
      </c>
      <c r="M2572">
        <f t="shared" ca="1" si="612"/>
        <v>2339</v>
      </c>
      <c r="N2572">
        <f t="shared" ca="1" si="613"/>
        <v>2.04</v>
      </c>
      <c r="O2572" t="str">
        <f t="shared" ca="1" si="614"/>
        <v>Yes</v>
      </c>
    </row>
    <row r="2573" spans="1:15" x14ac:dyDescent="0.3">
      <c r="A2573" s="1">
        <f t="shared" ca="1" si="601"/>
        <v>45712</v>
      </c>
      <c r="B2573" s="2">
        <f t="shared" ca="1" si="602"/>
        <v>0.49166666666666664</v>
      </c>
      <c r="C2573" t="str">
        <f t="shared" ca="1" si="603"/>
        <v>Kashi Vishwanath Temple, Varanasi</v>
      </c>
      <c r="D2573">
        <f t="shared" ca="1" si="604"/>
        <v>13355</v>
      </c>
      <c r="E2573">
        <f t="shared" ca="1" si="600"/>
        <v>280</v>
      </c>
      <c r="F2573">
        <f t="shared" ca="1" si="605"/>
        <v>208</v>
      </c>
      <c r="G2573">
        <f t="shared" ca="1" si="606"/>
        <v>5.16</v>
      </c>
      <c r="H2573" t="str">
        <f t="shared" ca="1" si="607"/>
        <v>Humid</v>
      </c>
      <c r="I2573">
        <f t="shared" ca="1" si="608"/>
        <v>27.6</v>
      </c>
      <c r="J2573" t="str">
        <f t="shared" ca="1" si="609"/>
        <v>No</v>
      </c>
      <c r="K2573" t="str">
        <f t="shared" ca="1" si="610"/>
        <v>Yes</v>
      </c>
      <c r="L2573">
        <f t="shared" ca="1" si="611"/>
        <v>9.4</v>
      </c>
      <c r="M2573">
        <f t="shared" ca="1" si="612"/>
        <v>2600</v>
      </c>
      <c r="N2573">
        <f t="shared" ca="1" si="613"/>
        <v>2.09</v>
      </c>
      <c r="O2573" t="str">
        <f t="shared" ca="1" si="614"/>
        <v>Yes</v>
      </c>
    </row>
    <row r="2574" spans="1:15" x14ac:dyDescent="0.3">
      <c r="A2574" s="1">
        <f t="shared" ca="1" si="601"/>
        <v>45609</v>
      </c>
      <c r="B2574" s="2">
        <f t="shared" ca="1" si="602"/>
        <v>0.7895833333333333</v>
      </c>
      <c r="C2574" t="str">
        <f t="shared" ca="1" si="603"/>
        <v>Tulja Bhavani Temple, Tuljapur</v>
      </c>
      <c r="D2574">
        <f t="shared" ca="1" si="604"/>
        <v>10593</v>
      </c>
      <c r="E2574">
        <f t="shared" ca="1" si="600"/>
        <v>129</v>
      </c>
      <c r="F2574">
        <f t="shared" ca="1" si="605"/>
        <v>236</v>
      </c>
      <c r="G2574">
        <f t="shared" ca="1" si="606"/>
        <v>11.41</v>
      </c>
      <c r="H2574" t="str">
        <f t="shared" ca="1" si="607"/>
        <v>Sunny</v>
      </c>
      <c r="I2574">
        <f t="shared" ca="1" si="608"/>
        <v>25.2</v>
      </c>
      <c r="J2574" t="str">
        <f t="shared" ca="1" si="609"/>
        <v>No</v>
      </c>
      <c r="K2574" t="str">
        <f t="shared" ca="1" si="610"/>
        <v>No</v>
      </c>
      <c r="L2574">
        <f t="shared" ca="1" si="611"/>
        <v>11.9</v>
      </c>
      <c r="M2574">
        <f t="shared" ca="1" si="612"/>
        <v>1548</v>
      </c>
      <c r="N2574">
        <f t="shared" ca="1" si="613"/>
        <v>1.84</v>
      </c>
      <c r="O2574" t="str">
        <f t="shared" ca="1" si="614"/>
        <v>No</v>
      </c>
    </row>
    <row r="2575" spans="1:15" x14ac:dyDescent="0.3">
      <c r="A2575" s="1">
        <f t="shared" ca="1" si="601"/>
        <v>45407</v>
      </c>
      <c r="B2575" s="2">
        <f t="shared" ca="1" si="602"/>
        <v>0.80069444444444449</v>
      </c>
      <c r="C2575" t="str">
        <f t="shared" ca="1" si="603"/>
        <v>Somnath Temple, Gujarat</v>
      </c>
      <c r="D2575">
        <f t="shared" ca="1" si="604"/>
        <v>9766</v>
      </c>
      <c r="E2575">
        <f t="shared" ca="1" si="600"/>
        <v>168</v>
      </c>
      <c r="F2575">
        <f t="shared" ca="1" si="605"/>
        <v>499</v>
      </c>
      <c r="G2575">
        <f t="shared" ca="1" si="606"/>
        <v>14.9</v>
      </c>
      <c r="H2575" t="str">
        <f t="shared" ca="1" si="607"/>
        <v>Cloudy</v>
      </c>
      <c r="I2575">
        <f t="shared" ca="1" si="608"/>
        <v>18.7</v>
      </c>
      <c r="J2575" t="str">
        <f t="shared" ca="1" si="609"/>
        <v>No</v>
      </c>
      <c r="K2575" t="str">
        <f t="shared" ca="1" si="610"/>
        <v>No</v>
      </c>
      <c r="L2575">
        <f t="shared" ca="1" si="611"/>
        <v>6.9</v>
      </c>
      <c r="M2575">
        <f t="shared" ca="1" si="612"/>
        <v>1526</v>
      </c>
      <c r="N2575">
        <f t="shared" ca="1" si="613"/>
        <v>2.09</v>
      </c>
      <c r="O2575" t="str">
        <f t="shared" ca="1" si="614"/>
        <v>Yes</v>
      </c>
    </row>
    <row r="2576" spans="1:15" x14ac:dyDescent="0.3">
      <c r="A2576" s="1">
        <f t="shared" ca="1" si="601"/>
        <v>46092</v>
      </c>
      <c r="B2576" s="2">
        <f t="shared" ca="1" si="602"/>
        <v>0.92361111111111116</v>
      </c>
      <c r="C2576" t="str">
        <f t="shared" ca="1" si="603"/>
        <v>Shree Mahakaleshwar Temple, Ujjain</v>
      </c>
      <c r="D2576">
        <f t="shared" ca="1" si="604"/>
        <v>12441</v>
      </c>
      <c r="E2576">
        <f t="shared" ca="1" si="600"/>
        <v>232</v>
      </c>
      <c r="F2576">
        <f t="shared" ca="1" si="605"/>
        <v>218</v>
      </c>
      <c r="G2576">
        <f t="shared" ca="1" si="606"/>
        <v>11.8</v>
      </c>
      <c r="H2576" t="str">
        <f t="shared" ca="1" si="607"/>
        <v>Sunny</v>
      </c>
      <c r="I2576">
        <f t="shared" ca="1" si="608"/>
        <v>19.2</v>
      </c>
      <c r="J2576" t="str">
        <f t="shared" ca="1" si="609"/>
        <v>No</v>
      </c>
      <c r="K2576" t="str">
        <f t="shared" ca="1" si="610"/>
        <v>No</v>
      </c>
      <c r="L2576">
        <f t="shared" ca="1" si="611"/>
        <v>7.1</v>
      </c>
      <c r="M2576">
        <f t="shared" ca="1" si="612"/>
        <v>1032</v>
      </c>
      <c r="N2576">
        <f t="shared" ca="1" si="613"/>
        <v>1.43</v>
      </c>
      <c r="O2576" t="str">
        <f t="shared" ca="1" si="614"/>
        <v>Yes</v>
      </c>
    </row>
    <row r="2577" spans="1:15" x14ac:dyDescent="0.3">
      <c r="A2577" s="1">
        <f t="shared" ca="1" si="601"/>
        <v>45590</v>
      </c>
      <c r="B2577" s="2">
        <f t="shared" ca="1" si="602"/>
        <v>0.68611111111111112</v>
      </c>
      <c r="C2577" t="str">
        <f t="shared" ca="1" si="603"/>
        <v>Vaishno Devi Temple, Katra</v>
      </c>
      <c r="D2577">
        <f t="shared" ca="1" si="604"/>
        <v>13217</v>
      </c>
      <c r="E2577">
        <f t="shared" ca="1" si="600"/>
        <v>239</v>
      </c>
      <c r="F2577">
        <f t="shared" ca="1" si="605"/>
        <v>255</v>
      </c>
      <c r="G2577">
        <f t="shared" ca="1" si="606"/>
        <v>14.99</v>
      </c>
      <c r="H2577" t="str">
        <f t="shared" ca="1" si="607"/>
        <v>Humid</v>
      </c>
      <c r="I2577">
        <f t="shared" ca="1" si="608"/>
        <v>21.8</v>
      </c>
      <c r="J2577" t="str">
        <f t="shared" ca="1" si="609"/>
        <v>No</v>
      </c>
      <c r="K2577" t="str">
        <f t="shared" ca="1" si="610"/>
        <v>No</v>
      </c>
      <c r="L2577">
        <f t="shared" ca="1" si="611"/>
        <v>5.9</v>
      </c>
      <c r="M2577">
        <f t="shared" ca="1" si="612"/>
        <v>1469</v>
      </c>
      <c r="N2577">
        <f t="shared" ca="1" si="613"/>
        <v>1.43</v>
      </c>
      <c r="O2577" t="str">
        <f t="shared" ca="1" si="614"/>
        <v>No</v>
      </c>
    </row>
    <row r="2578" spans="1:15" x14ac:dyDescent="0.3">
      <c r="A2578" s="1">
        <f t="shared" ca="1" si="601"/>
        <v>46328</v>
      </c>
      <c r="B2578" s="2">
        <f t="shared" ca="1" si="602"/>
        <v>0.76249999999999996</v>
      </c>
      <c r="C2578" t="str">
        <f t="shared" ca="1" si="603"/>
        <v>Dagdusheth Halwai Ganpati Temple, Pune</v>
      </c>
      <c r="D2578">
        <f t="shared" ca="1" si="604"/>
        <v>7543</v>
      </c>
      <c r="E2578">
        <f t="shared" ca="1" si="600"/>
        <v>571</v>
      </c>
      <c r="F2578">
        <f t="shared" ca="1" si="605"/>
        <v>427</v>
      </c>
      <c r="G2578">
        <f t="shared" ca="1" si="606"/>
        <v>11.41</v>
      </c>
      <c r="H2578" t="str">
        <f t="shared" ca="1" si="607"/>
        <v>Hot</v>
      </c>
      <c r="I2578">
        <f t="shared" ca="1" si="608"/>
        <v>34.700000000000003</v>
      </c>
      <c r="J2578" t="str">
        <f t="shared" ca="1" si="609"/>
        <v>Yes</v>
      </c>
      <c r="K2578" t="str">
        <f t="shared" ca="1" si="610"/>
        <v>No</v>
      </c>
      <c r="L2578">
        <f t="shared" ca="1" si="611"/>
        <v>10.8</v>
      </c>
      <c r="M2578">
        <f t="shared" ca="1" si="612"/>
        <v>2418</v>
      </c>
      <c r="N2578">
        <f t="shared" ca="1" si="613"/>
        <v>0.57999999999999996</v>
      </c>
      <c r="O2578" t="str">
        <f t="shared" ca="1" si="614"/>
        <v>Yes</v>
      </c>
    </row>
    <row r="2579" spans="1:15" x14ac:dyDescent="0.3">
      <c r="A2579" s="1">
        <f t="shared" ca="1" si="601"/>
        <v>45920</v>
      </c>
      <c r="B2579" s="2">
        <f t="shared" ca="1" si="602"/>
        <v>7.9166666666666663E-2</v>
      </c>
      <c r="C2579" t="str">
        <f t="shared" ca="1" si="603"/>
        <v>Vaishno Devi Temple, Katra</v>
      </c>
      <c r="D2579">
        <f t="shared" ca="1" si="604"/>
        <v>10490</v>
      </c>
      <c r="E2579">
        <f t="shared" ca="1" si="600"/>
        <v>258</v>
      </c>
      <c r="F2579">
        <f t="shared" ca="1" si="605"/>
        <v>240</v>
      </c>
      <c r="G2579">
        <f t="shared" ca="1" si="606"/>
        <v>5.3</v>
      </c>
      <c r="H2579" t="str">
        <f t="shared" ca="1" si="607"/>
        <v>Rainy</v>
      </c>
      <c r="I2579">
        <f t="shared" ca="1" si="608"/>
        <v>19.2</v>
      </c>
      <c r="J2579" t="str">
        <f t="shared" ca="1" si="609"/>
        <v>Yes</v>
      </c>
      <c r="K2579" t="str">
        <f t="shared" ca="1" si="610"/>
        <v>No</v>
      </c>
      <c r="L2579">
        <f t="shared" ca="1" si="611"/>
        <v>11.5</v>
      </c>
      <c r="M2579">
        <f t="shared" ca="1" si="612"/>
        <v>1458</v>
      </c>
      <c r="N2579">
        <f t="shared" ca="1" si="613"/>
        <v>1.96</v>
      </c>
      <c r="O2579" t="str">
        <f t="shared" ca="1" si="614"/>
        <v>Yes</v>
      </c>
    </row>
    <row r="2580" spans="1:15" x14ac:dyDescent="0.3">
      <c r="A2580" s="1">
        <f t="shared" ca="1" si="601"/>
        <v>45584</v>
      </c>
      <c r="B2580" s="2">
        <f t="shared" ca="1" si="602"/>
        <v>0.56944444444444442</v>
      </c>
      <c r="C2580" t="str">
        <f t="shared" ca="1" si="603"/>
        <v>Tulja Bhavani Temple, Tuljapur</v>
      </c>
      <c r="D2580">
        <f t="shared" ca="1" si="604"/>
        <v>14294</v>
      </c>
      <c r="E2580">
        <f t="shared" ca="1" si="600"/>
        <v>562</v>
      </c>
      <c r="F2580">
        <f t="shared" ca="1" si="605"/>
        <v>145</v>
      </c>
      <c r="G2580">
        <f t="shared" ca="1" si="606"/>
        <v>8.73</v>
      </c>
      <c r="H2580" t="str">
        <f t="shared" ca="1" si="607"/>
        <v>Cloudy</v>
      </c>
      <c r="I2580">
        <f t="shared" ca="1" si="608"/>
        <v>35.9</v>
      </c>
      <c r="J2580" t="str">
        <f t="shared" ca="1" si="609"/>
        <v>No</v>
      </c>
      <c r="K2580" t="str">
        <f t="shared" ca="1" si="610"/>
        <v>No</v>
      </c>
      <c r="L2580">
        <f t="shared" ca="1" si="611"/>
        <v>7</v>
      </c>
      <c r="M2580">
        <f t="shared" ca="1" si="612"/>
        <v>874</v>
      </c>
      <c r="N2580">
        <f t="shared" ca="1" si="613"/>
        <v>2.4700000000000002</v>
      </c>
      <c r="O2580" t="str">
        <f t="shared" ca="1" si="614"/>
        <v>Yes</v>
      </c>
    </row>
    <row r="2581" spans="1:15" x14ac:dyDescent="0.3">
      <c r="A2581" s="1">
        <f t="shared" ca="1" si="601"/>
        <v>45754</v>
      </c>
      <c r="B2581" s="2">
        <f t="shared" ca="1" si="602"/>
        <v>0.85486111111111107</v>
      </c>
      <c r="C2581" t="str">
        <f t="shared" ca="1" si="603"/>
        <v>Shree Mahakaleshwar Temple, Ujjain</v>
      </c>
      <c r="D2581">
        <f t="shared" ca="1" si="604"/>
        <v>988</v>
      </c>
      <c r="E2581">
        <f t="shared" ca="1" si="600"/>
        <v>348</v>
      </c>
      <c r="F2581">
        <f t="shared" ca="1" si="605"/>
        <v>243</v>
      </c>
      <c r="G2581">
        <f t="shared" ca="1" si="606"/>
        <v>10.94</v>
      </c>
      <c r="H2581" t="str">
        <f t="shared" ca="1" si="607"/>
        <v>Rainy</v>
      </c>
      <c r="I2581">
        <f t="shared" ca="1" si="608"/>
        <v>27.2</v>
      </c>
      <c r="J2581" t="str">
        <f t="shared" ca="1" si="609"/>
        <v>Yes</v>
      </c>
      <c r="K2581" t="str">
        <f t="shared" ca="1" si="610"/>
        <v>No</v>
      </c>
      <c r="L2581">
        <f t="shared" ca="1" si="611"/>
        <v>7.4</v>
      </c>
      <c r="M2581">
        <f t="shared" ca="1" si="612"/>
        <v>1327</v>
      </c>
      <c r="N2581">
        <f t="shared" ca="1" si="613"/>
        <v>2.48</v>
      </c>
      <c r="O2581" t="str">
        <f t="shared" ca="1" si="614"/>
        <v>No</v>
      </c>
    </row>
    <row r="2582" spans="1:15" x14ac:dyDescent="0.3">
      <c r="A2582" s="1">
        <f t="shared" ca="1" si="601"/>
        <v>45346</v>
      </c>
      <c r="B2582" s="2">
        <f t="shared" ca="1" si="602"/>
        <v>0.77500000000000002</v>
      </c>
      <c r="C2582" t="str">
        <f t="shared" ca="1" si="603"/>
        <v>Somnath Temple, Gujarat</v>
      </c>
      <c r="D2582">
        <f t="shared" ca="1" si="604"/>
        <v>6540</v>
      </c>
      <c r="E2582">
        <f t="shared" ca="1" si="600"/>
        <v>46</v>
      </c>
      <c r="F2582">
        <f t="shared" ca="1" si="605"/>
        <v>66</v>
      </c>
      <c r="G2582">
        <f t="shared" ca="1" si="606"/>
        <v>12.5</v>
      </c>
      <c r="H2582" t="str">
        <f t="shared" ca="1" si="607"/>
        <v>Cloudy</v>
      </c>
      <c r="I2582">
        <f t="shared" ca="1" si="608"/>
        <v>20.6</v>
      </c>
      <c r="J2582" t="str">
        <f t="shared" ca="1" si="609"/>
        <v>No</v>
      </c>
      <c r="K2582" t="str">
        <f t="shared" ca="1" si="610"/>
        <v>No</v>
      </c>
      <c r="L2582">
        <f t="shared" ca="1" si="611"/>
        <v>6</v>
      </c>
      <c r="M2582">
        <f t="shared" ca="1" si="612"/>
        <v>1452</v>
      </c>
      <c r="N2582">
        <f t="shared" ca="1" si="613"/>
        <v>1.49</v>
      </c>
      <c r="O2582" t="str">
        <f t="shared" ca="1" si="614"/>
        <v>No</v>
      </c>
    </row>
    <row r="2583" spans="1:15" x14ac:dyDescent="0.3">
      <c r="A2583" s="1">
        <f t="shared" ca="1" si="601"/>
        <v>45559</v>
      </c>
      <c r="B2583" s="2">
        <f t="shared" ca="1" si="602"/>
        <v>0.30833333333333335</v>
      </c>
      <c r="C2583" t="str">
        <f t="shared" ca="1" si="603"/>
        <v>Grishneshwar Temple, Chhatrapati Sambhajinagar</v>
      </c>
      <c r="D2583">
        <f t="shared" ca="1" si="604"/>
        <v>4233</v>
      </c>
      <c r="E2583">
        <f t="shared" ca="1" si="600"/>
        <v>217</v>
      </c>
      <c r="F2583">
        <f t="shared" ca="1" si="605"/>
        <v>364</v>
      </c>
      <c r="G2583">
        <f t="shared" ca="1" si="606"/>
        <v>6.7</v>
      </c>
      <c r="H2583" t="str">
        <f t="shared" ca="1" si="607"/>
        <v>Rainy</v>
      </c>
      <c r="I2583">
        <f t="shared" ca="1" si="608"/>
        <v>28.7</v>
      </c>
      <c r="J2583" t="str">
        <f t="shared" ca="1" si="609"/>
        <v>No</v>
      </c>
      <c r="K2583" t="str">
        <f t="shared" ca="1" si="610"/>
        <v>Yes</v>
      </c>
      <c r="L2583">
        <f t="shared" ca="1" si="611"/>
        <v>10.1</v>
      </c>
      <c r="M2583">
        <f t="shared" ca="1" si="612"/>
        <v>1817</v>
      </c>
      <c r="N2583">
        <f t="shared" ca="1" si="613"/>
        <v>0.36</v>
      </c>
      <c r="O2583" t="str">
        <f t="shared" ca="1" si="614"/>
        <v>No</v>
      </c>
    </row>
    <row r="2584" spans="1:15" x14ac:dyDescent="0.3">
      <c r="A2584" s="1">
        <f t="shared" ca="1" si="601"/>
        <v>45691</v>
      </c>
      <c r="B2584" s="2">
        <f t="shared" ca="1" si="602"/>
        <v>0.92569444444444449</v>
      </c>
      <c r="C2584" t="str">
        <f t="shared" ca="1" si="603"/>
        <v>Meenakshi Amman Temple, Madurai</v>
      </c>
      <c r="D2584">
        <f t="shared" ca="1" si="604"/>
        <v>11024</v>
      </c>
      <c r="E2584">
        <f t="shared" ca="1" si="600"/>
        <v>463</v>
      </c>
      <c r="F2584">
        <f t="shared" ca="1" si="605"/>
        <v>494</v>
      </c>
      <c r="G2584">
        <f t="shared" ca="1" si="606"/>
        <v>4.71</v>
      </c>
      <c r="H2584" t="str">
        <f t="shared" ca="1" si="607"/>
        <v>Cloudy</v>
      </c>
      <c r="I2584">
        <f t="shared" ca="1" si="608"/>
        <v>18.8</v>
      </c>
      <c r="J2584" t="str">
        <f t="shared" ca="1" si="609"/>
        <v>Yes</v>
      </c>
      <c r="K2584" t="str">
        <f t="shared" ca="1" si="610"/>
        <v>No</v>
      </c>
      <c r="L2584">
        <f t="shared" ca="1" si="611"/>
        <v>10.3</v>
      </c>
      <c r="M2584">
        <f t="shared" ca="1" si="612"/>
        <v>580</v>
      </c>
      <c r="N2584">
        <f t="shared" ca="1" si="613"/>
        <v>2.0699999999999998</v>
      </c>
      <c r="O2584" t="str">
        <f t="shared" ca="1" si="614"/>
        <v>No</v>
      </c>
    </row>
    <row r="2585" spans="1:15" x14ac:dyDescent="0.3">
      <c r="A2585" s="1">
        <f t="shared" ca="1" si="601"/>
        <v>46320</v>
      </c>
      <c r="B2585" s="2">
        <f t="shared" ca="1" si="602"/>
        <v>0.86388888888888893</v>
      </c>
      <c r="C2585" t="str">
        <f t="shared" ca="1" si="603"/>
        <v>Bhimashankar Temple, Maharashtra</v>
      </c>
      <c r="D2585">
        <f t="shared" ca="1" si="604"/>
        <v>6634</v>
      </c>
      <c r="E2585">
        <f t="shared" ca="1" si="600"/>
        <v>121</v>
      </c>
      <c r="F2585">
        <f t="shared" ca="1" si="605"/>
        <v>466</v>
      </c>
      <c r="G2585">
        <f t="shared" ca="1" si="606"/>
        <v>12.34</v>
      </c>
      <c r="H2585" t="str">
        <f t="shared" ca="1" si="607"/>
        <v>Sunny</v>
      </c>
      <c r="I2585">
        <f t="shared" ca="1" si="608"/>
        <v>24.7</v>
      </c>
      <c r="J2585" t="str">
        <f t="shared" ca="1" si="609"/>
        <v>No</v>
      </c>
      <c r="K2585" t="str">
        <f t="shared" ca="1" si="610"/>
        <v>Yes</v>
      </c>
      <c r="L2585">
        <f t="shared" ca="1" si="611"/>
        <v>11.1</v>
      </c>
      <c r="M2585">
        <f t="shared" ca="1" si="612"/>
        <v>1040</v>
      </c>
      <c r="N2585">
        <f t="shared" ca="1" si="613"/>
        <v>2.34</v>
      </c>
      <c r="O2585" t="str">
        <f t="shared" ca="1" si="614"/>
        <v>No</v>
      </c>
    </row>
    <row r="2586" spans="1:15" x14ac:dyDescent="0.3">
      <c r="A2586" s="1">
        <f t="shared" ca="1" si="601"/>
        <v>45350</v>
      </c>
      <c r="B2586" s="2">
        <f t="shared" ca="1" si="602"/>
        <v>0.41388888888888886</v>
      </c>
      <c r="C2586" t="str">
        <f t="shared" ca="1" si="603"/>
        <v>Tirumala Tirupati Temple, Tirupati</v>
      </c>
      <c r="D2586">
        <f t="shared" ca="1" si="604"/>
        <v>11047</v>
      </c>
      <c r="E2586">
        <f t="shared" ca="1" si="600"/>
        <v>83</v>
      </c>
      <c r="F2586">
        <f t="shared" ca="1" si="605"/>
        <v>341</v>
      </c>
      <c r="G2586">
        <f t="shared" ca="1" si="606"/>
        <v>6.46</v>
      </c>
      <c r="H2586" t="str">
        <f t="shared" ca="1" si="607"/>
        <v>Hot</v>
      </c>
      <c r="I2586">
        <f t="shared" ca="1" si="608"/>
        <v>24.9</v>
      </c>
      <c r="J2586" t="str">
        <f t="shared" ca="1" si="609"/>
        <v>No</v>
      </c>
      <c r="K2586" t="str">
        <f t="shared" ca="1" si="610"/>
        <v>Yes</v>
      </c>
      <c r="L2586">
        <f t="shared" ca="1" si="611"/>
        <v>10.1</v>
      </c>
      <c r="M2586">
        <f t="shared" ca="1" si="612"/>
        <v>2353</v>
      </c>
      <c r="N2586">
        <f t="shared" ca="1" si="613"/>
        <v>1.29</v>
      </c>
      <c r="O2586" t="str">
        <f t="shared" ca="1" si="614"/>
        <v>No</v>
      </c>
    </row>
    <row r="2587" spans="1:15" x14ac:dyDescent="0.3">
      <c r="A2587" s="1">
        <f t="shared" ca="1" si="601"/>
        <v>45741</v>
      </c>
      <c r="B2587" s="2">
        <f t="shared" ca="1" si="602"/>
        <v>0.13472222222222222</v>
      </c>
      <c r="C2587" t="str">
        <f t="shared" ca="1" si="603"/>
        <v>Shri Siddhivinayak Temple, Mumbai</v>
      </c>
      <c r="D2587">
        <f t="shared" ca="1" si="604"/>
        <v>6305</v>
      </c>
      <c r="E2587">
        <f t="shared" ca="1" si="600"/>
        <v>435</v>
      </c>
      <c r="F2587">
        <f t="shared" ca="1" si="605"/>
        <v>453</v>
      </c>
      <c r="G2587">
        <f t="shared" ca="1" si="606"/>
        <v>2.83</v>
      </c>
      <c r="H2587" t="str">
        <f t="shared" ca="1" si="607"/>
        <v>Hot</v>
      </c>
      <c r="I2587">
        <f t="shared" ca="1" si="608"/>
        <v>28</v>
      </c>
      <c r="J2587" t="str">
        <f t="shared" ca="1" si="609"/>
        <v>No</v>
      </c>
      <c r="K2587" t="str">
        <f t="shared" ca="1" si="610"/>
        <v>No</v>
      </c>
      <c r="L2587">
        <f t="shared" ca="1" si="611"/>
        <v>8</v>
      </c>
      <c r="M2587">
        <f t="shared" ca="1" si="612"/>
        <v>752</v>
      </c>
      <c r="N2587">
        <f t="shared" ca="1" si="613"/>
        <v>0.77</v>
      </c>
      <c r="O2587" t="str">
        <f t="shared" ca="1" si="614"/>
        <v>No</v>
      </c>
    </row>
    <row r="2588" spans="1:15" x14ac:dyDescent="0.3">
      <c r="A2588" s="1">
        <f t="shared" ca="1" si="601"/>
        <v>46173</v>
      </c>
      <c r="B2588" s="2">
        <f t="shared" ca="1" si="602"/>
        <v>0.24652777777777779</v>
      </c>
      <c r="C2588" t="str">
        <f t="shared" ca="1" si="603"/>
        <v>Shri Siddhivinayak Temple, Mumbai</v>
      </c>
      <c r="D2588">
        <f t="shared" ca="1" si="604"/>
        <v>429</v>
      </c>
      <c r="E2588">
        <f t="shared" ca="1" si="600"/>
        <v>435</v>
      </c>
      <c r="F2588">
        <f t="shared" ca="1" si="605"/>
        <v>350</v>
      </c>
      <c r="G2588">
        <f t="shared" ca="1" si="606"/>
        <v>3.89</v>
      </c>
      <c r="H2588" t="str">
        <f t="shared" ca="1" si="607"/>
        <v>Hot</v>
      </c>
      <c r="I2588">
        <f t="shared" ca="1" si="608"/>
        <v>34.1</v>
      </c>
      <c r="J2588" t="str">
        <f t="shared" ca="1" si="609"/>
        <v>Yes</v>
      </c>
      <c r="K2588" t="str">
        <f t="shared" ca="1" si="610"/>
        <v>No</v>
      </c>
      <c r="L2588">
        <f t="shared" ca="1" si="611"/>
        <v>2.7</v>
      </c>
      <c r="M2588">
        <f t="shared" ca="1" si="612"/>
        <v>2415</v>
      </c>
      <c r="N2588">
        <f t="shared" ca="1" si="613"/>
        <v>1.92</v>
      </c>
      <c r="O2588" t="str">
        <f t="shared" ca="1" si="614"/>
        <v>No</v>
      </c>
    </row>
    <row r="2589" spans="1:15" x14ac:dyDescent="0.3">
      <c r="A2589" s="1">
        <f t="shared" ca="1" si="601"/>
        <v>45520</v>
      </c>
      <c r="B2589" s="2">
        <f t="shared" ca="1" si="602"/>
        <v>5.9722222222222225E-2</v>
      </c>
      <c r="C2589" t="str">
        <f t="shared" ca="1" si="603"/>
        <v>Somnath Temple, Gujarat</v>
      </c>
      <c r="D2589">
        <f t="shared" ca="1" si="604"/>
        <v>8344</v>
      </c>
      <c r="E2589">
        <f t="shared" ca="1" si="600"/>
        <v>482</v>
      </c>
      <c r="F2589">
        <f t="shared" ca="1" si="605"/>
        <v>266</v>
      </c>
      <c r="G2589">
        <f t="shared" ca="1" si="606"/>
        <v>3.44</v>
      </c>
      <c r="H2589" t="str">
        <f t="shared" ca="1" si="607"/>
        <v>Hot</v>
      </c>
      <c r="I2589">
        <f t="shared" ca="1" si="608"/>
        <v>39.700000000000003</v>
      </c>
      <c r="J2589" t="str">
        <f t="shared" ca="1" si="609"/>
        <v>Yes</v>
      </c>
      <c r="K2589" t="str">
        <f t="shared" ca="1" si="610"/>
        <v>No</v>
      </c>
      <c r="L2589">
        <f t="shared" ca="1" si="611"/>
        <v>9.4</v>
      </c>
      <c r="M2589">
        <f t="shared" ca="1" si="612"/>
        <v>1326</v>
      </c>
      <c r="N2589">
        <f t="shared" ca="1" si="613"/>
        <v>2.14</v>
      </c>
      <c r="O2589" t="str">
        <f t="shared" ca="1" si="614"/>
        <v>No</v>
      </c>
    </row>
    <row r="2590" spans="1:15" x14ac:dyDescent="0.3">
      <c r="A2590" s="1">
        <f t="shared" ca="1" si="601"/>
        <v>46308</v>
      </c>
      <c r="B2590" s="2">
        <f t="shared" ca="1" si="602"/>
        <v>0.7368055555555556</v>
      </c>
      <c r="C2590" t="str">
        <f t="shared" ca="1" si="603"/>
        <v>Shirdi Sai Baba Temple, Shirdi</v>
      </c>
      <c r="D2590">
        <f t="shared" ca="1" si="604"/>
        <v>335</v>
      </c>
      <c r="E2590">
        <f t="shared" ca="1" si="600"/>
        <v>66</v>
      </c>
      <c r="F2590">
        <f t="shared" ca="1" si="605"/>
        <v>307</v>
      </c>
      <c r="G2590">
        <f t="shared" ca="1" si="606"/>
        <v>7.28</v>
      </c>
      <c r="H2590" t="str">
        <f t="shared" ca="1" si="607"/>
        <v>Hot</v>
      </c>
      <c r="I2590">
        <f t="shared" ca="1" si="608"/>
        <v>40.4</v>
      </c>
      <c r="J2590" t="str">
        <f t="shared" ca="1" si="609"/>
        <v>No</v>
      </c>
      <c r="K2590" t="str">
        <f t="shared" ca="1" si="610"/>
        <v>No</v>
      </c>
      <c r="L2590">
        <f t="shared" ca="1" si="611"/>
        <v>8.9</v>
      </c>
      <c r="M2590">
        <f t="shared" ca="1" si="612"/>
        <v>1316</v>
      </c>
      <c r="N2590">
        <f t="shared" ca="1" si="613"/>
        <v>1.3</v>
      </c>
      <c r="O2590" t="str">
        <f t="shared" ca="1" si="614"/>
        <v>No</v>
      </c>
    </row>
    <row r="2591" spans="1:15" x14ac:dyDescent="0.3">
      <c r="A2591" s="1">
        <f t="shared" ca="1" si="601"/>
        <v>45527</v>
      </c>
      <c r="B2591" s="2">
        <f t="shared" ca="1" si="602"/>
        <v>0.29166666666666669</v>
      </c>
      <c r="C2591" t="str">
        <f t="shared" ca="1" si="603"/>
        <v>Shirdi Sai Baba Temple, Shirdi</v>
      </c>
      <c r="D2591">
        <f t="shared" ca="1" si="604"/>
        <v>1535</v>
      </c>
      <c r="E2591">
        <f t="shared" ca="1" si="600"/>
        <v>221</v>
      </c>
      <c r="F2591">
        <f t="shared" ca="1" si="605"/>
        <v>274</v>
      </c>
      <c r="G2591">
        <f t="shared" ca="1" si="606"/>
        <v>6.7</v>
      </c>
      <c r="H2591" t="str">
        <f t="shared" ca="1" si="607"/>
        <v>Humid</v>
      </c>
      <c r="I2591">
        <f t="shared" ca="1" si="608"/>
        <v>29.4</v>
      </c>
      <c r="J2591" t="str">
        <f t="shared" ca="1" si="609"/>
        <v>No</v>
      </c>
      <c r="K2591" t="str">
        <f t="shared" ca="1" si="610"/>
        <v>No</v>
      </c>
      <c r="L2591">
        <f t="shared" ca="1" si="611"/>
        <v>3</v>
      </c>
      <c r="M2591">
        <f t="shared" ca="1" si="612"/>
        <v>787</v>
      </c>
      <c r="N2591">
        <f t="shared" ca="1" si="613"/>
        <v>0.99</v>
      </c>
      <c r="O2591" t="str">
        <f t="shared" ca="1" si="614"/>
        <v>Yes</v>
      </c>
    </row>
    <row r="2592" spans="1:15" x14ac:dyDescent="0.3">
      <c r="A2592" s="1">
        <f t="shared" ca="1" si="601"/>
        <v>45773</v>
      </c>
      <c r="B2592" s="2">
        <f t="shared" ca="1" si="602"/>
        <v>0.31111111111111112</v>
      </c>
      <c r="C2592" t="str">
        <f t="shared" ca="1" si="603"/>
        <v>Meenakshi Amman Temple, Madurai</v>
      </c>
      <c r="D2592">
        <f t="shared" ca="1" si="604"/>
        <v>12665</v>
      </c>
      <c r="E2592">
        <f t="shared" ca="1" si="600"/>
        <v>107</v>
      </c>
      <c r="F2592">
        <f t="shared" ca="1" si="605"/>
        <v>303</v>
      </c>
      <c r="G2592">
        <f t="shared" ca="1" si="606"/>
        <v>12.88</v>
      </c>
      <c r="H2592" t="str">
        <f t="shared" ca="1" si="607"/>
        <v>Hot</v>
      </c>
      <c r="I2592">
        <f t="shared" ca="1" si="608"/>
        <v>36.1</v>
      </c>
      <c r="J2592" t="str">
        <f t="shared" ca="1" si="609"/>
        <v>Yes</v>
      </c>
      <c r="K2592" t="str">
        <f t="shared" ca="1" si="610"/>
        <v>No</v>
      </c>
      <c r="L2592">
        <f t="shared" ca="1" si="611"/>
        <v>8.1</v>
      </c>
      <c r="M2592">
        <f t="shared" ca="1" si="612"/>
        <v>2071</v>
      </c>
      <c r="N2592">
        <f t="shared" ca="1" si="613"/>
        <v>1.41</v>
      </c>
      <c r="O2592" t="str">
        <f t="shared" ca="1" si="614"/>
        <v>Yes</v>
      </c>
    </row>
    <row r="2593" spans="1:15" x14ac:dyDescent="0.3">
      <c r="A2593" s="1">
        <f t="shared" ca="1" si="601"/>
        <v>45397</v>
      </c>
      <c r="B2593" s="2">
        <f t="shared" ca="1" si="602"/>
        <v>0.94166666666666665</v>
      </c>
      <c r="C2593" t="str">
        <f t="shared" ca="1" si="603"/>
        <v>Tirumala Tirupati Temple, Tirupati</v>
      </c>
      <c r="D2593">
        <f t="shared" ca="1" si="604"/>
        <v>9287</v>
      </c>
      <c r="E2593">
        <f t="shared" ca="1" si="600"/>
        <v>381</v>
      </c>
      <c r="F2593">
        <f t="shared" ca="1" si="605"/>
        <v>313</v>
      </c>
      <c r="G2593">
        <f t="shared" ca="1" si="606"/>
        <v>9.89</v>
      </c>
      <c r="H2593" t="str">
        <f t="shared" ca="1" si="607"/>
        <v>Sunny</v>
      </c>
      <c r="I2593">
        <f t="shared" ca="1" si="608"/>
        <v>33.6</v>
      </c>
      <c r="J2593" t="str">
        <f t="shared" ca="1" si="609"/>
        <v>Yes</v>
      </c>
      <c r="K2593" t="str">
        <f t="shared" ca="1" si="610"/>
        <v>No</v>
      </c>
      <c r="L2593">
        <f t="shared" ca="1" si="611"/>
        <v>8</v>
      </c>
      <c r="M2593">
        <f t="shared" ca="1" si="612"/>
        <v>2616</v>
      </c>
      <c r="N2593">
        <f t="shared" ca="1" si="613"/>
        <v>1.94</v>
      </c>
      <c r="O2593" t="str">
        <f t="shared" ca="1" si="614"/>
        <v>No</v>
      </c>
    </row>
    <row r="2594" spans="1:15" x14ac:dyDescent="0.3">
      <c r="A2594" s="1">
        <f t="shared" ca="1" si="601"/>
        <v>45822</v>
      </c>
      <c r="B2594" s="2">
        <f t="shared" ca="1" si="602"/>
        <v>0.87291666666666667</v>
      </c>
      <c r="C2594" t="str">
        <f t="shared" ca="1" si="603"/>
        <v>Tulja Bhavani Temple, Tuljapur</v>
      </c>
      <c r="D2594">
        <f t="shared" ca="1" si="604"/>
        <v>9879</v>
      </c>
      <c r="E2594">
        <f t="shared" ca="1" si="600"/>
        <v>60</v>
      </c>
      <c r="F2594">
        <f t="shared" ca="1" si="605"/>
        <v>500</v>
      </c>
      <c r="G2594">
        <f t="shared" ca="1" si="606"/>
        <v>11.06</v>
      </c>
      <c r="H2594" t="str">
        <f t="shared" ca="1" si="607"/>
        <v>Rainy</v>
      </c>
      <c r="I2594">
        <f t="shared" ca="1" si="608"/>
        <v>28.5</v>
      </c>
      <c r="J2594" t="str">
        <f t="shared" ca="1" si="609"/>
        <v>No</v>
      </c>
      <c r="K2594" t="str">
        <f t="shared" ca="1" si="610"/>
        <v>No</v>
      </c>
      <c r="L2594">
        <f t="shared" ca="1" si="611"/>
        <v>5.0999999999999996</v>
      </c>
      <c r="M2594">
        <f t="shared" ca="1" si="612"/>
        <v>911</v>
      </c>
      <c r="N2594">
        <f t="shared" ca="1" si="613"/>
        <v>0.43</v>
      </c>
      <c r="O2594" t="str">
        <f t="shared" ca="1" si="614"/>
        <v>Yes</v>
      </c>
    </row>
    <row r="2595" spans="1:15" x14ac:dyDescent="0.3">
      <c r="A2595" s="1">
        <f t="shared" ca="1" si="601"/>
        <v>46209</v>
      </c>
      <c r="B2595" s="2">
        <f t="shared" ca="1" si="602"/>
        <v>0.13194444444444445</v>
      </c>
      <c r="C2595" t="str">
        <f t="shared" ca="1" si="603"/>
        <v>Bhimashankar Temple, Maharashtra</v>
      </c>
      <c r="D2595">
        <f t="shared" ca="1" si="604"/>
        <v>12433</v>
      </c>
      <c r="E2595">
        <f t="shared" ca="1" si="600"/>
        <v>491</v>
      </c>
      <c r="F2595">
        <f t="shared" ca="1" si="605"/>
        <v>128</v>
      </c>
      <c r="G2595">
        <f t="shared" ca="1" si="606"/>
        <v>6.03</v>
      </c>
      <c r="H2595" t="str">
        <f t="shared" ca="1" si="607"/>
        <v>Hot</v>
      </c>
      <c r="I2595">
        <f t="shared" ca="1" si="608"/>
        <v>26.7</v>
      </c>
      <c r="J2595" t="str">
        <f t="shared" ca="1" si="609"/>
        <v>Yes</v>
      </c>
      <c r="K2595" t="str">
        <f t="shared" ca="1" si="610"/>
        <v>No</v>
      </c>
      <c r="L2595">
        <f t="shared" ca="1" si="611"/>
        <v>8.6</v>
      </c>
      <c r="M2595">
        <f t="shared" ca="1" si="612"/>
        <v>2294</v>
      </c>
      <c r="N2595">
        <f t="shared" ca="1" si="613"/>
        <v>1.02</v>
      </c>
      <c r="O2595" t="str">
        <f t="shared" ca="1" si="614"/>
        <v>Yes</v>
      </c>
    </row>
    <row r="2596" spans="1:15" x14ac:dyDescent="0.3">
      <c r="A2596" s="1">
        <f t="shared" ca="1" si="601"/>
        <v>45896</v>
      </c>
      <c r="B2596" s="2">
        <f t="shared" ca="1" si="602"/>
        <v>0.92986111111111114</v>
      </c>
      <c r="C2596" t="str">
        <f t="shared" ca="1" si="603"/>
        <v>Shri Siddhivinayak Temple, Mumbai</v>
      </c>
      <c r="D2596">
        <f t="shared" ca="1" si="604"/>
        <v>6279</v>
      </c>
      <c r="E2596">
        <f t="shared" ca="1" si="600"/>
        <v>67</v>
      </c>
      <c r="F2596">
        <f t="shared" ca="1" si="605"/>
        <v>151</v>
      </c>
      <c r="G2596">
        <f t="shared" ca="1" si="606"/>
        <v>10.63</v>
      </c>
      <c r="H2596" t="str">
        <f t="shared" ca="1" si="607"/>
        <v>Sunny</v>
      </c>
      <c r="I2596">
        <f t="shared" ca="1" si="608"/>
        <v>31.7</v>
      </c>
      <c r="J2596" t="str">
        <f t="shared" ca="1" si="609"/>
        <v>No</v>
      </c>
      <c r="K2596" t="str">
        <f t="shared" ca="1" si="610"/>
        <v>Yes</v>
      </c>
      <c r="L2596">
        <f t="shared" ca="1" si="611"/>
        <v>5.0999999999999996</v>
      </c>
      <c r="M2596">
        <f t="shared" ca="1" si="612"/>
        <v>2135</v>
      </c>
      <c r="N2596">
        <f t="shared" ca="1" si="613"/>
        <v>2.04</v>
      </c>
      <c r="O2596" t="str">
        <f t="shared" ca="1" si="614"/>
        <v>No</v>
      </c>
    </row>
    <row r="2597" spans="1:15" x14ac:dyDescent="0.3">
      <c r="A2597" s="1">
        <f t="shared" ca="1" si="601"/>
        <v>45410</v>
      </c>
      <c r="B2597" s="2">
        <f t="shared" ca="1" si="602"/>
        <v>0.18333333333333332</v>
      </c>
      <c r="C2597" t="str">
        <f t="shared" ca="1" si="603"/>
        <v>Dagdusheth Halwai Ganpati Temple, Pune</v>
      </c>
      <c r="D2597">
        <f t="shared" ca="1" si="604"/>
        <v>6620</v>
      </c>
      <c r="E2597">
        <f t="shared" ca="1" si="600"/>
        <v>362</v>
      </c>
      <c r="F2597">
        <f t="shared" ca="1" si="605"/>
        <v>472</v>
      </c>
      <c r="G2597">
        <f t="shared" ca="1" si="606"/>
        <v>9.59</v>
      </c>
      <c r="H2597" t="str">
        <f t="shared" ca="1" si="607"/>
        <v>Hot</v>
      </c>
      <c r="I2597">
        <f t="shared" ca="1" si="608"/>
        <v>40.4</v>
      </c>
      <c r="J2597" t="str">
        <f t="shared" ca="1" si="609"/>
        <v>No</v>
      </c>
      <c r="K2597" t="str">
        <f t="shared" ca="1" si="610"/>
        <v>No</v>
      </c>
      <c r="L2597">
        <f t="shared" ca="1" si="611"/>
        <v>8.1</v>
      </c>
      <c r="M2597">
        <f t="shared" ca="1" si="612"/>
        <v>1891</v>
      </c>
      <c r="N2597">
        <f t="shared" ca="1" si="613"/>
        <v>1.23</v>
      </c>
      <c r="O2597" t="str">
        <f t="shared" ca="1" si="614"/>
        <v>No</v>
      </c>
    </row>
    <row r="2598" spans="1:15" x14ac:dyDescent="0.3">
      <c r="A2598" s="1">
        <f t="shared" ca="1" si="601"/>
        <v>45818</v>
      </c>
      <c r="B2598" s="2">
        <f t="shared" ca="1" si="602"/>
        <v>0.95833333333333337</v>
      </c>
      <c r="C2598" t="str">
        <f t="shared" ca="1" si="603"/>
        <v>Shri Siddhivinayak Temple, Mumbai</v>
      </c>
      <c r="D2598">
        <f t="shared" ca="1" si="604"/>
        <v>8055</v>
      </c>
      <c r="E2598">
        <f t="shared" ca="1" si="600"/>
        <v>285</v>
      </c>
      <c r="F2598">
        <f t="shared" ca="1" si="605"/>
        <v>332</v>
      </c>
      <c r="G2598">
        <f t="shared" ca="1" si="606"/>
        <v>13.14</v>
      </c>
      <c r="H2598" t="str">
        <f t="shared" ca="1" si="607"/>
        <v>Sunny</v>
      </c>
      <c r="I2598">
        <f t="shared" ca="1" si="608"/>
        <v>41.3</v>
      </c>
      <c r="J2598" t="str">
        <f t="shared" ca="1" si="609"/>
        <v>Yes</v>
      </c>
      <c r="K2598" t="str">
        <f t="shared" ca="1" si="610"/>
        <v>No</v>
      </c>
      <c r="L2598">
        <f t="shared" ca="1" si="611"/>
        <v>4.4000000000000004</v>
      </c>
      <c r="M2598">
        <f t="shared" ca="1" si="612"/>
        <v>1615</v>
      </c>
      <c r="N2598">
        <f t="shared" ca="1" si="613"/>
        <v>1.88</v>
      </c>
      <c r="O2598" t="str">
        <f t="shared" ca="1" si="614"/>
        <v>Yes</v>
      </c>
    </row>
    <row r="2599" spans="1:15" x14ac:dyDescent="0.3">
      <c r="A2599" s="1">
        <f t="shared" ca="1" si="601"/>
        <v>45978</v>
      </c>
      <c r="B2599" s="2">
        <f t="shared" ca="1" si="602"/>
        <v>0.15694444444444444</v>
      </c>
      <c r="C2599" t="str">
        <f t="shared" ca="1" si="603"/>
        <v>Tulja Bhavani Temple, Tuljapur</v>
      </c>
      <c r="D2599">
        <f t="shared" ca="1" si="604"/>
        <v>2216</v>
      </c>
      <c r="E2599">
        <f t="shared" ca="1" si="600"/>
        <v>394</v>
      </c>
      <c r="F2599">
        <f t="shared" ca="1" si="605"/>
        <v>138</v>
      </c>
      <c r="G2599">
        <f t="shared" ca="1" si="606"/>
        <v>5.23</v>
      </c>
      <c r="H2599" t="str">
        <f t="shared" ca="1" si="607"/>
        <v>Sunny</v>
      </c>
      <c r="I2599">
        <f t="shared" ca="1" si="608"/>
        <v>42</v>
      </c>
      <c r="J2599" t="str">
        <f t="shared" ca="1" si="609"/>
        <v>Yes</v>
      </c>
      <c r="K2599" t="str">
        <f t="shared" ca="1" si="610"/>
        <v>No</v>
      </c>
      <c r="L2599">
        <f t="shared" ca="1" si="611"/>
        <v>11.9</v>
      </c>
      <c r="M2599">
        <f t="shared" ca="1" si="612"/>
        <v>2955</v>
      </c>
      <c r="N2599">
        <f t="shared" ca="1" si="613"/>
        <v>1.1100000000000001</v>
      </c>
      <c r="O2599" t="str">
        <f t="shared" ca="1" si="614"/>
        <v>No</v>
      </c>
    </row>
    <row r="2600" spans="1:15" x14ac:dyDescent="0.3">
      <c r="A2600" s="1">
        <f t="shared" ca="1" si="601"/>
        <v>46257</v>
      </c>
      <c r="B2600" s="2">
        <f t="shared" ca="1" si="602"/>
        <v>0.875</v>
      </c>
      <c r="C2600" t="str">
        <f t="shared" ca="1" si="603"/>
        <v>Jagannath Temple, Puri</v>
      </c>
      <c r="D2600">
        <f t="shared" ca="1" si="604"/>
        <v>6017</v>
      </c>
      <c r="E2600">
        <f t="shared" ca="1" si="600"/>
        <v>428</v>
      </c>
      <c r="F2600">
        <f t="shared" ca="1" si="605"/>
        <v>208</v>
      </c>
      <c r="G2600">
        <f t="shared" ca="1" si="606"/>
        <v>2.69</v>
      </c>
      <c r="H2600" t="str">
        <f t="shared" ca="1" si="607"/>
        <v>Sunny</v>
      </c>
      <c r="I2600">
        <f t="shared" ca="1" si="608"/>
        <v>28.4</v>
      </c>
      <c r="J2600" t="str">
        <f t="shared" ca="1" si="609"/>
        <v>No</v>
      </c>
      <c r="K2600" t="str">
        <f t="shared" ca="1" si="610"/>
        <v>No</v>
      </c>
      <c r="L2600">
        <f t="shared" ca="1" si="611"/>
        <v>9.8000000000000007</v>
      </c>
      <c r="M2600">
        <f t="shared" ca="1" si="612"/>
        <v>580</v>
      </c>
      <c r="N2600">
        <f t="shared" ca="1" si="613"/>
        <v>2.42</v>
      </c>
      <c r="O2600" t="str">
        <f t="shared" ca="1" si="614"/>
        <v>Yes</v>
      </c>
    </row>
    <row r="2601" spans="1:15" x14ac:dyDescent="0.3">
      <c r="A2601" s="1">
        <f t="shared" ca="1" si="601"/>
        <v>46342</v>
      </c>
      <c r="B2601" s="2">
        <f t="shared" ca="1" si="602"/>
        <v>5.4166666666666669E-2</v>
      </c>
      <c r="C2601" t="str">
        <f t="shared" ca="1" si="603"/>
        <v>Jagannath Temple, Puri</v>
      </c>
      <c r="D2601">
        <f t="shared" ca="1" si="604"/>
        <v>6595</v>
      </c>
      <c r="E2601">
        <f t="shared" ca="1" si="600"/>
        <v>445</v>
      </c>
      <c r="F2601">
        <f t="shared" ca="1" si="605"/>
        <v>100</v>
      </c>
      <c r="G2601">
        <f t="shared" ca="1" si="606"/>
        <v>13.14</v>
      </c>
      <c r="H2601" t="str">
        <f t="shared" ca="1" si="607"/>
        <v>Rainy</v>
      </c>
      <c r="I2601">
        <f t="shared" ca="1" si="608"/>
        <v>37.1</v>
      </c>
      <c r="J2601" t="str">
        <f t="shared" ca="1" si="609"/>
        <v>No</v>
      </c>
      <c r="K2601" t="str">
        <f t="shared" ca="1" si="610"/>
        <v>No</v>
      </c>
      <c r="L2601">
        <f t="shared" ca="1" si="611"/>
        <v>5.5</v>
      </c>
      <c r="M2601">
        <f t="shared" ca="1" si="612"/>
        <v>2475</v>
      </c>
      <c r="N2601">
        <f t="shared" ca="1" si="613"/>
        <v>0.55000000000000004</v>
      </c>
      <c r="O2601" t="str">
        <f t="shared" ca="1" si="614"/>
        <v>No</v>
      </c>
    </row>
    <row r="2602" spans="1:15" x14ac:dyDescent="0.3">
      <c r="A2602" s="1">
        <f t="shared" ca="1" si="601"/>
        <v>46299</v>
      </c>
      <c r="B2602" s="2">
        <f t="shared" ca="1" si="602"/>
        <v>0.22638888888888889</v>
      </c>
      <c r="C2602" t="str">
        <f t="shared" ca="1" si="603"/>
        <v>Shree Mahakaleshwar Temple, Ujjain</v>
      </c>
      <c r="D2602">
        <f t="shared" ca="1" si="604"/>
        <v>1847</v>
      </c>
      <c r="E2602">
        <f t="shared" ref="E2602:E2665" ca="1" si="615">RANDBETWEEN(10,600)</f>
        <v>176</v>
      </c>
      <c r="F2602">
        <f t="shared" ca="1" si="605"/>
        <v>109</v>
      </c>
      <c r="G2602">
        <f t="shared" ca="1" si="606"/>
        <v>14.42</v>
      </c>
      <c r="H2602" t="str">
        <f t="shared" ca="1" si="607"/>
        <v>Sunny</v>
      </c>
      <c r="I2602">
        <f t="shared" ca="1" si="608"/>
        <v>37.200000000000003</v>
      </c>
      <c r="J2602" t="str">
        <f t="shared" ca="1" si="609"/>
        <v>No</v>
      </c>
      <c r="K2602" t="str">
        <f t="shared" ca="1" si="610"/>
        <v>No</v>
      </c>
      <c r="L2602">
        <f t="shared" ca="1" si="611"/>
        <v>3.8</v>
      </c>
      <c r="M2602">
        <f t="shared" ca="1" si="612"/>
        <v>1402</v>
      </c>
      <c r="N2602">
        <f t="shared" ca="1" si="613"/>
        <v>1.75</v>
      </c>
      <c r="O2602" t="str">
        <f t="shared" ca="1" si="614"/>
        <v>Yes</v>
      </c>
    </row>
    <row r="2603" spans="1:15" x14ac:dyDescent="0.3">
      <c r="A2603" s="1">
        <f t="shared" ca="1" si="601"/>
        <v>45340</v>
      </c>
      <c r="B2603" s="2">
        <f t="shared" ca="1" si="602"/>
        <v>0.1076388888888889</v>
      </c>
      <c r="C2603" t="str">
        <f t="shared" ca="1" si="603"/>
        <v>Shree Mahakaleshwar Temple, Ujjain</v>
      </c>
      <c r="D2603">
        <f t="shared" ca="1" si="604"/>
        <v>13110</v>
      </c>
      <c r="E2603">
        <f t="shared" ca="1" si="615"/>
        <v>580</v>
      </c>
      <c r="F2603">
        <f t="shared" ca="1" si="605"/>
        <v>379</v>
      </c>
      <c r="G2603">
        <f t="shared" ca="1" si="606"/>
        <v>1.3</v>
      </c>
      <c r="H2603" t="str">
        <f t="shared" ca="1" si="607"/>
        <v>Hot</v>
      </c>
      <c r="I2603">
        <f t="shared" ca="1" si="608"/>
        <v>31.9</v>
      </c>
      <c r="J2603" t="str">
        <f t="shared" ca="1" si="609"/>
        <v>No</v>
      </c>
      <c r="K2603" t="str">
        <f t="shared" ca="1" si="610"/>
        <v>No</v>
      </c>
      <c r="L2603">
        <f t="shared" ca="1" si="611"/>
        <v>4.9000000000000004</v>
      </c>
      <c r="M2603">
        <f t="shared" ca="1" si="612"/>
        <v>465</v>
      </c>
      <c r="N2603">
        <f t="shared" ca="1" si="613"/>
        <v>0.63</v>
      </c>
      <c r="O2603" t="str">
        <f t="shared" ca="1" si="614"/>
        <v>No</v>
      </c>
    </row>
    <row r="2604" spans="1:15" x14ac:dyDescent="0.3">
      <c r="A2604" s="1">
        <f t="shared" ca="1" si="601"/>
        <v>45922</v>
      </c>
      <c r="B2604" s="2">
        <f t="shared" ca="1" si="602"/>
        <v>0.82916666666666672</v>
      </c>
      <c r="C2604" t="str">
        <f t="shared" ca="1" si="603"/>
        <v>Tulja Bhavani Temple, Tuljapur</v>
      </c>
      <c r="D2604">
        <f t="shared" ca="1" si="604"/>
        <v>12511</v>
      </c>
      <c r="E2604">
        <f t="shared" ca="1" si="615"/>
        <v>419</v>
      </c>
      <c r="F2604">
        <f t="shared" ca="1" si="605"/>
        <v>412</v>
      </c>
      <c r="G2604">
        <f t="shared" ca="1" si="606"/>
        <v>14.05</v>
      </c>
      <c r="H2604" t="str">
        <f t="shared" ca="1" si="607"/>
        <v>Cloudy</v>
      </c>
      <c r="I2604">
        <f t="shared" ca="1" si="608"/>
        <v>25.6</v>
      </c>
      <c r="J2604" t="str">
        <f t="shared" ca="1" si="609"/>
        <v>No</v>
      </c>
      <c r="K2604" t="str">
        <f t="shared" ca="1" si="610"/>
        <v>Yes</v>
      </c>
      <c r="L2604">
        <f t="shared" ca="1" si="611"/>
        <v>10.6</v>
      </c>
      <c r="M2604">
        <f t="shared" ca="1" si="612"/>
        <v>809</v>
      </c>
      <c r="N2604">
        <f t="shared" ca="1" si="613"/>
        <v>2</v>
      </c>
      <c r="O2604" t="str">
        <f t="shared" ca="1" si="614"/>
        <v>Yes</v>
      </c>
    </row>
    <row r="2605" spans="1:15" x14ac:dyDescent="0.3">
      <c r="A2605" s="1">
        <f t="shared" ca="1" si="601"/>
        <v>46181</v>
      </c>
      <c r="B2605" s="2">
        <f t="shared" ca="1" si="602"/>
        <v>0.14930555555555555</v>
      </c>
      <c r="C2605" t="str">
        <f t="shared" ca="1" si="603"/>
        <v>Trimbakeshwar Temple, Nashik</v>
      </c>
      <c r="D2605">
        <f t="shared" ca="1" si="604"/>
        <v>5048</v>
      </c>
      <c r="E2605">
        <f t="shared" ca="1" si="615"/>
        <v>177</v>
      </c>
      <c r="F2605">
        <f t="shared" ca="1" si="605"/>
        <v>134</v>
      </c>
      <c r="G2605">
        <f t="shared" ca="1" si="606"/>
        <v>12.61</v>
      </c>
      <c r="H2605" t="str">
        <f t="shared" ca="1" si="607"/>
        <v>Sunny</v>
      </c>
      <c r="I2605">
        <f t="shared" ca="1" si="608"/>
        <v>29.6</v>
      </c>
      <c r="J2605" t="str">
        <f t="shared" ca="1" si="609"/>
        <v>No</v>
      </c>
      <c r="K2605" t="str">
        <f t="shared" ca="1" si="610"/>
        <v>No</v>
      </c>
      <c r="L2605">
        <f t="shared" ca="1" si="611"/>
        <v>6.5</v>
      </c>
      <c r="M2605">
        <f t="shared" ca="1" si="612"/>
        <v>834</v>
      </c>
      <c r="N2605">
        <f t="shared" ca="1" si="613"/>
        <v>0.45</v>
      </c>
      <c r="O2605" t="str">
        <f t="shared" ca="1" si="614"/>
        <v>No</v>
      </c>
    </row>
    <row r="2606" spans="1:15" x14ac:dyDescent="0.3">
      <c r="A2606" s="1">
        <f t="shared" ca="1" si="601"/>
        <v>45702</v>
      </c>
      <c r="B2606" s="2">
        <f t="shared" ca="1" si="602"/>
        <v>2.2916666666666665E-2</v>
      </c>
      <c r="C2606" t="str">
        <f t="shared" ca="1" si="603"/>
        <v>Jagannath Temple, Puri</v>
      </c>
      <c r="D2606">
        <f t="shared" ca="1" si="604"/>
        <v>10773</v>
      </c>
      <c r="E2606">
        <f t="shared" ca="1" si="615"/>
        <v>546</v>
      </c>
      <c r="F2606">
        <f t="shared" ca="1" si="605"/>
        <v>295</v>
      </c>
      <c r="G2606">
        <f t="shared" ca="1" si="606"/>
        <v>14.15</v>
      </c>
      <c r="H2606" t="str">
        <f t="shared" ca="1" si="607"/>
        <v>Rainy</v>
      </c>
      <c r="I2606">
        <f t="shared" ca="1" si="608"/>
        <v>35.799999999999997</v>
      </c>
      <c r="J2606" t="str">
        <f t="shared" ca="1" si="609"/>
        <v>No</v>
      </c>
      <c r="K2606" t="str">
        <f t="shared" ca="1" si="610"/>
        <v>No</v>
      </c>
      <c r="L2606">
        <f t="shared" ca="1" si="611"/>
        <v>6.6</v>
      </c>
      <c r="M2606">
        <f t="shared" ca="1" si="612"/>
        <v>2058</v>
      </c>
      <c r="N2606">
        <f t="shared" ca="1" si="613"/>
        <v>1.1200000000000001</v>
      </c>
      <c r="O2606" t="str">
        <f t="shared" ca="1" si="614"/>
        <v>No</v>
      </c>
    </row>
    <row r="2607" spans="1:15" x14ac:dyDescent="0.3">
      <c r="A2607" s="1">
        <f t="shared" ca="1" si="601"/>
        <v>45878</v>
      </c>
      <c r="B2607" s="2">
        <f t="shared" ca="1" si="602"/>
        <v>0.625</v>
      </c>
      <c r="C2607" t="str">
        <f t="shared" ca="1" si="603"/>
        <v>Tulja Bhavani Temple, Tuljapur</v>
      </c>
      <c r="D2607">
        <f t="shared" ca="1" si="604"/>
        <v>4575</v>
      </c>
      <c r="E2607">
        <f t="shared" ca="1" si="615"/>
        <v>591</v>
      </c>
      <c r="F2607">
        <f t="shared" ca="1" si="605"/>
        <v>336</v>
      </c>
      <c r="G2607">
        <f t="shared" ca="1" si="606"/>
        <v>4.5</v>
      </c>
      <c r="H2607" t="str">
        <f t="shared" ca="1" si="607"/>
        <v>Sunny</v>
      </c>
      <c r="I2607">
        <f t="shared" ca="1" si="608"/>
        <v>41.1</v>
      </c>
      <c r="J2607" t="str">
        <f t="shared" ca="1" si="609"/>
        <v>No</v>
      </c>
      <c r="K2607" t="str">
        <f t="shared" ca="1" si="610"/>
        <v>Yes</v>
      </c>
      <c r="L2607">
        <f t="shared" ca="1" si="611"/>
        <v>6.1</v>
      </c>
      <c r="M2607">
        <f t="shared" ca="1" si="612"/>
        <v>2217</v>
      </c>
      <c r="N2607">
        <f t="shared" ca="1" si="613"/>
        <v>1.23</v>
      </c>
      <c r="O2607" t="str">
        <f t="shared" ca="1" si="614"/>
        <v>No</v>
      </c>
    </row>
    <row r="2608" spans="1:15" x14ac:dyDescent="0.3">
      <c r="A2608" s="1">
        <f t="shared" ca="1" si="601"/>
        <v>46276</v>
      </c>
      <c r="B2608" s="2">
        <f t="shared" ca="1" si="602"/>
        <v>0.22222222222222221</v>
      </c>
      <c r="C2608" t="str">
        <f t="shared" ca="1" si="603"/>
        <v>Kashi Vishwanath Temple, Varanasi</v>
      </c>
      <c r="D2608">
        <f t="shared" ca="1" si="604"/>
        <v>13161</v>
      </c>
      <c r="E2608">
        <f t="shared" ca="1" si="615"/>
        <v>38</v>
      </c>
      <c r="F2608">
        <f t="shared" ca="1" si="605"/>
        <v>69</v>
      </c>
      <c r="G2608">
        <f t="shared" ca="1" si="606"/>
        <v>12.46</v>
      </c>
      <c r="H2608" t="str">
        <f t="shared" ca="1" si="607"/>
        <v>Cloudy</v>
      </c>
      <c r="I2608">
        <f t="shared" ca="1" si="608"/>
        <v>32.299999999999997</v>
      </c>
      <c r="J2608" t="str">
        <f t="shared" ca="1" si="609"/>
        <v>No</v>
      </c>
      <c r="K2608" t="str">
        <f t="shared" ca="1" si="610"/>
        <v>No</v>
      </c>
      <c r="L2608">
        <f t="shared" ca="1" si="611"/>
        <v>9.9</v>
      </c>
      <c r="M2608">
        <f t="shared" ca="1" si="612"/>
        <v>372</v>
      </c>
      <c r="N2608">
        <f t="shared" ca="1" si="613"/>
        <v>1.87</v>
      </c>
      <c r="O2608" t="str">
        <f t="shared" ca="1" si="614"/>
        <v>No</v>
      </c>
    </row>
    <row r="2609" spans="1:15" x14ac:dyDescent="0.3">
      <c r="A2609" s="1">
        <f t="shared" ca="1" si="601"/>
        <v>45506</v>
      </c>
      <c r="B2609" s="2">
        <f t="shared" ca="1" si="602"/>
        <v>0.59166666666666667</v>
      </c>
      <c r="C2609" t="str">
        <f t="shared" ca="1" si="603"/>
        <v>Grishneshwar Temple, Chhatrapati Sambhajinagar</v>
      </c>
      <c r="D2609">
        <f t="shared" ca="1" si="604"/>
        <v>11278</v>
      </c>
      <c r="E2609">
        <f t="shared" ca="1" si="615"/>
        <v>190</v>
      </c>
      <c r="F2609">
        <f t="shared" ca="1" si="605"/>
        <v>358</v>
      </c>
      <c r="G2609">
        <f t="shared" ca="1" si="606"/>
        <v>0.67</v>
      </c>
      <c r="H2609" t="str">
        <f t="shared" ca="1" si="607"/>
        <v>Rainy</v>
      </c>
      <c r="I2609">
        <f t="shared" ca="1" si="608"/>
        <v>29.3</v>
      </c>
      <c r="J2609" t="str">
        <f t="shared" ca="1" si="609"/>
        <v>Yes</v>
      </c>
      <c r="K2609" t="str">
        <f t="shared" ca="1" si="610"/>
        <v>No</v>
      </c>
      <c r="L2609">
        <f t="shared" ca="1" si="611"/>
        <v>7.2</v>
      </c>
      <c r="M2609">
        <f t="shared" ca="1" si="612"/>
        <v>517</v>
      </c>
      <c r="N2609">
        <f t="shared" ca="1" si="613"/>
        <v>2.5</v>
      </c>
      <c r="O2609" t="str">
        <f t="shared" ca="1" si="614"/>
        <v>Yes</v>
      </c>
    </row>
    <row r="2610" spans="1:15" x14ac:dyDescent="0.3">
      <c r="A2610" s="1">
        <f t="shared" ca="1" si="601"/>
        <v>45922</v>
      </c>
      <c r="B2610" s="2">
        <f t="shared" ca="1" si="602"/>
        <v>0.50624999999999998</v>
      </c>
      <c r="C2610" t="str">
        <f t="shared" ca="1" si="603"/>
        <v>Kashi Vishwanath Temple, Varanasi</v>
      </c>
      <c r="D2610">
        <f t="shared" ca="1" si="604"/>
        <v>113</v>
      </c>
      <c r="E2610">
        <f t="shared" ca="1" si="615"/>
        <v>223</v>
      </c>
      <c r="F2610">
        <f t="shared" ca="1" si="605"/>
        <v>292</v>
      </c>
      <c r="G2610">
        <f t="shared" ca="1" si="606"/>
        <v>10.25</v>
      </c>
      <c r="H2610" t="str">
        <f t="shared" ca="1" si="607"/>
        <v>Hot</v>
      </c>
      <c r="I2610">
        <f t="shared" ca="1" si="608"/>
        <v>31.5</v>
      </c>
      <c r="J2610" t="str">
        <f t="shared" ca="1" si="609"/>
        <v>No</v>
      </c>
      <c r="K2610" t="str">
        <f t="shared" ca="1" si="610"/>
        <v>Yes</v>
      </c>
      <c r="L2610">
        <f t="shared" ca="1" si="611"/>
        <v>3.5</v>
      </c>
      <c r="M2610">
        <f t="shared" ca="1" si="612"/>
        <v>1092</v>
      </c>
      <c r="N2610">
        <f t="shared" ca="1" si="613"/>
        <v>1.98</v>
      </c>
      <c r="O2610" t="str">
        <f t="shared" ca="1" si="614"/>
        <v>Yes</v>
      </c>
    </row>
    <row r="2611" spans="1:15" x14ac:dyDescent="0.3">
      <c r="A2611" s="1">
        <f t="shared" ca="1" si="601"/>
        <v>46182</v>
      </c>
      <c r="B2611" s="2">
        <f t="shared" ca="1" si="602"/>
        <v>0.11388888888888889</v>
      </c>
      <c r="C2611" t="str">
        <f t="shared" ca="1" si="603"/>
        <v>Dagdusheth Halwai Ganpati Temple, Pune</v>
      </c>
      <c r="D2611">
        <f t="shared" ca="1" si="604"/>
        <v>14893</v>
      </c>
      <c r="E2611">
        <f t="shared" ca="1" si="615"/>
        <v>358</v>
      </c>
      <c r="F2611">
        <f t="shared" ca="1" si="605"/>
        <v>489</v>
      </c>
      <c r="G2611">
        <f t="shared" ca="1" si="606"/>
        <v>14.83</v>
      </c>
      <c r="H2611" t="str">
        <f t="shared" ca="1" si="607"/>
        <v>Hot</v>
      </c>
      <c r="I2611">
        <f t="shared" ca="1" si="608"/>
        <v>19.8</v>
      </c>
      <c r="J2611" t="str">
        <f t="shared" ca="1" si="609"/>
        <v>No</v>
      </c>
      <c r="K2611" t="str">
        <f t="shared" ca="1" si="610"/>
        <v>Yes</v>
      </c>
      <c r="L2611">
        <f t="shared" ca="1" si="611"/>
        <v>2.5</v>
      </c>
      <c r="M2611">
        <f t="shared" ca="1" si="612"/>
        <v>367</v>
      </c>
      <c r="N2611">
        <f t="shared" ca="1" si="613"/>
        <v>0.86</v>
      </c>
      <c r="O2611" t="str">
        <f t="shared" ca="1" si="614"/>
        <v>No</v>
      </c>
    </row>
    <row r="2612" spans="1:15" x14ac:dyDescent="0.3">
      <c r="A2612" s="1">
        <f t="shared" ca="1" si="601"/>
        <v>45337</v>
      </c>
      <c r="B2612" s="2">
        <f t="shared" ca="1" si="602"/>
        <v>6.0416666666666667E-2</v>
      </c>
      <c r="C2612" t="str">
        <f t="shared" ca="1" si="603"/>
        <v>Trimbakeshwar Temple, Nashik</v>
      </c>
      <c r="D2612">
        <f t="shared" ca="1" si="604"/>
        <v>1949</v>
      </c>
      <c r="E2612">
        <f t="shared" ca="1" si="615"/>
        <v>366</v>
      </c>
      <c r="F2612">
        <f t="shared" ca="1" si="605"/>
        <v>215</v>
      </c>
      <c r="G2612">
        <f t="shared" ca="1" si="606"/>
        <v>11.85</v>
      </c>
      <c r="H2612" t="str">
        <f t="shared" ca="1" si="607"/>
        <v>Sunny</v>
      </c>
      <c r="I2612">
        <f t="shared" ca="1" si="608"/>
        <v>28.4</v>
      </c>
      <c r="J2612" t="str">
        <f t="shared" ca="1" si="609"/>
        <v>No</v>
      </c>
      <c r="K2612" t="str">
        <f t="shared" ca="1" si="610"/>
        <v>Yes</v>
      </c>
      <c r="L2612">
        <f t="shared" ca="1" si="611"/>
        <v>3.9</v>
      </c>
      <c r="M2612">
        <f t="shared" ca="1" si="612"/>
        <v>1877</v>
      </c>
      <c r="N2612">
        <f t="shared" ca="1" si="613"/>
        <v>2.34</v>
      </c>
      <c r="O2612" t="str">
        <f t="shared" ca="1" si="614"/>
        <v>No</v>
      </c>
    </row>
    <row r="2613" spans="1:15" x14ac:dyDescent="0.3">
      <c r="A2613" s="1">
        <f t="shared" ca="1" si="601"/>
        <v>45906</v>
      </c>
      <c r="B2613" s="2">
        <f t="shared" ca="1" si="602"/>
        <v>0.70902777777777781</v>
      </c>
      <c r="C2613" t="str">
        <f t="shared" ca="1" si="603"/>
        <v>Shree Mahakaleshwar Temple, Ujjain</v>
      </c>
      <c r="D2613">
        <f t="shared" ca="1" si="604"/>
        <v>1522</v>
      </c>
      <c r="E2613">
        <f t="shared" ca="1" si="615"/>
        <v>584</v>
      </c>
      <c r="F2613">
        <f t="shared" ca="1" si="605"/>
        <v>27</v>
      </c>
      <c r="G2613">
        <f t="shared" ca="1" si="606"/>
        <v>9.98</v>
      </c>
      <c r="H2613" t="str">
        <f t="shared" ca="1" si="607"/>
        <v>Sunny</v>
      </c>
      <c r="I2613">
        <f t="shared" ca="1" si="608"/>
        <v>33.200000000000003</v>
      </c>
      <c r="J2613" t="str">
        <f t="shared" ca="1" si="609"/>
        <v>No</v>
      </c>
      <c r="K2613" t="str">
        <f t="shared" ca="1" si="610"/>
        <v>Yes</v>
      </c>
      <c r="L2613">
        <f t="shared" ca="1" si="611"/>
        <v>4.2</v>
      </c>
      <c r="M2613">
        <f t="shared" ca="1" si="612"/>
        <v>2902</v>
      </c>
      <c r="N2613">
        <f t="shared" ca="1" si="613"/>
        <v>1.53</v>
      </c>
      <c r="O2613" t="str">
        <f t="shared" ca="1" si="614"/>
        <v>Yes</v>
      </c>
    </row>
    <row r="2614" spans="1:15" x14ac:dyDescent="0.3">
      <c r="A2614" s="1">
        <f t="shared" ca="1" si="601"/>
        <v>45373</v>
      </c>
      <c r="B2614" s="2">
        <f t="shared" ca="1" si="602"/>
        <v>0.14722222222222223</v>
      </c>
      <c r="C2614" t="str">
        <f t="shared" ca="1" si="603"/>
        <v>Jagannath Temple, Puri</v>
      </c>
      <c r="D2614">
        <f t="shared" ca="1" si="604"/>
        <v>11876</v>
      </c>
      <c r="E2614">
        <f t="shared" ca="1" si="615"/>
        <v>359</v>
      </c>
      <c r="F2614">
        <f t="shared" ca="1" si="605"/>
        <v>126</v>
      </c>
      <c r="G2614">
        <f t="shared" ca="1" si="606"/>
        <v>12.41</v>
      </c>
      <c r="H2614" t="str">
        <f t="shared" ca="1" si="607"/>
        <v>Rainy</v>
      </c>
      <c r="I2614">
        <f t="shared" ca="1" si="608"/>
        <v>33.200000000000003</v>
      </c>
      <c r="J2614" t="str">
        <f t="shared" ca="1" si="609"/>
        <v>No</v>
      </c>
      <c r="K2614" t="str">
        <f t="shared" ca="1" si="610"/>
        <v>No</v>
      </c>
      <c r="L2614">
        <f t="shared" ca="1" si="611"/>
        <v>2.7</v>
      </c>
      <c r="M2614">
        <f t="shared" ca="1" si="612"/>
        <v>1130</v>
      </c>
      <c r="N2614">
        <f t="shared" ca="1" si="613"/>
        <v>1.89</v>
      </c>
      <c r="O2614" t="str">
        <f t="shared" ca="1" si="614"/>
        <v>No</v>
      </c>
    </row>
    <row r="2615" spans="1:15" x14ac:dyDescent="0.3">
      <c r="A2615" s="1">
        <f t="shared" ca="1" si="601"/>
        <v>45983</v>
      </c>
      <c r="B2615" s="2">
        <f t="shared" ca="1" si="602"/>
        <v>0.56944444444444442</v>
      </c>
      <c r="C2615" t="str">
        <f t="shared" ca="1" si="603"/>
        <v>Tirumala Tirupati Temple, Tirupati</v>
      </c>
      <c r="D2615">
        <f t="shared" ca="1" si="604"/>
        <v>13300</v>
      </c>
      <c r="E2615">
        <f t="shared" ca="1" si="615"/>
        <v>458</v>
      </c>
      <c r="F2615">
        <f t="shared" ca="1" si="605"/>
        <v>405</v>
      </c>
      <c r="G2615">
        <f t="shared" ca="1" si="606"/>
        <v>4.18</v>
      </c>
      <c r="H2615" t="str">
        <f t="shared" ca="1" si="607"/>
        <v>Sunny</v>
      </c>
      <c r="I2615">
        <f t="shared" ca="1" si="608"/>
        <v>34.6</v>
      </c>
      <c r="J2615" t="str">
        <f t="shared" ca="1" si="609"/>
        <v>No</v>
      </c>
      <c r="K2615" t="str">
        <f t="shared" ca="1" si="610"/>
        <v>No</v>
      </c>
      <c r="L2615">
        <f t="shared" ca="1" si="611"/>
        <v>10.5</v>
      </c>
      <c r="M2615">
        <f t="shared" ca="1" si="612"/>
        <v>1556</v>
      </c>
      <c r="N2615">
        <f t="shared" ca="1" si="613"/>
        <v>1.32</v>
      </c>
      <c r="O2615" t="str">
        <f t="shared" ca="1" si="614"/>
        <v>No</v>
      </c>
    </row>
    <row r="2616" spans="1:15" x14ac:dyDescent="0.3">
      <c r="A2616" s="1">
        <f t="shared" ca="1" si="601"/>
        <v>46075</v>
      </c>
      <c r="B2616" s="2">
        <f t="shared" ca="1" si="602"/>
        <v>0.6069444444444444</v>
      </c>
      <c r="C2616" t="str">
        <f t="shared" ca="1" si="603"/>
        <v>Tulja Bhavani Temple, Tuljapur</v>
      </c>
      <c r="D2616">
        <f t="shared" ca="1" si="604"/>
        <v>6375</v>
      </c>
      <c r="E2616">
        <f t="shared" ca="1" si="615"/>
        <v>518</v>
      </c>
      <c r="F2616">
        <f t="shared" ca="1" si="605"/>
        <v>245</v>
      </c>
      <c r="G2616">
        <f t="shared" ca="1" si="606"/>
        <v>1.74</v>
      </c>
      <c r="H2616" t="str">
        <f t="shared" ca="1" si="607"/>
        <v>Sunny</v>
      </c>
      <c r="I2616">
        <f t="shared" ca="1" si="608"/>
        <v>24.5</v>
      </c>
      <c r="J2616" t="str">
        <f t="shared" ca="1" si="609"/>
        <v>No</v>
      </c>
      <c r="K2616" t="str">
        <f t="shared" ca="1" si="610"/>
        <v>No</v>
      </c>
      <c r="L2616">
        <f t="shared" ca="1" si="611"/>
        <v>10.8</v>
      </c>
      <c r="M2616">
        <f t="shared" ca="1" si="612"/>
        <v>2627</v>
      </c>
      <c r="N2616">
        <f t="shared" ca="1" si="613"/>
        <v>1.99</v>
      </c>
      <c r="O2616" t="str">
        <f t="shared" ca="1" si="614"/>
        <v>No</v>
      </c>
    </row>
    <row r="2617" spans="1:15" x14ac:dyDescent="0.3">
      <c r="A2617" s="1">
        <f t="shared" ca="1" si="601"/>
        <v>46152</v>
      </c>
      <c r="B2617" s="2">
        <f t="shared" ca="1" si="602"/>
        <v>0.11319444444444444</v>
      </c>
      <c r="C2617" t="str">
        <f t="shared" ca="1" si="603"/>
        <v>Shri Siddhivinayak Temple, Mumbai</v>
      </c>
      <c r="D2617">
        <f t="shared" ca="1" si="604"/>
        <v>11444</v>
      </c>
      <c r="E2617">
        <f t="shared" ca="1" si="615"/>
        <v>133</v>
      </c>
      <c r="F2617">
        <f t="shared" ca="1" si="605"/>
        <v>205</v>
      </c>
      <c r="G2617">
        <f t="shared" ca="1" si="606"/>
        <v>6.19</v>
      </c>
      <c r="H2617" t="str">
        <f t="shared" ca="1" si="607"/>
        <v>Cloudy</v>
      </c>
      <c r="I2617">
        <f t="shared" ca="1" si="608"/>
        <v>30.8</v>
      </c>
      <c r="J2617" t="str">
        <f t="shared" ca="1" si="609"/>
        <v>No</v>
      </c>
      <c r="K2617" t="str">
        <f t="shared" ca="1" si="610"/>
        <v>No</v>
      </c>
      <c r="L2617">
        <f t="shared" ca="1" si="611"/>
        <v>9.9</v>
      </c>
      <c r="M2617">
        <f t="shared" ca="1" si="612"/>
        <v>1534</v>
      </c>
      <c r="N2617">
        <f t="shared" ca="1" si="613"/>
        <v>0.56000000000000005</v>
      </c>
      <c r="O2617" t="str">
        <f t="shared" ca="1" si="614"/>
        <v>No</v>
      </c>
    </row>
    <row r="2618" spans="1:15" x14ac:dyDescent="0.3">
      <c r="A2618" s="1">
        <f t="shared" ca="1" si="601"/>
        <v>45453</v>
      </c>
      <c r="B2618" s="2">
        <f t="shared" ca="1" si="602"/>
        <v>0.19236111111111112</v>
      </c>
      <c r="C2618" t="str">
        <f t="shared" ca="1" si="603"/>
        <v>Grishneshwar Temple, Chhatrapati Sambhajinagar</v>
      </c>
      <c r="D2618">
        <f t="shared" ca="1" si="604"/>
        <v>436</v>
      </c>
      <c r="E2618">
        <f t="shared" ca="1" si="615"/>
        <v>307</v>
      </c>
      <c r="F2618">
        <f t="shared" ca="1" si="605"/>
        <v>9</v>
      </c>
      <c r="G2618">
        <f t="shared" ca="1" si="606"/>
        <v>12.7</v>
      </c>
      <c r="H2618" t="str">
        <f t="shared" ca="1" si="607"/>
        <v>Cloudy</v>
      </c>
      <c r="I2618">
        <f t="shared" ca="1" si="608"/>
        <v>39.700000000000003</v>
      </c>
      <c r="J2618" t="str">
        <f t="shared" ca="1" si="609"/>
        <v>No</v>
      </c>
      <c r="K2618" t="str">
        <f t="shared" ca="1" si="610"/>
        <v>No</v>
      </c>
      <c r="L2618">
        <f t="shared" ca="1" si="611"/>
        <v>9.9</v>
      </c>
      <c r="M2618">
        <f t="shared" ca="1" si="612"/>
        <v>2630</v>
      </c>
      <c r="N2618">
        <f t="shared" ca="1" si="613"/>
        <v>1.84</v>
      </c>
      <c r="O2618" t="str">
        <f t="shared" ca="1" si="614"/>
        <v>Yes</v>
      </c>
    </row>
    <row r="2619" spans="1:15" x14ac:dyDescent="0.3">
      <c r="A2619" s="1">
        <f t="shared" ca="1" si="601"/>
        <v>45427</v>
      </c>
      <c r="B2619" s="2">
        <f t="shared" ca="1" si="602"/>
        <v>0.42430555555555555</v>
      </c>
      <c r="C2619" t="str">
        <f t="shared" ca="1" si="603"/>
        <v>Meenakshi Amman Temple, Madurai</v>
      </c>
      <c r="D2619">
        <f t="shared" ca="1" si="604"/>
        <v>460</v>
      </c>
      <c r="E2619">
        <f t="shared" ca="1" si="615"/>
        <v>285</v>
      </c>
      <c r="F2619">
        <f t="shared" ca="1" si="605"/>
        <v>237</v>
      </c>
      <c r="G2619">
        <f t="shared" ca="1" si="606"/>
        <v>5.09</v>
      </c>
      <c r="H2619" t="str">
        <f t="shared" ca="1" si="607"/>
        <v>Cloudy</v>
      </c>
      <c r="I2619">
        <f t="shared" ca="1" si="608"/>
        <v>36.700000000000003</v>
      </c>
      <c r="J2619" t="str">
        <f t="shared" ca="1" si="609"/>
        <v>Yes</v>
      </c>
      <c r="K2619" t="str">
        <f t="shared" ca="1" si="610"/>
        <v>No</v>
      </c>
      <c r="L2619">
        <f t="shared" ca="1" si="611"/>
        <v>9.3000000000000007</v>
      </c>
      <c r="M2619">
        <f t="shared" ca="1" si="612"/>
        <v>1484</v>
      </c>
      <c r="N2619">
        <f t="shared" ca="1" si="613"/>
        <v>0.33</v>
      </c>
      <c r="O2619" t="str">
        <f t="shared" ca="1" si="614"/>
        <v>No</v>
      </c>
    </row>
    <row r="2620" spans="1:15" x14ac:dyDescent="0.3">
      <c r="A2620" s="1">
        <f t="shared" ca="1" si="601"/>
        <v>45453</v>
      </c>
      <c r="B2620" s="2">
        <f t="shared" ca="1" si="602"/>
        <v>0.84513888888888888</v>
      </c>
      <c r="C2620" t="str">
        <f t="shared" ca="1" si="603"/>
        <v>Trimbakeshwar Temple, Nashik</v>
      </c>
      <c r="D2620">
        <f t="shared" ca="1" si="604"/>
        <v>3353</v>
      </c>
      <c r="E2620">
        <f t="shared" ca="1" si="615"/>
        <v>12</v>
      </c>
      <c r="F2620">
        <f t="shared" ca="1" si="605"/>
        <v>320</v>
      </c>
      <c r="G2620">
        <f t="shared" ca="1" si="606"/>
        <v>1.62</v>
      </c>
      <c r="H2620" t="str">
        <f t="shared" ca="1" si="607"/>
        <v>Sunny</v>
      </c>
      <c r="I2620">
        <f t="shared" ca="1" si="608"/>
        <v>34.799999999999997</v>
      </c>
      <c r="J2620" t="str">
        <f t="shared" ca="1" si="609"/>
        <v>No</v>
      </c>
      <c r="K2620" t="str">
        <f t="shared" ca="1" si="610"/>
        <v>No</v>
      </c>
      <c r="L2620">
        <f t="shared" ca="1" si="611"/>
        <v>7.9</v>
      </c>
      <c r="M2620">
        <f t="shared" ca="1" si="612"/>
        <v>2132</v>
      </c>
      <c r="N2620">
        <f t="shared" ca="1" si="613"/>
        <v>1.9</v>
      </c>
      <c r="O2620" t="str">
        <f t="shared" ca="1" si="614"/>
        <v>No</v>
      </c>
    </row>
    <row r="2621" spans="1:15" x14ac:dyDescent="0.3">
      <c r="A2621" s="1">
        <f t="shared" ca="1" si="601"/>
        <v>45987</v>
      </c>
      <c r="B2621" s="2">
        <f t="shared" ca="1" si="602"/>
        <v>0.68888888888888888</v>
      </c>
      <c r="C2621" t="str">
        <f t="shared" ca="1" si="603"/>
        <v>Tirumala Tirupati Temple, Tirupati</v>
      </c>
      <c r="D2621">
        <f t="shared" ca="1" si="604"/>
        <v>10072</v>
      </c>
      <c r="E2621">
        <f t="shared" ca="1" si="615"/>
        <v>312</v>
      </c>
      <c r="F2621">
        <f t="shared" ca="1" si="605"/>
        <v>497</v>
      </c>
      <c r="G2621">
        <f t="shared" ca="1" si="606"/>
        <v>9.8800000000000008</v>
      </c>
      <c r="H2621" t="str">
        <f t="shared" ca="1" si="607"/>
        <v>Hot</v>
      </c>
      <c r="I2621">
        <f t="shared" ca="1" si="608"/>
        <v>26.1</v>
      </c>
      <c r="J2621" t="str">
        <f t="shared" ca="1" si="609"/>
        <v>No</v>
      </c>
      <c r="K2621" t="str">
        <f t="shared" ca="1" si="610"/>
        <v>No</v>
      </c>
      <c r="L2621">
        <f t="shared" ca="1" si="611"/>
        <v>7.5</v>
      </c>
      <c r="M2621">
        <f t="shared" ca="1" si="612"/>
        <v>2534</v>
      </c>
      <c r="N2621">
        <f t="shared" ca="1" si="613"/>
        <v>1.48</v>
      </c>
      <c r="O2621" t="str">
        <f t="shared" ca="1" si="614"/>
        <v>No</v>
      </c>
    </row>
    <row r="2622" spans="1:15" x14ac:dyDescent="0.3">
      <c r="A2622" s="1">
        <f t="shared" ca="1" si="601"/>
        <v>46143</v>
      </c>
      <c r="B2622" s="2">
        <f t="shared" ca="1" si="602"/>
        <v>0.99722222222222223</v>
      </c>
      <c r="C2622" t="str">
        <f t="shared" ca="1" si="603"/>
        <v>Shirdi Sai Baba Temple, Shirdi</v>
      </c>
      <c r="D2622">
        <f t="shared" ca="1" si="604"/>
        <v>6151</v>
      </c>
      <c r="E2622">
        <f t="shared" ca="1" si="615"/>
        <v>519</v>
      </c>
      <c r="F2622">
        <f t="shared" ca="1" si="605"/>
        <v>37</v>
      </c>
      <c r="G2622">
        <f t="shared" ca="1" si="606"/>
        <v>12.2</v>
      </c>
      <c r="H2622" t="str">
        <f t="shared" ca="1" si="607"/>
        <v>Rainy</v>
      </c>
      <c r="I2622">
        <f t="shared" ca="1" si="608"/>
        <v>28.6</v>
      </c>
      <c r="J2622" t="str">
        <f t="shared" ca="1" si="609"/>
        <v>No</v>
      </c>
      <c r="K2622" t="str">
        <f t="shared" ca="1" si="610"/>
        <v>No</v>
      </c>
      <c r="L2622">
        <f t="shared" ca="1" si="611"/>
        <v>6.7</v>
      </c>
      <c r="M2622">
        <f t="shared" ca="1" si="612"/>
        <v>1318</v>
      </c>
      <c r="N2622">
        <f t="shared" ca="1" si="613"/>
        <v>2.37</v>
      </c>
      <c r="O2622" t="str">
        <f t="shared" ca="1" si="614"/>
        <v>No</v>
      </c>
    </row>
    <row r="2623" spans="1:15" x14ac:dyDescent="0.3">
      <c r="A2623" s="1">
        <f t="shared" ca="1" si="601"/>
        <v>45391</v>
      </c>
      <c r="B2623" s="2">
        <f t="shared" ca="1" si="602"/>
        <v>0.50208333333333333</v>
      </c>
      <c r="C2623" t="str">
        <f t="shared" ca="1" si="603"/>
        <v>Vaishno Devi Temple, Katra</v>
      </c>
      <c r="D2623">
        <f t="shared" ca="1" si="604"/>
        <v>4685</v>
      </c>
      <c r="E2623">
        <f t="shared" ca="1" si="615"/>
        <v>567</v>
      </c>
      <c r="F2623">
        <f t="shared" ca="1" si="605"/>
        <v>419</v>
      </c>
      <c r="G2623">
        <f t="shared" ca="1" si="606"/>
        <v>6.71</v>
      </c>
      <c r="H2623" t="str">
        <f t="shared" ca="1" si="607"/>
        <v>Cloudy</v>
      </c>
      <c r="I2623">
        <f t="shared" ca="1" si="608"/>
        <v>27.5</v>
      </c>
      <c r="J2623" t="str">
        <f t="shared" ca="1" si="609"/>
        <v>No</v>
      </c>
      <c r="K2623" t="str">
        <f t="shared" ca="1" si="610"/>
        <v>No</v>
      </c>
      <c r="L2623">
        <f t="shared" ca="1" si="611"/>
        <v>9.4</v>
      </c>
      <c r="M2623">
        <f t="shared" ca="1" si="612"/>
        <v>1646</v>
      </c>
      <c r="N2623">
        <f t="shared" ca="1" si="613"/>
        <v>1.34</v>
      </c>
      <c r="O2623" t="str">
        <f t="shared" ca="1" si="614"/>
        <v>Yes</v>
      </c>
    </row>
    <row r="2624" spans="1:15" x14ac:dyDescent="0.3">
      <c r="A2624" s="1">
        <f t="shared" ca="1" si="601"/>
        <v>45599</v>
      </c>
      <c r="B2624" s="2">
        <f t="shared" ca="1" si="602"/>
        <v>0.20208333333333334</v>
      </c>
      <c r="C2624" t="str">
        <f t="shared" ca="1" si="603"/>
        <v>Tirumala Tirupati Temple, Tirupati</v>
      </c>
      <c r="D2624">
        <f t="shared" ca="1" si="604"/>
        <v>8401</v>
      </c>
      <c r="E2624">
        <f t="shared" ca="1" si="615"/>
        <v>231</v>
      </c>
      <c r="F2624">
        <f t="shared" ca="1" si="605"/>
        <v>489</v>
      </c>
      <c r="G2624">
        <f t="shared" ca="1" si="606"/>
        <v>5.43</v>
      </c>
      <c r="H2624" t="str">
        <f t="shared" ca="1" si="607"/>
        <v>Cloudy</v>
      </c>
      <c r="I2624">
        <f t="shared" ca="1" si="608"/>
        <v>39.5</v>
      </c>
      <c r="J2624" t="str">
        <f t="shared" ca="1" si="609"/>
        <v>Yes</v>
      </c>
      <c r="K2624" t="str">
        <f t="shared" ca="1" si="610"/>
        <v>No</v>
      </c>
      <c r="L2624">
        <f t="shared" ca="1" si="611"/>
        <v>11.9</v>
      </c>
      <c r="M2624">
        <f t="shared" ca="1" si="612"/>
        <v>821</v>
      </c>
      <c r="N2624">
        <f t="shared" ca="1" si="613"/>
        <v>0.44</v>
      </c>
      <c r="O2624" t="str">
        <f t="shared" ca="1" si="614"/>
        <v>No</v>
      </c>
    </row>
    <row r="2625" spans="1:15" x14ac:dyDescent="0.3">
      <c r="A2625" s="1">
        <f t="shared" ca="1" si="601"/>
        <v>46069</v>
      </c>
      <c r="B2625" s="2">
        <f t="shared" ca="1" si="602"/>
        <v>0.8125</v>
      </c>
      <c r="C2625" t="str">
        <f t="shared" ca="1" si="603"/>
        <v>Shri Siddhivinayak Temple, Mumbai</v>
      </c>
      <c r="D2625">
        <f t="shared" ca="1" si="604"/>
        <v>10822</v>
      </c>
      <c r="E2625">
        <f t="shared" ca="1" si="615"/>
        <v>196</v>
      </c>
      <c r="F2625">
        <f t="shared" ca="1" si="605"/>
        <v>222</v>
      </c>
      <c r="G2625">
        <f t="shared" ca="1" si="606"/>
        <v>2.56</v>
      </c>
      <c r="H2625" t="str">
        <f t="shared" ca="1" si="607"/>
        <v>Rainy</v>
      </c>
      <c r="I2625">
        <f t="shared" ca="1" si="608"/>
        <v>29.2</v>
      </c>
      <c r="J2625" t="str">
        <f t="shared" ca="1" si="609"/>
        <v>No</v>
      </c>
      <c r="K2625" t="str">
        <f t="shared" ca="1" si="610"/>
        <v>Yes</v>
      </c>
      <c r="L2625">
        <f t="shared" ca="1" si="611"/>
        <v>11.1</v>
      </c>
      <c r="M2625">
        <f t="shared" ca="1" si="612"/>
        <v>302</v>
      </c>
      <c r="N2625">
        <f t="shared" ca="1" si="613"/>
        <v>0.72</v>
      </c>
      <c r="O2625" t="str">
        <f t="shared" ca="1" si="614"/>
        <v>No</v>
      </c>
    </row>
    <row r="2626" spans="1:15" x14ac:dyDescent="0.3">
      <c r="A2626" s="1">
        <f t="shared" ca="1" si="601"/>
        <v>45775</v>
      </c>
      <c r="B2626" s="2">
        <f t="shared" ca="1" si="602"/>
        <v>0.4284722222222222</v>
      </c>
      <c r="C2626" t="str">
        <f t="shared" ca="1" si="603"/>
        <v>Dagdusheth Halwai Ganpati Temple, Pune</v>
      </c>
      <c r="D2626">
        <f t="shared" ca="1" si="604"/>
        <v>9196</v>
      </c>
      <c r="E2626">
        <f t="shared" ca="1" si="615"/>
        <v>528</v>
      </c>
      <c r="F2626">
        <f t="shared" ca="1" si="605"/>
        <v>180</v>
      </c>
      <c r="G2626">
        <f t="shared" ca="1" si="606"/>
        <v>4.84</v>
      </c>
      <c r="H2626" t="str">
        <f t="shared" ca="1" si="607"/>
        <v>Hot</v>
      </c>
      <c r="I2626">
        <f t="shared" ca="1" si="608"/>
        <v>30.4</v>
      </c>
      <c r="J2626" t="str">
        <f t="shared" ca="1" si="609"/>
        <v>No</v>
      </c>
      <c r="K2626" t="str">
        <f t="shared" ca="1" si="610"/>
        <v>No</v>
      </c>
      <c r="L2626">
        <f t="shared" ca="1" si="611"/>
        <v>8.4</v>
      </c>
      <c r="M2626">
        <f t="shared" ca="1" si="612"/>
        <v>2812</v>
      </c>
      <c r="N2626">
        <f t="shared" ca="1" si="613"/>
        <v>2.4</v>
      </c>
      <c r="O2626" t="str">
        <f t="shared" ca="1" si="614"/>
        <v>No</v>
      </c>
    </row>
    <row r="2627" spans="1:15" x14ac:dyDescent="0.3">
      <c r="A2627" s="1">
        <f t="shared" ref="A2627:A2690" ca="1" si="616">DATE(2024,1,1)+RANDBETWEEN(0,1095)</f>
        <v>45582</v>
      </c>
      <c r="B2627" s="2">
        <f t="shared" ref="B2627:B2690" ca="1" si="617">TIME(RANDBETWEEN(0,23),RANDBETWEEN(0,59),0)</f>
        <v>0.65763888888888888</v>
      </c>
      <c r="C2627" t="str">
        <f t="shared" ref="C2627:C2690" ca="1" si="6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2627">
        <f t="shared" ref="D2627:D2690" ca="1" si="619">RANDBETWEEN(100,15000)</f>
        <v>4350</v>
      </c>
      <c r="E2627">
        <f t="shared" ca="1" si="615"/>
        <v>507</v>
      </c>
      <c r="F2627">
        <f t="shared" ref="F2627:F2690" ca="1" si="620">RANDBETWEEN(5,500)</f>
        <v>332</v>
      </c>
      <c r="G2627">
        <f t="shared" ref="G2627:G2690" ca="1" si="621">ROUND(RAND()*14.5+0.5,2)</f>
        <v>12.23</v>
      </c>
      <c r="H2627" t="str">
        <f t="shared" ref="H2627:H2690" ca="1" si="622">CHOOSE(RANDBETWEEN(1,5),"Sunny","Cloudy","Rainy","Hot","Humid")</f>
        <v>Humid</v>
      </c>
      <c r="I2627">
        <f t="shared" ref="I2627:I2690" ca="1" si="623">ROUND(RAND()*24+18,1)</f>
        <v>27.5</v>
      </c>
      <c r="J2627" t="str">
        <f t="shared" ref="J2627:J2690" ca="1" si="624">IF(RAND()&lt;0.3,"Yes","No")</f>
        <v>Yes</v>
      </c>
      <c r="K2627" t="str">
        <f t="shared" ref="K2627:K2690" ca="1" si="625">IF(RAND()&lt;0.2,"Yes","No")</f>
        <v>No</v>
      </c>
      <c r="L2627">
        <f t="shared" ref="L2627:L2690" ca="1" si="626">ROUND(RAND()*10+2,1)</f>
        <v>7.8</v>
      </c>
      <c r="M2627">
        <f t="shared" ref="M2627:M2690" ca="1" si="627">RANDBETWEEN(300,3000)</f>
        <v>1988</v>
      </c>
      <c r="N2627">
        <f t="shared" ref="N2627:N2690" ca="1" si="628">ROUND(RAND()*2.2+0.3,2)</f>
        <v>2.11</v>
      </c>
      <c r="O2627" t="str">
        <f t="shared" ref="O2627:O2690" ca="1" si="629">IF(RAND()&lt;0.35,"Yes","No")</f>
        <v>Yes</v>
      </c>
    </row>
    <row r="2628" spans="1:15" x14ac:dyDescent="0.3">
      <c r="A2628" s="1">
        <f t="shared" ca="1" si="616"/>
        <v>46355</v>
      </c>
      <c r="B2628" s="2">
        <f t="shared" ca="1" si="617"/>
        <v>0.68263888888888891</v>
      </c>
      <c r="C2628" t="str">
        <f t="shared" ca="1" si="618"/>
        <v>Kashi Vishwanath Temple, Varanasi</v>
      </c>
      <c r="D2628">
        <f t="shared" ca="1" si="619"/>
        <v>5176</v>
      </c>
      <c r="E2628">
        <f t="shared" ca="1" si="615"/>
        <v>481</v>
      </c>
      <c r="F2628">
        <f t="shared" ca="1" si="620"/>
        <v>202</v>
      </c>
      <c r="G2628">
        <f t="shared" ca="1" si="621"/>
        <v>2.38</v>
      </c>
      <c r="H2628" t="str">
        <f t="shared" ca="1" si="622"/>
        <v>Sunny</v>
      </c>
      <c r="I2628">
        <f t="shared" ca="1" si="623"/>
        <v>33.1</v>
      </c>
      <c r="J2628" t="str">
        <f t="shared" ca="1" si="624"/>
        <v>No</v>
      </c>
      <c r="K2628" t="str">
        <f t="shared" ca="1" si="625"/>
        <v>Yes</v>
      </c>
      <c r="L2628">
        <f t="shared" ca="1" si="626"/>
        <v>4.2</v>
      </c>
      <c r="M2628">
        <f t="shared" ca="1" si="627"/>
        <v>803</v>
      </c>
      <c r="N2628">
        <f t="shared" ca="1" si="628"/>
        <v>1.87</v>
      </c>
      <c r="O2628" t="str">
        <f t="shared" ca="1" si="629"/>
        <v>No</v>
      </c>
    </row>
    <row r="2629" spans="1:15" x14ac:dyDescent="0.3">
      <c r="A2629" s="1">
        <f t="shared" ca="1" si="616"/>
        <v>46178</v>
      </c>
      <c r="B2629" s="2">
        <f t="shared" ca="1" si="617"/>
        <v>0.16319444444444445</v>
      </c>
      <c r="C2629" t="str">
        <f t="shared" ca="1" si="618"/>
        <v>Golden Temple, Amritsar</v>
      </c>
      <c r="D2629">
        <f t="shared" ca="1" si="619"/>
        <v>12655</v>
      </c>
      <c r="E2629">
        <f t="shared" ca="1" si="615"/>
        <v>490</v>
      </c>
      <c r="F2629">
        <f t="shared" ca="1" si="620"/>
        <v>367</v>
      </c>
      <c r="G2629">
        <f t="shared" ca="1" si="621"/>
        <v>12.37</v>
      </c>
      <c r="H2629" t="str">
        <f t="shared" ca="1" si="622"/>
        <v>Rainy</v>
      </c>
      <c r="I2629">
        <f t="shared" ca="1" si="623"/>
        <v>36.6</v>
      </c>
      <c r="J2629" t="str">
        <f t="shared" ca="1" si="624"/>
        <v>No</v>
      </c>
      <c r="K2629" t="str">
        <f t="shared" ca="1" si="625"/>
        <v>No</v>
      </c>
      <c r="L2629">
        <f t="shared" ca="1" si="626"/>
        <v>6.4</v>
      </c>
      <c r="M2629">
        <f t="shared" ca="1" si="627"/>
        <v>466</v>
      </c>
      <c r="N2629">
        <f t="shared" ca="1" si="628"/>
        <v>1.47</v>
      </c>
      <c r="O2629" t="str">
        <f t="shared" ca="1" si="629"/>
        <v>Yes</v>
      </c>
    </row>
    <row r="2630" spans="1:15" x14ac:dyDescent="0.3">
      <c r="A2630" s="1">
        <f t="shared" ca="1" si="616"/>
        <v>45692</v>
      </c>
      <c r="B2630" s="2">
        <f t="shared" ca="1" si="617"/>
        <v>0.20347222222222222</v>
      </c>
      <c r="C2630" t="str">
        <f t="shared" ca="1" si="618"/>
        <v>Tulja Bhavani Temple, Tuljapur</v>
      </c>
      <c r="D2630">
        <f t="shared" ca="1" si="619"/>
        <v>10404</v>
      </c>
      <c r="E2630">
        <f t="shared" ca="1" si="615"/>
        <v>89</v>
      </c>
      <c r="F2630">
        <f t="shared" ca="1" si="620"/>
        <v>66</v>
      </c>
      <c r="G2630">
        <f t="shared" ca="1" si="621"/>
        <v>3.53</v>
      </c>
      <c r="H2630" t="str">
        <f t="shared" ca="1" si="622"/>
        <v>Hot</v>
      </c>
      <c r="I2630">
        <f t="shared" ca="1" si="623"/>
        <v>25.2</v>
      </c>
      <c r="J2630" t="str">
        <f t="shared" ca="1" si="624"/>
        <v>Yes</v>
      </c>
      <c r="K2630" t="str">
        <f t="shared" ca="1" si="625"/>
        <v>No</v>
      </c>
      <c r="L2630">
        <f t="shared" ca="1" si="626"/>
        <v>5.2</v>
      </c>
      <c r="M2630">
        <f t="shared" ca="1" si="627"/>
        <v>2810</v>
      </c>
      <c r="N2630">
        <f t="shared" ca="1" si="628"/>
        <v>1.58</v>
      </c>
      <c r="O2630" t="str">
        <f t="shared" ca="1" si="629"/>
        <v>No</v>
      </c>
    </row>
    <row r="2631" spans="1:15" x14ac:dyDescent="0.3">
      <c r="A2631" s="1">
        <f t="shared" ca="1" si="616"/>
        <v>45817</v>
      </c>
      <c r="B2631" s="2">
        <f t="shared" ca="1" si="617"/>
        <v>0.15694444444444444</v>
      </c>
      <c r="C2631" t="str">
        <f t="shared" ca="1" si="618"/>
        <v>Vaishno Devi Temple, Katra</v>
      </c>
      <c r="D2631">
        <f t="shared" ca="1" si="619"/>
        <v>7432</v>
      </c>
      <c r="E2631">
        <f t="shared" ca="1" si="615"/>
        <v>523</v>
      </c>
      <c r="F2631">
        <f t="shared" ca="1" si="620"/>
        <v>376</v>
      </c>
      <c r="G2631">
        <f t="shared" ca="1" si="621"/>
        <v>13.74</v>
      </c>
      <c r="H2631" t="str">
        <f t="shared" ca="1" si="622"/>
        <v>Cloudy</v>
      </c>
      <c r="I2631">
        <f t="shared" ca="1" si="623"/>
        <v>21</v>
      </c>
      <c r="J2631" t="str">
        <f t="shared" ca="1" si="624"/>
        <v>No</v>
      </c>
      <c r="K2631" t="str">
        <f t="shared" ca="1" si="625"/>
        <v>No</v>
      </c>
      <c r="L2631">
        <f t="shared" ca="1" si="626"/>
        <v>7.3</v>
      </c>
      <c r="M2631">
        <f t="shared" ca="1" si="627"/>
        <v>663</v>
      </c>
      <c r="N2631">
        <f t="shared" ca="1" si="628"/>
        <v>2.4300000000000002</v>
      </c>
      <c r="O2631" t="str">
        <f t="shared" ca="1" si="629"/>
        <v>No</v>
      </c>
    </row>
    <row r="2632" spans="1:15" x14ac:dyDescent="0.3">
      <c r="A2632" s="1">
        <f t="shared" ca="1" si="616"/>
        <v>45294</v>
      </c>
      <c r="B2632" s="2">
        <f t="shared" ca="1" si="617"/>
        <v>0.86736111111111114</v>
      </c>
      <c r="C2632" t="str">
        <f t="shared" ca="1" si="618"/>
        <v>Dagdusheth Halwai Ganpati Temple, Pune</v>
      </c>
      <c r="D2632">
        <f t="shared" ca="1" si="619"/>
        <v>13864</v>
      </c>
      <c r="E2632">
        <f t="shared" ca="1" si="615"/>
        <v>391</v>
      </c>
      <c r="F2632">
        <f t="shared" ca="1" si="620"/>
        <v>347</v>
      </c>
      <c r="G2632">
        <f t="shared" ca="1" si="621"/>
        <v>1.7</v>
      </c>
      <c r="H2632" t="str">
        <f t="shared" ca="1" si="622"/>
        <v>Hot</v>
      </c>
      <c r="I2632">
        <f t="shared" ca="1" si="623"/>
        <v>38</v>
      </c>
      <c r="J2632" t="str">
        <f t="shared" ca="1" si="624"/>
        <v>Yes</v>
      </c>
      <c r="K2632" t="str">
        <f t="shared" ca="1" si="625"/>
        <v>No</v>
      </c>
      <c r="L2632">
        <f t="shared" ca="1" si="626"/>
        <v>4.3</v>
      </c>
      <c r="M2632">
        <f t="shared" ca="1" si="627"/>
        <v>1803</v>
      </c>
      <c r="N2632">
        <f t="shared" ca="1" si="628"/>
        <v>0.47</v>
      </c>
      <c r="O2632" t="str">
        <f t="shared" ca="1" si="629"/>
        <v>Yes</v>
      </c>
    </row>
    <row r="2633" spans="1:15" x14ac:dyDescent="0.3">
      <c r="A2633" s="1">
        <f t="shared" ca="1" si="616"/>
        <v>46355</v>
      </c>
      <c r="B2633" s="2">
        <f t="shared" ca="1" si="617"/>
        <v>1.7361111111111112E-2</v>
      </c>
      <c r="C2633" t="str">
        <f t="shared" ca="1" si="618"/>
        <v>Shirdi Sai Baba Temple, Shirdi</v>
      </c>
      <c r="D2633">
        <f t="shared" ca="1" si="619"/>
        <v>9826</v>
      </c>
      <c r="E2633">
        <f t="shared" ca="1" si="615"/>
        <v>49</v>
      </c>
      <c r="F2633">
        <f t="shared" ca="1" si="620"/>
        <v>467</v>
      </c>
      <c r="G2633">
        <f t="shared" ca="1" si="621"/>
        <v>9.26</v>
      </c>
      <c r="H2633" t="str">
        <f t="shared" ca="1" si="622"/>
        <v>Hot</v>
      </c>
      <c r="I2633">
        <f t="shared" ca="1" si="623"/>
        <v>40.6</v>
      </c>
      <c r="J2633" t="str">
        <f t="shared" ca="1" si="624"/>
        <v>No</v>
      </c>
      <c r="K2633" t="str">
        <f t="shared" ca="1" si="625"/>
        <v>No</v>
      </c>
      <c r="L2633">
        <f t="shared" ca="1" si="626"/>
        <v>3.4</v>
      </c>
      <c r="M2633">
        <f t="shared" ca="1" si="627"/>
        <v>1936</v>
      </c>
      <c r="N2633">
        <f t="shared" ca="1" si="628"/>
        <v>2.41</v>
      </c>
      <c r="O2633" t="str">
        <f t="shared" ca="1" si="629"/>
        <v>No</v>
      </c>
    </row>
    <row r="2634" spans="1:15" x14ac:dyDescent="0.3">
      <c r="A2634" s="1">
        <f t="shared" ca="1" si="616"/>
        <v>46153</v>
      </c>
      <c r="B2634" s="2">
        <f t="shared" ca="1" si="617"/>
        <v>0.93263888888888891</v>
      </c>
      <c r="C2634" t="str">
        <f t="shared" ca="1" si="618"/>
        <v>Shri Siddhivinayak Temple, Mumbai</v>
      </c>
      <c r="D2634">
        <f t="shared" ca="1" si="619"/>
        <v>9993</v>
      </c>
      <c r="E2634">
        <f t="shared" ca="1" si="615"/>
        <v>461</v>
      </c>
      <c r="F2634">
        <f t="shared" ca="1" si="620"/>
        <v>461</v>
      </c>
      <c r="G2634">
        <f t="shared" ca="1" si="621"/>
        <v>5.83</v>
      </c>
      <c r="H2634" t="str">
        <f t="shared" ca="1" si="622"/>
        <v>Sunny</v>
      </c>
      <c r="I2634">
        <f t="shared" ca="1" si="623"/>
        <v>28.2</v>
      </c>
      <c r="J2634" t="str">
        <f t="shared" ca="1" si="624"/>
        <v>Yes</v>
      </c>
      <c r="K2634" t="str">
        <f t="shared" ca="1" si="625"/>
        <v>No</v>
      </c>
      <c r="L2634">
        <f t="shared" ca="1" si="626"/>
        <v>4.8</v>
      </c>
      <c r="M2634">
        <f t="shared" ca="1" si="627"/>
        <v>2322</v>
      </c>
      <c r="N2634">
        <f t="shared" ca="1" si="628"/>
        <v>1.01</v>
      </c>
      <c r="O2634" t="str">
        <f t="shared" ca="1" si="629"/>
        <v>No</v>
      </c>
    </row>
    <row r="2635" spans="1:15" x14ac:dyDescent="0.3">
      <c r="A2635" s="1">
        <f t="shared" ca="1" si="616"/>
        <v>45295</v>
      </c>
      <c r="B2635" s="2">
        <f t="shared" ca="1" si="617"/>
        <v>0.56111111111111112</v>
      </c>
      <c r="C2635" t="str">
        <f t="shared" ca="1" si="618"/>
        <v>Jagannath Temple, Puri</v>
      </c>
      <c r="D2635">
        <f t="shared" ca="1" si="619"/>
        <v>12492</v>
      </c>
      <c r="E2635">
        <f t="shared" ca="1" si="615"/>
        <v>229</v>
      </c>
      <c r="F2635">
        <f t="shared" ca="1" si="620"/>
        <v>397</v>
      </c>
      <c r="G2635">
        <f t="shared" ca="1" si="621"/>
        <v>4.9800000000000004</v>
      </c>
      <c r="H2635" t="str">
        <f t="shared" ca="1" si="622"/>
        <v>Rainy</v>
      </c>
      <c r="I2635">
        <f t="shared" ca="1" si="623"/>
        <v>40.200000000000003</v>
      </c>
      <c r="J2635" t="str">
        <f t="shared" ca="1" si="624"/>
        <v>No</v>
      </c>
      <c r="K2635" t="str">
        <f t="shared" ca="1" si="625"/>
        <v>Yes</v>
      </c>
      <c r="L2635">
        <f t="shared" ca="1" si="626"/>
        <v>9.9</v>
      </c>
      <c r="M2635">
        <f t="shared" ca="1" si="627"/>
        <v>1894</v>
      </c>
      <c r="N2635">
        <f t="shared" ca="1" si="628"/>
        <v>1.93</v>
      </c>
      <c r="O2635" t="str">
        <f t="shared" ca="1" si="629"/>
        <v>No</v>
      </c>
    </row>
    <row r="2636" spans="1:15" x14ac:dyDescent="0.3">
      <c r="A2636" s="1">
        <f t="shared" ca="1" si="616"/>
        <v>45733</v>
      </c>
      <c r="B2636" s="2">
        <f t="shared" ca="1" si="617"/>
        <v>0.53055555555555556</v>
      </c>
      <c r="C2636" t="str">
        <f t="shared" ca="1" si="618"/>
        <v>Vaishno Devi Temple, Katra</v>
      </c>
      <c r="D2636">
        <f t="shared" ca="1" si="619"/>
        <v>1281</v>
      </c>
      <c r="E2636">
        <f t="shared" ca="1" si="615"/>
        <v>342</v>
      </c>
      <c r="F2636">
        <f t="shared" ca="1" si="620"/>
        <v>291</v>
      </c>
      <c r="G2636">
        <f t="shared" ca="1" si="621"/>
        <v>10.74</v>
      </c>
      <c r="H2636" t="str">
        <f t="shared" ca="1" si="622"/>
        <v>Humid</v>
      </c>
      <c r="I2636">
        <f t="shared" ca="1" si="623"/>
        <v>32.299999999999997</v>
      </c>
      <c r="J2636" t="str">
        <f t="shared" ca="1" si="624"/>
        <v>No</v>
      </c>
      <c r="K2636" t="str">
        <f t="shared" ca="1" si="625"/>
        <v>Yes</v>
      </c>
      <c r="L2636">
        <f t="shared" ca="1" si="626"/>
        <v>8.8000000000000007</v>
      </c>
      <c r="M2636">
        <f t="shared" ca="1" si="627"/>
        <v>2432</v>
      </c>
      <c r="N2636">
        <f t="shared" ca="1" si="628"/>
        <v>1.9</v>
      </c>
      <c r="O2636" t="str">
        <f t="shared" ca="1" si="629"/>
        <v>Yes</v>
      </c>
    </row>
    <row r="2637" spans="1:15" x14ac:dyDescent="0.3">
      <c r="A2637" s="1">
        <f t="shared" ca="1" si="616"/>
        <v>46161</v>
      </c>
      <c r="B2637" s="2">
        <f t="shared" ca="1" si="617"/>
        <v>0.3215277777777778</v>
      </c>
      <c r="C2637" t="str">
        <f t="shared" ca="1" si="618"/>
        <v>Tulja Bhavani Temple, Tuljapur</v>
      </c>
      <c r="D2637">
        <f t="shared" ca="1" si="619"/>
        <v>1832</v>
      </c>
      <c r="E2637">
        <f t="shared" ca="1" si="615"/>
        <v>466</v>
      </c>
      <c r="F2637">
        <f t="shared" ca="1" si="620"/>
        <v>491</v>
      </c>
      <c r="G2637">
        <f t="shared" ca="1" si="621"/>
        <v>12.49</v>
      </c>
      <c r="H2637" t="str">
        <f t="shared" ca="1" si="622"/>
        <v>Sunny</v>
      </c>
      <c r="I2637">
        <f t="shared" ca="1" si="623"/>
        <v>22</v>
      </c>
      <c r="J2637" t="str">
        <f t="shared" ca="1" si="624"/>
        <v>No</v>
      </c>
      <c r="K2637" t="str">
        <f t="shared" ca="1" si="625"/>
        <v>No</v>
      </c>
      <c r="L2637">
        <f t="shared" ca="1" si="626"/>
        <v>10.5</v>
      </c>
      <c r="M2637">
        <f t="shared" ca="1" si="627"/>
        <v>851</v>
      </c>
      <c r="N2637">
        <f t="shared" ca="1" si="628"/>
        <v>2.29</v>
      </c>
      <c r="O2637" t="str">
        <f t="shared" ca="1" si="629"/>
        <v>Yes</v>
      </c>
    </row>
    <row r="2638" spans="1:15" x14ac:dyDescent="0.3">
      <c r="A2638" s="1">
        <f t="shared" ca="1" si="616"/>
        <v>45745</v>
      </c>
      <c r="B2638" s="2">
        <f t="shared" ca="1" si="617"/>
        <v>0.56805555555555554</v>
      </c>
      <c r="C2638" t="str">
        <f t="shared" ca="1" si="618"/>
        <v>Golden Temple, Amritsar</v>
      </c>
      <c r="D2638">
        <f t="shared" ca="1" si="619"/>
        <v>5363</v>
      </c>
      <c r="E2638">
        <f t="shared" ca="1" si="615"/>
        <v>73</v>
      </c>
      <c r="F2638">
        <f t="shared" ca="1" si="620"/>
        <v>48</v>
      </c>
      <c r="G2638">
        <f t="shared" ca="1" si="621"/>
        <v>13.67</v>
      </c>
      <c r="H2638" t="str">
        <f t="shared" ca="1" si="622"/>
        <v>Sunny</v>
      </c>
      <c r="I2638">
        <f t="shared" ca="1" si="623"/>
        <v>40.6</v>
      </c>
      <c r="J2638" t="str">
        <f t="shared" ca="1" si="624"/>
        <v>No</v>
      </c>
      <c r="K2638" t="str">
        <f t="shared" ca="1" si="625"/>
        <v>No</v>
      </c>
      <c r="L2638">
        <f t="shared" ca="1" si="626"/>
        <v>5</v>
      </c>
      <c r="M2638">
        <f t="shared" ca="1" si="627"/>
        <v>2821</v>
      </c>
      <c r="N2638">
        <f t="shared" ca="1" si="628"/>
        <v>0.69</v>
      </c>
      <c r="O2638" t="str">
        <f t="shared" ca="1" si="629"/>
        <v>No</v>
      </c>
    </row>
    <row r="2639" spans="1:15" x14ac:dyDescent="0.3">
      <c r="A2639" s="1">
        <f t="shared" ca="1" si="616"/>
        <v>45745</v>
      </c>
      <c r="B2639" s="2">
        <f t="shared" ca="1" si="617"/>
        <v>1.1805555555555555E-2</v>
      </c>
      <c r="C2639" t="str">
        <f t="shared" ca="1" si="618"/>
        <v>Tulja Bhavani Temple, Tuljapur</v>
      </c>
      <c r="D2639">
        <f t="shared" ca="1" si="619"/>
        <v>3970</v>
      </c>
      <c r="E2639">
        <f t="shared" ca="1" si="615"/>
        <v>351</v>
      </c>
      <c r="F2639">
        <f t="shared" ca="1" si="620"/>
        <v>240</v>
      </c>
      <c r="G2639">
        <f t="shared" ca="1" si="621"/>
        <v>6.02</v>
      </c>
      <c r="H2639" t="str">
        <f t="shared" ca="1" si="622"/>
        <v>Rainy</v>
      </c>
      <c r="I2639">
        <f t="shared" ca="1" si="623"/>
        <v>33.4</v>
      </c>
      <c r="J2639" t="str">
        <f t="shared" ca="1" si="624"/>
        <v>Yes</v>
      </c>
      <c r="K2639" t="str">
        <f t="shared" ca="1" si="625"/>
        <v>Yes</v>
      </c>
      <c r="L2639">
        <f t="shared" ca="1" si="626"/>
        <v>10.8</v>
      </c>
      <c r="M2639">
        <f t="shared" ca="1" si="627"/>
        <v>1378</v>
      </c>
      <c r="N2639">
        <f t="shared" ca="1" si="628"/>
        <v>1.27</v>
      </c>
      <c r="O2639" t="str">
        <f t="shared" ca="1" si="629"/>
        <v>No</v>
      </c>
    </row>
    <row r="2640" spans="1:15" x14ac:dyDescent="0.3">
      <c r="A2640" s="1">
        <f t="shared" ca="1" si="616"/>
        <v>45422</v>
      </c>
      <c r="B2640" s="2">
        <f t="shared" ca="1" si="617"/>
        <v>0.78819444444444442</v>
      </c>
      <c r="C2640" t="str">
        <f t="shared" ca="1" si="618"/>
        <v>Shri Siddhivinayak Temple, Mumbai</v>
      </c>
      <c r="D2640">
        <f t="shared" ca="1" si="619"/>
        <v>14052</v>
      </c>
      <c r="E2640">
        <f t="shared" ca="1" si="615"/>
        <v>504</v>
      </c>
      <c r="F2640">
        <f t="shared" ca="1" si="620"/>
        <v>408</v>
      </c>
      <c r="G2640">
        <f t="shared" ca="1" si="621"/>
        <v>4.3499999999999996</v>
      </c>
      <c r="H2640" t="str">
        <f t="shared" ca="1" si="622"/>
        <v>Cloudy</v>
      </c>
      <c r="I2640">
        <f t="shared" ca="1" si="623"/>
        <v>30.4</v>
      </c>
      <c r="J2640" t="str">
        <f t="shared" ca="1" si="624"/>
        <v>No</v>
      </c>
      <c r="K2640" t="str">
        <f t="shared" ca="1" si="625"/>
        <v>No</v>
      </c>
      <c r="L2640">
        <f t="shared" ca="1" si="626"/>
        <v>9.1999999999999993</v>
      </c>
      <c r="M2640">
        <f t="shared" ca="1" si="627"/>
        <v>2814</v>
      </c>
      <c r="N2640">
        <f t="shared" ca="1" si="628"/>
        <v>2.33</v>
      </c>
      <c r="O2640" t="str">
        <f t="shared" ca="1" si="629"/>
        <v>No</v>
      </c>
    </row>
    <row r="2641" spans="1:15" x14ac:dyDescent="0.3">
      <c r="A2641" s="1">
        <f t="shared" ca="1" si="616"/>
        <v>45754</v>
      </c>
      <c r="B2641" s="2">
        <f t="shared" ca="1" si="617"/>
        <v>0.3840277777777778</v>
      </c>
      <c r="C2641" t="str">
        <f t="shared" ca="1" si="618"/>
        <v>Shri Siddhivinayak Temple, Mumbai</v>
      </c>
      <c r="D2641">
        <f t="shared" ca="1" si="619"/>
        <v>13254</v>
      </c>
      <c r="E2641">
        <f t="shared" ca="1" si="615"/>
        <v>167</v>
      </c>
      <c r="F2641">
        <f t="shared" ca="1" si="620"/>
        <v>45</v>
      </c>
      <c r="G2641">
        <f t="shared" ca="1" si="621"/>
        <v>6.91</v>
      </c>
      <c r="H2641" t="str">
        <f t="shared" ca="1" si="622"/>
        <v>Rainy</v>
      </c>
      <c r="I2641">
        <f t="shared" ca="1" si="623"/>
        <v>36.200000000000003</v>
      </c>
      <c r="J2641" t="str">
        <f t="shared" ca="1" si="624"/>
        <v>No</v>
      </c>
      <c r="K2641" t="str">
        <f t="shared" ca="1" si="625"/>
        <v>No</v>
      </c>
      <c r="L2641">
        <f t="shared" ca="1" si="626"/>
        <v>8.1</v>
      </c>
      <c r="M2641">
        <f t="shared" ca="1" si="627"/>
        <v>2286</v>
      </c>
      <c r="N2641">
        <f t="shared" ca="1" si="628"/>
        <v>1.52</v>
      </c>
      <c r="O2641" t="str">
        <f t="shared" ca="1" si="629"/>
        <v>No</v>
      </c>
    </row>
    <row r="2642" spans="1:15" x14ac:dyDescent="0.3">
      <c r="A2642" s="1">
        <f t="shared" ca="1" si="616"/>
        <v>45494</v>
      </c>
      <c r="B2642" s="2">
        <f t="shared" ca="1" si="617"/>
        <v>8.4027777777777785E-2</v>
      </c>
      <c r="C2642" t="str">
        <f t="shared" ca="1" si="618"/>
        <v>Tulja Bhavani Temple, Tuljapur</v>
      </c>
      <c r="D2642">
        <f t="shared" ca="1" si="619"/>
        <v>13173</v>
      </c>
      <c r="E2642">
        <f t="shared" ca="1" si="615"/>
        <v>74</v>
      </c>
      <c r="F2642">
        <f t="shared" ca="1" si="620"/>
        <v>19</v>
      </c>
      <c r="G2642">
        <f t="shared" ca="1" si="621"/>
        <v>12.25</v>
      </c>
      <c r="H2642" t="str">
        <f t="shared" ca="1" si="622"/>
        <v>Humid</v>
      </c>
      <c r="I2642">
        <f t="shared" ca="1" si="623"/>
        <v>40.9</v>
      </c>
      <c r="J2642" t="str">
        <f t="shared" ca="1" si="624"/>
        <v>Yes</v>
      </c>
      <c r="K2642" t="str">
        <f t="shared" ca="1" si="625"/>
        <v>No</v>
      </c>
      <c r="L2642">
        <f t="shared" ca="1" si="626"/>
        <v>5.3</v>
      </c>
      <c r="M2642">
        <f t="shared" ca="1" si="627"/>
        <v>2179</v>
      </c>
      <c r="N2642">
        <f t="shared" ca="1" si="628"/>
        <v>0.91</v>
      </c>
      <c r="O2642" t="str">
        <f t="shared" ca="1" si="629"/>
        <v>Yes</v>
      </c>
    </row>
    <row r="2643" spans="1:15" x14ac:dyDescent="0.3">
      <c r="A2643" s="1">
        <f t="shared" ca="1" si="616"/>
        <v>46103</v>
      </c>
      <c r="B2643" s="2">
        <f t="shared" ca="1" si="617"/>
        <v>0.62986111111111109</v>
      </c>
      <c r="C2643" t="str">
        <f t="shared" ca="1" si="618"/>
        <v>Shri Siddhivinayak Temple, Mumbai</v>
      </c>
      <c r="D2643">
        <f t="shared" ca="1" si="619"/>
        <v>8300</v>
      </c>
      <c r="E2643">
        <f t="shared" ca="1" si="615"/>
        <v>423</v>
      </c>
      <c r="F2643">
        <f t="shared" ca="1" si="620"/>
        <v>70</v>
      </c>
      <c r="G2643">
        <f t="shared" ca="1" si="621"/>
        <v>1.99</v>
      </c>
      <c r="H2643" t="str">
        <f t="shared" ca="1" si="622"/>
        <v>Hot</v>
      </c>
      <c r="I2643">
        <f t="shared" ca="1" si="623"/>
        <v>23.4</v>
      </c>
      <c r="J2643" t="str">
        <f t="shared" ca="1" si="624"/>
        <v>No</v>
      </c>
      <c r="K2643" t="str">
        <f t="shared" ca="1" si="625"/>
        <v>Yes</v>
      </c>
      <c r="L2643">
        <f t="shared" ca="1" si="626"/>
        <v>11</v>
      </c>
      <c r="M2643">
        <f t="shared" ca="1" si="627"/>
        <v>1597</v>
      </c>
      <c r="N2643">
        <f t="shared" ca="1" si="628"/>
        <v>1.55</v>
      </c>
      <c r="O2643" t="str">
        <f t="shared" ca="1" si="629"/>
        <v>No</v>
      </c>
    </row>
    <row r="2644" spans="1:15" x14ac:dyDescent="0.3">
      <c r="A2644" s="1">
        <f t="shared" ca="1" si="616"/>
        <v>45811</v>
      </c>
      <c r="B2644" s="2">
        <f t="shared" ca="1" si="617"/>
        <v>9.583333333333334E-2</v>
      </c>
      <c r="C2644" t="str">
        <f t="shared" ca="1" si="618"/>
        <v>Tirumala Tirupati Temple, Tirupati</v>
      </c>
      <c r="D2644">
        <f t="shared" ca="1" si="619"/>
        <v>1592</v>
      </c>
      <c r="E2644">
        <f t="shared" ca="1" si="615"/>
        <v>193</v>
      </c>
      <c r="F2644">
        <f t="shared" ca="1" si="620"/>
        <v>14</v>
      </c>
      <c r="G2644">
        <f t="shared" ca="1" si="621"/>
        <v>7.79</v>
      </c>
      <c r="H2644" t="str">
        <f t="shared" ca="1" si="622"/>
        <v>Cloudy</v>
      </c>
      <c r="I2644">
        <f t="shared" ca="1" si="623"/>
        <v>27.4</v>
      </c>
      <c r="J2644" t="str">
        <f t="shared" ca="1" si="624"/>
        <v>No</v>
      </c>
      <c r="K2644" t="str">
        <f t="shared" ca="1" si="625"/>
        <v>No</v>
      </c>
      <c r="L2644">
        <f t="shared" ca="1" si="626"/>
        <v>2.1</v>
      </c>
      <c r="M2644">
        <f t="shared" ca="1" si="627"/>
        <v>2240</v>
      </c>
      <c r="N2644">
        <f t="shared" ca="1" si="628"/>
        <v>2.5</v>
      </c>
      <c r="O2644" t="str">
        <f t="shared" ca="1" si="629"/>
        <v>No</v>
      </c>
    </row>
    <row r="2645" spans="1:15" x14ac:dyDescent="0.3">
      <c r="A2645" s="1">
        <f t="shared" ca="1" si="616"/>
        <v>45522</v>
      </c>
      <c r="B2645" s="2">
        <f t="shared" ca="1" si="617"/>
        <v>0.41041666666666665</v>
      </c>
      <c r="C2645" t="str">
        <f t="shared" ca="1" si="618"/>
        <v>Trimbakeshwar Temple, Nashik</v>
      </c>
      <c r="D2645">
        <f t="shared" ca="1" si="619"/>
        <v>8337</v>
      </c>
      <c r="E2645">
        <f t="shared" ca="1" si="615"/>
        <v>470</v>
      </c>
      <c r="F2645">
        <f t="shared" ca="1" si="620"/>
        <v>447</v>
      </c>
      <c r="G2645">
        <f t="shared" ca="1" si="621"/>
        <v>0.78</v>
      </c>
      <c r="H2645" t="str">
        <f t="shared" ca="1" si="622"/>
        <v>Rainy</v>
      </c>
      <c r="I2645">
        <f t="shared" ca="1" si="623"/>
        <v>27.6</v>
      </c>
      <c r="J2645" t="str">
        <f t="shared" ca="1" si="624"/>
        <v>Yes</v>
      </c>
      <c r="K2645" t="str">
        <f t="shared" ca="1" si="625"/>
        <v>No</v>
      </c>
      <c r="L2645">
        <f t="shared" ca="1" si="626"/>
        <v>2.5</v>
      </c>
      <c r="M2645">
        <f t="shared" ca="1" si="627"/>
        <v>1582</v>
      </c>
      <c r="N2645">
        <f t="shared" ca="1" si="628"/>
        <v>2.31</v>
      </c>
      <c r="O2645" t="str">
        <f t="shared" ca="1" si="629"/>
        <v>No</v>
      </c>
    </row>
    <row r="2646" spans="1:15" x14ac:dyDescent="0.3">
      <c r="A2646" s="1">
        <f t="shared" ca="1" si="616"/>
        <v>45421</v>
      </c>
      <c r="B2646" s="2">
        <f t="shared" ca="1" si="617"/>
        <v>0.56805555555555554</v>
      </c>
      <c r="C2646" t="str">
        <f t="shared" ca="1" si="618"/>
        <v>Grishneshwar Temple, Chhatrapati Sambhajinagar</v>
      </c>
      <c r="D2646">
        <f t="shared" ca="1" si="619"/>
        <v>9844</v>
      </c>
      <c r="E2646">
        <f t="shared" ca="1" si="615"/>
        <v>47</v>
      </c>
      <c r="F2646">
        <f t="shared" ca="1" si="620"/>
        <v>411</v>
      </c>
      <c r="G2646">
        <f t="shared" ca="1" si="621"/>
        <v>5.69</v>
      </c>
      <c r="H2646" t="str">
        <f t="shared" ca="1" si="622"/>
        <v>Rainy</v>
      </c>
      <c r="I2646">
        <f t="shared" ca="1" si="623"/>
        <v>26.2</v>
      </c>
      <c r="J2646" t="str">
        <f t="shared" ca="1" si="624"/>
        <v>Yes</v>
      </c>
      <c r="K2646" t="str">
        <f t="shared" ca="1" si="625"/>
        <v>Yes</v>
      </c>
      <c r="L2646">
        <f t="shared" ca="1" si="626"/>
        <v>2</v>
      </c>
      <c r="M2646">
        <f t="shared" ca="1" si="627"/>
        <v>352</v>
      </c>
      <c r="N2646">
        <f t="shared" ca="1" si="628"/>
        <v>2.08</v>
      </c>
      <c r="O2646" t="str">
        <f t="shared" ca="1" si="629"/>
        <v>No</v>
      </c>
    </row>
    <row r="2647" spans="1:15" x14ac:dyDescent="0.3">
      <c r="A2647" s="1">
        <f t="shared" ca="1" si="616"/>
        <v>45940</v>
      </c>
      <c r="B2647" s="2">
        <f t="shared" ca="1" si="617"/>
        <v>0.27569444444444446</v>
      </c>
      <c r="C2647" t="str">
        <f t="shared" ca="1" si="618"/>
        <v>Meenakshi Amman Temple, Madurai</v>
      </c>
      <c r="D2647">
        <f t="shared" ca="1" si="619"/>
        <v>12973</v>
      </c>
      <c r="E2647">
        <f t="shared" ca="1" si="615"/>
        <v>278</v>
      </c>
      <c r="F2647">
        <f t="shared" ca="1" si="620"/>
        <v>434</v>
      </c>
      <c r="G2647">
        <f t="shared" ca="1" si="621"/>
        <v>7.03</v>
      </c>
      <c r="H2647" t="str">
        <f t="shared" ca="1" si="622"/>
        <v>Cloudy</v>
      </c>
      <c r="I2647">
        <f t="shared" ca="1" si="623"/>
        <v>27</v>
      </c>
      <c r="J2647" t="str">
        <f t="shared" ca="1" si="624"/>
        <v>No</v>
      </c>
      <c r="K2647" t="str">
        <f t="shared" ca="1" si="625"/>
        <v>Yes</v>
      </c>
      <c r="L2647">
        <f t="shared" ca="1" si="626"/>
        <v>10</v>
      </c>
      <c r="M2647">
        <f t="shared" ca="1" si="627"/>
        <v>2158</v>
      </c>
      <c r="N2647">
        <f t="shared" ca="1" si="628"/>
        <v>1.83</v>
      </c>
      <c r="O2647" t="str">
        <f t="shared" ca="1" si="629"/>
        <v>No</v>
      </c>
    </row>
    <row r="2648" spans="1:15" x14ac:dyDescent="0.3">
      <c r="A2648" s="1">
        <f t="shared" ca="1" si="616"/>
        <v>45474</v>
      </c>
      <c r="B2648" s="2">
        <f t="shared" ca="1" si="617"/>
        <v>0.71388888888888891</v>
      </c>
      <c r="C2648" t="str">
        <f t="shared" ca="1" si="618"/>
        <v>Dagdusheth Halwai Ganpati Temple, Pune</v>
      </c>
      <c r="D2648">
        <f t="shared" ca="1" si="619"/>
        <v>1922</v>
      </c>
      <c r="E2648">
        <f t="shared" ca="1" si="615"/>
        <v>412</v>
      </c>
      <c r="F2648">
        <f t="shared" ca="1" si="620"/>
        <v>132</v>
      </c>
      <c r="G2648">
        <f t="shared" ca="1" si="621"/>
        <v>9.7799999999999994</v>
      </c>
      <c r="H2648" t="str">
        <f t="shared" ca="1" si="622"/>
        <v>Cloudy</v>
      </c>
      <c r="I2648">
        <f t="shared" ca="1" si="623"/>
        <v>28.2</v>
      </c>
      <c r="J2648" t="str">
        <f t="shared" ca="1" si="624"/>
        <v>No</v>
      </c>
      <c r="K2648" t="str">
        <f t="shared" ca="1" si="625"/>
        <v>Yes</v>
      </c>
      <c r="L2648">
        <f t="shared" ca="1" si="626"/>
        <v>3.6</v>
      </c>
      <c r="M2648">
        <f t="shared" ca="1" si="627"/>
        <v>758</v>
      </c>
      <c r="N2648">
        <f t="shared" ca="1" si="628"/>
        <v>1.74</v>
      </c>
      <c r="O2648" t="str">
        <f t="shared" ca="1" si="629"/>
        <v>Yes</v>
      </c>
    </row>
    <row r="2649" spans="1:15" x14ac:dyDescent="0.3">
      <c r="A2649" s="1">
        <f t="shared" ca="1" si="616"/>
        <v>45973</v>
      </c>
      <c r="B2649" s="2">
        <f t="shared" ca="1" si="617"/>
        <v>0.76875000000000004</v>
      </c>
      <c r="C2649" t="str">
        <f t="shared" ca="1" si="618"/>
        <v>Golden Temple, Amritsar</v>
      </c>
      <c r="D2649">
        <f t="shared" ca="1" si="619"/>
        <v>13266</v>
      </c>
      <c r="E2649">
        <f t="shared" ca="1" si="615"/>
        <v>475</v>
      </c>
      <c r="F2649">
        <f t="shared" ca="1" si="620"/>
        <v>452</v>
      </c>
      <c r="G2649">
        <f t="shared" ca="1" si="621"/>
        <v>5.3</v>
      </c>
      <c r="H2649" t="str">
        <f t="shared" ca="1" si="622"/>
        <v>Rainy</v>
      </c>
      <c r="I2649">
        <f t="shared" ca="1" si="623"/>
        <v>20</v>
      </c>
      <c r="J2649" t="str">
        <f t="shared" ca="1" si="624"/>
        <v>No</v>
      </c>
      <c r="K2649" t="str">
        <f t="shared" ca="1" si="625"/>
        <v>No</v>
      </c>
      <c r="L2649">
        <f t="shared" ca="1" si="626"/>
        <v>7.3</v>
      </c>
      <c r="M2649">
        <f t="shared" ca="1" si="627"/>
        <v>1193</v>
      </c>
      <c r="N2649">
        <f t="shared" ca="1" si="628"/>
        <v>1.64</v>
      </c>
      <c r="O2649" t="str">
        <f t="shared" ca="1" si="629"/>
        <v>No</v>
      </c>
    </row>
    <row r="2650" spans="1:15" x14ac:dyDescent="0.3">
      <c r="A2650" s="1">
        <f t="shared" ca="1" si="616"/>
        <v>45807</v>
      </c>
      <c r="B2650" s="2">
        <f t="shared" ca="1" si="617"/>
        <v>0.46666666666666667</v>
      </c>
      <c r="C2650" t="str">
        <f t="shared" ca="1" si="618"/>
        <v>Tirumala Tirupati Temple, Tirupati</v>
      </c>
      <c r="D2650">
        <f t="shared" ca="1" si="619"/>
        <v>5219</v>
      </c>
      <c r="E2650">
        <f t="shared" ca="1" si="615"/>
        <v>540</v>
      </c>
      <c r="F2650">
        <f t="shared" ca="1" si="620"/>
        <v>444</v>
      </c>
      <c r="G2650">
        <f t="shared" ca="1" si="621"/>
        <v>12.37</v>
      </c>
      <c r="H2650" t="str">
        <f t="shared" ca="1" si="622"/>
        <v>Rainy</v>
      </c>
      <c r="I2650">
        <f t="shared" ca="1" si="623"/>
        <v>37.1</v>
      </c>
      <c r="J2650" t="str">
        <f t="shared" ca="1" si="624"/>
        <v>No</v>
      </c>
      <c r="K2650" t="str">
        <f t="shared" ca="1" si="625"/>
        <v>No</v>
      </c>
      <c r="L2650">
        <f t="shared" ca="1" si="626"/>
        <v>6</v>
      </c>
      <c r="M2650">
        <f t="shared" ca="1" si="627"/>
        <v>1979</v>
      </c>
      <c r="N2650">
        <f t="shared" ca="1" si="628"/>
        <v>1.61</v>
      </c>
      <c r="O2650" t="str">
        <f t="shared" ca="1" si="629"/>
        <v>No</v>
      </c>
    </row>
    <row r="2651" spans="1:15" x14ac:dyDescent="0.3">
      <c r="A2651" s="1">
        <f t="shared" ca="1" si="616"/>
        <v>45685</v>
      </c>
      <c r="B2651" s="2">
        <f t="shared" ca="1" si="617"/>
        <v>0.97916666666666663</v>
      </c>
      <c r="C2651" t="str">
        <f t="shared" ca="1" si="618"/>
        <v>Tirumala Tirupati Temple, Tirupati</v>
      </c>
      <c r="D2651">
        <f t="shared" ca="1" si="619"/>
        <v>559</v>
      </c>
      <c r="E2651">
        <f t="shared" ca="1" si="615"/>
        <v>156</v>
      </c>
      <c r="F2651">
        <f t="shared" ca="1" si="620"/>
        <v>162</v>
      </c>
      <c r="G2651">
        <f t="shared" ca="1" si="621"/>
        <v>6.28</v>
      </c>
      <c r="H2651" t="str">
        <f t="shared" ca="1" si="622"/>
        <v>Rainy</v>
      </c>
      <c r="I2651">
        <f t="shared" ca="1" si="623"/>
        <v>41.3</v>
      </c>
      <c r="J2651" t="str">
        <f t="shared" ca="1" si="624"/>
        <v>Yes</v>
      </c>
      <c r="K2651" t="str">
        <f t="shared" ca="1" si="625"/>
        <v>No</v>
      </c>
      <c r="L2651">
        <f t="shared" ca="1" si="626"/>
        <v>2.7</v>
      </c>
      <c r="M2651">
        <f t="shared" ca="1" si="627"/>
        <v>519</v>
      </c>
      <c r="N2651">
        <f t="shared" ca="1" si="628"/>
        <v>1.41</v>
      </c>
      <c r="O2651" t="str">
        <f t="shared" ca="1" si="629"/>
        <v>No</v>
      </c>
    </row>
    <row r="2652" spans="1:15" x14ac:dyDescent="0.3">
      <c r="A2652" s="1">
        <f t="shared" ca="1" si="616"/>
        <v>45815</v>
      </c>
      <c r="B2652" s="2">
        <f t="shared" ca="1" si="617"/>
        <v>0.59861111111111109</v>
      </c>
      <c r="C2652" t="str">
        <f t="shared" ca="1" si="618"/>
        <v>Meenakshi Amman Temple, Madurai</v>
      </c>
      <c r="D2652">
        <f t="shared" ca="1" si="619"/>
        <v>5840</v>
      </c>
      <c r="E2652">
        <f t="shared" ca="1" si="615"/>
        <v>288</v>
      </c>
      <c r="F2652">
        <f t="shared" ca="1" si="620"/>
        <v>182</v>
      </c>
      <c r="G2652">
        <f t="shared" ca="1" si="621"/>
        <v>1.97</v>
      </c>
      <c r="H2652" t="str">
        <f t="shared" ca="1" si="622"/>
        <v>Sunny</v>
      </c>
      <c r="I2652">
        <f t="shared" ca="1" si="623"/>
        <v>40.9</v>
      </c>
      <c r="J2652" t="str">
        <f t="shared" ca="1" si="624"/>
        <v>No</v>
      </c>
      <c r="K2652" t="str">
        <f t="shared" ca="1" si="625"/>
        <v>No</v>
      </c>
      <c r="L2652">
        <f t="shared" ca="1" si="626"/>
        <v>3.2</v>
      </c>
      <c r="M2652">
        <f t="shared" ca="1" si="627"/>
        <v>958</v>
      </c>
      <c r="N2652">
        <f t="shared" ca="1" si="628"/>
        <v>1.56</v>
      </c>
      <c r="O2652" t="str">
        <f t="shared" ca="1" si="629"/>
        <v>No</v>
      </c>
    </row>
    <row r="2653" spans="1:15" x14ac:dyDescent="0.3">
      <c r="A2653" s="1">
        <f t="shared" ca="1" si="616"/>
        <v>46164</v>
      </c>
      <c r="B2653" s="2">
        <f t="shared" ca="1" si="617"/>
        <v>0.69305555555555554</v>
      </c>
      <c r="C2653" t="str">
        <f t="shared" ca="1" si="618"/>
        <v>Golden Temple, Amritsar</v>
      </c>
      <c r="D2653">
        <f t="shared" ca="1" si="619"/>
        <v>10849</v>
      </c>
      <c r="E2653">
        <f t="shared" ca="1" si="615"/>
        <v>559</v>
      </c>
      <c r="F2653">
        <f t="shared" ca="1" si="620"/>
        <v>145</v>
      </c>
      <c r="G2653">
        <f t="shared" ca="1" si="621"/>
        <v>8.68</v>
      </c>
      <c r="H2653" t="str">
        <f t="shared" ca="1" si="622"/>
        <v>Rainy</v>
      </c>
      <c r="I2653">
        <f t="shared" ca="1" si="623"/>
        <v>41</v>
      </c>
      <c r="J2653" t="str">
        <f t="shared" ca="1" si="624"/>
        <v>No</v>
      </c>
      <c r="K2653" t="str">
        <f t="shared" ca="1" si="625"/>
        <v>No</v>
      </c>
      <c r="L2653">
        <f t="shared" ca="1" si="626"/>
        <v>5.0999999999999996</v>
      </c>
      <c r="M2653">
        <f t="shared" ca="1" si="627"/>
        <v>2623</v>
      </c>
      <c r="N2653">
        <f t="shared" ca="1" si="628"/>
        <v>1.91</v>
      </c>
      <c r="O2653" t="str">
        <f t="shared" ca="1" si="629"/>
        <v>Yes</v>
      </c>
    </row>
    <row r="2654" spans="1:15" x14ac:dyDescent="0.3">
      <c r="A2654" s="1">
        <f t="shared" ca="1" si="616"/>
        <v>45931</v>
      </c>
      <c r="B2654" s="2">
        <f t="shared" ca="1" si="617"/>
        <v>0.96527777777777779</v>
      </c>
      <c r="C2654" t="str">
        <f t="shared" ca="1" si="618"/>
        <v>Vaishno Devi Temple, Katra</v>
      </c>
      <c r="D2654">
        <f t="shared" ca="1" si="619"/>
        <v>3135</v>
      </c>
      <c r="E2654">
        <f t="shared" ca="1" si="615"/>
        <v>68</v>
      </c>
      <c r="F2654">
        <f t="shared" ca="1" si="620"/>
        <v>466</v>
      </c>
      <c r="G2654">
        <f t="shared" ca="1" si="621"/>
        <v>11.9</v>
      </c>
      <c r="H2654" t="str">
        <f t="shared" ca="1" si="622"/>
        <v>Rainy</v>
      </c>
      <c r="I2654">
        <f t="shared" ca="1" si="623"/>
        <v>34.700000000000003</v>
      </c>
      <c r="J2654" t="str">
        <f t="shared" ca="1" si="624"/>
        <v>Yes</v>
      </c>
      <c r="K2654" t="str">
        <f t="shared" ca="1" si="625"/>
        <v>No</v>
      </c>
      <c r="L2654">
        <f t="shared" ca="1" si="626"/>
        <v>5</v>
      </c>
      <c r="M2654">
        <f t="shared" ca="1" si="627"/>
        <v>316</v>
      </c>
      <c r="N2654">
        <f t="shared" ca="1" si="628"/>
        <v>1.17</v>
      </c>
      <c r="O2654" t="str">
        <f t="shared" ca="1" si="629"/>
        <v>Yes</v>
      </c>
    </row>
    <row r="2655" spans="1:15" x14ac:dyDescent="0.3">
      <c r="A2655" s="1">
        <f t="shared" ca="1" si="616"/>
        <v>46345</v>
      </c>
      <c r="B2655" s="2">
        <f t="shared" ca="1" si="617"/>
        <v>0.6020833333333333</v>
      </c>
      <c r="C2655" t="str">
        <f t="shared" ca="1" si="618"/>
        <v>Somnath Temple, Gujarat</v>
      </c>
      <c r="D2655">
        <f t="shared" ca="1" si="619"/>
        <v>6763</v>
      </c>
      <c r="E2655">
        <f t="shared" ca="1" si="615"/>
        <v>380</v>
      </c>
      <c r="F2655">
        <f t="shared" ca="1" si="620"/>
        <v>224</v>
      </c>
      <c r="G2655">
        <f t="shared" ca="1" si="621"/>
        <v>5.8</v>
      </c>
      <c r="H2655" t="str">
        <f t="shared" ca="1" si="622"/>
        <v>Hot</v>
      </c>
      <c r="I2655">
        <f t="shared" ca="1" si="623"/>
        <v>38.200000000000003</v>
      </c>
      <c r="J2655" t="str">
        <f t="shared" ca="1" si="624"/>
        <v>No</v>
      </c>
      <c r="K2655" t="str">
        <f t="shared" ca="1" si="625"/>
        <v>No</v>
      </c>
      <c r="L2655">
        <f t="shared" ca="1" si="626"/>
        <v>11.4</v>
      </c>
      <c r="M2655">
        <f t="shared" ca="1" si="627"/>
        <v>405</v>
      </c>
      <c r="N2655">
        <f t="shared" ca="1" si="628"/>
        <v>1.07</v>
      </c>
      <c r="O2655" t="str">
        <f t="shared" ca="1" si="629"/>
        <v>No</v>
      </c>
    </row>
    <row r="2656" spans="1:15" x14ac:dyDescent="0.3">
      <c r="A2656" s="1">
        <f t="shared" ca="1" si="616"/>
        <v>45771</v>
      </c>
      <c r="B2656" s="2">
        <f t="shared" ca="1" si="617"/>
        <v>0.57708333333333328</v>
      </c>
      <c r="C2656" t="str">
        <f t="shared" ca="1" si="618"/>
        <v>Tulja Bhavani Temple, Tuljapur</v>
      </c>
      <c r="D2656">
        <f t="shared" ca="1" si="619"/>
        <v>1163</v>
      </c>
      <c r="E2656">
        <f t="shared" ca="1" si="615"/>
        <v>161</v>
      </c>
      <c r="F2656">
        <f t="shared" ca="1" si="620"/>
        <v>149</v>
      </c>
      <c r="G2656">
        <f t="shared" ca="1" si="621"/>
        <v>3.51</v>
      </c>
      <c r="H2656" t="str">
        <f t="shared" ca="1" si="622"/>
        <v>Cloudy</v>
      </c>
      <c r="I2656">
        <f t="shared" ca="1" si="623"/>
        <v>24.7</v>
      </c>
      <c r="J2656" t="str">
        <f t="shared" ca="1" si="624"/>
        <v>No</v>
      </c>
      <c r="K2656" t="str">
        <f t="shared" ca="1" si="625"/>
        <v>Yes</v>
      </c>
      <c r="L2656">
        <f t="shared" ca="1" si="626"/>
        <v>3.9</v>
      </c>
      <c r="M2656">
        <f t="shared" ca="1" si="627"/>
        <v>2250</v>
      </c>
      <c r="N2656">
        <f t="shared" ca="1" si="628"/>
        <v>1</v>
      </c>
      <c r="O2656" t="str">
        <f t="shared" ca="1" si="629"/>
        <v>No</v>
      </c>
    </row>
    <row r="2657" spans="1:15" x14ac:dyDescent="0.3">
      <c r="A2657" s="1">
        <f t="shared" ca="1" si="616"/>
        <v>45565</v>
      </c>
      <c r="B2657" s="2">
        <f t="shared" ca="1" si="617"/>
        <v>0.68125000000000002</v>
      </c>
      <c r="C2657" t="str">
        <f t="shared" ca="1" si="618"/>
        <v>Dagdusheth Halwai Ganpati Temple, Pune</v>
      </c>
      <c r="D2657">
        <f t="shared" ca="1" si="619"/>
        <v>5698</v>
      </c>
      <c r="E2657">
        <f t="shared" ca="1" si="615"/>
        <v>531</v>
      </c>
      <c r="F2657">
        <f t="shared" ca="1" si="620"/>
        <v>41</v>
      </c>
      <c r="G2657">
        <f t="shared" ca="1" si="621"/>
        <v>6.99</v>
      </c>
      <c r="H2657" t="str">
        <f t="shared" ca="1" si="622"/>
        <v>Humid</v>
      </c>
      <c r="I2657">
        <f t="shared" ca="1" si="623"/>
        <v>40.1</v>
      </c>
      <c r="J2657" t="str">
        <f t="shared" ca="1" si="624"/>
        <v>No</v>
      </c>
      <c r="K2657" t="str">
        <f t="shared" ca="1" si="625"/>
        <v>No</v>
      </c>
      <c r="L2657">
        <f t="shared" ca="1" si="626"/>
        <v>7.7</v>
      </c>
      <c r="M2657">
        <f t="shared" ca="1" si="627"/>
        <v>1542</v>
      </c>
      <c r="N2657">
        <f t="shared" ca="1" si="628"/>
        <v>0.48</v>
      </c>
      <c r="O2657" t="str">
        <f t="shared" ca="1" si="629"/>
        <v>No</v>
      </c>
    </row>
    <row r="2658" spans="1:15" x14ac:dyDescent="0.3">
      <c r="A2658" s="1">
        <f t="shared" ca="1" si="616"/>
        <v>46244</v>
      </c>
      <c r="B2658" s="2">
        <f t="shared" ca="1" si="617"/>
        <v>0.25347222222222221</v>
      </c>
      <c r="C2658" t="str">
        <f t="shared" ca="1" si="618"/>
        <v>Tirumala Tirupati Temple, Tirupati</v>
      </c>
      <c r="D2658">
        <f t="shared" ca="1" si="619"/>
        <v>7676</v>
      </c>
      <c r="E2658">
        <f t="shared" ca="1" si="615"/>
        <v>405</v>
      </c>
      <c r="F2658">
        <f t="shared" ca="1" si="620"/>
        <v>155</v>
      </c>
      <c r="G2658">
        <f t="shared" ca="1" si="621"/>
        <v>5.96</v>
      </c>
      <c r="H2658" t="str">
        <f t="shared" ca="1" si="622"/>
        <v>Humid</v>
      </c>
      <c r="I2658">
        <f t="shared" ca="1" si="623"/>
        <v>31.2</v>
      </c>
      <c r="J2658" t="str">
        <f t="shared" ca="1" si="624"/>
        <v>Yes</v>
      </c>
      <c r="K2658" t="str">
        <f t="shared" ca="1" si="625"/>
        <v>No</v>
      </c>
      <c r="L2658">
        <f t="shared" ca="1" si="626"/>
        <v>5.8</v>
      </c>
      <c r="M2658">
        <f t="shared" ca="1" si="627"/>
        <v>1136</v>
      </c>
      <c r="N2658">
        <f t="shared" ca="1" si="628"/>
        <v>0.47</v>
      </c>
      <c r="O2658" t="str">
        <f t="shared" ca="1" si="629"/>
        <v>No</v>
      </c>
    </row>
    <row r="2659" spans="1:15" x14ac:dyDescent="0.3">
      <c r="A2659" s="1">
        <f t="shared" ca="1" si="616"/>
        <v>46380</v>
      </c>
      <c r="B2659" s="2">
        <f t="shared" ca="1" si="617"/>
        <v>0.82986111111111116</v>
      </c>
      <c r="C2659" t="str">
        <f t="shared" ca="1" si="618"/>
        <v>Bhimashankar Temple, Maharashtra</v>
      </c>
      <c r="D2659">
        <f t="shared" ca="1" si="619"/>
        <v>11860</v>
      </c>
      <c r="E2659">
        <f t="shared" ca="1" si="615"/>
        <v>600</v>
      </c>
      <c r="F2659">
        <f t="shared" ca="1" si="620"/>
        <v>337</v>
      </c>
      <c r="G2659">
        <f t="shared" ca="1" si="621"/>
        <v>3.82</v>
      </c>
      <c r="H2659" t="str">
        <f t="shared" ca="1" si="622"/>
        <v>Hot</v>
      </c>
      <c r="I2659">
        <f t="shared" ca="1" si="623"/>
        <v>31.3</v>
      </c>
      <c r="J2659" t="str">
        <f t="shared" ca="1" si="624"/>
        <v>No</v>
      </c>
      <c r="K2659" t="str">
        <f t="shared" ca="1" si="625"/>
        <v>No</v>
      </c>
      <c r="L2659">
        <f t="shared" ca="1" si="626"/>
        <v>12</v>
      </c>
      <c r="M2659">
        <f t="shared" ca="1" si="627"/>
        <v>1145</v>
      </c>
      <c r="N2659">
        <f t="shared" ca="1" si="628"/>
        <v>1.75</v>
      </c>
      <c r="O2659" t="str">
        <f t="shared" ca="1" si="629"/>
        <v>No</v>
      </c>
    </row>
    <row r="2660" spans="1:15" x14ac:dyDescent="0.3">
      <c r="A2660" s="1">
        <f t="shared" ca="1" si="616"/>
        <v>45402</v>
      </c>
      <c r="B2660" s="2">
        <f t="shared" ca="1" si="617"/>
        <v>0.3972222222222222</v>
      </c>
      <c r="C2660" t="str">
        <f t="shared" ca="1" si="618"/>
        <v>Golden Temple, Amritsar</v>
      </c>
      <c r="D2660">
        <f t="shared" ca="1" si="619"/>
        <v>12424</v>
      </c>
      <c r="E2660">
        <f t="shared" ca="1" si="615"/>
        <v>152</v>
      </c>
      <c r="F2660">
        <f t="shared" ca="1" si="620"/>
        <v>29</v>
      </c>
      <c r="G2660">
        <f t="shared" ca="1" si="621"/>
        <v>10.87</v>
      </c>
      <c r="H2660" t="str">
        <f t="shared" ca="1" si="622"/>
        <v>Cloudy</v>
      </c>
      <c r="I2660">
        <f t="shared" ca="1" si="623"/>
        <v>23.7</v>
      </c>
      <c r="J2660" t="str">
        <f t="shared" ca="1" si="624"/>
        <v>No</v>
      </c>
      <c r="K2660" t="str">
        <f t="shared" ca="1" si="625"/>
        <v>No</v>
      </c>
      <c r="L2660">
        <f t="shared" ca="1" si="626"/>
        <v>8</v>
      </c>
      <c r="M2660">
        <f t="shared" ca="1" si="627"/>
        <v>2604</v>
      </c>
      <c r="N2660">
        <f t="shared" ca="1" si="628"/>
        <v>2.41</v>
      </c>
      <c r="O2660" t="str">
        <f t="shared" ca="1" si="629"/>
        <v>Yes</v>
      </c>
    </row>
    <row r="2661" spans="1:15" x14ac:dyDescent="0.3">
      <c r="A2661" s="1">
        <f t="shared" ca="1" si="616"/>
        <v>46214</v>
      </c>
      <c r="B2661" s="2">
        <f t="shared" ca="1" si="617"/>
        <v>0.56874999999999998</v>
      </c>
      <c r="C2661" t="str">
        <f t="shared" ca="1" si="618"/>
        <v>Jagannath Temple, Puri</v>
      </c>
      <c r="D2661">
        <f t="shared" ca="1" si="619"/>
        <v>3963</v>
      </c>
      <c r="E2661">
        <f t="shared" ca="1" si="615"/>
        <v>111</v>
      </c>
      <c r="F2661">
        <f t="shared" ca="1" si="620"/>
        <v>121</v>
      </c>
      <c r="G2661">
        <f t="shared" ca="1" si="621"/>
        <v>4.1500000000000004</v>
      </c>
      <c r="H2661" t="str">
        <f t="shared" ca="1" si="622"/>
        <v>Sunny</v>
      </c>
      <c r="I2661">
        <f t="shared" ca="1" si="623"/>
        <v>22.1</v>
      </c>
      <c r="J2661" t="str">
        <f t="shared" ca="1" si="624"/>
        <v>Yes</v>
      </c>
      <c r="K2661" t="str">
        <f t="shared" ca="1" si="625"/>
        <v>No</v>
      </c>
      <c r="L2661">
        <f t="shared" ca="1" si="626"/>
        <v>7</v>
      </c>
      <c r="M2661">
        <f t="shared" ca="1" si="627"/>
        <v>1161</v>
      </c>
      <c r="N2661">
        <f t="shared" ca="1" si="628"/>
        <v>2.19</v>
      </c>
      <c r="O2661" t="str">
        <f t="shared" ca="1" si="629"/>
        <v>No</v>
      </c>
    </row>
    <row r="2662" spans="1:15" x14ac:dyDescent="0.3">
      <c r="A2662" s="1">
        <f t="shared" ca="1" si="616"/>
        <v>45994</v>
      </c>
      <c r="B2662" s="2">
        <f t="shared" ca="1" si="617"/>
        <v>0.66319444444444442</v>
      </c>
      <c r="C2662" t="str">
        <f t="shared" ca="1" si="618"/>
        <v>Bhimashankar Temple, Maharashtra</v>
      </c>
      <c r="D2662">
        <f t="shared" ca="1" si="619"/>
        <v>1492</v>
      </c>
      <c r="E2662">
        <f t="shared" ca="1" si="615"/>
        <v>515</v>
      </c>
      <c r="F2662">
        <f t="shared" ca="1" si="620"/>
        <v>368</v>
      </c>
      <c r="G2662">
        <f t="shared" ca="1" si="621"/>
        <v>2.0099999999999998</v>
      </c>
      <c r="H2662" t="str">
        <f t="shared" ca="1" si="622"/>
        <v>Cloudy</v>
      </c>
      <c r="I2662">
        <f t="shared" ca="1" si="623"/>
        <v>24.2</v>
      </c>
      <c r="J2662" t="str">
        <f t="shared" ca="1" si="624"/>
        <v>Yes</v>
      </c>
      <c r="K2662" t="str">
        <f t="shared" ca="1" si="625"/>
        <v>Yes</v>
      </c>
      <c r="L2662">
        <f t="shared" ca="1" si="626"/>
        <v>9.6999999999999993</v>
      </c>
      <c r="M2662">
        <f t="shared" ca="1" si="627"/>
        <v>865</v>
      </c>
      <c r="N2662">
        <f t="shared" ca="1" si="628"/>
        <v>1.8</v>
      </c>
      <c r="O2662" t="str">
        <f t="shared" ca="1" si="629"/>
        <v>No</v>
      </c>
    </row>
    <row r="2663" spans="1:15" x14ac:dyDescent="0.3">
      <c r="A2663" s="1">
        <f t="shared" ca="1" si="616"/>
        <v>46028</v>
      </c>
      <c r="B2663" s="2">
        <f t="shared" ca="1" si="617"/>
        <v>0.81736111111111109</v>
      </c>
      <c r="C2663" t="str">
        <f t="shared" ca="1" si="618"/>
        <v>Bhimashankar Temple, Maharashtra</v>
      </c>
      <c r="D2663">
        <f t="shared" ca="1" si="619"/>
        <v>5870</v>
      </c>
      <c r="E2663">
        <f t="shared" ca="1" si="615"/>
        <v>145</v>
      </c>
      <c r="F2663">
        <f t="shared" ca="1" si="620"/>
        <v>249</v>
      </c>
      <c r="G2663">
        <f t="shared" ca="1" si="621"/>
        <v>5.35</v>
      </c>
      <c r="H2663" t="str">
        <f t="shared" ca="1" si="622"/>
        <v>Hot</v>
      </c>
      <c r="I2663">
        <f t="shared" ca="1" si="623"/>
        <v>29.1</v>
      </c>
      <c r="J2663" t="str">
        <f t="shared" ca="1" si="624"/>
        <v>Yes</v>
      </c>
      <c r="K2663" t="str">
        <f t="shared" ca="1" si="625"/>
        <v>No</v>
      </c>
      <c r="L2663">
        <f t="shared" ca="1" si="626"/>
        <v>10.199999999999999</v>
      </c>
      <c r="M2663">
        <f t="shared" ca="1" si="627"/>
        <v>2790</v>
      </c>
      <c r="N2663">
        <f t="shared" ca="1" si="628"/>
        <v>2.4500000000000002</v>
      </c>
      <c r="O2663" t="str">
        <f t="shared" ca="1" si="629"/>
        <v>Yes</v>
      </c>
    </row>
    <row r="2664" spans="1:15" x14ac:dyDescent="0.3">
      <c r="A2664" s="1">
        <f t="shared" ca="1" si="616"/>
        <v>45966</v>
      </c>
      <c r="B2664" s="2">
        <f t="shared" ca="1" si="617"/>
        <v>0.24236111111111111</v>
      </c>
      <c r="C2664" t="str">
        <f t="shared" ca="1" si="618"/>
        <v>Vaishno Devi Temple, Katra</v>
      </c>
      <c r="D2664">
        <f t="shared" ca="1" si="619"/>
        <v>5666</v>
      </c>
      <c r="E2664">
        <f t="shared" ca="1" si="615"/>
        <v>13</v>
      </c>
      <c r="F2664">
        <f t="shared" ca="1" si="620"/>
        <v>328</v>
      </c>
      <c r="G2664">
        <f t="shared" ca="1" si="621"/>
        <v>13.39</v>
      </c>
      <c r="H2664" t="str">
        <f t="shared" ca="1" si="622"/>
        <v>Sunny</v>
      </c>
      <c r="I2664">
        <f t="shared" ca="1" si="623"/>
        <v>35.6</v>
      </c>
      <c r="J2664" t="str">
        <f t="shared" ca="1" si="624"/>
        <v>No</v>
      </c>
      <c r="K2664" t="str">
        <f t="shared" ca="1" si="625"/>
        <v>No</v>
      </c>
      <c r="L2664">
        <f t="shared" ca="1" si="626"/>
        <v>11.8</v>
      </c>
      <c r="M2664">
        <f t="shared" ca="1" si="627"/>
        <v>1076</v>
      </c>
      <c r="N2664">
        <f t="shared" ca="1" si="628"/>
        <v>2.31</v>
      </c>
      <c r="O2664" t="str">
        <f t="shared" ca="1" si="629"/>
        <v>No</v>
      </c>
    </row>
    <row r="2665" spans="1:15" x14ac:dyDescent="0.3">
      <c r="A2665" s="1">
        <f t="shared" ca="1" si="616"/>
        <v>45727</v>
      </c>
      <c r="B2665" s="2">
        <f t="shared" ca="1" si="617"/>
        <v>0.73124999999999996</v>
      </c>
      <c r="C2665" t="str">
        <f t="shared" ca="1" si="618"/>
        <v>Trimbakeshwar Temple, Nashik</v>
      </c>
      <c r="D2665">
        <f t="shared" ca="1" si="619"/>
        <v>7700</v>
      </c>
      <c r="E2665">
        <f t="shared" ca="1" si="615"/>
        <v>235</v>
      </c>
      <c r="F2665">
        <f t="shared" ca="1" si="620"/>
        <v>213</v>
      </c>
      <c r="G2665">
        <f t="shared" ca="1" si="621"/>
        <v>12.18</v>
      </c>
      <c r="H2665" t="str">
        <f t="shared" ca="1" si="622"/>
        <v>Hot</v>
      </c>
      <c r="I2665">
        <f t="shared" ca="1" si="623"/>
        <v>37.9</v>
      </c>
      <c r="J2665" t="str">
        <f t="shared" ca="1" si="624"/>
        <v>No</v>
      </c>
      <c r="K2665" t="str">
        <f t="shared" ca="1" si="625"/>
        <v>No</v>
      </c>
      <c r="L2665">
        <f t="shared" ca="1" si="626"/>
        <v>4.2</v>
      </c>
      <c r="M2665">
        <f t="shared" ca="1" si="627"/>
        <v>2404</v>
      </c>
      <c r="N2665">
        <f t="shared" ca="1" si="628"/>
        <v>0.4</v>
      </c>
      <c r="O2665" t="str">
        <f t="shared" ca="1" si="629"/>
        <v>No</v>
      </c>
    </row>
    <row r="2666" spans="1:15" x14ac:dyDescent="0.3">
      <c r="A2666" s="1">
        <f t="shared" ca="1" si="616"/>
        <v>46017</v>
      </c>
      <c r="B2666" s="2">
        <f t="shared" ca="1" si="617"/>
        <v>0.47986111111111113</v>
      </c>
      <c r="C2666" t="str">
        <f t="shared" ca="1" si="618"/>
        <v>Shirdi Sai Baba Temple, Shirdi</v>
      </c>
      <c r="D2666">
        <f t="shared" ca="1" si="619"/>
        <v>2428</v>
      </c>
      <c r="E2666">
        <f t="shared" ref="E2666:E2729" ca="1" si="630">RANDBETWEEN(10,600)</f>
        <v>91</v>
      </c>
      <c r="F2666">
        <f t="shared" ca="1" si="620"/>
        <v>231</v>
      </c>
      <c r="G2666">
        <f t="shared" ca="1" si="621"/>
        <v>11.81</v>
      </c>
      <c r="H2666" t="str">
        <f t="shared" ca="1" si="622"/>
        <v>Humid</v>
      </c>
      <c r="I2666">
        <f t="shared" ca="1" si="623"/>
        <v>35</v>
      </c>
      <c r="J2666" t="str">
        <f t="shared" ca="1" si="624"/>
        <v>No</v>
      </c>
      <c r="K2666" t="str">
        <f t="shared" ca="1" si="625"/>
        <v>No</v>
      </c>
      <c r="L2666">
        <f t="shared" ca="1" si="626"/>
        <v>6.4</v>
      </c>
      <c r="M2666">
        <f t="shared" ca="1" si="627"/>
        <v>2764</v>
      </c>
      <c r="N2666">
        <f t="shared" ca="1" si="628"/>
        <v>0.36</v>
      </c>
      <c r="O2666" t="str">
        <f t="shared" ca="1" si="629"/>
        <v>No</v>
      </c>
    </row>
    <row r="2667" spans="1:15" x14ac:dyDescent="0.3">
      <c r="A2667" s="1">
        <f t="shared" ca="1" si="616"/>
        <v>46297</v>
      </c>
      <c r="B2667" s="2">
        <f t="shared" ca="1" si="617"/>
        <v>0.58680555555555558</v>
      </c>
      <c r="C2667" t="str">
        <f t="shared" ca="1" si="618"/>
        <v>Somnath Temple, Gujarat</v>
      </c>
      <c r="D2667">
        <f t="shared" ca="1" si="619"/>
        <v>10590</v>
      </c>
      <c r="E2667">
        <f t="shared" ca="1" si="630"/>
        <v>293</v>
      </c>
      <c r="F2667">
        <f t="shared" ca="1" si="620"/>
        <v>262</v>
      </c>
      <c r="G2667">
        <f t="shared" ca="1" si="621"/>
        <v>5.89</v>
      </c>
      <c r="H2667" t="str">
        <f t="shared" ca="1" si="622"/>
        <v>Cloudy</v>
      </c>
      <c r="I2667">
        <f t="shared" ca="1" si="623"/>
        <v>27.3</v>
      </c>
      <c r="J2667" t="str">
        <f t="shared" ca="1" si="624"/>
        <v>No</v>
      </c>
      <c r="K2667" t="str">
        <f t="shared" ca="1" si="625"/>
        <v>No</v>
      </c>
      <c r="L2667">
        <f t="shared" ca="1" si="626"/>
        <v>11.8</v>
      </c>
      <c r="M2667">
        <f t="shared" ca="1" si="627"/>
        <v>964</v>
      </c>
      <c r="N2667">
        <f t="shared" ca="1" si="628"/>
        <v>2.2599999999999998</v>
      </c>
      <c r="O2667" t="str">
        <f t="shared" ca="1" si="629"/>
        <v>No</v>
      </c>
    </row>
    <row r="2668" spans="1:15" x14ac:dyDescent="0.3">
      <c r="A2668" s="1">
        <f t="shared" ca="1" si="616"/>
        <v>45411</v>
      </c>
      <c r="B2668" s="2">
        <f t="shared" ca="1" si="617"/>
        <v>0.71458333333333335</v>
      </c>
      <c r="C2668" t="str">
        <f t="shared" ca="1" si="618"/>
        <v>Jagannath Temple, Puri</v>
      </c>
      <c r="D2668">
        <f t="shared" ca="1" si="619"/>
        <v>11232</v>
      </c>
      <c r="E2668">
        <f t="shared" ca="1" si="630"/>
        <v>510</v>
      </c>
      <c r="F2668">
        <f t="shared" ca="1" si="620"/>
        <v>243</v>
      </c>
      <c r="G2668">
        <f t="shared" ca="1" si="621"/>
        <v>5.52</v>
      </c>
      <c r="H2668" t="str">
        <f t="shared" ca="1" si="622"/>
        <v>Cloudy</v>
      </c>
      <c r="I2668">
        <f t="shared" ca="1" si="623"/>
        <v>34</v>
      </c>
      <c r="J2668" t="str">
        <f t="shared" ca="1" si="624"/>
        <v>No</v>
      </c>
      <c r="K2668" t="str">
        <f t="shared" ca="1" si="625"/>
        <v>Yes</v>
      </c>
      <c r="L2668">
        <f t="shared" ca="1" si="626"/>
        <v>2.5</v>
      </c>
      <c r="M2668">
        <f t="shared" ca="1" si="627"/>
        <v>573</v>
      </c>
      <c r="N2668">
        <f t="shared" ca="1" si="628"/>
        <v>1.44</v>
      </c>
      <c r="O2668" t="str">
        <f t="shared" ca="1" si="629"/>
        <v>Yes</v>
      </c>
    </row>
    <row r="2669" spans="1:15" x14ac:dyDescent="0.3">
      <c r="A2669" s="1">
        <f t="shared" ca="1" si="616"/>
        <v>46377</v>
      </c>
      <c r="B2669" s="2">
        <f t="shared" ca="1" si="617"/>
        <v>0.97430555555555554</v>
      </c>
      <c r="C2669" t="str">
        <f t="shared" ca="1" si="618"/>
        <v>Meenakshi Amman Temple, Madurai</v>
      </c>
      <c r="D2669">
        <f t="shared" ca="1" si="619"/>
        <v>11466</v>
      </c>
      <c r="E2669">
        <f t="shared" ca="1" si="630"/>
        <v>382</v>
      </c>
      <c r="F2669">
        <f t="shared" ca="1" si="620"/>
        <v>348</v>
      </c>
      <c r="G2669">
        <f t="shared" ca="1" si="621"/>
        <v>0.5</v>
      </c>
      <c r="H2669" t="str">
        <f t="shared" ca="1" si="622"/>
        <v>Sunny</v>
      </c>
      <c r="I2669">
        <f t="shared" ca="1" si="623"/>
        <v>36.299999999999997</v>
      </c>
      <c r="J2669" t="str">
        <f t="shared" ca="1" si="624"/>
        <v>Yes</v>
      </c>
      <c r="K2669" t="str">
        <f t="shared" ca="1" si="625"/>
        <v>No</v>
      </c>
      <c r="L2669">
        <f t="shared" ca="1" si="626"/>
        <v>8.8000000000000007</v>
      </c>
      <c r="M2669">
        <f t="shared" ca="1" si="627"/>
        <v>2466</v>
      </c>
      <c r="N2669">
        <f t="shared" ca="1" si="628"/>
        <v>1.33</v>
      </c>
      <c r="O2669" t="str">
        <f t="shared" ca="1" si="629"/>
        <v>No</v>
      </c>
    </row>
    <row r="2670" spans="1:15" x14ac:dyDescent="0.3">
      <c r="A2670" s="1">
        <f t="shared" ca="1" si="616"/>
        <v>46178</v>
      </c>
      <c r="B2670" s="2">
        <f t="shared" ca="1" si="617"/>
        <v>0.25069444444444444</v>
      </c>
      <c r="C2670" t="str">
        <f t="shared" ca="1" si="618"/>
        <v>Tirumala Tirupati Temple, Tirupati</v>
      </c>
      <c r="D2670">
        <f t="shared" ca="1" si="619"/>
        <v>1487</v>
      </c>
      <c r="E2670">
        <f t="shared" ca="1" si="630"/>
        <v>175</v>
      </c>
      <c r="F2670">
        <f t="shared" ca="1" si="620"/>
        <v>370</v>
      </c>
      <c r="G2670">
        <f t="shared" ca="1" si="621"/>
        <v>4.5599999999999996</v>
      </c>
      <c r="H2670" t="str">
        <f t="shared" ca="1" si="622"/>
        <v>Hot</v>
      </c>
      <c r="I2670">
        <f t="shared" ca="1" si="623"/>
        <v>24.7</v>
      </c>
      <c r="J2670" t="str">
        <f t="shared" ca="1" si="624"/>
        <v>No</v>
      </c>
      <c r="K2670" t="str">
        <f t="shared" ca="1" si="625"/>
        <v>No</v>
      </c>
      <c r="L2670">
        <f t="shared" ca="1" si="626"/>
        <v>3.5</v>
      </c>
      <c r="M2670">
        <f t="shared" ca="1" si="627"/>
        <v>1352</v>
      </c>
      <c r="N2670">
        <f t="shared" ca="1" si="628"/>
        <v>1.95</v>
      </c>
      <c r="O2670" t="str">
        <f t="shared" ca="1" si="629"/>
        <v>No</v>
      </c>
    </row>
    <row r="2671" spans="1:15" x14ac:dyDescent="0.3">
      <c r="A2671" s="1">
        <f t="shared" ca="1" si="616"/>
        <v>46091</v>
      </c>
      <c r="B2671" s="2">
        <f t="shared" ca="1" si="617"/>
        <v>0.55486111111111114</v>
      </c>
      <c r="C2671" t="str">
        <f t="shared" ca="1" si="618"/>
        <v>Dagdusheth Halwai Ganpati Temple, Pune</v>
      </c>
      <c r="D2671">
        <f t="shared" ca="1" si="619"/>
        <v>4875</v>
      </c>
      <c r="E2671">
        <f t="shared" ca="1" si="630"/>
        <v>421</v>
      </c>
      <c r="F2671">
        <f t="shared" ca="1" si="620"/>
        <v>489</v>
      </c>
      <c r="G2671">
        <f t="shared" ca="1" si="621"/>
        <v>2.1800000000000002</v>
      </c>
      <c r="H2671" t="str">
        <f t="shared" ca="1" si="622"/>
        <v>Hot</v>
      </c>
      <c r="I2671">
        <f t="shared" ca="1" si="623"/>
        <v>22</v>
      </c>
      <c r="J2671" t="str">
        <f t="shared" ca="1" si="624"/>
        <v>Yes</v>
      </c>
      <c r="K2671" t="str">
        <f t="shared" ca="1" si="625"/>
        <v>No</v>
      </c>
      <c r="L2671">
        <f t="shared" ca="1" si="626"/>
        <v>9.4</v>
      </c>
      <c r="M2671">
        <f t="shared" ca="1" si="627"/>
        <v>1350</v>
      </c>
      <c r="N2671">
        <f t="shared" ca="1" si="628"/>
        <v>1.21</v>
      </c>
      <c r="O2671" t="str">
        <f t="shared" ca="1" si="629"/>
        <v>No</v>
      </c>
    </row>
    <row r="2672" spans="1:15" x14ac:dyDescent="0.3">
      <c r="A2672" s="1">
        <f t="shared" ca="1" si="616"/>
        <v>46176</v>
      </c>
      <c r="B2672" s="2">
        <f t="shared" ca="1" si="617"/>
        <v>0.27777777777777779</v>
      </c>
      <c r="C2672" t="str">
        <f t="shared" ca="1" si="618"/>
        <v>Vaishno Devi Temple, Katra</v>
      </c>
      <c r="D2672">
        <f t="shared" ca="1" si="619"/>
        <v>2194</v>
      </c>
      <c r="E2672">
        <f t="shared" ca="1" si="630"/>
        <v>349</v>
      </c>
      <c r="F2672">
        <f t="shared" ca="1" si="620"/>
        <v>230</v>
      </c>
      <c r="G2672">
        <f t="shared" ca="1" si="621"/>
        <v>13.94</v>
      </c>
      <c r="H2672" t="str">
        <f t="shared" ca="1" si="622"/>
        <v>Cloudy</v>
      </c>
      <c r="I2672">
        <f t="shared" ca="1" si="623"/>
        <v>31.1</v>
      </c>
      <c r="J2672" t="str">
        <f t="shared" ca="1" si="624"/>
        <v>No</v>
      </c>
      <c r="K2672" t="str">
        <f t="shared" ca="1" si="625"/>
        <v>No</v>
      </c>
      <c r="L2672">
        <f t="shared" ca="1" si="626"/>
        <v>10.7</v>
      </c>
      <c r="M2672">
        <f t="shared" ca="1" si="627"/>
        <v>1417</v>
      </c>
      <c r="N2672">
        <f t="shared" ca="1" si="628"/>
        <v>1.64</v>
      </c>
      <c r="O2672" t="str">
        <f t="shared" ca="1" si="629"/>
        <v>No</v>
      </c>
    </row>
    <row r="2673" spans="1:15" x14ac:dyDescent="0.3">
      <c r="A2673" s="1">
        <f t="shared" ca="1" si="616"/>
        <v>45586</v>
      </c>
      <c r="B2673" s="2">
        <f t="shared" ca="1" si="617"/>
        <v>0.36249999999999999</v>
      </c>
      <c r="C2673" t="str">
        <f t="shared" ca="1" si="618"/>
        <v>Grishneshwar Temple, Chhatrapati Sambhajinagar</v>
      </c>
      <c r="D2673">
        <f t="shared" ca="1" si="619"/>
        <v>5954</v>
      </c>
      <c r="E2673">
        <f t="shared" ca="1" si="630"/>
        <v>156</v>
      </c>
      <c r="F2673">
        <f t="shared" ca="1" si="620"/>
        <v>408</v>
      </c>
      <c r="G2673">
        <f t="shared" ca="1" si="621"/>
        <v>0.78</v>
      </c>
      <c r="H2673" t="str">
        <f t="shared" ca="1" si="622"/>
        <v>Hot</v>
      </c>
      <c r="I2673">
        <f t="shared" ca="1" si="623"/>
        <v>39.700000000000003</v>
      </c>
      <c r="J2673" t="str">
        <f t="shared" ca="1" si="624"/>
        <v>Yes</v>
      </c>
      <c r="K2673" t="str">
        <f t="shared" ca="1" si="625"/>
        <v>No</v>
      </c>
      <c r="L2673">
        <f t="shared" ca="1" si="626"/>
        <v>4.3</v>
      </c>
      <c r="M2673">
        <f t="shared" ca="1" si="627"/>
        <v>604</v>
      </c>
      <c r="N2673">
        <f t="shared" ca="1" si="628"/>
        <v>0.35</v>
      </c>
      <c r="O2673" t="str">
        <f t="shared" ca="1" si="629"/>
        <v>Yes</v>
      </c>
    </row>
    <row r="2674" spans="1:15" x14ac:dyDescent="0.3">
      <c r="A2674" s="1">
        <f t="shared" ca="1" si="616"/>
        <v>46270</v>
      </c>
      <c r="B2674" s="2">
        <f t="shared" ca="1" si="617"/>
        <v>0.95416666666666672</v>
      </c>
      <c r="C2674" t="str">
        <f t="shared" ca="1" si="618"/>
        <v>Bhimashankar Temple, Maharashtra</v>
      </c>
      <c r="D2674">
        <f t="shared" ca="1" si="619"/>
        <v>12251</v>
      </c>
      <c r="E2674">
        <f t="shared" ca="1" si="630"/>
        <v>459</v>
      </c>
      <c r="F2674">
        <f t="shared" ca="1" si="620"/>
        <v>152</v>
      </c>
      <c r="G2674">
        <f t="shared" ca="1" si="621"/>
        <v>7.25</v>
      </c>
      <c r="H2674" t="str">
        <f t="shared" ca="1" si="622"/>
        <v>Sunny</v>
      </c>
      <c r="I2674">
        <f t="shared" ca="1" si="623"/>
        <v>20.8</v>
      </c>
      <c r="J2674" t="str">
        <f t="shared" ca="1" si="624"/>
        <v>No</v>
      </c>
      <c r="K2674" t="str">
        <f t="shared" ca="1" si="625"/>
        <v>No</v>
      </c>
      <c r="L2674">
        <f t="shared" ca="1" si="626"/>
        <v>2.9</v>
      </c>
      <c r="M2674">
        <f t="shared" ca="1" si="627"/>
        <v>788</v>
      </c>
      <c r="N2674">
        <f t="shared" ca="1" si="628"/>
        <v>0.34</v>
      </c>
      <c r="O2674" t="str">
        <f t="shared" ca="1" si="629"/>
        <v>No</v>
      </c>
    </row>
    <row r="2675" spans="1:15" x14ac:dyDescent="0.3">
      <c r="A2675" s="1">
        <f t="shared" ca="1" si="616"/>
        <v>45308</v>
      </c>
      <c r="B2675" s="2">
        <f t="shared" ca="1" si="617"/>
        <v>0.8569444444444444</v>
      </c>
      <c r="C2675" t="str">
        <f t="shared" ca="1" si="618"/>
        <v>Somnath Temple, Gujarat</v>
      </c>
      <c r="D2675">
        <f t="shared" ca="1" si="619"/>
        <v>11950</v>
      </c>
      <c r="E2675">
        <f t="shared" ca="1" si="630"/>
        <v>252</v>
      </c>
      <c r="F2675">
        <f t="shared" ca="1" si="620"/>
        <v>68</v>
      </c>
      <c r="G2675">
        <f t="shared" ca="1" si="621"/>
        <v>1.52</v>
      </c>
      <c r="H2675" t="str">
        <f t="shared" ca="1" si="622"/>
        <v>Humid</v>
      </c>
      <c r="I2675">
        <f t="shared" ca="1" si="623"/>
        <v>39.5</v>
      </c>
      <c r="J2675" t="str">
        <f t="shared" ca="1" si="624"/>
        <v>No</v>
      </c>
      <c r="K2675" t="str">
        <f t="shared" ca="1" si="625"/>
        <v>No</v>
      </c>
      <c r="L2675">
        <f t="shared" ca="1" si="626"/>
        <v>3.5</v>
      </c>
      <c r="M2675">
        <f t="shared" ca="1" si="627"/>
        <v>2453</v>
      </c>
      <c r="N2675">
        <f t="shared" ca="1" si="628"/>
        <v>2.15</v>
      </c>
      <c r="O2675" t="str">
        <f t="shared" ca="1" si="629"/>
        <v>No</v>
      </c>
    </row>
    <row r="2676" spans="1:15" x14ac:dyDescent="0.3">
      <c r="A2676" s="1">
        <f t="shared" ca="1" si="616"/>
        <v>45814</v>
      </c>
      <c r="B2676" s="2">
        <f t="shared" ca="1" si="617"/>
        <v>0.32291666666666669</v>
      </c>
      <c r="C2676" t="str">
        <f t="shared" ca="1" si="618"/>
        <v>Dagdusheth Halwai Ganpati Temple, Pune</v>
      </c>
      <c r="D2676">
        <f t="shared" ca="1" si="619"/>
        <v>10232</v>
      </c>
      <c r="E2676">
        <f t="shared" ca="1" si="630"/>
        <v>346</v>
      </c>
      <c r="F2676">
        <f t="shared" ca="1" si="620"/>
        <v>11</v>
      </c>
      <c r="G2676">
        <f t="shared" ca="1" si="621"/>
        <v>14.86</v>
      </c>
      <c r="H2676" t="str">
        <f t="shared" ca="1" si="622"/>
        <v>Humid</v>
      </c>
      <c r="I2676">
        <f t="shared" ca="1" si="623"/>
        <v>20.399999999999999</v>
      </c>
      <c r="J2676" t="str">
        <f t="shared" ca="1" si="624"/>
        <v>No</v>
      </c>
      <c r="K2676" t="str">
        <f t="shared" ca="1" si="625"/>
        <v>No</v>
      </c>
      <c r="L2676">
        <f t="shared" ca="1" si="626"/>
        <v>5.5</v>
      </c>
      <c r="M2676">
        <f t="shared" ca="1" si="627"/>
        <v>1361</v>
      </c>
      <c r="N2676">
        <f t="shared" ca="1" si="628"/>
        <v>1.57</v>
      </c>
      <c r="O2676" t="str">
        <f t="shared" ca="1" si="629"/>
        <v>No</v>
      </c>
    </row>
    <row r="2677" spans="1:15" x14ac:dyDescent="0.3">
      <c r="A2677" s="1">
        <f t="shared" ca="1" si="616"/>
        <v>45928</v>
      </c>
      <c r="B2677" s="2">
        <f t="shared" ca="1" si="617"/>
        <v>0.25763888888888886</v>
      </c>
      <c r="C2677" t="str">
        <f t="shared" ca="1" si="618"/>
        <v>Golden Temple, Amritsar</v>
      </c>
      <c r="D2677">
        <f t="shared" ca="1" si="619"/>
        <v>10911</v>
      </c>
      <c r="E2677">
        <f t="shared" ca="1" si="630"/>
        <v>258</v>
      </c>
      <c r="F2677">
        <f t="shared" ca="1" si="620"/>
        <v>231</v>
      </c>
      <c r="G2677">
        <f t="shared" ca="1" si="621"/>
        <v>10.7</v>
      </c>
      <c r="H2677" t="str">
        <f t="shared" ca="1" si="622"/>
        <v>Sunny</v>
      </c>
      <c r="I2677">
        <f t="shared" ca="1" si="623"/>
        <v>24.8</v>
      </c>
      <c r="J2677" t="str">
        <f t="shared" ca="1" si="624"/>
        <v>Yes</v>
      </c>
      <c r="K2677" t="str">
        <f t="shared" ca="1" si="625"/>
        <v>No</v>
      </c>
      <c r="L2677">
        <f t="shared" ca="1" si="626"/>
        <v>11</v>
      </c>
      <c r="M2677">
        <f t="shared" ca="1" si="627"/>
        <v>2574</v>
      </c>
      <c r="N2677">
        <f t="shared" ca="1" si="628"/>
        <v>2.09</v>
      </c>
      <c r="O2677" t="str">
        <f t="shared" ca="1" si="629"/>
        <v>No</v>
      </c>
    </row>
    <row r="2678" spans="1:15" x14ac:dyDescent="0.3">
      <c r="A2678" s="1">
        <f t="shared" ca="1" si="616"/>
        <v>46060</v>
      </c>
      <c r="B2678" s="2">
        <f t="shared" ca="1" si="617"/>
        <v>0.76249999999999996</v>
      </c>
      <c r="C2678" t="str">
        <f t="shared" ca="1" si="618"/>
        <v>Tirumala Tirupati Temple, Tirupati</v>
      </c>
      <c r="D2678">
        <f t="shared" ca="1" si="619"/>
        <v>4697</v>
      </c>
      <c r="E2678">
        <f t="shared" ca="1" si="630"/>
        <v>23</v>
      </c>
      <c r="F2678">
        <f t="shared" ca="1" si="620"/>
        <v>137</v>
      </c>
      <c r="G2678">
        <f t="shared" ca="1" si="621"/>
        <v>9.83</v>
      </c>
      <c r="H2678" t="str">
        <f t="shared" ca="1" si="622"/>
        <v>Sunny</v>
      </c>
      <c r="I2678">
        <f t="shared" ca="1" si="623"/>
        <v>35.700000000000003</v>
      </c>
      <c r="J2678" t="str">
        <f t="shared" ca="1" si="624"/>
        <v>Yes</v>
      </c>
      <c r="K2678" t="str">
        <f t="shared" ca="1" si="625"/>
        <v>No</v>
      </c>
      <c r="L2678">
        <f t="shared" ca="1" si="626"/>
        <v>9.5</v>
      </c>
      <c r="M2678">
        <f t="shared" ca="1" si="627"/>
        <v>1116</v>
      </c>
      <c r="N2678">
        <f t="shared" ca="1" si="628"/>
        <v>2.16</v>
      </c>
      <c r="O2678" t="str">
        <f t="shared" ca="1" si="629"/>
        <v>No</v>
      </c>
    </row>
    <row r="2679" spans="1:15" x14ac:dyDescent="0.3">
      <c r="A2679" s="1">
        <f t="shared" ca="1" si="616"/>
        <v>45647</v>
      </c>
      <c r="B2679" s="2">
        <f t="shared" ca="1" si="617"/>
        <v>0.87777777777777777</v>
      </c>
      <c r="C2679" t="str">
        <f t="shared" ca="1" si="618"/>
        <v>Kashi Vishwanath Temple, Varanasi</v>
      </c>
      <c r="D2679">
        <f t="shared" ca="1" si="619"/>
        <v>2167</v>
      </c>
      <c r="E2679">
        <f t="shared" ca="1" si="630"/>
        <v>52</v>
      </c>
      <c r="F2679">
        <f t="shared" ca="1" si="620"/>
        <v>118</v>
      </c>
      <c r="G2679">
        <f t="shared" ca="1" si="621"/>
        <v>14.25</v>
      </c>
      <c r="H2679" t="str">
        <f t="shared" ca="1" si="622"/>
        <v>Hot</v>
      </c>
      <c r="I2679">
        <f t="shared" ca="1" si="623"/>
        <v>27.3</v>
      </c>
      <c r="J2679" t="str">
        <f t="shared" ca="1" si="624"/>
        <v>Yes</v>
      </c>
      <c r="K2679" t="str">
        <f t="shared" ca="1" si="625"/>
        <v>No</v>
      </c>
      <c r="L2679">
        <f t="shared" ca="1" si="626"/>
        <v>7.5</v>
      </c>
      <c r="M2679">
        <f t="shared" ca="1" si="627"/>
        <v>1351</v>
      </c>
      <c r="N2679">
        <f t="shared" ca="1" si="628"/>
        <v>2.41</v>
      </c>
      <c r="O2679" t="str">
        <f t="shared" ca="1" si="629"/>
        <v>No</v>
      </c>
    </row>
    <row r="2680" spans="1:15" x14ac:dyDescent="0.3">
      <c r="A2680" s="1">
        <f t="shared" ca="1" si="616"/>
        <v>45541</v>
      </c>
      <c r="B2680" s="2">
        <f t="shared" ca="1" si="617"/>
        <v>0.8979166666666667</v>
      </c>
      <c r="C2680" t="str">
        <f t="shared" ca="1" si="618"/>
        <v>Grishneshwar Temple, Chhatrapati Sambhajinagar</v>
      </c>
      <c r="D2680">
        <f t="shared" ca="1" si="619"/>
        <v>910</v>
      </c>
      <c r="E2680">
        <f t="shared" ca="1" si="630"/>
        <v>549</v>
      </c>
      <c r="F2680">
        <f t="shared" ca="1" si="620"/>
        <v>401</v>
      </c>
      <c r="G2680">
        <f t="shared" ca="1" si="621"/>
        <v>1.63</v>
      </c>
      <c r="H2680" t="str">
        <f t="shared" ca="1" si="622"/>
        <v>Sunny</v>
      </c>
      <c r="I2680">
        <f t="shared" ca="1" si="623"/>
        <v>30.6</v>
      </c>
      <c r="J2680" t="str">
        <f t="shared" ca="1" si="624"/>
        <v>No</v>
      </c>
      <c r="K2680" t="str">
        <f t="shared" ca="1" si="625"/>
        <v>No</v>
      </c>
      <c r="L2680">
        <f t="shared" ca="1" si="626"/>
        <v>8</v>
      </c>
      <c r="M2680">
        <f t="shared" ca="1" si="627"/>
        <v>608</v>
      </c>
      <c r="N2680">
        <f t="shared" ca="1" si="628"/>
        <v>0.43</v>
      </c>
      <c r="O2680" t="str">
        <f t="shared" ca="1" si="629"/>
        <v>No</v>
      </c>
    </row>
    <row r="2681" spans="1:15" x14ac:dyDescent="0.3">
      <c r="A2681" s="1">
        <f t="shared" ca="1" si="616"/>
        <v>45884</v>
      </c>
      <c r="B2681" s="2">
        <f t="shared" ca="1" si="617"/>
        <v>2.013888888888889E-2</v>
      </c>
      <c r="C2681" t="str">
        <f t="shared" ca="1" si="618"/>
        <v>Dagdusheth Halwai Ganpati Temple, Pune</v>
      </c>
      <c r="D2681">
        <f t="shared" ca="1" si="619"/>
        <v>13644</v>
      </c>
      <c r="E2681">
        <f t="shared" ca="1" si="630"/>
        <v>308</v>
      </c>
      <c r="F2681">
        <f t="shared" ca="1" si="620"/>
        <v>421</v>
      </c>
      <c r="G2681">
        <f t="shared" ca="1" si="621"/>
        <v>6.72</v>
      </c>
      <c r="H2681" t="str">
        <f t="shared" ca="1" si="622"/>
        <v>Sunny</v>
      </c>
      <c r="I2681">
        <f t="shared" ca="1" si="623"/>
        <v>19.5</v>
      </c>
      <c r="J2681" t="str">
        <f t="shared" ca="1" si="624"/>
        <v>Yes</v>
      </c>
      <c r="K2681" t="str">
        <f t="shared" ca="1" si="625"/>
        <v>No</v>
      </c>
      <c r="L2681">
        <f t="shared" ca="1" si="626"/>
        <v>2.4</v>
      </c>
      <c r="M2681">
        <f t="shared" ca="1" si="627"/>
        <v>1728</v>
      </c>
      <c r="N2681">
        <f t="shared" ca="1" si="628"/>
        <v>1.1299999999999999</v>
      </c>
      <c r="O2681" t="str">
        <f t="shared" ca="1" si="629"/>
        <v>No</v>
      </c>
    </row>
    <row r="2682" spans="1:15" x14ac:dyDescent="0.3">
      <c r="A2682" s="1">
        <f t="shared" ca="1" si="616"/>
        <v>45527</v>
      </c>
      <c r="B2682" s="2">
        <f t="shared" ca="1" si="617"/>
        <v>0.52847222222222223</v>
      </c>
      <c r="C2682" t="str">
        <f t="shared" ca="1" si="618"/>
        <v>Trimbakeshwar Temple, Nashik</v>
      </c>
      <c r="D2682">
        <f t="shared" ca="1" si="619"/>
        <v>11185</v>
      </c>
      <c r="E2682">
        <f t="shared" ca="1" si="630"/>
        <v>151</v>
      </c>
      <c r="F2682">
        <f t="shared" ca="1" si="620"/>
        <v>76</v>
      </c>
      <c r="G2682">
        <f t="shared" ca="1" si="621"/>
        <v>12.99</v>
      </c>
      <c r="H2682" t="str">
        <f t="shared" ca="1" si="622"/>
        <v>Rainy</v>
      </c>
      <c r="I2682">
        <f t="shared" ca="1" si="623"/>
        <v>30.2</v>
      </c>
      <c r="J2682" t="str">
        <f t="shared" ca="1" si="624"/>
        <v>No</v>
      </c>
      <c r="K2682" t="str">
        <f t="shared" ca="1" si="625"/>
        <v>No</v>
      </c>
      <c r="L2682">
        <f t="shared" ca="1" si="626"/>
        <v>8.4</v>
      </c>
      <c r="M2682">
        <f t="shared" ca="1" si="627"/>
        <v>2163</v>
      </c>
      <c r="N2682">
        <f t="shared" ca="1" si="628"/>
        <v>1.45</v>
      </c>
      <c r="O2682" t="str">
        <f t="shared" ca="1" si="629"/>
        <v>No</v>
      </c>
    </row>
    <row r="2683" spans="1:15" x14ac:dyDescent="0.3">
      <c r="A2683" s="1">
        <f t="shared" ca="1" si="616"/>
        <v>45703</v>
      </c>
      <c r="B2683" s="2">
        <f t="shared" ca="1" si="617"/>
        <v>0.26458333333333334</v>
      </c>
      <c r="C2683" t="str">
        <f t="shared" ca="1" si="618"/>
        <v>Shri Siddhivinayak Temple, Mumbai</v>
      </c>
      <c r="D2683">
        <f t="shared" ca="1" si="619"/>
        <v>2649</v>
      </c>
      <c r="E2683">
        <f t="shared" ca="1" si="630"/>
        <v>544</v>
      </c>
      <c r="F2683">
        <f t="shared" ca="1" si="620"/>
        <v>192</v>
      </c>
      <c r="G2683">
        <f t="shared" ca="1" si="621"/>
        <v>12.78</v>
      </c>
      <c r="H2683" t="str">
        <f t="shared" ca="1" si="622"/>
        <v>Humid</v>
      </c>
      <c r="I2683">
        <f t="shared" ca="1" si="623"/>
        <v>18.3</v>
      </c>
      <c r="J2683" t="str">
        <f t="shared" ca="1" si="624"/>
        <v>Yes</v>
      </c>
      <c r="K2683" t="str">
        <f t="shared" ca="1" si="625"/>
        <v>No</v>
      </c>
      <c r="L2683">
        <f t="shared" ca="1" si="626"/>
        <v>6.1</v>
      </c>
      <c r="M2683">
        <f t="shared" ca="1" si="627"/>
        <v>2384</v>
      </c>
      <c r="N2683">
        <f t="shared" ca="1" si="628"/>
        <v>1.97</v>
      </c>
      <c r="O2683" t="str">
        <f t="shared" ca="1" si="629"/>
        <v>Yes</v>
      </c>
    </row>
    <row r="2684" spans="1:15" x14ac:dyDescent="0.3">
      <c r="A2684" s="1">
        <f t="shared" ca="1" si="616"/>
        <v>46048</v>
      </c>
      <c r="B2684" s="2">
        <f t="shared" ca="1" si="617"/>
        <v>0.61597222222222225</v>
      </c>
      <c r="C2684" t="str">
        <f t="shared" ca="1" si="618"/>
        <v>Somnath Temple, Gujarat</v>
      </c>
      <c r="D2684">
        <f t="shared" ca="1" si="619"/>
        <v>13326</v>
      </c>
      <c r="E2684">
        <f t="shared" ca="1" si="630"/>
        <v>490</v>
      </c>
      <c r="F2684">
        <f t="shared" ca="1" si="620"/>
        <v>11</v>
      </c>
      <c r="G2684">
        <f t="shared" ca="1" si="621"/>
        <v>13.65</v>
      </c>
      <c r="H2684" t="str">
        <f t="shared" ca="1" si="622"/>
        <v>Cloudy</v>
      </c>
      <c r="I2684">
        <f t="shared" ca="1" si="623"/>
        <v>25.5</v>
      </c>
      <c r="J2684" t="str">
        <f t="shared" ca="1" si="624"/>
        <v>No</v>
      </c>
      <c r="K2684" t="str">
        <f t="shared" ca="1" si="625"/>
        <v>No</v>
      </c>
      <c r="L2684">
        <f t="shared" ca="1" si="626"/>
        <v>10.1</v>
      </c>
      <c r="M2684">
        <f t="shared" ca="1" si="627"/>
        <v>1179</v>
      </c>
      <c r="N2684">
        <f t="shared" ca="1" si="628"/>
        <v>1.37</v>
      </c>
      <c r="O2684" t="str">
        <f t="shared" ca="1" si="629"/>
        <v>No</v>
      </c>
    </row>
    <row r="2685" spans="1:15" x14ac:dyDescent="0.3">
      <c r="A2685" s="1">
        <f t="shared" ca="1" si="616"/>
        <v>45995</v>
      </c>
      <c r="B2685" s="2">
        <f t="shared" ca="1" si="617"/>
        <v>0.33541666666666664</v>
      </c>
      <c r="C2685" t="str">
        <f t="shared" ca="1" si="618"/>
        <v>Grishneshwar Temple, Chhatrapati Sambhajinagar</v>
      </c>
      <c r="D2685">
        <f t="shared" ca="1" si="619"/>
        <v>823</v>
      </c>
      <c r="E2685">
        <f t="shared" ca="1" si="630"/>
        <v>479</v>
      </c>
      <c r="F2685">
        <f t="shared" ca="1" si="620"/>
        <v>26</v>
      </c>
      <c r="G2685">
        <f t="shared" ca="1" si="621"/>
        <v>3.58</v>
      </c>
      <c r="H2685" t="str">
        <f t="shared" ca="1" si="622"/>
        <v>Humid</v>
      </c>
      <c r="I2685">
        <f t="shared" ca="1" si="623"/>
        <v>25.3</v>
      </c>
      <c r="J2685" t="str">
        <f t="shared" ca="1" si="624"/>
        <v>No</v>
      </c>
      <c r="K2685" t="str">
        <f t="shared" ca="1" si="625"/>
        <v>No</v>
      </c>
      <c r="L2685">
        <f t="shared" ca="1" si="626"/>
        <v>9.5</v>
      </c>
      <c r="M2685">
        <f t="shared" ca="1" si="627"/>
        <v>926</v>
      </c>
      <c r="N2685">
        <f t="shared" ca="1" si="628"/>
        <v>0.71</v>
      </c>
      <c r="O2685" t="str">
        <f t="shared" ca="1" si="629"/>
        <v>No</v>
      </c>
    </row>
    <row r="2686" spans="1:15" x14ac:dyDescent="0.3">
      <c r="A2686" s="1">
        <f t="shared" ca="1" si="616"/>
        <v>46158</v>
      </c>
      <c r="B2686" s="2">
        <f t="shared" ca="1" si="617"/>
        <v>0.75138888888888888</v>
      </c>
      <c r="C2686" t="str">
        <f t="shared" ca="1" si="618"/>
        <v>Trimbakeshwar Temple, Nashik</v>
      </c>
      <c r="D2686">
        <f t="shared" ca="1" si="619"/>
        <v>6876</v>
      </c>
      <c r="E2686">
        <f t="shared" ca="1" si="630"/>
        <v>500</v>
      </c>
      <c r="F2686">
        <f t="shared" ca="1" si="620"/>
        <v>68</v>
      </c>
      <c r="G2686">
        <f t="shared" ca="1" si="621"/>
        <v>7.15</v>
      </c>
      <c r="H2686" t="str">
        <f t="shared" ca="1" si="622"/>
        <v>Hot</v>
      </c>
      <c r="I2686">
        <f t="shared" ca="1" si="623"/>
        <v>28.9</v>
      </c>
      <c r="J2686" t="str">
        <f t="shared" ca="1" si="624"/>
        <v>No</v>
      </c>
      <c r="K2686" t="str">
        <f t="shared" ca="1" si="625"/>
        <v>No</v>
      </c>
      <c r="L2686">
        <f t="shared" ca="1" si="626"/>
        <v>10.199999999999999</v>
      </c>
      <c r="M2686">
        <f t="shared" ca="1" si="627"/>
        <v>1097</v>
      </c>
      <c r="N2686">
        <f t="shared" ca="1" si="628"/>
        <v>2.2000000000000002</v>
      </c>
      <c r="O2686" t="str">
        <f t="shared" ca="1" si="629"/>
        <v>Yes</v>
      </c>
    </row>
    <row r="2687" spans="1:15" x14ac:dyDescent="0.3">
      <c r="A2687" s="1">
        <f t="shared" ca="1" si="616"/>
        <v>45766</v>
      </c>
      <c r="B2687" s="2">
        <f t="shared" ca="1" si="617"/>
        <v>0.64583333333333337</v>
      </c>
      <c r="C2687" t="str">
        <f t="shared" ca="1" si="618"/>
        <v>Tulja Bhavani Temple, Tuljapur</v>
      </c>
      <c r="D2687">
        <f t="shared" ca="1" si="619"/>
        <v>7495</v>
      </c>
      <c r="E2687">
        <f t="shared" ca="1" si="630"/>
        <v>330</v>
      </c>
      <c r="F2687">
        <f t="shared" ca="1" si="620"/>
        <v>28</v>
      </c>
      <c r="G2687">
        <f t="shared" ca="1" si="621"/>
        <v>13.26</v>
      </c>
      <c r="H2687" t="str">
        <f t="shared" ca="1" si="622"/>
        <v>Humid</v>
      </c>
      <c r="I2687">
        <f t="shared" ca="1" si="623"/>
        <v>22.3</v>
      </c>
      <c r="J2687" t="str">
        <f t="shared" ca="1" si="624"/>
        <v>No</v>
      </c>
      <c r="K2687" t="str">
        <f t="shared" ca="1" si="625"/>
        <v>No</v>
      </c>
      <c r="L2687">
        <f t="shared" ca="1" si="626"/>
        <v>3.1</v>
      </c>
      <c r="M2687">
        <f t="shared" ca="1" si="627"/>
        <v>954</v>
      </c>
      <c r="N2687">
        <f t="shared" ca="1" si="628"/>
        <v>0.77</v>
      </c>
      <c r="O2687" t="str">
        <f t="shared" ca="1" si="629"/>
        <v>Yes</v>
      </c>
    </row>
    <row r="2688" spans="1:15" x14ac:dyDescent="0.3">
      <c r="A2688" s="1">
        <f t="shared" ca="1" si="616"/>
        <v>46212</v>
      </c>
      <c r="B2688" s="2">
        <f t="shared" ca="1" si="617"/>
        <v>0.93125000000000002</v>
      </c>
      <c r="C2688" t="str">
        <f t="shared" ca="1" si="618"/>
        <v>Golden Temple, Amritsar</v>
      </c>
      <c r="D2688">
        <f t="shared" ca="1" si="619"/>
        <v>7850</v>
      </c>
      <c r="E2688">
        <f t="shared" ca="1" si="630"/>
        <v>539</v>
      </c>
      <c r="F2688">
        <f t="shared" ca="1" si="620"/>
        <v>28</v>
      </c>
      <c r="G2688">
        <f t="shared" ca="1" si="621"/>
        <v>7.19</v>
      </c>
      <c r="H2688" t="str">
        <f t="shared" ca="1" si="622"/>
        <v>Hot</v>
      </c>
      <c r="I2688">
        <f t="shared" ca="1" si="623"/>
        <v>40.299999999999997</v>
      </c>
      <c r="J2688" t="str">
        <f t="shared" ca="1" si="624"/>
        <v>Yes</v>
      </c>
      <c r="K2688" t="str">
        <f t="shared" ca="1" si="625"/>
        <v>No</v>
      </c>
      <c r="L2688">
        <f t="shared" ca="1" si="626"/>
        <v>4.0999999999999996</v>
      </c>
      <c r="M2688">
        <f t="shared" ca="1" si="627"/>
        <v>779</v>
      </c>
      <c r="N2688">
        <f t="shared" ca="1" si="628"/>
        <v>0.95</v>
      </c>
      <c r="O2688" t="str">
        <f t="shared" ca="1" si="629"/>
        <v>No</v>
      </c>
    </row>
    <row r="2689" spans="1:15" x14ac:dyDescent="0.3">
      <c r="A2689" s="1">
        <f t="shared" ca="1" si="616"/>
        <v>46307</v>
      </c>
      <c r="B2689" s="2">
        <f t="shared" ca="1" si="617"/>
        <v>0.19444444444444445</v>
      </c>
      <c r="C2689" t="str">
        <f t="shared" ca="1" si="618"/>
        <v>Golden Temple, Amritsar</v>
      </c>
      <c r="D2689">
        <f t="shared" ca="1" si="619"/>
        <v>9205</v>
      </c>
      <c r="E2689">
        <f t="shared" ca="1" si="630"/>
        <v>118</v>
      </c>
      <c r="F2689">
        <f t="shared" ca="1" si="620"/>
        <v>239</v>
      </c>
      <c r="G2689">
        <f t="shared" ca="1" si="621"/>
        <v>14.53</v>
      </c>
      <c r="H2689" t="str">
        <f t="shared" ca="1" si="622"/>
        <v>Cloudy</v>
      </c>
      <c r="I2689">
        <f t="shared" ca="1" si="623"/>
        <v>28.8</v>
      </c>
      <c r="J2689" t="str">
        <f t="shared" ca="1" si="624"/>
        <v>No</v>
      </c>
      <c r="K2689" t="str">
        <f t="shared" ca="1" si="625"/>
        <v>No</v>
      </c>
      <c r="L2689">
        <f t="shared" ca="1" si="626"/>
        <v>5.0999999999999996</v>
      </c>
      <c r="M2689">
        <f t="shared" ca="1" si="627"/>
        <v>1340</v>
      </c>
      <c r="N2689">
        <f t="shared" ca="1" si="628"/>
        <v>1.28</v>
      </c>
      <c r="O2689" t="str">
        <f t="shared" ca="1" si="629"/>
        <v>No</v>
      </c>
    </row>
    <row r="2690" spans="1:15" x14ac:dyDescent="0.3">
      <c r="A2690" s="1">
        <f t="shared" ca="1" si="616"/>
        <v>45390</v>
      </c>
      <c r="B2690" s="2">
        <f t="shared" ca="1" si="617"/>
        <v>0.71875</v>
      </c>
      <c r="C2690" t="str">
        <f t="shared" ca="1" si="618"/>
        <v>Meenakshi Amman Temple, Madurai</v>
      </c>
      <c r="D2690">
        <f t="shared" ca="1" si="619"/>
        <v>1874</v>
      </c>
      <c r="E2690">
        <f t="shared" ca="1" si="630"/>
        <v>316</v>
      </c>
      <c r="F2690">
        <f t="shared" ca="1" si="620"/>
        <v>408</v>
      </c>
      <c r="G2690">
        <f t="shared" ca="1" si="621"/>
        <v>11.62</v>
      </c>
      <c r="H2690" t="str">
        <f t="shared" ca="1" si="622"/>
        <v>Rainy</v>
      </c>
      <c r="I2690">
        <f t="shared" ca="1" si="623"/>
        <v>26</v>
      </c>
      <c r="J2690" t="str">
        <f t="shared" ca="1" si="624"/>
        <v>No</v>
      </c>
      <c r="K2690" t="str">
        <f t="shared" ca="1" si="625"/>
        <v>No</v>
      </c>
      <c r="L2690">
        <f t="shared" ca="1" si="626"/>
        <v>7.7</v>
      </c>
      <c r="M2690">
        <f t="shared" ca="1" si="627"/>
        <v>1419</v>
      </c>
      <c r="N2690">
        <f t="shared" ca="1" si="628"/>
        <v>2.4700000000000002</v>
      </c>
      <c r="O2690" t="str">
        <f t="shared" ca="1" si="629"/>
        <v>No</v>
      </c>
    </row>
    <row r="2691" spans="1:15" x14ac:dyDescent="0.3">
      <c r="A2691" s="1">
        <f t="shared" ref="A2691:A2754" ca="1" si="631">DATE(2024,1,1)+RANDBETWEEN(0,1095)</f>
        <v>46090</v>
      </c>
      <c r="B2691" s="2">
        <f t="shared" ref="B2691:B2754" ca="1" si="632">TIME(RANDBETWEEN(0,23),RANDBETWEEN(0,59),0)</f>
        <v>0.46250000000000002</v>
      </c>
      <c r="C2691" t="str">
        <f t="shared" ref="C2691:C2754" ca="1" si="6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2691">
        <f t="shared" ref="D2691:D2754" ca="1" si="634">RANDBETWEEN(100,15000)</f>
        <v>7468</v>
      </c>
      <c r="E2691">
        <f t="shared" ca="1" si="630"/>
        <v>156</v>
      </c>
      <c r="F2691">
        <f t="shared" ref="F2691:F2754" ca="1" si="635">RANDBETWEEN(5,500)</f>
        <v>129</v>
      </c>
      <c r="G2691">
        <f t="shared" ref="G2691:G2754" ca="1" si="636">ROUND(RAND()*14.5+0.5,2)</f>
        <v>8.5500000000000007</v>
      </c>
      <c r="H2691" t="str">
        <f t="shared" ref="H2691:H2754" ca="1" si="637">CHOOSE(RANDBETWEEN(1,5),"Sunny","Cloudy","Rainy","Hot","Humid")</f>
        <v>Hot</v>
      </c>
      <c r="I2691">
        <f t="shared" ref="I2691:I2754" ca="1" si="638">ROUND(RAND()*24+18,1)</f>
        <v>25.8</v>
      </c>
      <c r="J2691" t="str">
        <f t="shared" ref="J2691:J2754" ca="1" si="639">IF(RAND()&lt;0.3,"Yes","No")</f>
        <v>No</v>
      </c>
      <c r="K2691" t="str">
        <f t="shared" ref="K2691:K2754" ca="1" si="640">IF(RAND()&lt;0.2,"Yes","No")</f>
        <v>Yes</v>
      </c>
      <c r="L2691">
        <f t="shared" ref="L2691:L2754" ca="1" si="641">ROUND(RAND()*10+2,1)</f>
        <v>8.1999999999999993</v>
      </c>
      <c r="M2691">
        <f t="shared" ref="M2691:M2754" ca="1" si="642">RANDBETWEEN(300,3000)</f>
        <v>406</v>
      </c>
      <c r="N2691">
        <f t="shared" ref="N2691:N2754" ca="1" si="643">ROUND(RAND()*2.2+0.3,2)</f>
        <v>2.0499999999999998</v>
      </c>
      <c r="O2691" t="str">
        <f t="shared" ref="O2691:O2754" ca="1" si="644">IF(RAND()&lt;0.35,"Yes","No")</f>
        <v>No</v>
      </c>
    </row>
    <row r="2692" spans="1:15" x14ac:dyDescent="0.3">
      <c r="A2692" s="1">
        <f t="shared" ca="1" si="631"/>
        <v>45412</v>
      </c>
      <c r="B2692" s="2">
        <f t="shared" ca="1" si="632"/>
        <v>0.59791666666666665</v>
      </c>
      <c r="C2692" t="str">
        <f t="shared" ca="1" si="633"/>
        <v>Shirdi Sai Baba Temple, Shirdi</v>
      </c>
      <c r="D2692">
        <f t="shared" ca="1" si="634"/>
        <v>2834</v>
      </c>
      <c r="E2692">
        <f t="shared" ca="1" si="630"/>
        <v>266</v>
      </c>
      <c r="F2692">
        <f t="shared" ca="1" si="635"/>
        <v>430</v>
      </c>
      <c r="G2692">
        <f t="shared" ca="1" si="636"/>
        <v>6.65</v>
      </c>
      <c r="H2692" t="str">
        <f t="shared" ca="1" si="637"/>
        <v>Humid</v>
      </c>
      <c r="I2692">
        <f t="shared" ca="1" si="638"/>
        <v>29</v>
      </c>
      <c r="J2692" t="str">
        <f t="shared" ca="1" si="639"/>
        <v>No</v>
      </c>
      <c r="K2692" t="str">
        <f t="shared" ca="1" si="640"/>
        <v>No</v>
      </c>
      <c r="L2692">
        <f t="shared" ca="1" si="641"/>
        <v>3</v>
      </c>
      <c r="M2692">
        <f t="shared" ca="1" si="642"/>
        <v>1441</v>
      </c>
      <c r="N2692">
        <f t="shared" ca="1" si="643"/>
        <v>1.03</v>
      </c>
      <c r="O2692" t="str">
        <f t="shared" ca="1" si="644"/>
        <v>Yes</v>
      </c>
    </row>
    <row r="2693" spans="1:15" x14ac:dyDescent="0.3">
      <c r="A2693" s="1">
        <f t="shared" ca="1" si="631"/>
        <v>45958</v>
      </c>
      <c r="B2693" s="2">
        <f t="shared" ca="1" si="632"/>
        <v>0.23194444444444445</v>
      </c>
      <c r="C2693" t="str">
        <f t="shared" ca="1" si="633"/>
        <v>Shri Siddhivinayak Temple, Mumbai</v>
      </c>
      <c r="D2693">
        <f t="shared" ca="1" si="634"/>
        <v>1268</v>
      </c>
      <c r="E2693">
        <f t="shared" ca="1" si="630"/>
        <v>118</v>
      </c>
      <c r="F2693">
        <f t="shared" ca="1" si="635"/>
        <v>238</v>
      </c>
      <c r="G2693">
        <f t="shared" ca="1" si="636"/>
        <v>11.2</v>
      </c>
      <c r="H2693" t="str">
        <f t="shared" ca="1" si="637"/>
        <v>Rainy</v>
      </c>
      <c r="I2693">
        <f t="shared" ca="1" si="638"/>
        <v>22.9</v>
      </c>
      <c r="J2693" t="str">
        <f t="shared" ca="1" si="639"/>
        <v>No</v>
      </c>
      <c r="K2693" t="str">
        <f t="shared" ca="1" si="640"/>
        <v>No</v>
      </c>
      <c r="L2693">
        <f t="shared" ca="1" si="641"/>
        <v>7</v>
      </c>
      <c r="M2693">
        <f t="shared" ca="1" si="642"/>
        <v>1314</v>
      </c>
      <c r="N2693">
        <f t="shared" ca="1" si="643"/>
        <v>0.81</v>
      </c>
      <c r="O2693" t="str">
        <f t="shared" ca="1" si="644"/>
        <v>Yes</v>
      </c>
    </row>
    <row r="2694" spans="1:15" x14ac:dyDescent="0.3">
      <c r="A2694" s="1">
        <f t="shared" ca="1" si="631"/>
        <v>45729</v>
      </c>
      <c r="B2694" s="2">
        <f t="shared" ca="1" si="632"/>
        <v>0.72777777777777775</v>
      </c>
      <c r="C2694" t="str">
        <f t="shared" ca="1" si="633"/>
        <v>Somnath Temple, Gujarat</v>
      </c>
      <c r="D2694">
        <f t="shared" ca="1" si="634"/>
        <v>11562</v>
      </c>
      <c r="E2694">
        <f t="shared" ca="1" si="630"/>
        <v>302</v>
      </c>
      <c r="F2694">
        <f t="shared" ca="1" si="635"/>
        <v>184</v>
      </c>
      <c r="G2694">
        <f t="shared" ca="1" si="636"/>
        <v>5.2</v>
      </c>
      <c r="H2694" t="str">
        <f t="shared" ca="1" si="637"/>
        <v>Humid</v>
      </c>
      <c r="I2694">
        <f t="shared" ca="1" si="638"/>
        <v>34.799999999999997</v>
      </c>
      <c r="J2694" t="str">
        <f t="shared" ca="1" si="639"/>
        <v>No</v>
      </c>
      <c r="K2694" t="str">
        <f t="shared" ca="1" si="640"/>
        <v>No</v>
      </c>
      <c r="L2694">
        <f t="shared" ca="1" si="641"/>
        <v>5.3</v>
      </c>
      <c r="M2694">
        <f t="shared" ca="1" si="642"/>
        <v>1692</v>
      </c>
      <c r="N2694">
        <f t="shared" ca="1" si="643"/>
        <v>2.25</v>
      </c>
      <c r="O2694" t="str">
        <f t="shared" ca="1" si="644"/>
        <v>No</v>
      </c>
    </row>
    <row r="2695" spans="1:15" x14ac:dyDescent="0.3">
      <c r="A2695" s="1">
        <f t="shared" ca="1" si="631"/>
        <v>45589</v>
      </c>
      <c r="B2695" s="2">
        <f t="shared" ca="1" si="632"/>
        <v>0.94444444444444442</v>
      </c>
      <c r="C2695" t="str">
        <f t="shared" ca="1" si="633"/>
        <v>Grishneshwar Temple, Chhatrapati Sambhajinagar</v>
      </c>
      <c r="D2695">
        <f t="shared" ca="1" si="634"/>
        <v>13703</v>
      </c>
      <c r="E2695">
        <f t="shared" ca="1" si="630"/>
        <v>90</v>
      </c>
      <c r="F2695">
        <f t="shared" ca="1" si="635"/>
        <v>382</v>
      </c>
      <c r="G2695">
        <f t="shared" ca="1" si="636"/>
        <v>10.08</v>
      </c>
      <c r="H2695" t="str">
        <f t="shared" ca="1" si="637"/>
        <v>Rainy</v>
      </c>
      <c r="I2695">
        <f t="shared" ca="1" si="638"/>
        <v>22.6</v>
      </c>
      <c r="J2695" t="str">
        <f t="shared" ca="1" si="639"/>
        <v>Yes</v>
      </c>
      <c r="K2695" t="str">
        <f t="shared" ca="1" si="640"/>
        <v>No</v>
      </c>
      <c r="L2695">
        <f t="shared" ca="1" si="641"/>
        <v>4.7</v>
      </c>
      <c r="M2695">
        <f t="shared" ca="1" si="642"/>
        <v>2696</v>
      </c>
      <c r="N2695">
        <f t="shared" ca="1" si="643"/>
        <v>1.9</v>
      </c>
      <c r="O2695" t="str">
        <f t="shared" ca="1" si="644"/>
        <v>No</v>
      </c>
    </row>
    <row r="2696" spans="1:15" x14ac:dyDescent="0.3">
      <c r="A2696" s="1">
        <f t="shared" ca="1" si="631"/>
        <v>45628</v>
      </c>
      <c r="B2696" s="2">
        <f t="shared" ca="1" si="632"/>
        <v>0.74930555555555556</v>
      </c>
      <c r="C2696" t="str">
        <f t="shared" ca="1" si="633"/>
        <v>Jagannath Temple, Puri</v>
      </c>
      <c r="D2696">
        <f t="shared" ca="1" si="634"/>
        <v>7839</v>
      </c>
      <c r="E2696">
        <f t="shared" ca="1" si="630"/>
        <v>299</v>
      </c>
      <c r="F2696">
        <f t="shared" ca="1" si="635"/>
        <v>320</v>
      </c>
      <c r="G2696">
        <f t="shared" ca="1" si="636"/>
        <v>3.67</v>
      </c>
      <c r="H2696" t="str">
        <f t="shared" ca="1" si="637"/>
        <v>Cloudy</v>
      </c>
      <c r="I2696">
        <f t="shared" ca="1" si="638"/>
        <v>38.700000000000003</v>
      </c>
      <c r="J2696" t="str">
        <f t="shared" ca="1" si="639"/>
        <v>No</v>
      </c>
      <c r="K2696" t="str">
        <f t="shared" ca="1" si="640"/>
        <v>No</v>
      </c>
      <c r="L2696">
        <f t="shared" ca="1" si="641"/>
        <v>5.6</v>
      </c>
      <c r="M2696">
        <f t="shared" ca="1" si="642"/>
        <v>2800</v>
      </c>
      <c r="N2696">
        <f t="shared" ca="1" si="643"/>
        <v>1.44</v>
      </c>
      <c r="O2696" t="str">
        <f t="shared" ca="1" si="644"/>
        <v>No</v>
      </c>
    </row>
    <row r="2697" spans="1:15" x14ac:dyDescent="0.3">
      <c r="A2697" s="1">
        <f t="shared" ca="1" si="631"/>
        <v>46164</v>
      </c>
      <c r="B2697" s="2">
        <f t="shared" ca="1" si="632"/>
        <v>9.7222222222222224E-2</v>
      </c>
      <c r="C2697" t="str">
        <f t="shared" ca="1" si="633"/>
        <v>Trimbakeshwar Temple, Nashik</v>
      </c>
      <c r="D2697">
        <f t="shared" ca="1" si="634"/>
        <v>2906</v>
      </c>
      <c r="E2697">
        <f t="shared" ca="1" si="630"/>
        <v>189</v>
      </c>
      <c r="F2697">
        <f t="shared" ca="1" si="635"/>
        <v>35</v>
      </c>
      <c r="G2697">
        <f t="shared" ca="1" si="636"/>
        <v>8.6300000000000008</v>
      </c>
      <c r="H2697" t="str">
        <f t="shared" ca="1" si="637"/>
        <v>Hot</v>
      </c>
      <c r="I2697">
        <f t="shared" ca="1" si="638"/>
        <v>19.899999999999999</v>
      </c>
      <c r="J2697" t="str">
        <f t="shared" ca="1" si="639"/>
        <v>No</v>
      </c>
      <c r="K2697" t="str">
        <f t="shared" ca="1" si="640"/>
        <v>Yes</v>
      </c>
      <c r="L2697">
        <f t="shared" ca="1" si="641"/>
        <v>2.9</v>
      </c>
      <c r="M2697">
        <f t="shared" ca="1" si="642"/>
        <v>648</v>
      </c>
      <c r="N2697">
        <f t="shared" ca="1" si="643"/>
        <v>0.78</v>
      </c>
      <c r="O2697" t="str">
        <f t="shared" ca="1" si="644"/>
        <v>No</v>
      </c>
    </row>
    <row r="2698" spans="1:15" x14ac:dyDescent="0.3">
      <c r="A2698" s="1">
        <f t="shared" ca="1" si="631"/>
        <v>45729</v>
      </c>
      <c r="B2698" s="2">
        <f t="shared" ca="1" si="632"/>
        <v>0.26319444444444445</v>
      </c>
      <c r="C2698" t="str">
        <f t="shared" ca="1" si="633"/>
        <v>Bhimashankar Temple, Maharashtra</v>
      </c>
      <c r="D2698">
        <f t="shared" ca="1" si="634"/>
        <v>2965</v>
      </c>
      <c r="E2698">
        <f t="shared" ca="1" si="630"/>
        <v>132</v>
      </c>
      <c r="F2698">
        <f t="shared" ca="1" si="635"/>
        <v>424</v>
      </c>
      <c r="G2698">
        <f t="shared" ca="1" si="636"/>
        <v>14.06</v>
      </c>
      <c r="H2698" t="str">
        <f t="shared" ca="1" si="637"/>
        <v>Sunny</v>
      </c>
      <c r="I2698">
        <f t="shared" ca="1" si="638"/>
        <v>37.6</v>
      </c>
      <c r="J2698" t="str">
        <f t="shared" ca="1" si="639"/>
        <v>No</v>
      </c>
      <c r="K2698" t="str">
        <f t="shared" ca="1" si="640"/>
        <v>No</v>
      </c>
      <c r="L2698">
        <f t="shared" ca="1" si="641"/>
        <v>10.7</v>
      </c>
      <c r="M2698">
        <f t="shared" ca="1" si="642"/>
        <v>1137</v>
      </c>
      <c r="N2698">
        <f t="shared" ca="1" si="643"/>
        <v>2.2000000000000002</v>
      </c>
      <c r="O2698" t="str">
        <f t="shared" ca="1" si="644"/>
        <v>No</v>
      </c>
    </row>
    <row r="2699" spans="1:15" x14ac:dyDescent="0.3">
      <c r="A2699" s="1">
        <f t="shared" ca="1" si="631"/>
        <v>45775</v>
      </c>
      <c r="B2699" s="2">
        <f t="shared" ca="1" si="632"/>
        <v>0.77083333333333337</v>
      </c>
      <c r="C2699" t="str">
        <f t="shared" ca="1" si="633"/>
        <v>Golden Temple, Amritsar</v>
      </c>
      <c r="D2699">
        <f t="shared" ca="1" si="634"/>
        <v>7167</v>
      </c>
      <c r="E2699">
        <f t="shared" ca="1" si="630"/>
        <v>169</v>
      </c>
      <c r="F2699">
        <f t="shared" ca="1" si="635"/>
        <v>444</v>
      </c>
      <c r="G2699">
        <f t="shared" ca="1" si="636"/>
        <v>6.46</v>
      </c>
      <c r="H2699" t="str">
        <f t="shared" ca="1" si="637"/>
        <v>Hot</v>
      </c>
      <c r="I2699">
        <f t="shared" ca="1" si="638"/>
        <v>38.200000000000003</v>
      </c>
      <c r="J2699" t="str">
        <f t="shared" ca="1" si="639"/>
        <v>Yes</v>
      </c>
      <c r="K2699" t="str">
        <f t="shared" ca="1" si="640"/>
        <v>No</v>
      </c>
      <c r="L2699">
        <f t="shared" ca="1" si="641"/>
        <v>4.5999999999999996</v>
      </c>
      <c r="M2699">
        <f t="shared" ca="1" si="642"/>
        <v>2511</v>
      </c>
      <c r="N2699">
        <f t="shared" ca="1" si="643"/>
        <v>1.31</v>
      </c>
      <c r="O2699" t="str">
        <f t="shared" ca="1" si="644"/>
        <v>No</v>
      </c>
    </row>
    <row r="2700" spans="1:15" x14ac:dyDescent="0.3">
      <c r="A2700" s="1">
        <f t="shared" ca="1" si="631"/>
        <v>46171</v>
      </c>
      <c r="B2700" s="2">
        <f t="shared" ca="1" si="632"/>
        <v>0.65555555555555556</v>
      </c>
      <c r="C2700" t="str">
        <f t="shared" ca="1" si="633"/>
        <v>Bhimashankar Temple, Maharashtra</v>
      </c>
      <c r="D2700">
        <f t="shared" ca="1" si="634"/>
        <v>4222</v>
      </c>
      <c r="E2700">
        <f t="shared" ca="1" si="630"/>
        <v>451</v>
      </c>
      <c r="F2700">
        <f t="shared" ca="1" si="635"/>
        <v>472</v>
      </c>
      <c r="G2700">
        <f t="shared" ca="1" si="636"/>
        <v>1.63</v>
      </c>
      <c r="H2700" t="str">
        <f t="shared" ca="1" si="637"/>
        <v>Hot</v>
      </c>
      <c r="I2700">
        <f t="shared" ca="1" si="638"/>
        <v>26.2</v>
      </c>
      <c r="J2700" t="str">
        <f t="shared" ca="1" si="639"/>
        <v>Yes</v>
      </c>
      <c r="K2700" t="str">
        <f t="shared" ca="1" si="640"/>
        <v>No</v>
      </c>
      <c r="L2700">
        <f t="shared" ca="1" si="641"/>
        <v>5.0999999999999996</v>
      </c>
      <c r="M2700">
        <f t="shared" ca="1" si="642"/>
        <v>642</v>
      </c>
      <c r="N2700">
        <f t="shared" ca="1" si="643"/>
        <v>0.72</v>
      </c>
      <c r="O2700" t="str">
        <f t="shared" ca="1" si="644"/>
        <v>No</v>
      </c>
    </row>
    <row r="2701" spans="1:15" x14ac:dyDescent="0.3">
      <c r="A2701" s="1">
        <f t="shared" ca="1" si="631"/>
        <v>45987</v>
      </c>
      <c r="B2701" s="2">
        <f t="shared" ca="1" si="632"/>
        <v>0.17430555555555555</v>
      </c>
      <c r="C2701" t="str">
        <f t="shared" ca="1" si="633"/>
        <v>Dagdusheth Halwai Ganpati Temple, Pune</v>
      </c>
      <c r="D2701">
        <f t="shared" ca="1" si="634"/>
        <v>11608</v>
      </c>
      <c r="E2701">
        <f t="shared" ca="1" si="630"/>
        <v>313</v>
      </c>
      <c r="F2701">
        <f t="shared" ca="1" si="635"/>
        <v>73</v>
      </c>
      <c r="G2701">
        <f t="shared" ca="1" si="636"/>
        <v>9.32</v>
      </c>
      <c r="H2701" t="str">
        <f t="shared" ca="1" si="637"/>
        <v>Cloudy</v>
      </c>
      <c r="I2701">
        <f t="shared" ca="1" si="638"/>
        <v>29.2</v>
      </c>
      <c r="J2701" t="str">
        <f t="shared" ca="1" si="639"/>
        <v>Yes</v>
      </c>
      <c r="K2701" t="str">
        <f t="shared" ca="1" si="640"/>
        <v>No</v>
      </c>
      <c r="L2701">
        <f t="shared" ca="1" si="641"/>
        <v>3.4</v>
      </c>
      <c r="M2701">
        <f t="shared" ca="1" si="642"/>
        <v>2076</v>
      </c>
      <c r="N2701">
        <f t="shared" ca="1" si="643"/>
        <v>0.42</v>
      </c>
      <c r="O2701" t="str">
        <f t="shared" ca="1" si="644"/>
        <v>No</v>
      </c>
    </row>
    <row r="2702" spans="1:15" x14ac:dyDescent="0.3">
      <c r="A2702" s="1">
        <f t="shared" ca="1" si="631"/>
        <v>46211</v>
      </c>
      <c r="B2702" s="2">
        <f t="shared" ca="1" si="632"/>
        <v>0.10694444444444444</v>
      </c>
      <c r="C2702" t="str">
        <f t="shared" ca="1" si="633"/>
        <v>Grishneshwar Temple, Chhatrapati Sambhajinagar</v>
      </c>
      <c r="D2702">
        <f t="shared" ca="1" si="634"/>
        <v>11568</v>
      </c>
      <c r="E2702">
        <f t="shared" ca="1" si="630"/>
        <v>177</v>
      </c>
      <c r="F2702">
        <f t="shared" ca="1" si="635"/>
        <v>230</v>
      </c>
      <c r="G2702">
        <f t="shared" ca="1" si="636"/>
        <v>9.02</v>
      </c>
      <c r="H2702" t="str">
        <f t="shared" ca="1" si="637"/>
        <v>Hot</v>
      </c>
      <c r="I2702">
        <f t="shared" ca="1" si="638"/>
        <v>26</v>
      </c>
      <c r="J2702" t="str">
        <f t="shared" ca="1" si="639"/>
        <v>No</v>
      </c>
      <c r="K2702" t="str">
        <f t="shared" ca="1" si="640"/>
        <v>No</v>
      </c>
      <c r="L2702">
        <f t="shared" ca="1" si="641"/>
        <v>3.5</v>
      </c>
      <c r="M2702">
        <f t="shared" ca="1" si="642"/>
        <v>1831</v>
      </c>
      <c r="N2702">
        <f t="shared" ca="1" si="643"/>
        <v>0.7</v>
      </c>
      <c r="O2702" t="str">
        <f t="shared" ca="1" si="644"/>
        <v>No</v>
      </c>
    </row>
    <row r="2703" spans="1:15" x14ac:dyDescent="0.3">
      <c r="A2703" s="1">
        <f t="shared" ca="1" si="631"/>
        <v>45712</v>
      </c>
      <c r="B2703" s="2">
        <f t="shared" ca="1" si="632"/>
        <v>0.71666666666666667</v>
      </c>
      <c r="C2703" t="str">
        <f t="shared" ca="1" si="633"/>
        <v>Tirumala Tirupati Temple, Tirupati</v>
      </c>
      <c r="D2703">
        <f t="shared" ca="1" si="634"/>
        <v>10280</v>
      </c>
      <c r="E2703">
        <f t="shared" ca="1" si="630"/>
        <v>459</v>
      </c>
      <c r="F2703">
        <f t="shared" ca="1" si="635"/>
        <v>487</v>
      </c>
      <c r="G2703">
        <f t="shared" ca="1" si="636"/>
        <v>0.57999999999999996</v>
      </c>
      <c r="H2703" t="str">
        <f t="shared" ca="1" si="637"/>
        <v>Humid</v>
      </c>
      <c r="I2703">
        <f t="shared" ca="1" si="638"/>
        <v>31.2</v>
      </c>
      <c r="J2703" t="str">
        <f t="shared" ca="1" si="639"/>
        <v>No</v>
      </c>
      <c r="K2703" t="str">
        <f t="shared" ca="1" si="640"/>
        <v>No</v>
      </c>
      <c r="L2703">
        <f t="shared" ca="1" si="641"/>
        <v>5.6</v>
      </c>
      <c r="M2703">
        <f t="shared" ca="1" si="642"/>
        <v>323</v>
      </c>
      <c r="N2703">
        <f t="shared" ca="1" si="643"/>
        <v>0.6</v>
      </c>
      <c r="O2703" t="str">
        <f t="shared" ca="1" si="644"/>
        <v>No</v>
      </c>
    </row>
    <row r="2704" spans="1:15" x14ac:dyDescent="0.3">
      <c r="A2704" s="1">
        <f t="shared" ca="1" si="631"/>
        <v>46283</v>
      </c>
      <c r="B2704" s="2">
        <f t="shared" ca="1" si="632"/>
        <v>0.74027777777777781</v>
      </c>
      <c r="C2704" t="str">
        <f t="shared" ca="1" si="633"/>
        <v>Trimbakeshwar Temple, Nashik</v>
      </c>
      <c r="D2704">
        <f t="shared" ca="1" si="634"/>
        <v>10030</v>
      </c>
      <c r="E2704">
        <f t="shared" ca="1" si="630"/>
        <v>244</v>
      </c>
      <c r="F2704">
        <f t="shared" ca="1" si="635"/>
        <v>348</v>
      </c>
      <c r="G2704">
        <f t="shared" ca="1" si="636"/>
        <v>10.66</v>
      </c>
      <c r="H2704" t="str">
        <f t="shared" ca="1" si="637"/>
        <v>Rainy</v>
      </c>
      <c r="I2704">
        <f t="shared" ca="1" si="638"/>
        <v>27.2</v>
      </c>
      <c r="J2704" t="str">
        <f t="shared" ca="1" si="639"/>
        <v>No</v>
      </c>
      <c r="K2704" t="str">
        <f t="shared" ca="1" si="640"/>
        <v>Yes</v>
      </c>
      <c r="L2704">
        <f t="shared" ca="1" si="641"/>
        <v>4.5999999999999996</v>
      </c>
      <c r="M2704">
        <f t="shared" ca="1" si="642"/>
        <v>1634</v>
      </c>
      <c r="N2704">
        <f t="shared" ca="1" si="643"/>
        <v>2.4</v>
      </c>
      <c r="O2704" t="str">
        <f t="shared" ca="1" si="644"/>
        <v>Yes</v>
      </c>
    </row>
    <row r="2705" spans="1:15" x14ac:dyDescent="0.3">
      <c r="A2705" s="1">
        <f t="shared" ca="1" si="631"/>
        <v>46184</v>
      </c>
      <c r="B2705" s="2">
        <f t="shared" ca="1" si="632"/>
        <v>0.23958333333333334</v>
      </c>
      <c r="C2705" t="str">
        <f t="shared" ca="1" si="633"/>
        <v>Somnath Temple, Gujarat</v>
      </c>
      <c r="D2705">
        <f t="shared" ca="1" si="634"/>
        <v>2855</v>
      </c>
      <c r="E2705">
        <f t="shared" ca="1" si="630"/>
        <v>132</v>
      </c>
      <c r="F2705">
        <f t="shared" ca="1" si="635"/>
        <v>13</v>
      </c>
      <c r="G2705">
        <f t="shared" ca="1" si="636"/>
        <v>4.76</v>
      </c>
      <c r="H2705" t="str">
        <f t="shared" ca="1" si="637"/>
        <v>Humid</v>
      </c>
      <c r="I2705">
        <f t="shared" ca="1" si="638"/>
        <v>40.9</v>
      </c>
      <c r="J2705" t="str">
        <f t="shared" ca="1" si="639"/>
        <v>Yes</v>
      </c>
      <c r="K2705" t="str">
        <f t="shared" ca="1" si="640"/>
        <v>Yes</v>
      </c>
      <c r="L2705">
        <f t="shared" ca="1" si="641"/>
        <v>2.5</v>
      </c>
      <c r="M2705">
        <f t="shared" ca="1" si="642"/>
        <v>2567</v>
      </c>
      <c r="N2705">
        <f t="shared" ca="1" si="643"/>
        <v>0.67</v>
      </c>
      <c r="O2705" t="str">
        <f t="shared" ca="1" si="644"/>
        <v>Yes</v>
      </c>
    </row>
    <row r="2706" spans="1:15" x14ac:dyDescent="0.3">
      <c r="A2706" s="1">
        <f t="shared" ca="1" si="631"/>
        <v>46376</v>
      </c>
      <c r="B2706" s="2">
        <f t="shared" ca="1" si="632"/>
        <v>0.10486111111111111</v>
      </c>
      <c r="C2706" t="str">
        <f t="shared" ca="1" si="633"/>
        <v>Kashi Vishwanath Temple, Varanasi</v>
      </c>
      <c r="D2706">
        <f t="shared" ca="1" si="634"/>
        <v>7748</v>
      </c>
      <c r="E2706">
        <f t="shared" ca="1" si="630"/>
        <v>595</v>
      </c>
      <c r="F2706">
        <f t="shared" ca="1" si="635"/>
        <v>64</v>
      </c>
      <c r="G2706">
        <f t="shared" ca="1" si="636"/>
        <v>9.6999999999999993</v>
      </c>
      <c r="H2706" t="str">
        <f t="shared" ca="1" si="637"/>
        <v>Rainy</v>
      </c>
      <c r="I2706">
        <f t="shared" ca="1" si="638"/>
        <v>32.799999999999997</v>
      </c>
      <c r="J2706" t="str">
        <f t="shared" ca="1" si="639"/>
        <v>No</v>
      </c>
      <c r="K2706" t="str">
        <f t="shared" ca="1" si="640"/>
        <v>No</v>
      </c>
      <c r="L2706">
        <f t="shared" ca="1" si="641"/>
        <v>8.3000000000000007</v>
      </c>
      <c r="M2706">
        <f t="shared" ca="1" si="642"/>
        <v>639</v>
      </c>
      <c r="N2706">
        <f t="shared" ca="1" si="643"/>
        <v>1.69</v>
      </c>
      <c r="O2706" t="str">
        <f t="shared" ca="1" si="644"/>
        <v>No</v>
      </c>
    </row>
    <row r="2707" spans="1:15" x14ac:dyDescent="0.3">
      <c r="A2707" s="1">
        <f t="shared" ca="1" si="631"/>
        <v>45301</v>
      </c>
      <c r="B2707" s="2">
        <f t="shared" ca="1" si="632"/>
        <v>0.28055555555555556</v>
      </c>
      <c r="C2707" t="str">
        <f t="shared" ca="1" si="633"/>
        <v>Somnath Temple, Gujarat</v>
      </c>
      <c r="D2707">
        <f t="shared" ca="1" si="634"/>
        <v>13874</v>
      </c>
      <c r="E2707">
        <f t="shared" ca="1" si="630"/>
        <v>155</v>
      </c>
      <c r="F2707">
        <f t="shared" ca="1" si="635"/>
        <v>63</v>
      </c>
      <c r="G2707">
        <f t="shared" ca="1" si="636"/>
        <v>3.22</v>
      </c>
      <c r="H2707" t="str">
        <f t="shared" ca="1" si="637"/>
        <v>Humid</v>
      </c>
      <c r="I2707">
        <f t="shared" ca="1" si="638"/>
        <v>42</v>
      </c>
      <c r="J2707" t="str">
        <f t="shared" ca="1" si="639"/>
        <v>No</v>
      </c>
      <c r="K2707" t="str">
        <f t="shared" ca="1" si="640"/>
        <v>No</v>
      </c>
      <c r="L2707">
        <f t="shared" ca="1" si="641"/>
        <v>9</v>
      </c>
      <c r="M2707">
        <f t="shared" ca="1" si="642"/>
        <v>1897</v>
      </c>
      <c r="N2707">
        <f t="shared" ca="1" si="643"/>
        <v>1.17</v>
      </c>
      <c r="O2707" t="str">
        <f t="shared" ca="1" si="644"/>
        <v>Yes</v>
      </c>
    </row>
    <row r="2708" spans="1:15" x14ac:dyDescent="0.3">
      <c r="A2708" s="1">
        <f t="shared" ca="1" si="631"/>
        <v>45861</v>
      </c>
      <c r="B2708" s="2">
        <f t="shared" ca="1" si="632"/>
        <v>0.65347222222222223</v>
      </c>
      <c r="C2708" t="str">
        <f t="shared" ca="1" si="633"/>
        <v>Golden Temple, Amritsar</v>
      </c>
      <c r="D2708">
        <f t="shared" ca="1" si="634"/>
        <v>11318</v>
      </c>
      <c r="E2708">
        <f t="shared" ca="1" si="630"/>
        <v>120</v>
      </c>
      <c r="F2708">
        <f t="shared" ca="1" si="635"/>
        <v>470</v>
      </c>
      <c r="G2708">
        <f t="shared" ca="1" si="636"/>
        <v>10.9</v>
      </c>
      <c r="H2708" t="str">
        <f t="shared" ca="1" si="637"/>
        <v>Sunny</v>
      </c>
      <c r="I2708">
        <f t="shared" ca="1" si="638"/>
        <v>39.799999999999997</v>
      </c>
      <c r="J2708" t="str">
        <f t="shared" ca="1" si="639"/>
        <v>Yes</v>
      </c>
      <c r="K2708" t="str">
        <f t="shared" ca="1" si="640"/>
        <v>Yes</v>
      </c>
      <c r="L2708">
        <f t="shared" ca="1" si="641"/>
        <v>6.6</v>
      </c>
      <c r="M2708">
        <f t="shared" ca="1" si="642"/>
        <v>2949</v>
      </c>
      <c r="N2708">
        <f t="shared" ca="1" si="643"/>
        <v>2.2799999999999998</v>
      </c>
      <c r="O2708" t="str">
        <f t="shared" ca="1" si="644"/>
        <v>No</v>
      </c>
    </row>
    <row r="2709" spans="1:15" x14ac:dyDescent="0.3">
      <c r="A2709" s="1">
        <f t="shared" ca="1" si="631"/>
        <v>45832</v>
      </c>
      <c r="B2709" s="2">
        <f t="shared" ca="1" si="632"/>
        <v>0.3347222222222222</v>
      </c>
      <c r="C2709" t="str">
        <f t="shared" ca="1" si="633"/>
        <v>Grishneshwar Temple, Chhatrapati Sambhajinagar</v>
      </c>
      <c r="D2709">
        <f t="shared" ca="1" si="634"/>
        <v>8547</v>
      </c>
      <c r="E2709">
        <f t="shared" ca="1" si="630"/>
        <v>437</v>
      </c>
      <c r="F2709">
        <f t="shared" ca="1" si="635"/>
        <v>438</v>
      </c>
      <c r="G2709">
        <f t="shared" ca="1" si="636"/>
        <v>14.93</v>
      </c>
      <c r="H2709" t="str">
        <f t="shared" ca="1" si="637"/>
        <v>Hot</v>
      </c>
      <c r="I2709">
        <f t="shared" ca="1" si="638"/>
        <v>25.6</v>
      </c>
      <c r="J2709" t="str">
        <f t="shared" ca="1" si="639"/>
        <v>No</v>
      </c>
      <c r="K2709" t="str">
        <f t="shared" ca="1" si="640"/>
        <v>Yes</v>
      </c>
      <c r="L2709">
        <f t="shared" ca="1" si="641"/>
        <v>11.1</v>
      </c>
      <c r="M2709">
        <f t="shared" ca="1" si="642"/>
        <v>2149</v>
      </c>
      <c r="N2709">
        <f t="shared" ca="1" si="643"/>
        <v>1.48</v>
      </c>
      <c r="O2709" t="str">
        <f t="shared" ca="1" si="644"/>
        <v>Yes</v>
      </c>
    </row>
    <row r="2710" spans="1:15" x14ac:dyDescent="0.3">
      <c r="A2710" s="1">
        <f t="shared" ca="1" si="631"/>
        <v>46312</v>
      </c>
      <c r="B2710" s="2">
        <f t="shared" ca="1" si="632"/>
        <v>0.23055555555555557</v>
      </c>
      <c r="C2710" t="str">
        <f t="shared" ca="1" si="633"/>
        <v>Shri Siddhivinayak Temple, Mumbai</v>
      </c>
      <c r="D2710">
        <f t="shared" ca="1" si="634"/>
        <v>11064</v>
      </c>
      <c r="E2710">
        <f t="shared" ca="1" si="630"/>
        <v>437</v>
      </c>
      <c r="F2710">
        <f t="shared" ca="1" si="635"/>
        <v>23</v>
      </c>
      <c r="G2710">
        <f t="shared" ca="1" si="636"/>
        <v>12.71</v>
      </c>
      <c r="H2710" t="str">
        <f t="shared" ca="1" si="637"/>
        <v>Rainy</v>
      </c>
      <c r="I2710">
        <f t="shared" ca="1" si="638"/>
        <v>33.9</v>
      </c>
      <c r="J2710" t="str">
        <f t="shared" ca="1" si="639"/>
        <v>Yes</v>
      </c>
      <c r="K2710" t="str">
        <f t="shared" ca="1" si="640"/>
        <v>No</v>
      </c>
      <c r="L2710">
        <f t="shared" ca="1" si="641"/>
        <v>5.8</v>
      </c>
      <c r="M2710">
        <f t="shared" ca="1" si="642"/>
        <v>962</v>
      </c>
      <c r="N2710">
        <f t="shared" ca="1" si="643"/>
        <v>1.01</v>
      </c>
      <c r="O2710" t="str">
        <f t="shared" ca="1" si="644"/>
        <v>No</v>
      </c>
    </row>
    <row r="2711" spans="1:15" x14ac:dyDescent="0.3">
      <c r="A2711" s="1">
        <f t="shared" ca="1" si="631"/>
        <v>45702</v>
      </c>
      <c r="B2711" s="2">
        <f t="shared" ca="1" si="632"/>
        <v>0.13541666666666666</v>
      </c>
      <c r="C2711" t="str">
        <f t="shared" ca="1" si="633"/>
        <v>Tirumala Tirupati Temple, Tirupati</v>
      </c>
      <c r="D2711">
        <f t="shared" ca="1" si="634"/>
        <v>11329</v>
      </c>
      <c r="E2711">
        <f t="shared" ca="1" si="630"/>
        <v>202</v>
      </c>
      <c r="F2711">
        <f t="shared" ca="1" si="635"/>
        <v>464</v>
      </c>
      <c r="G2711">
        <f t="shared" ca="1" si="636"/>
        <v>14.92</v>
      </c>
      <c r="H2711" t="str">
        <f t="shared" ca="1" si="637"/>
        <v>Cloudy</v>
      </c>
      <c r="I2711">
        <f t="shared" ca="1" si="638"/>
        <v>20.6</v>
      </c>
      <c r="J2711" t="str">
        <f t="shared" ca="1" si="639"/>
        <v>No</v>
      </c>
      <c r="K2711" t="str">
        <f t="shared" ca="1" si="640"/>
        <v>No</v>
      </c>
      <c r="L2711">
        <f t="shared" ca="1" si="641"/>
        <v>6</v>
      </c>
      <c r="M2711">
        <f t="shared" ca="1" si="642"/>
        <v>2372</v>
      </c>
      <c r="N2711">
        <f t="shared" ca="1" si="643"/>
        <v>0.65</v>
      </c>
      <c r="O2711" t="str">
        <f t="shared" ca="1" si="644"/>
        <v>Yes</v>
      </c>
    </row>
    <row r="2712" spans="1:15" x14ac:dyDescent="0.3">
      <c r="A2712" s="1">
        <f t="shared" ca="1" si="631"/>
        <v>45333</v>
      </c>
      <c r="B2712" s="2">
        <f t="shared" ca="1" si="632"/>
        <v>9.0277777777777769E-3</v>
      </c>
      <c r="C2712" t="str">
        <f t="shared" ca="1" si="633"/>
        <v>Tirumala Tirupati Temple, Tirupati</v>
      </c>
      <c r="D2712">
        <f t="shared" ca="1" si="634"/>
        <v>10811</v>
      </c>
      <c r="E2712">
        <f t="shared" ca="1" si="630"/>
        <v>497</v>
      </c>
      <c r="F2712">
        <f t="shared" ca="1" si="635"/>
        <v>318</v>
      </c>
      <c r="G2712">
        <f t="shared" ca="1" si="636"/>
        <v>1.86</v>
      </c>
      <c r="H2712" t="str">
        <f t="shared" ca="1" si="637"/>
        <v>Humid</v>
      </c>
      <c r="I2712">
        <f t="shared" ca="1" si="638"/>
        <v>25.5</v>
      </c>
      <c r="J2712" t="str">
        <f t="shared" ca="1" si="639"/>
        <v>No</v>
      </c>
      <c r="K2712" t="str">
        <f t="shared" ca="1" si="640"/>
        <v>No</v>
      </c>
      <c r="L2712">
        <f t="shared" ca="1" si="641"/>
        <v>2.1</v>
      </c>
      <c r="M2712">
        <f t="shared" ca="1" si="642"/>
        <v>1126</v>
      </c>
      <c r="N2712">
        <f t="shared" ca="1" si="643"/>
        <v>1.97</v>
      </c>
      <c r="O2712" t="str">
        <f t="shared" ca="1" si="644"/>
        <v>No</v>
      </c>
    </row>
    <row r="2713" spans="1:15" x14ac:dyDescent="0.3">
      <c r="A2713" s="1">
        <f t="shared" ca="1" si="631"/>
        <v>45802</v>
      </c>
      <c r="B2713" s="2">
        <f t="shared" ca="1" si="632"/>
        <v>8.3333333333333332E-3</v>
      </c>
      <c r="C2713" t="str">
        <f t="shared" ca="1" si="633"/>
        <v>Golden Temple, Amritsar</v>
      </c>
      <c r="D2713">
        <f t="shared" ca="1" si="634"/>
        <v>7652</v>
      </c>
      <c r="E2713">
        <f t="shared" ca="1" si="630"/>
        <v>406</v>
      </c>
      <c r="F2713">
        <f t="shared" ca="1" si="635"/>
        <v>112</v>
      </c>
      <c r="G2713">
        <f t="shared" ca="1" si="636"/>
        <v>9.49</v>
      </c>
      <c r="H2713" t="str">
        <f t="shared" ca="1" si="637"/>
        <v>Rainy</v>
      </c>
      <c r="I2713">
        <f t="shared" ca="1" si="638"/>
        <v>29.7</v>
      </c>
      <c r="J2713" t="str">
        <f t="shared" ca="1" si="639"/>
        <v>Yes</v>
      </c>
      <c r="K2713" t="str">
        <f t="shared" ca="1" si="640"/>
        <v>No</v>
      </c>
      <c r="L2713">
        <f t="shared" ca="1" si="641"/>
        <v>4.8</v>
      </c>
      <c r="M2713">
        <f t="shared" ca="1" si="642"/>
        <v>1805</v>
      </c>
      <c r="N2713">
        <f t="shared" ca="1" si="643"/>
        <v>1.49</v>
      </c>
      <c r="O2713" t="str">
        <f t="shared" ca="1" si="644"/>
        <v>Yes</v>
      </c>
    </row>
    <row r="2714" spans="1:15" x14ac:dyDescent="0.3">
      <c r="A2714" s="1">
        <f t="shared" ca="1" si="631"/>
        <v>45764</v>
      </c>
      <c r="B2714" s="2">
        <f t="shared" ca="1" si="632"/>
        <v>0.22500000000000001</v>
      </c>
      <c r="C2714" t="str">
        <f t="shared" ca="1" si="633"/>
        <v>Vaishno Devi Temple, Katra</v>
      </c>
      <c r="D2714">
        <f t="shared" ca="1" si="634"/>
        <v>9495</v>
      </c>
      <c r="E2714">
        <f t="shared" ca="1" si="630"/>
        <v>551</v>
      </c>
      <c r="F2714">
        <f t="shared" ca="1" si="635"/>
        <v>301</v>
      </c>
      <c r="G2714">
        <f t="shared" ca="1" si="636"/>
        <v>5.77</v>
      </c>
      <c r="H2714" t="str">
        <f t="shared" ca="1" si="637"/>
        <v>Humid</v>
      </c>
      <c r="I2714">
        <f t="shared" ca="1" si="638"/>
        <v>34.9</v>
      </c>
      <c r="J2714" t="str">
        <f t="shared" ca="1" si="639"/>
        <v>No</v>
      </c>
      <c r="K2714" t="str">
        <f t="shared" ca="1" si="640"/>
        <v>No</v>
      </c>
      <c r="L2714">
        <f t="shared" ca="1" si="641"/>
        <v>7.3</v>
      </c>
      <c r="M2714">
        <f t="shared" ca="1" si="642"/>
        <v>459</v>
      </c>
      <c r="N2714">
        <f t="shared" ca="1" si="643"/>
        <v>1.03</v>
      </c>
      <c r="O2714" t="str">
        <f t="shared" ca="1" si="644"/>
        <v>Yes</v>
      </c>
    </row>
    <row r="2715" spans="1:15" x14ac:dyDescent="0.3">
      <c r="A2715" s="1">
        <f t="shared" ca="1" si="631"/>
        <v>46248</v>
      </c>
      <c r="B2715" s="2">
        <f t="shared" ca="1" si="632"/>
        <v>0.60555555555555551</v>
      </c>
      <c r="C2715" t="str">
        <f t="shared" ca="1" si="633"/>
        <v>Somnath Temple, Gujarat</v>
      </c>
      <c r="D2715">
        <f t="shared" ca="1" si="634"/>
        <v>5123</v>
      </c>
      <c r="E2715">
        <f t="shared" ca="1" si="630"/>
        <v>87</v>
      </c>
      <c r="F2715">
        <f t="shared" ca="1" si="635"/>
        <v>264</v>
      </c>
      <c r="G2715">
        <f t="shared" ca="1" si="636"/>
        <v>10.39</v>
      </c>
      <c r="H2715" t="str">
        <f t="shared" ca="1" si="637"/>
        <v>Hot</v>
      </c>
      <c r="I2715">
        <f t="shared" ca="1" si="638"/>
        <v>40.200000000000003</v>
      </c>
      <c r="J2715" t="str">
        <f t="shared" ca="1" si="639"/>
        <v>No</v>
      </c>
      <c r="K2715" t="str">
        <f t="shared" ca="1" si="640"/>
        <v>Yes</v>
      </c>
      <c r="L2715">
        <f t="shared" ca="1" si="641"/>
        <v>8.9</v>
      </c>
      <c r="M2715">
        <f t="shared" ca="1" si="642"/>
        <v>2617</v>
      </c>
      <c r="N2715">
        <f t="shared" ca="1" si="643"/>
        <v>0.59</v>
      </c>
      <c r="O2715" t="str">
        <f t="shared" ca="1" si="644"/>
        <v>No</v>
      </c>
    </row>
    <row r="2716" spans="1:15" x14ac:dyDescent="0.3">
      <c r="A2716" s="1">
        <f t="shared" ca="1" si="631"/>
        <v>45918</v>
      </c>
      <c r="B2716" s="2">
        <f t="shared" ca="1" si="632"/>
        <v>0.71944444444444444</v>
      </c>
      <c r="C2716" t="str">
        <f t="shared" ca="1" si="633"/>
        <v>Kashi Vishwanath Temple, Varanasi</v>
      </c>
      <c r="D2716">
        <f t="shared" ca="1" si="634"/>
        <v>2500</v>
      </c>
      <c r="E2716">
        <f t="shared" ca="1" si="630"/>
        <v>495</v>
      </c>
      <c r="F2716">
        <f t="shared" ca="1" si="635"/>
        <v>344</v>
      </c>
      <c r="G2716">
        <f t="shared" ca="1" si="636"/>
        <v>10.77</v>
      </c>
      <c r="H2716" t="str">
        <f t="shared" ca="1" si="637"/>
        <v>Hot</v>
      </c>
      <c r="I2716">
        <f t="shared" ca="1" si="638"/>
        <v>25</v>
      </c>
      <c r="J2716" t="str">
        <f t="shared" ca="1" si="639"/>
        <v>Yes</v>
      </c>
      <c r="K2716" t="str">
        <f t="shared" ca="1" si="640"/>
        <v>No</v>
      </c>
      <c r="L2716">
        <f t="shared" ca="1" si="641"/>
        <v>5.9</v>
      </c>
      <c r="M2716">
        <f t="shared" ca="1" si="642"/>
        <v>1925</v>
      </c>
      <c r="N2716">
        <f t="shared" ca="1" si="643"/>
        <v>1.45</v>
      </c>
      <c r="O2716" t="str">
        <f t="shared" ca="1" si="644"/>
        <v>No</v>
      </c>
    </row>
    <row r="2717" spans="1:15" x14ac:dyDescent="0.3">
      <c r="A2717" s="1">
        <f t="shared" ca="1" si="631"/>
        <v>45616</v>
      </c>
      <c r="B2717" s="2">
        <f t="shared" ca="1" si="632"/>
        <v>0.37083333333333335</v>
      </c>
      <c r="C2717" t="str">
        <f t="shared" ca="1" si="633"/>
        <v>Meenakshi Amman Temple, Madurai</v>
      </c>
      <c r="D2717">
        <f t="shared" ca="1" si="634"/>
        <v>10830</v>
      </c>
      <c r="E2717">
        <f t="shared" ca="1" si="630"/>
        <v>79</v>
      </c>
      <c r="F2717">
        <f t="shared" ca="1" si="635"/>
        <v>302</v>
      </c>
      <c r="G2717">
        <f t="shared" ca="1" si="636"/>
        <v>2.16</v>
      </c>
      <c r="H2717" t="str">
        <f t="shared" ca="1" si="637"/>
        <v>Hot</v>
      </c>
      <c r="I2717">
        <f t="shared" ca="1" si="638"/>
        <v>26</v>
      </c>
      <c r="J2717" t="str">
        <f t="shared" ca="1" si="639"/>
        <v>Yes</v>
      </c>
      <c r="K2717" t="str">
        <f t="shared" ca="1" si="640"/>
        <v>Yes</v>
      </c>
      <c r="L2717">
        <f t="shared" ca="1" si="641"/>
        <v>5.2</v>
      </c>
      <c r="M2717">
        <f t="shared" ca="1" si="642"/>
        <v>648</v>
      </c>
      <c r="N2717">
        <f t="shared" ca="1" si="643"/>
        <v>0.31</v>
      </c>
      <c r="O2717" t="str">
        <f t="shared" ca="1" si="644"/>
        <v>Yes</v>
      </c>
    </row>
    <row r="2718" spans="1:15" x14ac:dyDescent="0.3">
      <c r="A2718" s="1">
        <f t="shared" ca="1" si="631"/>
        <v>45779</v>
      </c>
      <c r="B2718" s="2">
        <f t="shared" ca="1" si="632"/>
        <v>0.47638888888888886</v>
      </c>
      <c r="C2718" t="str">
        <f t="shared" ca="1" si="633"/>
        <v>Vaishno Devi Temple, Katra</v>
      </c>
      <c r="D2718">
        <f t="shared" ca="1" si="634"/>
        <v>9835</v>
      </c>
      <c r="E2718">
        <f t="shared" ca="1" si="630"/>
        <v>288</v>
      </c>
      <c r="F2718">
        <f t="shared" ca="1" si="635"/>
        <v>10</v>
      </c>
      <c r="G2718">
        <f t="shared" ca="1" si="636"/>
        <v>8.1300000000000008</v>
      </c>
      <c r="H2718" t="str">
        <f t="shared" ca="1" si="637"/>
        <v>Cloudy</v>
      </c>
      <c r="I2718">
        <f t="shared" ca="1" si="638"/>
        <v>38.9</v>
      </c>
      <c r="J2718" t="str">
        <f t="shared" ca="1" si="639"/>
        <v>No</v>
      </c>
      <c r="K2718" t="str">
        <f t="shared" ca="1" si="640"/>
        <v>No</v>
      </c>
      <c r="L2718">
        <f t="shared" ca="1" si="641"/>
        <v>7.8</v>
      </c>
      <c r="M2718">
        <f t="shared" ca="1" si="642"/>
        <v>1751</v>
      </c>
      <c r="N2718">
        <f t="shared" ca="1" si="643"/>
        <v>2.41</v>
      </c>
      <c r="O2718" t="str">
        <f t="shared" ca="1" si="644"/>
        <v>No</v>
      </c>
    </row>
    <row r="2719" spans="1:15" x14ac:dyDescent="0.3">
      <c r="A2719" s="1">
        <f t="shared" ca="1" si="631"/>
        <v>45454</v>
      </c>
      <c r="B2719" s="2">
        <f t="shared" ca="1" si="632"/>
        <v>0.71944444444444444</v>
      </c>
      <c r="C2719" t="str">
        <f t="shared" ca="1" si="633"/>
        <v>Vaishno Devi Temple, Katra</v>
      </c>
      <c r="D2719">
        <f t="shared" ca="1" si="634"/>
        <v>10232</v>
      </c>
      <c r="E2719">
        <f t="shared" ca="1" si="630"/>
        <v>377</v>
      </c>
      <c r="F2719">
        <f t="shared" ca="1" si="635"/>
        <v>396</v>
      </c>
      <c r="G2719">
        <f t="shared" ca="1" si="636"/>
        <v>12.33</v>
      </c>
      <c r="H2719" t="str">
        <f t="shared" ca="1" si="637"/>
        <v>Humid</v>
      </c>
      <c r="I2719">
        <f t="shared" ca="1" si="638"/>
        <v>40.1</v>
      </c>
      <c r="J2719" t="str">
        <f t="shared" ca="1" si="639"/>
        <v>No</v>
      </c>
      <c r="K2719" t="str">
        <f t="shared" ca="1" si="640"/>
        <v>No</v>
      </c>
      <c r="L2719">
        <f t="shared" ca="1" si="641"/>
        <v>11.4</v>
      </c>
      <c r="M2719">
        <f t="shared" ca="1" si="642"/>
        <v>1329</v>
      </c>
      <c r="N2719">
        <f t="shared" ca="1" si="643"/>
        <v>0.57999999999999996</v>
      </c>
      <c r="O2719" t="str">
        <f t="shared" ca="1" si="644"/>
        <v>No</v>
      </c>
    </row>
    <row r="2720" spans="1:15" x14ac:dyDescent="0.3">
      <c r="A2720" s="1">
        <f t="shared" ca="1" si="631"/>
        <v>45339</v>
      </c>
      <c r="B2720" s="2">
        <f t="shared" ca="1" si="632"/>
        <v>0.97083333333333333</v>
      </c>
      <c r="C2720" t="str">
        <f t="shared" ca="1" si="633"/>
        <v>Jagannath Temple, Puri</v>
      </c>
      <c r="D2720">
        <f t="shared" ca="1" si="634"/>
        <v>502</v>
      </c>
      <c r="E2720">
        <f t="shared" ca="1" si="630"/>
        <v>570</v>
      </c>
      <c r="F2720">
        <f t="shared" ca="1" si="635"/>
        <v>471</v>
      </c>
      <c r="G2720">
        <f t="shared" ca="1" si="636"/>
        <v>6.24</v>
      </c>
      <c r="H2720" t="str">
        <f t="shared" ca="1" si="637"/>
        <v>Sunny</v>
      </c>
      <c r="I2720">
        <f t="shared" ca="1" si="638"/>
        <v>35.299999999999997</v>
      </c>
      <c r="J2720" t="str">
        <f t="shared" ca="1" si="639"/>
        <v>No</v>
      </c>
      <c r="K2720" t="str">
        <f t="shared" ca="1" si="640"/>
        <v>No</v>
      </c>
      <c r="L2720">
        <f t="shared" ca="1" si="641"/>
        <v>2.5</v>
      </c>
      <c r="M2720">
        <f t="shared" ca="1" si="642"/>
        <v>2091</v>
      </c>
      <c r="N2720">
        <f t="shared" ca="1" si="643"/>
        <v>2.23</v>
      </c>
      <c r="O2720" t="str">
        <f t="shared" ca="1" si="644"/>
        <v>Yes</v>
      </c>
    </row>
    <row r="2721" spans="1:15" x14ac:dyDescent="0.3">
      <c r="A2721" s="1">
        <f t="shared" ca="1" si="631"/>
        <v>45793</v>
      </c>
      <c r="B2721" s="2">
        <f t="shared" ca="1" si="632"/>
        <v>0.3972222222222222</v>
      </c>
      <c r="C2721" t="str">
        <f t="shared" ca="1" si="633"/>
        <v>Vaishno Devi Temple, Katra</v>
      </c>
      <c r="D2721">
        <f t="shared" ca="1" si="634"/>
        <v>8155</v>
      </c>
      <c r="E2721">
        <f t="shared" ca="1" si="630"/>
        <v>180</v>
      </c>
      <c r="F2721">
        <f t="shared" ca="1" si="635"/>
        <v>428</v>
      </c>
      <c r="G2721">
        <f t="shared" ca="1" si="636"/>
        <v>9.27</v>
      </c>
      <c r="H2721" t="str">
        <f t="shared" ca="1" si="637"/>
        <v>Cloudy</v>
      </c>
      <c r="I2721">
        <f t="shared" ca="1" si="638"/>
        <v>34.700000000000003</v>
      </c>
      <c r="J2721" t="str">
        <f t="shared" ca="1" si="639"/>
        <v>Yes</v>
      </c>
      <c r="K2721" t="str">
        <f t="shared" ca="1" si="640"/>
        <v>No</v>
      </c>
      <c r="L2721">
        <f t="shared" ca="1" si="641"/>
        <v>2.5</v>
      </c>
      <c r="M2721">
        <f t="shared" ca="1" si="642"/>
        <v>1785</v>
      </c>
      <c r="N2721">
        <f t="shared" ca="1" si="643"/>
        <v>2.46</v>
      </c>
      <c r="O2721" t="str">
        <f t="shared" ca="1" si="644"/>
        <v>No</v>
      </c>
    </row>
    <row r="2722" spans="1:15" x14ac:dyDescent="0.3">
      <c r="A2722" s="1">
        <f t="shared" ca="1" si="631"/>
        <v>46361</v>
      </c>
      <c r="B2722" s="2">
        <f t="shared" ca="1" si="632"/>
        <v>0.82708333333333328</v>
      </c>
      <c r="C2722" t="str">
        <f t="shared" ca="1" si="633"/>
        <v>Meenakshi Amman Temple, Madurai</v>
      </c>
      <c r="D2722">
        <f t="shared" ca="1" si="634"/>
        <v>11751</v>
      </c>
      <c r="E2722">
        <f t="shared" ca="1" si="630"/>
        <v>352</v>
      </c>
      <c r="F2722">
        <f t="shared" ca="1" si="635"/>
        <v>69</v>
      </c>
      <c r="G2722">
        <f t="shared" ca="1" si="636"/>
        <v>3.55</v>
      </c>
      <c r="H2722" t="str">
        <f t="shared" ca="1" si="637"/>
        <v>Rainy</v>
      </c>
      <c r="I2722">
        <f t="shared" ca="1" si="638"/>
        <v>38</v>
      </c>
      <c r="J2722" t="str">
        <f t="shared" ca="1" si="639"/>
        <v>No</v>
      </c>
      <c r="K2722" t="str">
        <f t="shared" ca="1" si="640"/>
        <v>No</v>
      </c>
      <c r="L2722">
        <f t="shared" ca="1" si="641"/>
        <v>8.1999999999999993</v>
      </c>
      <c r="M2722">
        <f t="shared" ca="1" si="642"/>
        <v>317</v>
      </c>
      <c r="N2722">
        <f t="shared" ca="1" si="643"/>
        <v>0.73</v>
      </c>
      <c r="O2722" t="str">
        <f t="shared" ca="1" si="644"/>
        <v>Yes</v>
      </c>
    </row>
    <row r="2723" spans="1:15" x14ac:dyDescent="0.3">
      <c r="A2723" s="1">
        <f t="shared" ca="1" si="631"/>
        <v>46166</v>
      </c>
      <c r="B2723" s="2">
        <f t="shared" ca="1" si="632"/>
        <v>0.73611111111111116</v>
      </c>
      <c r="C2723" t="str">
        <f t="shared" ca="1" si="633"/>
        <v>Golden Temple, Amritsar</v>
      </c>
      <c r="D2723">
        <f t="shared" ca="1" si="634"/>
        <v>2636</v>
      </c>
      <c r="E2723">
        <f t="shared" ca="1" si="630"/>
        <v>435</v>
      </c>
      <c r="F2723">
        <f t="shared" ca="1" si="635"/>
        <v>367</v>
      </c>
      <c r="G2723">
        <f t="shared" ca="1" si="636"/>
        <v>3.8</v>
      </c>
      <c r="H2723" t="str">
        <f t="shared" ca="1" si="637"/>
        <v>Sunny</v>
      </c>
      <c r="I2723">
        <f t="shared" ca="1" si="638"/>
        <v>36.799999999999997</v>
      </c>
      <c r="J2723" t="str">
        <f t="shared" ca="1" si="639"/>
        <v>No</v>
      </c>
      <c r="K2723" t="str">
        <f t="shared" ca="1" si="640"/>
        <v>No</v>
      </c>
      <c r="L2723">
        <f t="shared" ca="1" si="641"/>
        <v>9.3000000000000007</v>
      </c>
      <c r="M2723">
        <f t="shared" ca="1" si="642"/>
        <v>2207</v>
      </c>
      <c r="N2723">
        <f t="shared" ca="1" si="643"/>
        <v>0.77</v>
      </c>
      <c r="O2723" t="str">
        <f t="shared" ca="1" si="644"/>
        <v>No</v>
      </c>
    </row>
    <row r="2724" spans="1:15" x14ac:dyDescent="0.3">
      <c r="A2724" s="1">
        <f t="shared" ca="1" si="631"/>
        <v>45947</v>
      </c>
      <c r="B2724" s="2">
        <f t="shared" ca="1" si="632"/>
        <v>0.60624999999999996</v>
      </c>
      <c r="C2724" t="str">
        <f t="shared" ca="1" si="633"/>
        <v>Tirumala Tirupati Temple, Tirupati</v>
      </c>
      <c r="D2724">
        <f t="shared" ca="1" si="634"/>
        <v>3600</v>
      </c>
      <c r="E2724">
        <f t="shared" ca="1" si="630"/>
        <v>166</v>
      </c>
      <c r="F2724">
        <f t="shared" ca="1" si="635"/>
        <v>146</v>
      </c>
      <c r="G2724">
        <f t="shared" ca="1" si="636"/>
        <v>5.04</v>
      </c>
      <c r="H2724" t="str">
        <f t="shared" ca="1" si="637"/>
        <v>Humid</v>
      </c>
      <c r="I2724">
        <f t="shared" ca="1" si="638"/>
        <v>28</v>
      </c>
      <c r="J2724" t="str">
        <f t="shared" ca="1" si="639"/>
        <v>No</v>
      </c>
      <c r="K2724" t="str">
        <f t="shared" ca="1" si="640"/>
        <v>Yes</v>
      </c>
      <c r="L2724">
        <f t="shared" ca="1" si="641"/>
        <v>11.7</v>
      </c>
      <c r="M2724">
        <f t="shared" ca="1" si="642"/>
        <v>1916</v>
      </c>
      <c r="N2724">
        <f t="shared" ca="1" si="643"/>
        <v>2.08</v>
      </c>
      <c r="O2724" t="str">
        <f t="shared" ca="1" si="644"/>
        <v>Yes</v>
      </c>
    </row>
    <row r="2725" spans="1:15" x14ac:dyDescent="0.3">
      <c r="A2725" s="1">
        <f t="shared" ca="1" si="631"/>
        <v>45815</v>
      </c>
      <c r="B2725" s="2">
        <f t="shared" ca="1" si="632"/>
        <v>0.17708333333333334</v>
      </c>
      <c r="C2725" t="str">
        <f t="shared" ca="1" si="633"/>
        <v>Meenakshi Amman Temple, Madurai</v>
      </c>
      <c r="D2725">
        <f t="shared" ca="1" si="634"/>
        <v>3170</v>
      </c>
      <c r="E2725">
        <f t="shared" ca="1" si="630"/>
        <v>73</v>
      </c>
      <c r="F2725">
        <f t="shared" ca="1" si="635"/>
        <v>29</v>
      </c>
      <c r="G2725">
        <f t="shared" ca="1" si="636"/>
        <v>13.9</v>
      </c>
      <c r="H2725" t="str">
        <f t="shared" ca="1" si="637"/>
        <v>Rainy</v>
      </c>
      <c r="I2725">
        <f t="shared" ca="1" si="638"/>
        <v>29.2</v>
      </c>
      <c r="J2725" t="str">
        <f t="shared" ca="1" si="639"/>
        <v>Yes</v>
      </c>
      <c r="K2725" t="str">
        <f t="shared" ca="1" si="640"/>
        <v>No</v>
      </c>
      <c r="L2725">
        <f t="shared" ca="1" si="641"/>
        <v>9.9</v>
      </c>
      <c r="M2725">
        <f t="shared" ca="1" si="642"/>
        <v>1138</v>
      </c>
      <c r="N2725">
        <f t="shared" ca="1" si="643"/>
        <v>0.82</v>
      </c>
      <c r="O2725" t="str">
        <f t="shared" ca="1" si="644"/>
        <v>No</v>
      </c>
    </row>
    <row r="2726" spans="1:15" x14ac:dyDescent="0.3">
      <c r="A2726" s="1">
        <f t="shared" ca="1" si="631"/>
        <v>45690</v>
      </c>
      <c r="B2726" s="2">
        <f t="shared" ca="1" si="632"/>
        <v>0.93611111111111112</v>
      </c>
      <c r="C2726" t="str">
        <f t="shared" ca="1" si="633"/>
        <v>Grishneshwar Temple, Chhatrapati Sambhajinagar</v>
      </c>
      <c r="D2726">
        <f t="shared" ca="1" si="634"/>
        <v>5386</v>
      </c>
      <c r="E2726">
        <f t="shared" ca="1" si="630"/>
        <v>503</v>
      </c>
      <c r="F2726">
        <f t="shared" ca="1" si="635"/>
        <v>254</v>
      </c>
      <c r="G2726">
        <f t="shared" ca="1" si="636"/>
        <v>11.36</v>
      </c>
      <c r="H2726" t="str">
        <f t="shared" ca="1" si="637"/>
        <v>Cloudy</v>
      </c>
      <c r="I2726">
        <f t="shared" ca="1" si="638"/>
        <v>22.3</v>
      </c>
      <c r="J2726" t="str">
        <f t="shared" ca="1" si="639"/>
        <v>Yes</v>
      </c>
      <c r="K2726" t="str">
        <f t="shared" ca="1" si="640"/>
        <v>No</v>
      </c>
      <c r="L2726">
        <f t="shared" ca="1" si="641"/>
        <v>5</v>
      </c>
      <c r="M2726">
        <f t="shared" ca="1" si="642"/>
        <v>1531</v>
      </c>
      <c r="N2726">
        <f t="shared" ca="1" si="643"/>
        <v>1.1599999999999999</v>
      </c>
      <c r="O2726" t="str">
        <f t="shared" ca="1" si="644"/>
        <v>Yes</v>
      </c>
    </row>
    <row r="2727" spans="1:15" x14ac:dyDescent="0.3">
      <c r="A2727" s="1">
        <f t="shared" ca="1" si="631"/>
        <v>45400</v>
      </c>
      <c r="B2727" s="2">
        <f t="shared" ca="1" si="632"/>
        <v>0.6166666666666667</v>
      </c>
      <c r="C2727" t="str">
        <f t="shared" ca="1" si="633"/>
        <v>Kashi Vishwanath Temple, Varanasi</v>
      </c>
      <c r="D2727">
        <f t="shared" ca="1" si="634"/>
        <v>8724</v>
      </c>
      <c r="E2727">
        <f t="shared" ca="1" si="630"/>
        <v>217</v>
      </c>
      <c r="F2727">
        <f t="shared" ca="1" si="635"/>
        <v>310</v>
      </c>
      <c r="G2727">
        <f t="shared" ca="1" si="636"/>
        <v>8.06</v>
      </c>
      <c r="H2727" t="str">
        <f t="shared" ca="1" si="637"/>
        <v>Rainy</v>
      </c>
      <c r="I2727">
        <f t="shared" ca="1" si="638"/>
        <v>30.5</v>
      </c>
      <c r="J2727" t="str">
        <f t="shared" ca="1" si="639"/>
        <v>No</v>
      </c>
      <c r="K2727" t="str">
        <f t="shared" ca="1" si="640"/>
        <v>No</v>
      </c>
      <c r="L2727">
        <f t="shared" ca="1" si="641"/>
        <v>7.2</v>
      </c>
      <c r="M2727">
        <f t="shared" ca="1" si="642"/>
        <v>1996</v>
      </c>
      <c r="N2727">
        <f t="shared" ca="1" si="643"/>
        <v>2.46</v>
      </c>
      <c r="O2727" t="str">
        <f t="shared" ca="1" si="644"/>
        <v>Yes</v>
      </c>
    </row>
    <row r="2728" spans="1:15" x14ac:dyDescent="0.3">
      <c r="A2728" s="1">
        <f t="shared" ca="1" si="631"/>
        <v>45955</v>
      </c>
      <c r="B2728" s="2">
        <f t="shared" ca="1" si="632"/>
        <v>0.31041666666666667</v>
      </c>
      <c r="C2728" t="str">
        <f t="shared" ca="1" si="633"/>
        <v>Dagdusheth Halwai Ganpati Temple, Pune</v>
      </c>
      <c r="D2728">
        <f t="shared" ca="1" si="634"/>
        <v>7042</v>
      </c>
      <c r="E2728">
        <f t="shared" ca="1" si="630"/>
        <v>303</v>
      </c>
      <c r="F2728">
        <f t="shared" ca="1" si="635"/>
        <v>29</v>
      </c>
      <c r="G2728">
        <f t="shared" ca="1" si="636"/>
        <v>8.2899999999999991</v>
      </c>
      <c r="H2728" t="str">
        <f t="shared" ca="1" si="637"/>
        <v>Rainy</v>
      </c>
      <c r="I2728">
        <f t="shared" ca="1" si="638"/>
        <v>18.100000000000001</v>
      </c>
      <c r="J2728" t="str">
        <f t="shared" ca="1" si="639"/>
        <v>No</v>
      </c>
      <c r="K2728" t="str">
        <f t="shared" ca="1" si="640"/>
        <v>No</v>
      </c>
      <c r="L2728">
        <f t="shared" ca="1" si="641"/>
        <v>3.3</v>
      </c>
      <c r="M2728">
        <f t="shared" ca="1" si="642"/>
        <v>1567</v>
      </c>
      <c r="N2728">
        <f t="shared" ca="1" si="643"/>
        <v>1.57</v>
      </c>
      <c r="O2728" t="str">
        <f t="shared" ca="1" si="644"/>
        <v>Yes</v>
      </c>
    </row>
    <row r="2729" spans="1:15" x14ac:dyDescent="0.3">
      <c r="A2729" s="1">
        <f t="shared" ca="1" si="631"/>
        <v>46266</v>
      </c>
      <c r="B2729" s="2">
        <f t="shared" ca="1" si="632"/>
        <v>0.82847222222222228</v>
      </c>
      <c r="C2729" t="str">
        <f t="shared" ca="1" si="633"/>
        <v>Trimbakeshwar Temple, Nashik</v>
      </c>
      <c r="D2729">
        <f t="shared" ca="1" si="634"/>
        <v>2870</v>
      </c>
      <c r="E2729">
        <f t="shared" ca="1" si="630"/>
        <v>298</v>
      </c>
      <c r="F2729">
        <f t="shared" ca="1" si="635"/>
        <v>93</v>
      </c>
      <c r="G2729">
        <f t="shared" ca="1" si="636"/>
        <v>13.92</v>
      </c>
      <c r="H2729" t="str">
        <f t="shared" ca="1" si="637"/>
        <v>Humid</v>
      </c>
      <c r="I2729">
        <f t="shared" ca="1" si="638"/>
        <v>39.9</v>
      </c>
      <c r="J2729" t="str">
        <f t="shared" ca="1" si="639"/>
        <v>Yes</v>
      </c>
      <c r="K2729" t="str">
        <f t="shared" ca="1" si="640"/>
        <v>No</v>
      </c>
      <c r="L2729">
        <f t="shared" ca="1" si="641"/>
        <v>8.8000000000000007</v>
      </c>
      <c r="M2729">
        <f t="shared" ca="1" si="642"/>
        <v>2774</v>
      </c>
      <c r="N2729">
        <f t="shared" ca="1" si="643"/>
        <v>0.63</v>
      </c>
      <c r="O2729" t="str">
        <f t="shared" ca="1" si="644"/>
        <v>Yes</v>
      </c>
    </row>
    <row r="2730" spans="1:15" x14ac:dyDescent="0.3">
      <c r="A2730" s="1">
        <f t="shared" ca="1" si="631"/>
        <v>45900</v>
      </c>
      <c r="B2730" s="2">
        <f t="shared" ca="1" si="632"/>
        <v>6.2500000000000003E-3</v>
      </c>
      <c r="C2730" t="str">
        <f t="shared" ca="1" si="633"/>
        <v>Trimbakeshwar Temple, Nashik</v>
      </c>
      <c r="D2730">
        <f t="shared" ca="1" si="634"/>
        <v>9939</v>
      </c>
      <c r="E2730">
        <f t="shared" ref="E2730:E2793" ca="1" si="645">RANDBETWEEN(10,600)</f>
        <v>415</v>
      </c>
      <c r="F2730">
        <f t="shared" ca="1" si="635"/>
        <v>236</v>
      </c>
      <c r="G2730">
        <f t="shared" ca="1" si="636"/>
        <v>2.74</v>
      </c>
      <c r="H2730" t="str">
        <f t="shared" ca="1" si="637"/>
        <v>Hot</v>
      </c>
      <c r="I2730">
        <f t="shared" ca="1" si="638"/>
        <v>29.4</v>
      </c>
      <c r="J2730" t="str">
        <f t="shared" ca="1" si="639"/>
        <v>No</v>
      </c>
      <c r="K2730" t="str">
        <f t="shared" ca="1" si="640"/>
        <v>No</v>
      </c>
      <c r="L2730">
        <f t="shared" ca="1" si="641"/>
        <v>2.6</v>
      </c>
      <c r="M2730">
        <f t="shared" ca="1" si="642"/>
        <v>998</v>
      </c>
      <c r="N2730">
        <f t="shared" ca="1" si="643"/>
        <v>2.4500000000000002</v>
      </c>
      <c r="O2730" t="str">
        <f t="shared" ca="1" si="644"/>
        <v>No</v>
      </c>
    </row>
    <row r="2731" spans="1:15" x14ac:dyDescent="0.3">
      <c r="A2731" s="1">
        <f t="shared" ca="1" si="631"/>
        <v>45636</v>
      </c>
      <c r="B2731" s="2">
        <f t="shared" ca="1" si="632"/>
        <v>0.3972222222222222</v>
      </c>
      <c r="C2731" t="str">
        <f t="shared" ca="1" si="633"/>
        <v>Shirdi Sai Baba Temple, Shirdi</v>
      </c>
      <c r="D2731">
        <f t="shared" ca="1" si="634"/>
        <v>4034</v>
      </c>
      <c r="E2731">
        <f t="shared" ca="1" si="645"/>
        <v>296</v>
      </c>
      <c r="F2731">
        <f t="shared" ca="1" si="635"/>
        <v>6</v>
      </c>
      <c r="G2731">
        <f t="shared" ca="1" si="636"/>
        <v>13.61</v>
      </c>
      <c r="H2731" t="str">
        <f t="shared" ca="1" si="637"/>
        <v>Hot</v>
      </c>
      <c r="I2731">
        <f t="shared" ca="1" si="638"/>
        <v>41.8</v>
      </c>
      <c r="J2731" t="str">
        <f t="shared" ca="1" si="639"/>
        <v>Yes</v>
      </c>
      <c r="K2731" t="str">
        <f t="shared" ca="1" si="640"/>
        <v>Yes</v>
      </c>
      <c r="L2731">
        <f t="shared" ca="1" si="641"/>
        <v>10.199999999999999</v>
      </c>
      <c r="M2731">
        <f t="shared" ca="1" si="642"/>
        <v>1219</v>
      </c>
      <c r="N2731">
        <f t="shared" ca="1" si="643"/>
        <v>0.82</v>
      </c>
      <c r="O2731" t="str">
        <f t="shared" ca="1" si="644"/>
        <v>No</v>
      </c>
    </row>
    <row r="2732" spans="1:15" x14ac:dyDescent="0.3">
      <c r="A2732" s="1">
        <f t="shared" ca="1" si="631"/>
        <v>45783</v>
      </c>
      <c r="B2732" s="2">
        <f t="shared" ca="1" si="632"/>
        <v>2.7777777777777776E-2</v>
      </c>
      <c r="C2732" t="str">
        <f t="shared" ca="1" si="633"/>
        <v>Shri Siddhivinayak Temple, Mumbai</v>
      </c>
      <c r="D2732">
        <f t="shared" ca="1" si="634"/>
        <v>12258</v>
      </c>
      <c r="E2732">
        <f t="shared" ca="1" si="645"/>
        <v>175</v>
      </c>
      <c r="F2732">
        <f t="shared" ca="1" si="635"/>
        <v>73</v>
      </c>
      <c r="G2732">
        <f t="shared" ca="1" si="636"/>
        <v>2.4700000000000002</v>
      </c>
      <c r="H2732" t="str">
        <f t="shared" ca="1" si="637"/>
        <v>Hot</v>
      </c>
      <c r="I2732">
        <f t="shared" ca="1" si="638"/>
        <v>22.4</v>
      </c>
      <c r="J2732" t="str">
        <f t="shared" ca="1" si="639"/>
        <v>No</v>
      </c>
      <c r="K2732" t="str">
        <f t="shared" ca="1" si="640"/>
        <v>No</v>
      </c>
      <c r="L2732">
        <f t="shared" ca="1" si="641"/>
        <v>4.0999999999999996</v>
      </c>
      <c r="M2732">
        <f t="shared" ca="1" si="642"/>
        <v>470</v>
      </c>
      <c r="N2732">
        <f t="shared" ca="1" si="643"/>
        <v>0.81</v>
      </c>
      <c r="O2732" t="str">
        <f t="shared" ca="1" si="644"/>
        <v>Yes</v>
      </c>
    </row>
    <row r="2733" spans="1:15" x14ac:dyDescent="0.3">
      <c r="A2733" s="1">
        <f t="shared" ca="1" si="631"/>
        <v>46248</v>
      </c>
      <c r="B2733" s="2">
        <f t="shared" ca="1" si="632"/>
        <v>0.18680555555555556</v>
      </c>
      <c r="C2733" t="str">
        <f t="shared" ca="1" si="633"/>
        <v>Shree Mahakaleshwar Temple, Ujjain</v>
      </c>
      <c r="D2733">
        <f t="shared" ca="1" si="634"/>
        <v>5858</v>
      </c>
      <c r="E2733">
        <f t="shared" ca="1" si="645"/>
        <v>154</v>
      </c>
      <c r="F2733">
        <f t="shared" ca="1" si="635"/>
        <v>402</v>
      </c>
      <c r="G2733">
        <f t="shared" ca="1" si="636"/>
        <v>4.2699999999999996</v>
      </c>
      <c r="H2733" t="str">
        <f t="shared" ca="1" si="637"/>
        <v>Rainy</v>
      </c>
      <c r="I2733">
        <f t="shared" ca="1" si="638"/>
        <v>37.299999999999997</v>
      </c>
      <c r="J2733" t="str">
        <f t="shared" ca="1" si="639"/>
        <v>Yes</v>
      </c>
      <c r="K2733" t="str">
        <f t="shared" ca="1" si="640"/>
        <v>No</v>
      </c>
      <c r="L2733">
        <f t="shared" ca="1" si="641"/>
        <v>7.5</v>
      </c>
      <c r="M2733">
        <f t="shared" ca="1" si="642"/>
        <v>440</v>
      </c>
      <c r="N2733">
        <f t="shared" ca="1" si="643"/>
        <v>0.36</v>
      </c>
      <c r="O2733" t="str">
        <f t="shared" ca="1" si="644"/>
        <v>No</v>
      </c>
    </row>
    <row r="2734" spans="1:15" x14ac:dyDescent="0.3">
      <c r="A2734" s="1">
        <f t="shared" ca="1" si="631"/>
        <v>45700</v>
      </c>
      <c r="B2734" s="2">
        <f t="shared" ca="1" si="632"/>
        <v>0.76875000000000004</v>
      </c>
      <c r="C2734" t="str">
        <f t="shared" ca="1" si="633"/>
        <v>Dagdusheth Halwai Ganpati Temple, Pune</v>
      </c>
      <c r="D2734">
        <f t="shared" ca="1" si="634"/>
        <v>11007</v>
      </c>
      <c r="E2734">
        <f t="shared" ca="1" si="645"/>
        <v>108</v>
      </c>
      <c r="F2734">
        <f t="shared" ca="1" si="635"/>
        <v>311</v>
      </c>
      <c r="G2734">
        <f t="shared" ca="1" si="636"/>
        <v>2.84</v>
      </c>
      <c r="H2734" t="str">
        <f t="shared" ca="1" si="637"/>
        <v>Humid</v>
      </c>
      <c r="I2734">
        <f t="shared" ca="1" si="638"/>
        <v>39.700000000000003</v>
      </c>
      <c r="J2734" t="str">
        <f t="shared" ca="1" si="639"/>
        <v>Yes</v>
      </c>
      <c r="K2734" t="str">
        <f t="shared" ca="1" si="640"/>
        <v>Yes</v>
      </c>
      <c r="L2734">
        <f t="shared" ca="1" si="641"/>
        <v>8.1</v>
      </c>
      <c r="M2734">
        <f t="shared" ca="1" si="642"/>
        <v>1357</v>
      </c>
      <c r="N2734">
        <f t="shared" ca="1" si="643"/>
        <v>2.4900000000000002</v>
      </c>
      <c r="O2734" t="str">
        <f t="shared" ca="1" si="644"/>
        <v>No</v>
      </c>
    </row>
    <row r="2735" spans="1:15" x14ac:dyDescent="0.3">
      <c r="A2735" s="1">
        <f t="shared" ca="1" si="631"/>
        <v>45863</v>
      </c>
      <c r="B2735" s="2">
        <f t="shared" ca="1" si="632"/>
        <v>1.1805555555555555E-2</v>
      </c>
      <c r="C2735" t="str">
        <f t="shared" ca="1" si="633"/>
        <v>Shree Mahakaleshwar Temple, Ujjain</v>
      </c>
      <c r="D2735">
        <f t="shared" ca="1" si="634"/>
        <v>3734</v>
      </c>
      <c r="E2735">
        <f t="shared" ca="1" si="645"/>
        <v>590</v>
      </c>
      <c r="F2735">
        <f t="shared" ca="1" si="635"/>
        <v>478</v>
      </c>
      <c r="G2735">
        <f t="shared" ca="1" si="636"/>
        <v>14.71</v>
      </c>
      <c r="H2735" t="str">
        <f t="shared" ca="1" si="637"/>
        <v>Humid</v>
      </c>
      <c r="I2735">
        <f t="shared" ca="1" si="638"/>
        <v>38.799999999999997</v>
      </c>
      <c r="J2735" t="str">
        <f t="shared" ca="1" si="639"/>
        <v>No</v>
      </c>
      <c r="K2735" t="str">
        <f t="shared" ca="1" si="640"/>
        <v>Yes</v>
      </c>
      <c r="L2735">
        <f t="shared" ca="1" si="641"/>
        <v>9.6999999999999993</v>
      </c>
      <c r="M2735">
        <f t="shared" ca="1" si="642"/>
        <v>1095</v>
      </c>
      <c r="N2735">
        <f t="shared" ca="1" si="643"/>
        <v>1.98</v>
      </c>
      <c r="O2735" t="str">
        <f t="shared" ca="1" si="644"/>
        <v>No</v>
      </c>
    </row>
    <row r="2736" spans="1:15" x14ac:dyDescent="0.3">
      <c r="A2736" s="1">
        <f t="shared" ca="1" si="631"/>
        <v>46146</v>
      </c>
      <c r="B2736" s="2">
        <f t="shared" ca="1" si="632"/>
        <v>0.6</v>
      </c>
      <c r="C2736" t="str">
        <f t="shared" ca="1" si="633"/>
        <v>Jagannath Temple, Puri</v>
      </c>
      <c r="D2736">
        <f t="shared" ca="1" si="634"/>
        <v>3266</v>
      </c>
      <c r="E2736">
        <f t="shared" ca="1" si="645"/>
        <v>460</v>
      </c>
      <c r="F2736">
        <f t="shared" ca="1" si="635"/>
        <v>169</v>
      </c>
      <c r="G2736">
        <f t="shared" ca="1" si="636"/>
        <v>7.05</v>
      </c>
      <c r="H2736" t="str">
        <f t="shared" ca="1" si="637"/>
        <v>Cloudy</v>
      </c>
      <c r="I2736">
        <f t="shared" ca="1" si="638"/>
        <v>38.4</v>
      </c>
      <c r="J2736" t="str">
        <f t="shared" ca="1" si="639"/>
        <v>No</v>
      </c>
      <c r="K2736" t="str">
        <f t="shared" ca="1" si="640"/>
        <v>No</v>
      </c>
      <c r="L2736">
        <f t="shared" ca="1" si="641"/>
        <v>9.8000000000000007</v>
      </c>
      <c r="M2736">
        <f t="shared" ca="1" si="642"/>
        <v>1651</v>
      </c>
      <c r="N2736">
        <f t="shared" ca="1" si="643"/>
        <v>1.1599999999999999</v>
      </c>
      <c r="O2736" t="str">
        <f t="shared" ca="1" si="644"/>
        <v>No</v>
      </c>
    </row>
    <row r="2737" spans="1:15" x14ac:dyDescent="0.3">
      <c r="A2737" s="1">
        <f t="shared" ca="1" si="631"/>
        <v>45358</v>
      </c>
      <c r="B2737" s="2">
        <f t="shared" ca="1" si="632"/>
        <v>0.51111111111111107</v>
      </c>
      <c r="C2737" t="str">
        <f t="shared" ca="1" si="633"/>
        <v>Vaishno Devi Temple, Katra</v>
      </c>
      <c r="D2737">
        <f t="shared" ca="1" si="634"/>
        <v>556</v>
      </c>
      <c r="E2737">
        <f t="shared" ca="1" si="645"/>
        <v>108</v>
      </c>
      <c r="F2737">
        <f t="shared" ca="1" si="635"/>
        <v>437</v>
      </c>
      <c r="G2737">
        <f t="shared" ca="1" si="636"/>
        <v>8.85</v>
      </c>
      <c r="H2737" t="str">
        <f t="shared" ca="1" si="637"/>
        <v>Humid</v>
      </c>
      <c r="I2737">
        <f t="shared" ca="1" si="638"/>
        <v>38.6</v>
      </c>
      <c r="J2737" t="str">
        <f t="shared" ca="1" si="639"/>
        <v>No</v>
      </c>
      <c r="K2737" t="str">
        <f t="shared" ca="1" si="640"/>
        <v>No</v>
      </c>
      <c r="L2737">
        <f t="shared" ca="1" si="641"/>
        <v>11.2</v>
      </c>
      <c r="M2737">
        <f t="shared" ca="1" si="642"/>
        <v>2517</v>
      </c>
      <c r="N2737">
        <f t="shared" ca="1" si="643"/>
        <v>2.08</v>
      </c>
      <c r="O2737" t="str">
        <f t="shared" ca="1" si="644"/>
        <v>No</v>
      </c>
    </row>
    <row r="2738" spans="1:15" x14ac:dyDescent="0.3">
      <c r="A2738" s="1">
        <f t="shared" ca="1" si="631"/>
        <v>46156</v>
      </c>
      <c r="B2738" s="2">
        <f t="shared" ca="1" si="632"/>
        <v>0.2986111111111111</v>
      </c>
      <c r="C2738" t="str">
        <f t="shared" ca="1" si="633"/>
        <v>Vaishno Devi Temple, Katra</v>
      </c>
      <c r="D2738">
        <f t="shared" ca="1" si="634"/>
        <v>2468</v>
      </c>
      <c r="E2738">
        <f t="shared" ca="1" si="645"/>
        <v>282</v>
      </c>
      <c r="F2738">
        <f t="shared" ca="1" si="635"/>
        <v>287</v>
      </c>
      <c r="G2738">
        <f t="shared" ca="1" si="636"/>
        <v>8.5299999999999994</v>
      </c>
      <c r="H2738" t="str">
        <f t="shared" ca="1" si="637"/>
        <v>Humid</v>
      </c>
      <c r="I2738">
        <f t="shared" ca="1" si="638"/>
        <v>24.2</v>
      </c>
      <c r="J2738" t="str">
        <f t="shared" ca="1" si="639"/>
        <v>Yes</v>
      </c>
      <c r="K2738" t="str">
        <f t="shared" ca="1" si="640"/>
        <v>No</v>
      </c>
      <c r="L2738">
        <f t="shared" ca="1" si="641"/>
        <v>6.7</v>
      </c>
      <c r="M2738">
        <f t="shared" ca="1" si="642"/>
        <v>639</v>
      </c>
      <c r="N2738">
        <f t="shared" ca="1" si="643"/>
        <v>1.94</v>
      </c>
      <c r="O2738" t="str">
        <f t="shared" ca="1" si="644"/>
        <v>Yes</v>
      </c>
    </row>
    <row r="2739" spans="1:15" x14ac:dyDescent="0.3">
      <c r="A2739" s="1">
        <f t="shared" ca="1" si="631"/>
        <v>46106</v>
      </c>
      <c r="B2739" s="2">
        <f t="shared" ca="1" si="632"/>
        <v>0.66666666666666663</v>
      </c>
      <c r="C2739" t="str">
        <f t="shared" ca="1" si="633"/>
        <v>Shirdi Sai Baba Temple, Shirdi</v>
      </c>
      <c r="D2739">
        <f t="shared" ca="1" si="634"/>
        <v>8621</v>
      </c>
      <c r="E2739">
        <f t="shared" ca="1" si="645"/>
        <v>177</v>
      </c>
      <c r="F2739">
        <f t="shared" ca="1" si="635"/>
        <v>192</v>
      </c>
      <c r="G2739">
        <f t="shared" ca="1" si="636"/>
        <v>10.029999999999999</v>
      </c>
      <c r="H2739" t="str">
        <f t="shared" ca="1" si="637"/>
        <v>Rainy</v>
      </c>
      <c r="I2739">
        <f t="shared" ca="1" si="638"/>
        <v>29.9</v>
      </c>
      <c r="J2739" t="str">
        <f t="shared" ca="1" si="639"/>
        <v>No</v>
      </c>
      <c r="K2739" t="str">
        <f t="shared" ca="1" si="640"/>
        <v>No</v>
      </c>
      <c r="L2739">
        <f t="shared" ca="1" si="641"/>
        <v>8.8000000000000007</v>
      </c>
      <c r="M2739">
        <f t="shared" ca="1" si="642"/>
        <v>1264</v>
      </c>
      <c r="N2739">
        <f t="shared" ca="1" si="643"/>
        <v>1.48</v>
      </c>
      <c r="O2739" t="str">
        <f t="shared" ca="1" si="644"/>
        <v>Yes</v>
      </c>
    </row>
    <row r="2740" spans="1:15" x14ac:dyDescent="0.3">
      <c r="A2740" s="1">
        <f t="shared" ca="1" si="631"/>
        <v>45985</v>
      </c>
      <c r="B2740" s="2">
        <f t="shared" ca="1" si="632"/>
        <v>0.58819444444444446</v>
      </c>
      <c r="C2740" t="str">
        <f t="shared" ca="1" si="633"/>
        <v>Bhimashankar Temple, Maharashtra</v>
      </c>
      <c r="D2740">
        <f t="shared" ca="1" si="634"/>
        <v>12635</v>
      </c>
      <c r="E2740">
        <f t="shared" ca="1" si="645"/>
        <v>258</v>
      </c>
      <c r="F2740">
        <f t="shared" ca="1" si="635"/>
        <v>406</v>
      </c>
      <c r="G2740">
        <f t="shared" ca="1" si="636"/>
        <v>3.79</v>
      </c>
      <c r="H2740" t="str">
        <f t="shared" ca="1" si="637"/>
        <v>Hot</v>
      </c>
      <c r="I2740">
        <f t="shared" ca="1" si="638"/>
        <v>31.1</v>
      </c>
      <c r="J2740" t="str">
        <f t="shared" ca="1" si="639"/>
        <v>No</v>
      </c>
      <c r="K2740" t="str">
        <f t="shared" ca="1" si="640"/>
        <v>No</v>
      </c>
      <c r="L2740">
        <f t="shared" ca="1" si="641"/>
        <v>3.2</v>
      </c>
      <c r="M2740">
        <f t="shared" ca="1" si="642"/>
        <v>531</v>
      </c>
      <c r="N2740">
        <f t="shared" ca="1" si="643"/>
        <v>0.42</v>
      </c>
      <c r="O2740" t="str">
        <f t="shared" ca="1" si="644"/>
        <v>No</v>
      </c>
    </row>
    <row r="2741" spans="1:15" x14ac:dyDescent="0.3">
      <c r="A2741" s="1">
        <f t="shared" ca="1" si="631"/>
        <v>46372</v>
      </c>
      <c r="B2741" s="2">
        <f t="shared" ca="1" si="632"/>
        <v>0.12222222222222222</v>
      </c>
      <c r="C2741" t="str">
        <f t="shared" ca="1" si="633"/>
        <v>Trimbakeshwar Temple, Nashik</v>
      </c>
      <c r="D2741">
        <f t="shared" ca="1" si="634"/>
        <v>3820</v>
      </c>
      <c r="E2741">
        <f t="shared" ca="1" si="645"/>
        <v>324</v>
      </c>
      <c r="F2741">
        <f t="shared" ca="1" si="635"/>
        <v>382</v>
      </c>
      <c r="G2741">
        <f t="shared" ca="1" si="636"/>
        <v>1.57</v>
      </c>
      <c r="H2741" t="str">
        <f t="shared" ca="1" si="637"/>
        <v>Sunny</v>
      </c>
      <c r="I2741">
        <f t="shared" ca="1" si="638"/>
        <v>25</v>
      </c>
      <c r="J2741" t="str">
        <f t="shared" ca="1" si="639"/>
        <v>No</v>
      </c>
      <c r="K2741" t="str">
        <f t="shared" ca="1" si="640"/>
        <v>Yes</v>
      </c>
      <c r="L2741">
        <f t="shared" ca="1" si="641"/>
        <v>10.4</v>
      </c>
      <c r="M2741">
        <f t="shared" ca="1" si="642"/>
        <v>2860</v>
      </c>
      <c r="N2741">
        <f t="shared" ca="1" si="643"/>
        <v>1.03</v>
      </c>
      <c r="O2741" t="str">
        <f t="shared" ca="1" si="644"/>
        <v>No</v>
      </c>
    </row>
    <row r="2742" spans="1:15" x14ac:dyDescent="0.3">
      <c r="A2742" s="1">
        <f t="shared" ca="1" si="631"/>
        <v>45549</v>
      </c>
      <c r="B2742" s="2">
        <f t="shared" ca="1" si="632"/>
        <v>0.41111111111111109</v>
      </c>
      <c r="C2742" t="str">
        <f t="shared" ca="1" si="633"/>
        <v>Trimbakeshwar Temple, Nashik</v>
      </c>
      <c r="D2742">
        <f t="shared" ca="1" si="634"/>
        <v>1921</v>
      </c>
      <c r="E2742">
        <f t="shared" ca="1" si="645"/>
        <v>59</v>
      </c>
      <c r="F2742">
        <f t="shared" ca="1" si="635"/>
        <v>497</v>
      </c>
      <c r="G2742">
        <f t="shared" ca="1" si="636"/>
        <v>3.52</v>
      </c>
      <c r="H2742" t="str">
        <f t="shared" ca="1" si="637"/>
        <v>Sunny</v>
      </c>
      <c r="I2742">
        <f t="shared" ca="1" si="638"/>
        <v>32.5</v>
      </c>
      <c r="J2742" t="str">
        <f t="shared" ca="1" si="639"/>
        <v>No</v>
      </c>
      <c r="K2742" t="str">
        <f t="shared" ca="1" si="640"/>
        <v>No</v>
      </c>
      <c r="L2742">
        <f t="shared" ca="1" si="641"/>
        <v>8</v>
      </c>
      <c r="M2742">
        <f t="shared" ca="1" si="642"/>
        <v>2938</v>
      </c>
      <c r="N2742">
        <f t="shared" ca="1" si="643"/>
        <v>1.97</v>
      </c>
      <c r="O2742" t="str">
        <f t="shared" ca="1" si="644"/>
        <v>No</v>
      </c>
    </row>
    <row r="2743" spans="1:15" x14ac:dyDescent="0.3">
      <c r="A2743" s="1">
        <f t="shared" ca="1" si="631"/>
        <v>45744</v>
      </c>
      <c r="B2743" s="2">
        <f t="shared" ca="1" si="632"/>
        <v>0.15</v>
      </c>
      <c r="C2743" t="str">
        <f t="shared" ca="1" si="633"/>
        <v>Tirumala Tirupati Temple, Tirupati</v>
      </c>
      <c r="D2743">
        <f t="shared" ca="1" si="634"/>
        <v>2398</v>
      </c>
      <c r="E2743">
        <f t="shared" ca="1" si="645"/>
        <v>597</v>
      </c>
      <c r="F2743">
        <f t="shared" ca="1" si="635"/>
        <v>289</v>
      </c>
      <c r="G2743">
        <f t="shared" ca="1" si="636"/>
        <v>10.85</v>
      </c>
      <c r="H2743" t="str">
        <f t="shared" ca="1" si="637"/>
        <v>Humid</v>
      </c>
      <c r="I2743">
        <f t="shared" ca="1" si="638"/>
        <v>22.4</v>
      </c>
      <c r="J2743" t="str">
        <f t="shared" ca="1" si="639"/>
        <v>No</v>
      </c>
      <c r="K2743" t="str">
        <f t="shared" ca="1" si="640"/>
        <v>No</v>
      </c>
      <c r="L2743">
        <f t="shared" ca="1" si="641"/>
        <v>9</v>
      </c>
      <c r="M2743">
        <f t="shared" ca="1" si="642"/>
        <v>1253</v>
      </c>
      <c r="N2743">
        <f t="shared" ca="1" si="643"/>
        <v>1.65</v>
      </c>
      <c r="O2743" t="str">
        <f t="shared" ca="1" si="644"/>
        <v>Yes</v>
      </c>
    </row>
    <row r="2744" spans="1:15" x14ac:dyDescent="0.3">
      <c r="A2744" s="1">
        <f t="shared" ca="1" si="631"/>
        <v>45554</v>
      </c>
      <c r="B2744" s="2">
        <f t="shared" ca="1" si="632"/>
        <v>0.35208333333333336</v>
      </c>
      <c r="C2744" t="str">
        <f t="shared" ca="1" si="633"/>
        <v>Golden Temple, Amritsar</v>
      </c>
      <c r="D2744">
        <f t="shared" ca="1" si="634"/>
        <v>6770</v>
      </c>
      <c r="E2744">
        <f t="shared" ca="1" si="645"/>
        <v>306</v>
      </c>
      <c r="F2744">
        <f t="shared" ca="1" si="635"/>
        <v>262</v>
      </c>
      <c r="G2744">
        <f t="shared" ca="1" si="636"/>
        <v>11.46</v>
      </c>
      <c r="H2744" t="str">
        <f t="shared" ca="1" si="637"/>
        <v>Rainy</v>
      </c>
      <c r="I2744">
        <f t="shared" ca="1" si="638"/>
        <v>28.7</v>
      </c>
      <c r="J2744" t="str">
        <f t="shared" ca="1" si="639"/>
        <v>No</v>
      </c>
      <c r="K2744" t="str">
        <f t="shared" ca="1" si="640"/>
        <v>No</v>
      </c>
      <c r="L2744">
        <f t="shared" ca="1" si="641"/>
        <v>7.2</v>
      </c>
      <c r="M2744">
        <f t="shared" ca="1" si="642"/>
        <v>435</v>
      </c>
      <c r="N2744">
        <f t="shared" ca="1" si="643"/>
        <v>1.23</v>
      </c>
      <c r="O2744" t="str">
        <f t="shared" ca="1" si="644"/>
        <v>No</v>
      </c>
    </row>
    <row r="2745" spans="1:15" x14ac:dyDescent="0.3">
      <c r="A2745" s="1">
        <f t="shared" ca="1" si="631"/>
        <v>45967</v>
      </c>
      <c r="B2745" s="2">
        <f t="shared" ca="1" si="632"/>
        <v>9.166666666666666E-2</v>
      </c>
      <c r="C2745" t="str">
        <f t="shared" ca="1" si="633"/>
        <v>Somnath Temple, Gujarat</v>
      </c>
      <c r="D2745">
        <f t="shared" ca="1" si="634"/>
        <v>6784</v>
      </c>
      <c r="E2745">
        <f t="shared" ca="1" si="645"/>
        <v>585</v>
      </c>
      <c r="F2745">
        <f t="shared" ca="1" si="635"/>
        <v>396</v>
      </c>
      <c r="G2745">
        <f t="shared" ca="1" si="636"/>
        <v>9.82</v>
      </c>
      <c r="H2745" t="str">
        <f t="shared" ca="1" si="637"/>
        <v>Humid</v>
      </c>
      <c r="I2745">
        <f t="shared" ca="1" si="638"/>
        <v>37.4</v>
      </c>
      <c r="J2745" t="str">
        <f t="shared" ca="1" si="639"/>
        <v>No</v>
      </c>
      <c r="K2745" t="str">
        <f t="shared" ca="1" si="640"/>
        <v>Yes</v>
      </c>
      <c r="L2745">
        <f t="shared" ca="1" si="641"/>
        <v>7.1</v>
      </c>
      <c r="M2745">
        <f t="shared" ca="1" si="642"/>
        <v>507</v>
      </c>
      <c r="N2745">
        <f t="shared" ca="1" si="643"/>
        <v>0.92</v>
      </c>
      <c r="O2745" t="str">
        <f t="shared" ca="1" si="644"/>
        <v>Yes</v>
      </c>
    </row>
    <row r="2746" spans="1:15" x14ac:dyDescent="0.3">
      <c r="A2746" s="1">
        <f t="shared" ca="1" si="631"/>
        <v>46164</v>
      </c>
      <c r="B2746" s="2">
        <f t="shared" ca="1" si="632"/>
        <v>0.32500000000000001</v>
      </c>
      <c r="C2746" t="str">
        <f t="shared" ca="1" si="633"/>
        <v>Shri Siddhivinayak Temple, Mumbai</v>
      </c>
      <c r="D2746">
        <f t="shared" ca="1" si="634"/>
        <v>10712</v>
      </c>
      <c r="E2746">
        <f t="shared" ca="1" si="645"/>
        <v>411</v>
      </c>
      <c r="F2746">
        <f t="shared" ca="1" si="635"/>
        <v>71</v>
      </c>
      <c r="G2746">
        <f t="shared" ca="1" si="636"/>
        <v>11.37</v>
      </c>
      <c r="H2746" t="str">
        <f t="shared" ca="1" si="637"/>
        <v>Cloudy</v>
      </c>
      <c r="I2746">
        <f t="shared" ca="1" si="638"/>
        <v>30.8</v>
      </c>
      <c r="J2746" t="str">
        <f t="shared" ca="1" si="639"/>
        <v>No</v>
      </c>
      <c r="K2746" t="str">
        <f t="shared" ca="1" si="640"/>
        <v>No</v>
      </c>
      <c r="L2746">
        <f t="shared" ca="1" si="641"/>
        <v>2.1</v>
      </c>
      <c r="M2746">
        <f t="shared" ca="1" si="642"/>
        <v>2420</v>
      </c>
      <c r="N2746">
        <f t="shared" ca="1" si="643"/>
        <v>1.76</v>
      </c>
      <c r="O2746" t="str">
        <f t="shared" ca="1" si="644"/>
        <v>Yes</v>
      </c>
    </row>
    <row r="2747" spans="1:15" x14ac:dyDescent="0.3">
      <c r="A2747" s="1">
        <f t="shared" ca="1" si="631"/>
        <v>45734</v>
      </c>
      <c r="B2747" s="2">
        <f t="shared" ca="1" si="632"/>
        <v>0.49930555555555556</v>
      </c>
      <c r="C2747" t="str">
        <f t="shared" ca="1" si="633"/>
        <v>Shri Siddhivinayak Temple, Mumbai</v>
      </c>
      <c r="D2747">
        <f t="shared" ca="1" si="634"/>
        <v>6154</v>
      </c>
      <c r="E2747">
        <f t="shared" ca="1" si="645"/>
        <v>255</v>
      </c>
      <c r="F2747">
        <f t="shared" ca="1" si="635"/>
        <v>357</v>
      </c>
      <c r="G2747">
        <f t="shared" ca="1" si="636"/>
        <v>8.7100000000000009</v>
      </c>
      <c r="H2747" t="str">
        <f t="shared" ca="1" si="637"/>
        <v>Sunny</v>
      </c>
      <c r="I2747">
        <f t="shared" ca="1" si="638"/>
        <v>23.7</v>
      </c>
      <c r="J2747" t="str">
        <f t="shared" ca="1" si="639"/>
        <v>Yes</v>
      </c>
      <c r="K2747" t="str">
        <f t="shared" ca="1" si="640"/>
        <v>Yes</v>
      </c>
      <c r="L2747">
        <f t="shared" ca="1" si="641"/>
        <v>4.3</v>
      </c>
      <c r="M2747">
        <f t="shared" ca="1" si="642"/>
        <v>2794</v>
      </c>
      <c r="N2747">
        <f t="shared" ca="1" si="643"/>
        <v>0.52</v>
      </c>
      <c r="O2747" t="str">
        <f t="shared" ca="1" si="644"/>
        <v>Yes</v>
      </c>
    </row>
    <row r="2748" spans="1:15" x14ac:dyDescent="0.3">
      <c r="A2748" s="1">
        <f t="shared" ca="1" si="631"/>
        <v>45328</v>
      </c>
      <c r="B2748" s="2">
        <f t="shared" ca="1" si="632"/>
        <v>8.4722222222222227E-2</v>
      </c>
      <c r="C2748" t="str">
        <f t="shared" ca="1" si="633"/>
        <v>Meenakshi Amman Temple, Madurai</v>
      </c>
      <c r="D2748">
        <f t="shared" ca="1" si="634"/>
        <v>3406</v>
      </c>
      <c r="E2748">
        <f t="shared" ca="1" si="645"/>
        <v>151</v>
      </c>
      <c r="F2748">
        <f t="shared" ca="1" si="635"/>
        <v>320</v>
      </c>
      <c r="G2748">
        <f t="shared" ca="1" si="636"/>
        <v>7.21</v>
      </c>
      <c r="H2748" t="str">
        <f t="shared" ca="1" si="637"/>
        <v>Sunny</v>
      </c>
      <c r="I2748">
        <f t="shared" ca="1" si="638"/>
        <v>29.2</v>
      </c>
      <c r="J2748" t="str">
        <f t="shared" ca="1" si="639"/>
        <v>Yes</v>
      </c>
      <c r="K2748" t="str">
        <f t="shared" ca="1" si="640"/>
        <v>No</v>
      </c>
      <c r="L2748">
        <f t="shared" ca="1" si="641"/>
        <v>6.9</v>
      </c>
      <c r="M2748">
        <f t="shared" ca="1" si="642"/>
        <v>2072</v>
      </c>
      <c r="N2748">
        <f t="shared" ca="1" si="643"/>
        <v>0.52</v>
      </c>
      <c r="O2748" t="str">
        <f t="shared" ca="1" si="644"/>
        <v>No</v>
      </c>
    </row>
    <row r="2749" spans="1:15" x14ac:dyDescent="0.3">
      <c r="A2749" s="1">
        <f t="shared" ca="1" si="631"/>
        <v>46002</v>
      </c>
      <c r="B2749" s="2">
        <f t="shared" ca="1" si="632"/>
        <v>0.82430555555555551</v>
      </c>
      <c r="C2749" t="str">
        <f t="shared" ca="1" si="633"/>
        <v>Meenakshi Amman Temple, Madurai</v>
      </c>
      <c r="D2749">
        <f t="shared" ca="1" si="634"/>
        <v>7821</v>
      </c>
      <c r="E2749">
        <f t="shared" ca="1" si="645"/>
        <v>290</v>
      </c>
      <c r="F2749">
        <f t="shared" ca="1" si="635"/>
        <v>304</v>
      </c>
      <c r="G2749">
        <f t="shared" ca="1" si="636"/>
        <v>13.66</v>
      </c>
      <c r="H2749" t="str">
        <f t="shared" ca="1" si="637"/>
        <v>Sunny</v>
      </c>
      <c r="I2749">
        <f t="shared" ca="1" si="638"/>
        <v>19.2</v>
      </c>
      <c r="J2749" t="str">
        <f t="shared" ca="1" si="639"/>
        <v>Yes</v>
      </c>
      <c r="K2749" t="str">
        <f t="shared" ca="1" si="640"/>
        <v>No</v>
      </c>
      <c r="L2749">
        <f t="shared" ca="1" si="641"/>
        <v>7.9</v>
      </c>
      <c r="M2749">
        <f t="shared" ca="1" si="642"/>
        <v>1080</v>
      </c>
      <c r="N2749">
        <f t="shared" ca="1" si="643"/>
        <v>1.2</v>
      </c>
      <c r="O2749" t="str">
        <f t="shared" ca="1" si="644"/>
        <v>No</v>
      </c>
    </row>
    <row r="2750" spans="1:15" x14ac:dyDescent="0.3">
      <c r="A2750" s="1">
        <f t="shared" ca="1" si="631"/>
        <v>45323</v>
      </c>
      <c r="B2750" s="2">
        <f t="shared" ca="1" si="632"/>
        <v>0.85138888888888886</v>
      </c>
      <c r="C2750" t="str">
        <f t="shared" ca="1" si="633"/>
        <v>Shirdi Sai Baba Temple, Shirdi</v>
      </c>
      <c r="D2750">
        <f t="shared" ca="1" si="634"/>
        <v>10416</v>
      </c>
      <c r="E2750">
        <f t="shared" ca="1" si="645"/>
        <v>145</v>
      </c>
      <c r="F2750">
        <f t="shared" ca="1" si="635"/>
        <v>248</v>
      </c>
      <c r="G2750">
        <f t="shared" ca="1" si="636"/>
        <v>0.74</v>
      </c>
      <c r="H2750" t="str">
        <f t="shared" ca="1" si="637"/>
        <v>Humid</v>
      </c>
      <c r="I2750">
        <f t="shared" ca="1" si="638"/>
        <v>31.5</v>
      </c>
      <c r="J2750" t="str">
        <f t="shared" ca="1" si="639"/>
        <v>No</v>
      </c>
      <c r="K2750" t="str">
        <f t="shared" ca="1" si="640"/>
        <v>No</v>
      </c>
      <c r="L2750">
        <f t="shared" ca="1" si="641"/>
        <v>4.5999999999999996</v>
      </c>
      <c r="M2750">
        <f t="shared" ca="1" si="642"/>
        <v>2403</v>
      </c>
      <c r="N2750">
        <f t="shared" ca="1" si="643"/>
        <v>0.46</v>
      </c>
      <c r="O2750" t="str">
        <f t="shared" ca="1" si="644"/>
        <v>No</v>
      </c>
    </row>
    <row r="2751" spans="1:15" x14ac:dyDescent="0.3">
      <c r="A2751" s="1">
        <f t="shared" ca="1" si="631"/>
        <v>46131</v>
      </c>
      <c r="B2751" s="2">
        <f t="shared" ca="1" si="632"/>
        <v>0.37708333333333333</v>
      </c>
      <c r="C2751" t="str">
        <f t="shared" ca="1" si="633"/>
        <v>Tulja Bhavani Temple, Tuljapur</v>
      </c>
      <c r="D2751">
        <f t="shared" ca="1" si="634"/>
        <v>876</v>
      </c>
      <c r="E2751">
        <f t="shared" ca="1" si="645"/>
        <v>368</v>
      </c>
      <c r="F2751">
        <f t="shared" ca="1" si="635"/>
        <v>139</v>
      </c>
      <c r="G2751">
        <f t="shared" ca="1" si="636"/>
        <v>8.77</v>
      </c>
      <c r="H2751" t="str">
        <f t="shared" ca="1" si="637"/>
        <v>Rainy</v>
      </c>
      <c r="I2751">
        <f t="shared" ca="1" si="638"/>
        <v>30.4</v>
      </c>
      <c r="J2751" t="str">
        <f t="shared" ca="1" si="639"/>
        <v>No</v>
      </c>
      <c r="K2751" t="str">
        <f t="shared" ca="1" si="640"/>
        <v>No</v>
      </c>
      <c r="L2751">
        <f t="shared" ca="1" si="641"/>
        <v>6.4</v>
      </c>
      <c r="M2751">
        <f t="shared" ca="1" si="642"/>
        <v>1311</v>
      </c>
      <c r="N2751">
        <f t="shared" ca="1" si="643"/>
        <v>1.46</v>
      </c>
      <c r="O2751" t="str">
        <f t="shared" ca="1" si="644"/>
        <v>No</v>
      </c>
    </row>
    <row r="2752" spans="1:15" x14ac:dyDescent="0.3">
      <c r="A2752" s="1">
        <f t="shared" ca="1" si="631"/>
        <v>45346</v>
      </c>
      <c r="B2752" s="2">
        <f t="shared" ca="1" si="632"/>
        <v>0.52152777777777781</v>
      </c>
      <c r="C2752" t="str">
        <f t="shared" ca="1" si="633"/>
        <v>Tirumala Tirupati Temple, Tirupati</v>
      </c>
      <c r="D2752">
        <f t="shared" ca="1" si="634"/>
        <v>6570</v>
      </c>
      <c r="E2752">
        <f t="shared" ca="1" si="645"/>
        <v>168</v>
      </c>
      <c r="F2752">
        <f t="shared" ca="1" si="635"/>
        <v>262</v>
      </c>
      <c r="G2752">
        <f t="shared" ca="1" si="636"/>
        <v>2.87</v>
      </c>
      <c r="H2752" t="str">
        <f t="shared" ca="1" si="637"/>
        <v>Cloudy</v>
      </c>
      <c r="I2752">
        <f t="shared" ca="1" si="638"/>
        <v>40.6</v>
      </c>
      <c r="J2752" t="str">
        <f t="shared" ca="1" si="639"/>
        <v>No</v>
      </c>
      <c r="K2752" t="str">
        <f t="shared" ca="1" si="640"/>
        <v>No</v>
      </c>
      <c r="L2752">
        <f t="shared" ca="1" si="641"/>
        <v>4.9000000000000004</v>
      </c>
      <c r="M2752">
        <f t="shared" ca="1" si="642"/>
        <v>2667</v>
      </c>
      <c r="N2752">
        <f t="shared" ca="1" si="643"/>
        <v>1.79</v>
      </c>
      <c r="O2752" t="str">
        <f t="shared" ca="1" si="644"/>
        <v>Yes</v>
      </c>
    </row>
    <row r="2753" spans="1:15" x14ac:dyDescent="0.3">
      <c r="A2753" s="1">
        <f t="shared" ca="1" si="631"/>
        <v>45500</v>
      </c>
      <c r="B2753" s="2">
        <f t="shared" ca="1" si="632"/>
        <v>0.84930555555555554</v>
      </c>
      <c r="C2753" t="str">
        <f t="shared" ca="1" si="633"/>
        <v>Vaishno Devi Temple, Katra</v>
      </c>
      <c r="D2753">
        <f t="shared" ca="1" si="634"/>
        <v>10987</v>
      </c>
      <c r="E2753">
        <f t="shared" ca="1" si="645"/>
        <v>30</v>
      </c>
      <c r="F2753">
        <f t="shared" ca="1" si="635"/>
        <v>131</v>
      </c>
      <c r="G2753">
        <f t="shared" ca="1" si="636"/>
        <v>14.37</v>
      </c>
      <c r="H2753" t="str">
        <f t="shared" ca="1" si="637"/>
        <v>Rainy</v>
      </c>
      <c r="I2753">
        <f t="shared" ca="1" si="638"/>
        <v>21.1</v>
      </c>
      <c r="J2753" t="str">
        <f t="shared" ca="1" si="639"/>
        <v>No</v>
      </c>
      <c r="K2753" t="str">
        <f t="shared" ca="1" si="640"/>
        <v>No</v>
      </c>
      <c r="L2753">
        <f t="shared" ca="1" si="641"/>
        <v>10.1</v>
      </c>
      <c r="M2753">
        <f t="shared" ca="1" si="642"/>
        <v>552</v>
      </c>
      <c r="N2753">
        <f t="shared" ca="1" si="643"/>
        <v>0.81</v>
      </c>
      <c r="O2753" t="str">
        <f t="shared" ca="1" si="644"/>
        <v>No</v>
      </c>
    </row>
    <row r="2754" spans="1:15" x14ac:dyDescent="0.3">
      <c r="A2754" s="1">
        <f t="shared" ca="1" si="631"/>
        <v>45525</v>
      </c>
      <c r="B2754" s="2">
        <f t="shared" ca="1" si="632"/>
        <v>0.45694444444444443</v>
      </c>
      <c r="C2754" t="str">
        <f t="shared" ca="1" si="633"/>
        <v>Grishneshwar Temple, Chhatrapati Sambhajinagar</v>
      </c>
      <c r="D2754">
        <f t="shared" ca="1" si="634"/>
        <v>3490</v>
      </c>
      <c r="E2754">
        <f t="shared" ca="1" si="645"/>
        <v>193</v>
      </c>
      <c r="F2754">
        <f t="shared" ca="1" si="635"/>
        <v>341</v>
      </c>
      <c r="G2754">
        <f t="shared" ca="1" si="636"/>
        <v>2.0499999999999998</v>
      </c>
      <c r="H2754" t="str">
        <f t="shared" ca="1" si="637"/>
        <v>Sunny</v>
      </c>
      <c r="I2754">
        <f t="shared" ca="1" si="638"/>
        <v>21.3</v>
      </c>
      <c r="J2754" t="str">
        <f t="shared" ca="1" si="639"/>
        <v>No</v>
      </c>
      <c r="K2754" t="str">
        <f t="shared" ca="1" si="640"/>
        <v>No</v>
      </c>
      <c r="L2754">
        <f t="shared" ca="1" si="641"/>
        <v>3.7</v>
      </c>
      <c r="M2754">
        <f t="shared" ca="1" si="642"/>
        <v>2420</v>
      </c>
      <c r="N2754">
        <f t="shared" ca="1" si="643"/>
        <v>2.2400000000000002</v>
      </c>
      <c r="O2754" t="str">
        <f t="shared" ca="1" si="644"/>
        <v>No</v>
      </c>
    </row>
    <row r="2755" spans="1:15" x14ac:dyDescent="0.3">
      <c r="A2755" s="1">
        <f t="shared" ref="A2755:A2818" ca="1" si="646">DATE(2024,1,1)+RANDBETWEEN(0,1095)</f>
        <v>45656</v>
      </c>
      <c r="B2755" s="2">
        <f t="shared" ref="B2755:B2818" ca="1" si="647">TIME(RANDBETWEEN(0,23),RANDBETWEEN(0,59),0)</f>
        <v>0.34375</v>
      </c>
      <c r="C2755" t="str">
        <f t="shared" ref="C2755:C2818" ca="1" si="6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2755">
        <f t="shared" ref="D2755:D2818" ca="1" si="649">RANDBETWEEN(100,15000)</f>
        <v>6213</v>
      </c>
      <c r="E2755">
        <f t="shared" ca="1" si="645"/>
        <v>502</v>
      </c>
      <c r="F2755">
        <f t="shared" ref="F2755:F2818" ca="1" si="650">RANDBETWEEN(5,500)</f>
        <v>136</v>
      </c>
      <c r="G2755">
        <f t="shared" ref="G2755:G2818" ca="1" si="651">ROUND(RAND()*14.5+0.5,2)</f>
        <v>6.32</v>
      </c>
      <c r="H2755" t="str">
        <f t="shared" ref="H2755:H2818" ca="1" si="652">CHOOSE(RANDBETWEEN(1,5),"Sunny","Cloudy","Rainy","Hot","Humid")</f>
        <v>Cloudy</v>
      </c>
      <c r="I2755">
        <f t="shared" ref="I2755:I2818" ca="1" si="653">ROUND(RAND()*24+18,1)</f>
        <v>21.1</v>
      </c>
      <c r="J2755" t="str">
        <f t="shared" ref="J2755:J2818" ca="1" si="654">IF(RAND()&lt;0.3,"Yes","No")</f>
        <v>No</v>
      </c>
      <c r="K2755" t="str">
        <f t="shared" ref="K2755:K2818" ca="1" si="655">IF(RAND()&lt;0.2,"Yes","No")</f>
        <v>Yes</v>
      </c>
      <c r="L2755">
        <f t="shared" ref="L2755:L2818" ca="1" si="656">ROUND(RAND()*10+2,1)</f>
        <v>11.2</v>
      </c>
      <c r="M2755">
        <f t="shared" ref="M2755:M2818" ca="1" si="657">RANDBETWEEN(300,3000)</f>
        <v>1784</v>
      </c>
      <c r="N2755">
        <f t="shared" ref="N2755:N2818" ca="1" si="658">ROUND(RAND()*2.2+0.3,2)</f>
        <v>1.82</v>
      </c>
      <c r="O2755" t="str">
        <f t="shared" ref="O2755:O2818" ca="1" si="659">IF(RAND()&lt;0.35,"Yes","No")</f>
        <v>No</v>
      </c>
    </row>
    <row r="2756" spans="1:15" x14ac:dyDescent="0.3">
      <c r="A2756" s="1">
        <f t="shared" ca="1" si="646"/>
        <v>46151</v>
      </c>
      <c r="B2756" s="2">
        <f t="shared" ca="1" si="647"/>
        <v>1.9444444444444445E-2</v>
      </c>
      <c r="C2756" t="str">
        <f t="shared" ca="1" si="648"/>
        <v>Tirumala Tirupati Temple, Tirupati</v>
      </c>
      <c r="D2756">
        <f t="shared" ca="1" si="649"/>
        <v>2535</v>
      </c>
      <c r="E2756">
        <f t="shared" ca="1" si="645"/>
        <v>235</v>
      </c>
      <c r="F2756">
        <f t="shared" ca="1" si="650"/>
        <v>114</v>
      </c>
      <c r="G2756">
        <f t="shared" ca="1" si="651"/>
        <v>11.75</v>
      </c>
      <c r="H2756" t="str">
        <f t="shared" ca="1" si="652"/>
        <v>Humid</v>
      </c>
      <c r="I2756">
        <f t="shared" ca="1" si="653"/>
        <v>40.1</v>
      </c>
      <c r="J2756" t="str">
        <f t="shared" ca="1" si="654"/>
        <v>No</v>
      </c>
      <c r="K2756" t="str">
        <f t="shared" ca="1" si="655"/>
        <v>No</v>
      </c>
      <c r="L2756">
        <f t="shared" ca="1" si="656"/>
        <v>8.6</v>
      </c>
      <c r="M2756">
        <f t="shared" ca="1" si="657"/>
        <v>2524</v>
      </c>
      <c r="N2756">
        <f t="shared" ca="1" si="658"/>
        <v>0.81</v>
      </c>
      <c r="O2756" t="str">
        <f t="shared" ca="1" si="659"/>
        <v>No</v>
      </c>
    </row>
    <row r="2757" spans="1:15" x14ac:dyDescent="0.3">
      <c r="A2757" s="1">
        <f t="shared" ca="1" si="646"/>
        <v>45371</v>
      </c>
      <c r="B2757" s="2">
        <f t="shared" ca="1" si="647"/>
        <v>0.4861111111111111</v>
      </c>
      <c r="C2757" t="str">
        <f t="shared" ca="1" si="648"/>
        <v>Tulja Bhavani Temple, Tuljapur</v>
      </c>
      <c r="D2757">
        <f t="shared" ca="1" si="649"/>
        <v>2445</v>
      </c>
      <c r="E2757">
        <f t="shared" ca="1" si="645"/>
        <v>315</v>
      </c>
      <c r="F2757">
        <f t="shared" ca="1" si="650"/>
        <v>124</v>
      </c>
      <c r="G2757">
        <f t="shared" ca="1" si="651"/>
        <v>6.33</v>
      </c>
      <c r="H2757" t="str">
        <f t="shared" ca="1" si="652"/>
        <v>Sunny</v>
      </c>
      <c r="I2757">
        <f t="shared" ca="1" si="653"/>
        <v>23.2</v>
      </c>
      <c r="J2757" t="str">
        <f t="shared" ca="1" si="654"/>
        <v>Yes</v>
      </c>
      <c r="K2757" t="str">
        <f t="shared" ca="1" si="655"/>
        <v>No</v>
      </c>
      <c r="L2757">
        <f t="shared" ca="1" si="656"/>
        <v>8.6999999999999993</v>
      </c>
      <c r="M2757">
        <f t="shared" ca="1" si="657"/>
        <v>2385</v>
      </c>
      <c r="N2757">
        <f t="shared" ca="1" si="658"/>
        <v>1.41</v>
      </c>
      <c r="O2757" t="str">
        <f t="shared" ca="1" si="659"/>
        <v>No</v>
      </c>
    </row>
    <row r="2758" spans="1:15" x14ac:dyDescent="0.3">
      <c r="A2758" s="1">
        <f t="shared" ca="1" si="646"/>
        <v>46302</v>
      </c>
      <c r="B2758" s="2">
        <f t="shared" ca="1" si="647"/>
        <v>0.47083333333333333</v>
      </c>
      <c r="C2758" t="str">
        <f t="shared" ca="1" si="648"/>
        <v>Shree Mahakaleshwar Temple, Ujjain</v>
      </c>
      <c r="D2758">
        <f t="shared" ca="1" si="649"/>
        <v>7388</v>
      </c>
      <c r="E2758">
        <f t="shared" ca="1" si="645"/>
        <v>594</v>
      </c>
      <c r="F2758">
        <f t="shared" ca="1" si="650"/>
        <v>80</v>
      </c>
      <c r="G2758">
        <f t="shared" ca="1" si="651"/>
        <v>2.0299999999999998</v>
      </c>
      <c r="H2758" t="str">
        <f t="shared" ca="1" si="652"/>
        <v>Hot</v>
      </c>
      <c r="I2758">
        <f t="shared" ca="1" si="653"/>
        <v>23</v>
      </c>
      <c r="J2758" t="str">
        <f t="shared" ca="1" si="654"/>
        <v>Yes</v>
      </c>
      <c r="K2758" t="str">
        <f t="shared" ca="1" si="655"/>
        <v>No</v>
      </c>
      <c r="L2758">
        <f t="shared" ca="1" si="656"/>
        <v>2.7</v>
      </c>
      <c r="M2758">
        <f t="shared" ca="1" si="657"/>
        <v>1857</v>
      </c>
      <c r="N2758">
        <f t="shared" ca="1" si="658"/>
        <v>0.73</v>
      </c>
      <c r="O2758" t="str">
        <f t="shared" ca="1" si="659"/>
        <v>No</v>
      </c>
    </row>
    <row r="2759" spans="1:15" x14ac:dyDescent="0.3">
      <c r="A2759" s="1">
        <f t="shared" ca="1" si="646"/>
        <v>45835</v>
      </c>
      <c r="B2759" s="2">
        <f t="shared" ca="1" si="647"/>
        <v>0.82708333333333328</v>
      </c>
      <c r="C2759" t="str">
        <f t="shared" ca="1" si="648"/>
        <v>Tulja Bhavani Temple, Tuljapur</v>
      </c>
      <c r="D2759">
        <f t="shared" ca="1" si="649"/>
        <v>3152</v>
      </c>
      <c r="E2759">
        <f t="shared" ca="1" si="645"/>
        <v>377</v>
      </c>
      <c r="F2759">
        <f t="shared" ca="1" si="650"/>
        <v>195</v>
      </c>
      <c r="G2759">
        <f t="shared" ca="1" si="651"/>
        <v>1.02</v>
      </c>
      <c r="H2759" t="str">
        <f t="shared" ca="1" si="652"/>
        <v>Sunny</v>
      </c>
      <c r="I2759">
        <f t="shared" ca="1" si="653"/>
        <v>22.6</v>
      </c>
      <c r="J2759" t="str">
        <f t="shared" ca="1" si="654"/>
        <v>No</v>
      </c>
      <c r="K2759" t="str">
        <f t="shared" ca="1" si="655"/>
        <v>No</v>
      </c>
      <c r="L2759">
        <f t="shared" ca="1" si="656"/>
        <v>2.8</v>
      </c>
      <c r="M2759">
        <f t="shared" ca="1" si="657"/>
        <v>2142</v>
      </c>
      <c r="N2759">
        <f t="shared" ca="1" si="658"/>
        <v>2.1800000000000002</v>
      </c>
      <c r="O2759" t="str">
        <f t="shared" ca="1" si="659"/>
        <v>Yes</v>
      </c>
    </row>
    <row r="2760" spans="1:15" x14ac:dyDescent="0.3">
      <c r="A2760" s="1">
        <f t="shared" ca="1" si="646"/>
        <v>45951</v>
      </c>
      <c r="B2760" s="2">
        <f t="shared" ca="1" si="647"/>
        <v>0.18819444444444444</v>
      </c>
      <c r="C2760" t="str">
        <f t="shared" ca="1" si="648"/>
        <v>Dagdusheth Halwai Ganpati Temple, Pune</v>
      </c>
      <c r="D2760">
        <f t="shared" ca="1" si="649"/>
        <v>13875</v>
      </c>
      <c r="E2760">
        <f t="shared" ca="1" si="645"/>
        <v>318</v>
      </c>
      <c r="F2760">
        <f t="shared" ca="1" si="650"/>
        <v>246</v>
      </c>
      <c r="G2760">
        <f t="shared" ca="1" si="651"/>
        <v>13.98</v>
      </c>
      <c r="H2760" t="str">
        <f t="shared" ca="1" si="652"/>
        <v>Cloudy</v>
      </c>
      <c r="I2760">
        <f t="shared" ca="1" si="653"/>
        <v>29.4</v>
      </c>
      <c r="J2760" t="str">
        <f t="shared" ca="1" si="654"/>
        <v>Yes</v>
      </c>
      <c r="K2760" t="str">
        <f t="shared" ca="1" si="655"/>
        <v>No</v>
      </c>
      <c r="L2760">
        <f t="shared" ca="1" si="656"/>
        <v>3.8</v>
      </c>
      <c r="M2760">
        <f t="shared" ca="1" si="657"/>
        <v>1910</v>
      </c>
      <c r="N2760">
        <f t="shared" ca="1" si="658"/>
        <v>2.17</v>
      </c>
      <c r="O2760" t="str">
        <f t="shared" ca="1" si="659"/>
        <v>No</v>
      </c>
    </row>
    <row r="2761" spans="1:15" x14ac:dyDescent="0.3">
      <c r="A2761" s="1">
        <f t="shared" ca="1" si="646"/>
        <v>45979</v>
      </c>
      <c r="B2761" s="2">
        <f t="shared" ca="1" si="647"/>
        <v>0.62222222222222223</v>
      </c>
      <c r="C2761" t="str">
        <f t="shared" ca="1" si="648"/>
        <v>Shree Mahakaleshwar Temple, Ujjain</v>
      </c>
      <c r="D2761">
        <f t="shared" ca="1" si="649"/>
        <v>1983</v>
      </c>
      <c r="E2761">
        <f t="shared" ca="1" si="645"/>
        <v>598</v>
      </c>
      <c r="F2761">
        <f t="shared" ca="1" si="650"/>
        <v>253</v>
      </c>
      <c r="G2761">
        <f t="shared" ca="1" si="651"/>
        <v>11.55</v>
      </c>
      <c r="H2761" t="str">
        <f t="shared" ca="1" si="652"/>
        <v>Rainy</v>
      </c>
      <c r="I2761">
        <f t="shared" ca="1" si="653"/>
        <v>24.2</v>
      </c>
      <c r="J2761" t="str">
        <f t="shared" ca="1" si="654"/>
        <v>Yes</v>
      </c>
      <c r="K2761" t="str">
        <f t="shared" ca="1" si="655"/>
        <v>No</v>
      </c>
      <c r="L2761">
        <f t="shared" ca="1" si="656"/>
        <v>6.9</v>
      </c>
      <c r="M2761">
        <f t="shared" ca="1" si="657"/>
        <v>2208</v>
      </c>
      <c r="N2761">
        <f t="shared" ca="1" si="658"/>
        <v>2.21</v>
      </c>
      <c r="O2761" t="str">
        <f t="shared" ca="1" si="659"/>
        <v>Yes</v>
      </c>
    </row>
    <row r="2762" spans="1:15" x14ac:dyDescent="0.3">
      <c r="A2762" s="1">
        <f t="shared" ca="1" si="646"/>
        <v>46362</v>
      </c>
      <c r="B2762" s="2">
        <f t="shared" ca="1" si="647"/>
        <v>0.26111111111111113</v>
      </c>
      <c r="C2762" t="str">
        <f t="shared" ca="1" si="648"/>
        <v>Grishneshwar Temple, Chhatrapati Sambhajinagar</v>
      </c>
      <c r="D2762">
        <f t="shared" ca="1" si="649"/>
        <v>9051</v>
      </c>
      <c r="E2762">
        <f t="shared" ca="1" si="645"/>
        <v>500</v>
      </c>
      <c r="F2762">
        <f t="shared" ca="1" si="650"/>
        <v>214</v>
      </c>
      <c r="G2762">
        <f t="shared" ca="1" si="651"/>
        <v>12.26</v>
      </c>
      <c r="H2762" t="str">
        <f t="shared" ca="1" si="652"/>
        <v>Cloudy</v>
      </c>
      <c r="I2762">
        <f t="shared" ca="1" si="653"/>
        <v>19.3</v>
      </c>
      <c r="J2762" t="str">
        <f t="shared" ca="1" si="654"/>
        <v>No</v>
      </c>
      <c r="K2762" t="str">
        <f t="shared" ca="1" si="655"/>
        <v>No</v>
      </c>
      <c r="L2762">
        <f t="shared" ca="1" si="656"/>
        <v>4.3</v>
      </c>
      <c r="M2762">
        <f t="shared" ca="1" si="657"/>
        <v>2055</v>
      </c>
      <c r="N2762">
        <f t="shared" ca="1" si="658"/>
        <v>2.09</v>
      </c>
      <c r="O2762" t="str">
        <f t="shared" ca="1" si="659"/>
        <v>Yes</v>
      </c>
    </row>
    <row r="2763" spans="1:15" x14ac:dyDescent="0.3">
      <c r="A2763" s="1">
        <f t="shared" ca="1" si="646"/>
        <v>46207</v>
      </c>
      <c r="B2763" s="2">
        <f t="shared" ca="1" si="647"/>
        <v>0.3298611111111111</v>
      </c>
      <c r="C2763" t="str">
        <f t="shared" ca="1" si="648"/>
        <v>Golden Temple, Amritsar</v>
      </c>
      <c r="D2763">
        <f t="shared" ca="1" si="649"/>
        <v>139</v>
      </c>
      <c r="E2763">
        <f t="shared" ca="1" si="645"/>
        <v>149</v>
      </c>
      <c r="F2763">
        <f t="shared" ca="1" si="650"/>
        <v>230</v>
      </c>
      <c r="G2763">
        <f t="shared" ca="1" si="651"/>
        <v>8.51</v>
      </c>
      <c r="H2763" t="str">
        <f t="shared" ca="1" si="652"/>
        <v>Sunny</v>
      </c>
      <c r="I2763">
        <f t="shared" ca="1" si="653"/>
        <v>19.899999999999999</v>
      </c>
      <c r="J2763" t="str">
        <f t="shared" ca="1" si="654"/>
        <v>No</v>
      </c>
      <c r="K2763" t="str">
        <f t="shared" ca="1" si="655"/>
        <v>No</v>
      </c>
      <c r="L2763">
        <f t="shared" ca="1" si="656"/>
        <v>10.4</v>
      </c>
      <c r="M2763">
        <f t="shared" ca="1" si="657"/>
        <v>2386</v>
      </c>
      <c r="N2763">
        <f t="shared" ca="1" si="658"/>
        <v>0.32</v>
      </c>
      <c r="O2763" t="str">
        <f t="shared" ca="1" si="659"/>
        <v>Yes</v>
      </c>
    </row>
    <row r="2764" spans="1:15" x14ac:dyDescent="0.3">
      <c r="A2764" s="1">
        <f t="shared" ca="1" si="646"/>
        <v>46118</v>
      </c>
      <c r="B2764" s="2">
        <f t="shared" ca="1" si="647"/>
        <v>0.15347222222222223</v>
      </c>
      <c r="C2764" t="str">
        <f t="shared" ca="1" si="648"/>
        <v>Vaishno Devi Temple, Katra</v>
      </c>
      <c r="D2764">
        <f t="shared" ca="1" si="649"/>
        <v>14958</v>
      </c>
      <c r="E2764">
        <f t="shared" ca="1" si="645"/>
        <v>67</v>
      </c>
      <c r="F2764">
        <f t="shared" ca="1" si="650"/>
        <v>474</v>
      </c>
      <c r="G2764">
        <f t="shared" ca="1" si="651"/>
        <v>7.85</v>
      </c>
      <c r="H2764" t="str">
        <f t="shared" ca="1" si="652"/>
        <v>Sunny</v>
      </c>
      <c r="I2764">
        <f t="shared" ca="1" si="653"/>
        <v>19</v>
      </c>
      <c r="J2764" t="str">
        <f t="shared" ca="1" si="654"/>
        <v>No</v>
      </c>
      <c r="K2764" t="str">
        <f t="shared" ca="1" si="655"/>
        <v>No</v>
      </c>
      <c r="L2764">
        <f t="shared" ca="1" si="656"/>
        <v>8.1999999999999993</v>
      </c>
      <c r="M2764">
        <f t="shared" ca="1" si="657"/>
        <v>387</v>
      </c>
      <c r="N2764">
        <f t="shared" ca="1" si="658"/>
        <v>2.2799999999999998</v>
      </c>
      <c r="O2764" t="str">
        <f t="shared" ca="1" si="659"/>
        <v>Yes</v>
      </c>
    </row>
    <row r="2765" spans="1:15" x14ac:dyDescent="0.3">
      <c r="A2765" s="1">
        <f t="shared" ca="1" si="646"/>
        <v>45939</v>
      </c>
      <c r="B2765" s="2">
        <f t="shared" ca="1" si="647"/>
        <v>0.57986111111111116</v>
      </c>
      <c r="C2765" t="str">
        <f t="shared" ca="1" si="648"/>
        <v>Somnath Temple, Gujarat</v>
      </c>
      <c r="D2765">
        <f t="shared" ca="1" si="649"/>
        <v>14456</v>
      </c>
      <c r="E2765">
        <f t="shared" ca="1" si="645"/>
        <v>247</v>
      </c>
      <c r="F2765">
        <f t="shared" ca="1" si="650"/>
        <v>53</v>
      </c>
      <c r="G2765">
        <f t="shared" ca="1" si="651"/>
        <v>1.93</v>
      </c>
      <c r="H2765" t="str">
        <f t="shared" ca="1" si="652"/>
        <v>Humid</v>
      </c>
      <c r="I2765">
        <f t="shared" ca="1" si="653"/>
        <v>18.3</v>
      </c>
      <c r="J2765" t="str">
        <f t="shared" ca="1" si="654"/>
        <v>Yes</v>
      </c>
      <c r="K2765" t="str">
        <f t="shared" ca="1" si="655"/>
        <v>Yes</v>
      </c>
      <c r="L2765">
        <f t="shared" ca="1" si="656"/>
        <v>12</v>
      </c>
      <c r="M2765">
        <f t="shared" ca="1" si="657"/>
        <v>2677</v>
      </c>
      <c r="N2765">
        <f t="shared" ca="1" si="658"/>
        <v>0.73</v>
      </c>
      <c r="O2765" t="str">
        <f t="shared" ca="1" si="659"/>
        <v>No</v>
      </c>
    </row>
    <row r="2766" spans="1:15" x14ac:dyDescent="0.3">
      <c r="A2766" s="1">
        <f t="shared" ca="1" si="646"/>
        <v>45770</v>
      </c>
      <c r="B2766" s="2">
        <f t="shared" ca="1" si="647"/>
        <v>0.84930555555555554</v>
      </c>
      <c r="C2766" t="str">
        <f t="shared" ca="1" si="648"/>
        <v>Kashi Vishwanath Temple, Varanasi</v>
      </c>
      <c r="D2766">
        <f t="shared" ca="1" si="649"/>
        <v>2839</v>
      </c>
      <c r="E2766">
        <f t="shared" ca="1" si="645"/>
        <v>444</v>
      </c>
      <c r="F2766">
        <f t="shared" ca="1" si="650"/>
        <v>458</v>
      </c>
      <c r="G2766">
        <f t="shared" ca="1" si="651"/>
        <v>4.92</v>
      </c>
      <c r="H2766" t="str">
        <f t="shared" ca="1" si="652"/>
        <v>Humid</v>
      </c>
      <c r="I2766">
        <f t="shared" ca="1" si="653"/>
        <v>31.6</v>
      </c>
      <c r="J2766" t="str">
        <f t="shared" ca="1" si="654"/>
        <v>Yes</v>
      </c>
      <c r="K2766" t="str">
        <f t="shared" ca="1" si="655"/>
        <v>Yes</v>
      </c>
      <c r="L2766">
        <f t="shared" ca="1" si="656"/>
        <v>8.3000000000000007</v>
      </c>
      <c r="M2766">
        <f t="shared" ca="1" si="657"/>
        <v>2579</v>
      </c>
      <c r="N2766">
        <f t="shared" ca="1" si="658"/>
        <v>2.12</v>
      </c>
      <c r="O2766" t="str">
        <f t="shared" ca="1" si="659"/>
        <v>Yes</v>
      </c>
    </row>
    <row r="2767" spans="1:15" x14ac:dyDescent="0.3">
      <c r="A2767" s="1">
        <f t="shared" ca="1" si="646"/>
        <v>45931</v>
      </c>
      <c r="B2767" s="2">
        <f t="shared" ca="1" si="647"/>
        <v>0.97986111111111107</v>
      </c>
      <c r="C2767" t="str">
        <f t="shared" ca="1" si="648"/>
        <v>Shree Mahakaleshwar Temple, Ujjain</v>
      </c>
      <c r="D2767">
        <f t="shared" ca="1" si="649"/>
        <v>9209</v>
      </c>
      <c r="E2767">
        <f t="shared" ca="1" si="645"/>
        <v>313</v>
      </c>
      <c r="F2767">
        <f t="shared" ca="1" si="650"/>
        <v>413</v>
      </c>
      <c r="G2767">
        <f t="shared" ca="1" si="651"/>
        <v>3.82</v>
      </c>
      <c r="H2767" t="str">
        <f t="shared" ca="1" si="652"/>
        <v>Cloudy</v>
      </c>
      <c r="I2767">
        <f t="shared" ca="1" si="653"/>
        <v>36.200000000000003</v>
      </c>
      <c r="J2767" t="str">
        <f t="shared" ca="1" si="654"/>
        <v>Yes</v>
      </c>
      <c r="K2767" t="str">
        <f t="shared" ca="1" si="655"/>
        <v>No</v>
      </c>
      <c r="L2767">
        <f t="shared" ca="1" si="656"/>
        <v>11.4</v>
      </c>
      <c r="M2767">
        <f t="shared" ca="1" si="657"/>
        <v>1567</v>
      </c>
      <c r="N2767">
        <f t="shared" ca="1" si="658"/>
        <v>1.52</v>
      </c>
      <c r="O2767" t="str">
        <f t="shared" ca="1" si="659"/>
        <v>No</v>
      </c>
    </row>
    <row r="2768" spans="1:15" x14ac:dyDescent="0.3">
      <c r="A2768" s="1">
        <f t="shared" ca="1" si="646"/>
        <v>45308</v>
      </c>
      <c r="B2768" s="2">
        <f t="shared" ca="1" si="647"/>
        <v>0.48125000000000001</v>
      </c>
      <c r="C2768" t="str">
        <f t="shared" ca="1" si="648"/>
        <v>Tulja Bhavani Temple, Tuljapur</v>
      </c>
      <c r="D2768">
        <f t="shared" ca="1" si="649"/>
        <v>5352</v>
      </c>
      <c r="E2768">
        <f t="shared" ca="1" si="645"/>
        <v>522</v>
      </c>
      <c r="F2768">
        <f t="shared" ca="1" si="650"/>
        <v>58</v>
      </c>
      <c r="G2768">
        <f t="shared" ca="1" si="651"/>
        <v>9.92</v>
      </c>
      <c r="H2768" t="str">
        <f t="shared" ca="1" si="652"/>
        <v>Humid</v>
      </c>
      <c r="I2768">
        <f t="shared" ca="1" si="653"/>
        <v>30.1</v>
      </c>
      <c r="J2768" t="str">
        <f t="shared" ca="1" si="654"/>
        <v>Yes</v>
      </c>
      <c r="K2768" t="str">
        <f t="shared" ca="1" si="655"/>
        <v>No</v>
      </c>
      <c r="L2768">
        <f t="shared" ca="1" si="656"/>
        <v>4.4000000000000004</v>
      </c>
      <c r="M2768">
        <f t="shared" ca="1" si="657"/>
        <v>2077</v>
      </c>
      <c r="N2768">
        <f t="shared" ca="1" si="658"/>
        <v>1.64</v>
      </c>
      <c r="O2768" t="str">
        <f t="shared" ca="1" si="659"/>
        <v>No</v>
      </c>
    </row>
    <row r="2769" spans="1:15" x14ac:dyDescent="0.3">
      <c r="A2769" s="1">
        <f t="shared" ca="1" si="646"/>
        <v>45828</v>
      </c>
      <c r="B2769" s="2">
        <f t="shared" ca="1" si="647"/>
        <v>0.30972222222222223</v>
      </c>
      <c r="C2769" t="str">
        <f t="shared" ca="1" si="648"/>
        <v>Shirdi Sai Baba Temple, Shirdi</v>
      </c>
      <c r="D2769">
        <f t="shared" ca="1" si="649"/>
        <v>13502</v>
      </c>
      <c r="E2769">
        <f t="shared" ca="1" si="645"/>
        <v>26</v>
      </c>
      <c r="F2769">
        <f t="shared" ca="1" si="650"/>
        <v>458</v>
      </c>
      <c r="G2769">
        <f t="shared" ca="1" si="651"/>
        <v>7.31</v>
      </c>
      <c r="H2769" t="str">
        <f t="shared" ca="1" si="652"/>
        <v>Cloudy</v>
      </c>
      <c r="I2769">
        <f t="shared" ca="1" si="653"/>
        <v>26.2</v>
      </c>
      <c r="J2769" t="str">
        <f t="shared" ca="1" si="654"/>
        <v>Yes</v>
      </c>
      <c r="K2769" t="str">
        <f t="shared" ca="1" si="655"/>
        <v>No</v>
      </c>
      <c r="L2769">
        <f t="shared" ca="1" si="656"/>
        <v>5.4</v>
      </c>
      <c r="M2769">
        <f t="shared" ca="1" si="657"/>
        <v>345</v>
      </c>
      <c r="N2769">
        <f t="shared" ca="1" si="658"/>
        <v>1.04</v>
      </c>
      <c r="O2769" t="str">
        <f t="shared" ca="1" si="659"/>
        <v>No</v>
      </c>
    </row>
    <row r="2770" spans="1:15" x14ac:dyDescent="0.3">
      <c r="A2770" s="1">
        <f t="shared" ca="1" si="646"/>
        <v>45825</v>
      </c>
      <c r="B2770" s="2">
        <f t="shared" ca="1" si="647"/>
        <v>9.0277777777777769E-3</v>
      </c>
      <c r="C2770" t="str">
        <f t="shared" ca="1" si="648"/>
        <v>Shri Siddhivinayak Temple, Mumbai</v>
      </c>
      <c r="D2770">
        <f t="shared" ca="1" si="649"/>
        <v>12845</v>
      </c>
      <c r="E2770">
        <f t="shared" ca="1" si="645"/>
        <v>283</v>
      </c>
      <c r="F2770">
        <f t="shared" ca="1" si="650"/>
        <v>404</v>
      </c>
      <c r="G2770">
        <f t="shared" ca="1" si="651"/>
        <v>3.45</v>
      </c>
      <c r="H2770" t="str">
        <f t="shared" ca="1" si="652"/>
        <v>Hot</v>
      </c>
      <c r="I2770">
        <f t="shared" ca="1" si="653"/>
        <v>41.7</v>
      </c>
      <c r="J2770" t="str">
        <f t="shared" ca="1" si="654"/>
        <v>Yes</v>
      </c>
      <c r="K2770" t="str">
        <f t="shared" ca="1" si="655"/>
        <v>No</v>
      </c>
      <c r="L2770">
        <f t="shared" ca="1" si="656"/>
        <v>11.6</v>
      </c>
      <c r="M2770">
        <f t="shared" ca="1" si="657"/>
        <v>499</v>
      </c>
      <c r="N2770">
        <f t="shared" ca="1" si="658"/>
        <v>1.1100000000000001</v>
      </c>
      <c r="O2770" t="str">
        <f t="shared" ca="1" si="659"/>
        <v>Yes</v>
      </c>
    </row>
    <row r="2771" spans="1:15" x14ac:dyDescent="0.3">
      <c r="A2771" s="1">
        <f t="shared" ca="1" si="646"/>
        <v>45518</v>
      </c>
      <c r="B2771" s="2">
        <f t="shared" ca="1" si="647"/>
        <v>0.60624999999999996</v>
      </c>
      <c r="C2771" t="str">
        <f t="shared" ca="1" si="648"/>
        <v>Jagannath Temple, Puri</v>
      </c>
      <c r="D2771">
        <f t="shared" ca="1" si="649"/>
        <v>2386</v>
      </c>
      <c r="E2771">
        <f t="shared" ca="1" si="645"/>
        <v>279</v>
      </c>
      <c r="F2771">
        <f t="shared" ca="1" si="650"/>
        <v>307</v>
      </c>
      <c r="G2771">
        <f t="shared" ca="1" si="651"/>
        <v>11.16</v>
      </c>
      <c r="H2771" t="str">
        <f t="shared" ca="1" si="652"/>
        <v>Sunny</v>
      </c>
      <c r="I2771">
        <f t="shared" ca="1" si="653"/>
        <v>32.1</v>
      </c>
      <c r="J2771" t="str">
        <f t="shared" ca="1" si="654"/>
        <v>Yes</v>
      </c>
      <c r="K2771" t="str">
        <f t="shared" ca="1" si="655"/>
        <v>No</v>
      </c>
      <c r="L2771">
        <f t="shared" ca="1" si="656"/>
        <v>11.6</v>
      </c>
      <c r="M2771">
        <f t="shared" ca="1" si="657"/>
        <v>863</v>
      </c>
      <c r="N2771">
        <f t="shared" ca="1" si="658"/>
        <v>1.28</v>
      </c>
      <c r="O2771" t="str">
        <f t="shared" ca="1" si="659"/>
        <v>Yes</v>
      </c>
    </row>
    <row r="2772" spans="1:15" x14ac:dyDescent="0.3">
      <c r="A2772" s="1">
        <f t="shared" ca="1" si="646"/>
        <v>45531</v>
      </c>
      <c r="B2772" s="2">
        <f t="shared" ca="1" si="647"/>
        <v>0.10138888888888889</v>
      </c>
      <c r="C2772" t="str">
        <f t="shared" ca="1" si="648"/>
        <v>Vaishno Devi Temple, Katra</v>
      </c>
      <c r="D2772">
        <f t="shared" ca="1" si="649"/>
        <v>8494</v>
      </c>
      <c r="E2772">
        <f t="shared" ca="1" si="645"/>
        <v>417</v>
      </c>
      <c r="F2772">
        <f t="shared" ca="1" si="650"/>
        <v>208</v>
      </c>
      <c r="G2772">
        <f t="shared" ca="1" si="651"/>
        <v>11.21</v>
      </c>
      <c r="H2772" t="str">
        <f t="shared" ca="1" si="652"/>
        <v>Humid</v>
      </c>
      <c r="I2772">
        <f t="shared" ca="1" si="653"/>
        <v>19.5</v>
      </c>
      <c r="J2772" t="str">
        <f t="shared" ca="1" si="654"/>
        <v>No</v>
      </c>
      <c r="K2772" t="str">
        <f t="shared" ca="1" si="655"/>
        <v>No</v>
      </c>
      <c r="L2772">
        <f t="shared" ca="1" si="656"/>
        <v>5.4</v>
      </c>
      <c r="M2772">
        <f t="shared" ca="1" si="657"/>
        <v>1608</v>
      </c>
      <c r="N2772">
        <f t="shared" ca="1" si="658"/>
        <v>0.86</v>
      </c>
      <c r="O2772" t="str">
        <f t="shared" ca="1" si="659"/>
        <v>No</v>
      </c>
    </row>
    <row r="2773" spans="1:15" x14ac:dyDescent="0.3">
      <c r="A2773" s="1">
        <f t="shared" ca="1" si="646"/>
        <v>45299</v>
      </c>
      <c r="B2773" s="2">
        <f t="shared" ca="1" si="647"/>
        <v>0.79652777777777772</v>
      </c>
      <c r="C2773" t="str">
        <f t="shared" ca="1" si="648"/>
        <v>Trimbakeshwar Temple, Nashik</v>
      </c>
      <c r="D2773">
        <f t="shared" ca="1" si="649"/>
        <v>10695</v>
      </c>
      <c r="E2773">
        <f t="shared" ca="1" si="645"/>
        <v>40</v>
      </c>
      <c r="F2773">
        <f t="shared" ca="1" si="650"/>
        <v>264</v>
      </c>
      <c r="G2773">
        <f t="shared" ca="1" si="651"/>
        <v>13.56</v>
      </c>
      <c r="H2773" t="str">
        <f t="shared" ca="1" si="652"/>
        <v>Sunny</v>
      </c>
      <c r="I2773">
        <f t="shared" ca="1" si="653"/>
        <v>19</v>
      </c>
      <c r="J2773" t="str">
        <f t="shared" ca="1" si="654"/>
        <v>No</v>
      </c>
      <c r="K2773" t="str">
        <f t="shared" ca="1" si="655"/>
        <v>No</v>
      </c>
      <c r="L2773">
        <f t="shared" ca="1" si="656"/>
        <v>3.7</v>
      </c>
      <c r="M2773">
        <f t="shared" ca="1" si="657"/>
        <v>2807</v>
      </c>
      <c r="N2773">
        <f t="shared" ca="1" si="658"/>
        <v>1.0900000000000001</v>
      </c>
      <c r="O2773" t="str">
        <f t="shared" ca="1" si="659"/>
        <v>Yes</v>
      </c>
    </row>
    <row r="2774" spans="1:15" x14ac:dyDescent="0.3">
      <c r="A2774" s="1">
        <f t="shared" ca="1" si="646"/>
        <v>45542</v>
      </c>
      <c r="B2774" s="2">
        <f t="shared" ca="1" si="647"/>
        <v>0.40763888888888888</v>
      </c>
      <c r="C2774" t="str">
        <f t="shared" ca="1" si="648"/>
        <v>Shri Siddhivinayak Temple, Mumbai</v>
      </c>
      <c r="D2774">
        <f t="shared" ca="1" si="649"/>
        <v>12952</v>
      </c>
      <c r="E2774">
        <f t="shared" ca="1" si="645"/>
        <v>598</v>
      </c>
      <c r="F2774">
        <f t="shared" ca="1" si="650"/>
        <v>170</v>
      </c>
      <c r="G2774">
        <f t="shared" ca="1" si="651"/>
        <v>12.26</v>
      </c>
      <c r="H2774" t="str">
        <f t="shared" ca="1" si="652"/>
        <v>Sunny</v>
      </c>
      <c r="I2774">
        <f t="shared" ca="1" si="653"/>
        <v>33</v>
      </c>
      <c r="J2774" t="str">
        <f t="shared" ca="1" si="654"/>
        <v>No</v>
      </c>
      <c r="K2774" t="str">
        <f t="shared" ca="1" si="655"/>
        <v>No</v>
      </c>
      <c r="L2774">
        <f t="shared" ca="1" si="656"/>
        <v>4.7</v>
      </c>
      <c r="M2774">
        <f t="shared" ca="1" si="657"/>
        <v>1088</v>
      </c>
      <c r="N2774">
        <f t="shared" ca="1" si="658"/>
        <v>1.89</v>
      </c>
      <c r="O2774" t="str">
        <f t="shared" ca="1" si="659"/>
        <v>No</v>
      </c>
    </row>
    <row r="2775" spans="1:15" x14ac:dyDescent="0.3">
      <c r="A2775" s="1">
        <f t="shared" ca="1" si="646"/>
        <v>45389</v>
      </c>
      <c r="B2775" s="2">
        <f t="shared" ca="1" si="647"/>
        <v>0.1111111111111111</v>
      </c>
      <c r="C2775" t="str">
        <f t="shared" ca="1" si="648"/>
        <v>Tirumala Tirupati Temple, Tirupati</v>
      </c>
      <c r="D2775">
        <f t="shared" ca="1" si="649"/>
        <v>3186</v>
      </c>
      <c r="E2775">
        <f t="shared" ca="1" si="645"/>
        <v>233</v>
      </c>
      <c r="F2775">
        <f t="shared" ca="1" si="650"/>
        <v>179</v>
      </c>
      <c r="G2775">
        <f t="shared" ca="1" si="651"/>
        <v>6.73</v>
      </c>
      <c r="H2775" t="str">
        <f t="shared" ca="1" si="652"/>
        <v>Sunny</v>
      </c>
      <c r="I2775">
        <f t="shared" ca="1" si="653"/>
        <v>34</v>
      </c>
      <c r="J2775" t="str">
        <f t="shared" ca="1" si="654"/>
        <v>No</v>
      </c>
      <c r="K2775" t="str">
        <f t="shared" ca="1" si="655"/>
        <v>No</v>
      </c>
      <c r="L2775">
        <f t="shared" ca="1" si="656"/>
        <v>8.3000000000000007</v>
      </c>
      <c r="M2775">
        <f t="shared" ca="1" si="657"/>
        <v>2097</v>
      </c>
      <c r="N2775">
        <f t="shared" ca="1" si="658"/>
        <v>1.61</v>
      </c>
      <c r="O2775" t="str">
        <f t="shared" ca="1" si="659"/>
        <v>No</v>
      </c>
    </row>
    <row r="2776" spans="1:15" x14ac:dyDescent="0.3">
      <c r="A2776" s="1">
        <f t="shared" ca="1" si="646"/>
        <v>45415</v>
      </c>
      <c r="B2776" s="2">
        <f t="shared" ca="1" si="647"/>
        <v>0.77013888888888893</v>
      </c>
      <c r="C2776" t="str">
        <f t="shared" ca="1" si="648"/>
        <v>Trimbakeshwar Temple, Nashik</v>
      </c>
      <c r="D2776">
        <f t="shared" ca="1" si="649"/>
        <v>2409</v>
      </c>
      <c r="E2776">
        <f t="shared" ca="1" si="645"/>
        <v>441</v>
      </c>
      <c r="F2776">
        <f t="shared" ca="1" si="650"/>
        <v>343</v>
      </c>
      <c r="G2776">
        <f t="shared" ca="1" si="651"/>
        <v>6.6</v>
      </c>
      <c r="H2776" t="str">
        <f t="shared" ca="1" si="652"/>
        <v>Rainy</v>
      </c>
      <c r="I2776">
        <f t="shared" ca="1" si="653"/>
        <v>31.2</v>
      </c>
      <c r="J2776" t="str">
        <f t="shared" ca="1" si="654"/>
        <v>No</v>
      </c>
      <c r="K2776" t="str">
        <f t="shared" ca="1" si="655"/>
        <v>No</v>
      </c>
      <c r="L2776">
        <f t="shared" ca="1" si="656"/>
        <v>8.3000000000000007</v>
      </c>
      <c r="M2776">
        <f t="shared" ca="1" si="657"/>
        <v>2666</v>
      </c>
      <c r="N2776">
        <f t="shared" ca="1" si="658"/>
        <v>2.25</v>
      </c>
      <c r="O2776" t="str">
        <f t="shared" ca="1" si="659"/>
        <v>No</v>
      </c>
    </row>
    <row r="2777" spans="1:15" x14ac:dyDescent="0.3">
      <c r="A2777" s="1">
        <f t="shared" ca="1" si="646"/>
        <v>45951</v>
      </c>
      <c r="B2777" s="2">
        <f t="shared" ca="1" si="647"/>
        <v>0.46875</v>
      </c>
      <c r="C2777" t="str">
        <f t="shared" ca="1" si="648"/>
        <v>Tirumala Tirupati Temple, Tirupati</v>
      </c>
      <c r="D2777">
        <f t="shared" ca="1" si="649"/>
        <v>9589</v>
      </c>
      <c r="E2777">
        <f t="shared" ca="1" si="645"/>
        <v>435</v>
      </c>
      <c r="F2777">
        <f t="shared" ca="1" si="650"/>
        <v>238</v>
      </c>
      <c r="G2777">
        <f t="shared" ca="1" si="651"/>
        <v>5.75</v>
      </c>
      <c r="H2777" t="str">
        <f t="shared" ca="1" si="652"/>
        <v>Rainy</v>
      </c>
      <c r="I2777">
        <f t="shared" ca="1" si="653"/>
        <v>29.2</v>
      </c>
      <c r="J2777" t="str">
        <f t="shared" ca="1" si="654"/>
        <v>No</v>
      </c>
      <c r="K2777" t="str">
        <f t="shared" ca="1" si="655"/>
        <v>No</v>
      </c>
      <c r="L2777">
        <f t="shared" ca="1" si="656"/>
        <v>4.5999999999999996</v>
      </c>
      <c r="M2777">
        <f t="shared" ca="1" si="657"/>
        <v>828</v>
      </c>
      <c r="N2777">
        <f t="shared" ca="1" si="658"/>
        <v>1.34</v>
      </c>
      <c r="O2777" t="str">
        <f t="shared" ca="1" si="659"/>
        <v>No</v>
      </c>
    </row>
    <row r="2778" spans="1:15" x14ac:dyDescent="0.3">
      <c r="A2778" s="1">
        <f t="shared" ca="1" si="646"/>
        <v>45499</v>
      </c>
      <c r="B2778" s="2">
        <f t="shared" ca="1" si="647"/>
        <v>0.77986111111111112</v>
      </c>
      <c r="C2778" t="str">
        <f t="shared" ca="1" si="648"/>
        <v>Tirumala Tirupati Temple, Tirupati</v>
      </c>
      <c r="D2778">
        <f t="shared" ca="1" si="649"/>
        <v>2620</v>
      </c>
      <c r="E2778">
        <f t="shared" ca="1" si="645"/>
        <v>67</v>
      </c>
      <c r="F2778">
        <f t="shared" ca="1" si="650"/>
        <v>167</v>
      </c>
      <c r="G2778">
        <f t="shared" ca="1" si="651"/>
        <v>9.5399999999999991</v>
      </c>
      <c r="H2778" t="str">
        <f t="shared" ca="1" si="652"/>
        <v>Sunny</v>
      </c>
      <c r="I2778">
        <f t="shared" ca="1" si="653"/>
        <v>35.4</v>
      </c>
      <c r="J2778" t="str">
        <f t="shared" ca="1" si="654"/>
        <v>No</v>
      </c>
      <c r="K2778" t="str">
        <f t="shared" ca="1" si="655"/>
        <v>Yes</v>
      </c>
      <c r="L2778">
        <f t="shared" ca="1" si="656"/>
        <v>7.4</v>
      </c>
      <c r="M2778">
        <f t="shared" ca="1" si="657"/>
        <v>1757</v>
      </c>
      <c r="N2778">
        <f t="shared" ca="1" si="658"/>
        <v>1.1000000000000001</v>
      </c>
      <c r="O2778" t="str">
        <f t="shared" ca="1" si="659"/>
        <v>No</v>
      </c>
    </row>
    <row r="2779" spans="1:15" x14ac:dyDescent="0.3">
      <c r="A2779" s="1">
        <f t="shared" ca="1" si="646"/>
        <v>45636</v>
      </c>
      <c r="B2779" s="2">
        <f t="shared" ca="1" si="647"/>
        <v>0.92638888888888893</v>
      </c>
      <c r="C2779" t="str">
        <f t="shared" ca="1" si="648"/>
        <v>Vaishno Devi Temple, Katra</v>
      </c>
      <c r="D2779">
        <f t="shared" ca="1" si="649"/>
        <v>13868</v>
      </c>
      <c r="E2779">
        <f t="shared" ca="1" si="645"/>
        <v>382</v>
      </c>
      <c r="F2779">
        <f t="shared" ca="1" si="650"/>
        <v>459</v>
      </c>
      <c r="G2779">
        <f t="shared" ca="1" si="651"/>
        <v>3.02</v>
      </c>
      <c r="H2779" t="str">
        <f t="shared" ca="1" si="652"/>
        <v>Sunny</v>
      </c>
      <c r="I2779">
        <f t="shared" ca="1" si="653"/>
        <v>19.2</v>
      </c>
      <c r="J2779" t="str">
        <f t="shared" ca="1" si="654"/>
        <v>No</v>
      </c>
      <c r="K2779" t="str">
        <f t="shared" ca="1" si="655"/>
        <v>No</v>
      </c>
      <c r="L2779">
        <f t="shared" ca="1" si="656"/>
        <v>4.5</v>
      </c>
      <c r="M2779">
        <f t="shared" ca="1" si="657"/>
        <v>2038</v>
      </c>
      <c r="N2779">
        <f t="shared" ca="1" si="658"/>
        <v>0.61</v>
      </c>
      <c r="O2779" t="str">
        <f t="shared" ca="1" si="659"/>
        <v>Yes</v>
      </c>
    </row>
    <row r="2780" spans="1:15" x14ac:dyDescent="0.3">
      <c r="A2780" s="1">
        <f t="shared" ca="1" si="646"/>
        <v>45678</v>
      </c>
      <c r="B2780" s="2">
        <f t="shared" ca="1" si="647"/>
        <v>0.25833333333333336</v>
      </c>
      <c r="C2780" t="str">
        <f t="shared" ca="1" si="648"/>
        <v>Shirdi Sai Baba Temple, Shirdi</v>
      </c>
      <c r="D2780">
        <f t="shared" ca="1" si="649"/>
        <v>13453</v>
      </c>
      <c r="E2780">
        <f t="shared" ca="1" si="645"/>
        <v>187</v>
      </c>
      <c r="F2780">
        <f t="shared" ca="1" si="650"/>
        <v>234</v>
      </c>
      <c r="G2780">
        <f t="shared" ca="1" si="651"/>
        <v>3.98</v>
      </c>
      <c r="H2780" t="str">
        <f t="shared" ca="1" si="652"/>
        <v>Humid</v>
      </c>
      <c r="I2780">
        <f t="shared" ca="1" si="653"/>
        <v>40.4</v>
      </c>
      <c r="J2780" t="str">
        <f t="shared" ca="1" si="654"/>
        <v>No</v>
      </c>
      <c r="K2780" t="str">
        <f t="shared" ca="1" si="655"/>
        <v>No</v>
      </c>
      <c r="L2780">
        <f t="shared" ca="1" si="656"/>
        <v>11.5</v>
      </c>
      <c r="M2780">
        <f t="shared" ca="1" si="657"/>
        <v>512</v>
      </c>
      <c r="N2780">
        <f t="shared" ca="1" si="658"/>
        <v>2.13</v>
      </c>
      <c r="O2780" t="str">
        <f t="shared" ca="1" si="659"/>
        <v>No</v>
      </c>
    </row>
    <row r="2781" spans="1:15" x14ac:dyDescent="0.3">
      <c r="A2781" s="1">
        <f t="shared" ca="1" si="646"/>
        <v>45437</v>
      </c>
      <c r="B2781" s="2">
        <f t="shared" ca="1" si="647"/>
        <v>0.14583333333333334</v>
      </c>
      <c r="C2781" t="str">
        <f t="shared" ca="1" si="648"/>
        <v>Vaishno Devi Temple, Katra</v>
      </c>
      <c r="D2781">
        <f t="shared" ca="1" si="649"/>
        <v>12020</v>
      </c>
      <c r="E2781">
        <f t="shared" ca="1" si="645"/>
        <v>546</v>
      </c>
      <c r="F2781">
        <f t="shared" ca="1" si="650"/>
        <v>310</v>
      </c>
      <c r="G2781">
        <f t="shared" ca="1" si="651"/>
        <v>11.57</v>
      </c>
      <c r="H2781" t="str">
        <f t="shared" ca="1" si="652"/>
        <v>Cloudy</v>
      </c>
      <c r="I2781">
        <f t="shared" ca="1" si="653"/>
        <v>20.399999999999999</v>
      </c>
      <c r="J2781" t="str">
        <f t="shared" ca="1" si="654"/>
        <v>No</v>
      </c>
      <c r="K2781" t="str">
        <f t="shared" ca="1" si="655"/>
        <v>No</v>
      </c>
      <c r="L2781">
        <f t="shared" ca="1" si="656"/>
        <v>6.5</v>
      </c>
      <c r="M2781">
        <f t="shared" ca="1" si="657"/>
        <v>2022</v>
      </c>
      <c r="N2781">
        <f t="shared" ca="1" si="658"/>
        <v>0.59</v>
      </c>
      <c r="O2781" t="str">
        <f t="shared" ca="1" si="659"/>
        <v>No</v>
      </c>
    </row>
    <row r="2782" spans="1:15" x14ac:dyDescent="0.3">
      <c r="A2782" s="1">
        <f t="shared" ca="1" si="646"/>
        <v>45736</v>
      </c>
      <c r="B2782" s="2">
        <f t="shared" ca="1" si="647"/>
        <v>0.17708333333333334</v>
      </c>
      <c r="C2782" t="str">
        <f t="shared" ca="1" si="648"/>
        <v>Trimbakeshwar Temple, Nashik</v>
      </c>
      <c r="D2782">
        <f t="shared" ca="1" si="649"/>
        <v>636</v>
      </c>
      <c r="E2782">
        <f t="shared" ca="1" si="645"/>
        <v>169</v>
      </c>
      <c r="F2782">
        <f t="shared" ca="1" si="650"/>
        <v>105</v>
      </c>
      <c r="G2782">
        <f t="shared" ca="1" si="651"/>
        <v>12.75</v>
      </c>
      <c r="H2782" t="str">
        <f t="shared" ca="1" si="652"/>
        <v>Humid</v>
      </c>
      <c r="I2782">
        <f t="shared" ca="1" si="653"/>
        <v>21</v>
      </c>
      <c r="J2782" t="str">
        <f t="shared" ca="1" si="654"/>
        <v>No</v>
      </c>
      <c r="K2782" t="str">
        <f t="shared" ca="1" si="655"/>
        <v>No</v>
      </c>
      <c r="L2782">
        <f t="shared" ca="1" si="656"/>
        <v>4.9000000000000004</v>
      </c>
      <c r="M2782">
        <f t="shared" ca="1" si="657"/>
        <v>689</v>
      </c>
      <c r="N2782">
        <f t="shared" ca="1" si="658"/>
        <v>1.54</v>
      </c>
      <c r="O2782" t="str">
        <f t="shared" ca="1" si="659"/>
        <v>Yes</v>
      </c>
    </row>
    <row r="2783" spans="1:15" x14ac:dyDescent="0.3">
      <c r="A2783" s="1">
        <f t="shared" ca="1" si="646"/>
        <v>45764</v>
      </c>
      <c r="B2783" s="2">
        <f t="shared" ca="1" si="647"/>
        <v>5.0694444444444445E-2</v>
      </c>
      <c r="C2783" t="str">
        <f t="shared" ca="1" si="648"/>
        <v>Shri Siddhivinayak Temple, Mumbai</v>
      </c>
      <c r="D2783">
        <f t="shared" ca="1" si="649"/>
        <v>12968</v>
      </c>
      <c r="E2783">
        <f t="shared" ca="1" si="645"/>
        <v>405</v>
      </c>
      <c r="F2783">
        <f t="shared" ca="1" si="650"/>
        <v>408</v>
      </c>
      <c r="G2783">
        <f t="shared" ca="1" si="651"/>
        <v>9.4499999999999993</v>
      </c>
      <c r="H2783" t="str">
        <f t="shared" ca="1" si="652"/>
        <v>Humid</v>
      </c>
      <c r="I2783">
        <f t="shared" ca="1" si="653"/>
        <v>25.4</v>
      </c>
      <c r="J2783" t="str">
        <f t="shared" ca="1" si="654"/>
        <v>No</v>
      </c>
      <c r="K2783" t="str">
        <f t="shared" ca="1" si="655"/>
        <v>Yes</v>
      </c>
      <c r="L2783">
        <f t="shared" ca="1" si="656"/>
        <v>10</v>
      </c>
      <c r="M2783">
        <f t="shared" ca="1" si="657"/>
        <v>2594</v>
      </c>
      <c r="N2783">
        <f t="shared" ca="1" si="658"/>
        <v>1.44</v>
      </c>
      <c r="O2783" t="str">
        <f t="shared" ca="1" si="659"/>
        <v>Yes</v>
      </c>
    </row>
    <row r="2784" spans="1:15" x14ac:dyDescent="0.3">
      <c r="A2784" s="1">
        <f t="shared" ca="1" si="646"/>
        <v>46076</v>
      </c>
      <c r="B2784" s="2">
        <f t="shared" ca="1" si="647"/>
        <v>0.53541666666666665</v>
      </c>
      <c r="C2784" t="str">
        <f t="shared" ca="1" si="648"/>
        <v>Golden Temple, Amritsar</v>
      </c>
      <c r="D2784">
        <f t="shared" ca="1" si="649"/>
        <v>14984</v>
      </c>
      <c r="E2784">
        <f t="shared" ca="1" si="645"/>
        <v>573</v>
      </c>
      <c r="F2784">
        <f t="shared" ca="1" si="650"/>
        <v>282</v>
      </c>
      <c r="G2784">
        <f t="shared" ca="1" si="651"/>
        <v>10.039999999999999</v>
      </c>
      <c r="H2784" t="str">
        <f t="shared" ca="1" si="652"/>
        <v>Sunny</v>
      </c>
      <c r="I2784">
        <f t="shared" ca="1" si="653"/>
        <v>36.799999999999997</v>
      </c>
      <c r="J2784" t="str">
        <f t="shared" ca="1" si="654"/>
        <v>Yes</v>
      </c>
      <c r="K2784" t="str">
        <f t="shared" ca="1" si="655"/>
        <v>No</v>
      </c>
      <c r="L2784">
        <f t="shared" ca="1" si="656"/>
        <v>4.7</v>
      </c>
      <c r="M2784">
        <f t="shared" ca="1" si="657"/>
        <v>1713</v>
      </c>
      <c r="N2784">
        <f t="shared" ca="1" si="658"/>
        <v>2.27</v>
      </c>
      <c r="O2784" t="str">
        <f t="shared" ca="1" si="659"/>
        <v>No</v>
      </c>
    </row>
    <row r="2785" spans="1:15" x14ac:dyDescent="0.3">
      <c r="A2785" s="1">
        <f t="shared" ca="1" si="646"/>
        <v>46146</v>
      </c>
      <c r="B2785" s="2">
        <f t="shared" ca="1" si="647"/>
        <v>0.49722222222222223</v>
      </c>
      <c r="C2785" t="str">
        <f t="shared" ca="1" si="648"/>
        <v>Dagdusheth Halwai Ganpati Temple, Pune</v>
      </c>
      <c r="D2785">
        <f t="shared" ca="1" si="649"/>
        <v>9611</v>
      </c>
      <c r="E2785">
        <f t="shared" ca="1" si="645"/>
        <v>75</v>
      </c>
      <c r="F2785">
        <f t="shared" ca="1" si="650"/>
        <v>241</v>
      </c>
      <c r="G2785">
        <f t="shared" ca="1" si="651"/>
        <v>8.24</v>
      </c>
      <c r="H2785" t="str">
        <f t="shared" ca="1" si="652"/>
        <v>Humid</v>
      </c>
      <c r="I2785">
        <f t="shared" ca="1" si="653"/>
        <v>35.799999999999997</v>
      </c>
      <c r="J2785" t="str">
        <f t="shared" ca="1" si="654"/>
        <v>No</v>
      </c>
      <c r="K2785" t="str">
        <f t="shared" ca="1" si="655"/>
        <v>No</v>
      </c>
      <c r="L2785">
        <f t="shared" ca="1" si="656"/>
        <v>3.4</v>
      </c>
      <c r="M2785">
        <f t="shared" ca="1" si="657"/>
        <v>2518</v>
      </c>
      <c r="N2785">
        <f t="shared" ca="1" si="658"/>
        <v>1.91</v>
      </c>
      <c r="O2785" t="str">
        <f t="shared" ca="1" si="659"/>
        <v>Yes</v>
      </c>
    </row>
    <row r="2786" spans="1:15" x14ac:dyDescent="0.3">
      <c r="A2786" s="1">
        <f t="shared" ca="1" si="646"/>
        <v>46109</v>
      </c>
      <c r="B2786" s="2">
        <f t="shared" ca="1" si="647"/>
        <v>0.8666666666666667</v>
      </c>
      <c r="C2786" t="str">
        <f t="shared" ca="1" si="648"/>
        <v>Meenakshi Amman Temple, Madurai</v>
      </c>
      <c r="D2786">
        <f t="shared" ca="1" si="649"/>
        <v>5823</v>
      </c>
      <c r="E2786">
        <f t="shared" ca="1" si="645"/>
        <v>113</v>
      </c>
      <c r="F2786">
        <f t="shared" ca="1" si="650"/>
        <v>145</v>
      </c>
      <c r="G2786">
        <f t="shared" ca="1" si="651"/>
        <v>9.49</v>
      </c>
      <c r="H2786" t="str">
        <f t="shared" ca="1" si="652"/>
        <v>Sunny</v>
      </c>
      <c r="I2786">
        <f t="shared" ca="1" si="653"/>
        <v>33.299999999999997</v>
      </c>
      <c r="J2786" t="str">
        <f t="shared" ca="1" si="654"/>
        <v>No</v>
      </c>
      <c r="K2786" t="str">
        <f t="shared" ca="1" si="655"/>
        <v>No</v>
      </c>
      <c r="L2786">
        <f t="shared" ca="1" si="656"/>
        <v>11.9</v>
      </c>
      <c r="M2786">
        <f t="shared" ca="1" si="657"/>
        <v>998</v>
      </c>
      <c r="N2786">
        <f t="shared" ca="1" si="658"/>
        <v>2.0499999999999998</v>
      </c>
      <c r="O2786" t="str">
        <f t="shared" ca="1" si="659"/>
        <v>No</v>
      </c>
    </row>
    <row r="2787" spans="1:15" x14ac:dyDescent="0.3">
      <c r="A2787" s="1">
        <f t="shared" ca="1" si="646"/>
        <v>45350</v>
      </c>
      <c r="B2787" s="2">
        <f t="shared" ca="1" si="647"/>
        <v>0.37152777777777779</v>
      </c>
      <c r="C2787" t="str">
        <f t="shared" ca="1" si="648"/>
        <v>Vaishno Devi Temple, Katra</v>
      </c>
      <c r="D2787">
        <f t="shared" ca="1" si="649"/>
        <v>8829</v>
      </c>
      <c r="E2787">
        <f t="shared" ca="1" si="645"/>
        <v>61</v>
      </c>
      <c r="F2787">
        <f t="shared" ca="1" si="650"/>
        <v>109</v>
      </c>
      <c r="G2787">
        <f t="shared" ca="1" si="651"/>
        <v>8.6</v>
      </c>
      <c r="H2787" t="str">
        <f t="shared" ca="1" si="652"/>
        <v>Humid</v>
      </c>
      <c r="I2787">
        <f t="shared" ca="1" si="653"/>
        <v>31.9</v>
      </c>
      <c r="J2787" t="str">
        <f t="shared" ca="1" si="654"/>
        <v>Yes</v>
      </c>
      <c r="K2787" t="str">
        <f t="shared" ca="1" si="655"/>
        <v>No</v>
      </c>
      <c r="L2787">
        <f t="shared" ca="1" si="656"/>
        <v>7.4</v>
      </c>
      <c r="M2787">
        <f t="shared" ca="1" si="657"/>
        <v>2236</v>
      </c>
      <c r="N2787">
        <f t="shared" ca="1" si="658"/>
        <v>1.89</v>
      </c>
      <c r="O2787" t="str">
        <f t="shared" ca="1" si="659"/>
        <v>Yes</v>
      </c>
    </row>
    <row r="2788" spans="1:15" x14ac:dyDescent="0.3">
      <c r="A2788" s="1">
        <f t="shared" ca="1" si="646"/>
        <v>45736</v>
      </c>
      <c r="B2788" s="2">
        <f t="shared" ca="1" si="647"/>
        <v>0.125</v>
      </c>
      <c r="C2788" t="str">
        <f t="shared" ca="1" si="648"/>
        <v>Shri Siddhivinayak Temple, Mumbai</v>
      </c>
      <c r="D2788">
        <f t="shared" ca="1" si="649"/>
        <v>7333</v>
      </c>
      <c r="E2788">
        <f t="shared" ca="1" si="645"/>
        <v>348</v>
      </c>
      <c r="F2788">
        <f t="shared" ca="1" si="650"/>
        <v>81</v>
      </c>
      <c r="G2788">
        <f t="shared" ca="1" si="651"/>
        <v>12.33</v>
      </c>
      <c r="H2788" t="str">
        <f t="shared" ca="1" si="652"/>
        <v>Cloudy</v>
      </c>
      <c r="I2788">
        <f t="shared" ca="1" si="653"/>
        <v>24.9</v>
      </c>
      <c r="J2788" t="str">
        <f t="shared" ca="1" si="654"/>
        <v>Yes</v>
      </c>
      <c r="K2788" t="str">
        <f t="shared" ca="1" si="655"/>
        <v>No</v>
      </c>
      <c r="L2788">
        <f t="shared" ca="1" si="656"/>
        <v>9.3000000000000007</v>
      </c>
      <c r="M2788">
        <f t="shared" ca="1" si="657"/>
        <v>889</v>
      </c>
      <c r="N2788">
        <f t="shared" ca="1" si="658"/>
        <v>0.36</v>
      </c>
      <c r="O2788" t="str">
        <f t="shared" ca="1" si="659"/>
        <v>Yes</v>
      </c>
    </row>
    <row r="2789" spans="1:15" x14ac:dyDescent="0.3">
      <c r="A2789" s="1">
        <f t="shared" ca="1" si="646"/>
        <v>45422</v>
      </c>
      <c r="B2789" s="2">
        <f t="shared" ca="1" si="647"/>
        <v>0.55138888888888893</v>
      </c>
      <c r="C2789" t="str">
        <f t="shared" ca="1" si="648"/>
        <v>Trimbakeshwar Temple, Nashik</v>
      </c>
      <c r="D2789">
        <f t="shared" ca="1" si="649"/>
        <v>12787</v>
      </c>
      <c r="E2789">
        <f t="shared" ca="1" si="645"/>
        <v>23</v>
      </c>
      <c r="F2789">
        <f t="shared" ca="1" si="650"/>
        <v>271</v>
      </c>
      <c r="G2789">
        <f t="shared" ca="1" si="651"/>
        <v>10.64</v>
      </c>
      <c r="H2789" t="str">
        <f t="shared" ca="1" si="652"/>
        <v>Hot</v>
      </c>
      <c r="I2789">
        <f t="shared" ca="1" si="653"/>
        <v>31.1</v>
      </c>
      <c r="J2789" t="str">
        <f t="shared" ca="1" si="654"/>
        <v>No</v>
      </c>
      <c r="K2789" t="str">
        <f t="shared" ca="1" si="655"/>
        <v>No</v>
      </c>
      <c r="L2789">
        <f t="shared" ca="1" si="656"/>
        <v>3.7</v>
      </c>
      <c r="M2789">
        <f t="shared" ca="1" si="657"/>
        <v>2554</v>
      </c>
      <c r="N2789">
        <f t="shared" ca="1" si="658"/>
        <v>0.88</v>
      </c>
      <c r="O2789" t="str">
        <f t="shared" ca="1" si="659"/>
        <v>Yes</v>
      </c>
    </row>
    <row r="2790" spans="1:15" x14ac:dyDescent="0.3">
      <c r="A2790" s="1">
        <f t="shared" ca="1" si="646"/>
        <v>45913</v>
      </c>
      <c r="B2790" s="2">
        <f t="shared" ca="1" si="647"/>
        <v>0.13263888888888889</v>
      </c>
      <c r="C2790" t="str">
        <f t="shared" ca="1" si="648"/>
        <v>Dagdusheth Halwai Ganpati Temple, Pune</v>
      </c>
      <c r="D2790">
        <f t="shared" ca="1" si="649"/>
        <v>1237</v>
      </c>
      <c r="E2790">
        <f t="shared" ca="1" si="645"/>
        <v>440</v>
      </c>
      <c r="F2790">
        <f t="shared" ca="1" si="650"/>
        <v>264</v>
      </c>
      <c r="G2790">
        <f t="shared" ca="1" si="651"/>
        <v>8.93</v>
      </c>
      <c r="H2790" t="str">
        <f t="shared" ca="1" si="652"/>
        <v>Cloudy</v>
      </c>
      <c r="I2790">
        <f t="shared" ca="1" si="653"/>
        <v>35.299999999999997</v>
      </c>
      <c r="J2790" t="str">
        <f t="shared" ca="1" si="654"/>
        <v>Yes</v>
      </c>
      <c r="K2790" t="str">
        <f t="shared" ca="1" si="655"/>
        <v>Yes</v>
      </c>
      <c r="L2790">
        <f t="shared" ca="1" si="656"/>
        <v>4</v>
      </c>
      <c r="M2790">
        <f t="shared" ca="1" si="657"/>
        <v>2935</v>
      </c>
      <c r="N2790">
        <f t="shared" ca="1" si="658"/>
        <v>0.42</v>
      </c>
      <c r="O2790" t="str">
        <f t="shared" ca="1" si="659"/>
        <v>No</v>
      </c>
    </row>
    <row r="2791" spans="1:15" x14ac:dyDescent="0.3">
      <c r="A2791" s="1">
        <f t="shared" ca="1" si="646"/>
        <v>45542</v>
      </c>
      <c r="B2791" s="2">
        <f t="shared" ca="1" si="647"/>
        <v>0.42986111111111114</v>
      </c>
      <c r="C2791" t="str">
        <f t="shared" ca="1" si="648"/>
        <v>Shirdi Sai Baba Temple, Shirdi</v>
      </c>
      <c r="D2791">
        <f t="shared" ca="1" si="649"/>
        <v>2723</v>
      </c>
      <c r="E2791">
        <f t="shared" ca="1" si="645"/>
        <v>112</v>
      </c>
      <c r="F2791">
        <f t="shared" ca="1" si="650"/>
        <v>369</v>
      </c>
      <c r="G2791">
        <f t="shared" ca="1" si="651"/>
        <v>12.21</v>
      </c>
      <c r="H2791" t="str">
        <f t="shared" ca="1" si="652"/>
        <v>Rainy</v>
      </c>
      <c r="I2791">
        <f t="shared" ca="1" si="653"/>
        <v>39.1</v>
      </c>
      <c r="J2791" t="str">
        <f t="shared" ca="1" si="654"/>
        <v>Yes</v>
      </c>
      <c r="K2791" t="str">
        <f t="shared" ca="1" si="655"/>
        <v>Yes</v>
      </c>
      <c r="L2791">
        <f t="shared" ca="1" si="656"/>
        <v>7.2</v>
      </c>
      <c r="M2791">
        <f t="shared" ca="1" si="657"/>
        <v>2612</v>
      </c>
      <c r="N2791">
        <f t="shared" ca="1" si="658"/>
        <v>0.9</v>
      </c>
      <c r="O2791" t="str">
        <f t="shared" ca="1" si="659"/>
        <v>No</v>
      </c>
    </row>
    <row r="2792" spans="1:15" x14ac:dyDescent="0.3">
      <c r="A2792" s="1">
        <f t="shared" ca="1" si="646"/>
        <v>45744</v>
      </c>
      <c r="B2792" s="2">
        <f t="shared" ca="1" si="647"/>
        <v>2.5694444444444443E-2</v>
      </c>
      <c r="C2792" t="str">
        <f t="shared" ca="1" si="648"/>
        <v>Shirdi Sai Baba Temple, Shirdi</v>
      </c>
      <c r="D2792">
        <f t="shared" ca="1" si="649"/>
        <v>11820</v>
      </c>
      <c r="E2792">
        <f t="shared" ca="1" si="645"/>
        <v>209</v>
      </c>
      <c r="F2792">
        <f t="shared" ca="1" si="650"/>
        <v>94</v>
      </c>
      <c r="G2792">
        <f t="shared" ca="1" si="651"/>
        <v>8.39</v>
      </c>
      <c r="H2792" t="str">
        <f t="shared" ca="1" si="652"/>
        <v>Humid</v>
      </c>
      <c r="I2792">
        <f t="shared" ca="1" si="653"/>
        <v>20.3</v>
      </c>
      <c r="J2792" t="str">
        <f t="shared" ca="1" si="654"/>
        <v>No</v>
      </c>
      <c r="K2792" t="str">
        <f t="shared" ca="1" si="655"/>
        <v>Yes</v>
      </c>
      <c r="L2792">
        <f t="shared" ca="1" si="656"/>
        <v>11.2</v>
      </c>
      <c r="M2792">
        <f t="shared" ca="1" si="657"/>
        <v>975</v>
      </c>
      <c r="N2792">
        <f t="shared" ca="1" si="658"/>
        <v>2.42</v>
      </c>
      <c r="O2792" t="str">
        <f t="shared" ca="1" si="659"/>
        <v>No</v>
      </c>
    </row>
    <row r="2793" spans="1:15" x14ac:dyDescent="0.3">
      <c r="A2793" s="1">
        <f t="shared" ca="1" si="646"/>
        <v>45720</v>
      </c>
      <c r="B2793" s="2">
        <f t="shared" ca="1" si="647"/>
        <v>0.94861111111111107</v>
      </c>
      <c r="C2793" t="str">
        <f t="shared" ca="1" si="648"/>
        <v>Vaishno Devi Temple, Katra</v>
      </c>
      <c r="D2793">
        <f t="shared" ca="1" si="649"/>
        <v>4305</v>
      </c>
      <c r="E2793">
        <f t="shared" ca="1" si="645"/>
        <v>235</v>
      </c>
      <c r="F2793">
        <f t="shared" ca="1" si="650"/>
        <v>175</v>
      </c>
      <c r="G2793">
        <f t="shared" ca="1" si="651"/>
        <v>7.42</v>
      </c>
      <c r="H2793" t="str">
        <f t="shared" ca="1" si="652"/>
        <v>Cloudy</v>
      </c>
      <c r="I2793">
        <f t="shared" ca="1" si="653"/>
        <v>37.700000000000003</v>
      </c>
      <c r="J2793" t="str">
        <f t="shared" ca="1" si="654"/>
        <v>No</v>
      </c>
      <c r="K2793" t="str">
        <f t="shared" ca="1" si="655"/>
        <v>No</v>
      </c>
      <c r="L2793">
        <f t="shared" ca="1" si="656"/>
        <v>10.7</v>
      </c>
      <c r="M2793">
        <f t="shared" ca="1" si="657"/>
        <v>306</v>
      </c>
      <c r="N2793">
        <f t="shared" ca="1" si="658"/>
        <v>2.4900000000000002</v>
      </c>
      <c r="O2793" t="str">
        <f t="shared" ca="1" si="659"/>
        <v>No</v>
      </c>
    </row>
    <row r="2794" spans="1:15" x14ac:dyDescent="0.3">
      <c r="A2794" s="1">
        <f t="shared" ca="1" si="646"/>
        <v>46218</v>
      </c>
      <c r="B2794" s="2">
        <f t="shared" ca="1" si="647"/>
        <v>0.78472222222222221</v>
      </c>
      <c r="C2794" t="str">
        <f t="shared" ca="1" si="648"/>
        <v>Tirumala Tirupati Temple, Tirupati</v>
      </c>
      <c r="D2794">
        <f t="shared" ca="1" si="649"/>
        <v>9341</v>
      </c>
      <c r="E2794">
        <f t="shared" ref="E2794:E2857" ca="1" si="660">RANDBETWEEN(10,600)</f>
        <v>299</v>
      </c>
      <c r="F2794">
        <f t="shared" ca="1" si="650"/>
        <v>471</v>
      </c>
      <c r="G2794">
        <f t="shared" ca="1" si="651"/>
        <v>7.46</v>
      </c>
      <c r="H2794" t="str">
        <f t="shared" ca="1" si="652"/>
        <v>Humid</v>
      </c>
      <c r="I2794">
        <f t="shared" ca="1" si="653"/>
        <v>27.9</v>
      </c>
      <c r="J2794" t="str">
        <f t="shared" ca="1" si="654"/>
        <v>No</v>
      </c>
      <c r="K2794" t="str">
        <f t="shared" ca="1" si="655"/>
        <v>No</v>
      </c>
      <c r="L2794">
        <f t="shared" ca="1" si="656"/>
        <v>10.9</v>
      </c>
      <c r="M2794">
        <f t="shared" ca="1" si="657"/>
        <v>745</v>
      </c>
      <c r="N2794">
        <f t="shared" ca="1" si="658"/>
        <v>1.05</v>
      </c>
      <c r="O2794" t="str">
        <f t="shared" ca="1" si="659"/>
        <v>No</v>
      </c>
    </row>
    <row r="2795" spans="1:15" x14ac:dyDescent="0.3">
      <c r="A2795" s="1">
        <f t="shared" ca="1" si="646"/>
        <v>45488</v>
      </c>
      <c r="B2795" s="2">
        <f t="shared" ca="1" si="647"/>
        <v>0.5444444444444444</v>
      </c>
      <c r="C2795" t="str">
        <f t="shared" ca="1" si="648"/>
        <v>Grishneshwar Temple, Chhatrapati Sambhajinagar</v>
      </c>
      <c r="D2795">
        <f t="shared" ca="1" si="649"/>
        <v>2949</v>
      </c>
      <c r="E2795">
        <f t="shared" ca="1" si="660"/>
        <v>359</v>
      </c>
      <c r="F2795">
        <f t="shared" ca="1" si="650"/>
        <v>255</v>
      </c>
      <c r="G2795">
        <f t="shared" ca="1" si="651"/>
        <v>13.27</v>
      </c>
      <c r="H2795" t="str">
        <f t="shared" ca="1" si="652"/>
        <v>Sunny</v>
      </c>
      <c r="I2795">
        <f t="shared" ca="1" si="653"/>
        <v>27.4</v>
      </c>
      <c r="J2795" t="str">
        <f t="shared" ca="1" si="654"/>
        <v>No</v>
      </c>
      <c r="K2795" t="str">
        <f t="shared" ca="1" si="655"/>
        <v>No</v>
      </c>
      <c r="L2795">
        <f t="shared" ca="1" si="656"/>
        <v>8.3000000000000007</v>
      </c>
      <c r="M2795">
        <f t="shared" ca="1" si="657"/>
        <v>1421</v>
      </c>
      <c r="N2795">
        <f t="shared" ca="1" si="658"/>
        <v>2.0099999999999998</v>
      </c>
      <c r="O2795" t="str">
        <f t="shared" ca="1" si="659"/>
        <v>No</v>
      </c>
    </row>
    <row r="2796" spans="1:15" x14ac:dyDescent="0.3">
      <c r="A2796" s="1">
        <f t="shared" ca="1" si="646"/>
        <v>45707</v>
      </c>
      <c r="B2796" s="2">
        <f t="shared" ca="1" si="647"/>
        <v>0.75069444444444444</v>
      </c>
      <c r="C2796" t="str">
        <f t="shared" ca="1" si="648"/>
        <v>Dagdusheth Halwai Ganpati Temple, Pune</v>
      </c>
      <c r="D2796">
        <f t="shared" ca="1" si="649"/>
        <v>4530</v>
      </c>
      <c r="E2796">
        <f t="shared" ca="1" si="660"/>
        <v>261</v>
      </c>
      <c r="F2796">
        <f t="shared" ca="1" si="650"/>
        <v>34</v>
      </c>
      <c r="G2796">
        <f t="shared" ca="1" si="651"/>
        <v>6.97</v>
      </c>
      <c r="H2796" t="str">
        <f t="shared" ca="1" si="652"/>
        <v>Cloudy</v>
      </c>
      <c r="I2796">
        <f t="shared" ca="1" si="653"/>
        <v>26.7</v>
      </c>
      <c r="J2796" t="str">
        <f t="shared" ca="1" si="654"/>
        <v>No</v>
      </c>
      <c r="K2796" t="str">
        <f t="shared" ca="1" si="655"/>
        <v>No</v>
      </c>
      <c r="L2796">
        <f t="shared" ca="1" si="656"/>
        <v>3.7</v>
      </c>
      <c r="M2796">
        <f t="shared" ca="1" si="657"/>
        <v>2066</v>
      </c>
      <c r="N2796">
        <f t="shared" ca="1" si="658"/>
        <v>2.3199999999999998</v>
      </c>
      <c r="O2796" t="str">
        <f t="shared" ca="1" si="659"/>
        <v>Yes</v>
      </c>
    </row>
    <row r="2797" spans="1:15" x14ac:dyDescent="0.3">
      <c r="A2797" s="1">
        <f t="shared" ca="1" si="646"/>
        <v>45921</v>
      </c>
      <c r="B2797" s="2">
        <f t="shared" ca="1" si="647"/>
        <v>0.69444444444444442</v>
      </c>
      <c r="C2797" t="str">
        <f t="shared" ca="1" si="648"/>
        <v>Meenakshi Amman Temple, Madurai</v>
      </c>
      <c r="D2797">
        <f t="shared" ca="1" si="649"/>
        <v>10336</v>
      </c>
      <c r="E2797">
        <f t="shared" ca="1" si="660"/>
        <v>551</v>
      </c>
      <c r="F2797">
        <f t="shared" ca="1" si="650"/>
        <v>49</v>
      </c>
      <c r="G2797">
        <f t="shared" ca="1" si="651"/>
        <v>5.79</v>
      </c>
      <c r="H2797" t="str">
        <f t="shared" ca="1" si="652"/>
        <v>Sunny</v>
      </c>
      <c r="I2797">
        <f t="shared" ca="1" si="653"/>
        <v>21</v>
      </c>
      <c r="J2797" t="str">
        <f t="shared" ca="1" si="654"/>
        <v>No</v>
      </c>
      <c r="K2797" t="str">
        <f t="shared" ca="1" si="655"/>
        <v>No</v>
      </c>
      <c r="L2797">
        <f t="shared" ca="1" si="656"/>
        <v>6.6</v>
      </c>
      <c r="M2797">
        <f t="shared" ca="1" si="657"/>
        <v>1376</v>
      </c>
      <c r="N2797">
        <f t="shared" ca="1" si="658"/>
        <v>2.19</v>
      </c>
      <c r="O2797" t="str">
        <f t="shared" ca="1" si="659"/>
        <v>Yes</v>
      </c>
    </row>
    <row r="2798" spans="1:15" x14ac:dyDescent="0.3">
      <c r="A2798" s="1">
        <f t="shared" ca="1" si="646"/>
        <v>45381</v>
      </c>
      <c r="B2798" s="2">
        <f t="shared" ca="1" si="647"/>
        <v>0.97361111111111109</v>
      </c>
      <c r="C2798" t="str">
        <f t="shared" ca="1" si="648"/>
        <v>Tulja Bhavani Temple, Tuljapur</v>
      </c>
      <c r="D2798">
        <f t="shared" ca="1" si="649"/>
        <v>1179</v>
      </c>
      <c r="E2798">
        <f t="shared" ca="1" si="660"/>
        <v>218</v>
      </c>
      <c r="F2798">
        <f t="shared" ca="1" si="650"/>
        <v>457</v>
      </c>
      <c r="G2798">
        <f t="shared" ca="1" si="651"/>
        <v>10.75</v>
      </c>
      <c r="H2798" t="str">
        <f t="shared" ca="1" si="652"/>
        <v>Hot</v>
      </c>
      <c r="I2798">
        <f t="shared" ca="1" si="653"/>
        <v>22.8</v>
      </c>
      <c r="J2798" t="str">
        <f t="shared" ca="1" si="654"/>
        <v>Yes</v>
      </c>
      <c r="K2798" t="str">
        <f t="shared" ca="1" si="655"/>
        <v>No</v>
      </c>
      <c r="L2798">
        <f t="shared" ca="1" si="656"/>
        <v>3.7</v>
      </c>
      <c r="M2798">
        <f t="shared" ca="1" si="657"/>
        <v>2052</v>
      </c>
      <c r="N2798">
        <f t="shared" ca="1" si="658"/>
        <v>1.48</v>
      </c>
      <c r="O2798" t="str">
        <f t="shared" ca="1" si="659"/>
        <v>No</v>
      </c>
    </row>
    <row r="2799" spans="1:15" x14ac:dyDescent="0.3">
      <c r="A2799" s="1">
        <f t="shared" ca="1" si="646"/>
        <v>45440</v>
      </c>
      <c r="B2799" s="2">
        <f t="shared" ca="1" si="647"/>
        <v>0.24930555555555556</v>
      </c>
      <c r="C2799" t="str">
        <f t="shared" ca="1" si="648"/>
        <v>Tirumala Tirupati Temple, Tirupati</v>
      </c>
      <c r="D2799">
        <f t="shared" ca="1" si="649"/>
        <v>13428</v>
      </c>
      <c r="E2799">
        <f t="shared" ca="1" si="660"/>
        <v>370</v>
      </c>
      <c r="F2799">
        <f t="shared" ca="1" si="650"/>
        <v>443</v>
      </c>
      <c r="G2799">
        <f t="shared" ca="1" si="651"/>
        <v>11.95</v>
      </c>
      <c r="H2799" t="str">
        <f t="shared" ca="1" si="652"/>
        <v>Hot</v>
      </c>
      <c r="I2799">
        <f t="shared" ca="1" si="653"/>
        <v>32.200000000000003</v>
      </c>
      <c r="J2799" t="str">
        <f t="shared" ca="1" si="654"/>
        <v>No</v>
      </c>
      <c r="K2799" t="str">
        <f t="shared" ca="1" si="655"/>
        <v>No</v>
      </c>
      <c r="L2799">
        <f t="shared" ca="1" si="656"/>
        <v>8.9</v>
      </c>
      <c r="M2799">
        <f t="shared" ca="1" si="657"/>
        <v>1415</v>
      </c>
      <c r="N2799">
        <f t="shared" ca="1" si="658"/>
        <v>2.0699999999999998</v>
      </c>
      <c r="O2799" t="str">
        <f t="shared" ca="1" si="659"/>
        <v>No</v>
      </c>
    </row>
    <row r="2800" spans="1:15" x14ac:dyDescent="0.3">
      <c r="A2800" s="1">
        <f t="shared" ca="1" si="646"/>
        <v>46077</v>
      </c>
      <c r="B2800" s="2">
        <f t="shared" ca="1" si="647"/>
        <v>0.93888888888888888</v>
      </c>
      <c r="C2800" t="str">
        <f t="shared" ca="1" si="648"/>
        <v>Bhimashankar Temple, Maharashtra</v>
      </c>
      <c r="D2800">
        <f t="shared" ca="1" si="649"/>
        <v>10109</v>
      </c>
      <c r="E2800">
        <f t="shared" ca="1" si="660"/>
        <v>335</v>
      </c>
      <c r="F2800">
        <f t="shared" ca="1" si="650"/>
        <v>493</v>
      </c>
      <c r="G2800">
        <f t="shared" ca="1" si="651"/>
        <v>6.3</v>
      </c>
      <c r="H2800" t="str">
        <f t="shared" ca="1" si="652"/>
        <v>Rainy</v>
      </c>
      <c r="I2800">
        <f t="shared" ca="1" si="653"/>
        <v>21.4</v>
      </c>
      <c r="J2800" t="str">
        <f t="shared" ca="1" si="654"/>
        <v>Yes</v>
      </c>
      <c r="K2800" t="str">
        <f t="shared" ca="1" si="655"/>
        <v>No</v>
      </c>
      <c r="L2800">
        <f t="shared" ca="1" si="656"/>
        <v>10.5</v>
      </c>
      <c r="M2800">
        <f t="shared" ca="1" si="657"/>
        <v>2389</v>
      </c>
      <c r="N2800">
        <f t="shared" ca="1" si="658"/>
        <v>2.4</v>
      </c>
      <c r="O2800" t="str">
        <f t="shared" ca="1" si="659"/>
        <v>No</v>
      </c>
    </row>
    <row r="2801" spans="1:15" x14ac:dyDescent="0.3">
      <c r="A2801" s="1">
        <f t="shared" ca="1" si="646"/>
        <v>45320</v>
      </c>
      <c r="B2801" s="2">
        <f t="shared" ca="1" si="647"/>
        <v>0.49583333333333335</v>
      </c>
      <c r="C2801" t="str">
        <f t="shared" ca="1" si="648"/>
        <v>Shree Mahakaleshwar Temple, Ujjain</v>
      </c>
      <c r="D2801">
        <f t="shared" ca="1" si="649"/>
        <v>4467</v>
      </c>
      <c r="E2801">
        <f t="shared" ca="1" si="660"/>
        <v>81</v>
      </c>
      <c r="F2801">
        <f t="shared" ca="1" si="650"/>
        <v>489</v>
      </c>
      <c r="G2801">
        <f t="shared" ca="1" si="651"/>
        <v>6.8</v>
      </c>
      <c r="H2801" t="str">
        <f t="shared" ca="1" si="652"/>
        <v>Sunny</v>
      </c>
      <c r="I2801">
        <f t="shared" ca="1" si="653"/>
        <v>37.200000000000003</v>
      </c>
      <c r="J2801" t="str">
        <f t="shared" ca="1" si="654"/>
        <v>No</v>
      </c>
      <c r="K2801" t="str">
        <f t="shared" ca="1" si="655"/>
        <v>No</v>
      </c>
      <c r="L2801">
        <f t="shared" ca="1" si="656"/>
        <v>5.0999999999999996</v>
      </c>
      <c r="M2801">
        <f t="shared" ca="1" si="657"/>
        <v>2983</v>
      </c>
      <c r="N2801">
        <f t="shared" ca="1" si="658"/>
        <v>1.1399999999999999</v>
      </c>
      <c r="O2801" t="str">
        <f t="shared" ca="1" si="659"/>
        <v>Yes</v>
      </c>
    </row>
    <row r="2802" spans="1:15" x14ac:dyDescent="0.3">
      <c r="A2802" s="1">
        <f t="shared" ca="1" si="646"/>
        <v>45959</v>
      </c>
      <c r="B2802" s="2">
        <f t="shared" ca="1" si="647"/>
        <v>6.3194444444444442E-2</v>
      </c>
      <c r="C2802" t="str">
        <f t="shared" ca="1" si="648"/>
        <v>Shri Siddhivinayak Temple, Mumbai</v>
      </c>
      <c r="D2802">
        <f t="shared" ca="1" si="649"/>
        <v>7228</v>
      </c>
      <c r="E2802">
        <f t="shared" ca="1" si="660"/>
        <v>284</v>
      </c>
      <c r="F2802">
        <f t="shared" ca="1" si="650"/>
        <v>204</v>
      </c>
      <c r="G2802">
        <f t="shared" ca="1" si="651"/>
        <v>11.45</v>
      </c>
      <c r="H2802" t="str">
        <f t="shared" ca="1" si="652"/>
        <v>Hot</v>
      </c>
      <c r="I2802">
        <f t="shared" ca="1" si="653"/>
        <v>40.5</v>
      </c>
      <c r="J2802" t="str">
        <f t="shared" ca="1" si="654"/>
        <v>No</v>
      </c>
      <c r="K2802" t="str">
        <f t="shared" ca="1" si="655"/>
        <v>No</v>
      </c>
      <c r="L2802">
        <f t="shared" ca="1" si="656"/>
        <v>11.3</v>
      </c>
      <c r="M2802">
        <f t="shared" ca="1" si="657"/>
        <v>801</v>
      </c>
      <c r="N2802">
        <f t="shared" ca="1" si="658"/>
        <v>0.75</v>
      </c>
      <c r="O2802" t="str">
        <f t="shared" ca="1" si="659"/>
        <v>No</v>
      </c>
    </row>
    <row r="2803" spans="1:15" x14ac:dyDescent="0.3">
      <c r="A2803" s="1">
        <f t="shared" ca="1" si="646"/>
        <v>46228</v>
      </c>
      <c r="B2803" s="2">
        <f t="shared" ca="1" si="647"/>
        <v>0.8305555555555556</v>
      </c>
      <c r="C2803" t="str">
        <f t="shared" ca="1" si="648"/>
        <v>Shree Mahakaleshwar Temple, Ujjain</v>
      </c>
      <c r="D2803">
        <f t="shared" ca="1" si="649"/>
        <v>1380</v>
      </c>
      <c r="E2803">
        <f t="shared" ca="1" si="660"/>
        <v>345</v>
      </c>
      <c r="F2803">
        <f t="shared" ca="1" si="650"/>
        <v>348</v>
      </c>
      <c r="G2803">
        <f t="shared" ca="1" si="651"/>
        <v>9.1199999999999992</v>
      </c>
      <c r="H2803" t="str">
        <f t="shared" ca="1" si="652"/>
        <v>Rainy</v>
      </c>
      <c r="I2803">
        <f t="shared" ca="1" si="653"/>
        <v>37.1</v>
      </c>
      <c r="J2803" t="str">
        <f t="shared" ca="1" si="654"/>
        <v>Yes</v>
      </c>
      <c r="K2803" t="str">
        <f t="shared" ca="1" si="655"/>
        <v>Yes</v>
      </c>
      <c r="L2803">
        <f t="shared" ca="1" si="656"/>
        <v>7.9</v>
      </c>
      <c r="M2803">
        <f t="shared" ca="1" si="657"/>
        <v>761</v>
      </c>
      <c r="N2803">
        <f t="shared" ca="1" si="658"/>
        <v>1.82</v>
      </c>
      <c r="O2803" t="str">
        <f t="shared" ca="1" si="659"/>
        <v>No</v>
      </c>
    </row>
    <row r="2804" spans="1:15" x14ac:dyDescent="0.3">
      <c r="A2804" s="1">
        <f t="shared" ca="1" si="646"/>
        <v>45480</v>
      </c>
      <c r="B2804" s="2">
        <f t="shared" ca="1" si="647"/>
        <v>0.90625</v>
      </c>
      <c r="C2804" t="str">
        <f t="shared" ca="1" si="648"/>
        <v>Grishneshwar Temple, Chhatrapati Sambhajinagar</v>
      </c>
      <c r="D2804">
        <f t="shared" ca="1" si="649"/>
        <v>9697</v>
      </c>
      <c r="E2804">
        <f t="shared" ca="1" si="660"/>
        <v>497</v>
      </c>
      <c r="F2804">
        <f t="shared" ca="1" si="650"/>
        <v>101</v>
      </c>
      <c r="G2804">
        <f t="shared" ca="1" si="651"/>
        <v>13.15</v>
      </c>
      <c r="H2804" t="str">
        <f t="shared" ca="1" si="652"/>
        <v>Humid</v>
      </c>
      <c r="I2804">
        <f t="shared" ca="1" si="653"/>
        <v>19.899999999999999</v>
      </c>
      <c r="J2804" t="str">
        <f t="shared" ca="1" si="654"/>
        <v>Yes</v>
      </c>
      <c r="K2804" t="str">
        <f t="shared" ca="1" si="655"/>
        <v>No</v>
      </c>
      <c r="L2804">
        <f t="shared" ca="1" si="656"/>
        <v>7.2</v>
      </c>
      <c r="M2804">
        <f t="shared" ca="1" si="657"/>
        <v>2149</v>
      </c>
      <c r="N2804">
        <f t="shared" ca="1" si="658"/>
        <v>0.68</v>
      </c>
      <c r="O2804" t="str">
        <f t="shared" ca="1" si="659"/>
        <v>Yes</v>
      </c>
    </row>
    <row r="2805" spans="1:15" x14ac:dyDescent="0.3">
      <c r="A2805" s="1">
        <f t="shared" ca="1" si="646"/>
        <v>45627</v>
      </c>
      <c r="B2805" s="2">
        <f t="shared" ca="1" si="647"/>
        <v>0.70347222222222228</v>
      </c>
      <c r="C2805" t="str">
        <f t="shared" ca="1" si="648"/>
        <v>Dagdusheth Halwai Ganpati Temple, Pune</v>
      </c>
      <c r="D2805">
        <f t="shared" ca="1" si="649"/>
        <v>2415</v>
      </c>
      <c r="E2805">
        <f t="shared" ca="1" si="660"/>
        <v>463</v>
      </c>
      <c r="F2805">
        <f t="shared" ca="1" si="650"/>
        <v>370</v>
      </c>
      <c r="G2805">
        <f t="shared" ca="1" si="651"/>
        <v>11.73</v>
      </c>
      <c r="H2805" t="str">
        <f t="shared" ca="1" si="652"/>
        <v>Rainy</v>
      </c>
      <c r="I2805">
        <f t="shared" ca="1" si="653"/>
        <v>39.6</v>
      </c>
      <c r="J2805" t="str">
        <f t="shared" ca="1" si="654"/>
        <v>No</v>
      </c>
      <c r="K2805" t="str">
        <f t="shared" ca="1" si="655"/>
        <v>No</v>
      </c>
      <c r="L2805">
        <f t="shared" ca="1" si="656"/>
        <v>2.1</v>
      </c>
      <c r="M2805">
        <f t="shared" ca="1" si="657"/>
        <v>343</v>
      </c>
      <c r="N2805">
        <f t="shared" ca="1" si="658"/>
        <v>2.2000000000000002</v>
      </c>
      <c r="O2805" t="str">
        <f t="shared" ca="1" si="659"/>
        <v>Yes</v>
      </c>
    </row>
    <row r="2806" spans="1:15" x14ac:dyDescent="0.3">
      <c r="A2806" s="1">
        <f t="shared" ca="1" si="646"/>
        <v>46054</v>
      </c>
      <c r="B2806" s="2">
        <f t="shared" ca="1" si="647"/>
        <v>0.51041666666666663</v>
      </c>
      <c r="C2806" t="str">
        <f t="shared" ca="1" si="648"/>
        <v>Grishneshwar Temple, Chhatrapati Sambhajinagar</v>
      </c>
      <c r="D2806">
        <f t="shared" ca="1" si="649"/>
        <v>4250</v>
      </c>
      <c r="E2806">
        <f t="shared" ca="1" si="660"/>
        <v>120</v>
      </c>
      <c r="F2806">
        <f t="shared" ca="1" si="650"/>
        <v>226</v>
      </c>
      <c r="G2806">
        <f t="shared" ca="1" si="651"/>
        <v>3.37</v>
      </c>
      <c r="H2806" t="str">
        <f t="shared" ca="1" si="652"/>
        <v>Cloudy</v>
      </c>
      <c r="I2806">
        <f t="shared" ca="1" si="653"/>
        <v>39.799999999999997</v>
      </c>
      <c r="J2806" t="str">
        <f t="shared" ca="1" si="654"/>
        <v>Yes</v>
      </c>
      <c r="K2806" t="str">
        <f t="shared" ca="1" si="655"/>
        <v>No</v>
      </c>
      <c r="L2806">
        <f t="shared" ca="1" si="656"/>
        <v>10.6</v>
      </c>
      <c r="M2806">
        <f t="shared" ca="1" si="657"/>
        <v>2922</v>
      </c>
      <c r="N2806">
        <f t="shared" ca="1" si="658"/>
        <v>1.71</v>
      </c>
      <c r="O2806" t="str">
        <f t="shared" ca="1" si="659"/>
        <v>No</v>
      </c>
    </row>
    <row r="2807" spans="1:15" x14ac:dyDescent="0.3">
      <c r="A2807" s="1">
        <f t="shared" ca="1" si="646"/>
        <v>45852</v>
      </c>
      <c r="B2807" s="2">
        <f t="shared" ca="1" si="647"/>
        <v>0.48958333333333331</v>
      </c>
      <c r="C2807" t="str">
        <f t="shared" ca="1" si="648"/>
        <v>Grishneshwar Temple, Chhatrapati Sambhajinagar</v>
      </c>
      <c r="D2807">
        <f t="shared" ca="1" si="649"/>
        <v>10551</v>
      </c>
      <c r="E2807">
        <f t="shared" ca="1" si="660"/>
        <v>231</v>
      </c>
      <c r="F2807">
        <f t="shared" ca="1" si="650"/>
        <v>363</v>
      </c>
      <c r="G2807">
        <f t="shared" ca="1" si="651"/>
        <v>5.64</v>
      </c>
      <c r="H2807" t="str">
        <f t="shared" ca="1" si="652"/>
        <v>Humid</v>
      </c>
      <c r="I2807">
        <f t="shared" ca="1" si="653"/>
        <v>27.7</v>
      </c>
      <c r="J2807" t="str">
        <f t="shared" ca="1" si="654"/>
        <v>No</v>
      </c>
      <c r="K2807" t="str">
        <f t="shared" ca="1" si="655"/>
        <v>No</v>
      </c>
      <c r="L2807">
        <f t="shared" ca="1" si="656"/>
        <v>11.7</v>
      </c>
      <c r="M2807">
        <f t="shared" ca="1" si="657"/>
        <v>2180</v>
      </c>
      <c r="N2807">
        <f t="shared" ca="1" si="658"/>
        <v>1.08</v>
      </c>
      <c r="O2807" t="str">
        <f t="shared" ca="1" si="659"/>
        <v>No</v>
      </c>
    </row>
    <row r="2808" spans="1:15" x14ac:dyDescent="0.3">
      <c r="A2808" s="1">
        <f t="shared" ca="1" si="646"/>
        <v>45328</v>
      </c>
      <c r="B2808" s="2">
        <f t="shared" ca="1" si="647"/>
        <v>0.81111111111111112</v>
      </c>
      <c r="C2808" t="str">
        <f t="shared" ca="1" si="648"/>
        <v>Kashi Vishwanath Temple, Varanasi</v>
      </c>
      <c r="D2808">
        <f t="shared" ca="1" si="649"/>
        <v>2667</v>
      </c>
      <c r="E2808">
        <f t="shared" ca="1" si="660"/>
        <v>89</v>
      </c>
      <c r="F2808">
        <f t="shared" ca="1" si="650"/>
        <v>234</v>
      </c>
      <c r="G2808">
        <f t="shared" ca="1" si="651"/>
        <v>5.47</v>
      </c>
      <c r="H2808" t="str">
        <f t="shared" ca="1" si="652"/>
        <v>Rainy</v>
      </c>
      <c r="I2808">
        <f t="shared" ca="1" si="653"/>
        <v>21.4</v>
      </c>
      <c r="J2808" t="str">
        <f t="shared" ca="1" si="654"/>
        <v>No</v>
      </c>
      <c r="K2808" t="str">
        <f t="shared" ca="1" si="655"/>
        <v>No</v>
      </c>
      <c r="L2808">
        <f t="shared" ca="1" si="656"/>
        <v>7.8</v>
      </c>
      <c r="M2808">
        <f t="shared" ca="1" si="657"/>
        <v>2776</v>
      </c>
      <c r="N2808">
        <f t="shared" ca="1" si="658"/>
        <v>1.85</v>
      </c>
      <c r="O2808" t="str">
        <f t="shared" ca="1" si="659"/>
        <v>No</v>
      </c>
    </row>
    <row r="2809" spans="1:15" x14ac:dyDescent="0.3">
      <c r="A2809" s="1">
        <f t="shared" ca="1" si="646"/>
        <v>46245</v>
      </c>
      <c r="B2809" s="2">
        <f t="shared" ca="1" si="647"/>
        <v>7.2916666666666671E-2</v>
      </c>
      <c r="C2809" t="str">
        <f t="shared" ca="1" si="648"/>
        <v>Kashi Vishwanath Temple, Varanasi</v>
      </c>
      <c r="D2809">
        <f t="shared" ca="1" si="649"/>
        <v>10237</v>
      </c>
      <c r="E2809">
        <f t="shared" ca="1" si="660"/>
        <v>470</v>
      </c>
      <c r="F2809">
        <f t="shared" ca="1" si="650"/>
        <v>256</v>
      </c>
      <c r="G2809">
        <f t="shared" ca="1" si="651"/>
        <v>10.42</v>
      </c>
      <c r="H2809" t="str">
        <f t="shared" ca="1" si="652"/>
        <v>Humid</v>
      </c>
      <c r="I2809">
        <f t="shared" ca="1" si="653"/>
        <v>35</v>
      </c>
      <c r="J2809" t="str">
        <f t="shared" ca="1" si="654"/>
        <v>No</v>
      </c>
      <c r="K2809" t="str">
        <f t="shared" ca="1" si="655"/>
        <v>No</v>
      </c>
      <c r="L2809">
        <f t="shared" ca="1" si="656"/>
        <v>5.5</v>
      </c>
      <c r="M2809">
        <f t="shared" ca="1" si="657"/>
        <v>1671</v>
      </c>
      <c r="N2809">
        <f t="shared" ca="1" si="658"/>
        <v>2.5</v>
      </c>
      <c r="O2809" t="str">
        <f t="shared" ca="1" si="659"/>
        <v>No</v>
      </c>
    </row>
    <row r="2810" spans="1:15" x14ac:dyDescent="0.3">
      <c r="A2810" s="1">
        <f t="shared" ca="1" si="646"/>
        <v>46050</v>
      </c>
      <c r="B2810" s="2">
        <f t="shared" ca="1" si="647"/>
        <v>0.90416666666666667</v>
      </c>
      <c r="C2810" t="str">
        <f t="shared" ca="1" si="648"/>
        <v>Grishneshwar Temple, Chhatrapati Sambhajinagar</v>
      </c>
      <c r="D2810">
        <f t="shared" ca="1" si="649"/>
        <v>12391</v>
      </c>
      <c r="E2810">
        <f t="shared" ca="1" si="660"/>
        <v>563</v>
      </c>
      <c r="F2810">
        <f t="shared" ca="1" si="650"/>
        <v>325</v>
      </c>
      <c r="G2810">
        <f t="shared" ca="1" si="651"/>
        <v>14.77</v>
      </c>
      <c r="H2810" t="str">
        <f t="shared" ca="1" si="652"/>
        <v>Cloudy</v>
      </c>
      <c r="I2810">
        <f t="shared" ca="1" si="653"/>
        <v>21.6</v>
      </c>
      <c r="J2810" t="str">
        <f t="shared" ca="1" si="654"/>
        <v>Yes</v>
      </c>
      <c r="K2810" t="str">
        <f t="shared" ca="1" si="655"/>
        <v>No</v>
      </c>
      <c r="L2810">
        <f t="shared" ca="1" si="656"/>
        <v>3.4</v>
      </c>
      <c r="M2810">
        <f t="shared" ca="1" si="657"/>
        <v>2975</v>
      </c>
      <c r="N2810">
        <f t="shared" ca="1" si="658"/>
        <v>1.37</v>
      </c>
      <c r="O2810" t="str">
        <f t="shared" ca="1" si="659"/>
        <v>Yes</v>
      </c>
    </row>
    <row r="2811" spans="1:15" x14ac:dyDescent="0.3">
      <c r="A2811" s="1">
        <f t="shared" ca="1" si="646"/>
        <v>45711</v>
      </c>
      <c r="B2811" s="2">
        <f t="shared" ca="1" si="647"/>
        <v>0.48888888888888887</v>
      </c>
      <c r="C2811" t="str">
        <f t="shared" ca="1" si="648"/>
        <v>Golden Temple, Amritsar</v>
      </c>
      <c r="D2811">
        <f t="shared" ca="1" si="649"/>
        <v>9525</v>
      </c>
      <c r="E2811">
        <f t="shared" ca="1" si="660"/>
        <v>299</v>
      </c>
      <c r="F2811">
        <f t="shared" ca="1" si="650"/>
        <v>36</v>
      </c>
      <c r="G2811">
        <f t="shared" ca="1" si="651"/>
        <v>6.01</v>
      </c>
      <c r="H2811" t="str">
        <f t="shared" ca="1" si="652"/>
        <v>Hot</v>
      </c>
      <c r="I2811">
        <f t="shared" ca="1" si="653"/>
        <v>19.3</v>
      </c>
      <c r="J2811" t="str">
        <f t="shared" ca="1" si="654"/>
        <v>No</v>
      </c>
      <c r="K2811" t="str">
        <f t="shared" ca="1" si="655"/>
        <v>No</v>
      </c>
      <c r="L2811">
        <f t="shared" ca="1" si="656"/>
        <v>3.8</v>
      </c>
      <c r="M2811">
        <f t="shared" ca="1" si="657"/>
        <v>388</v>
      </c>
      <c r="N2811">
        <f t="shared" ca="1" si="658"/>
        <v>1.47</v>
      </c>
      <c r="O2811" t="str">
        <f t="shared" ca="1" si="659"/>
        <v>No</v>
      </c>
    </row>
    <row r="2812" spans="1:15" x14ac:dyDescent="0.3">
      <c r="A2812" s="1">
        <f t="shared" ca="1" si="646"/>
        <v>45512</v>
      </c>
      <c r="B2812" s="2">
        <f t="shared" ca="1" si="647"/>
        <v>0.37361111111111112</v>
      </c>
      <c r="C2812" t="str">
        <f t="shared" ca="1" si="648"/>
        <v>Tulja Bhavani Temple, Tuljapur</v>
      </c>
      <c r="D2812">
        <f t="shared" ca="1" si="649"/>
        <v>8071</v>
      </c>
      <c r="E2812">
        <f t="shared" ca="1" si="660"/>
        <v>372</v>
      </c>
      <c r="F2812">
        <f t="shared" ca="1" si="650"/>
        <v>35</v>
      </c>
      <c r="G2812">
        <f t="shared" ca="1" si="651"/>
        <v>13.67</v>
      </c>
      <c r="H2812" t="str">
        <f t="shared" ca="1" si="652"/>
        <v>Hot</v>
      </c>
      <c r="I2812">
        <f t="shared" ca="1" si="653"/>
        <v>35.6</v>
      </c>
      <c r="J2812" t="str">
        <f t="shared" ca="1" si="654"/>
        <v>Yes</v>
      </c>
      <c r="K2812" t="str">
        <f t="shared" ca="1" si="655"/>
        <v>No</v>
      </c>
      <c r="L2812">
        <f t="shared" ca="1" si="656"/>
        <v>3.8</v>
      </c>
      <c r="M2812">
        <f t="shared" ca="1" si="657"/>
        <v>1760</v>
      </c>
      <c r="N2812">
        <f t="shared" ca="1" si="658"/>
        <v>1.92</v>
      </c>
      <c r="O2812" t="str">
        <f t="shared" ca="1" si="659"/>
        <v>No</v>
      </c>
    </row>
    <row r="2813" spans="1:15" x14ac:dyDescent="0.3">
      <c r="A2813" s="1">
        <f t="shared" ca="1" si="646"/>
        <v>45983</v>
      </c>
      <c r="B2813" s="2">
        <f t="shared" ca="1" si="647"/>
        <v>6.7361111111111108E-2</v>
      </c>
      <c r="C2813" t="str">
        <f t="shared" ca="1" si="648"/>
        <v>Kashi Vishwanath Temple, Varanasi</v>
      </c>
      <c r="D2813">
        <f t="shared" ca="1" si="649"/>
        <v>13019</v>
      </c>
      <c r="E2813">
        <f t="shared" ca="1" si="660"/>
        <v>333</v>
      </c>
      <c r="F2813">
        <f t="shared" ca="1" si="650"/>
        <v>268</v>
      </c>
      <c r="G2813">
        <f t="shared" ca="1" si="651"/>
        <v>1.3</v>
      </c>
      <c r="H2813" t="str">
        <f t="shared" ca="1" si="652"/>
        <v>Rainy</v>
      </c>
      <c r="I2813">
        <f t="shared" ca="1" si="653"/>
        <v>24.2</v>
      </c>
      <c r="J2813" t="str">
        <f t="shared" ca="1" si="654"/>
        <v>No</v>
      </c>
      <c r="K2813" t="str">
        <f t="shared" ca="1" si="655"/>
        <v>Yes</v>
      </c>
      <c r="L2813">
        <f t="shared" ca="1" si="656"/>
        <v>2.6</v>
      </c>
      <c r="M2813">
        <f t="shared" ca="1" si="657"/>
        <v>312</v>
      </c>
      <c r="N2813">
        <f t="shared" ca="1" si="658"/>
        <v>2.39</v>
      </c>
      <c r="O2813" t="str">
        <f t="shared" ca="1" si="659"/>
        <v>No</v>
      </c>
    </row>
    <row r="2814" spans="1:15" x14ac:dyDescent="0.3">
      <c r="A2814" s="1">
        <f t="shared" ca="1" si="646"/>
        <v>46284</v>
      </c>
      <c r="B2814" s="2">
        <f t="shared" ca="1" si="647"/>
        <v>0.3923611111111111</v>
      </c>
      <c r="C2814" t="str">
        <f t="shared" ca="1" si="648"/>
        <v>Shirdi Sai Baba Temple, Shirdi</v>
      </c>
      <c r="D2814">
        <f t="shared" ca="1" si="649"/>
        <v>6392</v>
      </c>
      <c r="E2814">
        <f t="shared" ca="1" si="660"/>
        <v>97</v>
      </c>
      <c r="F2814">
        <f t="shared" ca="1" si="650"/>
        <v>207</v>
      </c>
      <c r="G2814">
        <f t="shared" ca="1" si="651"/>
        <v>0.55000000000000004</v>
      </c>
      <c r="H2814" t="str">
        <f t="shared" ca="1" si="652"/>
        <v>Rainy</v>
      </c>
      <c r="I2814">
        <f t="shared" ca="1" si="653"/>
        <v>31.9</v>
      </c>
      <c r="J2814" t="str">
        <f t="shared" ca="1" si="654"/>
        <v>No</v>
      </c>
      <c r="K2814" t="str">
        <f t="shared" ca="1" si="655"/>
        <v>No</v>
      </c>
      <c r="L2814">
        <f t="shared" ca="1" si="656"/>
        <v>7.3</v>
      </c>
      <c r="M2814">
        <f t="shared" ca="1" si="657"/>
        <v>734</v>
      </c>
      <c r="N2814">
        <f t="shared" ca="1" si="658"/>
        <v>0.36</v>
      </c>
      <c r="O2814" t="str">
        <f t="shared" ca="1" si="659"/>
        <v>No</v>
      </c>
    </row>
    <row r="2815" spans="1:15" x14ac:dyDescent="0.3">
      <c r="A2815" s="1">
        <f t="shared" ca="1" si="646"/>
        <v>45720</v>
      </c>
      <c r="B2815" s="2">
        <f t="shared" ca="1" si="647"/>
        <v>0.18819444444444444</v>
      </c>
      <c r="C2815" t="str">
        <f t="shared" ca="1" si="648"/>
        <v>Jagannath Temple, Puri</v>
      </c>
      <c r="D2815">
        <f t="shared" ca="1" si="649"/>
        <v>8989</v>
      </c>
      <c r="E2815">
        <f t="shared" ca="1" si="660"/>
        <v>269</v>
      </c>
      <c r="F2815">
        <f t="shared" ca="1" si="650"/>
        <v>141</v>
      </c>
      <c r="G2815">
        <f t="shared" ca="1" si="651"/>
        <v>5.65</v>
      </c>
      <c r="H2815" t="str">
        <f t="shared" ca="1" si="652"/>
        <v>Sunny</v>
      </c>
      <c r="I2815">
        <f t="shared" ca="1" si="653"/>
        <v>22.1</v>
      </c>
      <c r="J2815" t="str">
        <f t="shared" ca="1" si="654"/>
        <v>No</v>
      </c>
      <c r="K2815" t="str">
        <f t="shared" ca="1" si="655"/>
        <v>No</v>
      </c>
      <c r="L2815">
        <f t="shared" ca="1" si="656"/>
        <v>3.8</v>
      </c>
      <c r="M2815">
        <f t="shared" ca="1" si="657"/>
        <v>801</v>
      </c>
      <c r="N2815">
        <f t="shared" ca="1" si="658"/>
        <v>0.84</v>
      </c>
      <c r="O2815" t="str">
        <f t="shared" ca="1" si="659"/>
        <v>No</v>
      </c>
    </row>
    <row r="2816" spans="1:15" x14ac:dyDescent="0.3">
      <c r="A2816" s="1">
        <f t="shared" ca="1" si="646"/>
        <v>45748</v>
      </c>
      <c r="B2816" s="2">
        <f t="shared" ca="1" si="647"/>
        <v>0.50902777777777775</v>
      </c>
      <c r="C2816" t="str">
        <f t="shared" ca="1" si="648"/>
        <v>Somnath Temple, Gujarat</v>
      </c>
      <c r="D2816">
        <f t="shared" ca="1" si="649"/>
        <v>1179</v>
      </c>
      <c r="E2816">
        <f t="shared" ca="1" si="660"/>
        <v>384</v>
      </c>
      <c r="F2816">
        <f t="shared" ca="1" si="650"/>
        <v>226</v>
      </c>
      <c r="G2816">
        <f t="shared" ca="1" si="651"/>
        <v>1.25</v>
      </c>
      <c r="H2816" t="str">
        <f t="shared" ca="1" si="652"/>
        <v>Hot</v>
      </c>
      <c r="I2816">
        <f t="shared" ca="1" si="653"/>
        <v>24</v>
      </c>
      <c r="J2816" t="str">
        <f t="shared" ca="1" si="654"/>
        <v>Yes</v>
      </c>
      <c r="K2816" t="str">
        <f t="shared" ca="1" si="655"/>
        <v>No</v>
      </c>
      <c r="L2816">
        <f t="shared" ca="1" si="656"/>
        <v>2.8</v>
      </c>
      <c r="M2816">
        <f t="shared" ca="1" si="657"/>
        <v>2194</v>
      </c>
      <c r="N2816">
        <f t="shared" ca="1" si="658"/>
        <v>2.27</v>
      </c>
      <c r="O2816" t="str">
        <f t="shared" ca="1" si="659"/>
        <v>No</v>
      </c>
    </row>
    <row r="2817" spans="1:15" x14ac:dyDescent="0.3">
      <c r="A2817" s="1">
        <f t="shared" ca="1" si="646"/>
        <v>46296</v>
      </c>
      <c r="B2817" s="2">
        <f t="shared" ca="1" si="647"/>
        <v>0.68263888888888891</v>
      </c>
      <c r="C2817" t="str">
        <f t="shared" ca="1" si="648"/>
        <v>Bhimashankar Temple, Maharashtra</v>
      </c>
      <c r="D2817">
        <f t="shared" ca="1" si="649"/>
        <v>1170</v>
      </c>
      <c r="E2817">
        <f t="shared" ca="1" si="660"/>
        <v>576</v>
      </c>
      <c r="F2817">
        <f t="shared" ca="1" si="650"/>
        <v>349</v>
      </c>
      <c r="G2817">
        <f t="shared" ca="1" si="651"/>
        <v>13.85</v>
      </c>
      <c r="H2817" t="str">
        <f t="shared" ca="1" si="652"/>
        <v>Cloudy</v>
      </c>
      <c r="I2817">
        <f t="shared" ca="1" si="653"/>
        <v>34.799999999999997</v>
      </c>
      <c r="J2817" t="str">
        <f t="shared" ca="1" si="654"/>
        <v>No</v>
      </c>
      <c r="K2817" t="str">
        <f t="shared" ca="1" si="655"/>
        <v>No</v>
      </c>
      <c r="L2817">
        <f t="shared" ca="1" si="656"/>
        <v>4.4000000000000004</v>
      </c>
      <c r="M2817">
        <f t="shared" ca="1" si="657"/>
        <v>1238</v>
      </c>
      <c r="N2817">
        <f t="shared" ca="1" si="658"/>
        <v>0.37</v>
      </c>
      <c r="O2817" t="str">
        <f t="shared" ca="1" si="659"/>
        <v>No</v>
      </c>
    </row>
    <row r="2818" spans="1:15" x14ac:dyDescent="0.3">
      <c r="A2818" s="1">
        <f t="shared" ca="1" si="646"/>
        <v>45345</v>
      </c>
      <c r="B2818" s="2">
        <f t="shared" ca="1" si="647"/>
        <v>0.2638888888888889</v>
      </c>
      <c r="C2818" t="str">
        <f t="shared" ca="1" si="648"/>
        <v>Tulja Bhavani Temple, Tuljapur</v>
      </c>
      <c r="D2818">
        <f t="shared" ca="1" si="649"/>
        <v>4803</v>
      </c>
      <c r="E2818">
        <f t="shared" ca="1" si="660"/>
        <v>482</v>
      </c>
      <c r="F2818">
        <f t="shared" ca="1" si="650"/>
        <v>106</v>
      </c>
      <c r="G2818">
        <f t="shared" ca="1" si="651"/>
        <v>1.57</v>
      </c>
      <c r="H2818" t="str">
        <f t="shared" ca="1" si="652"/>
        <v>Rainy</v>
      </c>
      <c r="I2818">
        <f t="shared" ca="1" si="653"/>
        <v>37.5</v>
      </c>
      <c r="J2818" t="str">
        <f t="shared" ca="1" si="654"/>
        <v>No</v>
      </c>
      <c r="K2818" t="str">
        <f t="shared" ca="1" si="655"/>
        <v>No</v>
      </c>
      <c r="L2818">
        <f t="shared" ca="1" si="656"/>
        <v>7.4</v>
      </c>
      <c r="M2818">
        <f t="shared" ca="1" si="657"/>
        <v>2867</v>
      </c>
      <c r="N2818">
        <f t="shared" ca="1" si="658"/>
        <v>0.55000000000000004</v>
      </c>
      <c r="O2818" t="str">
        <f t="shared" ca="1" si="659"/>
        <v>Yes</v>
      </c>
    </row>
    <row r="2819" spans="1:15" x14ac:dyDescent="0.3">
      <c r="A2819" s="1">
        <f t="shared" ref="A2819:A2882" ca="1" si="661">DATE(2024,1,1)+RANDBETWEEN(0,1095)</f>
        <v>45546</v>
      </c>
      <c r="B2819" s="2">
        <f t="shared" ref="B2819:B2882" ca="1" si="662">TIME(RANDBETWEEN(0,23),RANDBETWEEN(0,59),0)</f>
        <v>0.98958333333333337</v>
      </c>
      <c r="C2819" t="str">
        <f t="shared" ref="C2819:C2882" ca="1" si="6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2819">
        <f t="shared" ref="D2819:D2882" ca="1" si="664">RANDBETWEEN(100,15000)</f>
        <v>7110</v>
      </c>
      <c r="E2819">
        <f t="shared" ca="1" si="660"/>
        <v>515</v>
      </c>
      <c r="F2819">
        <f t="shared" ref="F2819:F2882" ca="1" si="665">RANDBETWEEN(5,500)</f>
        <v>219</v>
      </c>
      <c r="G2819">
        <f t="shared" ref="G2819:G2882" ca="1" si="666">ROUND(RAND()*14.5+0.5,2)</f>
        <v>1.96</v>
      </c>
      <c r="H2819" t="str">
        <f t="shared" ref="H2819:H2882" ca="1" si="667">CHOOSE(RANDBETWEEN(1,5),"Sunny","Cloudy","Rainy","Hot","Humid")</f>
        <v>Humid</v>
      </c>
      <c r="I2819">
        <f t="shared" ref="I2819:I2882" ca="1" si="668">ROUND(RAND()*24+18,1)</f>
        <v>19.3</v>
      </c>
      <c r="J2819" t="str">
        <f t="shared" ref="J2819:J2882" ca="1" si="669">IF(RAND()&lt;0.3,"Yes","No")</f>
        <v>Yes</v>
      </c>
      <c r="K2819" t="str">
        <f t="shared" ref="K2819:K2882" ca="1" si="670">IF(RAND()&lt;0.2,"Yes","No")</f>
        <v>No</v>
      </c>
      <c r="L2819">
        <f t="shared" ref="L2819:L2882" ca="1" si="671">ROUND(RAND()*10+2,1)</f>
        <v>7.1</v>
      </c>
      <c r="M2819">
        <f t="shared" ref="M2819:M2882" ca="1" si="672">RANDBETWEEN(300,3000)</f>
        <v>711</v>
      </c>
      <c r="N2819">
        <f t="shared" ref="N2819:N2882" ca="1" si="673">ROUND(RAND()*2.2+0.3,2)</f>
        <v>0.39</v>
      </c>
      <c r="O2819" t="str">
        <f t="shared" ref="O2819:O2882" ca="1" si="674">IF(RAND()&lt;0.35,"Yes","No")</f>
        <v>No</v>
      </c>
    </row>
    <row r="2820" spans="1:15" x14ac:dyDescent="0.3">
      <c r="A2820" s="1">
        <f t="shared" ca="1" si="661"/>
        <v>45815</v>
      </c>
      <c r="B2820" s="2">
        <f t="shared" ca="1" si="662"/>
        <v>0.80972222222222223</v>
      </c>
      <c r="C2820" t="str">
        <f t="shared" ca="1" si="663"/>
        <v>Shri Siddhivinayak Temple, Mumbai</v>
      </c>
      <c r="D2820">
        <f t="shared" ca="1" si="664"/>
        <v>354</v>
      </c>
      <c r="E2820">
        <f t="shared" ca="1" si="660"/>
        <v>594</v>
      </c>
      <c r="F2820">
        <f t="shared" ca="1" si="665"/>
        <v>52</v>
      </c>
      <c r="G2820">
        <f t="shared" ca="1" si="666"/>
        <v>6.86</v>
      </c>
      <c r="H2820" t="str">
        <f t="shared" ca="1" si="667"/>
        <v>Cloudy</v>
      </c>
      <c r="I2820">
        <f t="shared" ca="1" si="668"/>
        <v>25.9</v>
      </c>
      <c r="J2820" t="str">
        <f t="shared" ca="1" si="669"/>
        <v>No</v>
      </c>
      <c r="K2820" t="str">
        <f t="shared" ca="1" si="670"/>
        <v>No</v>
      </c>
      <c r="L2820">
        <f t="shared" ca="1" si="671"/>
        <v>7.6</v>
      </c>
      <c r="M2820">
        <f t="shared" ca="1" si="672"/>
        <v>763</v>
      </c>
      <c r="N2820">
        <f t="shared" ca="1" si="673"/>
        <v>1.4</v>
      </c>
      <c r="O2820" t="str">
        <f t="shared" ca="1" si="674"/>
        <v>No</v>
      </c>
    </row>
    <row r="2821" spans="1:15" x14ac:dyDescent="0.3">
      <c r="A2821" s="1">
        <f t="shared" ca="1" si="661"/>
        <v>45628</v>
      </c>
      <c r="B2821" s="2">
        <f t="shared" ca="1" si="662"/>
        <v>0.4513888888888889</v>
      </c>
      <c r="C2821" t="str">
        <f t="shared" ca="1" si="663"/>
        <v>Tirumala Tirupati Temple, Tirupati</v>
      </c>
      <c r="D2821">
        <f t="shared" ca="1" si="664"/>
        <v>6188</v>
      </c>
      <c r="E2821">
        <f t="shared" ca="1" si="660"/>
        <v>369</v>
      </c>
      <c r="F2821">
        <f t="shared" ca="1" si="665"/>
        <v>236</v>
      </c>
      <c r="G2821">
        <f t="shared" ca="1" si="666"/>
        <v>6.25</v>
      </c>
      <c r="H2821" t="str">
        <f t="shared" ca="1" si="667"/>
        <v>Rainy</v>
      </c>
      <c r="I2821">
        <f t="shared" ca="1" si="668"/>
        <v>21.8</v>
      </c>
      <c r="J2821" t="str">
        <f t="shared" ca="1" si="669"/>
        <v>Yes</v>
      </c>
      <c r="K2821" t="str">
        <f t="shared" ca="1" si="670"/>
        <v>Yes</v>
      </c>
      <c r="L2821">
        <f t="shared" ca="1" si="671"/>
        <v>4.7</v>
      </c>
      <c r="M2821">
        <f t="shared" ca="1" si="672"/>
        <v>1954</v>
      </c>
      <c r="N2821">
        <f t="shared" ca="1" si="673"/>
        <v>1.72</v>
      </c>
      <c r="O2821" t="str">
        <f t="shared" ca="1" si="674"/>
        <v>Yes</v>
      </c>
    </row>
    <row r="2822" spans="1:15" x14ac:dyDescent="0.3">
      <c r="A2822" s="1">
        <f t="shared" ca="1" si="661"/>
        <v>45428</v>
      </c>
      <c r="B2822" s="2">
        <f t="shared" ca="1" si="662"/>
        <v>0.12569444444444444</v>
      </c>
      <c r="C2822" t="str">
        <f t="shared" ca="1" si="663"/>
        <v>Jagannath Temple, Puri</v>
      </c>
      <c r="D2822">
        <f t="shared" ca="1" si="664"/>
        <v>5248</v>
      </c>
      <c r="E2822">
        <f t="shared" ca="1" si="660"/>
        <v>212</v>
      </c>
      <c r="F2822">
        <f t="shared" ca="1" si="665"/>
        <v>201</v>
      </c>
      <c r="G2822">
        <f t="shared" ca="1" si="666"/>
        <v>6.72</v>
      </c>
      <c r="H2822" t="str">
        <f t="shared" ca="1" si="667"/>
        <v>Humid</v>
      </c>
      <c r="I2822">
        <f t="shared" ca="1" si="668"/>
        <v>33.6</v>
      </c>
      <c r="J2822" t="str">
        <f t="shared" ca="1" si="669"/>
        <v>Yes</v>
      </c>
      <c r="K2822" t="str">
        <f t="shared" ca="1" si="670"/>
        <v>No</v>
      </c>
      <c r="L2822">
        <f t="shared" ca="1" si="671"/>
        <v>11.1</v>
      </c>
      <c r="M2822">
        <f t="shared" ca="1" si="672"/>
        <v>1774</v>
      </c>
      <c r="N2822">
        <f t="shared" ca="1" si="673"/>
        <v>1.96</v>
      </c>
      <c r="O2822" t="str">
        <f t="shared" ca="1" si="674"/>
        <v>Yes</v>
      </c>
    </row>
    <row r="2823" spans="1:15" x14ac:dyDescent="0.3">
      <c r="A2823" s="1">
        <f t="shared" ca="1" si="661"/>
        <v>45481</v>
      </c>
      <c r="B2823" s="2">
        <f t="shared" ca="1" si="662"/>
        <v>0.79236111111111107</v>
      </c>
      <c r="C2823" t="str">
        <f t="shared" ca="1" si="663"/>
        <v>Dagdusheth Halwai Ganpati Temple, Pune</v>
      </c>
      <c r="D2823">
        <f t="shared" ca="1" si="664"/>
        <v>8307</v>
      </c>
      <c r="E2823">
        <f t="shared" ca="1" si="660"/>
        <v>395</v>
      </c>
      <c r="F2823">
        <f t="shared" ca="1" si="665"/>
        <v>213</v>
      </c>
      <c r="G2823">
        <f t="shared" ca="1" si="666"/>
        <v>6.72</v>
      </c>
      <c r="H2823" t="str">
        <f t="shared" ca="1" si="667"/>
        <v>Hot</v>
      </c>
      <c r="I2823">
        <f t="shared" ca="1" si="668"/>
        <v>23.9</v>
      </c>
      <c r="J2823" t="str">
        <f t="shared" ca="1" si="669"/>
        <v>No</v>
      </c>
      <c r="K2823" t="str">
        <f t="shared" ca="1" si="670"/>
        <v>No</v>
      </c>
      <c r="L2823">
        <f t="shared" ca="1" si="671"/>
        <v>3.9</v>
      </c>
      <c r="M2823">
        <f t="shared" ca="1" si="672"/>
        <v>2250</v>
      </c>
      <c r="N2823">
        <f t="shared" ca="1" si="673"/>
        <v>0.62</v>
      </c>
      <c r="O2823" t="str">
        <f t="shared" ca="1" si="674"/>
        <v>No</v>
      </c>
    </row>
    <row r="2824" spans="1:15" x14ac:dyDescent="0.3">
      <c r="A2824" s="1">
        <f t="shared" ca="1" si="661"/>
        <v>45654</v>
      </c>
      <c r="B2824" s="2">
        <f t="shared" ca="1" si="662"/>
        <v>0.28402777777777777</v>
      </c>
      <c r="C2824" t="str">
        <f t="shared" ca="1" si="663"/>
        <v>Shree Mahakaleshwar Temple, Ujjain</v>
      </c>
      <c r="D2824">
        <f t="shared" ca="1" si="664"/>
        <v>956</v>
      </c>
      <c r="E2824">
        <f t="shared" ca="1" si="660"/>
        <v>389</v>
      </c>
      <c r="F2824">
        <f t="shared" ca="1" si="665"/>
        <v>292</v>
      </c>
      <c r="G2824">
        <f t="shared" ca="1" si="666"/>
        <v>7.54</v>
      </c>
      <c r="H2824" t="str">
        <f t="shared" ca="1" si="667"/>
        <v>Humid</v>
      </c>
      <c r="I2824">
        <f t="shared" ca="1" si="668"/>
        <v>27.3</v>
      </c>
      <c r="J2824" t="str">
        <f t="shared" ca="1" si="669"/>
        <v>No</v>
      </c>
      <c r="K2824" t="str">
        <f t="shared" ca="1" si="670"/>
        <v>No</v>
      </c>
      <c r="L2824">
        <f t="shared" ca="1" si="671"/>
        <v>7.8</v>
      </c>
      <c r="M2824">
        <f t="shared" ca="1" si="672"/>
        <v>1787</v>
      </c>
      <c r="N2824">
        <f t="shared" ca="1" si="673"/>
        <v>1.67</v>
      </c>
      <c r="O2824" t="str">
        <f t="shared" ca="1" si="674"/>
        <v>No</v>
      </c>
    </row>
    <row r="2825" spans="1:15" x14ac:dyDescent="0.3">
      <c r="A2825" s="1">
        <f t="shared" ca="1" si="661"/>
        <v>46115</v>
      </c>
      <c r="B2825" s="2">
        <f t="shared" ca="1" si="662"/>
        <v>0.94374999999999998</v>
      </c>
      <c r="C2825" t="str">
        <f t="shared" ca="1" si="663"/>
        <v>Dagdusheth Halwai Ganpati Temple, Pune</v>
      </c>
      <c r="D2825">
        <f t="shared" ca="1" si="664"/>
        <v>13572</v>
      </c>
      <c r="E2825">
        <f t="shared" ca="1" si="660"/>
        <v>90</v>
      </c>
      <c r="F2825">
        <f t="shared" ca="1" si="665"/>
        <v>266</v>
      </c>
      <c r="G2825">
        <f t="shared" ca="1" si="666"/>
        <v>6.28</v>
      </c>
      <c r="H2825" t="str">
        <f t="shared" ca="1" si="667"/>
        <v>Humid</v>
      </c>
      <c r="I2825">
        <f t="shared" ca="1" si="668"/>
        <v>41.1</v>
      </c>
      <c r="J2825" t="str">
        <f t="shared" ca="1" si="669"/>
        <v>No</v>
      </c>
      <c r="K2825" t="str">
        <f t="shared" ca="1" si="670"/>
        <v>No</v>
      </c>
      <c r="L2825">
        <f t="shared" ca="1" si="671"/>
        <v>6.5</v>
      </c>
      <c r="M2825">
        <f t="shared" ca="1" si="672"/>
        <v>2749</v>
      </c>
      <c r="N2825">
        <f t="shared" ca="1" si="673"/>
        <v>2.12</v>
      </c>
      <c r="O2825" t="str">
        <f t="shared" ca="1" si="674"/>
        <v>Yes</v>
      </c>
    </row>
    <row r="2826" spans="1:15" x14ac:dyDescent="0.3">
      <c r="A2826" s="1">
        <f t="shared" ca="1" si="661"/>
        <v>45942</v>
      </c>
      <c r="B2826" s="2">
        <f t="shared" ca="1" si="662"/>
        <v>0.26944444444444443</v>
      </c>
      <c r="C2826" t="str">
        <f t="shared" ca="1" si="663"/>
        <v>Meenakshi Amman Temple, Madurai</v>
      </c>
      <c r="D2826">
        <f t="shared" ca="1" si="664"/>
        <v>12517</v>
      </c>
      <c r="E2826">
        <f t="shared" ca="1" si="660"/>
        <v>429</v>
      </c>
      <c r="F2826">
        <f t="shared" ca="1" si="665"/>
        <v>124</v>
      </c>
      <c r="G2826">
        <f t="shared" ca="1" si="666"/>
        <v>5.47</v>
      </c>
      <c r="H2826" t="str">
        <f t="shared" ca="1" si="667"/>
        <v>Humid</v>
      </c>
      <c r="I2826">
        <f t="shared" ca="1" si="668"/>
        <v>22.4</v>
      </c>
      <c r="J2826" t="str">
        <f t="shared" ca="1" si="669"/>
        <v>No</v>
      </c>
      <c r="K2826" t="str">
        <f t="shared" ca="1" si="670"/>
        <v>Yes</v>
      </c>
      <c r="L2826">
        <f t="shared" ca="1" si="671"/>
        <v>8</v>
      </c>
      <c r="M2826">
        <f t="shared" ca="1" si="672"/>
        <v>2720</v>
      </c>
      <c r="N2826">
        <f t="shared" ca="1" si="673"/>
        <v>1.2</v>
      </c>
      <c r="O2826" t="str">
        <f t="shared" ca="1" si="674"/>
        <v>Yes</v>
      </c>
    </row>
    <row r="2827" spans="1:15" x14ac:dyDescent="0.3">
      <c r="A2827" s="1">
        <f t="shared" ca="1" si="661"/>
        <v>45330</v>
      </c>
      <c r="B2827" s="2">
        <f t="shared" ca="1" si="662"/>
        <v>0.48055555555555557</v>
      </c>
      <c r="C2827" t="str">
        <f t="shared" ca="1" si="663"/>
        <v>Trimbakeshwar Temple, Nashik</v>
      </c>
      <c r="D2827">
        <f t="shared" ca="1" si="664"/>
        <v>836</v>
      </c>
      <c r="E2827">
        <f t="shared" ca="1" si="660"/>
        <v>362</v>
      </c>
      <c r="F2827">
        <f t="shared" ca="1" si="665"/>
        <v>455</v>
      </c>
      <c r="G2827">
        <f t="shared" ca="1" si="666"/>
        <v>14.22</v>
      </c>
      <c r="H2827" t="str">
        <f t="shared" ca="1" si="667"/>
        <v>Sunny</v>
      </c>
      <c r="I2827">
        <f t="shared" ca="1" si="668"/>
        <v>25</v>
      </c>
      <c r="J2827" t="str">
        <f t="shared" ca="1" si="669"/>
        <v>Yes</v>
      </c>
      <c r="K2827" t="str">
        <f t="shared" ca="1" si="670"/>
        <v>No</v>
      </c>
      <c r="L2827">
        <f t="shared" ca="1" si="671"/>
        <v>11.3</v>
      </c>
      <c r="M2827">
        <f t="shared" ca="1" si="672"/>
        <v>1410</v>
      </c>
      <c r="N2827">
        <f t="shared" ca="1" si="673"/>
        <v>1.22</v>
      </c>
      <c r="O2827" t="str">
        <f t="shared" ca="1" si="674"/>
        <v>No</v>
      </c>
    </row>
    <row r="2828" spans="1:15" x14ac:dyDescent="0.3">
      <c r="A2828" s="1">
        <f t="shared" ca="1" si="661"/>
        <v>45576</v>
      </c>
      <c r="B2828" s="2">
        <f t="shared" ca="1" si="662"/>
        <v>0.46180555555555558</v>
      </c>
      <c r="C2828" t="str">
        <f t="shared" ca="1" si="663"/>
        <v>Shri Siddhivinayak Temple, Mumbai</v>
      </c>
      <c r="D2828">
        <f t="shared" ca="1" si="664"/>
        <v>10573</v>
      </c>
      <c r="E2828">
        <f t="shared" ca="1" si="660"/>
        <v>401</v>
      </c>
      <c r="F2828">
        <f t="shared" ca="1" si="665"/>
        <v>400</v>
      </c>
      <c r="G2828">
        <f t="shared" ca="1" si="666"/>
        <v>9.5299999999999994</v>
      </c>
      <c r="H2828" t="str">
        <f t="shared" ca="1" si="667"/>
        <v>Humid</v>
      </c>
      <c r="I2828">
        <f t="shared" ca="1" si="668"/>
        <v>21.8</v>
      </c>
      <c r="J2828" t="str">
        <f t="shared" ca="1" si="669"/>
        <v>No</v>
      </c>
      <c r="K2828" t="str">
        <f t="shared" ca="1" si="670"/>
        <v>Yes</v>
      </c>
      <c r="L2828">
        <f t="shared" ca="1" si="671"/>
        <v>6.8</v>
      </c>
      <c r="M2828">
        <f t="shared" ca="1" si="672"/>
        <v>559</v>
      </c>
      <c r="N2828">
        <f t="shared" ca="1" si="673"/>
        <v>1.72</v>
      </c>
      <c r="O2828" t="str">
        <f t="shared" ca="1" si="674"/>
        <v>No</v>
      </c>
    </row>
    <row r="2829" spans="1:15" x14ac:dyDescent="0.3">
      <c r="A2829" s="1">
        <f t="shared" ca="1" si="661"/>
        <v>46348</v>
      </c>
      <c r="B2829" s="2">
        <f t="shared" ca="1" si="662"/>
        <v>0.70833333333333337</v>
      </c>
      <c r="C2829" t="str">
        <f t="shared" ca="1" si="663"/>
        <v>Tulja Bhavani Temple, Tuljapur</v>
      </c>
      <c r="D2829">
        <f t="shared" ca="1" si="664"/>
        <v>12699</v>
      </c>
      <c r="E2829">
        <f t="shared" ca="1" si="660"/>
        <v>264</v>
      </c>
      <c r="F2829">
        <f t="shared" ca="1" si="665"/>
        <v>397</v>
      </c>
      <c r="G2829">
        <f t="shared" ca="1" si="666"/>
        <v>7.65</v>
      </c>
      <c r="H2829" t="str">
        <f t="shared" ca="1" si="667"/>
        <v>Rainy</v>
      </c>
      <c r="I2829">
        <f t="shared" ca="1" si="668"/>
        <v>20.9</v>
      </c>
      <c r="J2829" t="str">
        <f t="shared" ca="1" si="669"/>
        <v>No</v>
      </c>
      <c r="K2829" t="str">
        <f t="shared" ca="1" si="670"/>
        <v>No</v>
      </c>
      <c r="L2829">
        <f t="shared" ca="1" si="671"/>
        <v>8.8000000000000007</v>
      </c>
      <c r="M2829">
        <f t="shared" ca="1" si="672"/>
        <v>398</v>
      </c>
      <c r="N2829">
        <f t="shared" ca="1" si="673"/>
        <v>1.67</v>
      </c>
      <c r="O2829" t="str">
        <f t="shared" ca="1" si="674"/>
        <v>No</v>
      </c>
    </row>
    <row r="2830" spans="1:15" x14ac:dyDescent="0.3">
      <c r="A2830" s="1">
        <f t="shared" ca="1" si="661"/>
        <v>46172</v>
      </c>
      <c r="B2830" s="2">
        <f t="shared" ca="1" si="662"/>
        <v>0.31944444444444442</v>
      </c>
      <c r="C2830" t="str">
        <f t="shared" ca="1" si="663"/>
        <v>Shri Siddhivinayak Temple, Mumbai</v>
      </c>
      <c r="D2830">
        <f t="shared" ca="1" si="664"/>
        <v>1795</v>
      </c>
      <c r="E2830">
        <f t="shared" ca="1" si="660"/>
        <v>476</v>
      </c>
      <c r="F2830">
        <f t="shared" ca="1" si="665"/>
        <v>398</v>
      </c>
      <c r="G2830">
        <f t="shared" ca="1" si="666"/>
        <v>8.35</v>
      </c>
      <c r="H2830" t="str">
        <f t="shared" ca="1" si="667"/>
        <v>Humid</v>
      </c>
      <c r="I2830">
        <f t="shared" ca="1" si="668"/>
        <v>21.6</v>
      </c>
      <c r="J2830" t="str">
        <f t="shared" ca="1" si="669"/>
        <v>No</v>
      </c>
      <c r="K2830" t="str">
        <f t="shared" ca="1" si="670"/>
        <v>No</v>
      </c>
      <c r="L2830">
        <f t="shared" ca="1" si="671"/>
        <v>3.4</v>
      </c>
      <c r="M2830">
        <f t="shared" ca="1" si="672"/>
        <v>1861</v>
      </c>
      <c r="N2830">
        <f t="shared" ca="1" si="673"/>
        <v>1.38</v>
      </c>
      <c r="O2830" t="str">
        <f t="shared" ca="1" si="674"/>
        <v>Yes</v>
      </c>
    </row>
    <row r="2831" spans="1:15" x14ac:dyDescent="0.3">
      <c r="A2831" s="1">
        <f t="shared" ca="1" si="661"/>
        <v>45597</v>
      </c>
      <c r="B2831" s="2">
        <f t="shared" ca="1" si="662"/>
        <v>0.33541666666666664</v>
      </c>
      <c r="C2831" t="str">
        <f t="shared" ca="1" si="663"/>
        <v>Meenakshi Amman Temple, Madurai</v>
      </c>
      <c r="D2831">
        <f t="shared" ca="1" si="664"/>
        <v>14811</v>
      </c>
      <c r="E2831">
        <f t="shared" ca="1" si="660"/>
        <v>406</v>
      </c>
      <c r="F2831">
        <f t="shared" ca="1" si="665"/>
        <v>125</v>
      </c>
      <c r="G2831">
        <f t="shared" ca="1" si="666"/>
        <v>9.24</v>
      </c>
      <c r="H2831" t="str">
        <f t="shared" ca="1" si="667"/>
        <v>Hot</v>
      </c>
      <c r="I2831">
        <f t="shared" ca="1" si="668"/>
        <v>19.5</v>
      </c>
      <c r="J2831" t="str">
        <f t="shared" ca="1" si="669"/>
        <v>No</v>
      </c>
      <c r="K2831" t="str">
        <f t="shared" ca="1" si="670"/>
        <v>No</v>
      </c>
      <c r="L2831">
        <f t="shared" ca="1" si="671"/>
        <v>6.5</v>
      </c>
      <c r="M2831">
        <f t="shared" ca="1" si="672"/>
        <v>3000</v>
      </c>
      <c r="N2831">
        <f t="shared" ca="1" si="673"/>
        <v>2.46</v>
      </c>
      <c r="O2831" t="str">
        <f t="shared" ca="1" si="674"/>
        <v>No</v>
      </c>
    </row>
    <row r="2832" spans="1:15" x14ac:dyDescent="0.3">
      <c r="A2832" s="1">
        <f t="shared" ca="1" si="661"/>
        <v>45961</v>
      </c>
      <c r="B2832" s="2">
        <f t="shared" ca="1" si="662"/>
        <v>0.33055555555555555</v>
      </c>
      <c r="C2832" t="str">
        <f t="shared" ca="1" si="663"/>
        <v>Tirumala Tirupati Temple, Tirupati</v>
      </c>
      <c r="D2832">
        <f t="shared" ca="1" si="664"/>
        <v>7074</v>
      </c>
      <c r="E2832">
        <f t="shared" ca="1" si="660"/>
        <v>554</v>
      </c>
      <c r="F2832">
        <f t="shared" ca="1" si="665"/>
        <v>100</v>
      </c>
      <c r="G2832">
        <f t="shared" ca="1" si="666"/>
        <v>6.54</v>
      </c>
      <c r="H2832" t="str">
        <f t="shared" ca="1" si="667"/>
        <v>Hot</v>
      </c>
      <c r="I2832">
        <f t="shared" ca="1" si="668"/>
        <v>27.5</v>
      </c>
      <c r="J2832" t="str">
        <f t="shared" ca="1" si="669"/>
        <v>Yes</v>
      </c>
      <c r="K2832" t="str">
        <f t="shared" ca="1" si="670"/>
        <v>No</v>
      </c>
      <c r="L2832">
        <f t="shared" ca="1" si="671"/>
        <v>2.2000000000000002</v>
      </c>
      <c r="M2832">
        <f t="shared" ca="1" si="672"/>
        <v>439</v>
      </c>
      <c r="N2832">
        <f t="shared" ca="1" si="673"/>
        <v>1.97</v>
      </c>
      <c r="O2832" t="str">
        <f t="shared" ca="1" si="674"/>
        <v>No</v>
      </c>
    </row>
    <row r="2833" spans="1:15" x14ac:dyDescent="0.3">
      <c r="A2833" s="1">
        <f t="shared" ca="1" si="661"/>
        <v>45320</v>
      </c>
      <c r="B2833" s="2">
        <f t="shared" ca="1" si="662"/>
        <v>0.69236111111111109</v>
      </c>
      <c r="C2833" t="str">
        <f t="shared" ca="1" si="663"/>
        <v>Meenakshi Amman Temple, Madurai</v>
      </c>
      <c r="D2833">
        <f t="shared" ca="1" si="664"/>
        <v>3707</v>
      </c>
      <c r="E2833">
        <f t="shared" ca="1" si="660"/>
        <v>385</v>
      </c>
      <c r="F2833">
        <f t="shared" ca="1" si="665"/>
        <v>267</v>
      </c>
      <c r="G2833">
        <f t="shared" ca="1" si="666"/>
        <v>5.15</v>
      </c>
      <c r="H2833" t="str">
        <f t="shared" ca="1" si="667"/>
        <v>Humid</v>
      </c>
      <c r="I2833">
        <f t="shared" ca="1" si="668"/>
        <v>37.299999999999997</v>
      </c>
      <c r="J2833" t="str">
        <f t="shared" ca="1" si="669"/>
        <v>No</v>
      </c>
      <c r="K2833" t="str">
        <f t="shared" ca="1" si="670"/>
        <v>Yes</v>
      </c>
      <c r="L2833">
        <f t="shared" ca="1" si="671"/>
        <v>3.4</v>
      </c>
      <c r="M2833">
        <f t="shared" ca="1" si="672"/>
        <v>567</v>
      </c>
      <c r="N2833">
        <f t="shared" ca="1" si="673"/>
        <v>0.46</v>
      </c>
      <c r="O2833" t="str">
        <f t="shared" ca="1" si="674"/>
        <v>No</v>
      </c>
    </row>
    <row r="2834" spans="1:15" x14ac:dyDescent="0.3">
      <c r="A2834" s="1">
        <f t="shared" ca="1" si="661"/>
        <v>45482</v>
      </c>
      <c r="B2834" s="2">
        <f t="shared" ca="1" si="662"/>
        <v>8.5416666666666669E-2</v>
      </c>
      <c r="C2834" t="str">
        <f t="shared" ca="1" si="663"/>
        <v>Somnath Temple, Gujarat</v>
      </c>
      <c r="D2834">
        <f t="shared" ca="1" si="664"/>
        <v>10454</v>
      </c>
      <c r="E2834">
        <f t="shared" ca="1" si="660"/>
        <v>467</v>
      </c>
      <c r="F2834">
        <f t="shared" ca="1" si="665"/>
        <v>407</v>
      </c>
      <c r="G2834">
        <f t="shared" ca="1" si="666"/>
        <v>5.62</v>
      </c>
      <c r="H2834" t="str">
        <f t="shared" ca="1" si="667"/>
        <v>Cloudy</v>
      </c>
      <c r="I2834">
        <f t="shared" ca="1" si="668"/>
        <v>30.6</v>
      </c>
      <c r="J2834" t="str">
        <f t="shared" ca="1" si="669"/>
        <v>No</v>
      </c>
      <c r="K2834" t="str">
        <f t="shared" ca="1" si="670"/>
        <v>Yes</v>
      </c>
      <c r="L2834">
        <f t="shared" ca="1" si="671"/>
        <v>6.4</v>
      </c>
      <c r="M2834">
        <f t="shared" ca="1" si="672"/>
        <v>644</v>
      </c>
      <c r="N2834">
        <f t="shared" ca="1" si="673"/>
        <v>1.85</v>
      </c>
      <c r="O2834" t="str">
        <f t="shared" ca="1" si="674"/>
        <v>Yes</v>
      </c>
    </row>
    <row r="2835" spans="1:15" x14ac:dyDescent="0.3">
      <c r="A2835" s="1">
        <f t="shared" ca="1" si="661"/>
        <v>46245</v>
      </c>
      <c r="B2835" s="2">
        <f t="shared" ca="1" si="662"/>
        <v>0.38750000000000001</v>
      </c>
      <c r="C2835" t="str">
        <f t="shared" ca="1" si="663"/>
        <v>Trimbakeshwar Temple, Nashik</v>
      </c>
      <c r="D2835">
        <f t="shared" ca="1" si="664"/>
        <v>10447</v>
      </c>
      <c r="E2835">
        <f t="shared" ca="1" si="660"/>
        <v>224</v>
      </c>
      <c r="F2835">
        <f t="shared" ca="1" si="665"/>
        <v>295</v>
      </c>
      <c r="G2835">
        <f t="shared" ca="1" si="666"/>
        <v>7.98</v>
      </c>
      <c r="H2835" t="str">
        <f t="shared" ca="1" si="667"/>
        <v>Rainy</v>
      </c>
      <c r="I2835">
        <f t="shared" ca="1" si="668"/>
        <v>26.7</v>
      </c>
      <c r="J2835" t="str">
        <f t="shared" ca="1" si="669"/>
        <v>No</v>
      </c>
      <c r="K2835" t="str">
        <f t="shared" ca="1" si="670"/>
        <v>No</v>
      </c>
      <c r="L2835">
        <f t="shared" ca="1" si="671"/>
        <v>10.7</v>
      </c>
      <c r="M2835">
        <f t="shared" ca="1" si="672"/>
        <v>2569</v>
      </c>
      <c r="N2835">
        <f t="shared" ca="1" si="673"/>
        <v>1.63</v>
      </c>
      <c r="O2835" t="str">
        <f t="shared" ca="1" si="674"/>
        <v>Yes</v>
      </c>
    </row>
    <row r="2836" spans="1:15" x14ac:dyDescent="0.3">
      <c r="A2836" s="1">
        <f t="shared" ca="1" si="661"/>
        <v>46273</v>
      </c>
      <c r="B2836" s="2">
        <f t="shared" ca="1" si="662"/>
        <v>0.65694444444444444</v>
      </c>
      <c r="C2836" t="str">
        <f t="shared" ca="1" si="663"/>
        <v>Golden Temple, Amritsar</v>
      </c>
      <c r="D2836">
        <f t="shared" ca="1" si="664"/>
        <v>9200</v>
      </c>
      <c r="E2836">
        <f t="shared" ca="1" si="660"/>
        <v>89</v>
      </c>
      <c r="F2836">
        <f t="shared" ca="1" si="665"/>
        <v>289</v>
      </c>
      <c r="G2836">
        <f t="shared" ca="1" si="666"/>
        <v>9.98</v>
      </c>
      <c r="H2836" t="str">
        <f t="shared" ca="1" si="667"/>
        <v>Rainy</v>
      </c>
      <c r="I2836">
        <f t="shared" ca="1" si="668"/>
        <v>18.5</v>
      </c>
      <c r="J2836" t="str">
        <f t="shared" ca="1" si="669"/>
        <v>Yes</v>
      </c>
      <c r="K2836" t="str">
        <f t="shared" ca="1" si="670"/>
        <v>Yes</v>
      </c>
      <c r="L2836">
        <f t="shared" ca="1" si="671"/>
        <v>8</v>
      </c>
      <c r="M2836">
        <f t="shared" ca="1" si="672"/>
        <v>1537</v>
      </c>
      <c r="N2836">
        <f t="shared" ca="1" si="673"/>
        <v>2.1800000000000002</v>
      </c>
      <c r="O2836" t="str">
        <f t="shared" ca="1" si="674"/>
        <v>No</v>
      </c>
    </row>
    <row r="2837" spans="1:15" x14ac:dyDescent="0.3">
      <c r="A2837" s="1">
        <f t="shared" ca="1" si="661"/>
        <v>45389</v>
      </c>
      <c r="B2837" s="2">
        <f t="shared" ca="1" si="662"/>
        <v>0.15833333333333333</v>
      </c>
      <c r="C2837" t="str">
        <f t="shared" ca="1" si="663"/>
        <v>Bhimashankar Temple, Maharashtra</v>
      </c>
      <c r="D2837">
        <f t="shared" ca="1" si="664"/>
        <v>11803</v>
      </c>
      <c r="E2837">
        <f t="shared" ca="1" si="660"/>
        <v>473</v>
      </c>
      <c r="F2837">
        <f t="shared" ca="1" si="665"/>
        <v>301</v>
      </c>
      <c r="G2837">
        <f t="shared" ca="1" si="666"/>
        <v>3.97</v>
      </c>
      <c r="H2837" t="str">
        <f t="shared" ca="1" si="667"/>
        <v>Humid</v>
      </c>
      <c r="I2837">
        <f t="shared" ca="1" si="668"/>
        <v>30.9</v>
      </c>
      <c r="J2837" t="str">
        <f t="shared" ca="1" si="669"/>
        <v>No</v>
      </c>
      <c r="K2837" t="str">
        <f t="shared" ca="1" si="670"/>
        <v>No</v>
      </c>
      <c r="L2837">
        <f t="shared" ca="1" si="671"/>
        <v>10.199999999999999</v>
      </c>
      <c r="M2837">
        <f t="shared" ca="1" si="672"/>
        <v>2070</v>
      </c>
      <c r="N2837">
        <f t="shared" ca="1" si="673"/>
        <v>0.51</v>
      </c>
      <c r="O2837" t="str">
        <f t="shared" ca="1" si="674"/>
        <v>Yes</v>
      </c>
    </row>
    <row r="2838" spans="1:15" x14ac:dyDescent="0.3">
      <c r="A2838" s="1">
        <f t="shared" ca="1" si="661"/>
        <v>45407</v>
      </c>
      <c r="B2838" s="2">
        <f t="shared" ca="1" si="662"/>
        <v>0.86388888888888893</v>
      </c>
      <c r="C2838" t="str">
        <f t="shared" ca="1" si="663"/>
        <v>Shree Mahakaleshwar Temple, Ujjain</v>
      </c>
      <c r="D2838">
        <f t="shared" ca="1" si="664"/>
        <v>10893</v>
      </c>
      <c r="E2838">
        <f t="shared" ca="1" si="660"/>
        <v>169</v>
      </c>
      <c r="F2838">
        <f t="shared" ca="1" si="665"/>
        <v>445</v>
      </c>
      <c r="G2838">
        <f t="shared" ca="1" si="666"/>
        <v>6.36</v>
      </c>
      <c r="H2838" t="str">
        <f t="shared" ca="1" si="667"/>
        <v>Cloudy</v>
      </c>
      <c r="I2838">
        <f t="shared" ca="1" si="668"/>
        <v>22.9</v>
      </c>
      <c r="J2838" t="str">
        <f t="shared" ca="1" si="669"/>
        <v>No</v>
      </c>
      <c r="K2838" t="str">
        <f t="shared" ca="1" si="670"/>
        <v>No</v>
      </c>
      <c r="L2838">
        <f t="shared" ca="1" si="671"/>
        <v>8.3000000000000007</v>
      </c>
      <c r="M2838">
        <f t="shared" ca="1" si="672"/>
        <v>1687</v>
      </c>
      <c r="N2838">
        <f t="shared" ca="1" si="673"/>
        <v>1.63</v>
      </c>
      <c r="O2838" t="str">
        <f t="shared" ca="1" si="674"/>
        <v>Yes</v>
      </c>
    </row>
    <row r="2839" spans="1:15" x14ac:dyDescent="0.3">
      <c r="A2839" s="1">
        <f t="shared" ca="1" si="661"/>
        <v>45538</v>
      </c>
      <c r="B2839" s="2">
        <f t="shared" ca="1" si="662"/>
        <v>0.35</v>
      </c>
      <c r="C2839" t="str">
        <f t="shared" ca="1" si="663"/>
        <v>Somnath Temple, Gujarat</v>
      </c>
      <c r="D2839">
        <f t="shared" ca="1" si="664"/>
        <v>8531</v>
      </c>
      <c r="E2839">
        <f t="shared" ca="1" si="660"/>
        <v>163</v>
      </c>
      <c r="F2839">
        <f t="shared" ca="1" si="665"/>
        <v>396</v>
      </c>
      <c r="G2839">
        <f t="shared" ca="1" si="666"/>
        <v>14.13</v>
      </c>
      <c r="H2839" t="str">
        <f t="shared" ca="1" si="667"/>
        <v>Humid</v>
      </c>
      <c r="I2839">
        <f t="shared" ca="1" si="668"/>
        <v>37.1</v>
      </c>
      <c r="J2839" t="str">
        <f t="shared" ca="1" si="669"/>
        <v>Yes</v>
      </c>
      <c r="K2839" t="str">
        <f t="shared" ca="1" si="670"/>
        <v>No</v>
      </c>
      <c r="L2839">
        <f t="shared" ca="1" si="671"/>
        <v>9</v>
      </c>
      <c r="M2839">
        <f t="shared" ca="1" si="672"/>
        <v>1377</v>
      </c>
      <c r="N2839">
        <f t="shared" ca="1" si="673"/>
        <v>1.75</v>
      </c>
      <c r="O2839" t="str">
        <f t="shared" ca="1" si="674"/>
        <v>No</v>
      </c>
    </row>
    <row r="2840" spans="1:15" x14ac:dyDescent="0.3">
      <c r="A2840" s="1">
        <f t="shared" ca="1" si="661"/>
        <v>46068</v>
      </c>
      <c r="B2840" s="2">
        <f t="shared" ca="1" si="662"/>
        <v>0.76111111111111107</v>
      </c>
      <c r="C2840" t="str">
        <f t="shared" ca="1" si="663"/>
        <v>Meenakshi Amman Temple, Madurai</v>
      </c>
      <c r="D2840">
        <f t="shared" ca="1" si="664"/>
        <v>2558</v>
      </c>
      <c r="E2840">
        <f t="shared" ca="1" si="660"/>
        <v>438</v>
      </c>
      <c r="F2840">
        <f t="shared" ca="1" si="665"/>
        <v>23</v>
      </c>
      <c r="G2840">
        <f t="shared" ca="1" si="666"/>
        <v>6.64</v>
      </c>
      <c r="H2840" t="str">
        <f t="shared" ca="1" si="667"/>
        <v>Rainy</v>
      </c>
      <c r="I2840">
        <f t="shared" ca="1" si="668"/>
        <v>19.399999999999999</v>
      </c>
      <c r="J2840" t="str">
        <f t="shared" ca="1" si="669"/>
        <v>Yes</v>
      </c>
      <c r="K2840" t="str">
        <f t="shared" ca="1" si="670"/>
        <v>No</v>
      </c>
      <c r="L2840">
        <f t="shared" ca="1" si="671"/>
        <v>7.5</v>
      </c>
      <c r="M2840">
        <f t="shared" ca="1" si="672"/>
        <v>1610</v>
      </c>
      <c r="N2840">
        <f t="shared" ca="1" si="673"/>
        <v>1</v>
      </c>
      <c r="O2840" t="str">
        <f t="shared" ca="1" si="674"/>
        <v>Yes</v>
      </c>
    </row>
    <row r="2841" spans="1:15" x14ac:dyDescent="0.3">
      <c r="A2841" s="1">
        <f t="shared" ca="1" si="661"/>
        <v>45801</v>
      </c>
      <c r="B2841" s="2">
        <f t="shared" ca="1" si="662"/>
        <v>0.70486111111111116</v>
      </c>
      <c r="C2841" t="str">
        <f t="shared" ca="1" si="663"/>
        <v>Golden Temple, Amritsar</v>
      </c>
      <c r="D2841">
        <f t="shared" ca="1" si="664"/>
        <v>14533</v>
      </c>
      <c r="E2841">
        <f t="shared" ca="1" si="660"/>
        <v>490</v>
      </c>
      <c r="F2841">
        <f t="shared" ca="1" si="665"/>
        <v>215</v>
      </c>
      <c r="G2841">
        <f t="shared" ca="1" si="666"/>
        <v>12.37</v>
      </c>
      <c r="H2841" t="str">
        <f t="shared" ca="1" si="667"/>
        <v>Rainy</v>
      </c>
      <c r="I2841">
        <f t="shared" ca="1" si="668"/>
        <v>18.3</v>
      </c>
      <c r="J2841" t="str">
        <f t="shared" ca="1" si="669"/>
        <v>No</v>
      </c>
      <c r="K2841" t="str">
        <f t="shared" ca="1" si="670"/>
        <v>Yes</v>
      </c>
      <c r="L2841">
        <f t="shared" ca="1" si="671"/>
        <v>9.3000000000000007</v>
      </c>
      <c r="M2841">
        <f t="shared" ca="1" si="672"/>
        <v>1717</v>
      </c>
      <c r="N2841">
        <f t="shared" ca="1" si="673"/>
        <v>2.41</v>
      </c>
      <c r="O2841" t="str">
        <f t="shared" ca="1" si="674"/>
        <v>Yes</v>
      </c>
    </row>
    <row r="2842" spans="1:15" x14ac:dyDescent="0.3">
      <c r="A2842" s="1">
        <f t="shared" ca="1" si="661"/>
        <v>46179</v>
      </c>
      <c r="B2842" s="2">
        <f t="shared" ca="1" si="662"/>
        <v>0.73541666666666672</v>
      </c>
      <c r="C2842" t="str">
        <f t="shared" ca="1" si="663"/>
        <v>Meenakshi Amman Temple, Madurai</v>
      </c>
      <c r="D2842">
        <f t="shared" ca="1" si="664"/>
        <v>7523</v>
      </c>
      <c r="E2842">
        <f t="shared" ca="1" si="660"/>
        <v>430</v>
      </c>
      <c r="F2842">
        <f t="shared" ca="1" si="665"/>
        <v>199</v>
      </c>
      <c r="G2842">
        <f t="shared" ca="1" si="666"/>
        <v>4.7</v>
      </c>
      <c r="H2842" t="str">
        <f t="shared" ca="1" si="667"/>
        <v>Cloudy</v>
      </c>
      <c r="I2842">
        <f t="shared" ca="1" si="668"/>
        <v>35.6</v>
      </c>
      <c r="J2842" t="str">
        <f t="shared" ca="1" si="669"/>
        <v>Yes</v>
      </c>
      <c r="K2842" t="str">
        <f t="shared" ca="1" si="670"/>
        <v>No</v>
      </c>
      <c r="L2842">
        <f t="shared" ca="1" si="671"/>
        <v>10.3</v>
      </c>
      <c r="M2842">
        <f t="shared" ca="1" si="672"/>
        <v>1239</v>
      </c>
      <c r="N2842">
        <f t="shared" ca="1" si="673"/>
        <v>1.65</v>
      </c>
      <c r="O2842" t="str">
        <f t="shared" ca="1" si="674"/>
        <v>No</v>
      </c>
    </row>
    <row r="2843" spans="1:15" x14ac:dyDescent="0.3">
      <c r="A2843" s="1">
        <f t="shared" ca="1" si="661"/>
        <v>45929</v>
      </c>
      <c r="B2843" s="2">
        <f t="shared" ca="1" si="662"/>
        <v>0.74652777777777779</v>
      </c>
      <c r="C2843" t="str">
        <f t="shared" ca="1" si="663"/>
        <v>Shirdi Sai Baba Temple, Shirdi</v>
      </c>
      <c r="D2843">
        <f t="shared" ca="1" si="664"/>
        <v>14982</v>
      </c>
      <c r="E2843">
        <f t="shared" ca="1" si="660"/>
        <v>553</v>
      </c>
      <c r="F2843">
        <f t="shared" ca="1" si="665"/>
        <v>281</v>
      </c>
      <c r="G2843">
        <f t="shared" ca="1" si="666"/>
        <v>3.31</v>
      </c>
      <c r="H2843" t="str">
        <f t="shared" ca="1" si="667"/>
        <v>Hot</v>
      </c>
      <c r="I2843">
        <f t="shared" ca="1" si="668"/>
        <v>18.2</v>
      </c>
      <c r="J2843" t="str">
        <f t="shared" ca="1" si="669"/>
        <v>No</v>
      </c>
      <c r="K2843" t="str">
        <f t="shared" ca="1" si="670"/>
        <v>No</v>
      </c>
      <c r="L2843">
        <f t="shared" ca="1" si="671"/>
        <v>8.3000000000000007</v>
      </c>
      <c r="M2843">
        <f t="shared" ca="1" si="672"/>
        <v>2405</v>
      </c>
      <c r="N2843">
        <f t="shared" ca="1" si="673"/>
        <v>1.83</v>
      </c>
      <c r="O2843" t="str">
        <f t="shared" ca="1" si="674"/>
        <v>Yes</v>
      </c>
    </row>
    <row r="2844" spans="1:15" x14ac:dyDescent="0.3">
      <c r="A2844" s="1">
        <f t="shared" ca="1" si="661"/>
        <v>45819</v>
      </c>
      <c r="B2844" s="2">
        <f t="shared" ca="1" si="662"/>
        <v>0.50416666666666665</v>
      </c>
      <c r="C2844" t="str">
        <f t="shared" ca="1" si="663"/>
        <v>Trimbakeshwar Temple, Nashik</v>
      </c>
      <c r="D2844">
        <f t="shared" ca="1" si="664"/>
        <v>12501</v>
      </c>
      <c r="E2844">
        <f t="shared" ca="1" si="660"/>
        <v>433</v>
      </c>
      <c r="F2844">
        <f t="shared" ca="1" si="665"/>
        <v>32</v>
      </c>
      <c r="G2844">
        <f t="shared" ca="1" si="666"/>
        <v>12.92</v>
      </c>
      <c r="H2844" t="str">
        <f t="shared" ca="1" si="667"/>
        <v>Rainy</v>
      </c>
      <c r="I2844">
        <f t="shared" ca="1" si="668"/>
        <v>39.5</v>
      </c>
      <c r="J2844" t="str">
        <f t="shared" ca="1" si="669"/>
        <v>No</v>
      </c>
      <c r="K2844" t="str">
        <f t="shared" ca="1" si="670"/>
        <v>Yes</v>
      </c>
      <c r="L2844">
        <f t="shared" ca="1" si="671"/>
        <v>3.2</v>
      </c>
      <c r="M2844">
        <f t="shared" ca="1" si="672"/>
        <v>1655</v>
      </c>
      <c r="N2844">
        <f t="shared" ca="1" si="673"/>
        <v>0.43</v>
      </c>
      <c r="O2844" t="str">
        <f t="shared" ca="1" si="674"/>
        <v>No</v>
      </c>
    </row>
    <row r="2845" spans="1:15" x14ac:dyDescent="0.3">
      <c r="A2845" s="1">
        <f t="shared" ca="1" si="661"/>
        <v>46379</v>
      </c>
      <c r="B2845" s="2">
        <f t="shared" ca="1" si="662"/>
        <v>0.2</v>
      </c>
      <c r="C2845" t="str">
        <f t="shared" ca="1" si="663"/>
        <v>Shri Siddhivinayak Temple, Mumbai</v>
      </c>
      <c r="D2845">
        <f t="shared" ca="1" si="664"/>
        <v>5548</v>
      </c>
      <c r="E2845">
        <f t="shared" ca="1" si="660"/>
        <v>43</v>
      </c>
      <c r="F2845">
        <f t="shared" ca="1" si="665"/>
        <v>64</v>
      </c>
      <c r="G2845">
        <f t="shared" ca="1" si="666"/>
        <v>14.48</v>
      </c>
      <c r="H2845" t="str">
        <f t="shared" ca="1" si="667"/>
        <v>Sunny</v>
      </c>
      <c r="I2845">
        <f t="shared" ca="1" si="668"/>
        <v>29.3</v>
      </c>
      <c r="J2845" t="str">
        <f t="shared" ca="1" si="669"/>
        <v>Yes</v>
      </c>
      <c r="K2845" t="str">
        <f t="shared" ca="1" si="670"/>
        <v>Yes</v>
      </c>
      <c r="L2845">
        <f t="shared" ca="1" si="671"/>
        <v>11.3</v>
      </c>
      <c r="M2845">
        <f t="shared" ca="1" si="672"/>
        <v>2509</v>
      </c>
      <c r="N2845">
        <f t="shared" ca="1" si="673"/>
        <v>2.17</v>
      </c>
      <c r="O2845" t="str">
        <f t="shared" ca="1" si="674"/>
        <v>No</v>
      </c>
    </row>
    <row r="2846" spans="1:15" x14ac:dyDescent="0.3">
      <c r="A2846" s="1">
        <f t="shared" ca="1" si="661"/>
        <v>46337</v>
      </c>
      <c r="B2846" s="2">
        <f t="shared" ca="1" si="662"/>
        <v>0.72361111111111109</v>
      </c>
      <c r="C2846" t="str">
        <f t="shared" ca="1" si="663"/>
        <v>Golden Temple, Amritsar</v>
      </c>
      <c r="D2846">
        <f t="shared" ca="1" si="664"/>
        <v>11779</v>
      </c>
      <c r="E2846">
        <f t="shared" ca="1" si="660"/>
        <v>417</v>
      </c>
      <c r="F2846">
        <f t="shared" ca="1" si="665"/>
        <v>192</v>
      </c>
      <c r="G2846">
        <f t="shared" ca="1" si="666"/>
        <v>1.61</v>
      </c>
      <c r="H2846" t="str">
        <f t="shared" ca="1" si="667"/>
        <v>Cloudy</v>
      </c>
      <c r="I2846">
        <f t="shared" ca="1" si="668"/>
        <v>31.7</v>
      </c>
      <c r="J2846" t="str">
        <f t="shared" ca="1" si="669"/>
        <v>No</v>
      </c>
      <c r="K2846" t="str">
        <f t="shared" ca="1" si="670"/>
        <v>Yes</v>
      </c>
      <c r="L2846">
        <f t="shared" ca="1" si="671"/>
        <v>10.7</v>
      </c>
      <c r="M2846">
        <f t="shared" ca="1" si="672"/>
        <v>409</v>
      </c>
      <c r="N2846">
        <f t="shared" ca="1" si="673"/>
        <v>1.82</v>
      </c>
      <c r="O2846" t="str">
        <f t="shared" ca="1" si="674"/>
        <v>No</v>
      </c>
    </row>
    <row r="2847" spans="1:15" x14ac:dyDescent="0.3">
      <c r="A2847" s="1">
        <f t="shared" ca="1" si="661"/>
        <v>46038</v>
      </c>
      <c r="B2847" s="2">
        <f t="shared" ca="1" si="662"/>
        <v>0.58819444444444446</v>
      </c>
      <c r="C2847" t="str">
        <f t="shared" ca="1" si="663"/>
        <v>Dagdusheth Halwai Ganpati Temple, Pune</v>
      </c>
      <c r="D2847">
        <f t="shared" ca="1" si="664"/>
        <v>11292</v>
      </c>
      <c r="E2847">
        <f t="shared" ca="1" si="660"/>
        <v>345</v>
      </c>
      <c r="F2847">
        <f t="shared" ca="1" si="665"/>
        <v>403</v>
      </c>
      <c r="G2847">
        <f t="shared" ca="1" si="666"/>
        <v>6.37</v>
      </c>
      <c r="H2847" t="str">
        <f t="shared" ca="1" si="667"/>
        <v>Hot</v>
      </c>
      <c r="I2847">
        <f t="shared" ca="1" si="668"/>
        <v>28.6</v>
      </c>
      <c r="J2847" t="str">
        <f t="shared" ca="1" si="669"/>
        <v>Yes</v>
      </c>
      <c r="K2847" t="str">
        <f t="shared" ca="1" si="670"/>
        <v>No</v>
      </c>
      <c r="L2847">
        <f t="shared" ca="1" si="671"/>
        <v>9.3000000000000007</v>
      </c>
      <c r="M2847">
        <f t="shared" ca="1" si="672"/>
        <v>1702</v>
      </c>
      <c r="N2847">
        <f t="shared" ca="1" si="673"/>
        <v>2.3199999999999998</v>
      </c>
      <c r="O2847" t="str">
        <f t="shared" ca="1" si="674"/>
        <v>No</v>
      </c>
    </row>
    <row r="2848" spans="1:15" x14ac:dyDescent="0.3">
      <c r="A2848" s="1">
        <f t="shared" ca="1" si="661"/>
        <v>46363</v>
      </c>
      <c r="B2848" s="2">
        <f t="shared" ca="1" si="662"/>
        <v>4.2361111111111113E-2</v>
      </c>
      <c r="C2848" t="str">
        <f t="shared" ca="1" si="663"/>
        <v>Bhimashankar Temple, Maharashtra</v>
      </c>
      <c r="D2848">
        <f t="shared" ca="1" si="664"/>
        <v>2604</v>
      </c>
      <c r="E2848">
        <f t="shared" ca="1" si="660"/>
        <v>367</v>
      </c>
      <c r="F2848">
        <f t="shared" ca="1" si="665"/>
        <v>214</v>
      </c>
      <c r="G2848">
        <f t="shared" ca="1" si="666"/>
        <v>12.17</v>
      </c>
      <c r="H2848" t="str">
        <f t="shared" ca="1" si="667"/>
        <v>Humid</v>
      </c>
      <c r="I2848">
        <f t="shared" ca="1" si="668"/>
        <v>29.4</v>
      </c>
      <c r="J2848" t="str">
        <f t="shared" ca="1" si="669"/>
        <v>Yes</v>
      </c>
      <c r="K2848" t="str">
        <f t="shared" ca="1" si="670"/>
        <v>Yes</v>
      </c>
      <c r="L2848">
        <f t="shared" ca="1" si="671"/>
        <v>5.9</v>
      </c>
      <c r="M2848">
        <f t="shared" ca="1" si="672"/>
        <v>864</v>
      </c>
      <c r="N2848">
        <f t="shared" ca="1" si="673"/>
        <v>1.78</v>
      </c>
      <c r="O2848" t="str">
        <f t="shared" ca="1" si="674"/>
        <v>No</v>
      </c>
    </row>
    <row r="2849" spans="1:15" x14ac:dyDescent="0.3">
      <c r="A2849" s="1">
        <f t="shared" ca="1" si="661"/>
        <v>46047</v>
      </c>
      <c r="B2849" s="2">
        <f t="shared" ca="1" si="662"/>
        <v>0.82013888888888886</v>
      </c>
      <c r="C2849" t="str">
        <f t="shared" ca="1" si="663"/>
        <v>Shri Siddhivinayak Temple, Mumbai</v>
      </c>
      <c r="D2849">
        <f t="shared" ca="1" si="664"/>
        <v>11478</v>
      </c>
      <c r="E2849">
        <f t="shared" ca="1" si="660"/>
        <v>579</v>
      </c>
      <c r="F2849">
        <f t="shared" ca="1" si="665"/>
        <v>56</v>
      </c>
      <c r="G2849">
        <f t="shared" ca="1" si="666"/>
        <v>5.99</v>
      </c>
      <c r="H2849" t="str">
        <f t="shared" ca="1" si="667"/>
        <v>Humid</v>
      </c>
      <c r="I2849">
        <f t="shared" ca="1" si="668"/>
        <v>27.5</v>
      </c>
      <c r="J2849" t="str">
        <f t="shared" ca="1" si="669"/>
        <v>No</v>
      </c>
      <c r="K2849" t="str">
        <f t="shared" ca="1" si="670"/>
        <v>No</v>
      </c>
      <c r="L2849">
        <f t="shared" ca="1" si="671"/>
        <v>7.1</v>
      </c>
      <c r="M2849">
        <f t="shared" ca="1" si="672"/>
        <v>2083</v>
      </c>
      <c r="N2849">
        <f t="shared" ca="1" si="673"/>
        <v>2.19</v>
      </c>
      <c r="O2849" t="str">
        <f t="shared" ca="1" si="674"/>
        <v>Yes</v>
      </c>
    </row>
    <row r="2850" spans="1:15" x14ac:dyDescent="0.3">
      <c r="A2850" s="1">
        <f t="shared" ca="1" si="661"/>
        <v>46100</v>
      </c>
      <c r="B2850" s="2">
        <f t="shared" ca="1" si="662"/>
        <v>0.63124999999999998</v>
      </c>
      <c r="C2850" t="str">
        <f t="shared" ca="1" si="663"/>
        <v>Kashi Vishwanath Temple, Varanasi</v>
      </c>
      <c r="D2850">
        <f t="shared" ca="1" si="664"/>
        <v>8410</v>
      </c>
      <c r="E2850">
        <f t="shared" ca="1" si="660"/>
        <v>94</v>
      </c>
      <c r="F2850">
        <f t="shared" ca="1" si="665"/>
        <v>218</v>
      </c>
      <c r="G2850">
        <f t="shared" ca="1" si="666"/>
        <v>10.53</v>
      </c>
      <c r="H2850" t="str">
        <f t="shared" ca="1" si="667"/>
        <v>Sunny</v>
      </c>
      <c r="I2850">
        <f t="shared" ca="1" si="668"/>
        <v>30.4</v>
      </c>
      <c r="J2850" t="str">
        <f t="shared" ca="1" si="669"/>
        <v>Yes</v>
      </c>
      <c r="K2850" t="str">
        <f t="shared" ca="1" si="670"/>
        <v>No</v>
      </c>
      <c r="L2850">
        <f t="shared" ca="1" si="671"/>
        <v>6.8</v>
      </c>
      <c r="M2850">
        <f t="shared" ca="1" si="672"/>
        <v>2681</v>
      </c>
      <c r="N2850">
        <f t="shared" ca="1" si="673"/>
        <v>0.32</v>
      </c>
      <c r="O2850" t="str">
        <f t="shared" ca="1" si="674"/>
        <v>Yes</v>
      </c>
    </row>
    <row r="2851" spans="1:15" x14ac:dyDescent="0.3">
      <c r="A2851" s="1">
        <f t="shared" ca="1" si="661"/>
        <v>46215</v>
      </c>
      <c r="B2851" s="2">
        <f t="shared" ca="1" si="662"/>
        <v>0.39097222222222222</v>
      </c>
      <c r="C2851" t="str">
        <f t="shared" ca="1" si="663"/>
        <v>Tulja Bhavani Temple, Tuljapur</v>
      </c>
      <c r="D2851">
        <f t="shared" ca="1" si="664"/>
        <v>14068</v>
      </c>
      <c r="E2851">
        <f t="shared" ca="1" si="660"/>
        <v>331</v>
      </c>
      <c r="F2851">
        <f t="shared" ca="1" si="665"/>
        <v>395</v>
      </c>
      <c r="G2851">
        <f t="shared" ca="1" si="666"/>
        <v>2.89</v>
      </c>
      <c r="H2851" t="str">
        <f t="shared" ca="1" si="667"/>
        <v>Rainy</v>
      </c>
      <c r="I2851">
        <f t="shared" ca="1" si="668"/>
        <v>31.3</v>
      </c>
      <c r="J2851" t="str">
        <f t="shared" ca="1" si="669"/>
        <v>Yes</v>
      </c>
      <c r="K2851" t="str">
        <f t="shared" ca="1" si="670"/>
        <v>No</v>
      </c>
      <c r="L2851">
        <f t="shared" ca="1" si="671"/>
        <v>8.6999999999999993</v>
      </c>
      <c r="M2851">
        <f t="shared" ca="1" si="672"/>
        <v>1179</v>
      </c>
      <c r="N2851">
        <f t="shared" ca="1" si="673"/>
        <v>0.79</v>
      </c>
      <c r="O2851" t="str">
        <f t="shared" ca="1" si="674"/>
        <v>No</v>
      </c>
    </row>
    <row r="2852" spans="1:15" x14ac:dyDescent="0.3">
      <c r="A2852" s="1">
        <f t="shared" ca="1" si="661"/>
        <v>46141</v>
      </c>
      <c r="B2852" s="2">
        <f t="shared" ca="1" si="662"/>
        <v>0.56111111111111112</v>
      </c>
      <c r="C2852" t="str">
        <f t="shared" ca="1" si="663"/>
        <v>Shree Mahakaleshwar Temple, Ujjain</v>
      </c>
      <c r="D2852">
        <f t="shared" ca="1" si="664"/>
        <v>11380</v>
      </c>
      <c r="E2852">
        <f t="shared" ca="1" si="660"/>
        <v>166</v>
      </c>
      <c r="F2852">
        <f t="shared" ca="1" si="665"/>
        <v>208</v>
      </c>
      <c r="G2852">
        <f t="shared" ca="1" si="666"/>
        <v>7.35</v>
      </c>
      <c r="H2852" t="str">
        <f t="shared" ca="1" si="667"/>
        <v>Hot</v>
      </c>
      <c r="I2852">
        <f t="shared" ca="1" si="668"/>
        <v>19.8</v>
      </c>
      <c r="J2852" t="str">
        <f t="shared" ca="1" si="669"/>
        <v>No</v>
      </c>
      <c r="K2852" t="str">
        <f t="shared" ca="1" si="670"/>
        <v>No</v>
      </c>
      <c r="L2852">
        <f t="shared" ca="1" si="671"/>
        <v>6.9</v>
      </c>
      <c r="M2852">
        <f t="shared" ca="1" si="672"/>
        <v>2035</v>
      </c>
      <c r="N2852">
        <f t="shared" ca="1" si="673"/>
        <v>2.0699999999999998</v>
      </c>
      <c r="O2852" t="str">
        <f t="shared" ca="1" si="674"/>
        <v>No</v>
      </c>
    </row>
    <row r="2853" spans="1:15" x14ac:dyDescent="0.3">
      <c r="A2853" s="1">
        <f t="shared" ca="1" si="661"/>
        <v>45842</v>
      </c>
      <c r="B2853" s="2">
        <f t="shared" ca="1" si="662"/>
        <v>0.74097222222222225</v>
      </c>
      <c r="C2853" t="str">
        <f t="shared" ca="1" si="663"/>
        <v>Somnath Temple, Gujarat</v>
      </c>
      <c r="D2853">
        <f t="shared" ca="1" si="664"/>
        <v>9586</v>
      </c>
      <c r="E2853">
        <f t="shared" ca="1" si="660"/>
        <v>554</v>
      </c>
      <c r="F2853">
        <f t="shared" ca="1" si="665"/>
        <v>379</v>
      </c>
      <c r="G2853">
        <f t="shared" ca="1" si="666"/>
        <v>13.76</v>
      </c>
      <c r="H2853" t="str">
        <f t="shared" ca="1" si="667"/>
        <v>Cloudy</v>
      </c>
      <c r="I2853">
        <f t="shared" ca="1" si="668"/>
        <v>25.3</v>
      </c>
      <c r="J2853" t="str">
        <f t="shared" ca="1" si="669"/>
        <v>Yes</v>
      </c>
      <c r="K2853" t="str">
        <f t="shared" ca="1" si="670"/>
        <v>No</v>
      </c>
      <c r="L2853">
        <f t="shared" ca="1" si="671"/>
        <v>4.9000000000000004</v>
      </c>
      <c r="M2853">
        <f t="shared" ca="1" si="672"/>
        <v>986</v>
      </c>
      <c r="N2853">
        <f t="shared" ca="1" si="673"/>
        <v>0.86</v>
      </c>
      <c r="O2853" t="str">
        <f t="shared" ca="1" si="674"/>
        <v>No</v>
      </c>
    </row>
    <row r="2854" spans="1:15" x14ac:dyDescent="0.3">
      <c r="A2854" s="1">
        <f t="shared" ca="1" si="661"/>
        <v>46309</v>
      </c>
      <c r="B2854" s="2">
        <f t="shared" ca="1" si="662"/>
        <v>0.62083333333333335</v>
      </c>
      <c r="C2854" t="str">
        <f t="shared" ca="1" si="663"/>
        <v>Bhimashankar Temple, Maharashtra</v>
      </c>
      <c r="D2854">
        <f t="shared" ca="1" si="664"/>
        <v>317</v>
      </c>
      <c r="E2854">
        <f t="shared" ca="1" si="660"/>
        <v>235</v>
      </c>
      <c r="F2854">
        <f t="shared" ca="1" si="665"/>
        <v>286</v>
      </c>
      <c r="G2854">
        <f t="shared" ca="1" si="666"/>
        <v>4.26</v>
      </c>
      <c r="H2854" t="str">
        <f t="shared" ca="1" si="667"/>
        <v>Sunny</v>
      </c>
      <c r="I2854">
        <f t="shared" ca="1" si="668"/>
        <v>18.399999999999999</v>
      </c>
      <c r="J2854" t="str">
        <f t="shared" ca="1" si="669"/>
        <v>Yes</v>
      </c>
      <c r="K2854" t="str">
        <f t="shared" ca="1" si="670"/>
        <v>No</v>
      </c>
      <c r="L2854">
        <f t="shared" ca="1" si="671"/>
        <v>6.9</v>
      </c>
      <c r="M2854">
        <f t="shared" ca="1" si="672"/>
        <v>535</v>
      </c>
      <c r="N2854">
        <f t="shared" ca="1" si="673"/>
        <v>0.99</v>
      </c>
      <c r="O2854" t="str">
        <f t="shared" ca="1" si="674"/>
        <v>Yes</v>
      </c>
    </row>
    <row r="2855" spans="1:15" x14ac:dyDescent="0.3">
      <c r="A2855" s="1">
        <f t="shared" ca="1" si="661"/>
        <v>45622</v>
      </c>
      <c r="B2855" s="2">
        <f t="shared" ca="1" si="662"/>
        <v>0.87777777777777777</v>
      </c>
      <c r="C2855" t="str">
        <f t="shared" ca="1" si="663"/>
        <v>Trimbakeshwar Temple, Nashik</v>
      </c>
      <c r="D2855">
        <f t="shared" ca="1" si="664"/>
        <v>3207</v>
      </c>
      <c r="E2855">
        <f t="shared" ca="1" si="660"/>
        <v>260</v>
      </c>
      <c r="F2855">
        <f t="shared" ca="1" si="665"/>
        <v>421</v>
      </c>
      <c r="G2855">
        <f t="shared" ca="1" si="666"/>
        <v>7.31</v>
      </c>
      <c r="H2855" t="str">
        <f t="shared" ca="1" si="667"/>
        <v>Rainy</v>
      </c>
      <c r="I2855">
        <f t="shared" ca="1" si="668"/>
        <v>24.3</v>
      </c>
      <c r="J2855" t="str">
        <f t="shared" ca="1" si="669"/>
        <v>No</v>
      </c>
      <c r="K2855" t="str">
        <f t="shared" ca="1" si="670"/>
        <v>No</v>
      </c>
      <c r="L2855">
        <f t="shared" ca="1" si="671"/>
        <v>4.2</v>
      </c>
      <c r="M2855">
        <f t="shared" ca="1" si="672"/>
        <v>1605</v>
      </c>
      <c r="N2855">
        <f t="shared" ca="1" si="673"/>
        <v>0.51</v>
      </c>
      <c r="O2855" t="str">
        <f t="shared" ca="1" si="674"/>
        <v>Yes</v>
      </c>
    </row>
    <row r="2856" spans="1:15" x14ac:dyDescent="0.3">
      <c r="A2856" s="1">
        <f t="shared" ca="1" si="661"/>
        <v>45845</v>
      </c>
      <c r="B2856" s="2">
        <f t="shared" ca="1" si="662"/>
        <v>0.17569444444444443</v>
      </c>
      <c r="C2856" t="str">
        <f t="shared" ca="1" si="663"/>
        <v>Vaishno Devi Temple, Katra</v>
      </c>
      <c r="D2856">
        <f t="shared" ca="1" si="664"/>
        <v>2077</v>
      </c>
      <c r="E2856">
        <f t="shared" ca="1" si="660"/>
        <v>177</v>
      </c>
      <c r="F2856">
        <f t="shared" ca="1" si="665"/>
        <v>21</v>
      </c>
      <c r="G2856">
        <f t="shared" ca="1" si="666"/>
        <v>4.72</v>
      </c>
      <c r="H2856" t="str">
        <f t="shared" ca="1" si="667"/>
        <v>Hot</v>
      </c>
      <c r="I2856">
        <f t="shared" ca="1" si="668"/>
        <v>27.8</v>
      </c>
      <c r="J2856" t="str">
        <f t="shared" ca="1" si="669"/>
        <v>No</v>
      </c>
      <c r="K2856" t="str">
        <f t="shared" ca="1" si="670"/>
        <v>No</v>
      </c>
      <c r="L2856">
        <f t="shared" ca="1" si="671"/>
        <v>9.5</v>
      </c>
      <c r="M2856">
        <f t="shared" ca="1" si="672"/>
        <v>2595</v>
      </c>
      <c r="N2856">
        <f t="shared" ca="1" si="673"/>
        <v>0.56999999999999995</v>
      </c>
      <c r="O2856" t="str">
        <f t="shared" ca="1" si="674"/>
        <v>No</v>
      </c>
    </row>
    <row r="2857" spans="1:15" x14ac:dyDescent="0.3">
      <c r="A2857" s="1">
        <f t="shared" ca="1" si="661"/>
        <v>45422</v>
      </c>
      <c r="B2857" s="2">
        <f t="shared" ca="1" si="662"/>
        <v>0.18888888888888888</v>
      </c>
      <c r="C2857" t="str">
        <f t="shared" ca="1" si="663"/>
        <v>Vaishno Devi Temple, Katra</v>
      </c>
      <c r="D2857">
        <f t="shared" ca="1" si="664"/>
        <v>10875</v>
      </c>
      <c r="E2857">
        <f t="shared" ca="1" si="660"/>
        <v>354</v>
      </c>
      <c r="F2857">
        <f t="shared" ca="1" si="665"/>
        <v>22</v>
      </c>
      <c r="G2857">
        <f t="shared" ca="1" si="666"/>
        <v>1.21</v>
      </c>
      <c r="H2857" t="str">
        <f t="shared" ca="1" si="667"/>
        <v>Hot</v>
      </c>
      <c r="I2857">
        <f t="shared" ca="1" si="668"/>
        <v>41</v>
      </c>
      <c r="J2857" t="str">
        <f t="shared" ca="1" si="669"/>
        <v>No</v>
      </c>
      <c r="K2857" t="str">
        <f t="shared" ca="1" si="670"/>
        <v>Yes</v>
      </c>
      <c r="L2857">
        <f t="shared" ca="1" si="671"/>
        <v>3.2</v>
      </c>
      <c r="M2857">
        <f t="shared" ca="1" si="672"/>
        <v>2022</v>
      </c>
      <c r="N2857">
        <f t="shared" ca="1" si="673"/>
        <v>0.85</v>
      </c>
      <c r="O2857" t="str">
        <f t="shared" ca="1" si="674"/>
        <v>Yes</v>
      </c>
    </row>
    <row r="2858" spans="1:15" x14ac:dyDescent="0.3">
      <c r="A2858" s="1">
        <f t="shared" ca="1" si="661"/>
        <v>46087</v>
      </c>
      <c r="B2858" s="2">
        <f t="shared" ca="1" si="662"/>
        <v>0.46111111111111114</v>
      </c>
      <c r="C2858" t="str">
        <f t="shared" ca="1" si="663"/>
        <v>Kashi Vishwanath Temple, Varanasi</v>
      </c>
      <c r="D2858">
        <f t="shared" ca="1" si="664"/>
        <v>6465</v>
      </c>
      <c r="E2858">
        <f t="shared" ref="E2858:E2921" ca="1" si="675">RANDBETWEEN(10,600)</f>
        <v>52</v>
      </c>
      <c r="F2858">
        <f t="shared" ca="1" si="665"/>
        <v>328</v>
      </c>
      <c r="G2858">
        <f t="shared" ca="1" si="666"/>
        <v>3.05</v>
      </c>
      <c r="H2858" t="str">
        <f t="shared" ca="1" si="667"/>
        <v>Rainy</v>
      </c>
      <c r="I2858">
        <f t="shared" ca="1" si="668"/>
        <v>28.9</v>
      </c>
      <c r="J2858" t="str">
        <f t="shared" ca="1" si="669"/>
        <v>Yes</v>
      </c>
      <c r="K2858" t="str">
        <f t="shared" ca="1" si="670"/>
        <v>Yes</v>
      </c>
      <c r="L2858">
        <f t="shared" ca="1" si="671"/>
        <v>7.1</v>
      </c>
      <c r="M2858">
        <f t="shared" ca="1" si="672"/>
        <v>2279</v>
      </c>
      <c r="N2858">
        <f t="shared" ca="1" si="673"/>
        <v>0.7</v>
      </c>
      <c r="O2858" t="str">
        <f t="shared" ca="1" si="674"/>
        <v>Yes</v>
      </c>
    </row>
    <row r="2859" spans="1:15" x14ac:dyDescent="0.3">
      <c r="A2859" s="1">
        <f t="shared" ca="1" si="661"/>
        <v>45657</v>
      </c>
      <c r="B2859" s="2">
        <f t="shared" ca="1" si="662"/>
        <v>0.24861111111111112</v>
      </c>
      <c r="C2859" t="str">
        <f t="shared" ca="1" si="663"/>
        <v>Vaishno Devi Temple, Katra</v>
      </c>
      <c r="D2859">
        <f t="shared" ca="1" si="664"/>
        <v>7332</v>
      </c>
      <c r="E2859">
        <f t="shared" ca="1" si="675"/>
        <v>277</v>
      </c>
      <c r="F2859">
        <f t="shared" ca="1" si="665"/>
        <v>341</v>
      </c>
      <c r="G2859">
        <f t="shared" ca="1" si="666"/>
        <v>1.92</v>
      </c>
      <c r="H2859" t="str">
        <f t="shared" ca="1" si="667"/>
        <v>Hot</v>
      </c>
      <c r="I2859">
        <f t="shared" ca="1" si="668"/>
        <v>20.9</v>
      </c>
      <c r="J2859" t="str">
        <f t="shared" ca="1" si="669"/>
        <v>No</v>
      </c>
      <c r="K2859" t="str">
        <f t="shared" ca="1" si="670"/>
        <v>No</v>
      </c>
      <c r="L2859">
        <f t="shared" ca="1" si="671"/>
        <v>8.8000000000000007</v>
      </c>
      <c r="M2859">
        <f t="shared" ca="1" si="672"/>
        <v>300</v>
      </c>
      <c r="N2859">
        <f t="shared" ca="1" si="673"/>
        <v>2.14</v>
      </c>
      <c r="O2859" t="str">
        <f t="shared" ca="1" si="674"/>
        <v>No</v>
      </c>
    </row>
    <row r="2860" spans="1:15" x14ac:dyDescent="0.3">
      <c r="A2860" s="1">
        <f t="shared" ca="1" si="661"/>
        <v>45673</v>
      </c>
      <c r="B2860" s="2">
        <f t="shared" ca="1" si="662"/>
        <v>0.79097222222222219</v>
      </c>
      <c r="C2860" t="str">
        <f t="shared" ca="1" si="663"/>
        <v>Jagannath Temple, Puri</v>
      </c>
      <c r="D2860">
        <f t="shared" ca="1" si="664"/>
        <v>205</v>
      </c>
      <c r="E2860">
        <f t="shared" ca="1" si="675"/>
        <v>484</v>
      </c>
      <c r="F2860">
        <f t="shared" ca="1" si="665"/>
        <v>210</v>
      </c>
      <c r="G2860">
        <f t="shared" ca="1" si="666"/>
        <v>3.02</v>
      </c>
      <c r="H2860" t="str">
        <f t="shared" ca="1" si="667"/>
        <v>Sunny</v>
      </c>
      <c r="I2860">
        <f t="shared" ca="1" si="668"/>
        <v>24.5</v>
      </c>
      <c r="J2860" t="str">
        <f t="shared" ca="1" si="669"/>
        <v>No</v>
      </c>
      <c r="K2860" t="str">
        <f t="shared" ca="1" si="670"/>
        <v>No</v>
      </c>
      <c r="L2860">
        <f t="shared" ca="1" si="671"/>
        <v>11.7</v>
      </c>
      <c r="M2860">
        <f t="shared" ca="1" si="672"/>
        <v>2822</v>
      </c>
      <c r="N2860">
        <f t="shared" ca="1" si="673"/>
        <v>1.82</v>
      </c>
      <c r="O2860" t="str">
        <f t="shared" ca="1" si="674"/>
        <v>No</v>
      </c>
    </row>
    <row r="2861" spans="1:15" x14ac:dyDescent="0.3">
      <c r="A2861" s="1">
        <f t="shared" ca="1" si="661"/>
        <v>46214</v>
      </c>
      <c r="B2861" s="2">
        <f t="shared" ca="1" si="662"/>
        <v>0.66527777777777775</v>
      </c>
      <c r="C2861" t="str">
        <f t="shared" ca="1" si="663"/>
        <v>Trimbakeshwar Temple, Nashik</v>
      </c>
      <c r="D2861">
        <f t="shared" ca="1" si="664"/>
        <v>1667</v>
      </c>
      <c r="E2861">
        <f t="shared" ca="1" si="675"/>
        <v>282</v>
      </c>
      <c r="F2861">
        <f t="shared" ca="1" si="665"/>
        <v>232</v>
      </c>
      <c r="G2861">
        <f t="shared" ca="1" si="666"/>
        <v>6.94</v>
      </c>
      <c r="H2861" t="str">
        <f t="shared" ca="1" si="667"/>
        <v>Rainy</v>
      </c>
      <c r="I2861">
        <f t="shared" ca="1" si="668"/>
        <v>29.8</v>
      </c>
      <c r="J2861" t="str">
        <f t="shared" ca="1" si="669"/>
        <v>Yes</v>
      </c>
      <c r="K2861" t="str">
        <f t="shared" ca="1" si="670"/>
        <v>No</v>
      </c>
      <c r="L2861">
        <f t="shared" ca="1" si="671"/>
        <v>9</v>
      </c>
      <c r="M2861">
        <f t="shared" ca="1" si="672"/>
        <v>2529</v>
      </c>
      <c r="N2861">
        <f t="shared" ca="1" si="673"/>
        <v>1.5</v>
      </c>
      <c r="O2861" t="str">
        <f t="shared" ca="1" si="674"/>
        <v>No</v>
      </c>
    </row>
    <row r="2862" spans="1:15" x14ac:dyDescent="0.3">
      <c r="A2862" s="1">
        <f t="shared" ca="1" si="661"/>
        <v>45974</v>
      </c>
      <c r="B2862" s="2">
        <f t="shared" ca="1" si="662"/>
        <v>0.95486111111111116</v>
      </c>
      <c r="C2862" t="str">
        <f t="shared" ca="1" si="663"/>
        <v>Grishneshwar Temple, Chhatrapati Sambhajinagar</v>
      </c>
      <c r="D2862">
        <f t="shared" ca="1" si="664"/>
        <v>2072</v>
      </c>
      <c r="E2862">
        <f t="shared" ca="1" si="675"/>
        <v>166</v>
      </c>
      <c r="F2862">
        <f t="shared" ca="1" si="665"/>
        <v>156</v>
      </c>
      <c r="G2862">
        <f t="shared" ca="1" si="666"/>
        <v>4.71</v>
      </c>
      <c r="H2862" t="str">
        <f t="shared" ca="1" si="667"/>
        <v>Rainy</v>
      </c>
      <c r="I2862">
        <f t="shared" ca="1" si="668"/>
        <v>29.4</v>
      </c>
      <c r="J2862" t="str">
        <f t="shared" ca="1" si="669"/>
        <v>Yes</v>
      </c>
      <c r="K2862" t="str">
        <f t="shared" ca="1" si="670"/>
        <v>No</v>
      </c>
      <c r="L2862">
        <f t="shared" ca="1" si="671"/>
        <v>11.9</v>
      </c>
      <c r="M2862">
        <f t="shared" ca="1" si="672"/>
        <v>2498</v>
      </c>
      <c r="N2862">
        <f t="shared" ca="1" si="673"/>
        <v>0.81</v>
      </c>
      <c r="O2862" t="str">
        <f t="shared" ca="1" si="674"/>
        <v>No</v>
      </c>
    </row>
    <row r="2863" spans="1:15" x14ac:dyDescent="0.3">
      <c r="A2863" s="1">
        <f t="shared" ca="1" si="661"/>
        <v>46110</v>
      </c>
      <c r="B2863" s="2">
        <f t="shared" ca="1" si="662"/>
        <v>0.90486111111111112</v>
      </c>
      <c r="C2863" t="str">
        <f t="shared" ca="1" si="663"/>
        <v>Jagannath Temple, Puri</v>
      </c>
      <c r="D2863">
        <f t="shared" ca="1" si="664"/>
        <v>1524</v>
      </c>
      <c r="E2863">
        <f t="shared" ca="1" si="675"/>
        <v>356</v>
      </c>
      <c r="F2863">
        <f t="shared" ca="1" si="665"/>
        <v>279</v>
      </c>
      <c r="G2863">
        <f t="shared" ca="1" si="666"/>
        <v>9.19</v>
      </c>
      <c r="H2863" t="str">
        <f t="shared" ca="1" si="667"/>
        <v>Cloudy</v>
      </c>
      <c r="I2863">
        <f t="shared" ca="1" si="668"/>
        <v>26.2</v>
      </c>
      <c r="J2863" t="str">
        <f t="shared" ca="1" si="669"/>
        <v>Yes</v>
      </c>
      <c r="K2863" t="str">
        <f t="shared" ca="1" si="670"/>
        <v>No</v>
      </c>
      <c r="L2863">
        <f t="shared" ca="1" si="671"/>
        <v>5.8</v>
      </c>
      <c r="M2863">
        <f t="shared" ca="1" si="672"/>
        <v>2434</v>
      </c>
      <c r="N2863">
        <f t="shared" ca="1" si="673"/>
        <v>0.46</v>
      </c>
      <c r="O2863" t="str">
        <f t="shared" ca="1" si="674"/>
        <v>No</v>
      </c>
    </row>
    <row r="2864" spans="1:15" x14ac:dyDescent="0.3">
      <c r="A2864" s="1">
        <f t="shared" ca="1" si="661"/>
        <v>45958</v>
      </c>
      <c r="B2864" s="2">
        <f t="shared" ca="1" si="662"/>
        <v>7.8472222222222221E-2</v>
      </c>
      <c r="C2864" t="str">
        <f t="shared" ca="1" si="663"/>
        <v>Kashi Vishwanath Temple, Varanasi</v>
      </c>
      <c r="D2864">
        <f t="shared" ca="1" si="664"/>
        <v>3674</v>
      </c>
      <c r="E2864">
        <f t="shared" ca="1" si="675"/>
        <v>300</v>
      </c>
      <c r="F2864">
        <f t="shared" ca="1" si="665"/>
        <v>12</v>
      </c>
      <c r="G2864">
        <f t="shared" ca="1" si="666"/>
        <v>4.8099999999999996</v>
      </c>
      <c r="H2864" t="str">
        <f t="shared" ca="1" si="667"/>
        <v>Hot</v>
      </c>
      <c r="I2864">
        <f t="shared" ca="1" si="668"/>
        <v>20.8</v>
      </c>
      <c r="J2864" t="str">
        <f t="shared" ca="1" si="669"/>
        <v>Yes</v>
      </c>
      <c r="K2864" t="str">
        <f t="shared" ca="1" si="670"/>
        <v>No</v>
      </c>
      <c r="L2864">
        <f t="shared" ca="1" si="671"/>
        <v>11.7</v>
      </c>
      <c r="M2864">
        <f t="shared" ca="1" si="672"/>
        <v>1517</v>
      </c>
      <c r="N2864">
        <f t="shared" ca="1" si="673"/>
        <v>1.21</v>
      </c>
      <c r="O2864" t="str">
        <f t="shared" ca="1" si="674"/>
        <v>No</v>
      </c>
    </row>
    <row r="2865" spans="1:15" x14ac:dyDescent="0.3">
      <c r="A2865" s="1">
        <f t="shared" ca="1" si="661"/>
        <v>46249</v>
      </c>
      <c r="B2865" s="2">
        <f t="shared" ca="1" si="662"/>
        <v>0.55833333333333335</v>
      </c>
      <c r="C2865" t="str">
        <f t="shared" ca="1" si="663"/>
        <v>Kashi Vishwanath Temple, Varanasi</v>
      </c>
      <c r="D2865">
        <f t="shared" ca="1" si="664"/>
        <v>5414</v>
      </c>
      <c r="E2865">
        <f t="shared" ca="1" si="675"/>
        <v>458</v>
      </c>
      <c r="F2865">
        <f t="shared" ca="1" si="665"/>
        <v>22</v>
      </c>
      <c r="G2865">
        <f t="shared" ca="1" si="666"/>
        <v>9.74</v>
      </c>
      <c r="H2865" t="str">
        <f t="shared" ca="1" si="667"/>
        <v>Hot</v>
      </c>
      <c r="I2865">
        <f t="shared" ca="1" si="668"/>
        <v>39.6</v>
      </c>
      <c r="J2865" t="str">
        <f t="shared" ca="1" si="669"/>
        <v>No</v>
      </c>
      <c r="K2865" t="str">
        <f t="shared" ca="1" si="670"/>
        <v>No</v>
      </c>
      <c r="L2865">
        <f t="shared" ca="1" si="671"/>
        <v>9.9</v>
      </c>
      <c r="M2865">
        <f t="shared" ca="1" si="672"/>
        <v>1126</v>
      </c>
      <c r="N2865">
        <f t="shared" ca="1" si="673"/>
        <v>1.4</v>
      </c>
      <c r="O2865" t="str">
        <f t="shared" ca="1" si="674"/>
        <v>No</v>
      </c>
    </row>
    <row r="2866" spans="1:15" x14ac:dyDescent="0.3">
      <c r="A2866" s="1">
        <f t="shared" ca="1" si="661"/>
        <v>45713</v>
      </c>
      <c r="B2866" s="2">
        <f t="shared" ca="1" si="662"/>
        <v>0.21597222222222223</v>
      </c>
      <c r="C2866" t="str">
        <f t="shared" ca="1" si="663"/>
        <v>Trimbakeshwar Temple, Nashik</v>
      </c>
      <c r="D2866">
        <f t="shared" ca="1" si="664"/>
        <v>6493</v>
      </c>
      <c r="E2866">
        <f t="shared" ca="1" si="675"/>
        <v>195</v>
      </c>
      <c r="F2866">
        <f t="shared" ca="1" si="665"/>
        <v>279</v>
      </c>
      <c r="G2866">
        <f t="shared" ca="1" si="666"/>
        <v>5.68</v>
      </c>
      <c r="H2866" t="str">
        <f t="shared" ca="1" si="667"/>
        <v>Hot</v>
      </c>
      <c r="I2866">
        <f t="shared" ca="1" si="668"/>
        <v>25.4</v>
      </c>
      <c r="J2866" t="str">
        <f t="shared" ca="1" si="669"/>
        <v>No</v>
      </c>
      <c r="K2866" t="str">
        <f t="shared" ca="1" si="670"/>
        <v>No</v>
      </c>
      <c r="L2866">
        <f t="shared" ca="1" si="671"/>
        <v>3.9</v>
      </c>
      <c r="M2866">
        <f t="shared" ca="1" si="672"/>
        <v>1701</v>
      </c>
      <c r="N2866">
        <f t="shared" ca="1" si="673"/>
        <v>1</v>
      </c>
      <c r="O2866" t="str">
        <f t="shared" ca="1" si="674"/>
        <v>No</v>
      </c>
    </row>
    <row r="2867" spans="1:15" x14ac:dyDescent="0.3">
      <c r="A2867" s="1">
        <f t="shared" ca="1" si="661"/>
        <v>46272</v>
      </c>
      <c r="B2867" s="2">
        <f t="shared" ca="1" si="662"/>
        <v>0.86388888888888893</v>
      </c>
      <c r="C2867" t="str">
        <f t="shared" ca="1" si="663"/>
        <v>Dagdusheth Halwai Ganpati Temple, Pune</v>
      </c>
      <c r="D2867">
        <f t="shared" ca="1" si="664"/>
        <v>10232</v>
      </c>
      <c r="E2867">
        <f t="shared" ca="1" si="675"/>
        <v>191</v>
      </c>
      <c r="F2867">
        <f t="shared" ca="1" si="665"/>
        <v>72</v>
      </c>
      <c r="G2867">
        <f t="shared" ca="1" si="666"/>
        <v>0.97</v>
      </c>
      <c r="H2867" t="str">
        <f t="shared" ca="1" si="667"/>
        <v>Humid</v>
      </c>
      <c r="I2867">
        <f t="shared" ca="1" si="668"/>
        <v>20.100000000000001</v>
      </c>
      <c r="J2867" t="str">
        <f t="shared" ca="1" si="669"/>
        <v>Yes</v>
      </c>
      <c r="K2867" t="str">
        <f t="shared" ca="1" si="670"/>
        <v>Yes</v>
      </c>
      <c r="L2867">
        <f t="shared" ca="1" si="671"/>
        <v>5.5</v>
      </c>
      <c r="M2867">
        <f t="shared" ca="1" si="672"/>
        <v>1520</v>
      </c>
      <c r="N2867">
        <f t="shared" ca="1" si="673"/>
        <v>2.19</v>
      </c>
      <c r="O2867" t="str">
        <f t="shared" ca="1" si="674"/>
        <v>Yes</v>
      </c>
    </row>
    <row r="2868" spans="1:15" x14ac:dyDescent="0.3">
      <c r="A2868" s="1">
        <f t="shared" ca="1" si="661"/>
        <v>46155</v>
      </c>
      <c r="B2868" s="2">
        <f t="shared" ca="1" si="662"/>
        <v>0.23472222222222222</v>
      </c>
      <c r="C2868" t="str">
        <f t="shared" ca="1" si="663"/>
        <v>Tulja Bhavani Temple, Tuljapur</v>
      </c>
      <c r="D2868">
        <f t="shared" ca="1" si="664"/>
        <v>695</v>
      </c>
      <c r="E2868">
        <f t="shared" ca="1" si="675"/>
        <v>404</v>
      </c>
      <c r="F2868">
        <f t="shared" ca="1" si="665"/>
        <v>427</v>
      </c>
      <c r="G2868">
        <f t="shared" ca="1" si="666"/>
        <v>12.8</v>
      </c>
      <c r="H2868" t="str">
        <f t="shared" ca="1" si="667"/>
        <v>Rainy</v>
      </c>
      <c r="I2868">
        <f t="shared" ca="1" si="668"/>
        <v>40.1</v>
      </c>
      <c r="J2868" t="str">
        <f t="shared" ca="1" si="669"/>
        <v>Yes</v>
      </c>
      <c r="K2868" t="str">
        <f t="shared" ca="1" si="670"/>
        <v>No</v>
      </c>
      <c r="L2868">
        <f t="shared" ca="1" si="671"/>
        <v>2.7</v>
      </c>
      <c r="M2868">
        <f t="shared" ca="1" si="672"/>
        <v>1681</v>
      </c>
      <c r="N2868">
        <f t="shared" ca="1" si="673"/>
        <v>1.91</v>
      </c>
      <c r="O2868" t="str">
        <f t="shared" ca="1" si="674"/>
        <v>Yes</v>
      </c>
    </row>
    <row r="2869" spans="1:15" x14ac:dyDescent="0.3">
      <c r="A2869" s="1">
        <f t="shared" ca="1" si="661"/>
        <v>45470</v>
      </c>
      <c r="B2869" s="2">
        <f t="shared" ca="1" si="662"/>
        <v>0.69791666666666663</v>
      </c>
      <c r="C2869" t="str">
        <f t="shared" ca="1" si="663"/>
        <v>Trimbakeshwar Temple, Nashik</v>
      </c>
      <c r="D2869">
        <f t="shared" ca="1" si="664"/>
        <v>5599</v>
      </c>
      <c r="E2869">
        <f t="shared" ca="1" si="675"/>
        <v>544</v>
      </c>
      <c r="F2869">
        <f t="shared" ca="1" si="665"/>
        <v>350</v>
      </c>
      <c r="G2869">
        <f t="shared" ca="1" si="666"/>
        <v>5.13</v>
      </c>
      <c r="H2869" t="str">
        <f t="shared" ca="1" si="667"/>
        <v>Rainy</v>
      </c>
      <c r="I2869">
        <f t="shared" ca="1" si="668"/>
        <v>21.1</v>
      </c>
      <c r="J2869" t="str">
        <f t="shared" ca="1" si="669"/>
        <v>No</v>
      </c>
      <c r="K2869" t="str">
        <f t="shared" ca="1" si="670"/>
        <v>No</v>
      </c>
      <c r="L2869">
        <f t="shared" ca="1" si="671"/>
        <v>10.9</v>
      </c>
      <c r="M2869">
        <f t="shared" ca="1" si="672"/>
        <v>1294</v>
      </c>
      <c r="N2869">
        <f t="shared" ca="1" si="673"/>
        <v>1.08</v>
      </c>
      <c r="O2869" t="str">
        <f t="shared" ca="1" si="674"/>
        <v>No</v>
      </c>
    </row>
    <row r="2870" spans="1:15" x14ac:dyDescent="0.3">
      <c r="A2870" s="1">
        <f t="shared" ca="1" si="661"/>
        <v>45395</v>
      </c>
      <c r="B2870" s="2">
        <f t="shared" ca="1" si="662"/>
        <v>0.81111111111111112</v>
      </c>
      <c r="C2870" t="str">
        <f t="shared" ca="1" si="663"/>
        <v>Shirdi Sai Baba Temple, Shirdi</v>
      </c>
      <c r="D2870">
        <f t="shared" ca="1" si="664"/>
        <v>5548</v>
      </c>
      <c r="E2870">
        <f t="shared" ca="1" si="675"/>
        <v>366</v>
      </c>
      <c r="F2870">
        <f t="shared" ca="1" si="665"/>
        <v>341</v>
      </c>
      <c r="G2870">
        <f t="shared" ca="1" si="666"/>
        <v>3.04</v>
      </c>
      <c r="H2870" t="str">
        <f t="shared" ca="1" si="667"/>
        <v>Rainy</v>
      </c>
      <c r="I2870">
        <f t="shared" ca="1" si="668"/>
        <v>21.8</v>
      </c>
      <c r="J2870" t="str">
        <f t="shared" ca="1" si="669"/>
        <v>No</v>
      </c>
      <c r="K2870" t="str">
        <f t="shared" ca="1" si="670"/>
        <v>No</v>
      </c>
      <c r="L2870">
        <f t="shared" ca="1" si="671"/>
        <v>4.3</v>
      </c>
      <c r="M2870">
        <f t="shared" ca="1" si="672"/>
        <v>1914</v>
      </c>
      <c r="N2870">
        <f t="shared" ca="1" si="673"/>
        <v>1.3</v>
      </c>
      <c r="O2870" t="str">
        <f t="shared" ca="1" si="674"/>
        <v>Yes</v>
      </c>
    </row>
    <row r="2871" spans="1:15" x14ac:dyDescent="0.3">
      <c r="A2871" s="1">
        <f t="shared" ca="1" si="661"/>
        <v>46056</v>
      </c>
      <c r="B2871" s="2">
        <f t="shared" ca="1" si="662"/>
        <v>0.24583333333333332</v>
      </c>
      <c r="C2871" t="str">
        <f t="shared" ca="1" si="663"/>
        <v>Grishneshwar Temple, Chhatrapati Sambhajinagar</v>
      </c>
      <c r="D2871">
        <f t="shared" ca="1" si="664"/>
        <v>3796</v>
      </c>
      <c r="E2871">
        <f t="shared" ca="1" si="675"/>
        <v>309</v>
      </c>
      <c r="F2871">
        <f t="shared" ca="1" si="665"/>
        <v>450</v>
      </c>
      <c r="G2871">
        <f t="shared" ca="1" si="666"/>
        <v>2.09</v>
      </c>
      <c r="H2871" t="str">
        <f t="shared" ca="1" si="667"/>
        <v>Cloudy</v>
      </c>
      <c r="I2871">
        <f t="shared" ca="1" si="668"/>
        <v>22.3</v>
      </c>
      <c r="J2871" t="str">
        <f t="shared" ca="1" si="669"/>
        <v>No</v>
      </c>
      <c r="K2871" t="str">
        <f t="shared" ca="1" si="670"/>
        <v>No</v>
      </c>
      <c r="L2871">
        <f t="shared" ca="1" si="671"/>
        <v>6.1</v>
      </c>
      <c r="M2871">
        <f t="shared" ca="1" si="672"/>
        <v>2757</v>
      </c>
      <c r="N2871">
        <f t="shared" ca="1" si="673"/>
        <v>2.2000000000000002</v>
      </c>
      <c r="O2871" t="str">
        <f t="shared" ca="1" si="674"/>
        <v>Yes</v>
      </c>
    </row>
    <row r="2872" spans="1:15" x14ac:dyDescent="0.3">
      <c r="A2872" s="1">
        <f t="shared" ca="1" si="661"/>
        <v>45474</v>
      </c>
      <c r="B2872" s="2">
        <f t="shared" ca="1" si="662"/>
        <v>0.52083333333333337</v>
      </c>
      <c r="C2872" t="str">
        <f t="shared" ca="1" si="663"/>
        <v>Bhimashankar Temple, Maharashtra</v>
      </c>
      <c r="D2872">
        <f t="shared" ca="1" si="664"/>
        <v>4994</v>
      </c>
      <c r="E2872">
        <f t="shared" ca="1" si="675"/>
        <v>275</v>
      </c>
      <c r="F2872">
        <f t="shared" ca="1" si="665"/>
        <v>369</v>
      </c>
      <c r="G2872">
        <f t="shared" ca="1" si="666"/>
        <v>8.99</v>
      </c>
      <c r="H2872" t="str">
        <f t="shared" ca="1" si="667"/>
        <v>Hot</v>
      </c>
      <c r="I2872">
        <f t="shared" ca="1" si="668"/>
        <v>28.7</v>
      </c>
      <c r="J2872" t="str">
        <f t="shared" ca="1" si="669"/>
        <v>No</v>
      </c>
      <c r="K2872" t="str">
        <f t="shared" ca="1" si="670"/>
        <v>No</v>
      </c>
      <c r="L2872">
        <f t="shared" ca="1" si="671"/>
        <v>3.2</v>
      </c>
      <c r="M2872">
        <f t="shared" ca="1" si="672"/>
        <v>1683</v>
      </c>
      <c r="N2872">
        <f t="shared" ca="1" si="673"/>
        <v>2.4500000000000002</v>
      </c>
      <c r="O2872" t="str">
        <f t="shared" ca="1" si="674"/>
        <v>Yes</v>
      </c>
    </row>
    <row r="2873" spans="1:15" x14ac:dyDescent="0.3">
      <c r="A2873" s="1">
        <f t="shared" ca="1" si="661"/>
        <v>45749</v>
      </c>
      <c r="B2873" s="2">
        <f t="shared" ca="1" si="662"/>
        <v>0.97499999999999998</v>
      </c>
      <c r="C2873" t="str">
        <f t="shared" ca="1" si="663"/>
        <v>Shirdi Sai Baba Temple, Shirdi</v>
      </c>
      <c r="D2873">
        <f t="shared" ca="1" si="664"/>
        <v>7229</v>
      </c>
      <c r="E2873">
        <f t="shared" ca="1" si="675"/>
        <v>419</v>
      </c>
      <c r="F2873">
        <f t="shared" ca="1" si="665"/>
        <v>50</v>
      </c>
      <c r="G2873">
        <f t="shared" ca="1" si="666"/>
        <v>11.26</v>
      </c>
      <c r="H2873" t="str">
        <f t="shared" ca="1" si="667"/>
        <v>Sunny</v>
      </c>
      <c r="I2873">
        <f t="shared" ca="1" si="668"/>
        <v>18.8</v>
      </c>
      <c r="J2873" t="str">
        <f t="shared" ca="1" si="669"/>
        <v>Yes</v>
      </c>
      <c r="K2873" t="str">
        <f t="shared" ca="1" si="670"/>
        <v>No</v>
      </c>
      <c r="L2873">
        <f t="shared" ca="1" si="671"/>
        <v>7.9</v>
      </c>
      <c r="M2873">
        <f t="shared" ca="1" si="672"/>
        <v>2901</v>
      </c>
      <c r="N2873">
        <f t="shared" ca="1" si="673"/>
        <v>2.3199999999999998</v>
      </c>
      <c r="O2873" t="str">
        <f t="shared" ca="1" si="674"/>
        <v>No</v>
      </c>
    </row>
    <row r="2874" spans="1:15" x14ac:dyDescent="0.3">
      <c r="A2874" s="1">
        <f t="shared" ca="1" si="661"/>
        <v>45776</v>
      </c>
      <c r="B2874" s="2">
        <f t="shared" ca="1" si="662"/>
        <v>0.15763888888888888</v>
      </c>
      <c r="C2874" t="str">
        <f t="shared" ca="1" si="663"/>
        <v>Bhimashankar Temple, Maharashtra</v>
      </c>
      <c r="D2874">
        <f t="shared" ca="1" si="664"/>
        <v>11878</v>
      </c>
      <c r="E2874">
        <f t="shared" ca="1" si="675"/>
        <v>587</v>
      </c>
      <c r="F2874">
        <f t="shared" ca="1" si="665"/>
        <v>148</v>
      </c>
      <c r="G2874">
        <f t="shared" ca="1" si="666"/>
        <v>12.71</v>
      </c>
      <c r="H2874" t="str">
        <f t="shared" ca="1" si="667"/>
        <v>Humid</v>
      </c>
      <c r="I2874">
        <f t="shared" ca="1" si="668"/>
        <v>36.4</v>
      </c>
      <c r="J2874" t="str">
        <f t="shared" ca="1" si="669"/>
        <v>No</v>
      </c>
      <c r="K2874" t="str">
        <f t="shared" ca="1" si="670"/>
        <v>Yes</v>
      </c>
      <c r="L2874">
        <f t="shared" ca="1" si="671"/>
        <v>8.8000000000000007</v>
      </c>
      <c r="M2874">
        <f t="shared" ca="1" si="672"/>
        <v>2715</v>
      </c>
      <c r="N2874">
        <f t="shared" ca="1" si="673"/>
        <v>1.32</v>
      </c>
      <c r="O2874" t="str">
        <f t="shared" ca="1" si="674"/>
        <v>No</v>
      </c>
    </row>
    <row r="2875" spans="1:15" x14ac:dyDescent="0.3">
      <c r="A2875" s="1">
        <f t="shared" ca="1" si="661"/>
        <v>45311</v>
      </c>
      <c r="B2875" s="2">
        <f t="shared" ca="1" si="662"/>
        <v>0.53402777777777777</v>
      </c>
      <c r="C2875" t="str">
        <f t="shared" ca="1" si="663"/>
        <v>Tirumala Tirupati Temple, Tirupati</v>
      </c>
      <c r="D2875">
        <f t="shared" ca="1" si="664"/>
        <v>6409</v>
      </c>
      <c r="E2875">
        <f t="shared" ca="1" si="675"/>
        <v>105</v>
      </c>
      <c r="F2875">
        <f t="shared" ca="1" si="665"/>
        <v>212</v>
      </c>
      <c r="G2875">
        <f t="shared" ca="1" si="666"/>
        <v>9.01</v>
      </c>
      <c r="H2875" t="str">
        <f t="shared" ca="1" si="667"/>
        <v>Sunny</v>
      </c>
      <c r="I2875">
        <f t="shared" ca="1" si="668"/>
        <v>26.8</v>
      </c>
      <c r="J2875" t="str">
        <f t="shared" ca="1" si="669"/>
        <v>No</v>
      </c>
      <c r="K2875" t="str">
        <f t="shared" ca="1" si="670"/>
        <v>No</v>
      </c>
      <c r="L2875">
        <f t="shared" ca="1" si="671"/>
        <v>3.3</v>
      </c>
      <c r="M2875">
        <f t="shared" ca="1" si="672"/>
        <v>2795</v>
      </c>
      <c r="N2875">
        <f t="shared" ca="1" si="673"/>
        <v>1.84</v>
      </c>
      <c r="O2875" t="str">
        <f t="shared" ca="1" si="674"/>
        <v>No</v>
      </c>
    </row>
    <row r="2876" spans="1:15" x14ac:dyDescent="0.3">
      <c r="A2876" s="1">
        <f t="shared" ca="1" si="661"/>
        <v>46145</v>
      </c>
      <c r="B2876" s="2">
        <f t="shared" ca="1" si="662"/>
        <v>0.51666666666666672</v>
      </c>
      <c r="C2876" t="str">
        <f t="shared" ca="1" si="663"/>
        <v>Dagdusheth Halwai Ganpati Temple, Pune</v>
      </c>
      <c r="D2876">
        <f t="shared" ca="1" si="664"/>
        <v>690</v>
      </c>
      <c r="E2876">
        <f t="shared" ca="1" si="675"/>
        <v>209</v>
      </c>
      <c r="F2876">
        <f t="shared" ca="1" si="665"/>
        <v>162</v>
      </c>
      <c r="G2876">
        <f t="shared" ca="1" si="666"/>
        <v>2.5</v>
      </c>
      <c r="H2876" t="str">
        <f t="shared" ca="1" si="667"/>
        <v>Hot</v>
      </c>
      <c r="I2876">
        <f t="shared" ca="1" si="668"/>
        <v>19.399999999999999</v>
      </c>
      <c r="J2876" t="str">
        <f t="shared" ca="1" si="669"/>
        <v>No</v>
      </c>
      <c r="K2876" t="str">
        <f t="shared" ca="1" si="670"/>
        <v>Yes</v>
      </c>
      <c r="L2876">
        <f t="shared" ca="1" si="671"/>
        <v>5.2</v>
      </c>
      <c r="M2876">
        <f t="shared" ca="1" si="672"/>
        <v>1223</v>
      </c>
      <c r="N2876">
        <f t="shared" ca="1" si="673"/>
        <v>1.5</v>
      </c>
      <c r="O2876" t="str">
        <f t="shared" ca="1" si="674"/>
        <v>Yes</v>
      </c>
    </row>
    <row r="2877" spans="1:15" x14ac:dyDescent="0.3">
      <c r="A2877" s="1">
        <f t="shared" ca="1" si="661"/>
        <v>45888</v>
      </c>
      <c r="B2877" s="2">
        <f t="shared" ca="1" si="662"/>
        <v>0.34236111111111112</v>
      </c>
      <c r="C2877" t="str">
        <f t="shared" ca="1" si="663"/>
        <v>Tulja Bhavani Temple, Tuljapur</v>
      </c>
      <c r="D2877">
        <f t="shared" ca="1" si="664"/>
        <v>10233</v>
      </c>
      <c r="E2877">
        <f t="shared" ca="1" si="675"/>
        <v>316</v>
      </c>
      <c r="F2877">
        <f t="shared" ca="1" si="665"/>
        <v>442</v>
      </c>
      <c r="G2877">
        <f t="shared" ca="1" si="666"/>
        <v>9.23</v>
      </c>
      <c r="H2877" t="str">
        <f t="shared" ca="1" si="667"/>
        <v>Hot</v>
      </c>
      <c r="I2877">
        <f t="shared" ca="1" si="668"/>
        <v>38.700000000000003</v>
      </c>
      <c r="J2877" t="str">
        <f t="shared" ca="1" si="669"/>
        <v>No</v>
      </c>
      <c r="K2877" t="str">
        <f t="shared" ca="1" si="670"/>
        <v>No</v>
      </c>
      <c r="L2877">
        <f t="shared" ca="1" si="671"/>
        <v>5.5</v>
      </c>
      <c r="M2877">
        <f t="shared" ca="1" si="672"/>
        <v>1208</v>
      </c>
      <c r="N2877">
        <f t="shared" ca="1" si="673"/>
        <v>1.75</v>
      </c>
      <c r="O2877" t="str">
        <f t="shared" ca="1" si="674"/>
        <v>Yes</v>
      </c>
    </row>
    <row r="2878" spans="1:15" x14ac:dyDescent="0.3">
      <c r="A2878" s="1">
        <f t="shared" ca="1" si="661"/>
        <v>45370</v>
      </c>
      <c r="B2878" s="2">
        <f t="shared" ca="1" si="662"/>
        <v>6.3194444444444442E-2</v>
      </c>
      <c r="C2878" t="str">
        <f t="shared" ca="1" si="663"/>
        <v>Kashi Vishwanath Temple, Varanasi</v>
      </c>
      <c r="D2878">
        <f t="shared" ca="1" si="664"/>
        <v>3274</v>
      </c>
      <c r="E2878">
        <f t="shared" ca="1" si="675"/>
        <v>265</v>
      </c>
      <c r="F2878">
        <f t="shared" ca="1" si="665"/>
        <v>170</v>
      </c>
      <c r="G2878">
        <f t="shared" ca="1" si="666"/>
        <v>12.36</v>
      </c>
      <c r="H2878" t="str">
        <f t="shared" ca="1" si="667"/>
        <v>Rainy</v>
      </c>
      <c r="I2878">
        <f t="shared" ca="1" si="668"/>
        <v>22.5</v>
      </c>
      <c r="J2878" t="str">
        <f t="shared" ca="1" si="669"/>
        <v>No</v>
      </c>
      <c r="K2878" t="str">
        <f t="shared" ca="1" si="670"/>
        <v>No</v>
      </c>
      <c r="L2878">
        <f t="shared" ca="1" si="671"/>
        <v>5.9</v>
      </c>
      <c r="M2878">
        <f t="shared" ca="1" si="672"/>
        <v>2511</v>
      </c>
      <c r="N2878">
        <f t="shared" ca="1" si="673"/>
        <v>1</v>
      </c>
      <c r="O2878" t="str">
        <f t="shared" ca="1" si="674"/>
        <v>No</v>
      </c>
    </row>
    <row r="2879" spans="1:15" x14ac:dyDescent="0.3">
      <c r="A2879" s="1">
        <f t="shared" ca="1" si="661"/>
        <v>45847</v>
      </c>
      <c r="B2879" s="2">
        <f t="shared" ca="1" si="662"/>
        <v>8.2638888888888887E-2</v>
      </c>
      <c r="C2879" t="str">
        <f t="shared" ca="1" si="663"/>
        <v>Shree Mahakaleshwar Temple, Ujjain</v>
      </c>
      <c r="D2879">
        <f t="shared" ca="1" si="664"/>
        <v>1325</v>
      </c>
      <c r="E2879">
        <f t="shared" ca="1" si="675"/>
        <v>526</v>
      </c>
      <c r="F2879">
        <f t="shared" ca="1" si="665"/>
        <v>82</v>
      </c>
      <c r="G2879">
        <f t="shared" ca="1" si="666"/>
        <v>2.06</v>
      </c>
      <c r="H2879" t="str">
        <f t="shared" ca="1" si="667"/>
        <v>Rainy</v>
      </c>
      <c r="I2879">
        <f t="shared" ca="1" si="668"/>
        <v>27.7</v>
      </c>
      <c r="J2879" t="str">
        <f t="shared" ca="1" si="669"/>
        <v>Yes</v>
      </c>
      <c r="K2879" t="str">
        <f t="shared" ca="1" si="670"/>
        <v>No</v>
      </c>
      <c r="L2879">
        <f t="shared" ca="1" si="671"/>
        <v>2.4</v>
      </c>
      <c r="M2879">
        <f t="shared" ca="1" si="672"/>
        <v>550</v>
      </c>
      <c r="N2879">
        <f t="shared" ca="1" si="673"/>
        <v>1.7</v>
      </c>
      <c r="O2879" t="str">
        <f t="shared" ca="1" si="674"/>
        <v>No</v>
      </c>
    </row>
    <row r="2880" spans="1:15" x14ac:dyDescent="0.3">
      <c r="A2880" s="1">
        <f t="shared" ca="1" si="661"/>
        <v>46146</v>
      </c>
      <c r="B2880" s="2">
        <f t="shared" ca="1" si="662"/>
        <v>0.30416666666666664</v>
      </c>
      <c r="C2880" t="str">
        <f t="shared" ca="1" si="663"/>
        <v>Shirdi Sai Baba Temple, Shirdi</v>
      </c>
      <c r="D2880">
        <f t="shared" ca="1" si="664"/>
        <v>3286</v>
      </c>
      <c r="E2880">
        <f t="shared" ca="1" si="675"/>
        <v>489</v>
      </c>
      <c r="F2880">
        <f t="shared" ca="1" si="665"/>
        <v>212</v>
      </c>
      <c r="G2880">
        <f t="shared" ca="1" si="666"/>
        <v>12.31</v>
      </c>
      <c r="H2880" t="str">
        <f t="shared" ca="1" si="667"/>
        <v>Cloudy</v>
      </c>
      <c r="I2880">
        <f t="shared" ca="1" si="668"/>
        <v>33.200000000000003</v>
      </c>
      <c r="J2880" t="str">
        <f t="shared" ca="1" si="669"/>
        <v>No</v>
      </c>
      <c r="K2880" t="str">
        <f t="shared" ca="1" si="670"/>
        <v>No</v>
      </c>
      <c r="L2880">
        <f t="shared" ca="1" si="671"/>
        <v>2.5</v>
      </c>
      <c r="M2880">
        <f t="shared" ca="1" si="672"/>
        <v>2066</v>
      </c>
      <c r="N2880">
        <f t="shared" ca="1" si="673"/>
        <v>1.33</v>
      </c>
      <c r="O2880" t="str">
        <f t="shared" ca="1" si="674"/>
        <v>Yes</v>
      </c>
    </row>
    <row r="2881" spans="1:15" x14ac:dyDescent="0.3">
      <c r="A2881" s="1">
        <f t="shared" ca="1" si="661"/>
        <v>45482</v>
      </c>
      <c r="B2881" s="2">
        <f t="shared" ca="1" si="662"/>
        <v>0.44513888888888886</v>
      </c>
      <c r="C2881" t="str">
        <f t="shared" ca="1" si="663"/>
        <v>Jagannath Temple, Puri</v>
      </c>
      <c r="D2881">
        <f t="shared" ca="1" si="664"/>
        <v>13505</v>
      </c>
      <c r="E2881">
        <f t="shared" ca="1" si="675"/>
        <v>591</v>
      </c>
      <c r="F2881">
        <f t="shared" ca="1" si="665"/>
        <v>394</v>
      </c>
      <c r="G2881">
        <f t="shared" ca="1" si="666"/>
        <v>12.08</v>
      </c>
      <c r="H2881" t="str">
        <f t="shared" ca="1" si="667"/>
        <v>Sunny</v>
      </c>
      <c r="I2881">
        <f t="shared" ca="1" si="668"/>
        <v>36.4</v>
      </c>
      <c r="J2881" t="str">
        <f t="shared" ca="1" si="669"/>
        <v>Yes</v>
      </c>
      <c r="K2881" t="str">
        <f t="shared" ca="1" si="670"/>
        <v>Yes</v>
      </c>
      <c r="L2881">
        <f t="shared" ca="1" si="671"/>
        <v>3.8</v>
      </c>
      <c r="M2881">
        <f t="shared" ca="1" si="672"/>
        <v>1764</v>
      </c>
      <c r="N2881">
        <f t="shared" ca="1" si="673"/>
        <v>2.1</v>
      </c>
      <c r="O2881" t="str">
        <f t="shared" ca="1" si="674"/>
        <v>No</v>
      </c>
    </row>
    <row r="2882" spans="1:15" x14ac:dyDescent="0.3">
      <c r="A2882" s="1">
        <f t="shared" ca="1" si="661"/>
        <v>46308</v>
      </c>
      <c r="B2882" s="2">
        <f t="shared" ca="1" si="662"/>
        <v>0.66597222222222219</v>
      </c>
      <c r="C2882" t="str">
        <f t="shared" ca="1" si="663"/>
        <v>Jagannath Temple, Puri</v>
      </c>
      <c r="D2882">
        <f t="shared" ca="1" si="664"/>
        <v>7173</v>
      </c>
      <c r="E2882">
        <f t="shared" ca="1" si="675"/>
        <v>321</v>
      </c>
      <c r="F2882">
        <f t="shared" ca="1" si="665"/>
        <v>435</v>
      </c>
      <c r="G2882">
        <f t="shared" ca="1" si="666"/>
        <v>8.0299999999999994</v>
      </c>
      <c r="H2882" t="str">
        <f t="shared" ca="1" si="667"/>
        <v>Sunny</v>
      </c>
      <c r="I2882">
        <f t="shared" ca="1" si="668"/>
        <v>38.700000000000003</v>
      </c>
      <c r="J2882" t="str">
        <f t="shared" ca="1" si="669"/>
        <v>Yes</v>
      </c>
      <c r="K2882" t="str">
        <f t="shared" ca="1" si="670"/>
        <v>No</v>
      </c>
      <c r="L2882">
        <f t="shared" ca="1" si="671"/>
        <v>2.1</v>
      </c>
      <c r="M2882">
        <f t="shared" ca="1" si="672"/>
        <v>2709</v>
      </c>
      <c r="N2882">
        <f t="shared" ca="1" si="673"/>
        <v>0.38</v>
      </c>
      <c r="O2882" t="str">
        <f t="shared" ca="1" si="674"/>
        <v>No</v>
      </c>
    </row>
    <row r="2883" spans="1:15" x14ac:dyDescent="0.3">
      <c r="A2883" s="1">
        <f t="shared" ref="A2883:A2946" ca="1" si="676">DATE(2024,1,1)+RANDBETWEEN(0,1095)</f>
        <v>45536</v>
      </c>
      <c r="B2883" s="2">
        <f t="shared" ref="B2883:B2946" ca="1" si="677">TIME(RANDBETWEEN(0,23),RANDBETWEEN(0,59),0)</f>
        <v>0.92986111111111114</v>
      </c>
      <c r="C2883" t="str">
        <f t="shared" ref="C2883:C2946" ca="1" si="6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2883">
        <f t="shared" ref="D2883:D2946" ca="1" si="679">RANDBETWEEN(100,15000)</f>
        <v>130</v>
      </c>
      <c r="E2883">
        <f t="shared" ca="1" si="675"/>
        <v>435</v>
      </c>
      <c r="F2883">
        <f t="shared" ref="F2883:F2946" ca="1" si="680">RANDBETWEEN(5,500)</f>
        <v>456</v>
      </c>
      <c r="G2883">
        <f t="shared" ref="G2883:G2946" ca="1" si="681">ROUND(RAND()*14.5+0.5,2)</f>
        <v>12.9</v>
      </c>
      <c r="H2883" t="str">
        <f t="shared" ref="H2883:H2946" ca="1" si="682">CHOOSE(RANDBETWEEN(1,5),"Sunny","Cloudy","Rainy","Hot","Humid")</f>
        <v>Hot</v>
      </c>
      <c r="I2883">
        <f t="shared" ref="I2883:I2946" ca="1" si="683">ROUND(RAND()*24+18,1)</f>
        <v>27.9</v>
      </c>
      <c r="J2883" t="str">
        <f t="shared" ref="J2883:J2946" ca="1" si="684">IF(RAND()&lt;0.3,"Yes","No")</f>
        <v>No</v>
      </c>
      <c r="K2883" t="str">
        <f t="shared" ref="K2883:K2946" ca="1" si="685">IF(RAND()&lt;0.2,"Yes","No")</f>
        <v>No</v>
      </c>
      <c r="L2883">
        <f t="shared" ref="L2883:L2946" ca="1" si="686">ROUND(RAND()*10+2,1)</f>
        <v>4.8</v>
      </c>
      <c r="M2883">
        <f t="shared" ref="M2883:M2946" ca="1" si="687">RANDBETWEEN(300,3000)</f>
        <v>1927</v>
      </c>
      <c r="N2883">
        <f t="shared" ref="N2883:N2946" ca="1" si="688">ROUND(RAND()*2.2+0.3,2)</f>
        <v>2.25</v>
      </c>
      <c r="O2883" t="str">
        <f t="shared" ref="O2883:O2946" ca="1" si="689">IF(RAND()&lt;0.35,"Yes","No")</f>
        <v>No</v>
      </c>
    </row>
    <row r="2884" spans="1:15" x14ac:dyDescent="0.3">
      <c r="A2884" s="1">
        <f t="shared" ca="1" si="676"/>
        <v>45393</v>
      </c>
      <c r="B2884" s="2">
        <f t="shared" ca="1" si="677"/>
        <v>0.75416666666666665</v>
      </c>
      <c r="C2884" t="str">
        <f t="shared" ca="1" si="678"/>
        <v>Tulja Bhavani Temple, Tuljapur</v>
      </c>
      <c r="D2884">
        <f t="shared" ca="1" si="679"/>
        <v>1545</v>
      </c>
      <c r="E2884">
        <f t="shared" ca="1" si="675"/>
        <v>324</v>
      </c>
      <c r="F2884">
        <f t="shared" ca="1" si="680"/>
        <v>384</v>
      </c>
      <c r="G2884">
        <f t="shared" ca="1" si="681"/>
        <v>4.42</v>
      </c>
      <c r="H2884" t="str">
        <f t="shared" ca="1" si="682"/>
        <v>Hot</v>
      </c>
      <c r="I2884">
        <f t="shared" ca="1" si="683"/>
        <v>31.2</v>
      </c>
      <c r="J2884" t="str">
        <f t="shared" ca="1" si="684"/>
        <v>No</v>
      </c>
      <c r="K2884" t="str">
        <f t="shared" ca="1" si="685"/>
        <v>No</v>
      </c>
      <c r="L2884">
        <f t="shared" ca="1" si="686"/>
        <v>4.0999999999999996</v>
      </c>
      <c r="M2884">
        <f t="shared" ca="1" si="687"/>
        <v>1951</v>
      </c>
      <c r="N2884">
        <f t="shared" ca="1" si="688"/>
        <v>0.66</v>
      </c>
      <c r="O2884" t="str">
        <f t="shared" ca="1" si="689"/>
        <v>Yes</v>
      </c>
    </row>
    <row r="2885" spans="1:15" x14ac:dyDescent="0.3">
      <c r="A2885" s="1">
        <f t="shared" ca="1" si="676"/>
        <v>46052</v>
      </c>
      <c r="B2885" s="2">
        <f t="shared" ca="1" si="677"/>
        <v>0.98611111111111116</v>
      </c>
      <c r="C2885" t="str">
        <f t="shared" ca="1" si="678"/>
        <v>Tirumala Tirupati Temple, Tirupati</v>
      </c>
      <c r="D2885">
        <f t="shared" ca="1" si="679"/>
        <v>2580</v>
      </c>
      <c r="E2885">
        <f t="shared" ca="1" si="675"/>
        <v>363</v>
      </c>
      <c r="F2885">
        <f t="shared" ca="1" si="680"/>
        <v>77</v>
      </c>
      <c r="G2885">
        <f t="shared" ca="1" si="681"/>
        <v>5.2</v>
      </c>
      <c r="H2885" t="str">
        <f t="shared" ca="1" si="682"/>
        <v>Humid</v>
      </c>
      <c r="I2885">
        <f t="shared" ca="1" si="683"/>
        <v>20.3</v>
      </c>
      <c r="J2885" t="str">
        <f t="shared" ca="1" si="684"/>
        <v>Yes</v>
      </c>
      <c r="K2885" t="str">
        <f t="shared" ca="1" si="685"/>
        <v>No</v>
      </c>
      <c r="L2885">
        <f t="shared" ca="1" si="686"/>
        <v>11</v>
      </c>
      <c r="M2885">
        <f t="shared" ca="1" si="687"/>
        <v>1485</v>
      </c>
      <c r="N2885">
        <f t="shared" ca="1" si="688"/>
        <v>1.96</v>
      </c>
      <c r="O2885" t="str">
        <f t="shared" ca="1" si="689"/>
        <v>No</v>
      </c>
    </row>
    <row r="2886" spans="1:15" x14ac:dyDescent="0.3">
      <c r="A2886" s="1">
        <f t="shared" ca="1" si="676"/>
        <v>45905</v>
      </c>
      <c r="B2886" s="2">
        <f t="shared" ca="1" si="677"/>
        <v>0.55138888888888893</v>
      </c>
      <c r="C2886" t="str">
        <f t="shared" ca="1" si="678"/>
        <v>Tulja Bhavani Temple, Tuljapur</v>
      </c>
      <c r="D2886">
        <f t="shared" ca="1" si="679"/>
        <v>12411</v>
      </c>
      <c r="E2886">
        <f t="shared" ca="1" si="675"/>
        <v>78</v>
      </c>
      <c r="F2886">
        <f t="shared" ca="1" si="680"/>
        <v>480</v>
      </c>
      <c r="G2886">
        <f t="shared" ca="1" si="681"/>
        <v>1.66</v>
      </c>
      <c r="H2886" t="str">
        <f t="shared" ca="1" si="682"/>
        <v>Hot</v>
      </c>
      <c r="I2886">
        <f t="shared" ca="1" si="683"/>
        <v>30.5</v>
      </c>
      <c r="J2886" t="str">
        <f t="shared" ca="1" si="684"/>
        <v>No</v>
      </c>
      <c r="K2886" t="str">
        <f t="shared" ca="1" si="685"/>
        <v>Yes</v>
      </c>
      <c r="L2886">
        <f t="shared" ca="1" si="686"/>
        <v>5.9</v>
      </c>
      <c r="M2886">
        <f t="shared" ca="1" si="687"/>
        <v>1953</v>
      </c>
      <c r="N2886">
        <f t="shared" ca="1" si="688"/>
        <v>0.36</v>
      </c>
      <c r="O2886" t="str">
        <f t="shared" ca="1" si="689"/>
        <v>No</v>
      </c>
    </row>
    <row r="2887" spans="1:15" x14ac:dyDescent="0.3">
      <c r="A2887" s="1">
        <f t="shared" ca="1" si="676"/>
        <v>45356</v>
      </c>
      <c r="B2887" s="2">
        <f t="shared" ca="1" si="677"/>
        <v>0.5756944444444444</v>
      </c>
      <c r="C2887" t="str">
        <f t="shared" ca="1" si="678"/>
        <v>Somnath Temple, Gujarat</v>
      </c>
      <c r="D2887">
        <f t="shared" ca="1" si="679"/>
        <v>14366</v>
      </c>
      <c r="E2887">
        <f t="shared" ca="1" si="675"/>
        <v>215</v>
      </c>
      <c r="F2887">
        <f t="shared" ca="1" si="680"/>
        <v>308</v>
      </c>
      <c r="G2887">
        <f t="shared" ca="1" si="681"/>
        <v>7.46</v>
      </c>
      <c r="H2887" t="str">
        <f t="shared" ca="1" si="682"/>
        <v>Rainy</v>
      </c>
      <c r="I2887">
        <f t="shared" ca="1" si="683"/>
        <v>28.8</v>
      </c>
      <c r="J2887" t="str">
        <f t="shared" ca="1" si="684"/>
        <v>No</v>
      </c>
      <c r="K2887" t="str">
        <f t="shared" ca="1" si="685"/>
        <v>Yes</v>
      </c>
      <c r="L2887">
        <f t="shared" ca="1" si="686"/>
        <v>11</v>
      </c>
      <c r="M2887">
        <f t="shared" ca="1" si="687"/>
        <v>1442</v>
      </c>
      <c r="N2887">
        <f t="shared" ca="1" si="688"/>
        <v>1.04</v>
      </c>
      <c r="O2887" t="str">
        <f t="shared" ca="1" si="689"/>
        <v>No</v>
      </c>
    </row>
    <row r="2888" spans="1:15" x14ac:dyDescent="0.3">
      <c r="A2888" s="1">
        <f t="shared" ca="1" si="676"/>
        <v>45804</v>
      </c>
      <c r="B2888" s="2">
        <f t="shared" ca="1" si="677"/>
        <v>0.31111111111111112</v>
      </c>
      <c r="C2888" t="str">
        <f t="shared" ca="1" si="678"/>
        <v>Tulja Bhavani Temple, Tuljapur</v>
      </c>
      <c r="D2888">
        <f t="shared" ca="1" si="679"/>
        <v>11417</v>
      </c>
      <c r="E2888">
        <f t="shared" ca="1" si="675"/>
        <v>411</v>
      </c>
      <c r="F2888">
        <f t="shared" ca="1" si="680"/>
        <v>271</v>
      </c>
      <c r="G2888">
        <f t="shared" ca="1" si="681"/>
        <v>4.53</v>
      </c>
      <c r="H2888" t="str">
        <f t="shared" ca="1" si="682"/>
        <v>Cloudy</v>
      </c>
      <c r="I2888">
        <f t="shared" ca="1" si="683"/>
        <v>35.5</v>
      </c>
      <c r="J2888" t="str">
        <f t="shared" ca="1" si="684"/>
        <v>No</v>
      </c>
      <c r="K2888" t="str">
        <f t="shared" ca="1" si="685"/>
        <v>No</v>
      </c>
      <c r="L2888">
        <f t="shared" ca="1" si="686"/>
        <v>4</v>
      </c>
      <c r="M2888">
        <f t="shared" ca="1" si="687"/>
        <v>2770</v>
      </c>
      <c r="N2888">
        <f t="shared" ca="1" si="688"/>
        <v>2.19</v>
      </c>
      <c r="O2888" t="str">
        <f t="shared" ca="1" si="689"/>
        <v>No</v>
      </c>
    </row>
    <row r="2889" spans="1:15" x14ac:dyDescent="0.3">
      <c r="A2889" s="1">
        <f t="shared" ca="1" si="676"/>
        <v>45831</v>
      </c>
      <c r="B2889" s="2">
        <f t="shared" ca="1" si="677"/>
        <v>0.63194444444444442</v>
      </c>
      <c r="C2889" t="str">
        <f t="shared" ca="1" si="678"/>
        <v>Grishneshwar Temple, Chhatrapati Sambhajinagar</v>
      </c>
      <c r="D2889">
        <f t="shared" ca="1" si="679"/>
        <v>8312</v>
      </c>
      <c r="E2889">
        <f t="shared" ca="1" si="675"/>
        <v>61</v>
      </c>
      <c r="F2889">
        <f t="shared" ca="1" si="680"/>
        <v>327</v>
      </c>
      <c r="G2889">
        <f t="shared" ca="1" si="681"/>
        <v>3.32</v>
      </c>
      <c r="H2889" t="str">
        <f t="shared" ca="1" si="682"/>
        <v>Humid</v>
      </c>
      <c r="I2889">
        <f t="shared" ca="1" si="683"/>
        <v>34.5</v>
      </c>
      <c r="J2889" t="str">
        <f t="shared" ca="1" si="684"/>
        <v>No</v>
      </c>
      <c r="K2889" t="str">
        <f t="shared" ca="1" si="685"/>
        <v>Yes</v>
      </c>
      <c r="L2889">
        <f t="shared" ca="1" si="686"/>
        <v>6</v>
      </c>
      <c r="M2889">
        <f t="shared" ca="1" si="687"/>
        <v>1559</v>
      </c>
      <c r="N2889">
        <f t="shared" ca="1" si="688"/>
        <v>0.35</v>
      </c>
      <c r="O2889" t="str">
        <f t="shared" ca="1" si="689"/>
        <v>Yes</v>
      </c>
    </row>
    <row r="2890" spans="1:15" x14ac:dyDescent="0.3">
      <c r="A2890" s="1">
        <f t="shared" ca="1" si="676"/>
        <v>45855</v>
      </c>
      <c r="B2890" s="2">
        <f t="shared" ca="1" si="677"/>
        <v>0.37361111111111112</v>
      </c>
      <c r="C2890" t="str">
        <f t="shared" ca="1" si="678"/>
        <v>Grishneshwar Temple, Chhatrapati Sambhajinagar</v>
      </c>
      <c r="D2890">
        <f t="shared" ca="1" si="679"/>
        <v>3166</v>
      </c>
      <c r="E2890">
        <f t="shared" ca="1" si="675"/>
        <v>388</v>
      </c>
      <c r="F2890">
        <f t="shared" ca="1" si="680"/>
        <v>215</v>
      </c>
      <c r="G2890">
        <f t="shared" ca="1" si="681"/>
        <v>2.11</v>
      </c>
      <c r="H2890" t="str">
        <f t="shared" ca="1" si="682"/>
        <v>Cloudy</v>
      </c>
      <c r="I2890">
        <f t="shared" ca="1" si="683"/>
        <v>41.3</v>
      </c>
      <c r="J2890" t="str">
        <f t="shared" ca="1" si="684"/>
        <v>No</v>
      </c>
      <c r="K2890" t="str">
        <f t="shared" ca="1" si="685"/>
        <v>No</v>
      </c>
      <c r="L2890">
        <f t="shared" ca="1" si="686"/>
        <v>7.3</v>
      </c>
      <c r="M2890">
        <f t="shared" ca="1" si="687"/>
        <v>1483</v>
      </c>
      <c r="N2890">
        <f t="shared" ca="1" si="688"/>
        <v>1.29</v>
      </c>
      <c r="O2890" t="str">
        <f t="shared" ca="1" si="689"/>
        <v>No</v>
      </c>
    </row>
    <row r="2891" spans="1:15" x14ac:dyDescent="0.3">
      <c r="A2891" s="1">
        <f t="shared" ca="1" si="676"/>
        <v>45744</v>
      </c>
      <c r="B2891" s="2">
        <f t="shared" ca="1" si="677"/>
        <v>0.23194444444444445</v>
      </c>
      <c r="C2891" t="str">
        <f t="shared" ca="1" si="678"/>
        <v>Shree Mahakaleshwar Temple, Ujjain</v>
      </c>
      <c r="D2891">
        <f t="shared" ca="1" si="679"/>
        <v>277</v>
      </c>
      <c r="E2891">
        <f t="shared" ca="1" si="675"/>
        <v>146</v>
      </c>
      <c r="F2891">
        <f t="shared" ca="1" si="680"/>
        <v>235</v>
      </c>
      <c r="G2891">
        <f t="shared" ca="1" si="681"/>
        <v>7.81</v>
      </c>
      <c r="H2891" t="str">
        <f t="shared" ca="1" si="682"/>
        <v>Hot</v>
      </c>
      <c r="I2891">
        <f t="shared" ca="1" si="683"/>
        <v>30.5</v>
      </c>
      <c r="J2891" t="str">
        <f t="shared" ca="1" si="684"/>
        <v>No</v>
      </c>
      <c r="K2891" t="str">
        <f t="shared" ca="1" si="685"/>
        <v>No</v>
      </c>
      <c r="L2891">
        <f t="shared" ca="1" si="686"/>
        <v>7.1</v>
      </c>
      <c r="M2891">
        <f t="shared" ca="1" si="687"/>
        <v>320</v>
      </c>
      <c r="N2891">
        <f t="shared" ca="1" si="688"/>
        <v>2.2599999999999998</v>
      </c>
      <c r="O2891" t="str">
        <f t="shared" ca="1" si="689"/>
        <v>Yes</v>
      </c>
    </row>
    <row r="2892" spans="1:15" x14ac:dyDescent="0.3">
      <c r="A2892" s="1">
        <f t="shared" ca="1" si="676"/>
        <v>45671</v>
      </c>
      <c r="B2892" s="2">
        <f t="shared" ca="1" si="677"/>
        <v>0.83611111111111114</v>
      </c>
      <c r="C2892" t="str">
        <f t="shared" ca="1" si="678"/>
        <v>Golden Temple, Amritsar</v>
      </c>
      <c r="D2892">
        <f t="shared" ca="1" si="679"/>
        <v>9200</v>
      </c>
      <c r="E2892">
        <f t="shared" ca="1" si="675"/>
        <v>561</v>
      </c>
      <c r="F2892">
        <f t="shared" ca="1" si="680"/>
        <v>265</v>
      </c>
      <c r="G2892">
        <f t="shared" ca="1" si="681"/>
        <v>7.21</v>
      </c>
      <c r="H2892" t="str">
        <f t="shared" ca="1" si="682"/>
        <v>Hot</v>
      </c>
      <c r="I2892">
        <f t="shared" ca="1" si="683"/>
        <v>41.8</v>
      </c>
      <c r="J2892" t="str">
        <f t="shared" ca="1" si="684"/>
        <v>No</v>
      </c>
      <c r="K2892" t="str">
        <f t="shared" ca="1" si="685"/>
        <v>Yes</v>
      </c>
      <c r="L2892">
        <f t="shared" ca="1" si="686"/>
        <v>11</v>
      </c>
      <c r="M2892">
        <f t="shared" ca="1" si="687"/>
        <v>2113</v>
      </c>
      <c r="N2892">
        <f t="shared" ca="1" si="688"/>
        <v>1.21</v>
      </c>
      <c r="O2892" t="str">
        <f t="shared" ca="1" si="689"/>
        <v>Yes</v>
      </c>
    </row>
    <row r="2893" spans="1:15" x14ac:dyDescent="0.3">
      <c r="A2893" s="1">
        <f t="shared" ca="1" si="676"/>
        <v>45810</v>
      </c>
      <c r="B2893" s="2">
        <f t="shared" ca="1" si="677"/>
        <v>0.54027777777777775</v>
      </c>
      <c r="C2893" t="str">
        <f t="shared" ca="1" si="678"/>
        <v>Bhimashankar Temple, Maharashtra</v>
      </c>
      <c r="D2893">
        <f t="shared" ca="1" si="679"/>
        <v>5860</v>
      </c>
      <c r="E2893">
        <f t="shared" ca="1" si="675"/>
        <v>531</v>
      </c>
      <c r="F2893">
        <f t="shared" ca="1" si="680"/>
        <v>279</v>
      </c>
      <c r="G2893">
        <f t="shared" ca="1" si="681"/>
        <v>14.76</v>
      </c>
      <c r="H2893" t="str">
        <f t="shared" ca="1" si="682"/>
        <v>Cloudy</v>
      </c>
      <c r="I2893">
        <f t="shared" ca="1" si="683"/>
        <v>38.4</v>
      </c>
      <c r="J2893" t="str">
        <f t="shared" ca="1" si="684"/>
        <v>No</v>
      </c>
      <c r="K2893" t="str">
        <f t="shared" ca="1" si="685"/>
        <v>No</v>
      </c>
      <c r="L2893">
        <f t="shared" ca="1" si="686"/>
        <v>4.2</v>
      </c>
      <c r="M2893">
        <f t="shared" ca="1" si="687"/>
        <v>414</v>
      </c>
      <c r="N2893">
        <f t="shared" ca="1" si="688"/>
        <v>1.88</v>
      </c>
      <c r="O2893" t="str">
        <f t="shared" ca="1" si="689"/>
        <v>Yes</v>
      </c>
    </row>
    <row r="2894" spans="1:15" x14ac:dyDescent="0.3">
      <c r="A2894" s="1">
        <f t="shared" ca="1" si="676"/>
        <v>45558</v>
      </c>
      <c r="B2894" s="2">
        <f t="shared" ca="1" si="677"/>
        <v>0.44444444444444442</v>
      </c>
      <c r="C2894" t="str">
        <f t="shared" ca="1" si="678"/>
        <v>Tulja Bhavani Temple, Tuljapur</v>
      </c>
      <c r="D2894">
        <f t="shared" ca="1" si="679"/>
        <v>11471</v>
      </c>
      <c r="E2894">
        <f t="shared" ca="1" si="675"/>
        <v>206</v>
      </c>
      <c r="F2894">
        <f t="shared" ca="1" si="680"/>
        <v>324</v>
      </c>
      <c r="G2894">
        <f t="shared" ca="1" si="681"/>
        <v>3.34</v>
      </c>
      <c r="H2894" t="str">
        <f t="shared" ca="1" si="682"/>
        <v>Cloudy</v>
      </c>
      <c r="I2894">
        <f t="shared" ca="1" si="683"/>
        <v>18.100000000000001</v>
      </c>
      <c r="J2894" t="str">
        <f t="shared" ca="1" si="684"/>
        <v>Yes</v>
      </c>
      <c r="K2894" t="str">
        <f t="shared" ca="1" si="685"/>
        <v>Yes</v>
      </c>
      <c r="L2894">
        <f t="shared" ca="1" si="686"/>
        <v>9.4</v>
      </c>
      <c r="M2894">
        <f t="shared" ca="1" si="687"/>
        <v>894</v>
      </c>
      <c r="N2894">
        <f t="shared" ca="1" si="688"/>
        <v>1.04</v>
      </c>
      <c r="O2894" t="str">
        <f t="shared" ca="1" si="689"/>
        <v>Yes</v>
      </c>
    </row>
    <row r="2895" spans="1:15" x14ac:dyDescent="0.3">
      <c r="A2895" s="1">
        <f t="shared" ca="1" si="676"/>
        <v>46063</v>
      </c>
      <c r="B2895" s="2">
        <f t="shared" ca="1" si="677"/>
        <v>0.22777777777777777</v>
      </c>
      <c r="C2895" t="str">
        <f t="shared" ca="1" si="678"/>
        <v>Trimbakeshwar Temple, Nashik</v>
      </c>
      <c r="D2895">
        <f t="shared" ca="1" si="679"/>
        <v>6007</v>
      </c>
      <c r="E2895">
        <f t="shared" ca="1" si="675"/>
        <v>165</v>
      </c>
      <c r="F2895">
        <f t="shared" ca="1" si="680"/>
        <v>153</v>
      </c>
      <c r="G2895">
        <f t="shared" ca="1" si="681"/>
        <v>10.08</v>
      </c>
      <c r="H2895" t="str">
        <f t="shared" ca="1" si="682"/>
        <v>Rainy</v>
      </c>
      <c r="I2895">
        <f t="shared" ca="1" si="683"/>
        <v>25.7</v>
      </c>
      <c r="J2895" t="str">
        <f t="shared" ca="1" si="684"/>
        <v>No</v>
      </c>
      <c r="K2895" t="str">
        <f t="shared" ca="1" si="685"/>
        <v>Yes</v>
      </c>
      <c r="L2895">
        <f t="shared" ca="1" si="686"/>
        <v>9.6</v>
      </c>
      <c r="M2895">
        <f t="shared" ca="1" si="687"/>
        <v>2539</v>
      </c>
      <c r="N2895">
        <f t="shared" ca="1" si="688"/>
        <v>0.55000000000000004</v>
      </c>
      <c r="O2895" t="str">
        <f t="shared" ca="1" si="689"/>
        <v>Yes</v>
      </c>
    </row>
    <row r="2896" spans="1:15" x14ac:dyDescent="0.3">
      <c r="A2896" s="1">
        <f t="shared" ca="1" si="676"/>
        <v>45850</v>
      </c>
      <c r="B2896" s="2">
        <f t="shared" ca="1" si="677"/>
        <v>0.3576388888888889</v>
      </c>
      <c r="C2896" t="str">
        <f t="shared" ca="1" si="678"/>
        <v>Jagannath Temple, Puri</v>
      </c>
      <c r="D2896">
        <f t="shared" ca="1" si="679"/>
        <v>5746</v>
      </c>
      <c r="E2896">
        <f t="shared" ca="1" si="675"/>
        <v>597</v>
      </c>
      <c r="F2896">
        <f t="shared" ca="1" si="680"/>
        <v>394</v>
      </c>
      <c r="G2896">
        <f t="shared" ca="1" si="681"/>
        <v>10.09</v>
      </c>
      <c r="H2896" t="str">
        <f t="shared" ca="1" si="682"/>
        <v>Sunny</v>
      </c>
      <c r="I2896">
        <f t="shared" ca="1" si="683"/>
        <v>41.7</v>
      </c>
      <c r="J2896" t="str">
        <f t="shared" ca="1" si="684"/>
        <v>Yes</v>
      </c>
      <c r="K2896" t="str">
        <f t="shared" ca="1" si="685"/>
        <v>No</v>
      </c>
      <c r="L2896">
        <f t="shared" ca="1" si="686"/>
        <v>2.4</v>
      </c>
      <c r="M2896">
        <f t="shared" ca="1" si="687"/>
        <v>2296</v>
      </c>
      <c r="N2896">
        <f t="shared" ca="1" si="688"/>
        <v>1.89</v>
      </c>
      <c r="O2896" t="str">
        <f t="shared" ca="1" si="689"/>
        <v>Yes</v>
      </c>
    </row>
    <row r="2897" spans="1:15" x14ac:dyDescent="0.3">
      <c r="A2897" s="1">
        <f t="shared" ca="1" si="676"/>
        <v>45855</v>
      </c>
      <c r="B2897" s="2">
        <f t="shared" ca="1" si="677"/>
        <v>0.90833333333333333</v>
      </c>
      <c r="C2897" t="str">
        <f t="shared" ca="1" si="678"/>
        <v>Shirdi Sai Baba Temple, Shirdi</v>
      </c>
      <c r="D2897">
        <f t="shared" ca="1" si="679"/>
        <v>14450</v>
      </c>
      <c r="E2897">
        <f t="shared" ca="1" si="675"/>
        <v>166</v>
      </c>
      <c r="F2897">
        <f t="shared" ca="1" si="680"/>
        <v>393</v>
      </c>
      <c r="G2897">
        <f t="shared" ca="1" si="681"/>
        <v>8.74</v>
      </c>
      <c r="H2897" t="str">
        <f t="shared" ca="1" si="682"/>
        <v>Cloudy</v>
      </c>
      <c r="I2897">
        <f t="shared" ca="1" si="683"/>
        <v>21.9</v>
      </c>
      <c r="J2897" t="str">
        <f t="shared" ca="1" si="684"/>
        <v>No</v>
      </c>
      <c r="K2897" t="str">
        <f t="shared" ca="1" si="685"/>
        <v>No</v>
      </c>
      <c r="L2897">
        <f t="shared" ca="1" si="686"/>
        <v>6</v>
      </c>
      <c r="M2897">
        <f t="shared" ca="1" si="687"/>
        <v>1443</v>
      </c>
      <c r="N2897">
        <f t="shared" ca="1" si="688"/>
        <v>0.62</v>
      </c>
      <c r="O2897" t="str">
        <f t="shared" ca="1" si="689"/>
        <v>Yes</v>
      </c>
    </row>
    <row r="2898" spans="1:15" x14ac:dyDescent="0.3">
      <c r="A2898" s="1">
        <f t="shared" ca="1" si="676"/>
        <v>45972</v>
      </c>
      <c r="B2898" s="2">
        <f t="shared" ca="1" si="677"/>
        <v>0.25</v>
      </c>
      <c r="C2898" t="str">
        <f t="shared" ca="1" si="678"/>
        <v>Meenakshi Amman Temple, Madurai</v>
      </c>
      <c r="D2898">
        <f t="shared" ca="1" si="679"/>
        <v>9027</v>
      </c>
      <c r="E2898">
        <f t="shared" ca="1" si="675"/>
        <v>334</v>
      </c>
      <c r="F2898">
        <f t="shared" ca="1" si="680"/>
        <v>205</v>
      </c>
      <c r="G2898">
        <f t="shared" ca="1" si="681"/>
        <v>10.24</v>
      </c>
      <c r="H2898" t="str">
        <f t="shared" ca="1" si="682"/>
        <v>Cloudy</v>
      </c>
      <c r="I2898">
        <f t="shared" ca="1" si="683"/>
        <v>19.7</v>
      </c>
      <c r="J2898" t="str">
        <f t="shared" ca="1" si="684"/>
        <v>No</v>
      </c>
      <c r="K2898" t="str">
        <f t="shared" ca="1" si="685"/>
        <v>No</v>
      </c>
      <c r="L2898">
        <f t="shared" ca="1" si="686"/>
        <v>5.7</v>
      </c>
      <c r="M2898">
        <f t="shared" ca="1" si="687"/>
        <v>401</v>
      </c>
      <c r="N2898">
        <f t="shared" ca="1" si="688"/>
        <v>0.45</v>
      </c>
      <c r="O2898" t="str">
        <f t="shared" ca="1" si="689"/>
        <v>No</v>
      </c>
    </row>
    <row r="2899" spans="1:15" x14ac:dyDescent="0.3">
      <c r="A2899" s="1">
        <f t="shared" ca="1" si="676"/>
        <v>46108</v>
      </c>
      <c r="B2899" s="2">
        <f t="shared" ca="1" si="677"/>
        <v>0.12013888888888889</v>
      </c>
      <c r="C2899" t="str">
        <f t="shared" ca="1" si="678"/>
        <v>Golden Temple, Amritsar</v>
      </c>
      <c r="D2899">
        <f t="shared" ca="1" si="679"/>
        <v>6485</v>
      </c>
      <c r="E2899">
        <f t="shared" ca="1" si="675"/>
        <v>96</v>
      </c>
      <c r="F2899">
        <f t="shared" ca="1" si="680"/>
        <v>75</v>
      </c>
      <c r="G2899">
        <f t="shared" ca="1" si="681"/>
        <v>0.67</v>
      </c>
      <c r="H2899" t="str">
        <f t="shared" ca="1" si="682"/>
        <v>Humid</v>
      </c>
      <c r="I2899">
        <f t="shared" ca="1" si="683"/>
        <v>35.1</v>
      </c>
      <c r="J2899" t="str">
        <f t="shared" ca="1" si="684"/>
        <v>Yes</v>
      </c>
      <c r="K2899" t="str">
        <f t="shared" ca="1" si="685"/>
        <v>Yes</v>
      </c>
      <c r="L2899">
        <f t="shared" ca="1" si="686"/>
        <v>9.6</v>
      </c>
      <c r="M2899">
        <f t="shared" ca="1" si="687"/>
        <v>2191</v>
      </c>
      <c r="N2899">
        <f t="shared" ca="1" si="688"/>
        <v>1.55</v>
      </c>
      <c r="O2899" t="str">
        <f t="shared" ca="1" si="689"/>
        <v>No</v>
      </c>
    </row>
    <row r="2900" spans="1:15" x14ac:dyDescent="0.3">
      <c r="A2900" s="1">
        <f t="shared" ca="1" si="676"/>
        <v>46015</v>
      </c>
      <c r="B2900" s="2">
        <f t="shared" ca="1" si="677"/>
        <v>0.20555555555555555</v>
      </c>
      <c r="C2900" t="str">
        <f t="shared" ca="1" si="678"/>
        <v>Vaishno Devi Temple, Katra</v>
      </c>
      <c r="D2900">
        <f t="shared" ca="1" si="679"/>
        <v>3272</v>
      </c>
      <c r="E2900">
        <f t="shared" ca="1" si="675"/>
        <v>183</v>
      </c>
      <c r="F2900">
        <f t="shared" ca="1" si="680"/>
        <v>358</v>
      </c>
      <c r="G2900">
        <f t="shared" ca="1" si="681"/>
        <v>11.16</v>
      </c>
      <c r="H2900" t="str">
        <f t="shared" ca="1" si="682"/>
        <v>Hot</v>
      </c>
      <c r="I2900">
        <f t="shared" ca="1" si="683"/>
        <v>26.7</v>
      </c>
      <c r="J2900" t="str">
        <f t="shared" ca="1" si="684"/>
        <v>Yes</v>
      </c>
      <c r="K2900" t="str">
        <f t="shared" ca="1" si="685"/>
        <v>Yes</v>
      </c>
      <c r="L2900">
        <f t="shared" ca="1" si="686"/>
        <v>5.9</v>
      </c>
      <c r="M2900">
        <f t="shared" ca="1" si="687"/>
        <v>2739</v>
      </c>
      <c r="N2900">
        <f t="shared" ca="1" si="688"/>
        <v>1.9</v>
      </c>
      <c r="O2900" t="str">
        <f t="shared" ca="1" si="689"/>
        <v>No</v>
      </c>
    </row>
    <row r="2901" spans="1:15" x14ac:dyDescent="0.3">
      <c r="A2901" s="1">
        <f t="shared" ca="1" si="676"/>
        <v>46033</v>
      </c>
      <c r="B2901" s="2">
        <f t="shared" ca="1" si="677"/>
        <v>0.99722222222222223</v>
      </c>
      <c r="C2901" t="str">
        <f t="shared" ca="1" si="678"/>
        <v>Meenakshi Amman Temple, Madurai</v>
      </c>
      <c r="D2901">
        <f t="shared" ca="1" si="679"/>
        <v>12829</v>
      </c>
      <c r="E2901">
        <f t="shared" ca="1" si="675"/>
        <v>341</v>
      </c>
      <c r="F2901">
        <f t="shared" ca="1" si="680"/>
        <v>276</v>
      </c>
      <c r="G2901">
        <f t="shared" ca="1" si="681"/>
        <v>14.89</v>
      </c>
      <c r="H2901" t="str">
        <f t="shared" ca="1" si="682"/>
        <v>Humid</v>
      </c>
      <c r="I2901">
        <f t="shared" ca="1" si="683"/>
        <v>19.399999999999999</v>
      </c>
      <c r="J2901" t="str">
        <f t="shared" ca="1" si="684"/>
        <v>Yes</v>
      </c>
      <c r="K2901" t="str">
        <f t="shared" ca="1" si="685"/>
        <v>No</v>
      </c>
      <c r="L2901">
        <f t="shared" ca="1" si="686"/>
        <v>8.6</v>
      </c>
      <c r="M2901">
        <f t="shared" ca="1" si="687"/>
        <v>577</v>
      </c>
      <c r="N2901">
        <f t="shared" ca="1" si="688"/>
        <v>1.81</v>
      </c>
      <c r="O2901" t="str">
        <f t="shared" ca="1" si="689"/>
        <v>No</v>
      </c>
    </row>
    <row r="2902" spans="1:15" x14ac:dyDescent="0.3">
      <c r="A2902" s="1">
        <f t="shared" ca="1" si="676"/>
        <v>45670</v>
      </c>
      <c r="B2902" s="2">
        <f t="shared" ca="1" si="677"/>
        <v>0.73055555555555551</v>
      </c>
      <c r="C2902" t="str">
        <f t="shared" ca="1" si="678"/>
        <v>Tirumala Tirupati Temple, Tirupati</v>
      </c>
      <c r="D2902">
        <f t="shared" ca="1" si="679"/>
        <v>765</v>
      </c>
      <c r="E2902">
        <f t="shared" ca="1" si="675"/>
        <v>516</v>
      </c>
      <c r="F2902">
        <f t="shared" ca="1" si="680"/>
        <v>408</v>
      </c>
      <c r="G2902">
        <f t="shared" ca="1" si="681"/>
        <v>11.81</v>
      </c>
      <c r="H2902" t="str">
        <f t="shared" ca="1" si="682"/>
        <v>Sunny</v>
      </c>
      <c r="I2902">
        <f t="shared" ca="1" si="683"/>
        <v>37.700000000000003</v>
      </c>
      <c r="J2902" t="str">
        <f t="shared" ca="1" si="684"/>
        <v>No</v>
      </c>
      <c r="K2902" t="str">
        <f t="shared" ca="1" si="685"/>
        <v>No</v>
      </c>
      <c r="L2902">
        <f t="shared" ca="1" si="686"/>
        <v>4.5999999999999996</v>
      </c>
      <c r="M2902">
        <f t="shared" ca="1" si="687"/>
        <v>2293</v>
      </c>
      <c r="N2902">
        <f t="shared" ca="1" si="688"/>
        <v>1.28</v>
      </c>
      <c r="O2902" t="str">
        <f t="shared" ca="1" si="689"/>
        <v>Yes</v>
      </c>
    </row>
    <row r="2903" spans="1:15" x14ac:dyDescent="0.3">
      <c r="A2903" s="1">
        <f t="shared" ca="1" si="676"/>
        <v>45869</v>
      </c>
      <c r="B2903" s="2">
        <f t="shared" ca="1" si="677"/>
        <v>0.75763888888888886</v>
      </c>
      <c r="C2903" t="str">
        <f t="shared" ca="1" si="678"/>
        <v>Meenakshi Amman Temple, Madurai</v>
      </c>
      <c r="D2903">
        <f t="shared" ca="1" si="679"/>
        <v>6161</v>
      </c>
      <c r="E2903">
        <f t="shared" ca="1" si="675"/>
        <v>290</v>
      </c>
      <c r="F2903">
        <f t="shared" ca="1" si="680"/>
        <v>135</v>
      </c>
      <c r="G2903">
        <f t="shared" ca="1" si="681"/>
        <v>12.34</v>
      </c>
      <c r="H2903" t="str">
        <f t="shared" ca="1" si="682"/>
        <v>Hot</v>
      </c>
      <c r="I2903">
        <f t="shared" ca="1" si="683"/>
        <v>24</v>
      </c>
      <c r="J2903" t="str">
        <f t="shared" ca="1" si="684"/>
        <v>No</v>
      </c>
      <c r="K2903" t="str">
        <f t="shared" ca="1" si="685"/>
        <v>No</v>
      </c>
      <c r="L2903">
        <f t="shared" ca="1" si="686"/>
        <v>2.6</v>
      </c>
      <c r="M2903">
        <f t="shared" ca="1" si="687"/>
        <v>2758</v>
      </c>
      <c r="N2903">
        <f t="shared" ca="1" si="688"/>
        <v>0.57999999999999996</v>
      </c>
      <c r="O2903" t="str">
        <f t="shared" ca="1" si="689"/>
        <v>Yes</v>
      </c>
    </row>
    <row r="2904" spans="1:15" x14ac:dyDescent="0.3">
      <c r="A2904" s="1">
        <f t="shared" ca="1" si="676"/>
        <v>45439</v>
      </c>
      <c r="B2904" s="2">
        <f t="shared" ca="1" si="677"/>
        <v>0.47361111111111109</v>
      </c>
      <c r="C2904" t="str">
        <f t="shared" ca="1" si="678"/>
        <v>Dagdusheth Halwai Ganpati Temple, Pune</v>
      </c>
      <c r="D2904">
        <f t="shared" ca="1" si="679"/>
        <v>10333</v>
      </c>
      <c r="E2904">
        <f t="shared" ca="1" si="675"/>
        <v>202</v>
      </c>
      <c r="F2904">
        <f t="shared" ca="1" si="680"/>
        <v>22</v>
      </c>
      <c r="G2904">
        <f t="shared" ca="1" si="681"/>
        <v>5.26</v>
      </c>
      <c r="H2904" t="str">
        <f t="shared" ca="1" si="682"/>
        <v>Cloudy</v>
      </c>
      <c r="I2904">
        <f t="shared" ca="1" si="683"/>
        <v>36.200000000000003</v>
      </c>
      <c r="J2904" t="str">
        <f t="shared" ca="1" si="684"/>
        <v>No</v>
      </c>
      <c r="K2904" t="str">
        <f t="shared" ca="1" si="685"/>
        <v>No</v>
      </c>
      <c r="L2904">
        <f t="shared" ca="1" si="686"/>
        <v>2.9</v>
      </c>
      <c r="M2904">
        <f t="shared" ca="1" si="687"/>
        <v>2638</v>
      </c>
      <c r="N2904">
        <f t="shared" ca="1" si="688"/>
        <v>1.53</v>
      </c>
      <c r="O2904" t="str">
        <f t="shared" ca="1" si="689"/>
        <v>No</v>
      </c>
    </row>
    <row r="2905" spans="1:15" x14ac:dyDescent="0.3">
      <c r="A2905" s="1">
        <f t="shared" ca="1" si="676"/>
        <v>45660</v>
      </c>
      <c r="B2905" s="2">
        <f t="shared" ca="1" si="677"/>
        <v>0.22083333333333333</v>
      </c>
      <c r="C2905" t="str">
        <f t="shared" ca="1" si="678"/>
        <v>Trimbakeshwar Temple, Nashik</v>
      </c>
      <c r="D2905">
        <f t="shared" ca="1" si="679"/>
        <v>6757</v>
      </c>
      <c r="E2905">
        <f t="shared" ca="1" si="675"/>
        <v>89</v>
      </c>
      <c r="F2905">
        <f t="shared" ca="1" si="680"/>
        <v>402</v>
      </c>
      <c r="G2905">
        <f t="shared" ca="1" si="681"/>
        <v>9.1199999999999992</v>
      </c>
      <c r="H2905" t="str">
        <f t="shared" ca="1" si="682"/>
        <v>Cloudy</v>
      </c>
      <c r="I2905">
        <f t="shared" ca="1" si="683"/>
        <v>31.7</v>
      </c>
      <c r="J2905" t="str">
        <f t="shared" ca="1" si="684"/>
        <v>No</v>
      </c>
      <c r="K2905" t="str">
        <f t="shared" ca="1" si="685"/>
        <v>Yes</v>
      </c>
      <c r="L2905">
        <f t="shared" ca="1" si="686"/>
        <v>7</v>
      </c>
      <c r="M2905">
        <f t="shared" ca="1" si="687"/>
        <v>1012</v>
      </c>
      <c r="N2905">
        <f t="shared" ca="1" si="688"/>
        <v>2.4300000000000002</v>
      </c>
      <c r="O2905" t="str">
        <f t="shared" ca="1" si="689"/>
        <v>No</v>
      </c>
    </row>
    <row r="2906" spans="1:15" x14ac:dyDescent="0.3">
      <c r="A2906" s="1">
        <f t="shared" ca="1" si="676"/>
        <v>45491</v>
      </c>
      <c r="B2906" s="2">
        <f t="shared" ca="1" si="677"/>
        <v>0.18680555555555556</v>
      </c>
      <c r="C2906" t="str">
        <f t="shared" ca="1" si="678"/>
        <v>Bhimashankar Temple, Maharashtra</v>
      </c>
      <c r="D2906">
        <f t="shared" ca="1" si="679"/>
        <v>778</v>
      </c>
      <c r="E2906">
        <f t="shared" ca="1" si="675"/>
        <v>198</v>
      </c>
      <c r="F2906">
        <f t="shared" ca="1" si="680"/>
        <v>371</v>
      </c>
      <c r="G2906">
        <f t="shared" ca="1" si="681"/>
        <v>8.35</v>
      </c>
      <c r="H2906" t="str">
        <f t="shared" ca="1" si="682"/>
        <v>Humid</v>
      </c>
      <c r="I2906">
        <f t="shared" ca="1" si="683"/>
        <v>40.1</v>
      </c>
      <c r="J2906" t="str">
        <f t="shared" ca="1" si="684"/>
        <v>No</v>
      </c>
      <c r="K2906" t="str">
        <f t="shared" ca="1" si="685"/>
        <v>No</v>
      </c>
      <c r="L2906">
        <f t="shared" ca="1" si="686"/>
        <v>2.7</v>
      </c>
      <c r="M2906">
        <f t="shared" ca="1" si="687"/>
        <v>430</v>
      </c>
      <c r="N2906">
        <f t="shared" ca="1" si="688"/>
        <v>2.4900000000000002</v>
      </c>
      <c r="O2906" t="str">
        <f t="shared" ca="1" si="689"/>
        <v>No</v>
      </c>
    </row>
    <row r="2907" spans="1:15" x14ac:dyDescent="0.3">
      <c r="A2907" s="1">
        <f t="shared" ca="1" si="676"/>
        <v>45570</v>
      </c>
      <c r="B2907" s="2">
        <f t="shared" ca="1" si="677"/>
        <v>0.71944444444444444</v>
      </c>
      <c r="C2907" t="str">
        <f t="shared" ca="1" si="678"/>
        <v>Shri Siddhivinayak Temple, Mumbai</v>
      </c>
      <c r="D2907">
        <f t="shared" ca="1" si="679"/>
        <v>9657</v>
      </c>
      <c r="E2907">
        <f t="shared" ca="1" si="675"/>
        <v>480</v>
      </c>
      <c r="F2907">
        <f t="shared" ca="1" si="680"/>
        <v>277</v>
      </c>
      <c r="G2907">
        <f t="shared" ca="1" si="681"/>
        <v>12.2</v>
      </c>
      <c r="H2907" t="str">
        <f t="shared" ca="1" si="682"/>
        <v>Hot</v>
      </c>
      <c r="I2907">
        <f t="shared" ca="1" si="683"/>
        <v>19.899999999999999</v>
      </c>
      <c r="J2907" t="str">
        <f t="shared" ca="1" si="684"/>
        <v>No</v>
      </c>
      <c r="K2907" t="str">
        <f t="shared" ca="1" si="685"/>
        <v>No</v>
      </c>
      <c r="L2907">
        <f t="shared" ca="1" si="686"/>
        <v>5.6</v>
      </c>
      <c r="M2907">
        <f t="shared" ca="1" si="687"/>
        <v>2256</v>
      </c>
      <c r="N2907">
        <f t="shared" ca="1" si="688"/>
        <v>0.54</v>
      </c>
      <c r="O2907" t="str">
        <f t="shared" ca="1" si="689"/>
        <v>No</v>
      </c>
    </row>
    <row r="2908" spans="1:15" x14ac:dyDescent="0.3">
      <c r="A2908" s="1">
        <f t="shared" ca="1" si="676"/>
        <v>45572</v>
      </c>
      <c r="B2908" s="2">
        <f t="shared" ca="1" si="677"/>
        <v>0.23125000000000001</v>
      </c>
      <c r="C2908" t="str">
        <f t="shared" ca="1" si="678"/>
        <v>Grishneshwar Temple, Chhatrapati Sambhajinagar</v>
      </c>
      <c r="D2908">
        <f t="shared" ca="1" si="679"/>
        <v>6940</v>
      </c>
      <c r="E2908">
        <f t="shared" ca="1" si="675"/>
        <v>255</v>
      </c>
      <c r="F2908">
        <f t="shared" ca="1" si="680"/>
        <v>498</v>
      </c>
      <c r="G2908">
        <f t="shared" ca="1" si="681"/>
        <v>11.28</v>
      </c>
      <c r="H2908" t="str">
        <f t="shared" ca="1" si="682"/>
        <v>Rainy</v>
      </c>
      <c r="I2908">
        <f t="shared" ca="1" si="683"/>
        <v>26</v>
      </c>
      <c r="J2908" t="str">
        <f t="shared" ca="1" si="684"/>
        <v>Yes</v>
      </c>
      <c r="K2908" t="str">
        <f t="shared" ca="1" si="685"/>
        <v>Yes</v>
      </c>
      <c r="L2908">
        <f t="shared" ca="1" si="686"/>
        <v>7.5</v>
      </c>
      <c r="M2908">
        <f t="shared" ca="1" si="687"/>
        <v>1469</v>
      </c>
      <c r="N2908">
        <f t="shared" ca="1" si="688"/>
        <v>0.35</v>
      </c>
      <c r="O2908" t="str">
        <f t="shared" ca="1" si="689"/>
        <v>No</v>
      </c>
    </row>
    <row r="2909" spans="1:15" x14ac:dyDescent="0.3">
      <c r="A2909" s="1">
        <f t="shared" ca="1" si="676"/>
        <v>45651</v>
      </c>
      <c r="B2909" s="2">
        <f t="shared" ca="1" si="677"/>
        <v>0.46319444444444446</v>
      </c>
      <c r="C2909" t="str">
        <f t="shared" ca="1" si="678"/>
        <v>Shri Siddhivinayak Temple, Mumbai</v>
      </c>
      <c r="D2909">
        <f t="shared" ca="1" si="679"/>
        <v>9474</v>
      </c>
      <c r="E2909">
        <f t="shared" ca="1" si="675"/>
        <v>115</v>
      </c>
      <c r="F2909">
        <f t="shared" ca="1" si="680"/>
        <v>156</v>
      </c>
      <c r="G2909">
        <f t="shared" ca="1" si="681"/>
        <v>14.36</v>
      </c>
      <c r="H2909" t="str">
        <f t="shared" ca="1" si="682"/>
        <v>Hot</v>
      </c>
      <c r="I2909">
        <f t="shared" ca="1" si="683"/>
        <v>23.7</v>
      </c>
      <c r="J2909" t="str">
        <f t="shared" ca="1" si="684"/>
        <v>No</v>
      </c>
      <c r="K2909" t="str">
        <f t="shared" ca="1" si="685"/>
        <v>No</v>
      </c>
      <c r="L2909">
        <f t="shared" ca="1" si="686"/>
        <v>2.8</v>
      </c>
      <c r="M2909">
        <f t="shared" ca="1" si="687"/>
        <v>1655</v>
      </c>
      <c r="N2909">
        <f t="shared" ca="1" si="688"/>
        <v>1.55</v>
      </c>
      <c r="O2909" t="str">
        <f t="shared" ca="1" si="689"/>
        <v>Yes</v>
      </c>
    </row>
    <row r="2910" spans="1:15" x14ac:dyDescent="0.3">
      <c r="A2910" s="1">
        <f t="shared" ca="1" si="676"/>
        <v>46330</v>
      </c>
      <c r="B2910" s="2">
        <f t="shared" ca="1" si="677"/>
        <v>0.45694444444444443</v>
      </c>
      <c r="C2910" t="str">
        <f t="shared" ca="1" si="678"/>
        <v>Meenakshi Amman Temple, Madurai</v>
      </c>
      <c r="D2910">
        <f t="shared" ca="1" si="679"/>
        <v>364</v>
      </c>
      <c r="E2910">
        <f t="shared" ca="1" si="675"/>
        <v>400</v>
      </c>
      <c r="F2910">
        <f t="shared" ca="1" si="680"/>
        <v>92</v>
      </c>
      <c r="G2910">
        <f t="shared" ca="1" si="681"/>
        <v>9.35</v>
      </c>
      <c r="H2910" t="str">
        <f t="shared" ca="1" si="682"/>
        <v>Humid</v>
      </c>
      <c r="I2910">
        <f t="shared" ca="1" si="683"/>
        <v>30.5</v>
      </c>
      <c r="J2910" t="str">
        <f t="shared" ca="1" si="684"/>
        <v>No</v>
      </c>
      <c r="K2910" t="str">
        <f t="shared" ca="1" si="685"/>
        <v>Yes</v>
      </c>
      <c r="L2910">
        <f t="shared" ca="1" si="686"/>
        <v>6.4</v>
      </c>
      <c r="M2910">
        <f t="shared" ca="1" si="687"/>
        <v>2802</v>
      </c>
      <c r="N2910">
        <f t="shared" ca="1" si="688"/>
        <v>1.2</v>
      </c>
      <c r="O2910" t="str">
        <f t="shared" ca="1" si="689"/>
        <v>Yes</v>
      </c>
    </row>
    <row r="2911" spans="1:15" x14ac:dyDescent="0.3">
      <c r="A2911" s="1">
        <f t="shared" ca="1" si="676"/>
        <v>45393</v>
      </c>
      <c r="B2911" s="2">
        <f t="shared" ca="1" si="677"/>
        <v>0.38472222222222224</v>
      </c>
      <c r="C2911" t="str">
        <f t="shared" ca="1" si="678"/>
        <v>Jagannath Temple, Puri</v>
      </c>
      <c r="D2911">
        <f t="shared" ca="1" si="679"/>
        <v>11328</v>
      </c>
      <c r="E2911">
        <f t="shared" ca="1" si="675"/>
        <v>481</v>
      </c>
      <c r="F2911">
        <f t="shared" ca="1" si="680"/>
        <v>225</v>
      </c>
      <c r="G2911">
        <f t="shared" ca="1" si="681"/>
        <v>6.88</v>
      </c>
      <c r="H2911" t="str">
        <f t="shared" ca="1" si="682"/>
        <v>Hot</v>
      </c>
      <c r="I2911">
        <f t="shared" ca="1" si="683"/>
        <v>22.5</v>
      </c>
      <c r="J2911" t="str">
        <f t="shared" ca="1" si="684"/>
        <v>No</v>
      </c>
      <c r="K2911" t="str">
        <f t="shared" ca="1" si="685"/>
        <v>No</v>
      </c>
      <c r="L2911">
        <f t="shared" ca="1" si="686"/>
        <v>11.5</v>
      </c>
      <c r="M2911">
        <f t="shared" ca="1" si="687"/>
        <v>2495</v>
      </c>
      <c r="N2911">
        <f t="shared" ca="1" si="688"/>
        <v>2</v>
      </c>
      <c r="O2911" t="str">
        <f t="shared" ca="1" si="689"/>
        <v>No</v>
      </c>
    </row>
    <row r="2912" spans="1:15" x14ac:dyDescent="0.3">
      <c r="A2912" s="1">
        <f t="shared" ca="1" si="676"/>
        <v>46288</v>
      </c>
      <c r="B2912" s="2">
        <f t="shared" ca="1" si="677"/>
        <v>0.73402777777777772</v>
      </c>
      <c r="C2912" t="str">
        <f t="shared" ca="1" si="678"/>
        <v>Grishneshwar Temple, Chhatrapati Sambhajinagar</v>
      </c>
      <c r="D2912">
        <f t="shared" ca="1" si="679"/>
        <v>14645</v>
      </c>
      <c r="E2912">
        <f t="shared" ca="1" si="675"/>
        <v>447</v>
      </c>
      <c r="F2912">
        <f t="shared" ca="1" si="680"/>
        <v>306</v>
      </c>
      <c r="G2912">
        <f t="shared" ca="1" si="681"/>
        <v>2.2799999999999998</v>
      </c>
      <c r="H2912" t="str">
        <f t="shared" ca="1" si="682"/>
        <v>Hot</v>
      </c>
      <c r="I2912">
        <f t="shared" ca="1" si="683"/>
        <v>24.9</v>
      </c>
      <c r="J2912" t="str">
        <f t="shared" ca="1" si="684"/>
        <v>No</v>
      </c>
      <c r="K2912" t="str">
        <f t="shared" ca="1" si="685"/>
        <v>No</v>
      </c>
      <c r="L2912">
        <f t="shared" ca="1" si="686"/>
        <v>11.6</v>
      </c>
      <c r="M2912">
        <f t="shared" ca="1" si="687"/>
        <v>1293</v>
      </c>
      <c r="N2912">
        <f t="shared" ca="1" si="688"/>
        <v>1.44</v>
      </c>
      <c r="O2912" t="str">
        <f t="shared" ca="1" si="689"/>
        <v>No</v>
      </c>
    </row>
    <row r="2913" spans="1:15" x14ac:dyDescent="0.3">
      <c r="A2913" s="1">
        <f t="shared" ca="1" si="676"/>
        <v>45894</v>
      </c>
      <c r="B2913" s="2">
        <f t="shared" ca="1" si="677"/>
        <v>0.63402777777777775</v>
      </c>
      <c r="C2913" t="str">
        <f t="shared" ca="1" si="678"/>
        <v>Bhimashankar Temple, Maharashtra</v>
      </c>
      <c r="D2913">
        <f t="shared" ca="1" si="679"/>
        <v>2985</v>
      </c>
      <c r="E2913">
        <f t="shared" ca="1" si="675"/>
        <v>458</v>
      </c>
      <c r="F2913">
        <f t="shared" ca="1" si="680"/>
        <v>442</v>
      </c>
      <c r="G2913">
        <f t="shared" ca="1" si="681"/>
        <v>11.06</v>
      </c>
      <c r="H2913" t="str">
        <f t="shared" ca="1" si="682"/>
        <v>Hot</v>
      </c>
      <c r="I2913">
        <f t="shared" ca="1" si="683"/>
        <v>22.6</v>
      </c>
      <c r="J2913" t="str">
        <f t="shared" ca="1" si="684"/>
        <v>No</v>
      </c>
      <c r="K2913" t="str">
        <f t="shared" ca="1" si="685"/>
        <v>No</v>
      </c>
      <c r="L2913">
        <f t="shared" ca="1" si="686"/>
        <v>2.2999999999999998</v>
      </c>
      <c r="M2913">
        <f t="shared" ca="1" si="687"/>
        <v>2986</v>
      </c>
      <c r="N2913">
        <f t="shared" ca="1" si="688"/>
        <v>2.33</v>
      </c>
      <c r="O2913" t="str">
        <f t="shared" ca="1" si="689"/>
        <v>Yes</v>
      </c>
    </row>
    <row r="2914" spans="1:15" x14ac:dyDescent="0.3">
      <c r="A2914" s="1">
        <f t="shared" ca="1" si="676"/>
        <v>45456</v>
      </c>
      <c r="B2914" s="2">
        <f t="shared" ca="1" si="677"/>
        <v>0.81388888888888888</v>
      </c>
      <c r="C2914" t="str">
        <f t="shared" ca="1" si="678"/>
        <v>Shri Siddhivinayak Temple, Mumbai</v>
      </c>
      <c r="D2914">
        <f t="shared" ca="1" si="679"/>
        <v>12251</v>
      </c>
      <c r="E2914">
        <f t="shared" ca="1" si="675"/>
        <v>395</v>
      </c>
      <c r="F2914">
        <f t="shared" ca="1" si="680"/>
        <v>398</v>
      </c>
      <c r="G2914">
        <f t="shared" ca="1" si="681"/>
        <v>3.93</v>
      </c>
      <c r="H2914" t="str">
        <f t="shared" ca="1" si="682"/>
        <v>Sunny</v>
      </c>
      <c r="I2914">
        <f t="shared" ca="1" si="683"/>
        <v>36.299999999999997</v>
      </c>
      <c r="J2914" t="str">
        <f t="shared" ca="1" si="684"/>
        <v>No</v>
      </c>
      <c r="K2914" t="str">
        <f t="shared" ca="1" si="685"/>
        <v>Yes</v>
      </c>
      <c r="L2914">
        <f t="shared" ca="1" si="686"/>
        <v>8.9</v>
      </c>
      <c r="M2914">
        <f t="shared" ca="1" si="687"/>
        <v>957</v>
      </c>
      <c r="N2914">
        <f t="shared" ca="1" si="688"/>
        <v>0.79</v>
      </c>
      <c r="O2914" t="str">
        <f t="shared" ca="1" si="689"/>
        <v>No</v>
      </c>
    </row>
    <row r="2915" spans="1:15" x14ac:dyDescent="0.3">
      <c r="A2915" s="1">
        <f t="shared" ca="1" si="676"/>
        <v>45423</v>
      </c>
      <c r="B2915" s="2">
        <f t="shared" ca="1" si="677"/>
        <v>0.34583333333333333</v>
      </c>
      <c r="C2915" t="str">
        <f t="shared" ca="1" si="678"/>
        <v>Golden Temple, Amritsar</v>
      </c>
      <c r="D2915">
        <f t="shared" ca="1" si="679"/>
        <v>14269</v>
      </c>
      <c r="E2915">
        <f t="shared" ca="1" si="675"/>
        <v>586</v>
      </c>
      <c r="F2915">
        <f t="shared" ca="1" si="680"/>
        <v>212</v>
      </c>
      <c r="G2915">
        <f t="shared" ca="1" si="681"/>
        <v>14.64</v>
      </c>
      <c r="H2915" t="str">
        <f t="shared" ca="1" si="682"/>
        <v>Hot</v>
      </c>
      <c r="I2915">
        <f t="shared" ca="1" si="683"/>
        <v>18.899999999999999</v>
      </c>
      <c r="J2915" t="str">
        <f t="shared" ca="1" si="684"/>
        <v>No</v>
      </c>
      <c r="K2915" t="str">
        <f t="shared" ca="1" si="685"/>
        <v>No</v>
      </c>
      <c r="L2915">
        <f t="shared" ca="1" si="686"/>
        <v>4.9000000000000004</v>
      </c>
      <c r="M2915">
        <f t="shared" ca="1" si="687"/>
        <v>1691</v>
      </c>
      <c r="N2915">
        <f t="shared" ca="1" si="688"/>
        <v>0.61</v>
      </c>
      <c r="O2915" t="str">
        <f t="shared" ca="1" si="689"/>
        <v>Yes</v>
      </c>
    </row>
    <row r="2916" spans="1:15" x14ac:dyDescent="0.3">
      <c r="A2916" s="1">
        <f t="shared" ca="1" si="676"/>
        <v>46312</v>
      </c>
      <c r="B2916" s="2">
        <f t="shared" ca="1" si="677"/>
        <v>0.82291666666666663</v>
      </c>
      <c r="C2916" t="str">
        <f t="shared" ca="1" si="678"/>
        <v>Shree Mahakaleshwar Temple, Ujjain</v>
      </c>
      <c r="D2916">
        <f t="shared" ca="1" si="679"/>
        <v>14803</v>
      </c>
      <c r="E2916">
        <f t="shared" ca="1" si="675"/>
        <v>108</v>
      </c>
      <c r="F2916">
        <f t="shared" ca="1" si="680"/>
        <v>24</v>
      </c>
      <c r="G2916">
        <f t="shared" ca="1" si="681"/>
        <v>10.75</v>
      </c>
      <c r="H2916" t="str">
        <f t="shared" ca="1" si="682"/>
        <v>Hot</v>
      </c>
      <c r="I2916">
        <f t="shared" ca="1" si="683"/>
        <v>41.5</v>
      </c>
      <c r="J2916" t="str">
        <f t="shared" ca="1" si="684"/>
        <v>No</v>
      </c>
      <c r="K2916" t="str">
        <f t="shared" ca="1" si="685"/>
        <v>No</v>
      </c>
      <c r="L2916">
        <f t="shared" ca="1" si="686"/>
        <v>9.4</v>
      </c>
      <c r="M2916">
        <f t="shared" ca="1" si="687"/>
        <v>1211</v>
      </c>
      <c r="N2916">
        <f t="shared" ca="1" si="688"/>
        <v>0.77</v>
      </c>
      <c r="O2916" t="str">
        <f t="shared" ca="1" si="689"/>
        <v>No</v>
      </c>
    </row>
    <row r="2917" spans="1:15" x14ac:dyDescent="0.3">
      <c r="A2917" s="1">
        <f t="shared" ca="1" si="676"/>
        <v>46022</v>
      </c>
      <c r="B2917" s="2">
        <f t="shared" ca="1" si="677"/>
        <v>9.3055555555555558E-2</v>
      </c>
      <c r="C2917" t="str">
        <f t="shared" ca="1" si="678"/>
        <v>Tulja Bhavani Temple, Tuljapur</v>
      </c>
      <c r="D2917">
        <f t="shared" ca="1" si="679"/>
        <v>8599</v>
      </c>
      <c r="E2917">
        <f t="shared" ca="1" si="675"/>
        <v>474</v>
      </c>
      <c r="F2917">
        <f t="shared" ca="1" si="680"/>
        <v>212</v>
      </c>
      <c r="G2917">
        <f t="shared" ca="1" si="681"/>
        <v>10.01</v>
      </c>
      <c r="H2917" t="str">
        <f t="shared" ca="1" si="682"/>
        <v>Humid</v>
      </c>
      <c r="I2917">
        <f t="shared" ca="1" si="683"/>
        <v>31</v>
      </c>
      <c r="J2917" t="str">
        <f t="shared" ca="1" si="684"/>
        <v>No</v>
      </c>
      <c r="K2917" t="str">
        <f t="shared" ca="1" si="685"/>
        <v>Yes</v>
      </c>
      <c r="L2917">
        <f t="shared" ca="1" si="686"/>
        <v>8.5</v>
      </c>
      <c r="M2917">
        <f t="shared" ca="1" si="687"/>
        <v>2958</v>
      </c>
      <c r="N2917">
        <f t="shared" ca="1" si="688"/>
        <v>1.1100000000000001</v>
      </c>
      <c r="O2917" t="str">
        <f t="shared" ca="1" si="689"/>
        <v>Yes</v>
      </c>
    </row>
    <row r="2918" spans="1:15" x14ac:dyDescent="0.3">
      <c r="A2918" s="1">
        <f t="shared" ca="1" si="676"/>
        <v>46197</v>
      </c>
      <c r="B2918" s="2">
        <f t="shared" ca="1" si="677"/>
        <v>0.79166666666666663</v>
      </c>
      <c r="C2918" t="str">
        <f t="shared" ca="1" si="678"/>
        <v>Vaishno Devi Temple, Katra</v>
      </c>
      <c r="D2918">
        <f t="shared" ca="1" si="679"/>
        <v>13555</v>
      </c>
      <c r="E2918">
        <f t="shared" ca="1" si="675"/>
        <v>185</v>
      </c>
      <c r="F2918">
        <f t="shared" ca="1" si="680"/>
        <v>305</v>
      </c>
      <c r="G2918">
        <f t="shared" ca="1" si="681"/>
        <v>1.66</v>
      </c>
      <c r="H2918" t="str">
        <f t="shared" ca="1" si="682"/>
        <v>Humid</v>
      </c>
      <c r="I2918">
        <f t="shared" ca="1" si="683"/>
        <v>38.6</v>
      </c>
      <c r="J2918" t="str">
        <f t="shared" ca="1" si="684"/>
        <v>No</v>
      </c>
      <c r="K2918" t="str">
        <f t="shared" ca="1" si="685"/>
        <v>No</v>
      </c>
      <c r="L2918">
        <f t="shared" ca="1" si="686"/>
        <v>9.5</v>
      </c>
      <c r="M2918">
        <f t="shared" ca="1" si="687"/>
        <v>1633</v>
      </c>
      <c r="N2918">
        <f t="shared" ca="1" si="688"/>
        <v>1.83</v>
      </c>
      <c r="O2918" t="str">
        <f t="shared" ca="1" si="689"/>
        <v>No</v>
      </c>
    </row>
    <row r="2919" spans="1:15" x14ac:dyDescent="0.3">
      <c r="A2919" s="1">
        <f t="shared" ca="1" si="676"/>
        <v>45763</v>
      </c>
      <c r="B2919" s="2">
        <f t="shared" ca="1" si="677"/>
        <v>0.75</v>
      </c>
      <c r="C2919" t="str">
        <f t="shared" ca="1" si="678"/>
        <v>Jagannath Temple, Puri</v>
      </c>
      <c r="D2919">
        <f t="shared" ca="1" si="679"/>
        <v>601</v>
      </c>
      <c r="E2919">
        <f t="shared" ca="1" si="675"/>
        <v>369</v>
      </c>
      <c r="F2919">
        <f t="shared" ca="1" si="680"/>
        <v>426</v>
      </c>
      <c r="G2919">
        <f t="shared" ca="1" si="681"/>
        <v>14.15</v>
      </c>
      <c r="H2919" t="str">
        <f t="shared" ca="1" si="682"/>
        <v>Humid</v>
      </c>
      <c r="I2919">
        <f t="shared" ca="1" si="683"/>
        <v>32.5</v>
      </c>
      <c r="J2919" t="str">
        <f t="shared" ca="1" si="684"/>
        <v>Yes</v>
      </c>
      <c r="K2919" t="str">
        <f t="shared" ca="1" si="685"/>
        <v>No</v>
      </c>
      <c r="L2919">
        <f t="shared" ca="1" si="686"/>
        <v>3.7</v>
      </c>
      <c r="M2919">
        <f t="shared" ca="1" si="687"/>
        <v>2879</v>
      </c>
      <c r="N2919">
        <f t="shared" ca="1" si="688"/>
        <v>0.86</v>
      </c>
      <c r="O2919" t="str">
        <f t="shared" ca="1" si="689"/>
        <v>No</v>
      </c>
    </row>
    <row r="2920" spans="1:15" x14ac:dyDescent="0.3">
      <c r="A2920" s="1">
        <f t="shared" ca="1" si="676"/>
        <v>45639</v>
      </c>
      <c r="B2920" s="2">
        <f t="shared" ca="1" si="677"/>
        <v>0.55069444444444449</v>
      </c>
      <c r="C2920" t="str">
        <f t="shared" ca="1" si="678"/>
        <v>Vaishno Devi Temple, Katra</v>
      </c>
      <c r="D2920">
        <f t="shared" ca="1" si="679"/>
        <v>14014</v>
      </c>
      <c r="E2920">
        <f t="shared" ca="1" si="675"/>
        <v>417</v>
      </c>
      <c r="F2920">
        <f t="shared" ca="1" si="680"/>
        <v>115</v>
      </c>
      <c r="G2920">
        <f t="shared" ca="1" si="681"/>
        <v>8.83</v>
      </c>
      <c r="H2920" t="str">
        <f t="shared" ca="1" si="682"/>
        <v>Humid</v>
      </c>
      <c r="I2920">
        <f t="shared" ca="1" si="683"/>
        <v>32.200000000000003</v>
      </c>
      <c r="J2920" t="str">
        <f t="shared" ca="1" si="684"/>
        <v>Yes</v>
      </c>
      <c r="K2920" t="str">
        <f t="shared" ca="1" si="685"/>
        <v>No</v>
      </c>
      <c r="L2920">
        <f t="shared" ca="1" si="686"/>
        <v>9.6999999999999993</v>
      </c>
      <c r="M2920">
        <f t="shared" ca="1" si="687"/>
        <v>567</v>
      </c>
      <c r="N2920">
        <f t="shared" ca="1" si="688"/>
        <v>1.52</v>
      </c>
      <c r="O2920" t="str">
        <f t="shared" ca="1" si="689"/>
        <v>Yes</v>
      </c>
    </row>
    <row r="2921" spans="1:15" x14ac:dyDescent="0.3">
      <c r="A2921" s="1">
        <f t="shared" ca="1" si="676"/>
        <v>45726</v>
      </c>
      <c r="B2921" s="2">
        <f t="shared" ca="1" si="677"/>
        <v>0.34236111111111112</v>
      </c>
      <c r="C2921" t="str">
        <f t="shared" ca="1" si="678"/>
        <v>Trimbakeshwar Temple, Nashik</v>
      </c>
      <c r="D2921">
        <f t="shared" ca="1" si="679"/>
        <v>2832</v>
      </c>
      <c r="E2921">
        <f t="shared" ca="1" si="675"/>
        <v>146</v>
      </c>
      <c r="F2921">
        <f t="shared" ca="1" si="680"/>
        <v>457</v>
      </c>
      <c r="G2921">
        <f t="shared" ca="1" si="681"/>
        <v>0.67</v>
      </c>
      <c r="H2921" t="str">
        <f t="shared" ca="1" si="682"/>
        <v>Cloudy</v>
      </c>
      <c r="I2921">
        <f t="shared" ca="1" si="683"/>
        <v>28.7</v>
      </c>
      <c r="J2921" t="str">
        <f t="shared" ca="1" si="684"/>
        <v>No</v>
      </c>
      <c r="K2921" t="str">
        <f t="shared" ca="1" si="685"/>
        <v>No</v>
      </c>
      <c r="L2921">
        <f t="shared" ca="1" si="686"/>
        <v>2.7</v>
      </c>
      <c r="M2921">
        <f t="shared" ca="1" si="687"/>
        <v>2986</v>
      </c>
      <c r="N2921">
        <f t="shared" ca="1" si="688"/>
        <v>1.1499999999999999</v>
      </c>
      <c r="O2921" t="str">
        <f t="shared" ca="1" si="689"/>
        <v>No</v>
      </c>
    </row>
    <row r="2922" spans="1:15" x14ac:dyDescent="0.3">
      <c r="A2922" s="1">
        <f t="shared" ca="1" si="676"/>
        <v>46072</v>
      </c>
      <c r="B2922" s="2">
        <f t="shared" ca="1" si="677"/>
        <v>0.53888888888888886</v>
      </c>
      <c r="C2922" t="str">
        <f t="shared" ca="1" si="678"/>
        <v>Somnath Temple, Gujarat</v>
      </c>
      <c r="D2922">
        <f t="shared" ca="1" si="679"/>
        <v>12607</v>
      </c>
      <c r="E2922">
        <f t="shared" ref="E2922:E2985" ca="1" si="690">RANDBETWEEN(10,600)</f>
        <v>353</v>
      </c>
      <c r="F2922">
        <f t="shared" ca="1" si="680"/>
        <v>8</v>
      </c>
      <c r="G2922">
        <f t="shared" ca="1" si="681"/>
        <v>7.87</v>
      </c>
      <c r="H2922" t="str">
        <f t="shared" ca="1" si="682"/>
        <v>Cloudy</v>
      </c>
      <c r="I2922">
        <f t="shared" ca="1" si="683"/>
        <v>20.3</v>
      </c>
      <c r="J2922" t="str">
        <f t="shared" ca="1" si="684"/>
        <v>No</v>
      </c>
      <c r="K2922" t="str">
        <f t="shared" ca="1" si="685"/>
        <v>No</v>
      </c>
      <c r="L2922">
        <f t="shared" ca="1" si="686"/>
        <v>8.4</v>
      </c>
      <c r="M2922">
        <f t="shared" ca="1" si="687"/>
        <v>1463</v>
      </c>
      <c r="N2922">
        <f t="shared" ca="1" si="688"/>
        <v>1.5</v>
      </c>
      <c r="O2922" t="str">
        <f t="shared" ca="1" si="689"/>
        <v>No</v>
      </c>
    </row>
    <row r="2923" spans="1:15" x14ac:dyDescent="0.3">
      <c r="A2923" s="1">
        <f t="shared" ca="1" si="676"/>
        <v>45415</v>
      </c>
      <c r="B2923" s="2">
        <f t="shared" ca="1" si="677"/>
        <v>0.39027777777777778</v>
      </c>
      <c r="C2923" t="str">
        <f t="shared" ca="1" si="678"/>
        <v>Meenakshi Amman Temple, Madurai</v>
      </c>
      <c r="D2923">
        <f t="shared" ca="1" si="679"/>
        <v>5590</v>
      </c>
      <c r="E2923">
        <f t="shared" ca="1" si="690"/>
        <v>115</v>
      </c>
      <c r="F2923">
        <f t="shared" ca="1" si="680"/>
        <v>172</v>
      </c>
      <c r="G2923">
        <f t="shared" ca="1" si="681"/>
        <v>7.96</v>
      </c>
      <c r="H2923" t="str">
        <f t="shared" ca="1" si="682"/>
        <v>Hot</v>
      </c>
      <c r="I2923">
        <f t="shared" ca="1" si="683"/>
        <v>29</v>
      </c>
      <c r="J2923" t="str">
        <f t="shared" ca="1" si="684"/>
        <v>No</v>
      </c>
      <c r="K2923" t="str">
        <f t="shared" ca="1" si="685"/>
        <v>Yes</v>
      </c>
      <c r="L2923">
        <f t="shared" ca="1" si="686"/>
        <v>4.5999999999999996</v>
      </c>
      <c r="M2923">
        <f t="shared" ca="1" si="687"/>
        <v>1745</v>
      </c>
      <c r="N2923">
        <f t="shared" ca="1" si="688"/>
        <v>1.42</v>
      </c>
      <c r="O2923" t="str">
        <f t="shared" ca="1" si="689"/>
        <v>No</v>
      </c>
    </row>
    <row r="2924" spans="1:15" x14ac:dyDescent="0.3">
      <c r="A2924" s="1">
        <f t="shared" ca="1" si="676"/>
        <v>45868</v>
      </c>
      <c r="B2924" s="2">
        <f t="shared" ca="1" si="677"/>
        <v>0.48749999999999999</v>
      </c>
      <c r="C2924" t="str">
        <f t="shared" ca="1" si="678"/>
        <v>Somnath Temple, Gujarat</v>
      </c>
      <c r="D2924">
        <f t="shared" ca="1" si="679"/>
        <v>5025</v>
      </c>
      <c r="E2924">
        <f t="shared" ca="1" si="690"/>
        <v>556</v>
      </c>
      <c r="F2924">
        <f t="shared" ca="1" si="680"/>
        <v>319</v>
      </c>
      <c r="G2924">
        <f t="shared" ca="1" si="681"/>
        <v>1.01</v>
      </c>
      <c r="H2924" t="str">
        <f t="shared" ca="1" si="682"/>
        <v>Rainy</v>
      </c>
      <c r="I2924">
        <f t="shared" ca="1" si="683"/>
        <v>27.2</v>
      </c>
      <c r="J2924" t="str">
        <f t="shared" ca="1" si="684"/>
        <v>Yes</v>
      </c>
      <c r="K2924" t="str">
        <f t="shared" ca="1" si="685"/>
        <v>No</v>
      </c>
      <c r="L2924">
        <f t="shared" ca="1" si="686"/>
        <v>5.3</v>
      </c>
      <c r="M2924">
        <f t="shared" ca="1" si="687"/>
        <v>536</v>
      </c>
      <c r="N2924">
        <f t="shared" ca="1" si="688"/>
        <v>1.94</v>
      </c>
      <c r="O2924" t="str">
        <f t="shared" ca="1" si="689"/>
        <v>Yes</v>
      </c>
    </row>
    <row r="2925" spans="1:15" x14ac:dyDescent="0.3">
      <c r="A2925" s="1">
        <f t="shared" ca="1" si="676"/>
        <v>45597</v>
      </c>
      <c r="B2925" s="2">
        <f t="shared" ca="1" si="677"/>
        <v>0.99027777777777781</v>
      </c>
      <c r="C2925" t="str">
        <f t="shared" ca="1" si="678"/>
        <v>Vaishno Devi Temple, Katra</v>
      </c>
      <c r="D2925">
        <f t="shared" ca="1" si="679"/>
        <v>12776</v>
      </c>
      <c r="E2925">
        <f t="shared" ca="1" si="690"/>
        <v>361</v>
      </c>
      <c r="F2925">
        <f t="shared" ca="1" si="680"/>
        <v>445</v>
      </c>
      <c r="G2925">
        <f t="shared" ca="1" si="681"/>
        <v>12.82</v>
      </c>
      <c r="H2925" t="str">
        <f t="shared" ca="1" si="682"/>
        <v>Cloudy</v>
      </c>
      <c r="I2925">
        <f t="shared" ca="1" si="683"/>
        <v>25.2</v>
      </c>
      <c r="J2925" t="str">
        <f t="shared" ca="1" si="684"/>
        <v>No</v>
      </c>
      <c r="K2925" t="str">
        <f t="shared" ca="1" si="685"/>
        <v>No</v>
      </c>
      <c r="L2925">
        <f t="shared" ca="1" si="686"/>
        <v>8.1</v>
      </c>
      <c r="M2925">
        <f t="shared" ca="1" si="687"/>
        <v>815</v>
      </c>
      <c r="N2925">
        <f t="shared" ca="1" si="688"/>
        <v>1.07</v>
      </c>
      <c r="O2925" t="str">
        <f t="shared" ca="1" si="689"/>
        <v>Yes</v>
      </c>
    </row>
    <row r="2926" spans="1:15" x14ac:dyDescent="0.3">
      <c r="A2926" s="1">
        <f t="shared" ca="1" si="676"/>
        <v>45892</v>
      </c>
      <c r="B2926" s="2">
        <f t="shared" ca="1" si="677"/>
        <v>0.27013888888888887</v>
      </c>
      <c r="C2926" t="str">
        <f t="shared" ca="1" si="678"/>
        <v>Grishneshwar Temple, Chhatrapati Sambhajinagar</v>
      </c>
      <c r="D2926">
        <f t="shared" ca="1" si="679"/>
        <v>10495</v>
      </c>
      <c r="E2926">
        <f t="shared" ca="1" si="690"/>
        <v>462</v>
      </c>
      <c r="F2926">
        <f t="shared" ca="1" si="680"/>
        <v>440</v>
      </c>
      <c r="G2926">
        <f t="shared" ca="1" si="681"/>
        <v>2.0099999999999998</v>
      </c>
      <c r="H2926" t="str">
        <f t="shared" ca="1" si="682"/>
        <v>Humid</v>
      </c>
      <c r="I2926">
        <f t="shared" ca="1" si="683"/>
        <v>35.5</v>
      </c>
      <c r="J2926" t="str">
        <f t="shared" ca="1" si="684"/>
        <v>No</v>
      </c>
      <c r="K2926" t="str">
        <f t="shared" ca="1" si="685"/>
        <v>No</v>
      </c>
      <c r="L2926">
        <f t="shared" ca="1" si="686"/>
        <v>6.9</v>
      </c>
      <c r="M2926">
        <f t="shared" ca="1" si="687"/>
        <v>2810</v>
      </c>
      <c r="N2926">
        <f t="shared" ca="1" si="688"/>
        <v>1.61</v>
      </c>
      <c r="O2926" t="str">
        <f t="shared" ca="1" si="689"/>
        <v>No</v>
      </c>
    </row>
    <row r="2927" spans="1:15" x14ac:dyDescent="0.3">
      <c r="A2927" s="1">
        <f t="shared" ca="1" si="676"/>
        <v>46213</v>
      </c>
      <c r="B2927" s="2">
        <f t="shared" ca="1" si="677"/>
        <v>0.57638888888888884</v>
      </c>
      <c r="C2927" t="str">
        <f t="shared" ca="1" si="678"/>
        <v>Shri Siddhivinayak Temple, Mumbai</v>
      </c>
      <c r="D2927">
        <f t="shared" ca="1" si="679"/>
        <v>9567</v>
      </c>
      <c r="E2927">
        <f t="shared" ca="1" si="690"/>
        <v>87</v>
      </c>
      <c r="F2927">
        <f t="shared" ca="1" si="680"/>
        <v>185</v>
      </c>
      <c r="G2927">
        <f t="shared" ca="1" si="681"/>
        <v>13.9</v>
      </c>
      <c r="H2927" t="str">
        <f t="shared" ca="1" si="682"/>
        <v>Hot</v>
      </c>
      <c r="I2927">
        <f t="shared" ca="1" si="683"/>
        <v>25.1</v>
      </c>
      <c r="J2927" t="str">
        <f t="shared" ca="1" si="684"/>
        <v>No</v>
      </c>
      <c r="K2927" t="str">
        <f t="shared" ca="1" si="685"/>
        <v>No</v>
      </c>
      <c r="L2927">
        <f t="shared" ca="1" si="686"/>
        <v>3.6</v>
      </c>
      <c r="M2927">
        <f t="shared" ca="1" si="687"/>
        <v>1530</v>
      </c>
      <c r="N2927">
        <f t="shared" ca="1" si="688"/>
        <v>1.01</v>
      </c>
      <c r="O2927" t="str">
        <f t="shared" ca="1" si="689"/>
        <v>No</v>
      </c>
    </row>
    <row r="2928" spans="1:15" x14ac:dyDescent="0.3">
      <c r="A2928" s="1">
        <f t="shared" ca="1" si="676"/>
        <v>45861</v>
      </c>
      <c r="B2928" s="2">
        <f t="shared" ca="1" si="677"/>
        <v>0.41388888888888886</v>
      </c>
      <c r="C2928" t="str">
        <f t="shared" ca="1" si="678"/>
        <v>Meenakshi Amman Temple, Madurai</v>
      </c>
      <c r="D2928">
        <f t="shared" ca="1" si="679"/>
        <v>12540</v>
      </c>
      <c r="E2928">
        <f t="shared" ca="1" si="690"/>
        <v>159</v>
      </c>
      <c r="F2928">
        <f t="shared" ca="1" si="680"/>
        <v>217</v>
      </c>
      <c r="G2928">
        <f t="shared" ca="1" si="681"/>
        <v>6.4</v>
      </c>
      <c r="H2928" t="str">
        <f t="shared" ca="1" si="682"/>
        <v>Sunny</v>
      </c>
      <c r="I2928">
        <f t="shared" ca="1" si="683"/>
        <v>31.6</v>
      </c>
      <c r="J2928" t="str">
        <f t="shared" ca="1" si="684"/>
        <v>Yes</v>
      </c>
      <c r="K2928" t="str">
        <f t="shared" ca="1" si="685"/>
        <v>Yes</v>
      </c>
      <c r="L2928">
        <f t="shared" ca="1" si="686"/>
        <v>3</v>
      </c>
      <c r="M2928">
        <f t="shared" ca="1" si="687"/>
        <v>2361</v>
      </c>
      <c r="N2928">
        <f t="shared" ca="1" si="688"/>
        <v>0.78</v>
      </c>
      <c r="O2928" t="str">
        <f t="shared" ca="1" si="689"/>
        <v>Yes</v>
      </c>
    </row>
    <row r="2929" spans="1:15" x14ac:dyDescent="0.3">
      <c r="A2929" s="1">
        <f t="shared" ca="1" si="676"/>
        <v>46173</v>
      </c>
      <c r="B2929" s="2">
        <f t="shared" ca="1" si="677"/>
        <v>0.71388888888888891</v>
      </c>
      <c r="C2929" t="str">
        <f t="shared" ca="1" si="678"/>
        <v>Shri Siddhivinayak Temple, Mumbai</v>
      </c>
      <c r="D2929">
        <f t="shared" ca="1" si="679"/>
        <v>181</v>
      </c>
      <c r="E2929">
        <f t="shared" ca="1" si="690"/>
        <v>91</v>
      </c>
      <c r="F2929">
        <f t="shared" ca="1" si="680"/>
        <v>111</v>
      </c>
      <c r="G2929">
        <f t="shared" ca="1" si="681"/>
        <v>1</v>
      </c>
      <c r="H2929" t="str">
        <f t="shared" ca="1" si="682"/>
        <v>Cloudy</v>
      </c>
      <c r="I2929">
        <f t="shared" ca="1" si="683"/>
        <v>37.4</v>
      </c>
      <c r="J2929" t="str">
        <f t="shared" ca="1" si="684"/>
        <v>No</v>
      </c>
      <c r="K2929" t="str">
        <f t="shared" ca="1" si="685"/>
        <v>No</v>
      </c>
      <c r="L2929">
        <f t="shared" ca="1" si="686"/>
        <v>8.6999999999999993</v>
      </c>
      <c r="M2929">
        <f t="shared" ca="1" si="687"/>
        <v>1445</v>
      </c>
      <c r="N2929">
        <f t="shared" ca="1" si="688"/>
        <v>1.67</v>
      </c>
      <c r="O2929" t="str">
        <f t="shared" ca="1" si="689"/>
        <v>Yes</v>
      </c>
    </row>
    <row r="2930" spans="1:15" x14ac:dyDescent="0.3">
      <c r="A2930" s="1">
        <f t="shared" ca="1" si="676"/>
        <v>45704</v>
      </c>
      <c r="B2930" s="2">
        <f t="shared" ca="1" si="677"/>
        <v>0.59097222222222223</v>
      </c>
      <c r="C2930" t="str">
        <f t="shared" ca="1" si="678"/>
        <v>Trimbakeshwar Temple, Nashik</v>
      </c>
      <c r="D2930">
        <f t="shared" ca="1" si="679"/>
        <v>10030</v>
      </c>
      <c r="E2930">
        <f t="shared" ca="1" si="690"/>
        <v>265</v>
      </c>
      <c r="F2930">
        <f t="shared" ca="1" si="680"/>
        <v>304</v>
      </c>
      <c r="G2930">
        <f t="shared" ca="1" si="681"/>
        <v>1.52</v>
      </c>
      <c r="H2930" t="str">
        <f t="shared" ca="1" si="682"/>
        <v>Sunny</v>
      </c>
      <c r="I2930">
        <f t="shared" ca="1" si="683"/>
        <v>18.2</v>
      </c>
      <c r="J2930" t="str">
        <f t="shared" ca="1" si="684"/>
        <v>No</v>
      </c>
      <c r="K2930" t="str">
        <f t="shared" ca="1" si="685"/>
        <v>Yes</v>
      </c>
      <c r="L2930">
        <f t="shared" ca="1" si="686"/>
        <v>10.6</v>
      </c>
      <c r="M2930">
        <f t="shared" ca="1" si="687"/>
        <v>2138</v>
      </c>
      <c r="N2930">
        <f t="shared" ca="1" si="688"/>
        <v>0.98</v>
      </c>
      <c r="O2930" t="str">
        <f t="shared" ca="1" si="689"/>
        <v>No</v>
      </c>
    </row>
    <row r="2931" spans="1:15" x14ac:dyDescent="0.3">
      <c r="A2931" s="1">
        <f t="shared" ca="1" si="676"/>
        <v>45675</v>
      </c>
      <c r="B2931" s="2">
        <f t="shared" ca="1" si="677"/>
        <v>0.93958333333333333</v>
      </c>
      <c r="C2931" t="str">
        <f t="shared" ca="1" si="678"/>
        <v>Tirumala Tirupati Temple, Tirupati</v>
      </c>
      <c r="D2931">
        <f t="shared" ca="1" si="679"/>
        <v>1535</v>
      </c>
      <c r="E2931">
        <f t="shared" ca="1" si="690"/>
        <v>224</v>
      </c>
      <c r="F2931">
        <f t="shared" ca="1" si="680"/>
        <v>177</v>
      </c>
      <c r="G2931">
        <f t="shared" ca="1" si="681"/>
        <v>10.44</v>
      </c>
      <c r="H2931" t="str">
        <f t="shared" ca="1" si="682"/>
        <v>Cloudy</v>
      </c>
      <c r="I2931">
        <f t="shared" ca="1" si="683"/>
        <v>23.4</v>
      </c>
      <c r="J2931" t="str">
        <f t="shared" ca="1" si="684"/>
        <v>Yes</v>
      </c>
      <c r="K2931" t="str">
        <f t="shared" ca="1" si="685"/>
        <v>No</v>
      </c>
      <c r="L2931">
        <f t="shared" ca="1" si="686"/>
        <v>4</v>
      </c>
      <c r="M2931">
        <f t="shared" ca="1" si="687"/>
        <v>1916</v>
      </c>
      <c r="N2931">
        <f t="shared" ca="1" si="688"/>
        <v>0.32</v>
      </c>
      <c r="O2931" t="str">
        <f t="shared" ca="1" si="689"/>
        <v>Yes</v>
      </c>
    </row>
    <row r="2932" spans="1:15" x14ac:dyDescent="0.3">
      <c r="A2932" s="1">
        <f t="shared" ca="1" si="676"/>
        <v>45957</v>
      </c>
      <c r="B2932" s="2">
        <f t="shared" ca="1" si="677"/>
        <v>0.75138888888888888</v>
      </c>
      <c r="C2932" t="str">
        <f t="shared" ca="1" si="678"/>
        <v>Meenakshi Amman Temple, Madurai</v>
      </c>
      <c r="D2932">
        <f t="shared" ca="1" si="679"/>
        <v>6246</v>
      </c>
      <c r="E2932">
        <f t="shared" ca="1" si="690"/>
        <v>172</v>
      </c>
      <c r="F2932">
        <f t="shared" ca="1" si="680"/>
        <v>468</v>
      </c>
      <c r="G2932">
        <f t="shared" ca="1" si="681"/>
        <v>13.73</v>
      </c>
      <c r="H2932" t="str">
        <f t="shared" ca="1" si="682"/>
        <v>Hot</v>
      </c>
      <c r="I2932">
        <f t="shared" ca="1" si="683"/>
        <v>38.799999999999997</v>
      </c>
      <c r="J2932" t="str">
        <f t="shared" ca="1" si="684"/>
        <v>No</v>
      </c>
      <c r="K2932" t="str">
        <f t="shared" ca="1" si="685"/>
        <v>No</v>
      </c>
      <c r="L2932">
        <f t="shared" ca="1" si="686"/>
        <v>6.3</v>
      </c>
      <c r="M2932">
        <f t="shared" ca="1" si="687"/>
        <v>2236</v>
      </c>
      <c r="N2932">
        <f t="shared" ca="1" si="688"/>
        <v>0.5</v>
      </c>
      <c r="O2932" t="str">
        <f t="shared" ca="1" si="689"/>
        <v>No</v>
      </c>
    </row>
    <row r="2933" spans="1:15" x14ac:dyDescent="0.3">
      <c r="A2933" s="1">
        <f t="shared" ca="1" si="676"/>
        <v>45848</v>
      </c>
      <c r="B2933" s="2">
        <f t="shared" ca="1" si="677"/>
        <v>0.18680555555555556</v>
      </c>
      <c r="C2933" t="str">
        <f t="shared" ca="1" si="678"/>
        <v>Jagannath Temple, Puri</v>
      </c>
      <c r="D2933">
        <f t="shared" ca="1" si="679"/>
        <v>12833</v>
      </c>
      <c r="E2933">
        <f t="shared" ca="1" si="690"/>
        <v>500</v>
      </c>
      <c r="F2933">
        <f t="shared" ca="1" si="680"/>
        <v>120</v>
      </c>
      <c r="G2933">
        <f t="shared" ca="1" si="681"/>
        <v>2.19</v>
      </c>
      <c r="H2933" t="str">
        <f t="shared" ca="1" si="682"/>
        <v>Sunny</v>
      </c>
      <c r="I2933">
        <f t="shared" ca="1" si="683"/>
        <v>39.299999999999997</v>
      </c>
      <c r="J2933" t="str">
        <f t="shared" ca="1" si="684"/>
        <v>No</v>
      </c>
      <c r="K2933" t="str">
        <f t="shared" ca="1" si="685"/>
        <v>No</v>
      </c>
      <c r="L2933">
        <f t="shared" ca="1" si="686"/>
        <v>2.2999999999999998</v>
      </c>
      <c r="M2933">
        <f t="shared" ca="1" si="687"/>
        <v>349</v>
      </c>
      <c r="N2933">
        <f t="shared" ca="1" si="688"/>
        <v>2.13</v>
      </c>
      <c r="O2933" t="str">
        <f t="shared" ca="1" si="689"/>
        <v>No</v>
      </c>
    </row>
    <row r="2934" spans="1:15" x14ac:dyDescent="0.3">
      <c r="A2934" s="1">
        <f t="shared" ca="1" si="676"/>
        <v>46251</v>
      </c>
      <c r="B2934" s="2">
        <f t="shared" ca="1" si="677"/>
        <v>0.68958333333333333</v>
      </c>
      <c r="C2934" t="str">
        <f t="shared" ca="1" si="678"/>
        <v>Kashi Vishwanath Temple, Varanasi</v>
      </c>
      <c r="D2934">
        <f t="shared" ca="1" si="679"/>
        <v>12435</v>
      </c>
      <c r="E2934">
        <f t="shared" ca="1" si="690"/>
        <v>547</v>
      </c>
      <c r="F2934">
        <f t="shared" ca="1" si="680"/>
        <v>256</v>
      </c>
      <c r="G2934">
        <f t="shared" ca="1" si="681"/>
        <v>7.8</v>
      </c>
      <c r="H2934" t="str">
        <f t="shared" ca="1" si="682"/>
        <v>Rainy</v>
      </c>
      <c r="I2934">
        <f t="shared" ca="1" si="683"/>
        <v>41.6</v>
      </c>
      <c r="J2934" t="str">
        <f t="shared" ca="1" si="684"/>
        <v>Yes</v>
      </c>
      <c r="K2934" t="str">
        <f t="shared" ca="1" si="685"/>
        <v>No</v>
      </c>
      <c r="L2934">
        <f t="shared" ca="1" si="686"/>
        <v>5.9</v>
      </c>
      <c r="M2934">
        <f t="shared" ca="1" si="687"/>
        <v>634</v>
      </c>
      <c r="N2934">
        <f t="shared" ca="1" si="688"/>
        <v>1.7</v>
      </c>
      <c r="O2934" t="str">
        <f t="shared" ca="1" si="689"/>
        <v>Yes</v>
      </c>
    </row>
    <row r="2935" spans="1:15" x14ac:dyDescent="0.3">
      <c r="A2935" s="1">
        <f t="shared" ca="1" si="676"/>
        <v>45560</v>
      </c>
      <c r="B2935" s="2">
        <f t="shared" ca="1" si="677"/>
        <v>0.97986111111111107</v>
      </c>
      <c r="C2935" t="str">
        <f t="shared" ca="1" si="678"/>
        <v>Bhimashankar Temple, Maharashtra</v>
      </c>
      <c r="D2935">
        <f t="shared" ca="1" si="679"/>
        <v>1183</v>
      </c>
      <c r="E2935">
        <f t="shared" ca="1" si="690"/>
        <v>80</v>
      </c>
      <c r="F2935">
        <f t="shared" ca="1" si="680"/>
        <v>212</v>
      </c>
      <c r="G2935">
        <f t="shared" ca="1" si="681"/>
        <v>4.32</v>
      </c>
      <c r="H2935" t="str">
        <f t="shared" ca="1" si="682"/>
        <v>Sunny</v>
      </c>
      <c r="I2935">
        <f t="shared" ca="1" si="683"/>
        <v>26.8</v>
      </c>
      <c r="J2935" t="str">
        <f t="shared" ca="1" si="684"/>
        <v>No</v>
      </c>
      <c r="K2935" t="str">
        <f t="shared" ca="1" si="685"/>
        <v>No</v>
      </c>
      <c r="L2935">
        <f t="shared" ca="1" si="686"/>
        <v>3</v>
      </c>
      <c r="M2935">
        <f t="shared" ca="1" si="687"/>
        <v>2540</v>
      </c>
      <c r="N2935">
        <f t="shared" ca="1" si="688"/>
        <v>0.9</v>
      </c>
      <c r="O2935" t="str">
        <f t="shared" ca="1" si="689"/>
        <v>Yes</v>
      </c>
    </row>
    <row r="2936" spans="1:15" x14ac:dyDescent="0.3">
      <c r="A2936" s="1">
        <f t="shared" ca="1" si="676"/>
        <v>46038</v>
      </c>
      <c r="B2936" s="2">
        <f t="shared" ca="1" si="677"/>
        <v>0.3888888888888889</v>
      </c>
      <c r="C2936" t="str">
        <f t="shared" ca="1" si="678"/>
        <v>Grishneshwar Temple, Chhatrapati Sambhajinagar</v>
      </c>
      <c r="D2936">
        <f t="shared" ca="1" si="679"/>
        <v>12662</v>
      </c>
      <c r="E2936">
        <f t="shared" ca="1" si="690"/>
        <v>231</v>
      </c>
      <c r="F2936">
        <f t="shared" ca="1" si="680"/>
        <v>175</v>
      </c>
      <c r="G2936">
        <f t="shared" ca="1" si="681"/>
        <v>13.29</v>
      </c>
      <c r="H2936" t="str">
        <f t="shared" ca="1" si="682"/>
        <v>Hot</v>
      </c>
      <c r="I2936">
        <f t="shared" ca="1" si="683"/>
        <v>18.5</v>
      </c>
      <c r="J2936" t="str">
        <f t="shared" ca="1" si="684"/>
        <v>No</v>
      </c>
      <c r="K2936" t="str">
        <f t="shared" ca="1" si="685"/>
        <v>Yes</v>
      </c>
      <c r="L2936">
        <f t="shared" ca="1" si="686"/>
        <v>10.8</v>
      </c>
      <c r="M2936">
        <f t="shared" ca="1" si="687"/>
        <v>1571</v>
      </c>
      <c r="N2936">
        <f t="shared" ca="1" si="688"/>
        <v>1.69</v>
      </c>
      <c r="O2936" t="str">
        <f t="shared" ca="1" si="689"/>
        <v>No</v>
      </c>
    </row>
    <row r="2937" spans="1:15" x14ac:dyDescent="0.3">
      <c r="A2937" s="1">
        <f t="shared" ca="1" si="676"/>
        <v>46232</v>
      </c>
      <c r="B2937" s="2">
        <f t="shared" ca="1" si="677"/>
        <v>0.87291666666666667</v>
      </c>
      <c r="C2937" t="str">
        <f t="shared" ca="1" si="678"/>
        <v>Shirdi Sai Baba Temple, Shirdi</v>
      </c>
      <c r="D2937">
        <f t="shared" ca="1" si="679"/>
        <v>11117</v>
      </c>
      <c r="E2937">
        <f t="shared" ca="1" si="690"/>
        <v>377</v>
      </c>
      <c r="F2937">
        <f t="shared" ca="1" si="680"/>
        <v>157</v>
      </c>
      <c r="G2937">
        <f t="shared" ca="1" si="681"/>
        <v>4.47</v>
      </c>
      <c r="H2937" t="str">
        <f t="shared" ca="1" si="682"/>
        <v>Humid</v>
      </c>
      <c r="I2937">
        <f t="shared" ca="1" si="683"/>
        <v>35.799999999999997</v>
      </c>
      <c r="J2937" t="str">
        <f t="shared" ca="1" si="684"/>
        <v>No</v>
      </c>
      <c r="K2937" t="str">
        <f t="shared" ca="1" si="685"/>
        <v>No</v>
      </c>
      <c r="L2937">
        <f t="shared" ca="1" si="686"/>
        <v>5.7</v>
      </c>
      <c r="M2937">
        <f t="shared" ca="1" si="687"/>
        <v>2766</v>
      </c>
      <c r="N2937">
        <f t="shared" ca="1" si="688"/>
        <v>0.46</v>
      </c>
      <c r="O2937" t="str">
        <f t="shared" ca="1" si="689"/>
        <v>No</v>
      </c>
    </row>
    <row r="2938" spans="1:15" x14ac:dyDescent="0.3">
      <c r="A2938" s="1">
        <f t="shared" ca="1" si="676"/>
        <v>45569</v>
      </c>
      <c r="B2938" s="2">
        <f t="shared" ca="1" si="677"/>
        <v>0.60624999999999996</v>
      </c>
      <c r="C2938" t="str">
        <f t="shared" ca="1" si="678"/>
        <v>Jagannath Temple, Puri</v>
      </c>
      <c r="D2938">
        <f t="shared" ca="1" si="679"/>
        <v>4631</v>
      </c>
      <c r="E2938">
        <f t="shared" ca="1" si="690"/>
        <v>574</v>
      </c>
      <c r="F2938">
        <f t="shared" ca="1" si="680"/>
        <v>96</v>
      </c>
      <c r="G2938">
        <f t="shared" ca="1" si="681"/>
        <v>7.16</v>
      </c>
      <c r="H2938" t="str">
        <f t="shared" ca="1" si="682"/>
        <v>Humid</v>
      </c>
      <c r="I2938">
        <f t="shared" ca="1" si="683"/>
        <v>31.8</v>
      </c>
      <c r="J2938" t="str">
        <f t="shared" ca="1" si="684"/>
        <v>No</v>
      </c>
      <c r="K2938" t="str">
        <f t="shared" ca="1" si="685"/>
        <v>No</v>
      </c>
      <c r="L2938">
        <f t="shared" ca="1" si="686"/>
        <v>8</v>
      </c>
      <c r="M2938">
        <f t="shared" ca="1" si="687"/>
        <v>1611</v>
      </c>
      <c r="N2938">
        <f t="shared" ca="1" si="688"/>
        <v>1.43</v>
      </c>
      <c r="O2938" t="str">
        <f t="shared" ca="1" si="689"/>
        <v>No</v>
      </c>
    </row>
    <row r="2939" spans="1:15" x14ac:dyDescent="0.3">
      <c r="A2939" s="1">
        <f t="shared" ca="1" si="676"/>
        <v>45370</v>
      </c>
      <c r="B2939" s="2">
        <f t="shared" ca="1" si="677"/>
        <v>0.38750000000000001</v>
      </c>
      <c r="C2939" t="str">
        <f t="shared" ca="1" si="678"/>
        <v>Golden Temple, Amritsar</v>
      </c>
      <c r="D2939">
        <f t="shared" ca="1" si="679"/>
        <v>3545</v>
      </c>
      <c r="E2939">
        <f t="shared" ca="1" si="690"/>
        <v>342</v>
      </c>
      <c r="F2939">
        <f t="shared" ca="1" si="680"/>
        <v>298</v>
      </c>
      <c r="G2939">
        <f t="shared" ca="1" si="681"/>
        <v>1.71</v>
      </c>
      <c r="H2939" t="str">
        <f t="shared" ca="1" si="682"/>
        <v>Cloudy</v>
      </c>
      <c r="I2939">
        <f t="shared" ca="1" si="683"/>
        <v>37.700000000000003</v>
      </c>
      <c r="J2939" t="str">
        <f t="shared" ca="1" si="684"/>
        <v>Yes</v>
      </c>
      <c r="K2939" t="str">
        <f t="shared" ca="1" si="685"/>
        <v>No</v>
      </c>
      <c r="L2939">
        <f t="shared" ca="1" si="686"/>
        <v>11.2</v>
      </c>
      <c r="M2939">
        <f t="shared" ca="1" si="687"/>
        <v>2682</v>
      </c>
      <c r="N2939">
        <f t="shared" ca="1" si="688"/>
        <v>1.71</v>
      </c>
      <c r="O2939" t="str">
        <f t="shared" ca="1" si="689"/>
        <v>No</v>
      </c>
    </row>
    <row r="2940" spans="1:15" x14ac:dyDescent="0.3">
      <c r="A2940" s="1">
        <f t="shared" ca="1" si="676"/>
        <v>46207</v>
      </c>
      <c r="B2940" s="2">
        <f t="shared" ca="1" si="677"/>
        <v>0.24236111111111111</v>
      </c>
      <c r="C2940" t="str">
        <f t="shared" ca="1" si="678"/>
        <v>Vaishno Devi Temple, Katra</v>
      </c>
      <c r="D2940">
        <f t="shared" ca="1" si="679"/>
        <v>5519</v>
      </c>
      <c r="E2940">
        <f t="shared" ca="1" si="690"/>
        <v>449</v>
      </c>
      <c r="F2940">
        <f t="shared" ca="1" si="680"/>
        <v>120</v>
      </c>
      <c r="G2940">
        <f t="shared" ca="1" si="681"/>
        <v>7.43</v>
      </c>
      <c r="H2940" t="str">
        <f t="shared" ca="1" si="682"/>
        <v>Cloudy</v>
      </c>
      <c r="I2940">
        <f t="shared" ca="1" si="683"/>
        <v>21.1</v>
      </c>
      <c r="J2940" t="str">
        <f t="shared" ca="1" si="684"/>
        <v>No</v>
      </c>
      <c r="K2940" t="str">
        <f t="shared" ca="1" si="685"/>
        <v>Yes</v>
      </c>
      <c r="L2940">
        <f t="shared" ca="1" si="686"/>
        <v>4.8</v>
      </c>
      <c r="M2940">
        <f t="shared" ca="1" si="687"/>
        <v>415</v>
      </c>
      <c r="N2940">
        <f t="shared" ca="1" si="688"/>
        <v>0.74</v>
      </c>
      <c r="O2940" t="str">
        <f t="shared" ca="1" si="689"/>
        <v>Yes</v>
      </c>
    </row>
    <row r="2941" spans="1:15" x14ac:dyDescent="0.3">
      <c r="A2941" s="1">
        <f t="shared" ca="1" si="676"/>
        <v>45659</v>
      </c>
      <c r="B2941" s="2">
        <f t="shared" ca="1" si="677"/>
        <v>0.32569444444444445</v>
      </c>
      <c r="C2941" t="str">
        <f t="shared" ca="1" si="678"/>
        <v>Meenakshi Amman Temple, Madurai</v>
      </c>
      <c r="D2941">
        <f t="shared" ca="1" si="679"/>
        <v>4767</v>
      </c>
      <c r="E2941">
        <f t="shared" ca="1" si="690"/>
        <v>199</v>
      </c>
      <c r="F2941">
        <f t="shared" ca="1" si="680"/>
        <v>140</v>
      </c>
      <c r="G2941">
        <f t="shared" ca="1" si="681"/>
        <v>10.88</v>
      </c>
      <c r="H2941" t="str">
        <f t="shared" ca="1" si="682"/>
        <v>Humid</v>
      </c>
      <c r="I2941">
        <f t="shared" ca="1" si="683"/>
        <v>40.200000000000003</v>
      </c>
      <c r="J2941" t="str">
        <f t="shared" ca="1" si="684"/>
        <v>No</v>
      </c>
      <c r="K2941" t="str">
        <f t="shared" ca="1" si="685"/>
        <v>Yes</v>
      </c>
      <c r="L2941">
        <f t="shared" ca="1" si="686"/>
        <v>9.1999999999999993</v>
      </c>
      <c r="M2941">
        <f t="shared" ca="1" si="687"/>
        <v>1672</v>
      </c>
      <c r="N2941">
        <f t="shared" ca="1" si="688"/>
        <v>2.39</v>
      </c>
      <c r="O2941" t="str">
        <f t="shared" ca="1" si="689"/>
        <v>Yes</v>
      </c>
    </row>
    <row r="2942" spans="1:15" x14ac:dyDescent="0.3">
      <c r="A2942" s="1">
        <f t="shared" ca="1" si="676"/>
        <v>45953</v>
      </c>
      <c r="B2942" s="2">
        <f t="shared" ca="1" si="677"/>
        <v>7.4305555555555555E-2</v>
      </c>
      <c r="C2942" t="str">
        <f t="shared" ca="1" si="678"/>
        <v>Trimbakeshwar Temple, Nashik</v>
      </c>
      <c r="D2942">
        <f t="shared" ca="1" si="679"/>
        <v>12780</v>
      </c>
      <c r="E2942">
        <f t="shared" ca="1" si="690"/>
        <v>394</v>
      </c>
      <c r="F2942">
        <f t="shared" ca="1" si="680"/>
        <v>293</v>
      </c>
      <c r="G2942">
        <f t="shared" ca="1" si="681"/>
        <v>7.33</v>
      </c>
      <c r="H2942" t="str">
        <f t="shared" ca="1" si="682"/>
        <v>Sunny</v>
      </c>
      <c r="I2942">
        <f t="shared" ca="1" si="683"/>
        <v>18.399999999999999</v>
      </c>
      <c r="J2942" t="str">
        <f t="shared" ca="1" si="684"/>
        <v>No</v>
      </c>
      <c r="K2942" t="str">
        <f t="shared" ca="1" si="685"/>
        <v>No</v>
      </c>
      <c r="L2942">
        <f t="shared" ca="1" si="686"/>
        <v>7.5</v>
      </c>
      <c r="M2942">
        <f t="shared" ca="1" si="687"/>
        <v>552</v>
      </c>
      <c r="N2942">
        <f t="shared" ca="1" si="688"/>
        <v>1.29</v>
      </c>
      <c r="O2942" t="str">
        <f t="shared" ca="1" si="689"/>
        <v>No</v>
      </c>
    </row>
    <row r="2943" spans="1:15" x14ac:dyDescent="0.3">
      <c r="A2943" s="1">
        <f t="shared" ca="1" si="676"/>
        <v>45436</v>
      </c>
      <c r="B2943" s="2">
        <f t="shared" ca="1" si="677"/>
        <v>0.61388888888888893</v>
      </c>
      <c r="C2943" t="str">
        <f t="shared" ca="1" si="678"/>
        <v>Grishneshwar Temple, Chhatrapati Sambhajinagar</v>
      </c>
      <c r="D2943">
        <f t="shared" ca="1" si="679"/>
        <v>9775</v>
      </c>
      <c r="E2943">
        <f t="shared" ca="1" si="690"/>
        <v>308</v>
      </c>
      <c r="F2943">
        <f t="shared" ca="1" si="680"/>
        <v>82</v>
      </c>
      <c r="G2943">
        <f t="shared" ca="1" si="681"/>
        <v>5.01</v>
      </c>
      <c r="H2943" t="str">
        <f t="shared" ca="1" si="682"/>
        <v>Hot</v>
      </c>
      <c r="I2943">
        <f t="shared" ca="1" si="683"/>
        <v>32.6</v>
      </c>
      <c r="J2943" t="str">
        <f t="shared" ca="1" si="684"/>
        <v>Yes</v>
      </c>
      <c r="K2943" t="str">
        <f t="shared" ca="1" si="685"/>
        <v>No</v>
      </c>
      <c r="L2943">
        <f t="shared" ca="1" si="686"/>
        <v>5.0999999999999996</v>
      </c>
      <c r="M2943">
        <f t="shared" ca="1" si="687"/>
        <v>910</v>
      </c>
      <c r="N2943">
        <f t="shared" ca="1" si="688"/>
        <v>0.99</v>
      </c>
      <c r="O2943" t="str">
        <f t="shared" ca="1" si="689"/>
        <v>Yes</v>
      </c>
    </row>
    <row r="2944" spans="1:15" x14ac:dyDescent="0.3">
      <c r="A2944" s="1">
        <f t="shared" ca="1" si="676"/>
        <v>45923</v>
      </c>
      <c r="B2944" s="2">
        <f t="shared" ca="1" si="677"/>
        <v>0.80069444444444449</v>
      </c>
      <c r="C2944" t="str">
        <f t="shared" ca="1" si="678"/>
        <v>Tulja Bhavani Temple, Tuljapur</v>
      </c>
      <c r="D2944">
        <f t="shared" ca="1" si="679"/>
        <v>5292</v>
      </c>
      <c r="E2944">
        <f t="shared" ca="1" si="690"/>
        <v>12</v>
      </c>
      <c r="F2944">
        <f t="shared" ca="1" si="680"/>
        <v>220</v>
      </c>
      <c r="G2944">
        <f t="shared" ca="1" si="681"/>
        <v>5.54</v>
      </c>
      <c r="H2944" t="str">
        <f t="shared" ca="1" si="682"/>
        <v>Humid</v>
      </c>
      <c r="I2944">
        <f t="shared" ca="1" si="683"/>
        <v>31.7</v>
      </c>
      <c r="J2944" t="str">
        <f t="shared" ca="1" si="684"/>
        <v>No</v>
      </c>
      <c r="K2944" t="str">
        <f t="shared" ca="1" si="685"/>
        <v>No</v>
      </c>
      <c r="L2944">
        <f t="shared" ca="1" si="686"/>
        <v>2.9</v>
      </c>
      <c r="M2944">
        <f t="shared" ca="1" si="687"/>
        <v>946</v>
      </c>
      <c r="N2944">
        <f t="shared" ca="1" si="688"/>
        <v>0.5</v>
      </c>
      <c r="O2944" t="str">
        <f t="shared" ca="1" si="689"/>
        <v>No</v>
      </c>
    </row>
    <row r="2945" spans="1:15" x14ac:dyDescent="0.3">
      <c r="A2945" s="1">
        <f t="shared" ca="1" si="676"/>
        <v>45962</v>
      </c>
      <c r="B2945" s="2">
        <f t="shared" ca="1" si="677"/>
        <v>0.87847222222222221</v>
      </c>
      <c r="C2945" t="str">
        <f t="shared" ca="1" si="678"/>
        <v>Dagdusheth Halwai Ganpati Temple, Pune</v>
      </c>
      <c r="D2945">
        <f t="shared" ca="1" si="679"/>
        <v>5395</v>
      </c>
      <c r="E2945">
        <f t="shared" ca="1" si="690"/>
        <v>160</v>
      </c>
      <c r="F2945">
        <f t="shared" ca="1" si="680"/>
        <v>305</v>
      </c>
      <c r="G2945">
        <f t="shared" ca="1" si="681"/>
        <v>14.04</v>
      </c>
      <c r="H2945" t="str">
        <f t="shared" ca="1" si="682"/>
        <v>Sunny</v>
      </c>
      <c r="I2945">
        <f t="shared" ca="1" si="683"/>
        <v>33.4</v>
      </c>
      <c r="J2945" t="str">
        <f t="shared" ca="1" si="684"/>
        <v>No</v>
      </c>
      <c r="K2945" t="str">
        <f t="shared" ca="1" si="685"/>
        <v>No</v>
      </c>
      <c r="L2945">
        <f t="shared" ca="1" si="686"/>
        <v>4.5</v>
      </c>
      <c r="M2945">
        <f t="shared" ca="1" si="687"/>
        <v>1791</v>
      </c>
      <c r="N2945">
        <f t="shared" ca="1" si="688"/>
        <v>2.0099999999999998</v>
      </c>
      <c r="O2945" t="str">
        <f t="shared" ca="1" si="689"/>
        <v>No</v>
      </c>
    </row>
    <row r="2946" spans="1:15" x14ac:dyDescent="0.3">
      <c r="A2946" s="1">
        <f t="shared" ca="1" si="676"/>
        <v>45861</v>
      </c>
      <c r="B2946" s="2">
        <f t="shared" ca="1" si="677"/>
        <v>0.23125000000000001</v>
      </c>
      <c r="C2946" t="str">
        <f t="shared" ca="1" si="678"/>
        <v>Shirdi Sai Baba Temple, Shirdi</v>
      </c>
      <c r="D2946">
        <f t="shared" ca="1" si="679"/>
        <v>11388</v>
      </c>
      <c r="E2946">
        <f t="shared" ca="1" si="690"/>
        <v>524</v>
      </c>
      <c r="F2946">
        <f t="shared" ca="1" si="680"/>
        <v>352</v>
      </c>
      <c r="G2946">
        <f t="shared" ca="1" si="681"/>
        <v>4.88</v>
      </c>
      <c r="H2946" t="str">
        <f t="shared" ca="1" si="682"/>
        <v>Cloudy</v>
      </c>
      <c r="I2946">
        <f t="shared" ca="1" si="683"/>
        <v>35.6</v>
      </c>
      <c r="J2946" t="str">
        <f t="shared" ca="1" si="684"/>
        <v>No</v>
      </c>
      <c r="K2946" t="str">
        <f t="shared" ca="1" si="685"/>
        <v>Yes</v>
      </c>
      <c r="L2946">
        <f t="shared" ca="1" si="686"/>
        <v>10.8</v>
      </c>
      <c r="M2946">
        <f t="shared" ca="1" si="687"/>
        <v>1702</v>
      </c>
      <c r="N2946">
        <f t="shared" ca="1" si="688"/>
        <v>2.25</v>
      </c>
      <c r="O2946" t="str">
        <f t="shared" ca="1" si="689"/>
        <v>No</v>
      </c>
    </row>
    <row r="2947" spans="1:15" x14ac:dyDescent="0.3">
      <c r="A2947" s="1">
        <f t="shared" ref="A2947:A3010" ca="1" si="691">DATE(2024,1,1)+RANDBETWEEN(0,1095)</f>
        <v>45818</v>
      </c>
      <c r="B2947" s="2">
        <f t="shared" ref="B2947:B3010" ca="1" si="692">TIME(RANDBETWEEN(0,23),RANDBETWEEN(0,59),0)</f>
        <v>8.611111111111111E-2</v>
      </c>
      <c r="C2947" t="str">
        <f t="shared" ref="C2947:C3010" ca="1" si="6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2947">
        <f t="shared" ref="D2947:D3010" ca="1" si="694">RANDBETWEEN(100,15000)</f>
        <v>14232</v>
      </c>
      <c r="E2947">
        <f t="shared" ca="1" si="690"/>
        <v>532</v>
      </c>
      <c r="F2947">
        <f t="shared" ref="F2947:F3010" ca="1" si="695">RANDBETWEEN(5,500)</f>
        <v>396</v>
      </c>
      <c r="G2947">
        <f t="shared" ref="G2947:G3010" ca="1" si="696">ROUND(RAND()*14.5+0.5,2)</f>
        <v>3.79</v>
      </c>
      <c r="H2947" t="str">
        <f t="shared" ref="H2947:H3010" ca="1" si="697">CHOOSE(RANDBETWEEN(1,5),"Sunny","Cloudy","Rainy","Hot","Humid")</f>
        <v>Humid</v>
      </c>
      <c r="I2947">
        <f t="shared" ref="I2947:I3010" ca="1" si="698">ROUND(RAND()*24+18,1)</f>
        <v>24.4</v>
      </c>
      <c r="J2947" t="str">
        <f t="shared" ref="J2947:J3010" ca="1" si="699">IF(RAND()&lt;0.3,"Yes","No")</f>
        <v>No</v>
      </c>
      <c r="K2947" t="str">
        <f t="shared" ref="K2947:K3010" ca="1" si="700">IF(RAND()&lt;0.2,"Yes","No")</f>
        <v>Yes</v>
      </c>
      <c r="L2947">
        <f t="shared" ref="L2947:L3010" ca="1" si="701">ROUND(RAND()*10+2,1)</f>
        <v>11.3</v>
      </c>
      <c r="M2947">
        <f t="shared" ref="M2947:M3010" ca="1" si="702">RANDBETWEEN(300,3000)</f>
        <v>1383</v>
      </c>
      <c r="N2947">
        <f t="shared" ref="N2947:N3010" ca="1" si="703">ROUND(RAND()*2.2+0.3,2)</f>
        <v>1.37</v>
      </c>
      <c r="O2947" t="str">
        <f t="shared" ref="O2947:O3010" ca="1" si="704">IF(RAND()&lt;0.35,"Yes","No")</f>
        <v>No</v>
      </c>
    </row>
    <row r="2948" spans="1:15" x14ac:dyDescent="0.3">
      <c r="A2948" s="1">
        <f t="shared" ca="1" si="691"/>
        <v>45490</v>
      </c>
      <c r="B2948" s="2">
        <f t="shared" ca="1" si="692"/>
        <v>0.75972222222222219</v>
      </c>
      <c r="C2948" t="str">
        <f t="shared" ca="1" si="693"/>
        <v>Dagdusheth Halwai Ganpati Temple, Pune</v>
      </c>
      <c r="D2948">
        <f t="shared" ca="1" si="694"/>
        <v>3335</v>
      </c>
      <c r="E2948">
        <f t="shared" ca="1" si="690"/>
        <v>534</v>
      </c>
      <c r="F2948">
        <f t="shared" ca="1" si="695"/>
        <v>291</v>
      </c>
      <c r="G2948">
        <f t="shared" ca="1" si="696"/>
        <v>4.91</v>
      </c>
      <c r="H2948" t="str">
        <f t="shared" ca="1" si="697"/>
        <v>Cloudy</v>
      </c>
      <c r="I2948">
        <f t="shared" ca="1" si="698"/>
        <v>22.5</v>
      </c>
      <c r="J2948" t="str">
        <f t="shared" ca="1" si="699"/>
        <v>Yes</v>
      </c>
      <c r="K2948" t="str">
        <f t="shared" ca="1" si="700"/>
        <v>No</v>
      </c>
      <c r="L2948">
        <f t="shared" ca="1" si="701"/>
        <v>4.5</v>
      </c>
      <c r="M2948">
        <f t="shared" ca="1" si="702"/>
        <v>1939</v>
      </c>
      <c r="N2948">
        <f t="shared" ca="1" si="703"/>
        <v>2.4700000000000002</v>
      </c>
      <c r="O2948" t="str">
        <f t="shared" ca="1" si="704"/>
        <v>No</v>
      </c>
    </row>
    <row r="2949" spans="1:15" x14ac:dyDescent="0.3">
      <c r="A2949" s="1">
        <f t="shared" ca="1" si="691"/>
        <v>45374</v>
      </c>
      <c r="B2949" s="2">
        <f t="shared" ca="1" si="692"/>
        <v>3.4722222222222224E-2</v>
      </c>
      <c r="C2949" t="str">
        <f t="shared" ca="1" si="693"/>
        <v>Bhimashankar Temple, Maharashtra</v>
      </c>
      <c r="D2949">
        <f t="shared" ca="1" si="694"/>
        <v>4087</v>
      </c>
      <c r="E2949">
        <f t="shared" ca="1" si="690"/>
        <v>587</v>
      </c>
      <c r="F2949">
        <f t="shared" ca="1" si="695"/>
        <v>214</v>
      </c>
      <c r="G2949">
        <f t="shared" ca="1" si="696"/>
        <v>6.53</v>
      </c>
      <c r="H2949" t="str">
        <f t="shared" ca="1" si="697"/>
        <v>Hot</v>
      </c>
      <c r="I2949">
        <f t="shared" ca="1" si="698"/>
        <v>31.9</v>
      </c>
      <c r="J2949" t="str">
        <f t="shared" ca="1" si="699"/>
        <v>No</v>
      </c>
      <c r="K2949" t="str">
        <f t="shared" ca="1" si="700"/>
        <v>Yes</v>
      </c>
      <c r="L2949">
        <f t="shared" ca="1" si="701"/>
        <v>6.3</v>
      </c>
      <c r="M2949">
        <f t="shared" ca="1" si="702"/>
        <v>1107</v>
      </c>
      <c r="N2949">
        <f t="shared" ca="1" si="703"/>
        <v>0.52</v>
      </c>
      <c r="O2949" t="str">
        <f t="shared" ca="1" si="704"/>
        <v>Yes</v>
      </c>
    </row>
    <row r="2950" spans="1:15" x14ac:dyDescent="0.3">
      <c r="A2950" s="1">
        <f t="shared" ca="1" si="691"/>
        <v>45815</v>
      </c>
      <c r="B2950" s="2">
        <f t="shared" ca="1" si="692"/>
        <v>0.31527777777777777</v>
      </c>
      <c r="C2950" t="str">
        <f t="shared" ca="1" si="693"/>
        <v>Grishneshwar Temple, Chhatrapati Sambhajinagar</v>
      </c>
      <c r="D2950">
        <f t="shared" ca="1" si="694"/>
        <v>13928</v>
      </c>
      <c r="E2950">
        <f t="shared" ca="1" si="690"/>
        <v>468</v>
      </c>
      <c r="F2950">
        <f t="shared" ca="1" si="695"/>
        <v>247</v>
      </c>
      <c r="G2950">
        <f t="shared" ca="1" si="696"/>
        <v>7.3</v>
      </c>
      <c r="H2950" t="str">
        <f t="shared" ca="1" si="697"/>
        <v>Rainy</v>
      </c>
      <c r="I2950">
        <f t="shared" ca="1" si="698"/>
        <v>21.8</v>
      </c>
      <c r="J2950" t="str">
        <f t="shared" ca="1" si="699"/>
        <v>No</v>
      </c>
      <c r="K2950" t="str">
        <f t="shared" ca="1" si="700"/>
        <v>No</v>
      </c>
      <c r="L2950">
        <f t="shared" ca="1" si="701"/>
        <v>4.0999999999999996</v>
      </c>
      <c r="M2950">
        <f t="shared" ca="1" si="702"/>
        <v>2388</v>
      </c>
      <c r="N2950">
        <f t="shared" ca="1" si="703"/>
        <v>1.21</v>
      </c>
      <c r="O2950" t="str">
        <f t="shared" ca="1" si="704"/>
        <v>No</v>
      </c>
    </row>
    <row r="2951" spans="1:15" x14ac:dyDescent="0.3">
      <c r="A2951" s="1">
        <f t="shared" ca="1" si="691"/>
        <v>45996</v>
      </c>
      <c r="B2951" s="2">
        <f t="shared" ca="1" si="692"/>
        <v>0.3840277777777778</v>
      </c>
      <c r="C2951" t="str">
        <f t="shared" ca="1" si="693"/>
        <v>Kashi Vishwanath Temple, Varanasi</v>
      </c>
      <c r="D2951">
        <f t="shared" ca="1" si="694"/>
        <v>8317</v>
      </c>
      <c r="E2951">
        <f t="shared" ca="1" si="690"/>
        <v>149</v>
      </c>
      <c r="F2951">
        <f t="shared" ca="1" si="695"/>
        <v>195</v>
      </c>
      <c r="G2951">
        <f t="shared" ca="1" si="696"/>
        <v>3.41</v>
      </c>
      <c r="H2951" t="str">
        <f t="shared" ca="1" si="697"/>
        <v>Sunny</v>
      </c>
      <c r="I2951">
        <f t="shared" ca="1" si="698"/>
        <v>32.6</v>
      </c>
      <c r="J2951" t="str">
        <f t="shared" ca="1" si="699"/>
        <v>No</v>
      </c>
      <c r="K2951" t="str">
        <f t="shared" ca="1" si="700"/>
        <v>No</v>
      </c>
      <c r="L2951">
        <f t="shared" ca="1" si="701"/>
        <v>6.3</v>
      </c>
      <c r="M2951">
        <f t="shared" ca="1" si="702"/>
        <v>365</v>
      </c>
      <c r="N2951">
        <f t="shared" ca="1" si="703"/>
        <v>1.24</v>
      </c>
      <c r="O2951" t="str">
        <f t="shared" ca="1" si="704"/>
        <v>Yes</v>
      </c>
    </row>
    <row r="2952" spans="1:15" x14ac:dyDescent="0.3">
      <c r="A2952" s="1">
        <f t="shared" ca="1" si="691"/>
        <v>45656</v>
      </c>
      <c r="B2952" s="2">
        <f t="shared" ca="1" si="692"/>
        <v>0.11527777777777778</v>
      </c>
      <c r="C2952" t="str">
        <f t="shared" ca="1" si="693"/>
        <v>Grishneshwar Temple, Chhatrapati Sambhajinagar</v>
      </c>
      <c r="D2952">
        <f t="shared" ca="1" si="694"/>
        <v>9743</v>
      </c>
      <c r="E2952">
        <f t="shared" ca="1" si="690"/>
        <v>484</v>
      </c>
      <c r="F2952">
        <f t="shared" ca="1" si="695"/>
        <v>47</v>
      </c>
      <c r="G2952">
        <f t="shared" ca="1" si="696"/>
        <v>4.33</v>
      </c>
      <c r="H2952" t="str">
        <f t="shared" ca="1" si="697"/>
        <v>Cloudy</v>
      </c>
      <c r="I2952">
        <f t="shared" ca="1" si="698"/>
        <v>24.7</v>
      </c>
      <c r="J2952" t="str">
        <f t="shared" ca="1" si="699"/>
        <v>Yes</v>
      </c>
      <c r="K2952" t="str">
        <f t="shared" ca="1" si="700"/>
        <v>No</v>
      </c>
      <c r="L2952">
        <f t="shared" ca="1" si="701"/>
        <v>5.3</v>
      </c>
      <c r="M2952">
        <f t="shared" ca="1" si="702"/>
        <v>2852</v>
      </c>
      <c r="N2952">
        <f t="shared" ca="1" si="703"/>
        <v>1.49</v>
      </c>
      <c r="O2952" t="str">
        <f t="shared" ca="1" si="704"/>
        <v>No</v>
      </c>
    </row>
    <row r="2953" spans="1:15" x14ac:dyDescent="0.3">
      <c r="A2953" s="1">
        <f t="shared" ca="1" si="691"/>
        <v>46066</v>
      </c>
      <c r="B2953" s="2">
        <f t="shared" ca="1" si="692"/>
        <v>9.0972222222222218E-2</v>
      </c>
      <c r="C2953" t="str">
        <f t="shared" ca="1" si="693"/>
        <v>Kashi Vishwanath Temple, Varanasi</v>
      </c>
      <c r="D2953">
        <f t="shared" ca="1" si="694"/>
        <v>11461</v>
      </c>
      <c r="E2953">
        <f t="shared" ca="1" si="690"/>
        <v>578</v>
      </c>
      <c r="F2953">
        <f t="shared" ca="1" si="695"/>
        <v>463</v>
      </c>
      <c r="G2953">
        <f t="shared" ca="1" si="696"/>
        <v>9.4499999999999993</v>
      </c>
      <c r="H2953" t="str">
        <f t="shared" ca="1" si="697"/>
        <v>Humid</v>
      </c>
      <c r="I2953">
        <f t="shared" ca="1" si="698"/>
        <v>39.1</v>
      </c>
      <c r="J2953" t="str">
        <f t="shared" ca="1" si="699"/>
        <v>No</v>
      </c>
      <c r="K2953" t="str">
        <f t="shared" ca="1" si="700"/>
        <v>No</v>
      </c>
      <c r="L2953">
        <f t="shared" ca="1" si="701"/>
        <v>2.6</v>
      </c>
      <c r="M2953">
        <f t="shared" ca="1" si="702"/>
        <v>697</v>
      </c>
      <c r="N2953">
        <f t="shared" ca="1" si="703"/>
        <v>1.6</v>
      </c>
      <c r="O2953" t="str">
        <f t="shared" ca="1" si="704"/>
        <v>No</v>
      </c>
    </row>
    <row r="2954" spans="1:15" x14ac:dyDescent="0.3">
      <c r="A2954" s="1">
        <f t="shared" ca="1" si="691"/>
        <v>45814</v>
      </c>
      <c r="B2954" s="2">
        <f t="shared" ca="1" si="692"/>
        <v>0.12708333333333333</v>
      </c>
      <c r="C2954" t="str">
        <f t="shared" ca="1" si="693"/>
        <v>Kashi Vishwanath Temple, Varanasi</v>
      </c>
      <c r="D2954">
        <f t="shared" ca="1" si="694"/>
        <v>10919</v>
      </c>
      <c r="E2954">
        <f t="shared" ca="1" si="690"/>
        <v>294</v>
      </c>
      <c r="F2954">
        <f t="shared" ca="1" si="695"/>
        <v>166</v>
      </c>
      <c r="G2954">
        <f t="shared" ca="1" si="696"/>
        <v>5.28</v>
      </c>
      <c r="H2954" t="str">
        <f t="shared" ca="1" si="697"/>
        <v>Rainy</v>
      </c>
      <c r="I2954">
        <f t="shared" ca="1" si="698"/>
        <v>26.8</v>
      </c>
      <c r="J2954" t="str">
        <f t="shared" ca="1" si="699"/>
        <v>No</v>
      </c>
      <c r="K2954" t="str">
        <f t="shared" ca="1" si="700"/>
        <v>No</v>
      </c>
      <c r="L2954">
        <f t="shared" ca="1" si="701"/>
        <v>4.5</v>
      </c>
      <c r="M2954">
        <f t="shared" ca="1" si="702"/>
        <v>2782</v>
      </c>
      <c r="N2954">
        <f t="shared" ca="1" si="703"/>
        <v>1.1499999999999999</v>
      </c>
      <c r="O2954" t="str">
        <f t="shared" ca="1" si="704"/>
        <v>No</v>
      </c>
    </row>
    <row r="2955" spans="1:15" x14ac:dyDescent="0.3">
      <c r="A2955" s="1">
        <f t="shared" ca="1" si="691"/>
        <v>45567</v>
      </c>
      <c r="B2955" s="2">
        <f t="shared" ca="1" si="692"/>
        <v>0.43472222222222223</v>
      </c>
      <c r="C2955" t="str">
        <f t="shared" ca="1" si="693"/>
        <v>Bhimashankar Temple, Maharashtra</v>
      </c>
      <c r="D2955">
        <f t="shared" ca="1" si="694"/>
        <v>14783</v>
      </c>
      <c r="E2955">
        <f t="shared" ca="1" si="690"/>
        <v>230</v>
      </c>
      <c r="F2955">
        <f t="shared" ca="1" si="695"/>
        <v>73</v>
      </c>
      <c r="G2955">
        <f t="shared" ca="1" si="696"/>
        <v>4.87</v>
      </c>
      <c r="H2955" t="str">
        <f t="shared" ca="1" si="697"/>
        <v>Sunny</v>
      </c>
      <c r="I2955">
        <f t="shared" ca="1" si="698"/>
        <v>26.1</v>
      </c>
      <c r="J2955" t="str">
        <f t="shared" ca="1" si="699"/>
        <v>No</v>
      </c>
      <c r="K2955" t="str">
        <f t="shared" ca="1" si="700"/>
        <v>No</v>
      </c>
      <c r="L2955">
        <f t="shared" ca="1" si="701"/>
        <v>5.3</v>
      </c>
      <c r="M2955">
        <f t="shared" ca="1" si="702"/>
        <v>778</v>
      </c>
      <c r="N2955">
        <f t="shared" ca="1" si="703"/>
        <v>1.02</v>
      </c>
      <c r="O2955" t="str">
        <f t="shared" ca="1" si="704"/>
        <v>Yes</v>
      </c>
    </row>
    <row r="2956" spans="1:15" x14ac:dyDescent="0.3">
      <c r="A2956" s="1">
        <f t="shared" ca="1" si="691"/>
        <v>46039</v>
      </c>
      <c r="B2956" s="2">
        <f t="shared" ca="1" si="692"/>
        <v>0.93194444444444446</v>
      </c>
      <c r="C2956" t="str">
        <f t="shared" ca="1" si="693"/>
        <v>Tirumala Tirupati Temple, Tirupati</v>
      </c>
      <c r="D2956">
        <f t="shared" ca="1" si="694"/>
        <v>10790</v>
      </c>
      <c r="E2956">
        <f t="shared" ca="1" si="690"/>
        <v>290</v>
      </c>
      <c r="F2956">
        <f t="shared" ca="1" si="695"/>
        <v>400</v>
      </c>
      <c r="G2956">
        <f t="shared" ca="1" si="696"/>
        <v>9.1300000000000008</v>
      </c>
      <c r="H2956" t="str">
        <f t="shared" ca="1" si="697"/>
        <v>Sunny</v>
      </c>
      <c r="I2956">
        <f t="shared" ca="1" si="698"/>
        <v>33</v>
      </c>
      <c r="J2956" t="str">
        <f t="shared" ca="1" si="699"/>
        <v>No</v>
      </c>
      <c r="K2956" t="str">
        <f t="shared" ca="1" si="700"/>
        <v>No</v>
      </c>
      <c r="L2956">
        <f t="shared" ca="1" si="701"/>
        <v>4.4000000000000004</v>
      </c>
      <c r="M2956">
        <f t="shared" ca="1" si="702"/>
        <v>706</v>
      </c>
      <c r="N2956">
        <f t="shared" ca="1" si="703"/>
        <v>0.4</v>
      </c>
      <c r="O2956" t="str">
        <f t="shared" ca="1" si="704"/>
        <v>No</v>
      </c>
    </row>
    <row r="2957" spans="1:15" x14ac:dyDescent="0.3">
      <c r="A2957" s="1">
        <f t="shared" ca="1" si="691"/>
        <v>45756</v>
      </c>
      <c r="B2957" s="2">
        <f t="shared" ca="1" si="692"/>
        <v>0.83263888888888893</v>
      </c>
      <c r="C2957" t="str">
        <f t="shared" ca="1" si="693"/>
        <v>Bhimashankar Temple, Maharashtra</v>
      </c>
      <c r="D2957">
        <f t="shared" ca="1" si="694"/>
        <v>14252</v>
      </c>
      <c r="E2957">
        <f t="shared" ca="1" si="690"/>
        <v>24</v>
      </c>
      <c r="F2957">
        <f t="shared" ca="1" si="695"/>
        <v>184</v>
      </c>
      <c r="G2957">
        <f t="shared" ca="1" si="696"/>
        <v>13.4</v>
      </c>
      <c r="H2957" t="str">
        <f t="shared" ca="1" si="697"/>
        <v>Cloudy</v>
      </c>
      <c r="I2957">
        <f t="shared" ca="1" si="698"/>
        <v>23.9</v>
      </c>
      <c r="J2957" t="str">
        <f t="shared" ca="1" si="699"/>
        <v>No</v>
      </c>
      <c r="K2957" t="str">
        <f t="shared" ca="1" si="700"/>
        <v>No</v>
      </c>
      <c r="L2957">
        <f t="shared" ca="1" si="701"/>
        <v>9.1</v>
      </c>
      <c r="M2957">
        <f t="shared" ca="1" si="702"/>
        <v>1779</v>
      </c>
      <c r="N2957">
        <f t="shared" ca="1" si="703"/>
        <v>1.68</v>
      </c>
      <c r="O2957" t="str">
        <f t="shared" ca="1" si="704"/>
        <v>No</v>
      </c>
    </row>
    <row r="2958" spans="1:15" x14ac:dyDescent="0.3">
      <c r="A2958" s="1">
        <f t="shared" ca="1" si="691"/>
        <v>46219</v>
      </c>
      <c r="B2958" s="2">
        <f t="shared" ca="1" si="692"/>
        <v>0.66388888888888886</v>
      </c>
      <c r="C2958" t="str">
        <f t="shared" ca="1" si="693"/>
        <v>Vaishno Devi Temple, Katra</v>
      </c>
      <c r="D2958">
        <f t="shared" ca="1" si="694"/>
        <v>1383</v>
      </c>
      <c r="E2958">
        <f t="shared" ca="1" si="690"/>
        <v>78</v>
      </c>
      <c r="F2958">
        <f t="shared" ca="1" si="695"/>
        <v>335</v>
      </c>
      <c r="G2958">
        <f t="shared" ca="1" si="696"/>
        <v>6.81</v>
      </c>
      <c r="H2958" t="str">
        <f t="shared" ca="1" si="697"/>
        <v>Hot</v>
      </c>
      <c r="I2958">
        <f t="shared" ca="1" si="698"/>
        <v>26.6</v>
      </c>
      <c r="J2958" t="str">
        <f t="shared" ca="1" si="699"/>
        <v>No</v>
      </c>
      <c r="K2958" t="str">
        <f t="shared" ca="1" si="700"/>
        <v>No</v>
      </c>
      <c r="L2958">
        <f t="shared" ca="1" si="701"/>
        <v>4.5999999999999996</v>
      </c>
      <c r="M2958">
        <f t="shared" ca="1" si="702"/>
        <v>2356</v>
      </c>
      <c r="N2958">
        <f t="shared" ca="1" si="703"/>
        <v>1.21</v>
      </c>
      <c r="O2958" t="str">
        <f t="shared" ca="1" si="704"/>
        <v>No</v>
      </c>
    </row>
    <row r="2959" spans="1:15" x14ac:dyDescent="0.3">
      <c r="A2959" s="1">
        <f t="shared" ca="1" si="691"/>
        <v>45742</v>
      </c>
      <c r="B2959" s="2">
        <f t="shared" ca="1" si="692"/>
        <v>0.61250000000000004</v>
      </c>
      <c r="C2959" t="str">
        <f t="shared" ca="1" si="693"/>
        <v>Golden Temple, Amritsar</v>
      </c>
      <c r="D2959">
        <f t="shared" ca="1" si="694"/>
        <v>5818</v>
      </c>
      <c r="E2959">
        <f t="shared" ca="1" si="690"/>
        <v>110</v>
      </c>
      <c r="F2959">
        <f t="shared" ca="1" si="695"/>
        <v>416</v>
      </c>
      <c r="G2959">
        <f t="shared" ca="1" si="696"/>
        <v>5.05</v>
      </c>
      <c r="H2959" t="str">
        <f t="shared" ca="1" si="697"/>
        <v>Humid</v>
      </c>
      <c r="I2959">
        <f t="shared" ca="1" si="698"/>
        <v>18.100000000000001</v>
      </c>
      <c r="J2959" t="str">
        <f t="shared" ca="1" si="699"/>
        <v>No</v>
      </c>
      <c r="K2959" t="str">
        <f t="shared" ca="1" si="700"/>
        <v>No</v>
      </c>
      <c r="L2959">
        <f t="shared" ca="1" si="701"/>
        <v>9.6</v>
      </c>
      <c r="M2959">
        <f t="shared" ca="1" si="702"/>
        <v>2202</v>
      </c>
      <c r="N2959">
        <f t="shared" ca="1" si="703"/>
        <v>1.63</v>
      </c>
      <c r="O2959" t="str">
        <f t="shared" ca="1" si="704"/>
        <v>No</v>
      </c>
    </row>
    <row r="2960" spans="1:15" x14ac:dyDescent="0.3">
      <c r="A2960" s="1">
        <f t="shared" ca="1" si="691"/>
        <v>45877</v>
      </c>
      <c r="B2960" s="2">
        <f t="shared" ca="1" si="692"/>
        <v>0.97777777777777775</v>
      </c>
      <c r="C2960" t="str">
        <f t="shared" ca="1" si="693"/>
        <v>Dagdusheth Halwai Ganpati Temple, Pune</v>
      </c>
      <c r="D2960">
        <f t="shared" ca="1" si="694"/>
        <v>1012</v>
      </c>
      <c r="E2960">
        <f t="shared" ca="1" si="690"/>
        <v>449</v>
      </c>
      <c r="F2960">
        <f t="shared" ca="1" si="695"/>
        <v>98</v>
      </c>
      <c r="G2960">
        <f t="shared" ca="1" si="696"/>
        <v>2.42</v>
      </c>
      <c r="H2960" t="str">
        <f t="shared" ca="1" si="697"/>
        <v>Rainy</v>
      </c>
      <c r="I2960">
        <f t="shared" ca="1" si="698"/>
        <v>33.700000000000003</v>
      </c>
      <c r="J2960" t="str">
        <f t="shared" ca="1" si="699"/>
        <v>No</v>
      </c>
      <c r="K2960" t="str">
        <f t="shared" ca="1" si="700"/>
        <v>No</v>
      </c>
      <c r="L2960">
        <f t="shared" ca="1" si="701"/>
        <v>8.4</v>
      </c>
      <c r="M2960">
        <f t="shared" ca="1" si="702"/>
        <v>2101</v>
      </c>
      <c r="N2960">
        <f t="shared" ca="1" si="703"/>
        <v>2.48</v>
      </c>
      <c r="O2960" t="str">
        <f t="shared" ca="1" si="704"/>
        <v>Yes</v>
      </c>
    </row>
    <row r="2961" spans="1:15" x14ac:dyDescent="0.3">
      <c r="A2961" s="1">
        <f t="shared" ca="1" si="691"/>
        <v>45319</v>
      </c>
      <c r="B2961" s="2">
        <f t="shared" ca="1" si="692"/>
        <v>0.125</v>
      </c>
      <c r="C2961" t="str">
        <f t="shared" ca="1" si="693"/>
        <v>Jagannath Temple, Puri</v>
      </c>
      <c r="D2961">
        <f t="shared" ca="1" si="694"/>
        <v>1682</v>
      </c>
      <c r="E2961">
        <f t="shared" ca="1" si="690"/>
        <v>458</v>
      </c>
      <c r="F2961">
        <f t="shared" ca="1" si="695"/>
        <v>22</v>
      </c>
      <c r="G2961">
        <f t="shared" ca="1" si="696"/>
        <v>8.64</v>
      </c>
      <c r="H2961" t="str">
        <f t="shared" ca="1" si="697"/>
        <v>Rainy</v>
      </c>
      <c r="I2961">
        <f t="shared" ca="1" si="698"/>
        <v>28.7</v>
      </c>
      <c r="J2961" t="str">
        <f t="shared" ca="1" si="699"/>
        <v>No</v>
      </c>
      <c r="K2961" t="str">
        <f t="shared" ca="1" si="700"/>
        <v>No</v>
      </c>
      <c r="L2961">
        <f t="shared" ca="1" si="701"/>
        <v>2.4</v>
      </c>
      <c r="M2961">
        <f t="shared" ca="1" si="702"/>
        <v>630</v>
      </c>
      <c r="N2961">
        <f t="shared" ca="1" si="703"/>
        <v>0.73</v>
      </c>
      <c r="O2961" t="str">
        <f t="shared" ca="1" si="704"/>
        <v>No</v>
      </c>
    </row>
    <row r="2962" spans="1:15" x14ac:dyDescent="0.3">
      <c r="A2962" s="1">
        <f t="shared" ca="1" si="691"/>
        <v>45496</v>
      </c>
      <c r="B2962" s="2">
        <f t="shared" ca="1" si="692"/>
        <v>0.72847222222222219</v>
      </c>
      <c r="C2962" t="str">
        <f t="shared" ca="1" si="693"/>
        <v>Trimbakeshwar Temple, Nashik</v>
      </c>
      <c r="D2962">
        <f t="shared" ca="1" si="694"/>
        <v>7586</v>
      </c>
      <c r="E2962">
        <f t="shared" ca="1" si="690"/>
        <v>595</v>
      </c>
      <c r="F2962">
        <f t="shared" ca="1" si="695"/>
        <v>296</v>
      </c>
      <c r="G2962">
        <f t="shared" ca="1" si="696"/>
        <v>11</v>
      </c>
      <c r="H2962" t="str">
        <f t="shared" ca="1" si="697"/>
        <v>Humid</v>
      </c>
      <c r="I2962">
        <f t="shared" ca="1" si="698"/>
        <v>35.299999999999997</v>
      </c>
      <c r="J2962" t="str">
        <f t="shared" ca="1" si="699"/>
        <v>Yes</v>
      </c>
      <c r="K2962" t="str">
        <f t="shared" ca="1" si="700"/>
        <v>Yes</v>
      </c>
      <c r="L2962">
        <f t="shared" ca="1" si="701"/>
        <v>2</v>
      </c>
      <c r="M2962">
        <f t="shared" ca="1" si="702"/>
        <v>539</v>
      </c>
      <c r="N2962">
        <f t="shared" ca="1" si="703"/>
        <v>0.51</v>
      </c>
      <c r="O2962" t="str">
        <f t="shared" ca="1" si="704"/>
        <v>Yes</v>
      </c>
    </row>
    <row r="2963" spans="1:15" x14ac:dyDescent="0.3">
      <c r="A2963" s="1">
        <f t="shared" ca="1" si="691"/>
        <v>46355</v>
      </c>
      <c r="B2963" s="2">
        <f t="shared" ca="1" si="692"/>
        <v>0.93055555555555558</v>
      </c>
      <c r="C2963" t="str">
        <f t="shared" ca="1" si="693"/>
        <v>Jagannath Temple, Puri</v>
      </c>
      <c r="D2963">
        <f t="shared" ca="1" si="694"/>
        <v>6138</v>
      </c>
      <c r="E2963">
        <f t="shared" ca="1" si="690"/>
        <v>208</v>
      </c>
      <c r="F2963">
        <f t="shared" ca="1" si="695"/>
        <v>328</v>
      </c>
      <c r="G2963">
        <f t="shared" ca="1" si="696"/>
        <v>13.34</v>
      </c>
      <c r="H2963" t="str">
        <f t="shared" ca="1" si="697"/>
        <v>Humid</v>
      </c>
      <c r="I2963">
        <f t="shared" ca="1" si="698"/>
        <v>39.9</v>
      </c>
      <c r="J2963" t="str">
        <f t="shared" ca="1" si="699"/>
        <v>No</v>
      </c>
      <c r="K2963" t="str">
        <f t="shared" ca="1" si="700"/>
        <v>No</v>
      </c>
      <c r="L2963">
        <f t="shared" ca="1" si="701"/>
        <v>7.6</v>
      </c>
      <c r="M2963">
        <f t="shared" ca="1" si="702"/>
        <v>2855</v>
      </c>
      <c r="N2963">
        <f t="shared" ca="1" si="703"/>
        <v>2.4900000000000002</v>
      </c>
      <c r="O2963" t="str">
        <f t="shared" ca="1" si="704"/>
        <v>Yes</v>
      </c>
    </row>
    <row r="2964" spans="1:15" x14ac:dyDescent="0.3">
      <c r="A2964" s="1">
        <f t="shared" ca="1" si="691"/>
        <v>46177</v>
      </c>
      <c r="B2964" s="2">
        <f t="shared" ca="1" si="692"/>
        <v>0.88194444444444442</v>
      </c>
      <c r="C2964" t="str">
        <f t="shared" ca="1" si="693"/>
        <v>Tirumala Tirupati Temple, Tirupati</v>
      </c>
      <c r="D2964">
        <f t="shared" ca="1" si="694"/>
        <v>1444</v>
      </c>
      <c r="E2964">
        <f t="shared" ca="1" si="690"/>
        <v>407</v>
      </c>
      <c r="F2964">
        <f t="shared" ca="1" si="695"/>
        <v>436</v>
      </c>
      <c r="G2964">
        <f t="shared" ca="1" si="696"/>
        <v>6.61</v>
      </c>
      <c r="H2964" t="str">
        <f t="shared" ca="1" si="697"/>
        <v>Humid</v>
      </c>
      <c r="I2964">
        <f t="shared" ca="1" si="698"/>
        <v>31.6</v>
      </c>
      <c r="J2964" t="str">
        <f t="shared" ca="1" si="699"/>
        <v>No</v>
      </c>
      <c r="K2964" t="str">
        <f t="shared" ca="1" si="700"/>
        <v>No</v>
      </c>
      <c r="L2964">
        <f t="shared" ca="1" si="701"/>
        <v>11.9</v>
      </c>
      <c r="M2964">
        <f t="shared" ca="1" si="702"/>
        <v>2592</v>
      </c>
      <c r="N2964">
        <f t="shared" ca="1" si="703"/>
        <v>1.77</v>
      </c>
      <c r="O2964" t="str">
        <f t="shared" ca="1" si="704"/>
        <v>No</v>
      </c>
    </row>
    <row r="2965" spans="1:15" x14ac:dyDescent="0.3">
      <c r="A2965" s="1">
        <f t="shared" ca="1" si="691"/>
        <v>45382</v>
      </c>
      <c r="B2965" s="2">
        <f t="shared" ca="1" si="692"/>
        <v>0.75</v>
      </c>
      <c r="C2965" t="str">
        <f t="shared" ca="1" si="693"/>
        <v>Dagdusheth Halwai Ganpati Temple, Pune</v>
      </c>
      <c r="D2965">
        <f t="shared" ca="1" si="694"/>
        <v>2112</v>
      </c>
      <c r="E2965">
        <f t="shared" ca="1" si="690"/>
        <v>118</v>
      </c>
      <c r="F2965">
        <f t="shared" ca="1" si="695"/>
        <v>301</v>
      </c>
      <c r="G2965">
        <f t="shared" ca="1" si="696"/>
        <v>7.52</v>
      </c>
      <c r="H2965" t="str">
        <f t="shared" ca="1" si="697"/>
        <v>Hot</v>
      </c>
      <c r="I2965">
        <f t="shared" ca="1" si="698"/>
        <v>33.6</v>
      </c>
      <c r="J2965" t="str">
        <f t="shared" ca="1" si="699"/>
        <v>Yes</v>
      </c>
      <c r="K2965" t="str">
        <f t="shared" ca="1" si="700"/>
        <v>Yes</v>
      </c>
      <c r="L2965">
        <f t="shared" ca="1" si="701"/>
        <v>11.3</v>
      </c>
      <c r="M2965">
        <f t="shared" ca="1" si="702"/>
        <v>2183</v>
      </c>
      <c r="N2965">
        <f t="shared" ca="1" si="703"/>
        <v>0.83</v>
      </c>
      <c r="O2965" t="str">
        <f t="shared" ca="1" si="704"/>
        <v>No</v>
      </c>
    </row>
    <row r="2966" spans="1:15" x14ac:dyDescent="0.3">
      <c r="A2966" s="1">
        <f t="shared" ca="1" si="691"/>
        <v>46054</v>
      </c>
      <c r="B2966" s="2">
        <f t="shared" ca="1" si="692"/>
        <v>0.5083333333333333</v>
      </c>
      <c r="C2966" t="str">
        <f t="shared" ca="1" si="693"/>
        <v>Somnath Temple, Gujarat</v>
      </c>
      <c r="D2966">
        <f t="shared" ca="1" si="694"/>
        <v>6956</v>
      </c>
      <c r="E2966">
        <f t="shared" ca="1" si="690"/>
        <v>112</v>
      </c>
      <c r="F2966">
        <f t="shared" ca="1" si="695"/>
        <v>113</v>
      </c>
      <c r="G2966">
        <f t="shared" ca="1" si="696"/>
        <v>3.01</v>
      </c>
      <c r="H2966" t="str">
        <f t="shared" ca="1" si="697"/>
        <v>Rainy</v>
      </c>
      <c r="I2966">
        <f t="shared" ca="1" si="698"/>
        <v>27.6</v>
      </c>
      <c r="J2966" t="str">
        <f t="shared" ca="1" si="699"/>
        <v>No</v>
      </c>
      <c r="K2966" t="str">
        <f t="shared" ca="1" si="700"/>
        <v>Yes</v>
      </c>
      <c r="L2966">
        <f t="shared" ca="1" si="701"/>
        <v>11.3</v>
      </c>
      <c r="M2966">
        <f t="shared" ca="1" si="702"/>
        <v>1486</v>
      </c>
      <c r="N2966">
        <f t="shared" ca="1" si="703"/>
        <v>2.2799999999999998</v>
      </c>
      <c r="O2966" t="str">
        <f t="shared" ca="1" si="704"/>
        <v>No</v>
      </c>
    </row>
    <row r="2967" spans="1:15" x14ac:dyDescent="0.3">
      <c r="A2967" s="1">
        <f t="shared" ca="1" si="691"/>
        <v>45329</v>
      </c>
      <c r="B2967" s="2">
        <f t="shared" ca="1" si="692"/>
        <v>0.59444444444444444</v>
      </c>
      <c r="C2967" t="str">
        <f t="shared" ca="1" si="693"/>
        <v>Grishneshwar Temple, Chhatrapati Sambhajinagar</v>
      </c>
      <c r="D2967">
        <f t="shared" ca="1" si="694"/>
        <v>9239</v>
      </c>
      <c r="E2967">
        <f t="shared" ca="1" si="690"/>
        <v>320</v>
      </c>
      <c r="F2967">
        <f t="shared" ca="1" si="695"/>
        <v>476</v>
      </c>
      <c r="G2967">
        <f t="shared" ca="1" si="696"/>
        <v>7.34</v>
      </c>
      <c r="H2967" t="str">
        <f t="shared" ca="1" si="697"/>
        <v>Humid</v>
      </c>
      <c r="I2967">
        <f t="shared" ca="1" si="698"/>
        <v>20.8</v>
      </c>
      <c r="J2967" t="str">
        <f t="shared" ca="1" si="699"/>
        <v>No</v>
      </c>
      <c r="K2967" t="str">
        <f t="shared" ca="1" si="700"/>
        <v>No</v>
      </c>
      <c r="L2967">
        <f t="shared" ca="1" si="701"/>
        <v>8.6</v>
      </c>
      <c r="M2967">
        <f t="shared" ca="1" si="702"/>
        <v>1465</v>
      </c>
      <c r="N2967">
        <f t="shared" ca="1" si="703"/>
        <v>1.06</v>
      </c>
      <c r="O2967" t="str">
        <f t="shared" ca="1" si="704"/>
        <v>Yes</v>
      </c>
    </row>
    <row r="2968" spans="1:15" x14ac:dyDescent="0.3">
      <c r="A2968" s="1">
        <f t="shared" ca="1" si="691"/>
        <v>45808</v>
      </c>
      <c r="B2968" s="2">
        <f t="shared" ca="1" si="692"/>
        <v>0.16388888888888889</v>
      </c>
      <c r="C2968" t="str">
        <f t="shared" ca="1" si="693"/>
        <v>Jagannath Temple, Puri</v>
      </c>
      <c r="D2968">
        <f t="shared" ca="1" si="694"/>
        <v>14356</v>
      </c>
      <c r="E2968">
        <f t="shared" ca="1" si="690"/>
        <v>261</v>
      </c>
      <c r="F2968">
        <f t="shared" ca="1" si="695"/>
        <v>11</v>
      </c>
      <c r="G2968">
        <f t="shared" ca="1" si="696"/>
        <v>6.95</v>
      </c>
      <c r="H2968" t="str">
        <f t="shared" ca="1" si="697"/>
        <v>Rainy</v>
      </c>
      <c r="I2968">
        <f t="shared" ca="1" si="698"/>
        <v>41.8</v>
      </c>
      <c r="J2968" t="str">
        <f t="shared" ca="1" si="699"/>
        <v>Yes</v>
      </c>
      <c r="K2968" t="str">
        <f t="shared" ca="1" si="700"/>
        <v>No</v>
      </c>
      <c r="L2968">
        <f t="shared" ca="1" si="701"/>
        <v>6</v>
      </c>
      <c r="M2968">
        <f t="shared" ca="1" si="702"/>
        <v>1175</v>
      </c>
      <c r="N2968">
        <f t="shared" ca="1" si="703"/>
        <v>1.23</v>
      </c>
      <c r="O2968" t="str">
        <f t="shared" ca="1" si="704"/>
        <v>No</v>
      </c>
    </row>
    <row r="2969" spans="1:15" x14ac:dyDescent="0.3">
      <c r="A2969" s="1">
        <f t="shared" ca="1" si="691"/>
        <v>45825</v>
      </c>
      <c r="B2969" s="2">
        <f t="shared" ca="1" si="692"/>
        <v>0.51597222222222228</v>
      </c>
      <c r="C2969" t="str">
        <f t="shared" ca="1" si="693"/>
        <v>Shri Siddhivinayak Temple, Mumbai</v>
      </c>
      <c r="D2969">
        <f t="shared" ca="1" si="694"/>
        <v>2730</v>
      </c>
      <c r="E2969">
        <f t="shared" ca="1" si="690"/>
        <v>507</v>
      </c>
      <c r="F2969">
        <f t="shared" ca="1" si="695"/>
        <v>214</v>
      </c>
      <c r="G2969">
        <f t="shared" ca="1" si="696"/>
        <v>5.65</v>
      </c>
      <c r="H2969" t="str">
        <f t="shared" ca="1" si="697"/>
        <v>Humid</v>
      </c>
      <c r="I2969">
        <f t="shared" ca="1" si="698"/>
        <v>41</v>
      </c>
      <c r="J2969" t="str">
        <f t="shared" ca="1" si="699"/>
        <v>No</v>
      </c>
      <c r="K2969" t="str">
        <f t="shared" ca="1" si="700"/>
        <v>No</v>
      </c>
      <c r="L2969">
        <f t="shared" ca="1" si="701"/>
        <v>9.1999999999999993</v>
      </c>
      <c r="M2969">
        <f t="shared" ca="1" si="702"/>
        <v>2371</v>
      </c>
      <c r="N2969">
        <f t="shared" ca="1" si="703"/>
        <v>0.6</v>
      </c>
      <c r="O2969" t="str">
        <f t="shared" ca="1" si="704"/>
        <v>No</v>
      </c>
    </row>
    <row r="2970" spans="1:15" x14ac:dyDescent="0.3">
      <c r="A2970" s="1">
        <f t="shared" ca="1" si="691"/>
        <v>46319</v>
      </c>
      <c r="B2970" s="2">
        <f t="shared" ca="1" si="692"/>
        <v>0.625</v>
      </c>
      <c r="C2970" t="str">
        <f t="shared" ca="1" si="693"/>
        <v>Dagdusheth Halwai Ganpati Temple, Pune</v>
      </c>
      <c r="D2970">
        <f t="shared" ca="1" si="694"/>
        <v>894</v>
      </c>
      <c r="E2970">
        <f t="shared" ca="1" si="690"/>
        <v>195</v>
      </c>
      <c r="F2970">
        <f t="shared" ca="1" si="695"/>
        <v>208</v>
      </c>
      <c r="G2970">
        <f t="shared" ca="1" si="696"/>
        <v>4.26</v>
      </c>
      <c r="H2970" t="str">
        <f t="shared" ca="1" si="697"/>
        <v>Cloudy</v>
      </c>
      <c r="I2970">
        <f t="shared" ca="1" si="698"/>
        <v>41.5</v>
      </c>
      <c r="J2970" t="str">
        <f t="shared" ca="1" si="699"/>
        <v>Yes</v>
      </c>
      <c r="K2970" t="str">
        <f t="shared" ca="1" si="700"/>
        <v>No</v>
      </c>
      <c r="L2970">
        <f t="shared" ca="1" si="701"/>
        <v>11.8</v>
      </c>
      <c r="M2970">
        <f t="shared" ca="1" si="702"/>
        <v>1451</v>
      </c>
      <c r="N2970">
        <f t="shared" ca="1" si="703"/>
        <v>0.49</v>
      </c>
      <c r="O2970" t="str">
        <f t="shared" ca="1" si="704"/>
        <v>No</v>
      </c>
    </row>
    <row r="2971" spans="1:15" x14ac:dyDescent="0.3">
      <c r="A2971" s="1">
        <f t="shared" ca="1" si="691"/>
        <v>45858</v>
      </c>
      <c r="B2971" s="2">
        <f t="shared" ca="1" si="692"/>
        <v>0.10277777777777777</v>
      </c>
      <c r="C2971" t="str">
        <f t="shared" ca="1" si="693"/>
        <v>Trimbakeshwar Temple, Nashik</v>
      </c>
      <c r="D2971">
        <f t="shared" ca="1" si="694"/>
        <v>8357</v>
      </c>
      <c r="E2971">
        <f t="shared" ca="1" si="690"/>
        <v>277</v>
      </c>
      <c r="F2971">
        <f t="shared" ca="1" si="695"/>
        <v>300</v>
      </c>
      <c r="G2971">
        <f t="shared" ca="1" si="696"/>
        <v>5.53</v>
      </c>
      <c r="H2971" t="str">
        <f t="shared" ca="1" si="697"/>
        <v>Humid</v>
      </c>
      <c r="I2971">
        <f t="shared" ca="1" si="698"/>
        <v>30.5</v>
      </c>
      <c r="J2971" t="str">
        <f t="shared" ca="1" si="699"/>
        <v>Yes</v>
      </c>
      <c r="K2971" t="str">
        <f t="shared" ca="1" si="700"/>
        <v>No</v>
      </c>
      <c r="L2971">
        <f t="shared" ca="1" si="701"/>
        <v>10.3</v>
      </c>
      <c r="M2971">
        <f t="shared" ca="1" si="702"/>
        <v>2191</v>
      </c>
      <c r="N2971">
        <f t="shared" ca="1" si="703"/>
        <v>1.0900000000000001</v>
      </c>
      <c r="O2971" t="str">
        <f t="shared" ca="1" si="704"/>
        <v>Yes</v>
      </c>
    </row>
    <row r="2972" spans="1:15" x14ac:dyDescent="0.3">
      <c r="A2972" s="1">
        <f t="shared" ca="1" si="691"/>
        <v>46094</v>
      </c>
      <c r="B2972" s="2">
        <f t="shared" ca="1" si="692"/>
        <v>0.19513888888888889</v>
      </c>
      <c r="C2972" t="str">
        <f t="shared" ca="1" si="693"/>
        <v>Grishneshwar Temple, Chhatrapati Sambhajinagar</v>
      </c>
      <c r="D2972">
        <f t="shared" ca="1" si="694"/>
        <v>6604</v>
      </c>
      <c r="E2972">
        <f t="shared" ca="1" si="690"/>
        <v>244</v>
      </c>
      <c r="F2972">
        <f t="shared" ca="1" si="695"/>
        <v>337</v>
      </c>
      <c r="G2972">
        <f t="shared" ca="1" si="696"/>
        <v>5.34</v>
      </c>
      <c r="H2972" t="str">
        <f t="shared" ca="1" si="697"/>
        <v>Cloudy</v>
      </c>
      <c r="I2972">
        <f t="shared" ca="1" si="698"/>
        <v>21</v>
      </c>
      <c r="J2972" t="str">
        <f t="shared" ca="1" si="699"/>
        <v>Yes</v>
      </c>
      <c r="K2972" t="str">
        <f t="shared" ca="1" si="700"/>
        <v>No</v>
      </c>
      <c r="L2972">
        <f t="shared" ca="1" si="701"/>
        <v>4.8</v>
      </c>
      <c r="M2972">
        <f t="shared" ca="1" si="702"/>
        <v>1946</v>
      </c>
      <c r="N2972">
        <f t="shared" ca="1" si="703"/>
        <v>0.73</v>
      </c>
      <c r="O2972" t="str">
        <f t="shared" ca="1" si="704"/>
        <v>No</v>
      </c>
    </row>
    <row r="2973" spans="1:15" x14ac:dyDescent="0.3">
      <c r="A2973" s="1">
        <f t="shared" ca="1" si="691"/>
        <v>45329</v>
      </c>
      <c r="B2973" s="2">
        <f t="shared" ca="1" si="692"/>
        <v>0.18680555555555556</v>
      </c>
      <c r="C2973" t="str">
        <f t="shared" ca="1" si="693"/>
        <v>Grishneshwar Temple, Chhatrapati Sambhajinagar</v>
      </c>
      <c r="D2973">
        <f t="shared" ca="1" si="694"/>
        <v>14813</v>
      </c>
      <c r="E2973">
        <f t="shared" ca="1" si="690"/>
        <v>477</v>
      </c>
      <c r="F2973">
        <f t="shared" ca="1" si="695"/>
        <v>20</v>
      </c>
      <c r="G2973">
        <f t="shared" ca="1" si="696"/>
        <v>4.95</v>
      </c>
      <c r="H2973" t="str">
        <f t="shared" ca="1" si="697"/>
        <v>Rainy</v>
      </c>
      <c r="I2973">
        <f t="shared" ca="1" si="698"/>
        <v>19.8</v>
      </c>
      <c r="J2973" t="str">
        <f t="shared" ca="1" si="699"/>
        <v>No</v>
      </c>
      <c r="K2973" t="str">
        <f t="shared" ca="1" si="700"/>
        <v>Yes</v>
      </c>
      <c r="L2973">
        <f t="shared" ca="1" si="701"/>
        <v>2.1</v>
      </c>
      <c r="M2973">
        <f t="shared" ca="1" si="702"/>
        <v>774</v>
      </c>
      <c r="N2973">
        <f t="shared" ca="1" si="703"/>
        <v>1.01</v>
      </c>
      <c r="O2973" t="str">
        <f t="shared" ca="1" si="704"/>
        <v>No</v>
      </c>
    </row>
    <row r="2974" spans="1:15" x14ac:dyDescent="0.3">
      <c r="A2974" s="1">
        <f t="shared" ca="1" si="691"/>
        <v>45421</v>
      </c>
      <c r="B2974" s="2">
        <f t="shared" ca="1" si="692"/>
        <v>0.90277777777777779</v>
      </c>
      <c r="C2974" t="str">
        <f t="shared" ca="1" si="693"/>
        <v>Jagannath Temple, Puri</v>
      </c>
      <c r="D2974">
        <f t="shared" ca="1" si="694"/>
        <v>3423</v>
      </c>
      <c r="E2974">
        <f t="shared" ca="1" si="690"/>
        <v>62</v>
      </c>
      <c r="F2974">
        <f t="shared" ca="1" si="695"/>
        <v>69</v>
      </c>
      <c r="G2974">
        <f t="shared" ca="1" si="696"/>
        <v>3.13</v>
      </c>
      <c r="H2974" t="str">
        <f t="shared" ca="1" si="697"/>
        <v>Hot</v>
      </c>
      <c r="I2974">
        <f t="shared" ca="1" si="698"/>
        <v>19.899999999999999</v>
      </c>
      <c r="J2974" t="str">
        <f t="shared" ca="1" si="699"/>
        <v>No</v>
      </c>
      <c r="K2974" t="str">
        <f t="shared" ca="1" si="700"/>
        <v>No</v>
      </c>
      <c r="L2974">
        <f t="shared" ca="1" si="701"/>
        <v>10.199999999999999</v>
      </c>
      <c r="M2974">
        <f t="shared" ca="1" si="702"/>
        <v>1369</v>
      </c>
      <c r="N2974">
        <f t="shared" ca="1" si="703"/>
        <v>1.44</v>
      </c>
      <c r="O2974" t="str">
        <f t="shared" ca="1" si="704"/>
        <v>No</v>
      </c>
    </row>
    <row r="2975" spans="1:15" x14ac:dyDescent="0.3">
      <c r="A2975" s="1">
        <f t="shared" ca="1" si="691"/>
        <v>46266</v>
      </c>
      <c r="B2975" s="2">
        <f t="shared" ca="1" si="692"/>
        <v>0.83125000000000004</v>
      </c>
      <c r="C2975" t="str">
        <f t="shared" ca="1" si="693"/>
        <v>Bhimashankar Temple, Maharashtra</v>
      </c>
      <c r="D2975">
        <f t="shared" ca="1" si="694"/>
        <v>5878</v>
      </c>
      <c r="E2975">
        <f t="shared" ca="1" si="690"/>
        <v>101</v>
      </c>
      <c r="F2975">
        <f t="shared" ca="1" si="695"/>
        <v>114</v>
      </c>
      <c r="G2975">
        <f t="shared" ca="1" si="696"/>
        <v>11.84</v>
      </c>
      <c r="H2975" t="str">
        <f t="shared" ca="1" si="697"/>
        <v>Cloudy</v>
      </c>
      <c r="I2975">
        <f t="shared" ca="1" si="698"/>
        <v>32.200000000000003</v>
      </c>
      <c r="J2975" t="str">
        <f t="shared" ca="1" si="699"/>
        <v>Yes</v>
      </c>
      <c r="K2975" t="str">
        <f t="shared" ca="1" si="700"/>
        <v>No</v>
      </c>
      <c r="L2975">
        <f t="shared" ca="1" si="701"/>
        <v>9.1999999999999993</v>
      </c>
      <c r="M2975">
        <f t="shared" ca="1" si="702"/>
        <v>2468</v>
      </c>
      <c r="N2975">
        <f t="shared" ca="1" si="703"/>
        <v>1.64</v>
      </c>
      <c r="O2975" t="str">
        <f t="shared" ca="1" si="704"/>
        <v>No</v>
      </c>
    </row>
    <row r="2976" spans="1:15" x14ac:dyDescent="0.3">
      <c r="A2976" s="1">
        <f t="shared" ca="1" si="691"/>
        <v>45717</v>
      </c>
      <c r="B2976" s="2">
        <f t="shared" ca="1" si="692"/>
        <v>0.49791666666666667</v>
      </c>
      <c r="C2976" t="str">
        <f t="shared" ca="1" si="693"/>
        <v>Grishneshwar Temple, Chhatrapati Sambhajinagar</v>
      </c>
      <c r="D2976">
        <f t="shared" ca="1" si="694"/>
        <v>398</v>
      </c>
      <c r="E2976">
        <f t="shared" ca="1" si="690"/>
        <v>74</v>
      </c>
      <c r="F2976">
        <f t="shared" ca="1" si="695"/>
        <v>11</v>
      </c>
      <c r="G2976">
        <f t="shared" ca="1" si="696"/>
        <v>10.35</v>
      </c>
      <c r="H2976" t="str">
        <f t="shared" ca="1" si="697"/>
        <v>Humid</v>
      </c>
      <c r="I2976">
        <f t="shared" ca="1" si="698"/>
        <v>39</v>
      </c>
      <c r="J2976" t="str">
        <f t="shared" ca="1" si="699"/>
        <v>No</v>
      </c>
      <c r="K2976" t="str">
        <f t="shared" ca="1" si="700"/>
        <v>No</v>
      </c>
      <c r="L2976">
        <f t="shared" ca="1" si="701"/>
        <v>11.8</v>
      </c>
      <c r="M2976">
        <f t="shared" ca="1" si="702"/>
        <v>904</v>
      </c>
      <c r="N2976">
        <f t="shared" ca="1" si="703"/>
        <v>0.89</v>
      </c>
      <c r="O2976" t="str">
        <f t="shared" ca="1" si="704"/>
        <v>Yes</v>
      </c>
    </row>
    <row r="2977" spans="1:15" x14ac:dyDescent="0.3">
      <c r="A2977" s="1">
        <f t="shared" ca="1" si="691"/>
        <v>45400</v>
      </c>
      <c r="B2977" s="2">
        <f t="shared" ca="1" si="692"/>
        <v>0.91597222222222219</v>
      </c>
      <c r="C2977" t="str">
        <f t="shared" ca="1" si="693"/>
        <v>Dagdusheth Halwai Ganpati Temple, Pune</v>
      </c>
      <c r="D2977">
        <f t="shared" ca="1" si="694"/>
        <v>6288</v>
      </c>
      <c r="E2977">
        <f t="shared" ca="1" si="690"/>
        <v>85</v>
      </c>
      <c r="F2977">
        <f t="shared" ca="1" si="695"/>
        <v>478</v>
      </c>
      <c r="G2977">
        <f t="shared" ca="1" si="696"/>
        <v>6.5</v>
      </c>
      <c r="H2977" t="str">
        <f t="shared" ca="1" si="697"/>
        <v>Cloudy</v>
      </c>
      <c r="I2977">
        <f t="shared" ca="1" si="698"/>
        <v>23.3</v>
      </c>
      <c r="J2977" t="str">
        <f t="shared" ca="1" si="699"/>
        <v>Yes</v>
      </c>
      <c r="K2977" t="str">
        <f t="shared" ca="1" si="700"/>
        <v>No</v>
      </c>
      <c r="L2977">
        <f t="shared" ca="1" si="701"/>
        <v>5.3</v>
      </c>
      <c r="M2977">
        <f t="shared" ca="1" si="702"/>
        <v>1360</v>
      </c>
      <c r="N2977">
        <f t="shared" ca="1" si="703"/>
        <v>1.61</v>
      </c>
      <c r="O2977" t="str">
        <f t="shared" ca="1" si="704"/>
        <v>Yes</v>
      </c>
    </row>
    <row r="2978" spans="1:15" x14ac:dyDescent="0.3">
      <c r="A2978" s="1">
        <f t="shared" ca="1" si="691"/>
        <v>45419</v>
      </c>
      <c r="B2978" s="2">
        <f t="shared" ca="1" si="692"/>
        <v>4.3749999999999997E-2</v>
      </c>
      <c r="C2978" t="str">
        <f t="shared" ca="1" si="693"/>
        <v>Dagdusheth Halwai Ganpati Temple, Pune</v>
      </c>
      <c r="D2978">
        <f t="shared" ca="1" si="694"/>
        <v>6631</v>
      </c>
      <c r="E2978">
        <f t="shared" ca="1" si="690"/>
        <v>98</v>
      </c>
      <c r="F2978">
        <f t="shared" ca="1" si="695"/>
        <v>198</v>
      </c>
      <c r="G2978">
        <f t="shared" ca="1" si="696"/>
        <v>4.42</v>
      </c>
      <c r="H2978" t="str">
        <f t="shared" ca="1" si="697"/>
        <v>Hot</v>
      </c>
      <c r="I2978">
        <f t="shared" ca="1" si="698"/>
        <v>24.6</v>
      </c>
      <c r="J2978" t="str">
        <f t="shared" ca="1" si="699"/>
        <v>Yes</v>
      </c>
      <c r="K2978" t="str">
        <f t="shared" ca="1" si="700"/>
        <v>No</v>
      </c>
      <c r="L2978">
        <f t="shared" ca="1" si="701"/>
        <v>7.6</v>
      </c>
      <c r="M2978">
        <f t="shared" ca="1" si="702"/>
        <v>2357</v>
      </c>
      <c r="N2978">
        <f t="shared" ca="1" si="703"/>
        <v>2.44</v>
      </c>
      <c r="O2978" t="str">
        <f t="shared" ca="1" si="704"/>
        <v>No</v>
      </c>
    </row>
    <row r="2979" spans="1:15" x14ac:dyDescent="0.3">
      <c r="A2979" s="1">
        <f t="shared" ca="1" si="691"/>
        <v>45436</v>
      </c>
      <c r="B2979" s="2">
        <f t="shared" ca="1" si="692"/>
        <v>0.47916666666666669</v>
      </c>
      <c r="C2979" t="str">
        <f t="shared" ca="1" si="693"/>
        <v>Somnath Temple, Gujarat</v>
      </c>
      <c r="D2979">
        <f t="shared" ca="1" si="694"/>
        <v>1230</v>
      </c>
      <c r="E2979">
        <f t="shared" ca="1" si="690"/>
        <v>307</v>
      </c>
      <c r="F2979">
        <f t="shared" ca="1" si="695"/>
        <v>409</v>
      </c>
      <c r="G2979">
        <f t="shared" ca="1" si="696"/>
        <v>8.36</v>
      </c>
      <c r="H2979" t="str">
        <f t="shared" ca="1" si="697"/>
        <v>Sunny</v>
      </c>
      <c r="I2979">
        <f t="shared" ca="1" si="698"/>
        <v>20.8</v>
      </c>
      <c r="J2979" t="str">
        <f t="shared" ca="1" si="699"/>
        <v>No</v>
      </c>
      <c r="K2979" t="str">
        <f t="shared" ca="1" si="700"/>
        <v>No</v>
      </c>
      <c r="L2979">
        <f t="shared" ca="1" si="701"/>
        <v>6.3</v>
      </c>
      <c r="M2979">
        <f t="shared" ca="1" si="702"/>
        <v>391</v>
      </c>
      <c r="N2979">
        <f t="shared" ca="1" si="703"/>
        <v>2.2599999999999998</v>
      </c>
      <c r="O2979" t="str">
        <f t="shared" ca="1" si="704"/>
        <v>Yes</v>
      </c>
    </row>
    <row r="2980" spans="1:15" x14ac:dyDescent="0.3">
      <c r="A2980" s="1">
        <f t="shared" ca="1" si="691"/>
        <v>45970</v>
      </c>
      <c r="B2980" s="2">
        <f t="shared" ca="1" si="692"/>
        <v>0.42916666666666664</v>
      </c>
      <c r="C2980" t="str">
        <f t="shared" ca="1" si="693"/>
        <v>Shree Mahakaleshwar Temple, Ujjain</v>
      </c>
      <c r="D2980">
        <f t="shared" ca="1" si="694"/>
        <v>12414</v>
      </c>
      <c r="E2980">
        <f t="shared" ca="1" si="690"/>
        <v>294</v>
      </c>
      <c r="F2980">
        <f t="shared" ca="1" si="695"/>
        <v>368</v>
      </c>
      <c r="G2980">
        <f t="shared" ca="1" si="696"/>
        <v>7.57</v>
      </c>
      <c r="H2980" t="str">
        <f t="shared" ca="1" si="697"/>
        <v>Hot</v>
      </c>
      <c r="I2980">
        <f t="shared" ca="1" si="698"/>
        <v>28.2</v>
      </c>
      <c r="J2980" t="str">
        <f t="shared" ca="1" si="699"/>
        <v>No</v>
      </c>
      <c r="K2980" t="str">
        <f t="shared" ca="1" si="700"/>
        <v>No</v>
      </c>
      <c r="L2980">
        <f t="shared" ca="1" si="701"/>
        <v>8.6999999999999993</v>
      </c>
      <c r="M2980">
        <f t="shared" ca="1" si="702"/>
        <v>327</v>
      </c>
      <c r="N2980">
        <f t="shared" ca="1" si="703"/>
        <v>2.2799999999999998</v>
      </c>
      <c r="O2980" t="str">
        <f t="shared" ca="1" si="704"/>
        <v>No</v>
      </c>
    </row>
    <row r="2981" spans="1:15" x14ac:dyDescent="0.3">
      <c r="A2981" s="1">
        <f t="shared" ca="1" si="691"/>
        <v>45467</v>
      </c>
      <c r="B2981" s="2">
        <f t="shared" ca="1" si="692"/>
        <v>0.65069444444444446</v>
      </c>
      <c r="C2981" t="str">
        <f t="shared" ca="1" si="693"/>
        <v>Shree Mahakaleshwar Temple, Ujjain</v>
      </c>
      <c r="D2981">
        <f t="shared" ca="1" si="694"/>
        <v>7606</v>
      </c>
      <c r="E2981">
        <f t="shared" ca="1" si="690"/>
        <v>439</v>
      </c>
      <c r="F2981">
        <f t="shared" ca="1" si="695"/>
        <v>127</v>
      </c>
      <c r="G2981">
        <f t="shared" ca="1" si="696"/>
        <v>7.3</v>
      </c>
      <c r="H2981" t="str">
        <f t="shared" ca="1" si="697"/>
        <v>Rainy</v>
      </c>
      <c r="I2981">
        <f t="shared" ca="1" si="698"/>
        <v>35.200000000000003</v>
      </c>
      <c r="J2981" t="str">
        <f t="shared" ca="1" si="699"/>
        <v>No</v>
      </c>
      <c r="K2981" t="str">
        <f t="shared" ca="1" si="700"/>
        <v>No</v>
      </c>
      <c r="L2981">
        <f t="shared" ca="1" si="701"/>
        <v>9</v>
      </c>
      <c r="M2981">
        <f t="shared" ca="1" si="702"/>
        <v>924</v>
      </c>
      <c r="N2981">
        <f t="shared" ca="1" si="703"/>
        <v>1.1200000000000001</v>
      </c>
      <c r="O2981" t="str">
        <f t="shared" ca="1" si="704"/>
        <v>No</v>
      </c>
    </row>
    <row r="2982" spans="1:15" x14ac:dyDescent="0.3">
      <c r="A2982" s="1">
        <f t="shared" ca="1" si="691"/>
        <v>45701</v>
      </c>
      <c r="B2982" s="2">
        <f t="shared" ca="1" si="692"/>
        <v>0.2361111111111111</v>
      </c>
      <c r="C2982" t="str">
        <f t="shared" ca="1" si="693"/>
        <v>Bhimashankar Temple, Maharashtra</v>
      </c>
      <c r="D2982">
        <f t="shared" ca="1" si="694"/>
        <v>11894</v>
      </c>
      <c r="E2982">
        <f t="shared" ca="1" si="690"/>
        <v>568</v>
      </c>
      <c r="F2982">
        <f t="shared" ca="1" si="695"/>
        <v>74</v>
      </c>
      <c r="G2982">
        <f t="shared" ca="1" si="696"/>
        <v>10.87</v>
      </c>
      <c r="H2982" t="str">
        <f t="shared" ca="1" si="697"/>
        <v>Rainy</v>
      </c>
      <c r="I2982">
        <f t="shared" ca="1" si="698"/>
        <v>21.2</v>
      </c>
      <c r="J2982" t="str">
        <f t="shared" ca="1" si="699"/>
        <v>No</v>
      </c>
      <c r="K2982" t="str">
        <f t="shared" ca="1" si="700"/>
        <v>Yes</v>
      </c>
      <c r="L2982">
        <f t="shared" ca="1" si="701"/>
        <v>7.7</v>
      </c>
      <c r="M2982">
        <f t="shared" ca="1" si="702"/>
        <v>2963</v>
      </c>
      <c r="N2982">
        <f t="shared" ca="1" si="703"/>
        <v>2.2999999999999998</v>
      </c>
      <c r="O2982" t="str">
        <f t="shared" ca="1" si="704"/>
        <v>No</v>
      </c>
    </row>
    <row r="2983" spans="1:15" x14ac:dyDescent="0.3">
      <c r="A2983" s="1">
        <f t="shared" ca="1" si="691"/>
        <v>45357</v>
      </c>
      <c r="B2983" s="2">
        <f t="shared" ca="1" si="692"/>
        <v>0.6875</v>
      </c>
      <c r="C2983" t="str">
        <f t="shared" ca="1" si="693"/>
        <v>Kashi Vishwanath Temple, Varanasi</v>
      </c>
      <c r="D2983">
        <f t="shared" ca="1" si="694"/>
        <v>9749</v>
      </c>
      <c r="E2983">
        <f t="shared" ca="1" si="690"/>
        <v>173</v>
      </c>
      <c r="F2983">
        <f t="shared" ca="1" si="695"/>
        <v>210</v>
      </c>
      <c r="G2983">
        <f t="shared" ca="1" si="696"/>
        <v>1.1100000000000001</v>
      </c>
      <c r="H2983" t="str">
        <f t="shared" ca="1" si="697"/>
        <v>Rainy</v>
      </c>
      <c r="I2983">
        <f t="shared" ca="1" si="698"/>
        <v>31.3</v>
      </c>
      <c r="J2983" t="str">
        <f t="shared" ca="1" si="699"/>
        <v>Yes</v>
      </c>
      <c r="K2983" t="str">
        <f t="shared" ca="1" si="700"/>
        <v>Yes</v>
      </c>
      <c r="L2983">
        <f t="shared" ca="1" si="701"/>
        <v>11.8</v>
      </c>
      <c r="M2983">
        <f t="shared" ca="1" si="702"/>
        <v>833</v>
      </c>
      <c r="N2983">
        <f t="shared" ca="1" si="703"/>
        <v>2.31</v>
      </c>
      <c r="O2983" t="str">
        <f t="shared" ca="1" si="704"/>
        <v>No</v>
      </c>
    </row>
    <row r="2984" spans="1:15" x14ac:dyDescent="0.3">
      <c r="A2984" s="1">
        <f t="shared" ca="1" si="691"/>
        <v>45409</v>
      </c>
      <c r="B2984" s="2">
        <f t="shared" ca="1" si="692"/>
        <v>0.89236111111111116</v>
      </c>
      <c r="C2984" t="str">
        <f t="shared" ca="1" si="693"/>
        <v>Meenakshi Amman Temple, Madurai</v>
      </c>
      <c r="D2984">
        <f t="shared" ca="1" si="694"/>
        <v>4612</v>
      </c>
      <c r="E2984">
        <f t="shared" ca="1" si="690"/>
        <v>526</v>
      </c>
      <c r="F2984">
        <f t="shared" ca="1" si="695"/>
        <v>227</v>
      </c>
      <c r="G2984">
        <f t="shared" ca="1" si="696"/>
        <v>13.27</v>
      </c>
      <c r="H2984" t="str">
        <f t="shared" ca="1" si="697"/>
        <v>Hot</v>
      </c>
      <c r="I2984">
        <f t="shared" ca="1" si="698"/>
        <v>21.1</v>
      </c>
      <c r="J2984" t="str">
        <f t="shared" ca="1" si="699"/>
        <v>No</v>
      </c>
      <c r="K2984" t="str">
        <f t="shared" ca="1" si="700"/>
        <v>No</v>
      </c>
      <c r="L2984">
        <f t="shared" ca="1" si="701"/>
        <v>9.1999999999999993</v>
      </c>
      <c r="M2984">
        <f t="shared" ca="1" si="702"/>
        <v>1849</v>
      </c>
      <c r="N2984">
        <f t="shared" ca="1" si="703"/>
        <v>1.02</v>
      </c>
      <c r="O2984" t="str">
        <f t="shared" ca="1" si="704"/>
        <v>No</v>
      </c>
    </row>
    <row r="2985" spans="1:15" x14ac:dyDescent="0.3">
      <c r="A2985" s="1">
        <f t="shared" ca="1" si="691"/>
        <v>46344</v>
      </c>
      <c r="B2985" s="2">
        <f t="shared" ca="1" si="692"/>
        <v>0.38750000000000001</v>
      </c>
      <c r="C2985" t="str">
        <f t="shared" ca="1" si="693"/>
        <v>Meenakshi Amman Temple, Madurai</v>
      </c>
      <c r="D2985">
        <f t="shared" ca="1" si="694"/>
        <v>2399</v>
      </c>
      <c r="E2985">
        <f t="shared" ca="1" si="690"/>
        <v>587</v>
      </c>
      <c r="F2985">
        <f t="shared" ca="1" si="695"/>
        <v>131</v>
      </c>
      <c r="G2985">
        <f t="shared" ca="1" si="696"/>
        <v>8.17</v>
      </c>
      <c r="H2985" t="str">
        <f t="shared" ca="1" si="697"/>
        <v>Humid</v>
      </c>
      <c r="I2985">
        <f t="shared" ca="1" si="698"/>
        <v>39.299999999999997</v>
      </c>
      <c r="J2985" t="str">
        <f t="shared" ca="1" si="699"/>
        <v>Yes</v>
      </c>
      <c r="K2985" t="str">
        <f t="shared" ca="1" si="700"/>
        <v>No</v>
      </c>
      <c r="L2985">
        <f t="shared" ca="1" si="701"/>
        <v>11.1</v>
      </c>
      <c r="M2985">
        <f t="shared" ca="1" si="702"/>
        <v>588</v>
      </c>
      <c r="N2985">
        <f t="shared" ca="1" si="703"/>
        <v>1.01</v>
      </c>
      <c r="O2985" t="str">
        <f t="shared" ca="1" si="704"/>
        <v>No</v>
      </c>
    </row>
    <row r="2986" spans="1:15" x14ac:dyDescent="0.3">
      <c r="A2986" s="1">
        <f t="shared" ca="1" si="691"/>
        <v>45799</v>
      </c>
      <c r="B2986" s="2">
        <f t="shared" ca="1" si="692"/>
        <v>0.72916666666666663</v>
      </c>
      <c r="C2986" t="str">
        <f t="shared" ca="1" si="693"/>
        <v>Jagannath Temple, Puri</v>
      </c>
      <c r="D2986">
        <f t="shared" ca="1" si="694"/>
        <v>14147</v>
      </c>
      <c r="E2986">
        <f t="shared" ref="E2986:E3049" ca="1" si="705">RANDBETWEEN(10,600)</f>
        <v>220</v>
      </c>
      <c r="F2986">
        <f t="shared" ca="1" si="695"/>
        <v>252</v>
      </c>
      <c r="G2986">
        <f t="shared" ca="1" si="696"/>
        <v>13.51</v>
      </c>
      <c r="H2986" t="str">
        <f t="shared" ca="1" si="697"/>
        <v>Sunny</v>
      </c>
      <c r="I2986">
        <f t="shared" ca="1" si="698"/>
        <v>23</v>
      </c>
      <c r="J2986" t="str">
        <f t="shared" ca="1" si="699"/>
        <v>No</v>
      </c>
      <c r="K2986" t="str">
        <f t="shared" ca="1" si="700"/>
        <v>No</v>
      </c>
      <c r="L2986">
        <f t="shared" ca="1" si="701"/>
        <v>8</v>
      </c>
      <c r="M2986">
        <f t="shared" ca="1" si="702"/>
        <v>2047</v>
      </c>
      <c r="N2986">
        <f t="shared" ca="1" si="703"/>
        <v>2.2999999999999998</v>
      </c>
      <c r="O2986" t="str">
        <f t="shared" ca="1" si="704"/>
        <v>No</v>
      </c>
    </row>
    <row r="2987" spans="1:15" x14ac:dyDescent="0.3">
      <c r="A2987" s="1">
        <f t="shared" ca="1" si="691"/>
        <v>45573</v>
      </c>
      <c r="B2987" s="2">
        <f t="shared" ca="1" si="692"/>
        <v>0.96666666666666667</v>
      </c>
      <c r="C2987" t="str">
        <f t="shared" ca="1" si="693"/>
        <v>Golden Temple, Amritsar</v>
      </c>
      <c r="D2987">
        <f t="shared" ca="1" si="694"/>
        <v>13613</v>
      </c>
      <c r="E2987">
        <f t="shared" ca="1" si="705"/>
        <v>591</v>
      </c>
      <c r="F2987">
        <f t="shared" ca="1" si="695"/>
        <v>393</v>
      </c>
      <c r="G2987">
        <f t="shared" ca="1" si="696"/>
        <v>0.56999999999999995</v>
      </c>
      <c r="H2987" t="str">
        <f t="shared" ca="1" si="697"/>
        <v>Hot</v>
      </c>
      <c r="I2987">
        <f t="shared" ca="1" si="698"/>
        <v>25.2</v>
      </c>
      <c r="J2987" t="str">
        <f t="shared" ca="1" si="699"/>
        <v>No</v>
      </c>
      <c r="K2987" t="str">
        <f t="shared" ca="1" si="700"/>
        <v>No</v>
      </c>
      <c r="L2987">
        <f t="shared" ca="1" si="701"/>
        <v>7.6</v>
      </c>
      <c r="M2987">
        <f t="shared" ca="1" si="702"/>
        <v>817</v>
      </c>
      <c r="N2987">
        <f t="shared" ca="1" si="703"/>
        <v>1.04</v>
      </c>
      <c r="O2987" t="str">
        <f t="shared" ca="1" si="704"/>
        <v>Yes</v>
      </c>
    </row>
    <row r="2988" spans="1:15" x14ac:dyDescent="0.3">
      <c r="A2988" s="1">
        <f t="shared" ca="1" si="691"/>
        <v>45969</v>
      </c>
      <c r="B2988" s="2">
        <f t="shared" ca="1" si="692"/>
        <v>0.875</v>
      </c>
      <c r="C2988" t="str">
        <f t="shared" ca="1" si="693"/>
        <v>Shirdi Sai Baba Temple, Shirdi</v>
      </c>
      <c r="D2988">
        <f t="shared" ca="1" si="694"/>
        <v>6136</v>
      </c>
      <c r="E2988">
        <f t="shared" ca="1" si="705"/>
        <v>25</v>
      </c>
      <c r="F2988">
        <f t="shared" ca="1" si="695"/>
        <v>381</v>
      </c>
      <c r="G2988">
        <f t="shared" ca="1" si="696"/>
        <v>5.65</v>
      </c>
      <c r="H2988" t="str">
        <f t="shared" ca="1" si="697"/>
        <v>Hot</v>
      </c>
      <c r="I2988">
        <f t="shared" ca="1" si="698"/>
        <v>24.1</v>
      </c>
      <c r="J2988" t="str">
        <f t="shared" ca="1" si="699"/>
        <v>Yes</v>
      </c>
      <c r="K2988" t="str">
        <f t="shared" ca="1" si="700"/>
        <v>Yes</v>
      </c>
      <c r="L2988">
        <f t="shared" ca="1" si="701"/>
        <v>10.9</v>
      </c>
      <c r="M2988">
        <f t="shared" ca="1" si="702"/>
        <v>1373</v>
      </c>
      <c r="N2988">
        <f t="shared" ca="1" si="703"/>
        <v>0.85</v>
      </c>
      <c r="O2988" t="str">
        <f t="shared" ca="1" si="704"/>
        <v>Yes</v>
      </c>
    </row>
    <row r="2989" spans="1:15" x14ac:dyDescent="0.3">
      <c r="A2989" s="1">
        <f t="shared" ca="1" si="691"/>
        <v>46106</v>
      </c>
      <c r="B2989" s="2">
        <f t="shared" ca="1" si="692"/>
        <v>0.67222222222222228</v>
      </c>
      <c r="C2989" t="str">
        <f t="shared" ca="1" si="693"/>
        <v>Vaishno Devi Temple, Katra</v>
      </c>
      <c r="D2989">
        <f t="shared" ca="1" si="694"/>
        <v>12117</v>
      </c>
      <c r="E2989">
        <f t="shared" ca="1" si="705"/>
        <v>216</v>
      </c>
      <c r="F2989">
        <f t="shared" ca="1" si="695"/>
        <v>25</v>
      </c>
      <c r="G2989">
        <f t="shared" ca="1" si="696"/>
        <v>4.38</v>
      </c>
      <c r="H2989" t="str">
        <f t="shared" ca="1" si="697"/>
        <v>Rainy</v>
      </c>
      <c r="I2989">
        <f t="shared" ca="1" si="698"/>
        <v>25.8</v>
      </c>
      <c r="J2989" t="str">
        <f t="shared" ca="1" si="699"/>
        <v>No</v>
      </c>
      <c r="K2989" t="str">
        <f t="shared" ca="1" si="700"/>
        <v>Yes</v>
      </c>
      <c r="L2989">
        <f t="shared" ca="1" si="701"/>
        <v>5.2</v>
      </c>
      <c r="M2989">
        <f t="shared" ca="1" si="702"/>
        <v>2339</v>
      </c>
      <c r="N2989">
        <f t="shared" ca="1" si="703"/>
        <v>2.17</v>
      </c>
      <c r="O2989" t="str">
        <f t="shared" ca="1" si="704"/>
        <v>Yes</v>
      </c>
    </row>
    <row r="2990" spans="1:15" x14ac:dyDescent="0.3">
      <c r="A2990" s="1">
        <f t="shared" ca="1" si="691"/>
        <v>45479</v>
      </c>
      <c r="B2990" s="2">
        <f t="shared" ca="1" si="692"/>
        <v>0.80902777777777779</v>
      </c>
      <c r="C2990" t="str">
        <f t="shared" ca="1" si="693"/>
        <v>Shree Mahakaleshwar Temple, Ujjain</v>
      </c>
      <c r="D2990">
        <f t="shared" ca="1" si="694"/>
        <v>1296</v>
      </c>
      <c r="E2990">
        <f t="shared" ca="1" si="705"/>
        <v>247</v>
      </c>
      <c r="F2990">
        <f t="shared" ca="1" si="695"/>
        <v>151</v>
      </c>
      <c r="G2990">
        <f t="shared" ca="1" si="696"/>
        <v>14.57</v>
      </c>
      <c r="H2990" t="str">
        <f t="shared" ca="1" si="697"/>
        <v>Humid</v>
      </c>
      <c r="I2990">
        <f t="shared" ca="1" si="698"/>
        <v>31.6</v>
      </c>
      <c r="J2990" t="str">
        <f t="shared" ca="1" si="699"/>
        <v>Yes</v>
      </c>
      <c r="K2990" t="str">
        <f t="shared" ca="1" si="700"/>
        <v>No</v>
      </c>
      <c r="L2990">
        <f t="shared" ca="1" si="701"/>
        <v>9.6</v>
      </c>
      <c r="M2990">
        <f t="shared" ca="1" si="702"/>
        <v>2688</v>
      </c>
      <c r="N2990">
        <f t="shared" ca="1" si="703"/>
        <v>1.57</v>
      </c>
      <c r="O2990" t="str">
        <f t="shared" ca="1" si="704"/>
        <v>Yes</v>
      </c>
    </row>
    <row r="2991" spans="1:15" x14ac:dyDescent="0.3">
      <c r="A2991" s="1">
        <f t="shared" ca="1" si="691"/>
        <v>45749</v>
      </c>
      <c r="B2991" s="2">
        <f t="shared" ca="1" si="692"/>
        <v>0.49722222222222223</v>
      </c>
      <c r="C2991" t="str">
        <f t="shared" ca="1" si="693"/>
        <v>Kashi Vishwanath Temple, Varanasi</v>
      </c>
      <c r="D2991">
        <f t="shared" ca="1" si="694"/>
        <v>5285</v>
      </c>
      <c r="E2991">
        <f t="shared" ca="1" si="705"/>
        <v>363</v>
      </c>
      <c r="F2991">
        <f t="shared" ca="1" si="695"/>
        <v>305</v>
      </c>
      <c r="G2991">
        <f t="shared" ca="1" si="696"/>
        <v>11.85</v>
      </c>
      <c r="H2991" t="str">
        <f t="shared" ca="1" si="697"/>
        <v>Cloudy</v>
      </c>
      <c r="I2991">
        <f t="shared" ca="1" si="698"/>
        <v>37.299999999999997</v>
      </c>
      <c r="J2991" t="str">
        <f t="shared" ca="1" si="699"/>
        <v>No</v>
      </c>
      <c r="K2991" t="str">
        <f t="shared" ca="1" si="700"/>
        <v>Yes</v>
      </c>
      <c r="L2991">
        <f t="shared" ca="1" si="701"/>
        <v>11.8</v>
      </c>
      <c r="M2991">
        <f t="shared" ca="1" si="702"/>
        <v>2409</v>
      </c>
      <c r="N2991">
        <f t="shared" ca="1" si="703"/>
        <v>1.8</v>
      </c>
      <c r="O2991" t="str">
        <f t="shared" ca="1" si="704"/>
        <v>Yes</v>
      </c>
    </row>
    <row r="2992" spans="1:15" x14ac:dyDescent="0.3">
      <c r="A2992" s="1">
        <f t="shared" ca="1" si="691"/>
        <v>46009</v>
      </c>
      <c r="B2992" s="2">
        <f t="shared" ca="1" si="692"/>
        <v>0.96388888888888891</v>
      </c>
      <c r="C2992" t="str">
        <f t="shared" ca="1" si="693"/>
        <v>Shree Mahakaleshwar Temple, Ujjain</v>
      </c>
      <c r="D2992">
        <f t="shared" ca="1" si="694"/>
        <v>2253</v>
      </c>
      <c r="E2992">
        <f t="shared" ca="1" si="705"/>
        <v>325</v>
      </c>
      <c r="F2992">
        <f t="shared" ca="1" si="695"/>
        <v>199</v>
      </c>
      <c r="G2992">
        <f t="shared" ca="1" si="696"/>
        <v>7.6</v>
      </c>
      <c r="H2992" t="str">
        <f t="shared" ca="1" si="697"/>
        <v>Cloudy</v>
      </c>
      <c r="I2992">
        <f t="shared" ca="1" si="698"/>
        <v>38.1</v>
      </c>
      <c r="J2992" t="str">
        <f t="shared" ca="1" si="699"/>
        <v>Yes</v>
      </c>
      <c r="K2992" t="str">
        <f t="shared" ca="1" si="700"/>
        <v>Yes</v>
      </c>
      <c r="L2992">
        <f t="shared" ca="1" si="701"/>
        <v>10.5</v>
      </c>
      <c r="M2992">
        <f t="shared" ca="1" si="702"/>
        <v>1894</v>
      </c>
      <c r="N2992">
        <f t="shared" ca="1" si="703"/>
        <v>2.2599999999999998</v>
      </c>
      <c r="O2992" t="str">
        <f t="shared" ca="1" si="704"/>
        <v>No</v>
      </c>
    </row>
    <row r="2993" spans="1:15" x14ac:dyDescent="0.3">
      <c r="A2993" s="1">
        <f t="shared" ca="1" si="691"/>
        <v>45727</v>
      </c>
      <c r="B2993" s="2">
        <f t="shared" ca="1" si="692"/>
        <v>0.14791666666666667</v>
      </c>
      <c r="C2993" t="str">
        <f t="shared" ca="1" si="693"/>
        <v>Vaishno Devi Temple, Katra</v>
      </c>
      <c r="D2993">
        <f t="shared" ca="1" si="694"/>
        <v>1177</v>
      </c>
      <c r="E2993">
        <f t="shared" ca="1" si="705"/>
        <v>582</v>
      </c>
      <c r="F2993">
        <f t="shared" ca="1" si="695"/>
        <v>71</v>
      </c>
      <c r="G2993">
        <f t="shared" ca="1" si="696"/>
        <v>4.75</v>
      </c>
      <c r="H2993" t="str">
        <f t="shared" ca="1" si="697"/>
        <v>Rainy</v>
      </c>
      <c r="I2993">
        <f t="shared" ca="1" si="698"/>
        <v>35.5</v>
      </c>
      <c r="J2993" t="str">
        <f t="shared" ca="1" si="699"/>
        <v>Yes</v>
      </c>
      <c r="K2993" t="str">
        <f t="shared" ca="1" si="700"/>
        <v>No</v>
      </c>
      <c r="L2993">
        <f t="shared" ca="1" si="701"/>
        <v>4</v>
      </c>
      <c r="M2993">
        <f t="shared" ca="1" si="702"/>
        <v>2602</v>
      </c>
      <c r="N2993">
        <f t="shared" ca="1" si="703"/>
        <v>1.44</v>
      </c>
      <c r="O2993" t="str">
        <f t="shared" ca="1" si="704"/>
        <v>Yes</v>
      </c>
    </row>
    <row r="2994" spans="1:15" x14ac:dyDescent="0.3">
      <c r="A2994" s="1">
        <f t="shared" ca="1" si="691"/>
        <v>45727</v>
      </c>
      <c r="B2994" s="2">
        <f t="shared" ca="1" si="692"/>
        <v>0.53749999999999998</v>
      </c>
      <c r="C2994" t="str">
        <f t="shared" ca="1" si="693"/>
        <v>Somnath Temple, Gujarat</v>
      </c>
      <c r="D2994">
        <f t="shared" ca="1" si="694"/>
        <v>1676</v>
      </c>
      <c r="E2994">
        <f t="shared" ca="1" si="705"/>
        <v>155</v>
      </c>
      <c r="F2994">
        <f t="shared" ca="1" si="695"/>
        <v>399</v>
      </c>
      <c r="G2994">
        <f t="shared" ca="1" si="696"/>
        <v>9.18</v>
      </c>
      <c r="H2994" t="str">
        <f t="shared" ca="1" si="697"/>
        <v>Rainy</v>
      </c>
      <c r="I2994">
        <f t="shared" ca="1" si="698"/>
        <v>23.7</v>
      </c>
      <c r="J2994" t="str">
        <f t="shared" ca="1" si="699"/>
        <v>No</v>
      </c>
      <c r="K2994" t="str">
        <f t="shared" ca="1" si="700"/>
        <v>Yes</v>
      </c>
      <c r="L2994">
        <f t="shared" ca="1" si="701"/>
        <v>4.5</v>
      </c>
      <c r="M2994">
        <f t="shared" ca="1" si="702"/>
        <v>1479</v>
      </c>
      <c r="N2994">
        <f t="shared" ca="1" si="703"/>
        <v>0.76</v>
      </c>
      <c r="O2994" t="str">
        <f t="shared" ca="1" si="704"/>
        <v>Yes</v>
      </c>
    </row>
    <row r="2995" spans="1:15" x14ac:dyDescent="0.3">
      <c r="A2995" s="1">
        <f t="shared" ca="1" si="691"/>
        <v>46349</v>
      </c>
      <c r="B2995" s="2">
        <f t="shared" ca="1" si="692"/>
        <v>0.8520833333333333</v>
      </c>
      <c r="C2995" t="str">
        <f t="shared" ca="1" si="693"/>
        <v>Grishneshwar Temple, Chhatrapati Sambhajinagar</v>
      </c>
      <c r="D2995">
        <f t="shared" ca="1" si="694"/>
        <v>8837</v>
      </c>
      <c r="E2995">
        <f t="shared" ca="1" si="705"/>
        <v>112</v>
      </c>
      <c r="F2995">
        <f t="shared" ca="1" si="695"/>
        <v>423</v>
      </c>
      <c r="G2995">
        <f t="shared" ca="1" si="696"/>
        <v>13.09</v>
      </c>
      <c r="H2995" t="str">
        <f t="shared" ca="1" si="697"/>
        <v>Cloudy</v>
      </c>
      <c r="I2995">
        <f t="shared" ca="1" si="698"/>
        <v>39.200000000000003</v>
      </c>
      <c r="J2995" t="str">
        <f t="shared" ca="1" si="699"/>
        <v>No</v>
      </c>
      <c r="K2995" t="str">
        <f t="shared" ca="1" si="700"/>
        <v>No</v>
      </c>
      <c r="L2995">
        <f t="shared" ca="1" si="701"/>
        <v>3.4</v>
      </c>
      <c r="M2995">
        <f t="shared" ca="1" si="702"/>
        <v>1504</v>
      </c>
      <c r="N2995">
        <f t="shared" ca="1" si="703"/>
        <v>1.94</v>
      </c>
      <c r="O2995" t="str">
        <f t="shared" ca="1" si="704"/>
        <v>No</v>
      </c>
    </row>
    <row r="2996" spans="1:15" x14ac:dyDescent="0.3">
      <c r="A2996" s="1">
        <f t="shared" ca="1" si="691"/>
        <v>45955</v>
      </c>
      <c r="B2996" s="2">
        <f t="shared" ca="1" si="692"/>
        <v>0.53472222222222221</v>
      </c>
      <c r="C2996" t="str">
        <f t="shared" ca="1" si="693"/>
        <v>Shree Mahakaleshwar Temple, Ujjain</v>
      </c>
      <c r="D2996">
        <f t="shared" ca="1" si="694"/>
        <v>4956</v>
      </c>
      <c r="E2996">
        <f t="shared" ca="1" si="705"/>
        <v>208</v>
      </c>
      <c r="F2996">
        <f t="shared" ca="1" si="695"/>
        <v>346</v>
      </c>
      <c r="G2996">
        <f t="shared" ca="1" si="696"/>
        <v>14.74</v>
      </c>
      <c r="H2996" t="str">
        <f t="shared" ca="1" si="697"/>
        <v>Humid</v>
      </c>
      <c r="I2996">
        <f t="shared" ca="1" si="698"/>
        <v>32.9</v>
      </c>
      <c r="J2996" t="str">
        <f t="shared" ca="1" si="699"/>
        <v>No</v>
      </c>
      <c r="K2996" t="str">
        <f t="shared" ca="1" si="700"/>
        <v>No</v>
      </c>
      <c r="L2996">
        <f t="shared" ca="1" si="701"/>
        <v>5.4</v>
      </c>
      <c r="M2996">
        <f t="shared" ca="1" si="702"/>
        <v>610</v>
      </c>
      <c r="N2996">
        <f t="shared" ca="1" si="703"/>
        <v>1.26</v>
      </c>
      <c r="O2996" t="str">
        <f t="shared" ca="1" si="704"/>
        <v>No</v>
      </c>
    </row>
    <row r="2997" spans="1:15" x14ac:dyDescent="0.3">
      <c r="A2997" s="1">
        <f t="shared" ca="1" si="691"/>
        <v>45426</v>
      </c>
      <c r="B2997" s="2">
        <f t="shared" ca="1" si="692"/>
        <v>0.83333333333333337</v>
      </c>
      <c r="C2997" t="str">
        <f t="shared" ca="1" si="693"/>
        <v>Dagdusheth Halwai Ganpati Temple, Pune</v>
      </c>
      <c r="D2997">
        <f t="shared" ca="1" si="694"/>
        <v>11595</v>
      </c>
      <c r="E2997">
        <f t="shared" ca="1" si="705"/>
        <v>90</v>
      </c>
      <c r="F2997">
        <f t="shared" ca="1" si="695"/>
        <v>221</v>
      </c>
      <c r="G2997">
        <f t="shared" ca="1" si="696"/>
        <v>7.1</v>
      </c>
      <c r="H2997" t="str">
        <f t="shared" ca="1" si="697"/>
        <v>Humid</v>
      </c>
      <c r="I2997">
        <f t="shared" ca="1" si="698"/>
        <v>34.5</v>
      </c>
      <c r="J2997" t="str">
        <f t="shared" ca="1" si="699"/>
        <v>No</v>
      </c>
      <c r="K2997" t="str">
        <f t="shared" ca="1" si="700"/>
        <v>Yes</v>
      </c>
      <c r="L2997">
        <f t="shared" ca="1" si="701"/>
        <v>10.9</v>
      </c>
      <c r="M2997">
        <f t="shared" ca="1" si="702"/>
        <v>1066</v>
      </c>
      <c r="N2997">
        <f t="shared" ca="1" si="703"/>
        <v>1.79</v>
      </c>
      <c r="O2997" t="str">
        <f t="shared" ca="1" si="704"/>
        <v>Yes</v>
      </c>
    </row>
    <row r="2998" spans="1:15" x14ac:dyDescent="0.3">
      <c r="A2998" s="1">
        <f t="shared" ca="1" si="691"/>
        <v>45493</v>
      </c>
      <c r="B2998" s="2">
        <f t="shared" ca="1" si="692"/>
        <v>0.79791666666666672</v>
      </c>
      <c r="C2998" t="str">
        <f t="shared" ca="1" si="693"/>
        <v>Golden Temple, Amritsar</v>
      </c>
      <c r="D2998">
        <f t="shared" ca="1" si="694"/>
        <v>1539</v>
      </c>
      <c r="E2998">
        <f t="shared" ca="1" si="705"/>
        <v>540</v>
      </c>
      <c r="F2998">
        <f t="shared" ca="1" si="695"/>
        <v>339</v>
      </c>
      <c r="G2998">
        <f t="shared" ca="1" si="696"/>
        <v>7.03</v>
      </c>
      <c r="H2998" t="str">
        <f t="shared" ca="1" si="697"/>
        <v>Cloudy</v>
      </c>
      <c r="I2998">
        <f t="shared" ca="1" si="698"/>
        <v>36.799999999999997</v>
      </c>
      <c r="J2998" t="str">
        <f t="shared" ca="1" si="699"/>
        <v>No</v>
      </c>
      <c r="K2998" t="str">
        <f t="shared" ca="1" si="700"/>
        <v>No</v>
      </c>
      <c r="L2998">
        <f t="shared" ca="1" si="701"/>
        <v>2.2000000000000002</v>
      </c>
      <c r="M2998">
        <f t="shared" ca="1" si="702"/>
        <v>2051</v>
      </c>
      <c r="N2998">
        <f t="shared" ca="1" si="703"/>
        <v>1.74</v>
      </c>
      <c r="O2998" t="str">
        <f t="shared" ca="1" si="704"/>
        <v>No</v>
      </c>
    </row>
    <row r="2999" spans="1:15" x14ac:dyDescent="0.3">
      <c r="A2999" s="1">
        <f t="shared" ca="1" si="691"/>
        <v>45327</v>
      </c>
      <c r="B2999" s="2">
        <f t="shared" ca="1" si="692"/>
        <v>0.45416666666666666</v>
      </c>
      <c r="C2999" t="str">
        <f t="shared" ca="1" si="693"/>
        <v>Shirdi Sai Baba Temple, Shirdi</v>
      </c>
      <c r="D2999">
        <f t="shared" ca="1" si="694"/>
        <v>6363</v>
      </c>
      <c r="E2999">
        <f t="shared" ca="1" si="705"/>
        <v>516</v>
      </c>
      <c r="F2999">
        <f t="shared" ca="1" si="695"/>
        <v>215</v>
      </c>
      <c r="G2999">
        <f t="shared" ca="1" si="696"/>
        <v>1.9</v>
      </c>
      <c r="H2999" t="str">
        <f t="shared" ca="1" si="697"/>
        <v>Cloudy</v>
      </c>
      <c r="I2999">
        <f t="shared" ca="1" si="698"/>
        <v>40.700000000000003</v>
      </c>
      <c r="J2999" t="str">
        <f t="shared" ca="1" si="699"/>
        <v>No</v>
      </c>
      <c r="K2999" t="str">
        <f t="shared" ca="1" si="700"/>
        <v>No</v>
      </c>
      <c r="L2999">
        <f t="shared" ca="1" si="701"/>
        <v>10.199999999999999</v>
      </c>
      <c r="M2999">
        <f t="shared" ca="1" si="702"/>
        <v>2356</v>
      </c>
      <c r="N2999">
        <f t="shared" ca="1" si="703"/>
        <v>1.96</v>
      </c>
      <c r="O2999" t="str">
        <f t="shared" ca="1" si="704"/>
        <v>No</v>
      </c>
    </row>
    <row r="3000" spans="1:15" x14ac:dyDescent="0.3">
      <c r="A3000" s="1">
        <f t="shared" ca="1" si="691"/>
        <v>46371</v>
      </c>
      <c r="B3000" s="2">
        <f t="shared" ca="1" si="692"/>
        <v>2.7777777777777779E-3</v>
      </c>
      <c r="C3000" t="str">
        <f t="shared" ca="1" si="693"/>
        <v>Trimbakeshwar Temple, Nashik</v>
      </c>
      <c r="D3000">
        <f t="shared" ca="1" si="694"/>
        <v>12652</v>
      </c>
      <c r="E3000">
        <f t="shared" ca="1" si="705"/>
        <v>466</v>
      </c>
      <c r="F3000">
        <f t="shared" ca="1" si="695"/>
        <v>119</v>
      </c>
      <c r="G3000">
        <f t="shared" ca="1" si="696"/>
        <v>9.94</v>
      </c>
      <c r="H3000" t="str">
        <f t="shared" ca="1" si="697"/>
        <v>Cloudy</v>
      </c>
      <c r="I3000">
        <f t="shared" ca="1" si="698"/>
        <v>22.1</v>
      </c>
      <c r="J3000" t="str">
        <f t="shared" ca="1" si="699"/>
        <v>No</v>
      </c>
      <c r="K3000" t="str">
        <f t="shared" ca="1" si="700"/>
        <v>No</v>
      </c>
      <c r="L3000">
        <f t="shared" ca="1" si="701"/>
        <v>3.5</v>
      </c>
      <c r="M3000">
        <f t="shared" ca="1" si="702"/>
        <v>994</v>
      </c>
      <c r="N3000">
        <f t="shared" ca="1" si="703"/>
        <v>2.4500000000000002</v>
      </c>
      <c r="O3000" t="str">
        <f t="shared" ca="1" si="704"/>
        <v>No</v>
      </c>
    </row>
    <row r="3001" spans="1:15" x14ac:dyDescent="0.3">
      <c r="A3001" s="1">
        <f t="shared" ca="1" si="691"/>
        <v>45738</v>
      </c>
      <c r="B3001" s="2">
        <f t="shared" ca="1" si="692"/>
        <v>0.65416666666666667</v>
      </c>
      <c r="C3001" t="str">
        <f t="shared" ca="1" si="693"/>
        <v>Vaishno Devi Temple, Katra</v>
      </c>
      <c r="D3001">
        <f t="shared" ca="1" si="694"/>
        <v>13731</v>
      </c>
      <c r="E3001">
        <f t="shared" ca="1" si="705"/>
        <v>248</v>
      </c>
      <c r="F3001">
        <f t="shared" ca="1" si="695"/>
        <v>356</v>
      </c>
      <c r="G3001">
        <f t="shared" ca="1" si="696"/>
        <v>2.62</v>
      </c>
      <c r="H3001" t="str">
        <f t="shared" ca="1" si="697"/>
        <v>Sunny</v>
      </c>
      <c r="I3001">
        <f t="shared" ca="1" si="698"/>
        <v>31.9</v>
      </c>
      <c r="J3001" t="str">
        <f t="shared" ca="1" si="699"/>
        <v>No</v>
      </c>
      <c r="K3001" t="str">
        <f t="shared" ca="1" si="700"/>
        <v>Yes</v>
      </c>
      <c r="L3001">
        <f t="shared" ca="1" si="701"/>
        <v>4.7</v>
      </c>
      <c r="M3001">
        <f t="shared" ca="1" si="702"/>
        <v>615</v>
      </c>
      <c r="N3001">
        <f t="shared" ca="1" si="703"/>
        <v>2.4300000000000002</v>
      </c>
      <c r="O3001" t="str">
        <f t="shared" ca="1" si="704"/>
        <v>Yes</v>
      </c>
    </row>
    <row r="3002" spans="1:15" x14ac:dyDescent="0.3">
      <c r="A3002" s="1">
        <f t="shared" ca="1" si="691"/>
        <v>45311</v>
      </c>
      <c r="B3002" s="2">
        <f t="shared" ca="1" si="692"/>
        <v>8.8888888888888892E-2</v>
      </c>
      <c r="C3002" t="str">
        <f t="shared" ca="1" si="693"/>
        <v>Somnath Temple, Gujarat</v>
      </c>
      <c r="D3002">
        <f t="shared" ca="1" si="694"/>
        <v>3336</v>
      </c>
      <c r="E3002">
        <f t="shared" ca="1" si="705"/>
        <v>363</v>
      </c>
      <c r="F3002">
        <f t="shared" ca="1" si="695"/>
        <v>395</v>
      </c>
      <c r="G3002">
        <f t="shared" ca="1" si="696"/>
        <v>13.34</v>
      </c>
      <c r="H3002" t="str">
        <f t="shared" ca="1" si="697"/>
        <v>Sunny</v>
      </c>
      <c r="I3002">
        <f t="shared" ca="1" si="698"/>
        <v>41.1</v>
      </c>
      <c r="J3002" t="str">
        <f t="shared" ca="1" si="699"/>
        <v>Yes</v>
      </c>
      <c r="K3002" t="str">
        <f t="shared" ca="1" si="700"/>
        <v>No</v>
      </c>
      <c r="L3002">
        <f t="shared" ca="1" si="701"/>
        <v>4.8</v>
      </c>
      <c r="M3002">
        <f t="shared" ca="1" si="702"/>
        <v>2899</v>
      </c>
      <c r="N3002">
        <f t="shared" ca="1" si="703"/>
        <v>1.37</v>
      </c>
      <c r="O3002" t="str">
        <f t="shared" ca="1" si="704"/>
        <v>Yes</v>
      </c>
    </row>
    <row r="3003" spans="1:15" x14ac:dyDescent="0.3">
      <c r="A3003" s="1">
        <f t="shared" ca="1" si="691"/>
        <v>46138</v>
      </c>
      <c r="B3003" s="2">
        <f t="shared" ca="1" si="692"/>
        <v>0.22500000000000001</v>
      </c>
      <c r="C3003" t="str">
        <f t="shared" ca="1" si="693"/>
        <v>Dagdusheth Halwai Ganpati Temple, Pune</v>
      </c>
      <c r="D3003">
        <f t="shared" ca="1" si="694"/>
        <v>5702</v>
      </c>
      <c r="E3003">
        <f t="shared" ca="1" si="705"/>
        <v>472</v>
      </c>
      <c r="F3003">
        <f t="shared" ca="1" si="695"/>
        <v>310</v>
      </c>
      <c r="G3003">
        <f t="shared" ca="1" si="696"/>
        <v>1.66</v>
      </c>
      <c r="H3003" t="str">
        <f t="shared" ca="1" si="697"/>
        <v>Rainy</v>
      </c>
      <c r="I3003">
        <f t="shared" ca="1" si="698"/>
        <v>40.9</v>
      </c>
      <c r="J3003" t="str">
        <f t="shared" ca="1" si="699"/>
        <v>Yes</v>
      </c>
      <c r="K3003" t="str">
        <f t="shared" ca="1" si="700"/>
        <v>No</v>
      </c>
      <c r="L3003">
        <f t="shared" ca="1" si="701"/>
        <v>9</v>
      </c>
      <c r="M3003">
        <f t="shared" ca="1" si="702"/>
        <v>2708</v>
      </c>
      <c r="N3003">
        <f t="shared" ca="1" si="703"/>
        <v>1.68</v>
      </c>
      <c r="O3003" t="str">
        <f t="shared" ca="1" si="704"/>
        <v>Yes</v>
      </c>
    </row>
    <row r="3004" spans="1:15" x14ac:dyDescent="0.3">
      <c r="A3004" s="1">
        <f t="shared" ca="1" si="691"/>
        <v>46326</v>
      </c>
      <c r="B3004" s="2">
        <f t="shared" ca="1" si="692"/>
        <v>0.13055555555555556</v>
      </c>
      <c r="C3004" t="str">
        <f t="shared" ca="1" si="693"/>
        <v>Tulja Bhavani Temple, Tuljapur</v>
      </c>
      <c r="D3004">
        <f t="shared" ca="1" si="694"/>
        <v>11979</v>
      </c>
      <c r="E3004">
        <f t="shared" ca="1" si="705"/>
        <v>518</v>
      </c>
      <c r="F3004">
        <f t="shared" ca="1" si="695"/>
        <v>388</v>
      </c>
      <c r="G3004">
        <f t="shared" ca="1" si="696"/>
        <v>13.7</v>
      </c>
      <c r="H3004" t="str">
        <f t="shared" ca="1" si="697"/>
        <v>Cloudy</v>
      </c>
      <c r="I3004">
        <f t="shared" ca="1" si="698"/>
        <v>32.299999999999997</v>
      </c>
      <c r="J3004" t="str">
        <f t="shared" ca="1" si="699"/>
        <v>Yes</v>
      </c>
      <c r="K3004" t="str">
        <f t="shared" ca="1" si="700"/>
        <v>No</v>
      </c>
      <c r="L3004">
        <f t="shared" ca="1" si="701"/>
        <v>9.5</v>
      </c>
      <c r="M3004">
        <f t="shared" ca="1" si="702"/>
        <v>2032</v>
      </c>
      <c r="N3004">
        <f t="shared" ca="1" si="703"/>
        <v>0.39</v>
      </c>
      <c r="O3004" t="str">
        <f t="shared" ca="1" si="704"/>
        <v>Yes</v>
      </c>
    </row>
    <row r="3005" spans="1:15" x14ac:dyDescent="0.3">
      <c r="A3005" s="1">
        <f t="shared" ca="1" si="691"/>
        <v>46049</v>
      </c>
      <c r="B3005" s="2">
        <f t="shared" ca="1" si="692"/>
        <v>0.27638888888888891</v>
      </c>
      <c r="C3005" t="str">
        <f t="shared" ca="1" si="693"/>
        <v>Grishneshwar Temple, Chhatrapati Sambhajinagar</v>
      </c>
      <c r="D3005">
        <f t="shared" ca="1" si="694"/>
        <v>10468</v>
      </c>
      <c r="E3005">
        <f t="shared" ca="1" si="705"/>
        <v>526</v>
      </c>
      <c r="F3005">
        <f t="shared" ca="1" si="695"/>
        <v>45</v>
      </c>
      <c r="G3005">
        <f t="shared" ca="1" si="696"/>
        <v>3.4</v>
      </c>
      <c r="H3005" t="str">
        <f t="shared" ca="1" si="697"/>
        <v>Hot</v>
      </c>
      <c r="I3005">
        <f t="shared" ca="1" si="698"/>
        <v>20.9</v>
      </c>
      <c r="J3005" t="str">
        <f t="shared" ca="1" si="699"/>
        <v>No</v>
      </c>
      <c r="K3005" t="str">
        <f t="shared" ca="1" si="700"/>
        <v>No</v>
      </c>
      <c r="L3005">
        <f t="shared" ca="1" si="701"/>
        <v>4.8</v>
      </c>
      <c r="M3005">
        <f t="shared" ca="1" si="702"/>
        <v>906</v>
      </c>
      <c r="N3005">
        <f t="shared" ca="1" si="703"/>
        <v>1.21</v>
      </c>
      <c r="O3005" t="str">
        <f t="shared" ca="1" si="704"/>
        <v>No</v>
      </c>
    </row>
    <row r="3006" spans="1:15" x14ac:dyDescent="0.3">
      <c r="A3006" s="1">
        <f t="shared" ca="1" si="691"/>
        <v>45518</v>
      </c>
      <c r="B3006" s="2">
        <f t="shared" ca="1" si="692"/>
        <v>0.37152777777777779</v>
      </c>
      <c r="C3006" t="str">
        <f t="shared" ca="1" si="693"/>
        <v>Tulja Bhavani Temple, Tuljapur</v>
      </c>
      <c r="D3006">
        <f t="shared" ca="1" si="694"/>
        <v>13221</v>
      </c>
      <c r="E3006">
        <f t="shared" ca="1" si="705"/>
        <v>65</v>
      </c>
      <c r="F3006">
        <f t="shared" ca="1" si="695"/>
        <v>48</v>
      </c>
      <c r="G3006">
        <f t="shared" ca="1" si="696"/>
        <v>2.34</v>
      </c>
      <c r="H3006" t="str">
        <f t="shared" ca="1" si="697"/>
        <v>Sunny</v>
      </c>
      <c r="I3006">
        <f t="shared" ca="1" si="698"/>
        <v>31.7</v>
      </c>
      <c r="J3006" t="str">
        <f t="shared" ca="1" si="699"/>
        <v>No</v>
      </c>
      <c r="K3006" t="str">
        <f t="shared" ca="1" si="700"/>
        <v>No</v>
      </c>
      <c r="L3006">
        <f t="shared" ca="1" si="701"/>
        <v>11.3</v>
      </c>
      <c r="M3006">
        <f t="shared" ca="1" si="702"/>
        <v>768</v>
      </c>
      <c r="N3006">
        <f t="shared" ca="1" si="703"/>
        <v>2.0699999999999998</v>
      </c>
      <c r="O3006" t="str">
        <f t="shared" ca="1" si="704"/>
        <v>No</v>
      </c>
    </row>
    <row r="3007" spans="1:15" x14ac:dyDescent="0.3">
      <c r="A3007" s="1">
        <f t="shared" ca="1" si="691"/>
        <v>46260</v>
      </c>
      <c r="B3007" s="2">
        <f t="shared" ca="1" si="692"/>
        <v>0.59791666666666665</v>
      </c>
      <c r="C3007" t="str">
        <f t="shared" ca="1" si="693"/>
        <v>Tulja Bhavani Temple, Tuljapur</v>
      </c>
      <c r="D3007">
        <f t="shared" ca="1" si="694"/>
        <v>1506</v>
      </c>
      <c r="E3007">
        <f t="shared" ca="1" si="705"/>
        <v>117</v>
      </c>
      <c r="F3007">
        <f t="shared" ca="1" si="695"/>
        <v>99</v>
      </c>
      <c r="G3007">
        <f t="shared" ca="1" si="696"/>
        <v>4.46</v>
      </c>
      <c r="H3007" t="str">
        <f t="shared" ca="1" si="697"/>
        <v>Humid</v>
      </c>
      <c r="I3007">
        <f t="shared" ca="1" si="698"/>
        <v>23.4</v>
      </c>
      <c r="J3007" t="str">
        <f t="shared" ca="1" si="699"/>
        <v>Yes</v>
      </c>
      <c r="K3007" t="str">
        <f t="shared" ca="1" si="700"/>
        <v>No</v>
      </c>
      <c r="L3007">
        <f t="shared" ca="1" si="701"/>
        <v>3.4</v>
      </c>
      <c r="M3007">
        <f t="shared" ca="1" si="702"/>
        <v>2129</v>
      </c>
      <c r="N3007">
        <f t="shared" ca="1" si="703"/>
        <v>1.03</v>
      </c>
      <c r="O3007" t="str">
        <f t="shared" ca="1" si="704"/>
        <v>No</v>
      </c>
    </row>
    <row r="3008" spans="1:15" x14ac:dyDescent="0.3">
      <c r="A3008" s="1">
        <f t="shared" ca="1" si="691"/>
        <v>46175</v>
      </c>
      <c r="B3008" s="2">
        <f t="shared" ca="1" si="692"/>
        <v>0.46388888888888891</v>
      </c>
      <c r="C3008" t="str">
        <f t="shared" ca="1" si="693"/>
        <v>Dagdusheth Halwai Ganpati Temple, Pune</v>
      </c>
      <c r="D3008">
        <f t="shared" ca="1" si="694"/>
        <v>420</v>
      </c>
      <c r="E3008">
        <f t="shared" ca="1" si="705"/>
        <v>171</v>
      </c>
      <c r="F3008">
        <f t="shared" ca="1" si="695"/>
        <v>241</v>
      </c>
      <c r="G3008">
        <f t="shared" ca="1" si="696"/>
        <v>1.53</v>
      </c>
      <c r="H3008" t="str">
        <f t="shared" ca="1" si="697"/>
        <v>Cloudy</v>
      </c>
      <c r="I3008">
        <f t="shared" ca="1" si="698"/>
        <v>37.700000000000003</v>
      </c>
      <c r="J3008" t="str">
        <f t="shared" ca="1" si="699"/>
        <v>No</v>
      </c>
      <c r="K3008" t="str">
        <f t="shared" ca="1" si="700"/>
        <v>No</v>
      </c>
      <c r="L3008">
        <f t="shared" ca="1" si="701"/>
        <v>10.3</v>
      </c>
      <c r="M3008">
        <f t="shared" ca="1" si="702"/>
        <v>1217</v>
      </c>
      <c r="N3008">
        <f t="shared" ca="1" si="703"/>
        <v>0.94</v>
      </c>
      <c r="O3008" t="str">
        <f t="shared" ca="1" si="704"/>
        <v>No</v>
      </c>
    </row>
    <row r="3009" spans="1:15" x14ac:dyDescent="0.3">
      <c r="A3009" s="1">
        <f t="shared" ca="1" si="691"/>
        <v>45312</v>
      </c>
      <c r="B3009" s="2">
        <f t="shared" ca="1" si="692"/>
        <v>0.38819444444444445</v>
      </c>
      <c r="C3009" t="str">
        <f t="shared" ca="1" si="693"/>
        <v>Shirdi Sai Baba Temple, Shirdi</v>
      </c>
      <c r="D3009">
        <f t="shared" ca="1" si="694"/>
        <v>2618</v>
      </c>
      <c r="E3009">
        <f t="shared" ca="1" si="705"/>
        <v>453</v>
      </c>
      <c r="F3009">
        <f t="shared" ca="1" si="695"/>
        <v>358</v>
      </c>
      <c r="G3009">
        <f t="shared" ca="1" si="696"/>
        <v>3.49</v>
      </c>
      <c r="H3009" t="str">
        <f t="shared" ca="1" si="697"/>
        <v>Rainy</v>
      </c>
      <c r="I3009">
        <f t="shared" ca="1" si="698"/>
        <v>39.299999999999997</v>
      </c>
      <c r="J3009" t="str">
        <f t="shared" ca="1" si="699"/>
        <v>No</v>
      </c>
      <c r="K3009" t="str">
        <f t="shared" ca="1" si="700"/>
        <v>No</v>
      </c>
      <c r="L3009">
        <f t="shared" ca="1" si="701"/>
        <v>6.4</v>
      </c>
      <c r="M3009">
        <f t="shared" ca="1" si="702"/>
        <v>2580</v>
      </c>
      <c r="N3009">
        <f t="shared" ca="1" si="703"/>
        <v>0.66</v>
      </c>
      <c r="O3009" t="str">
        <f t="shared" ca="1" si="704"/>
        <v>No</v>
      </c>
    </row>
    <row r="3010" spans="1:15" x14ac:dyDescent="0.3">
      <c r="A3010" s="1">
        <f t="shared" ca="1" si="691"/>
        <v>45600</v>
      </c>
      <c r="B3010" s="2">
        <f t="shared" ca="1" si="692"/>
        <v>0.53888888888888886</v>
      </c>
      <c r="C3010" t="str">
        <f t="shared" ca="1" si="693"/>
        <v>Shree Mahakaleshwar Temple, Ujjain</v>
      </c>
      <c r="D3010">
        <f t="shared" ca="1" si="694"/>
        <v>7965</v>
      </c>
      <c r="E3010">
        <f t="shared" ca="1" si="705"/>
        <v>102</v>
      </c>
      <c r="F3010">
        <f t="shared" ca="1" si="695"/>
        <v>398</v>
      </c>
      <c r="G3010">
        <f t="shared" ca="1" si="696"/>
        <v>7.68</v>
      </c>
      <c r="H3010" t="str">
        <f t="shared" ca="1" si="697"/>
        <v>Cloudy</v>
      </c>
      <c r="I3010">
        <f t="shared" ca="1" si="698"/>
        <v>27.7</v>
      </c>
      <c r="J3010" t="str">
        <f t="shared" ca="1" si="699"/>
        <v>No</v>
      </c>
      <c r="K3010" t="str">
        <f t="shared" ca="1" si="700"/>
        <v>No</v>
      </c>
      <c r="L3010">
        <f t="shared" ca="1" si="701"/>
        <v>6.2</v>
      </c>
      <c r="M3010">
        <f t="shared" ca="1" si="702"/>
        <v>1737</v>
      </c>
      <c r="N3010">
        <f t="shared" ca="1" si="703"/>
        <v>0.92</v>
      </c>
      <c r="O3010" t="str">
        <f t="shared" ca="1" si="704"/>
        <v>No</v>
      </c>
    </row>
    <row r="3011" spans="1:15" x14ac:dyDescent="0.3">
      <c r="A3011" s="1">
        <f t="shared" ref="A3011:A3074" ca="1" si="706">DATE(2024,1,1)+RANDBETWEEN(0,1095)</f>
        <v>46192</v>
      </c>
      <c r="B3011" s="2">
        <f t="shared" ref="B3011:B3074" ca="1" si="707">TIME(RANDBETWEEN(0,23),RANDBETWEEN(0,59),0)</f>
        <v>0.47499999999999998</v>
      </c>
      <c r="C3011" t="str">
        <f t="shared" ref="C3011:C3074" ca="1" si="7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3011">
        <f t="shared" ref="D3011:D3074" ca="1" si="709">RANDBETWEEN(100,15000)</f>
        <v>10634</v>
      </c>
      <c r="E3011">
        <f t="shared" ca="1" si="705"/>
        <v>398</v>
      </c>
      <c r="F3011">
        <f t="shared" ref="F3011:F3074" ca="1" si="710">RANDBETWEEN(5,500)</f>
        <v>378</v>
      </c>
      <c r="G3011">
        <f t="shared" ref="G3011:G3074" ca="1" si="711">ROUND(RAND()*14.5+0.5,2)</f>
        <v>9.5500000000000007</v>
      </c>
      <c r="H3011" t="str">
        <f t="shared" ref="H3011:H3074" ca="1" si="712">CHOOSE(RANDBETWEEN(1,5),"Sunny","Cloudy","Rainy","Hot","Humid")</f>
        <v>Hot</v>
      </c>
      <c r="I3011">
        <f t="shared" ref="I3011:I3074" ca="1" si="713">ROUND(RAND()*24+18,1)</f>
        <v>29</v>
      </c>
      <c r="J3011" t="str">
        <f t="shared" ref="J3011:J3074" ca="1" si="714">IF(RAND()&lt;0.3,"Yes","No")</f>
        <v>No</v>
      </c>
      <c r="K3011" t="str">
        <f t="shared" ref="K3011:K3074" ca="1" si="715">IF(RAND()&lt;0.2,"Yes","No")</f>
        <v>No</v>
      </c>
      <c r="L3011">
        <f t="shared" ref="L3011:L3074" ca="1" si="716">ROUND(RAND()*10+2,1)</f>
        <v>8.9</v>
      </c>
      <c r="M3011">
        <f t="shared" ref="M3011:M3074" ca="1" si="717">RANDBETWEEN(300,3000)</f>
        <v>1057</v>
      </c>
      <c r="N3011">
        <f t="shared" ref="N3011:N3074" ca="1" si="718">ROUND(RAND()*2.2+0.3,2)</f>
        <v>2.02</v>
      </c>
      <c r="O3011" t="str">
        <f t="shared" ref="O3011:O3074" ca="1" si="719">IF(RAND()&lt;0.35,"Yes","No")</f>
        <v>Yes</v>
      </c>
    </row>
    <row r="3012" spans="1:15" x14ac:dyDescent="0.3">
      <c r="A3012" s="1">
        <f t="shared" ca="1" si="706"/>
        <v>45514</v>
      </c>
      <c r="B3012" s="2">
        <f t="shared" ca="1" si="707"/>
        <v>0.48680555555555555</v>
      </c>
      <c r="C3012" t="str">
        <f t="shared" ca="1" si="708"/>
        <v>Trimbakeshwar Temple, Nashik</v>
      </c>
      <c r="D3012">
        <f t="shared" ca="1" si="709"/>
        <v>13057</v>
      </c>
      <c r="E3012">
        <f t="shared" ca="1" si="705"/>
        <v>332</v>
      </c>
      <c r="F3012">
        <f t="shared" ca="1" si="710"/>
        <v>456</v>
      </c>
      <c r="G3012">
        <f t="shared" ca="1" si="711"/>
        <v>14.21</v>
      </c>
      <c r="H3012" t="str">
        <f t="shared" ca="1" si="712"/>
        <v>Hot</v>
      </c>
      <c r="I3012">
        <f t="shared" ca="1" si="713"/>
        <v>23.4</v>
      </c>
      <c r="J3012" t="str">
        <f t="shared" ca="1" si="714"/>
        <v>No</v>
      </c>
      <c r="K3012" t="str">
        <f t="shared" ca="1" si="715"/>
        <v>Yes</v>
      </c>
      <c r="L3012">
        <f t="shared" ca="1" si="716"/>
        <v>5.0999999999999996</v>
      </c>
      <c r="M3012">
        <f t="shared" ca="1" si="717"/>
        <v>2312</v>
      </c>
      <c r="N3012">
        <f t="shared" ca="1" si="718"/>
        <v>1.36</v>
      </c>
      <c r="O3012" t="str">
        <f t="shared" ca="1" si="719"/>
        <v>Yes</v>
      </c>
    </row>
    <row r="3013" spans="1:15" x14ac:dyDescent="0.3">
      <c r="A3013" s="1">
        <f t="shared" ca="1" si="706"/>
        <v>45307</v>
      </c>
      <c r="B3013" s="2">
        <f t="shared" ca="1" si="707"/>
        <v>0.59861111111111109</v>
      </c>
      <c r="C3013" t="str">
        <f t="shared" ca="1" si="708"/>
        <v>Shree Mahakaleshwar Temple, Ujjain</v>
      </c>
      <c r="D3013">
        <f t="shared" ca="1" si="709"/>
        <v>6929</v>
      </c>
      <c r="E3013">
        <f t="shared" ca="1" si="705"/>
        <v>380</v>
      </c>
      <c r="F3013">
        <f t="shared" ca="1" si="710"/>
        <v>114</v>
      </c>
      <c r="G3013">
        <f t="shared" ca="1" si="711"/>
        <v>8.59</v>
      </c>
      <c r="H3013" t="str">
        <f t="shared" ca="1" si="712"/>
        <v>Cloudy</v>
      </c>
      <c r="I3013">
        <f t="shared" ca="1" si="713"/>
        <v>23</v>
      </c>
      <c r="J3013" t="str">
        <f t="shared" ca="1" si="714"/>
        <v>No</v>
      </c>
      <c r="K3013" t="str">
        <f t="shared" ca="1" si="715"/>
        <v>No</v>
      </c>
      <c r="L3013">
        <f t="shared" ca="1" si="716"/>
        <v>3.3</v>
      </c>
      <c r="M3013">
        <f t="shared" ca="1" si="717"/>
        <v>2481</v>
      </c>
      <c r="N3013">
        <f t="shared" ca="1" si="718"/>
        <v>2.06</v>
      </c>
      <c r="O3013" t="str">
        <f t="shared" ca="1" si="719"/>
        <v>Yes</v>
      </c>
    </row>
    <row r="3014" spans="1:15" x14ac:dyDescent="0.3">
      <c r="A3014" s="1">
        <f t="shared" ca="1" si="706"/>
        <v>46193</v>
      </c>
      <c r="B3014" s="2">
        <f t="shared" ca="1" si="707"/>
        <v>0.45624999999999999</v>
      </c>
      <c r="C3014" t="str">
        <f t="shared" ca="1" si="708"/>
        <v>Jagannath Temple, Puri</v>
      </c>
      <c r="D3014">
        <f t="shared" ca="1" si="709"/>
        <v>6304</v>
      </c>
      <c r="E3014">
        <f t="shared" ca="1" si="705"/>
        <v>123</v>
      </c>
      <c r="F3014">
        <f t="shared" ca="1" si="710"/>
        <v>428</v>
      </c>
      <c r="G3014">
        <f t="shared" ca="1" si="711"/>
        <v>4.9400000000000004</v>
      </c>
      <c r="H3014" t="str">
        <f t="shared" ca="1" si="712"/>
        <v>Sunny</v>
      </c>
      <c r="I3014">
        <f t="shared" ca="1" si="713"/>
        <v>18.2</v>
      </c>
      <c r="J3014" t="str">
        <f t="shared" ca="1" si="714"/>
        <v>No</v>
      </c>
      <c r="K3014" t="str">
        <f t="shared" ca="1" si="715"/>
        <v>No</v>
      </c>
      <c r="L3014">
        <f t="shared" ca="1" si="716"/>
        <v>5.6</v>
      </c>
      <c r="M3014">
        <f t="shared" ca="1" si="717"/>
        <v>441</v>
      </c>
      <c r="N3014">
        <f t="shared" ca="1" si="718"/>
        <v>0.44</v>
      </c>
      <c r="O3014" t="str">
        <f t="shared" ca="1" si="719"/>
        <v>Yes</v>
      </c>
    </row>
    <row r="3015" spans="1:15" x14ac:dyDescent="0.3">
      <c r="A3015" s="1">
        <f t="shared" ca="1" si="706"/>
        <v>46272</v>
      </c>
      <c r="B3015" s="2">
        <f t="shared" ca="1" si="707"/>
        <v>0.1423611111111111</v>
      </c>
      <c r="C3015" t="str">
        <f t="shared" ca="1" si="708"/>
        <v>Trimbakeshwar Temple, Nashik</v>
      </c>
      <c r="D3015">
        <f t="shared" ca="1" si="709"/>
        <v>4155</v>
      </c>
      <c r="E3015">
        <f t="shared" ca="1" si="705"/>
        <v>339</v>
      </c>
      <c r="F3015">
        <f t="shared" ca="1" si="710"/>
        <v>296</v>
      </c>
      <c r="G3015">
        <f t="shared" ca="1" si="711"/>
        <v>13.83</v>
      </c>
      <c r="H3015" t="str">
        <f t="shared" ca="1" si="712"/>
        <v>Sunny</v>
      </c>
      <c r="I3015">
        <f t="shared" ca="1" si="713"/>
        <v>39.5</v>
      </c>
      <c r="J3015" t="str">
        <f t="shared" ca="1" si="714"/>
        <v>No</v>
      </c>
      <c r="K3015" t="str">
        <f t="shared" ca="1" si="715"/>
        <v>No</v>
      </c>
      <c r="L3015">
        <f t="shared" ca="1" si="716"/>
        <v>9.1</v>
      </c>
      <c r="M3015">
        <f t="shared" ca="1" si="717"/>
        <v>1017</v>
      </c>
      <c r="N3015">
        <f t="shared" ca="1" si="718"/>
        <v>1.4</v>
      </c>
      <c r="O3015" t="str">
        <f t="shared" ca="1" si="719"/>
        <v>No</v>
      </c>
    </row>
    <row r="3016" spans="1:15" x14ac:dyDescent="0.3">
      <c r="A3016" s="1">
        <f t="shared" ca="1" si="706"/>
        <v>45583</v>
      </c>
      <c r="B3016" s="2">
        <f t="shared" ca="1" si="707"/>
        <v>0.18680555555555556</v>
      </c>
      <c r="C3016" t="str">
        <f t="shared" ca="1" si="708"/>
        <v>Dagdusheth Halwai Ganpati Temple, Pune</v>
      </c>
      <c r="D3016">
        <f t="shared" ca="1" si="709"/>
        <v>7068</v>
      </c>
      <c r="E3016">
        <f t="shared" ca="1" si="705"/>
        <v>433</v>
      </c>
      <c r="F3016">
        <f t="shared" ca="1" si="710"/>
        <v>65</v>
      </c>
      <c r="G3016">
        <f t="shared" ca="1" si="711"/>
        <v>1.39</v>
      </c>
      <c r="H3016" t="str">
        <f t="shared" ca="1" si="712"/>
        <v>Humid</v>
      </c>
      <c r="I3016">
        <f t="shared" ca="1" si="713"/>
        <v>32.1</v>
      </c>
      <c r="J3016" t="str">
        <f t="shared" ca="1" si="714"/>
        <v>No</v>
      </c>
      <c r="K3016" t="str">
        <f t="shared" ca="1" si="715"/>
        <v>No</v>
      </c>
      <c r="L3016">
        <f t="shared" ca="1" si="716"/>
        <v>4.2</v>
      </c>
      <c r="M3016">
        <f t="shared" ca="1" si="717"/>
        <v>2026</v>
      </c>
      <c r="N3016">
        <f t="shared" ca="1" si="718"/>
        <v>1.44</v>
      </c>
      <c r="O3016" t="str">
        <f t="shared" ca="1" si="719"/>
        <v>Yes</v>
      </c>
    </row>
    <row r="3017" spans="1:15" x14ac:dyDescent="0.3">
      <c r="A3017" s="1">
        <f t="shared" ca="1" si="706"/>
        <v>45641</v>
      </c>
      <c r="B3017" s="2">
        <f t="shared" ca="1" si="707"/>
        <v>0.38472222222222224</v>
      </c>
      <c r="C3017" t="str">
        <f t="shared" ca="1" si="708"/>
        <v>Vaishno Devi Temple, Katra</v>
      </c>
      <c r="D3017">
        <f t="shared" ca="1" si="709"/>
        <v>14731</v>
      </c>
      <c r="E3017">
        <f t="shared" ca="1" si="705"/>
        <v>67</v>
      </c>
      <c r="F3017">
        <f t="shared" ca="1" si="710"/>
        <v>298</v>
      </c>
      <c r="G3017">
        <f t="shared" ca="1" si="711"/>
        <v>3.15</v>
      </c>
      <c r="H3017" t="str">
        <f t="shared" ca="1" si="712"/>
        <v>Cloudy</v>
      </c>
      <c r="I3017">
        <f t="shared" ca="1" si="713"/>
        <v>32.4</v>
      </c>
      <c r="J3017" t="str">
        <f t="shared" ca="1" si="714"/>
        <v>No</v>
      </c>
      <c r="K3017" t="str">
        <f t="shared" ca="1" si="715"/>
        <v>Yes</v>
      </c>
      <c r="L3017">
        <f t="shared" ca="1" si="716"/>
        <v>10</v>
      </c>
      <c r="M3017">
        <f t="shared" ca="1" si="717"/>
        <v>2914</v>
      </c>
      <c r="N3017">
        <f t="shared" ca="1" si="718"/>
        <v>0.61</v>
      </c>
      <c r="O3017" t="str">
        <f t="shared" ca="1" si="719"/>
        <v>No</v>
      </c>
    </row>
    <row r="3018" spans="1:15" x14ac:dyDescent="0.3">
      <c r="A3018" s="1">
        <f t="shared" ca="1" si="706"/>
        <v>45770</v>
      </c>
      <c r="B3018" s="2">
        <f t="shared" ca="1" si="707"/>
        <v>0.76180555555555551</v>
      </c>
      <c r="C3018" t="str">
        <f t="shared" ca="1" si="708"/>
        <v>Grishneshwar Temple, Chhatrapati Sambhajinagar</v>
      </c>
      <c r="D3018">
        <f t="shared" ca="1" si="709"/>
        <v>7097</v>
      </c>
      <c r="E3018">
        <f t="shared" ca="1" si="705"/>
        <v>538</v>
      </c>
      <c r="F3018">
        <f t="shared" ca="1" si="710"/>
        <v>374</v>
      </c>
      <c r="G3018">
        <f t="shared" ca="1" si="711"/>
        <v>11.19</v>
      </c>
      <c r="H3018" t="str">
        <f t="shared" ca="1" si="712"/>
        <v>Hot</v>
      </c>
      <c r="I3018">
        <f t="shared" ca="1" si="713"/>
        <v>27.7</v>
      </c>
      <c r="J3018" t="str">
        <f t="shared" ca="1" si="714"/>
        <v>No</v>
      </c>
      <c r="K3018" t="str">
        <f t="shared" ca="1" si="715"/>
        <v>No</v>
      </c>
      <c r="L3018">
        <f t="shared" ca="1" si="716"/>
        <v>2.2000000000000002</v>
      </c>
      <c r="M3018">
        <f t="shared" ca="1" si="717"/>
        <v>1102</v>
      </c>
      <c r="N3018">
        <f t="shared" ca="1" si="718"/>
        <v>1.3</v>
      </c>
      <c r="O3018" t="str">
        <f t="shared" ca="1" si="719"/>
        <v>No</v>
      </c>
    </row>
    <row r="3019" spans="1:15" x14ac:dyDescent="0.3">
      <c r="A3019" s="1">
        <f t="shared" ca="1" si="706"/>
        <v>45886</v>
      </c>
      <c r="B3019" s="2">
        <f t="shared" ca="1" si="707"/>
        <v>0.99444444444444446</v>
      </c>
      <c r="C3019" t="str">
        <f t="shared" ca="1" si="708"/>
        <v>Shree Mahakaleshwar Temple, Ujjain</v>
      </c>
      <c r="D3019">
        <f t="shared" ca="1" si="709"/>
        <v>13885</v>
      </c>
      <c r="E3019">
        <f t="shared" ca="1" si="705"/>
        <v>382</v>
      </c>
      <c r="F3019">
        <f t="shared" ca="1" si="710"/>
        <v>404</v>
      </c>
      <c r="G3019">
        <f t="shared" ca="1" si="711"/>
        <v>9.01</v>
      </c>
      <c r="H3019" t="str">
        <f t="shared" ca="1" si="712"/>
        <v>Hot</v>
      </c>
      <c r="I3019">
        <f t="shared" ca="1" si="713"/>
        <v>19.600000000000001</v>
      </c>
      <c r="J3019" t="str">
        <f t="shared" ca="1" si="714"/>
        <v>Yes</v>
      </c>
      <c r="K3019" t="str">
        <f t="shared" ca="1" si="715"/>
        <v>Yes</v>
      </c>
      <c r="L3019">
        <f t="shared" ca="1" si="716"/>
        <v>2.2999999999999998</v>
      </c>
      <c r="M3019">
        <f t="shared" ca="1" si="717"/>
        <v>2536</v>
      </c>
      <c r="N3019">
        <f t="shared" ca="1" si="718"/>
        <v>1.43</v>
      </c>
      <c r="O3019" t="str">
        <f t="shared" ca="1" si="719"/>
        <v>Yes</v>
      </c>
    </row>
    <row r="3020" spans="1:15" x14ac:dyDescent="0.3">
      <c r="A3020" s="1">
        <f t="shared" ca="1" si="706"/>
        <v>45472</v>
      </c>
      <c r="B3020" s="2">
        <f t="shared" ca="1" si="707"/>
        <v>0.21319444444444444</v>
      </c>
      <c r="C3020" t="str">
        <f t="shared" ca="1" si="708"/>
        <v>Shri Siddhivinayak Temple, Mumbai</v>
      </c>
      <c r="D3020">
        <f t="shared" ca="1" si="709"/>
        <v>13920</v>
      </c>
      <c r="E3020">
        <f t="shared" ca="1" si="705"/>
        <v>237</v>
      </c>
      <c r="F3020">
        <f t="shared" ca="1" si="710"/>
        <v>259</v>
      </c>
      <c r="G3020">
        <f t="shared" ca="1" si="711"/>
        <v>8.6199999999999992</v>
      </c>
      <c r="H3020" t="str">
        <f t="shared" ca="1" si="712"/>
        <v>Hot</v>
      </c>
      <c r="I3020">
        <f t="shared" ca="1" si="713"/>
        <v>18.600000000000001</v>
      </c>
      <c r="J3020" t="str">
        <f t="shared" ca="1" si="714"/>
        <v>No</v>
      </c>
      <c r="K3020" t="str">
        <f t="shared" ca="1" si="715"/>
        <v>Yes</v>
      </c>
      <c r="L3020">
        <f t="shared" ca="1" si="716"/>
        <v>11</v>
      </c>
      <c r="M3020">
        <f t="shared" ca="1" si="717"/>
        <v>2341</v>
      </c>
      <c r="N3020">
        <f t="shared" ca="1" si="718"/>
        <v>0.74</v>
      </c>
      <c r="O3020" t="str">
        <f t="shared" ca="1" si="719"/>
        <v>No</v>
      </c>
    </row>
    <row r="3021" spans="1:15" x14ac:dyDescent="0.3">
      <c r="A3021" s="1">
        <f t="shared" ca="1" si="706"/>
        <v>46184</v>
      </c>
      <c r="B3021" s="2">
        <f t="shared" ca="1" si="707"/>
        <v>0.60833333333333328</v>
      </c>
      <c r="C3021" t="str">
        <f t="shared" ca="1" si="708"/>
        <v>Dagdusheth Halwai Ganpati Temple, Pune</v>
      </c>
      <c r="D3021">
        <f t="shared" ca="1" si="709"/>
        <v>4333</v>
      </c>
      <c r="E3021">
        <f t="shared" ca="1" si="705"/>
        <v>172</v>
      </c>
      <c r="F3021">
        <f t="shared" ca="1" si="710"/>
        <v>154</v>
      </c>
      <c r="G3021">
        <f t="shared" ca="1" si="711"/>
        <v>12.94</v>
      </c>
      <c r="H3021" t="str">
        <f t="shared" ca="1" si="712"/>
        <v>Hot</v>
      </c>
      <c r="I3021">
        <f t="shared" ca="1" si="713"/>
        <v>30.6</v>
      </c>
      <c r="J3021" t="str">
        <f t="shared" ca="1" si="714"/>
        <v>No</v>
      </c>
      <c r="K3021" t="str">
        <f t="shared" ca="1" si="715"/>
        <v>No</v>
      </c>
      <c r="L3021">
        <f t="shared" ca="1" si="716"/>
        <v>4.2</v>
      </c>
      <c r="M3021">
        <f t="shared" ca="1" si="717"/>
        <v>570</v>
      </c>
      <c r="N3021">
        <f t="shared" ca="1" si="718"/>
        <v>1.77</v>
      </c>
      <c r="O3021" t="str">
        <f t="shared" ca="1" si="719"/>
        <v>Yes</v>
      </c>
    </row>
    <row r="3022" spans="1:15" x14ac:dyDescent="0.3">
      <c r="A3022" s="1">
        <f t="shared" ca="1" si="706"/>
        <v>46277</v>
      </c>
      <c r="B3022" s="2">
        <f t="shared" ca="1" si="707"/>
        <v>6.5277777777777782E-2</v>
      </c>
      <c r="C3022" t="str">
        <f t="shared" ca="1" si="708"/>
        <v>Meenakshi Amman Temple, Madurai</v>
      </c>
      <c r="D3022">
        <f t="shared" ca="1" si="709"/>
        <v>7814</v>
      </c>
      <c r="E3022">
        <f t="shared" ca="1" si="705"/>
        <v>559</v>
      </c>
      <c r="F3022">
        <f t="shared" ca="1" si="710"/>
        <v>364</v>
      </c>
      <c r="G3022">
        <f t="shared" ca="1" si="711"/>
        <v>9.6199999999999992</v>
      </c>
      <c r="H3022" t="str">
        <f t="shared" ca="1" si="712"/>
        <v>Rainy</v>
      </c>
      <c r="I3022">
        <f t="shared" ca="1" si="713"/>
        <v>40.4</v>
      </c>
      <c r="J3022" t="str">
        <f t="shared" ca="1" si="714"/>
        <v>Yes</v>
      </c>
      <c r="K3022" t="str">
        <f t="shared" ca="1" si="715"/>
        <v>No</v>
      </c>
      <c r="L3022">
        <f t="shared" ca="1" si="716"/>
        <v>9.5</v>
      </c>
      <c r="M3022">
        <f t="shared" ca="1" si="717"/>
        <v>1538</v>
      </c>
      <c r="N3022">
        <f t="shared" ca="1" si="718"/>
        <v>0.33</v>
      </c>
      <c r="O3022" t="str">
        <f t="shared" ca="1" si="719"/>
        <v>Yes</v>
      </c>
    </row>
    <row r="3023" spans="1:15" x14ac:dyDescent="0.3">
      <c r="A3023" s="1">
        <f t="shared" ca="1" si="706"/>
        <v>45582</v>
      </c>
      <c r="B3023" s="2">
        <f t="shared" ca="1" si="707"/>
        <v>0.3611111111111111</v>
      </c>
      <c r="C3023" t="str">
        <f t="shared" ca="1" si="708"/>
        <v>Dagdusheth Halwai Ganpati Temple, Pune</v>
      </c>
      <c r="D3023">
        <f t="shared" ca="1" si="709"/>
        <v>14588</v>
      </c>
      <c r="E3023">
        <f t="shared" ca="1" si="705"/>
        <v>579</v>
      </c>
      <c r="F3023">
        <f t="shared" ca="1" si="710"/>
        <v>199</v>
      </c>
      <c r="G3023">
        <f t="shared" ca="1" si="711"/>
        <v>2.12</v>
      </c>
      <c r="H3023" t="str">
        <f t="shared" ca="1" si="712"/>
        <v>Hot</v>
      </c>
      <c r="I3023">
        <f t="shared" ca="1" si="713"/>
        <v>29.4</v>
      </c>
      <c r="J3023" t="str">
        <f t="shared" ca="1" si="714"/>
        <v>No</v>
      </c>
      <c r="K3023" t="str">
        <f t="shared" ca="1" si="715"/>
        <v>No</v>
      </c>
      <c r="L3023">
        <f t="shared" ca="1" si="716"/>
        <v>8.4</v>
      </c>
      <c r="M3023">
        <f t="shared" ca="1" si="717"/>
        <v>1507</v>
      </c>
      <c r="N3023">
        <f t="shared" ca="1" si="718"/>
        <v>0.83</v>
      </c>
      <c r="O3023" t="str">
        <f t="shared" ca="1" si="719"/>
        <v>No</v>
      </c>
    </row>
    <row r="3024" spans="1:15" x14ac:dyDescent="0.3">
      <c r="A3024" s="1">
        <f t="shared" ca="1" si="706"/>
        <v>45535</v>
      </c>
      <c r="B3024" s="2">
        <f t="shared" ca="1" si="707"/>
        <v>0.69236111111111109</v>
      </c>
      <c r="C3024" t="str">
        <f t="shared" ca="1" si="708"/>
        <v>Bhimashankar Temple, Maharashtra</v>
      </c>
      <c r="D3024">
        <f t="shared" ca="1" si="709"/>
        <v>2457</v>
      </c>
      <c r="E3024">
        <f t="shared" ca="1" si="705"/>
        <v>60</v>
      </c>
      <c r="F3024">
        <f t="shared" ca="1" si="710"/>
        <v>230</v>
      </c>
      <c r="G3024">
        <f t="shared" ca="1" si="711"/>
        <v>12</v>
      </c>
      <c r="H3024" t="str">
        <f t="shared" ca="1" si="712"/>
        <v>Cloudy</v>
      </c>
      <c r="I3024">
        <f t="shared" ca="1" si="713"/>
        <v>23</v>
      </c>
      <c r="J3024" t="str">
        <f t="shared" ca="1" si="714"/>
        <v>No</v>
      </c>
      <c r="K3024" t="str">
        <f t="shared" ca="1" si="715"/>
        <v>No</v>
      </c>
      <c r="L3024">
        <f t="shared" ca="1" si="716"/>
        <v>10.8</v>
      </c>
      <c r="M3024">
        <f t="shared" ca="1" si="717"/>
        <v>1203</v>
      </c>
      <c r="N3024">
        <f t="shared" ca="1" si="718"/>
        <v>2.12</v>
      </c>
      <c r="O3024" t="str">
        <f t="shared" ca="1" si="719"/>
        <v>No</v>
      </c>
    </row>
    <row r="3025" spans="1:15" x14ac:dyDescent="0.3">
      <c r="A3025" s="1">
        <f t="shared" ca="1" si="706"/>
        <v>46272</v>
      </c>
      <c r="B3025" s="2">
        <f t="shared" ca="1" si="707"/>
        <v>0.33958333333333335</v>
      </c>
      <c r="C3025" t="str">
        <f t="shared" ca="1" si="708"/>
        <v>Bhimashankar Temple, Maharashtra</v>
      </c>
      <c r="D3025">
        <f t="shared" ca="1" si="709"/>
        <v>8783</v>
      </c>
      <c r="E3025">
        <f t="shared" ca="1" si="705"/>
        <v>130</v>
      </c>
      <c r="F3025">
        <f t="shared" ca="1" si="710"/>
        <v>483</v>
      </c>
      <c r="G3025">
        <f t="shared" ca="1" si="711"/>
        <v>14.4</v>
      </c>
      <c r="H3025" t="str">
        <f t="shared" ca="1" si="712"/>
        <v>Humid</v>
      </c>
      <c r="I3025">
        <f t="shared" ca="1" si="713"/>
        <v>35.1</v>
      </c>
      <c r="J3025" t="str">
        <f t="shared" ca="1" si="714"/>
        <v>Yes</v>
      </c>
      <c r="K3025" t="str">
        <f t="shared" ca="1" si="715"/>
        <v>No</v>
      </c>
      <c r="L3025">
        <f t="shared" ca="1" si="716"/>
        <v>2.5</v>
      </c>
      <c r="M3025">
        <f t="shared" ca="1" si="717"/>
        <v>326</v>
      </c>
      <c r="N3025">
        <f t="shared" ca="1" si="718"/>
        <v>2.11</v>
      </c>
      <c r="O3025" t="str">
        <f t="shared" ca="1" si="719"/>
        <v>Yes</v>
      </c>
    </row>
    <row r="3026" spans="1:15" x14ac:dyDescent="0.3">
      <c r="A3026" s="1">
        <f t="shared" ca="1" si="706"/>
        <v>45432</v>
      </c>
      <c r="B3026" s="2">
        <f t="shared" ca="1" si="707"/>
        <v>0.67847222222222225</v>
      </c>
      <c r="C3026" t="str">
        <f t="shared" ca="1" si="708"/>
        <v>Trimbakeshwar Temple, Nashik</v>
      </c>
      <c r="D3026">
        <f t="shared" ca="1" si="709"/>
        <v>379</v>
      </c>
      <c r="E3026">
        <f t="shared" ca="1" si="705"/>
        <v>493</v>
      </c>
      <c r="F3026">
        <f t="shared" ca="1" si="710"/>
        <v>319</v>
      </c>
      <c r="G3026">
        <f t="shared" ca="1" si="711"/>
        <v>13.38</v>
      </c>
      <c r="H3026" t="str">
        <f t="shared" ca="1" si="712"/>
        <v>Humid</v>
      </c>
      <c r="I3026">
        <f t="shared" ca="1" si="713"/>
        <v>38.700000000000003</v>
      </c>
      <c r="J3026" t="str">
        <f t="shared" ca="1" si="714"/>
        <v>No</v>
      </c>
      <c r="K3026" t="str">
        <f t="shared" ca="1" si="715"/>
        <v>Yes</v>
      </c>
      <c r="L3026">
        <f t="shared" ca="1" si="716"/>
        <v>5.9</v>
      </c>
      <c r="M3026">
        <f t="shared" ca="1" si="717"/>
        <v>1710</v>
      </c>
      <c r="N3026">
        <f t="shared" ca="1" si="718"/>
        <v>1.77</v>
      </c>
      <c r="O3026" t="str">
        <f t="shared" ca="1" si="719"/>
        <v>No</v>
      </c>
    </row>
    <row r="3027" spans="1:15" x14ac:dyDescent="0.3">
      <c r="A3027" s="1">
        <f t="shared" ca="1" si="706"/>
        <v>45879</v>
      </c>
      <c r="B3027" s="2">
        <f t="shared" ca="1" si="707"/>
        <v>0.94722222222222219</v>
      </c>
      <c r="C3027" t="str">
        <f t="shared" ca="1" si="708"/>
        <v>Shirdi Sai Baba Temple, Shirdi</v>
      </c>
      <c r="D3027">
        <f t="shared" ca="1" si="709"/>
        <v>7112</v>
      </c>
      <c r="E3027">
        <f t="shared" ca="1" si="705"/>
        <v>446</v>
      </c>
      <c r="F3027">
        <f t="shared" ca="1" si="710"/>
        <v>158</v>
      </c>
      <c r="G3027">
        <f t="shared" ca="1" si="711"/>
        <v>10.48</v>
      </c>
      <c r="H3027" t="str">
        <f t="shared" ca="1" si="712"/>
        <v>Sunny</v>
      </c>
      <c r="I3027">
        <f t="shared" ca="1" si="713"/>
        <v>30.7</v>
      </c>
      <c r="J3027" t="str">
        <f t="shared" ca="1" si="714"/>
        <v>No</v>
      </c>
      <c r="K3027" t="str">
        <f t="shared" ca="1" si="715"/>
        <v>Yes</v>
      </c>
      <c r="L3027">
        <f t="shared" ca="1" si="716"/>
        <v>10.8</v>
      </c>
      <c r="M3027">
        <f t="shared" ca="1" si="717"/>
        <v>1727</v>
      </c>
      <c r="N3027">
        <f t="shared" ca="1" si="718"/>
        <v>2.44</v>
      </c>
      <c r="O3027" t="str">
        <f t="shared" ca="1" si="719"/>
        <v>No</v>
      </c>
    </row>
    <row r="3028" spans="1:15" x14ac:dyDescent="0.3">
      <c r="A3028" s="1">
        <f t="shared" ca="1" si="706"/>
        <v>46220</v>
      </c>
      <c r="B3028" s="2">
        <f t="shared" ca="1" si="707"/>
        <v>0.88263888888888886</v>
      </c>
      <c r="C3028" t="str">
        <f t="shared" ca="1" si="708"/>
        <v>Somnath Temple, Gujarat</v>
      </c>
      <c r="D3028">
        <f t="shared" ca="1" si="709"/>
        <v>11846</v>
      </c>
      <c r="E3028">
        <f t="shared" ca="1" si="705"/>
        <v>543</v>
      </c>
      <c r="F3028">
        <f t="shared" ca="1" si="710"/>
        <v>155</v>
      </c>
      <c r="G3028">
        <f t="shared" ca="1" si="711"/>
        <v>13.34</v>
      </c>
      <c r="H3028" t="str">
        <f t="shared" ca="1" si="712"/>
        <v>Humid</v>
      </c>
      <c r="I3028">
        <f t="shared" ca="1" si="713"/>
        <v>20.100000000000001</v>
      </c>
      <c r="J3028" t="str">
        <f t="shared" ca="1" si="714"/>
        <v>No</v>
      </c>
      <c r="K3028" t="str">
        <f t="shared" ca="1" si="715"/>
        <v>No</v>
      </c>
      <c r="L3028">
        <f t="shared" ca="1" si="716"/>
        <v>11.9</v>
      </c>
      <c r="M3028">
        <f t="shared" ca="1" si="717"/>
        <v>536</v>
      </c>
      <c r="N3028">
        <f t="shared" ca="1" si="718"/>
        <v>1.58</v>
      </c>
      <c r="O3028" t="str">
        <f t="shared" ca="1" si="719"/>
        <v>Yes</v>
      </c>
    </row>
    <row r="3029" spans="1:15" x14ac:dyDescent="0.3">
      <c r="A3029" s="1">
        <f t="shared" ca="1" si="706"/>
        <v>45842</v>
      </c>
      <c r="B3029" s="2">
        <f t="shared" ca="1" si="707"/>
        <v>0.13472222222222222</v>
      </c>
      <c r="C3029" t="str">
        <f t="shared" ca="1" si="708"/>
        <v>Grishneshwar Temple, Chhatrapati Sambhajinagar</v>
      </c>
      <c r="D3029">
        <f t="shared" ca="1" si="709"/>
        <v>4807</v>
      </c>
      <c r="E3029">
        <f t="shared" ca="1" si="705"/>
        <v>357</v>
      </c>
      <c r="F3029">
        <f t="shared" ca="1" si="710"/>
        <v>263</v>
      </c>
      <c r="G3029">
        <f t="shared" ca="1" si="711"/>
        <v>2.74</v>
      </c>
      <c r="H3029" t="str">
        <f t="shared" ca="1" si="712"/>
        <v>Sunny</v>
      </c>
      <c r="I3029">
        <f t="shared" ca="1" si="713"/>
        <v>34.700000000000003</v>
      </c>
      <c r="J3029" t="str">
        <f t="shared" ca="1" si="714"/>
        <v>No</v>
      </c>
      <c r="K3029" t="str">
        <f t="shared" ca="1" si="715"/>
        <v>Yes</v>
      </c>
      <c r="L3029">
        <f t="shared" ca="1" si="716"/>
        <v>9.4</v>
      </c>
      <c r="M3029">
        <f t="shared" ca="1" si="717"/>
        <v>1482</v>
      </c>
      <c r="N3029">
        <f t="shared" ca="1" si="718"/>
        <v>1.03</v>
      </c>
      <c r="O3029" t="str">
        <f t="shared" ca="1" si="719"/>
        <v>Yes</v>
      </c>
    </row>
    <row r="3030" spans="1:15" x14ac:dyDescent="0.3">
      <c r="A3030" s="1">
        <f t="shared" ca="1" si="706"/>
        <v>46151</v>
      </c>
      <c r="B3030" s="2">
        <f t="shared" ca="1" si="707"/>
        <v>0.43819444444444444</v>
      </c>
      <c r="C3030" t="str">
        <f t="shared" ca="1" si="708"/>
        <v>Vaishno Devi Temple, Katra</v>
      </c>
      <c r="D3030">
        <f t="shared" ca="1" si="709"/>
        <v>4387</v>
      </c>
      <c r="E3030">
        <f t="shared" ca="1" si="705"/>
        <v>516</v>
      </c>
      <c r="F3030">
        <f t="shared" ca="1" si="710"/>
        <v>140</v>
      </c>
      <c r="G3030">
        <f t="shared" ca="1" si="711"/>
        <v>5.31</v>
      </c>
      <c r="H3030" t="str">
        <f t="shared" ca="1" si="712"/>
        <v>Humid</v>
      </c>
      <c r="I3030">
        <f t="shared" ca="1" si="713"/>
        <v>35.700000000000003</v>
      </c>
      <c r="J3030" t="str">
        <f t="shared" ca="1" si="714"/>
        <v>Yes</v>
      </c>
      <c r="K3030" t="str">
        <f t="shared" ca="1" si="715"/>
        <v>No</v>
      </c>
      <c r="L3030">
        <f t="shared" ca="1" si="716"/>
        <v>7.6</v>
      </c>
      <c r="M3030">
        <f t="shared" ca="1" si="717"/>
        <v>505</v>
      </c>
      <c r="N3030">
        <f t="shared" ca="1" si="718"/>
        <v>1.9</v>
      </c>
      <c r="O3030" t="str">
        <f t="shared" ca="1" si="719"/>
        <v>No</v>
      </c>
    </row>
    <row r="3031" spans="1:15" x14ac:dyDescent="0.3">
      <c r="A3031" s="1">
        <f t="shared" ca="1" si="706"/>
        <v>46155</v>
      </c>
      <c r="B3031" s="2">
        <f t="shared" ca="1" si="707"/>
        <v>0.80069444444444449</v>
      </c>
      <c r="C3031" t="str">
        <f t="shared" ca="1" si="708"/>
        <v>Trimbakeshwar Temple, Nashik</v>
      </c>
      <c r="D3031">
        <f t="shared" ca="1" si="709"/>
        <v>14265</v>
      </c>
      <c r="E3031">
        <f t="shared" ca="1" si="705"/>
        <v>125</v>
      </c>
      <c r="F3031">
        <f t="shared" ca="1" si="710"/>
        <v>489</v>
      </c>
      <c r="G3031">
        <f t="shared" ca="1" si="711"/>
        <v>5.22</v>
      </c>
      <c r="H3031" t="str">
        <f t="shared" ca="1" si="712"/>
        <v>Cloudy</v>
      </c>
      <c r="I3031">
        <f t="shared" ca="1" si="713"/>
        <v>35.200000000000003</v>
      </c>
      <c r="J3031" t="str">
        <f t="shared" ca="1" si="714"/>
        <v>Yes</v>
      </c>
      <c r="K3031" t="str">
        <f t="shared" ca="1" si="715"/>
        <v>No</v>
      </c>
      <c r="L3031">
        <f t="shared" ca="1" si="716"/>
        <v>11.5</v>
      </c>
      <c r="M3031">
        <f t="shared" ca="1" si="717"/>
        <v>463</v>
      </c>
      <c r="N3031">
        <f t="shared" ca="1" si="718"/>
        <v>2.4300000000000002</v>
      </c>
      <c r="O3031" t="str">
        <f t="shared" ca="1" si="719"/>
        <v>No</v>
      </c>
    </row>
    <row r="3032" spans="1:15" x14ac:dyDescent="0.3">
      <c r="A3032" s="1">
        <f t="shared" ca="1" si="706"/>
        <v>45378</v>
      </c>
      <c r="B3032" s="2">
        <f t="shared" ca="1" si="707"/>
        <v>0.68819444444444444</v>
      </c>
      <c r="C3032" t="str">
        <f t="shared" ca="1" si="708"/>
        <v>Shree Mahakaleshwar Temple, Ujjain</v>
      </c>
      <c r="D3032">
        <f t="shared" ca="1" si="709"/>
        <v>7692</v>
      </c>
      <c r="E3032">
        <f t="shared" ca="1" si="705"/>
        <v>208</v>
      </c>
      <c r="F3032">
        <f t="shared" ca="1" si="710"/>
        <v>165</v>
      </c>
      <c r="G3032">
        <f t="shared" ca="1" si="711"/>
        <v>1.7</v>
      </c>
      <c r="H3032" t="str">
        <f t="shared" ca="1" si="712"/>
        <v>Humid</v>
      </c>
      <c r="I3032">
        <f t="shared" ca="1" si="713"/>
        <v>19.2</v>
      </c>
      <c r="J3032" t="str">
        <f t="shared" ca="1" si="714"/>
        <v>Yes</v>
      </c>
      <c r="K3032" t="str">
        <f t="shared" ca="1" si="715"/>
        <v>No</v>
      </c>
      <c r="L3032">
        <f t="shared" ca="1" si="716"/>
        <v>5.9</v>
      </c>
      <c r="M3032">
        <f t="shared" ca="1" si="717"/>
        <v>1572</v>
      </c>
      <c r="N3032">
        <f t="shared" ca="1" si="718"/>
        <v>1.0900000000000001</v>
      </c>
      <c r="O3032" t="str">
        <f t="shared" ca="1" si="719"/>
        <v>No</v>
      </c>
    </row>
    <row r="3033" spans="1:15" x14ac:dyDescent="0.3">
      <c r="A3033" s="1">
        <f t="shared" ca="1" si="706"/>
        <v>45552</v>
      </c>
      <c r="B3033" s="2">
        <f t="shared" ca="1" si="707"/>
        <v>0.66666666666666663</v>
      </c>
      <c r="C3033" t="str">
        <f t="shared" ca="1" si="708"/>
        <v>Dagdusheth Halwai Ganpati Temple, Pune</v>
      </c>
      <c r="D3033">
        <f t="shared" ca="1" si="709"/>
        <v>10037</v>
      </c>
      <c r="E3033">
        <f t="shared" ca="1" si="705"/>
        <v>337</v>
      </c>
      <c r="F3033">
        <f t="shared" ca="1" si="710"/>
        <v>77</v>
      </c>
      <c r="G3033">
        <f t="shared" ca="1" si="711"/>
        <v>3.91</v>
      </c>
      <c r="H3033" t="str">
        <f t="shared" ca="1" si="712"/>
        <v>Sunny</v>
      </c>
      <c r="I3033">
        <f t="shared" ca="1" si="713"/>
        <v>19.8</v>
      </c>
      <c r="J3033" t="str">
        <f t="shared" ca="1" si="714"/>
        <v>No</v>
      </c>
      <c r="K3033" t="str">
        <f t="shared" ca="1" si="715"/>
        <v>No</v>
      </c>
      <c r="L3033">
        <f t="shared" ca="1" si="716"/>
        <v>7.8</v>
      </c>
      <c r="M3033">
        <f t="shared" ca="1" si="717"/>
        <v>1592</v>
      </c>
      <c r="N3033">
        <f t="shared" ca="1" si="718"/>
        <v>1.43</v>
      </c>
      <c r="O3033" t="str">
        <f t="shared" ca="1" si="719"/>
        <v>No</v>
      </c>
    </row>
    <row r="3034" spans="1:15" x14ac:dyDescent="0.3">
      <c r="A3034" s="1">
        <f t="shared" ca="1" si="706"/>
        <v>46299</v>
      </c>
      <c r="B3034" s="2">
        <f t="shared" ca="1" si="707"/>
        <v>5.7638888888888892E-2</v>
      </c>
      <c r="C3034" t="str">
        <f t="shared" ca="1" si="708"/>
        <v>Meenakshi Amman Temple, Madurai</v>
      </c>
      <c r="D3034">
        <f t="shared" ca="1" si="709"/>
        <v>8512</v>
      </c>
      <c r="E3034">
        <f t="shared" ca="1" si="705"/>
        <v>398</v>
      </c>
      <c r="F3034">
        <f t="shared" ca="1" si="710"/>
        <v>398</v>
      </c>
      <c r="G3034">
        <f t="shared" ca="1" si="711"/>
        <v>2.8</v>
      </c>
      <c r="H3034" t="str">
        <f t="shared" ca="1" si="712"/>
        <v>Cloudy</v>
      </c>
      <c r="I3034">
        <f t="shared" ca="1" si="713"/>
        <v>26.2</v>
      </c>
      <c r="J3034" t="str">
        <f t="shared" ca="1" si="714"/>
        <v>No</v>
      </c>
      <c r="K3034" t="str">
        <f t="shared" ca="1" si="715"/>
        <v>No</v>
      </c>
      <c r="L3034">
        <f t="shared" ca="1" si="716"/>
        <v>4.0999999999999996</v>
      </c>
      <c r="M3034">
        <f t="shared" ca="1" si="717"/>
        <v>1174</v>
      </c>
      <c r="N3034">
        <f t="shared" ca="1" si="718"/>
        <v>1.52</v>
      </c>
      <c r="O3034" t="str">
        <f t="shared" ca="1" si="719"/>
        <v>No</v>
      </c>
    </row>
    <row r="3035" spans="1:15" x14ac:dyDescent="0.3">
      <c r="A3035" s="1">
        <f t="shared" ca="1" si="706"/>
        <v>46294</v>
      </c>
      <c r="B3035" s="2">
        <f t="shared" ca="1" si="707"/>
        <v>0.56458333333333333</v>
      </c>
      <c r="C3035" t="str">
        <f t="shared" ca="1" si="708"/>
        <v>Shree Mahakaleshwar Temple, Ujjain</v>
      </c>
      <c r="D3035">
        <f t="shared" ca="1" si="709"/>
        <v>826</v>
      </c>
      <c r="E3035">
        <f t="shared" ca="1" si="705"/>
        <v>326</v>
      </c>
      <c r="F3035">
        <f t="shared" ca="1" si="710"/>
        <v>188</v>
      </c>
      <c r="G3035">
        <f t="shared" ca="1" si="711"/>
        <v>8.85</v>
      </c>
      <c r="H3035" t="str">
        <f t="shared" ca="1" si="712"/>
        <v>Cloudy</v>
      </c>
      <c r="I3035">
        <f t="shared" ca="1" si="713"/>
        <v>20.8</v>
      </c>
      <c r="J3035" t="str">
        <f t="shared" ca="1" si="714"/>
        <v>No</v>
      </c>
      <c r="K3035" t="str">
        <f t="shared" ca="1" si="715"/>
        <v>No</v>
      </c>
      <c r="L3035">
        <f t="shared" ca="1" si="716"/>
        <v>6.4</v>
      </c>
      <c r="M3035">
        <f t="shared" ca="1" si="717"/>
        <v>2189</v>
      </c>
      <c r="N3035">
        <f t="shared" ca="1" si="718"/>
        <v>2.09</v>
      </c>
      <c r="O3035" t="str">
        <f t="shared" ca="1" si="719"/>
        <v>No</v>
      </c>
    </row>
    <row r="3036" spans="1:15" x14ac:dyDescent="0.3">
      <c r="A3036" s="1">
        <f t="shared" ca="1" si="706"/>
        <v>45756</v>
      </c>
      <c r="B3036" s="2">
        <f t="shared" ca="1" si="707"/>
        <v>9.0277777777777769E-3</v>
      </c>
      <c r="C3036" t="str">
        <f t="shared" ca="1" si="708"/>
        <v>Jagannath Temple, Puri</v>
      </c>
      <c r="D3036">
        <f t="shared" ca="1" si="709"/>
        <v>7246</v>
      </c>
      <c r="E3036">
        <f t="shared" ca="1" si="705"/>
        <v>497</v>
      </c>
      <c r="F3036">
        <f t="shared" ca="1" si="710"/>
        <v>185</v>
      </c>
      <c r="G3036">
        <f t="shared" ca="1" si="711"/>
        <v>14.97</v>
      </c>
      <c r="H3036" t="str">
        <f t="shared" ca="1" si="712"/>
        <v>Hot</v>
      </c>
      <c r="I3036">
        <f t="shared" ca="1" si="713"/>
        <v>41.1</v>
      </c>
      <c r="J3036" t="str">
        <f t="shared" ca="1" si="714"/>
        <v>No</v>
      </c>
      <c r="K3036" t="str">
        <f t="shared" ca="1" si="715"/>
        <v>Yes</v>
      </c>
      <c r="L3036">
        <f t="shared" ca="1" si="716"/>
        <v>10.6</v>
      </c>
      <c r="M3036">
        <f t="shared" ca="1" si="717"/>
        <v>1798</v>
      </c>
      <c r="N3036">
        <f t="shared" ca="1" si="718"/>
        <v>1.52</v>
      </c>
      <c r="O3036" t="str">
        <f t="shared" ca="1" si="719"/>
        <v>No</v>
      </c>
    </row>
    <row r="3037" spans="1:15" x14ac:dyDescent="0.3">
      <c r="A3037" s="1">
        <f t="shared" ca="1" si="706"/>
        <v>45895</v>
      </c>
      <c r="B3037" s="2">
        <f t="shared" ca="1" si="707"/>
        <v>0.42777777777777776</v>
      </c>
      <c r="C3037" t="str">
        <f t="shared" ca="1" si="708"/>
        <v>Golden Temple, Amritsar</v>
      </c>
      <c r="D3037">
        <f t="shared" ca="1" si="709"/>
        <v>14104</v>
      </c>
      <c r="E3037">
        <f t="shared" ca="1" si="705"/>
        <v>410</v>
      </c>
      <c r="F3037">
        <f t="shared" ca="1" si="710"/>
        <v>411</v>
      </c>
      <c r="G3037">
        <f t="shared" ca="1" si="711"/>
        <v>12.78</v>
      </c>
      <c r="H3037" t="str">
        <f t="shared" ca="1" si="712"/>
        <v>Hot</v>
      </c>
      <c r="I3037">
        <f t="shared" ca="1" si="713"/>
        <v>25.8</v>
      </c>
      <c r="J3037" t="str">
        <f t="shared" ca="1" si="714"/>
        <v>No</v>
      </c>
      <c r="K3037" t="str">
        <f t="shared" ca="1" si="715"/>
        <v>No</v>
      </c>
      <c r="L3037">
        <f t="shared" ca="1" si="716"/>
        <v>5.5</v>
      </c>
      <c r="M3037">
        <f t="shared" ca="1" si="717"/>
        <v>1978</v>
      </c>
      <c r="N3037">
        <f t="shared" ca="1" si="718"/>
        <v>0.65</v>
      </c>
      <c r="O3037" t="str">
        <f t="shared" ca="1" si="719"/>
        <v>Yes</v>
      </c>
    </row>
    <row r="3038" spans="1:15" x14ac:dyDescent="0.3">
      <c r="A3038" s="1">
        <f t="shared" ca="1" si="706"/>
        <v>45464</v>
      </c>
      <c r="B3038" s="2">
        <f t="shared" ca="1" si="707"/>
        <v>0.33611111111111114</v>
      </c>
      <c r="C3038" t="str">
        <f t="shared" ca="1" si="708"/>
        <v>Jagannath Temple, Puri</v>
      </c>
      <c r="D3038">
        <f t="shared" ca="1" si="709"/>
        <v>12967</v>
      </c>
      <c r="E3038">
        <f t="shared" ca="1" si="705"/>
        <v>126</v>
      </c>
      <c r="F3038">
        <f t="shared" ca="1" si="710"/>
        <v>139</v>
      </c>
      <c r="G3038">
        <f t="shared" ca="1" si="711"/>
        <v>6.94</v>
      </c>
      <c r="H3038" t="str">
        <f t="shared" ca="1" si="712"/>
        <v>Humid</v>
      </c>
      <c r="I3038">
        <f t="shared" ca="1" si="713"/>
        <v>25.7</v>
      </c>
      <c r="J3038" t="str">
        <f t="shared" ca="1" si="714"/>
        <v>No</v>
      </c>
      <c r="K3038" t="str">
        <f t="shared" ca="1" si="715"/>
        <v>No</v>
      </c>
      <c r="L3038">
        <f t="shared" ca="1" si="716"/>
        <v>8.6999999999999993</v>
      </c>
      <c r="M3038">
        <f t="shared" ca="1" si="717"/>
        <v>1068</v>
      </c>
      <c r="N3038">
        <f t="shared" ca="1" si="718"/>
        <v>0.64</v>
      </c>
      <c r="O3038" t="str">
        <f t="shared" ca="1" si="719"/>
        <v>No</v>
      </c>
    </row>
    <row r="3039" spans="1:15" x14ac:dyDescent="0.3">
      <c r="A3039" s="1">
        <f t="shared" ca="1" si="706"/>
        <v>46365</v>
      </c>
      <c r="B3039" s="2">
        <f t="shared" ca="1" si="707"/>
        <v>0.16388888888888889</v>
      </c>
      <c r="C3039" t="str">
        <f t="shared" ca="1" si="708"/>
        <v>Grishneshwar Temple, Chhatrapati Sambhajinagar</v>
      </c>
      <c r="D3039">
        <f t="shared" ca="1" si="709"/>
        <v>6594</v>
      </c>
      <c r="E3039">
        <f t="shared" ca="1" si="705"/>
        <v>355</v>
      </c>
      <c r="F3039">
        <f t="shared" ca="1" si="710"/>
        <v>190</v>
      </c>
      <c r="G3039">
        <f t="shared" ca="1" si="711"/>
        <v>8.06</v>
      </c>
      <c r="H3039" t="str">
        <f t="shared" ca="1" si="712"/>
        <v>Sunny</v>
      </c>
      <c r="I3039">
        <f t="shared" ca="1" si="713"/>
        <v>18.100000000000001</v>
      </c>
      <c r="J3039" t="str">
        <f t="shared" ca="1" si="714"/>
        <v>Yes</v>
      </c>
      <c r="K3039" t="str">
        <f t="shared" ca="1" si="715"/>
        <v>No</v>
      </c>
      <c r="L3039">
        <f t="shared" ca="1" si="716"/>
        <v>3.5</v>
      </c>
      <c r="M3039">
        <f t="shared" ca="1" si="717"/>
        <v>2368</v>
      </c>
      <c r="N3039">
        <f t="shared" ca="1" si="718"/>
        <v>1.32</v>
      </c>
      <c r="O3039" t="str">
        <f t="shared" ca="1" si="719"/>
        <v>No</v>
      </c>
    </row>
    <row r="3040" spans="1:15" x14ac:dyDescent="0.3">
      <c r="A3040" s="1">
        <f t="shared" ca="1" si="706"/>
        <v>46215</v>
      </c>
      <c r="B3040" s="2">
        <f t="shared" ca="1" si="707"/>
        <v>0.26180555555555557</v>
      </c>
      <c r="C3040" t="str">
        <f t="shared" ca="1" si="708"/>
        <v>Tirumala Tirupati Temple, Tirupati</v>
      </c>
      <c r="D3040">
        <f t="shared" ca="1" si="709"/>
        <v>1749</v>
      </c>
      <c r="E3040">
        <f t="shared" ca="1" si="705"/>
        <v>22</v>
      </c>
      <c r="F3040">
        <f t="shared" ca="1" si="710"/>
        <v>193</v>
      </c>
      <c r="G3040">
        <f t="shared" ca="1" si="711"/>
        <v>11.17</v>
      </c>
      <c r="H3040" t="str">
        <f t="shared" ca="1" si="712"/>
        <v>Sunny</v>
      </c>
      <c r="I3040">
        <f t="shared" ca="1" si="713"/>
        <v>36.1</v>
      </c>
      <c r="J3040" t="str">
        <f t="shared" ca="1" si="714"/>
        <v>No</v>
      </c>
      <c r="K3040" t="str">
        <f t="shared" ca="1" si="715"/>
        <v>No</v>
      </c>
      <c r="L3040">
        <f t="shared" ca="1" si="716"/>
        <v>11.2</v>
      </c>
      <c r="M3040">
        <f t="shared" ca="1" si="717"/>
        <v>1758</v>
      </c>
      <c r="N3040">
        <f t="shared" ca="1" si="718"/>
        <v>1.73</v>
      </c>
      <c r="O3040" t="str">
        <f t="shared" ca="1" si="719"/>
        <v>No</v>
      </c>
    </row>
    <row r="3041" spans="1:15" x14ac:dyDescent="0.3">
      <c r="A3041" s="1">
        <f t="shared" ca="1" si="706"/>
        <v>45842</v>
      </c>
      <c r="B3041" s="2">
        <f t="shared" ca="1" si="707"/>
        <v>0.67638888888888893</v>
      </c>
      <c r="C3041" t="str">
        <f t="shared" ca="1" si="708"/>
        <v>Jagannath Temple, Puri</v>
      </c>
      <c r="D3041">
        <f t="shared" ca="1" si="709"/>
        <v>7379</v>
      </c>
      <c r="E3041">
        <f t="shared" ca="1" si="705"/>
        <v>170</v>
      </c>
      <c r="F3041">
        <f t="shared" ca="1" si="710"/>
        <v>299</v>
      </c>
      <c r="G3041">
        <f t="shared" ca="1" si="711"/>
        <v>11.69</v>
      </c>
      <c r="H3041" t="str">
        <f t="shared" ca="1" si="712"/>
        <v>Cloudy</v>
      </c>
      <c r="I3041">
        <f t="shared" ca="1" si="713"/>
        <v>27.2</v>
      </c>
      <c r="J3041" t="str">
        <f t="shared" ca="1" si="714"/>
        <v>Yes</v>
      </c>
      <c r="K3041" t="str">
        <f t="shared" ca="1" si="715"/>
        <v>No</v>
      </c>
      <c r="L3041">
        <f t="shared" ca="1" si="716"/>
        <v>7.3</v>
      </c>
      <c r="M3041">
        <f t="shared" ca="1" si="717"/>
        <v>2380</v>
      </c>
      <c r="N3041">
        <f t="shared" ca="1" si="718"/>
        <v>0.32</v>
      </c>
      <c r="O3041" t="str">
        <f t="shared" ca="1" si="719"/>
        <v>No</v>
      </c>
    </row>
    <row r="3042" spans="1:15" x14ac:dyDescent="0.3">
      <c r="A3042" s="1">
        <f t="shared" ca="1" si="706"/>
        <v>45683</v>
      </c>
      <c r="B3042" s="2">
        <f t="shared" ca="1" si="707"/>
        <v>0.81666666666666665</v>
      </c>
      <c r="C3042" t="str">
        <f t="shared" ca="1" si="708"/>
        <v>Shri Siddhivinayak Temple, Mumbai</v>
      </c>
      <c r="D3042">
        <f t="shared" ca="1" si="709"/>
        <v>4556</v>
      </c>
      <c r="E3042">
        <f t="shared" ca="1" si="705"/>
        <v>243</v>
      </c>
      <c r="F3042">
        <f t="shared" ca="1" si="710"/>
        <v>124</v>
      </c>
      <c r="G3042">
        <f t="shared" ca="1" si="711"/>
        <v>13.65</v>
      </c>
      <c r="H3042" t="str">
        <f t="shared" ca="1" si="712"/>
        <v>Humid</v>
      </c>
      <c r="I3042">
        <f t="shared" ca="1" si="713"/>
        <v>31.4</v>
      </c>
      <c r="J3042" t="str">
        <f t="shared" ca="1" si="714"/>
        <v>No</v>
      </c>
      <c r="K3042" t="str">
        <f t="shared" ca="1" si="715"/>
        <v>No</v>
      </c>
      <c r="L3042">
        <f t="shared" ca="1" si="716"/>
        <v>7.2</v>
      </c>
      <c r="M3042">
        <f t="shared" ca="1" si="717"/>
        <v>1636</v>
      </c>
      <c r="N3042">
        <f t="shared" ca="1" si="718"/>
        <v>2.38</v>
      </c>
      <c r="O3042" t="str">
        <f t="shared" ca="1" si="719"/>
        <v>No</v>
      </c>
    </row>
    <row r="3043" spans="1:15" x14ac:dyDescent="0.3">
      <c r="A3043" s="1">
        <f t="shared" ca="1" si="706"/>
        <v>45433</v>
      </c>
      <c r="B3043" s="2">
        <f t="shared" ca="1" si="707"/>
        <v>9.375E-2</v>
      </c>
      <c r="C3043" t="str">
        <f t="shared" ca="1" si="708"/>
        <v>Golden Temple, Amritsar</v>
      </c>
      <c r="D3043">
        <f t="shared" ca="1" si="709"/>
        <v>3963</v>
      </c>
      <c r="E3043">
        <f t="shared" ca="1" si="705"/>
        <v>88</v>
      </c>
      <c r="F3043">
        <f t="shared" ca="1" si="710"/>
        <v>155</v>
      </c>
      <c r="G3043">
        <f t="shared" ca="1" si="711"/>
        <v>13.97</v>
      </c>
      <c r="H3043" t="str">
        <f t="shared" ca="1" si="712"/>
        <v>Humid</v>
      </c>
      <c r="I3043">
        <f t="shared" ca="1" si="713"/>
        <v>21.8</v>
      </c>
      <c r="J3043" t="str">
        <f t="shared" ca="1" si="714"/>
        <v>No</v>
      </c>
      <c r="K3043" t="str">
        <f t="shared" ca="1" si="715"/>
        <v>No</v>
      </c>
      <c r="L3043">
        <f t="shared" ca="1" si="716"/>
        <v>6.6</v>
      </c>
      <c r="M3043">
        <f t="shared" ca="1" si="717"/>
        <v>1344</v>
      </c>
      <c r="N3043">
        <f t="shared" ca="1" si="718"/>
        <v>1.43</v>
      </c>
      <c r="O3043" t="str">
        <f t="shared" ca="1" si="719"/>
        <v>Yes</v>
      </c>
    </row>
    <row r="3044" spans="1:15" x14ac:dyDescent="0.3">
      <c r="A3044" s="1">
        <f t="shared" ca="1" si="706"/>
        <v>46119</v>
      </c>
      <c r="B3044" s="2">
        <f t="shared" ca="1" si="707"/>
        <v>0.64652777777777781</v>
      </c>
      <c r="C3044" t="str">
        <f t="shared" ca="1" si="708"/>
        <v>Bhimashankar Temple, Maharashtra</v>
      </c>
      <c r="D3044">
        <f t="shared" ca="1" si="709"/>
        <v>11701</v>
      </c>
      <c r="E3044">
        <f t="shared" ca="1" si="705"/>
        <v>110</v>
      </c>
      <c r="F3044">
        <f t="shared" ca="1" si="710"/>
        <v>474</v>
      </c>
      <c r="G3044">
        <f t="shared" ca="1" si="711"/>
        <v>0.9</v>
      </c>
      <c r="H3044" t="str">
        <f t="shared" ca="1" si="712"/>
        <v>Sunny</v>
      </c>
      <c r="I3044">
        <f t="shared" ca="1" si="713"/>
        <v>32.799999999999997</v>
      </c>
      <c r="J3044" t="str">
        <f t="shared" ca="1" si="714"/>
        <v>Yes</v>
      </c>
      <c r="K3044" t="str">
        <f t="shared" ca="1" si="715"/>
        <v>No</v>
      </c>
      <c r="L3044">
        <f t="shared" ca="1" si="716"/>
        <v>10.1</v>
      </c>
      <c r="M3044">
        <f t="shared" ca="1" si="717"/>
        <v>2233</v>
      </c>
      <c r="N3044">
        <f t="shared" ca="1" si="718"/>
        <v>1.71</v>
      </c>
      <c r="O3044" t="str">
        <f t="shared" ca="1" si="719"/>
        <v>No</v>
      </c>
    </row>
    <row r="3045" spans="1:15" x14ac:dyDescent="0.3">
      <c r="A3045" s="1">
        <f t="shared" ca="1" si="706"/>
        <v>45979</v>
      </c>
      <c r="B3045" s="2">
        <f t="shared" ca="1" si="707"/>
        <v>0.48194444444444445</v>
      </c>
      <c r="C3045" t="str">
        <f t="shared" ca="1" si="708"/>
        <v>Trimbakeshwar Temple, Nashik</v>
      </c>
      <c r="D3045">
        <f t="shared" ca="1" si="709"/>
        <v>14604</v>
      </c>
      <c r="E3045">
        <f t="shared" ca="1" si="705"/>
        <v>508</v>
      </c>
      <c r="F3045">
        <f t="shared" ca="1" si="710"/>
        <v>35</v>
      </c>
      <c r="G3045">
        <f t="shared" ca="1" si="711"/>
        <v>2.5</v>
      </c>
      <c r="H3045" t="str">
        <f t="shared" ca="1" si="712"/>
        <v>Hot</v>
      </c>
      <c r="I3045">
        <f t="shared" ca="1" si="713"/>
        <v>29.2</v>
      </c>
      <c r="J3045" t="str">
        <f t="shared" ca="1" si="714"/>
        <v>No</v>
      </c>
      <c r="K3045" t="str">
        <f t="shared" ca="1" si="715"/>
        <v>No</v>
      </c>
      <c r="L3045">
        <f t="shared" ca="1" si="716"/>
        <v>11.7</v>
      </c>
      <c r="M3045">
        <f t="shared" ca="1" si="717"/>
        <v>1764</v>
      </c>
      <c r="N3045">
        <f t="shared" ca="1" si="718"/>
        <v>2.1800000000000002</v>
      </c>
      <c r="O3045" t="str">
        <f t="shared" ca="1" si="719"/>
        <v>Yes</v>
      </c>
    </row>
    <row r="3046" spans="1:15" x14ac:dyDescent="0.3">
      <c r="A3046" s="1">
        <f t="shared" ca="1" si="706"/>
        <v>46080</v>
      </c>
      <c r="B3046" s="2">
        <f t="shared" ca="1" si="707"/>
        <v>0.27916666666666667</v>
      </c>
      <c r="C3046" t="str">
        <f t="shared" ca="1" si="708"/>
        <v>Jagannath Temple, Puri</v>
      </c>
      <c r="D3046">
        <f t="shared" ca="1" si="709"/>
        <v>5938</v>
      </c>
      <c r="E3046">
        <f t="shared" ca="1" si="705"/>
        <v>420</v>
      </c>
      <c r="F3046">
        <f t="shared" ca="1" si="710"/>
        <v>484</v>
      </c>
      <c r="G3046">
        <f t="shared" ca="1" si="711"/>
        <v>9.99</v>
      </c>
      <c r="H3046" t="str">
        <f t="shared" ca="1" si="712"/>
        <v>Humid</v>
      </c>
      <c r="I3046">
        <f t="shared" ca="1" si="713"/>
        <v>39.1</v>
      </c>
      <c r="J3046" t="str">
        <f t="shared" ca="1" si="714"/>
        <v>No</v>
      </c>
      <c r="K3046" t="str">
        <f t="shared" ca="1" si="715"/>
        <v>No</v>
      </c>
      <c r="L3046">
        <f t="shared" ca="1" si="716"/>
        <v>3.2</v>
      </c>
      <c r="M3046">
        <f t="shared" ca="1" si="717"/>
        <v>1388</v>
      </c>
      <c r="N3046">
        <f t="shared" ca="1" si="718"/>
        <v>1.57</v>
      </c>
      <c r="O3046" t="str">
        <f t="shared" ca="1" si="719"/>
        <v>No</v>
      </c>
    </row>
    <row r="3047" spans="1:15" x14ac:dyDescent="0.3">
      <c r="A3047" s="1">
        <f t="shared" ca="1" si="706"/>
        <v>46159</v>
      </c>
      <c r="B3047" s="2">
        <f t="shared" ca="1" si="707"/>
        <v>0.97499999999999998</v>
      </c>
      <c r="C3047" t="str">
        <f t="shared" ca="1" si="708"/>
        <v>Vaishno Devi Temple, Katra</v>
      </c>
      <c r="D3047">
        <f t="shared" ca="1" si="709"/>
        <v>12503</v>
      </c>
      <c r="E3047">
        <f t="shared" ca="1" si="705"/>
        <v>396</v>
      </c>
      <c r="F3047">
        <f t="shared" ca="1" si="710"/>
        <v>136</v>
      </c>
      <c r="G3047">
        <f t="shared" ca="1" si="711"/>
        <v>5.93</v>
      </c>
      <c r="H3047" t="str">
        <f t="shared" ca="1" si="712"/>
        <v>Hot</v>
      </c>
      <c r="I3047">
        <f t="shared" ca="1" si="713"/>
        <v>37.9</v>
      </c>
      <c r="J3047" t="str">
        <f t="shared" ca="1" si="714"/>
        <v>Yes</v>
      </c>
      <c r="K3047" t="str">
        <f t="shared" ca="1" si="715"/>
        <v>No</v>
      </c>
      <c r="L3047">
        <f t="shared" ca="1" si="716"/>
        <v>4.8</v>
      </c>
      <c r="M3047">
        <f t="shared" ca="1" si="717"/>
        <v>1983</v>
      </c>
      <c r="N3047">
        <f t="shared" ca="1" si="718"/>
        <v>0.85</v>
      </c>
      <c r="O3047" t="str">
        <f t="shared" ca="1" si="719"/>
        <v>No</v>
      </c>
    </row>
    <row r="3048" spans="1:15" x14ac:dyDescent="0.3">
      <c r="A3048" s="1">
        <f t="shared" ca="1" si="706"/>
        <v>45824</v>
      </c>
      <c r="B3048" s="2">
        <f t="shared" ca="1" si="707"/>
        <v>0.99583333333333335</v>
      </c>
      <c r="C3048" t="str">
        <f t="shared" ca="1" si="708"/>
        <v>Vaishno Devi Temple, Katra</v>
      </c>
      <c r="D3048">
        <f t="shared" ca="1" si="709"/>
        <v>7580</v>
      </c>
      <c r="E3048">
        <f t="shared" ca="1" si="705"/>
        <v>600</v>
      </c>
      <c r="F3048">
        <f t="shared" ca="1" si="710"/>
        <v>411</v>
      </c>
      <c r="G3048">
        <f t="shared" ca="1" si="711"/>
        <v>3.06</v>
      </c>
      <c r="H3048" t="str">
        <f t="shared" ca="1" si="712"/>
        <v>Humid</v>
      </c>
      <c r="I3048">
        <f t="shared" ca="1" si="713"/>
        <v>26.4</v>
      </c>
      <c r="J3048" t="str">
        <f t="shared" ca="1" si="714"/>
        <v>No</v>
      </c>
      <c r="K3048" t="str">
        <f t="shared" ca="1" si="715"/>
        <v>No</v>
      </c>
      <c r="L3048">
        <f t="shared" ca="1" si="716"/>
        <v>7.5</v>
      </c>
      <c r="M3048">
        <f t="shared" ca="1" si="717"/>
        <v>1772</v>
      </c>
      <c r="N3048">
        <f t="shared" ca="1" si="718"/>
        <v>1.74</v>
      </c>
      <c r="O3048" t="str">
        <f t="shared" ca="1" si="719"/>
        <v>No</v>
      </c>
    </row>
    <row r="3049" spans="1:15" x14ac:dyDescent="0.3">
      <c r="A3049" s="1">
        <f t="shared" ca="1" si="706"/>
        <v>45318</v>
      </c>
      <c r="B3049" s="2">
        <f t="shared" ca="1" si="707"/>
        <v>0.31388888888888888</v>
      </c>
      <c r="C3049" t="str">
        <f t="shared" ca="1" si="708"/>
        <v>Grishneshwar Temple, Chhatrapati Sambhajinagar</v>
      </c>
      <c r="D3049">
        <f t="shared" ca="1" si="709"/>
        <v>11795</v>
      </c>
      <c r="E3049">
        <f t="shared" ca="1" si="705"/>
        <v>169</v>
      </c>
      <c r="F3049">
        <f t="shared" ca="1" si="710"/>
        <v>421</v>
      </c>
      <c r="G3049">
        <f t="shared" ca="1" si="711"/>
        <v>9.15</v>
      </c>
      <c r="H3049" t="str">
        <f t="shared" ca="1" si="712"/>
        <v>Humid</v>
      </c>
      <c r="I3049">
        <f t="shared" ca="1" si="713"/>
        <v>26</v>
      </c>
      <c r="J3049" t="str">
        <f t="shared" ca="1" si="714"/>
        <v>No</v>
      </c>
      <c r="K3049" t="str">
        <f t="shared" ca="1" si="715"/>
        <v>No</v>
      </c>
      <c r="L3049">
        <f t="shared" ca="1" si="716"/>
        <v>11</v>
      </c>
      <c r="M3049">
        <f t="shared" ca="1" si="717"/>
        <v>1379</v>
      </c>
      <c r="N3049">
        <f t="shared" ca="1" si="718"/>
        <v>1.33</v>
      </c>
      <c r="O3049" t="str">
        <f t="shared" ca="1" si="719"/>
        <v>No</v>
      </c>
    </row>
    <row r="3050" spans="1:15" x14ac:dyDescent="0.3">
      <c r="A3050" s="1">
        <f t="shared" ca="1" si="706"/>
        <v>45855</v>
      </c>
      <c r="B3050" s="2">
        <f t="shared" ca="1" si="707"/>
        <v>0.83472222222222225</v>
      </c>
      <c r="C3050" t="str">
        <f t="shared" ca="1" si="708"/>
        <v>Jagannath Temple, Puri</v>
      </c>
      <c r="D3050">
        <f t="shared" ca="1" si="709"/>
        <v>2480</v>
      </c>
      <c r="E3050">
        <f t="shared" ref="E3050:E3113" ca="1" si="720">RANDBETWEEN(10,600)</f>
        <v>46</v>
      </c>
      <c r="F3050">
        <f t="shared" ca="1" si="710"/>
        <v>259</v>
      </c>
      <c r="G3050">
        <f t="shared" ca="1" si="711"/>
        <v>14.42</v>
      </c>
      <c r="H3050" t="str">
        <f t="shared" ca="1" si="712"/>
        <v>Humid</v>
      </c>
      <c r="I3050">
        <f t="shared" ca="1" si="713"/>
        <v>25.5</v>
      </c>
      <c r="J3050" t="str">
        <f t="shared" ca="1" si="714"/>
        <v>No</v>
      </c>
      <c r="K3050" t="str">
        <f t="shared" ca="1" si="715"/>
        <v>No</v>
      </c>
      <c r="L3050">
        <f t="shared" ca="1" si="716"/>
        <v>8.3000000000000007</v>
      </c>
      <c r="M3050">
        <f t="shared" ca="1" si="717"/>
        <v>2854</v>
      </c>
      <c r="N3050">
        <f t="shared" ca="1" si="718"/>
        <v>2.19</v>
      </c>
      <c r="O3050" t="str">
        <f t="shared" ca="1" si="719"/>
        <v>No</v>
      </c>
    </row>
    <row r="3051" spans="1:15" x14ac:dyDescent="0.3">
      <c r="A3051" s="1">
        <f t="shared" ca="1" si="706"/>
        <v>46025</v>
      </c>
      <c r="B3051" s="2">
        <f t="shared" ca="1" si="707"/>
        <v>0.64722222222222225</v>
      </c>
      <c r="C3051" t="str">
        <f t="shared" ca="1" si="708"/>
        <v>Tulja Bhavani Temple, Tuljapur</v>
      </c>
      <c r="D3051">
        <f t="shared" ca="1" si="709"/>
        <v>8776</v>
      </c>
      <c r="E3051">
        <f t="shared" ca="1" si="720"/>
        <v>470</v>
      </c>
      <c r="F3051">
        <f t="shared" ca="1" si="710"/>
        <v>291</v>
      </c>
      <c r="G3051">
        <f t="shared" ca="1" si="711"/>
        <v>13.78</v>
      </c>
      <c r="H3051" t="str">
        <f t="shared" ca="1" si="712"/>
        <v>Rainy</v>
      </c>
      <c r="I3051">
        <f t="shared" ca="1" si="713"/>
        <v>29.7</v>
      </c>
      <c r="J3051" t="str">
        <f t="shared" ca="1" si="714"/>
        <v>No</v>
      </c>
      <c r="K3051" t="str">
        <f t="shared" ca="1" si="715"/>
        <v>No</v>
      </c>
      <c r="L3051">
        <f t="shared" ca="1" si="716"/>
        <v>11.7</v>
      </c>
      <c r="M3051">
        <f t="shared" ca="1" si="717"/>
        <v>1658</v>
      </c>
      <c r="N3051">
        <f t="shared" ca="1" si="718"/>
        <v>2.08</v>
      </c>
      <c r="O3051" t="str">
        <f t="shared" ca="1" si="719"/>
        <v>No</v>
      </c>
    </row>
    <row r="3052" spans="1:15" x14ac:dyDescent="0.3">
      <c r="A3052" s="1">
        <f t="shared" ca="1" si="706"/>
        <v>45724</v>
      </c>
      <c r="B3052" s="2">
        <f t="shared" ca="1" si="707"/>
        <v>0.56736111111111109</v>
      </c>
      <c r="C3052" t="str">
        <f t="shared" ca="1" si="708"/>
        <v>Dagdusheth Halwai Ganpati Temple, Pune</v>
      </c>
      <c r="D3052">
        <f t="shared" ca="1" si="709"/>
        <v>1982</v>
      </c>
      <c r="E3052">
        <f t="shared" ca="1" si="720"/>
        <v>335</v>
      </c>
      <c r="F3052">
        <f t="shared" ca="1" si="710"/>
        <v>65</v>
      </c>
      <c r="G3052">
        <f t="shared" ca="1" si="711"/>
        <v>10.36</v>
      </c>
      <c r="H3052" t="str">
        <f t="shared" ca="1" si="712"/>
        <v>Cloudy</v>
      </c>
      <c r="I3052">
        <f t="shared" ca="1" si="713"/>
        <v>19.8</v>
      </c>
      <c r="J3052" t="str">
        <f t="shared" ca="1" si="714"/>
        <v>No</v>
      </c>
      <c r="K3052" t="str">
        <f t="shared" ca="1" si="715"/>
        <v>No</v>
      </c>
      <c r="L3052">
        <f t="shared" ca="1" si="716"/>
        <v>6.8</v>
      </c>
      <c r="M3052">
        <f t="shared" ca="1" si="717"/>
        <v>2916</v>
      </c>
      <c r="N3052">
        <f t="shared" ca="1" si="718"/>
        <v>1.96</v>
      </c>
      <c r="O3052" t="str">
        <f t="shared" ca="1" si="719"/>
        <v>Yes</v>
      </c>
    </row>
    <row r="3053" spans="1:15" x14ac:dyDescent="0.3">
      <c r="A3053" s="1">
        <f t="shared" ca="1" si="706"/>
        <v>45571</v>
      </c>
      <c r="B3053" s="2">
        <f t="shared" ca="1" si="707"/>
        <v>0.55763888888888891</v>
      </c>
      <c r="C3053" t="str">
        <f t="shared" ca="1" si="708"/>
        <v>Grishneshwar Temple, Chhatrapati Sambhajinagar</v>
      </c>
      <c r="D3053">
        <f t="shared" ca="1" si="709"/>
        <v>13225</v>
      </c>
      <c r="E3053">
        <f t="shared" ca="1" si="720"/>
        <v>368</v>
      </c>
      <c r="F3053">
        <f t="shared" ca="1" si="710"/>
        <v>80</v>
      </c>
      <c r="G3053">
        <f t="shared" ca="1" si="711"/>
        <v>14.96</v>
      </c>
      <c r="H3053" t="str">
        <f t="shared" ca="1" si="712"/>
        <v>Humid</v>
      </c>
      <c r="I3053">
        <f t="shared" ca="1" si="713"/>
        <v>27.8</v>
      </c>
      <c r="J3053" t="str">
        <f t="shared" ca="1" si="714"/>
        <v>Yes</v>
      </c>
      <c r="K3053" t="str">
        <f t="shared" ca="1" si="715"/>
        <v>Yes</v>
      </c>
      <c r="L3053">
        <f t="shared" ca="1" si="716"/>
        <v>5</v>
      </c>
      <c r="M3053">
        <f t="shared" ca="1" si="717"/>
        <v>385</v>
      </c>
      <c r="N3053">
        <f t="shared" ca="1" si="718"/>
        <v>2.21</v>
      </c>
      <c r="O3053" t="str">
        <f t="shared" ca="1" si="719"/>
        <v>No</v>
      </c>
    </row>
    <row r="3054" spans="1:15" x14ac:dyDescent="0.3">
      <c r="A3054" s="1">
        <f t="shared" ca="1" si="706"/>
        <v>46248</v>
      </c>
      <c r="B3054" s="2">
        <f t="shared" ca="1" si="707"/>
        <v>0.80902777777777779</v>
      </c>
      <c r="C3054" t="str">
        <f t="shared" ca="1" si="708"/>
        <v>Bhimashankar Temple, Maharashtra</v>
      </c>
      <c r="D3054">
        <f t="shared" ca="1" si="709"/>
        <v>8652</v>
      </c>
      <c r="E3054">
        <f t="shared" ca="1" si="720"/>
        <v>209</v>
      </c>
      <c r="F3054">
        <f t="shared" ca="1" si="710"/>
        <v>212</v>
      </c>
      <c r="G3054">
        <f t="shared" ca="1" si="711"/>
        <v>13.5</v>
      </c>
      <c r="H3054" t="str">
        <f t="shared" ca="1" si="712"/>
        <v>Rainy</v>
      </c>
      <c r="I3054">
        <f t="shared" ca="1" si="713"/>
        <v>36.5</v>
      </c>
      <c r="J3054" t="str">
        <f t="shared" ca="1" si="714"/>
        <v>No</v>
      </c>
      <c r="K3054" t="str">
        <f t="shared" ca="1" si="715"/>
        <v>No</v>
      </c>
      <c r="L3054">
        <f t="shared" ca="1" si="716"/>
        <v>3</v>
      </c>
      <c r="M3054">
        <f t="shared" ca="1" si="717"/>
        <v>587</v>
      </c>
      <c r="N3054">
        <f t="shared" ca="1" si="718"/>
        <v>1.25</v>
      </c>
      <c r="O3054" t="str">
        <f t="shared" ca="1" si="719"/>
        <v>No</v>
      </c>
    </row>
    <row r="3055" spans="1:15" x14ac:dyDescent="0.3">
      <c r="A3055" s="1">
        <f t="shared" ca="1" si="706"/>
        <v>45586</v>
      </c>
      <c r="B3055" s="2">
        <f t="shared" ca="1" si="707"/>
        <v>0.57986111111111116</v>
      </c>
      <c r="C3055" t="str">
        <f t="shared" ca="1" si="708"/>
        <v>Bhimashankar Temple, Maharashtra</v>
      </c>
      <c r="D3055">
        <f t="shared" ca="1" si="709"/>
        <v>4922</v>
      </c>
      <c r="E3055">
        <f t="shared" ca="1" si="720"/>
        <v>237</v>
      </c>
      <c r="F3055">
        <f t="shared" ca="1" si="710"/>
        <v>140</v>
      </c>
      <c r="G3055">
        <f t="shared" ca="1" si="711"/>
        <v>5.46</v>
      </c>
      <c r="H3055" t="str">
        <f t="shared" ca="1" si="712"/>
        <v>Cloudy</v>
      </c>
      <c r="I3055">
        <f t="shared" ca="1" si="713"/>
        <v>37</v>
      </c>
      <c r="J3055" t="str">
        <f t="shared" ca="1" si="714"/>
        <v>No</v>
      </c>
      <c r="K3055" t="str">
        <f t="shared" ca="1" si="715"/>
        <v>No</v>
      </c>
      <c r="L3055">
        <f t="shared" ca="1" si="716"/>
        <v>8.5</v>
      </c>
      <c r="M3055">
        <f t="shared" ca="1" si="717"/>
        <v>2528</v>
      </c>
      <c r="N3055">
        <f t="shared" ca="1" si="718"/>
        <v>1.77</v>
      </c>
      <c r="O3055" t="str">
        <f t="shared" ca="1" si="719"/>
        <v>No</v>
      </c>
    </row>
    <row r="3056" spans="1:15" x14ac:dyDescent="0.3">
      <c r="A3056" s="1">
        <f t="shared" ca="1" si="706"/>
        <v>46029</v>
      </c>
      <c r="B3056" s="2">
        <f t="shared" ca="1" si="707"/>
        <v>0.45416666666666666</v>
      </c>
      <c r="C3056" t="str">
        <f t="shared" ca="1" si="708"/>
        <v>Shri Siddhivinayak Temple, Mumbai</v>
      </c>
      <c r="D3056">
        <f t="shared" ca="1" si="709"/>
        <v>4761</v>
      </c>
      <c r="E3056">
        <f t="shared" ca="1" si="720"/>
        <v>410</v>
      </c>
      <c r="F3056">
        <f t="shared" ca="1" si="710"/>
        <v>27</v>
      </c>
      <c r="G3056">
        <f t="shared" ca="1" si="711"/>
        <v>1.17</v>
      </c>
      <c r="H3056" t="str">
        <f t="shared" ca="1" si="712"/>
        <v>Hot</v>
      </c>
      <c r="I3056">
        <f t="shared" ca="1" si="713"/>
        <v>27.7</v>
      </c>
      <c r="J3056" t="str">
        <f t="shared" ca="1" si="714"/>
        <v>Yes</v>
      </c>
      <c r="K3056" t="str">
        <f t="shared" ca="1" si="715"/>
        <v>No</v>
      </c>
      <c r="L3056">
        <f t="shared" ca="1" si="716"/>
        <v>2.2000000000000002</v>
      </c>
      <c r="M3056">
        <f t="shared" ca="1" si="717"/>
        <v>1984</v>
      </c>
      <c r="N3056">
        <f t="shared" ca="1" si="718"/>
        <v>0.76</v>
      </c>
      <c r="O3056" t="str">
        <f t="shared" ca="1" si="719"/>
        <v>No</v>
      </c>
    </row>
    <row r="3057" spans="1:15" x14ac:dyDescent="0.3">
      <c r="A3057" s="1">
        <f t="shared" ca="1" si="706"/>
        <v>45536</v>
      </c>
      <c r="B3057" s="2">
        <f t="shared" ca="1" si="707"/>
        <v>0.48888888888888887</v>
      </c>
      <c r="C3057" t="str">
        <f t="shared" ca="1" si="708"/>
        <v>Trimbakeshwar Temple, Nashik</v>
      </c>
      <c r="D3057">
        <f t="shared" ca="1" si="709"/>
        <v>12172</v>
      </c>
      <c r="E3057">
        <f t="shared" ca="1" si="720"/>
        <v>50</v>
      </c>
      <c r="F3057">
        <f t="shared" ca="1" si="710"/>
        <v>139</v>
      </c>
      <c r="G3057">
        <f t="shared" ca="1" si="711"/>
        <v>5.7</v>
      </c>
      <c r="H3057" t="str">
        <f t="shared" ca="1" si="712"/>
        <v>Humid</v>
      </c>
      <c r="I3057">
        <f t="shared" ca="1" si="713"/>
        <v>21.5</v>
      </c>
      <c r="J3057" t="str">
        <f t="shared" ca="1" si="714"/>
        <v>No</v>
      </c>
      <c r="K3057" t="str">
        <f t="shared" ca="1" si="715"/>
        <v>Yes</v>
      </c>
      <c r="L3057">
        <f t="shared" ca="1" si="716"/>
        <v>11</v>
      </c>
      <c r="M3057">
        <f t="shared" ca="1" si="717"/>
        <v>1790</v>
      </c>
      <c r="N3057">
        <f t="shared" ca="1" si="718"/>
        <v>1.1299999999999999</v>
      </c>
      <c r="O3057" t="str">
        <f t="shared" ca="1" si="719"/>
        <v>Yes</v>
      </c>
    </row>
    <row r="3058" spans="1:15" x14ac:dyDescent="0.3">
      <c r="A3058" s="1">
        <f t="shared" ca="1" si="706"/>
        <v>45886</v>
      </c>
      <c r="B3058" s="2">
        <f t="shared" ca="1" si="707"/>
        <v>0.33402777777777776</v>
      </c>
      <c r="C3058" t="str">
        <f t="shared" ca="1" si="708"/>
        <v>Dagdusheth Halwai Ganpati Temple, Pune</v>
      </c>
      <c r="D3058">
        <f t="shared" ca="1" si="709"/>
        <v>2916</v>
      </c>
      <c r="E3058">
        <f t="shared" ca="1" si="720"/>
        <v>127</v>
      </c>
      <c r="F3058">
        <f t="shared" ca="1" si="710"/>
        <v>189</v>
      </c>
      <c r="G3058">
        <f t="shared" ca="1" si="711"/>
        <v>14.81</v>
      </c>
      <c r="H3058" t="str">
        <f t="shared" ca="1" si="712"/>
        <v>Rainy</v>
      </c>
      <c r="I3058">
        <f t="shared" ca="1" si="713"/>
        <v>31.3</v>
      </c>
      <c r="J3058" t="str">
        <f t="shared" ca="1" si="714"/>
        <v>No</v>
      </c>
      <c r="K3058" t="str">
        <f t="shared" ca="1" si="715"/>
        <v>No</v>
      </c>
      <c r="L3058">
        <f t="shared" ca="1" si="716"/>
        <v>10.1</v>
      </c>
      <c r="M3058">
        <f t="shared" ca="1" si="717"/>
        <v>352</v>
      </c>
      <c r="N3058">
        <f t="shared" ca="1" si="718"/>
        <v>0.37</v>
      </c>
      <c r="O3058" t="str">
        <f t="shared" ca="1" si="719"/>
        <v>Yes</v>
      </c>
    </row>
    <row r="3059" spans="1:15" x14ac:dyDescent="0.3">
      <c r="A3059" s="1">
        <f t="shared" ca="1" si="706"/>
        <v>46275</v>
      </c>
      <c r="B3059" s="2">
        <f t="shared" ca="1" si="707"/>
        <v>0.32708333333333334</v>
      </c>
      <c r="C3059" t="str">
        <f t="shared" ca="1" si="708"/>
        <v>Dagdusheth Halwai Ganpati Temple, Pune</v>
      </c>
      <c r="D3059">
        <f t="shared" ca="1" si="709"/>
        <v>520</v>
      </c>
      <c r="E3059">
        <f t="shared" ca="1" si="720"/>
        <v>486</v>
      </c>
      <c r="F3059">
        <f t="shared" ca="1" si="710"/>
        <v>290</v>
      </c>
      <c r="G3059">
        <f t="shared" ca="1" si="711"/>
        <v>2.21</v>
      </c>
      <c r="H3059" t="str">
        <f t="shared" ca="1" si="712"/>
        <v>Cloudy</v>
      </c>
      <c r="I3059">
        <f t="shared" ca="1" si="713"/>
        <v>19</v>
      </c>
      <c r="J3059" t="str">
        <f t="shared" ca="1" si="714"/>
        <v>Yes</v>
      </c>
      <c r="K3059" t="str">
        <f t="shared" ca="1" si="715"/>
        <v>No</v>
      </c>
      <c r="L3059">
        <f t="shared" ca="1" si="716"/>
        <v>9.3000000000000007</v>
      </c>
      <c r="M3059">
        <f t="shared" ca="1" si="717"/>
        <v>1776</v>
      </c>
      <c r="N3059">
        <f t="shared" ca="1" si="718"/>
        <v>1.34</v>
      </c>
      <c r="O3059" t="str">
        <f t="shared" ca="1" si="719"/>
        <v>No</v>
      </c>
    </row>
    <row r="3060" spans="1:15" x14ac:dyDescent="0.3">
      <c r="A3060" s="1">
        <f t="shared" ca="1" si="706"/>
        <v>45955</v>
      </c>
      <c r="B3060" s="2">
        <f t="shared" ca="1" si="707"/>
        <v>0.21527777777777779</v>
      </c>
      <c r="C3060" t="str">
        <f t="shared" ca="1" si="708"/>
        <v>Trimbakeshwar Temple, Nashik</v>
      </c>
      <c r="D3060">
        <f t="shared" ca="1" si="709"/>
        <v>4699</v>
      </c>
      <c r="E3060">
        <f t="shared" ca="1" si="720"/>
        <v>348</v>
      </c>
      <c r="F3060">
        <f t="shared" ca="1" si="710"/>
        <v>436</v>
      </c>
      <c r="G3060">
        <f t="shared" ca="1" si="711"/>
        <v>9.98</v>
      </c>
      <c r="H3060" t="str">
        <f t="shared" ca="1" si="712"/>
        <v>Cloudy</v>
      </c>
      <c r="I3060">
        <f t="shared" ca="1" si="713"/>
        <v>36.9</v>
      </c>
      <c r="J3060" t="str">
        <f t="shared" ca="1" si="714"/>
        <v>Yes</v>
      </c>
      <c r="K3060" t="str">
        <f t="shared" ca="1" si="715"/>
        <v>Yes</v>
      </c>
      <c r="L3060">
        <f t="shared" ca="1" si="716"/>
        <v>5.3</v>
      </c>
      <c r="M3060">
        <f t="shared" ca="1" si="717"/>
        <v>2095</v>
      </c>
      <c r="N3060">
        <f t="shared" ca="1" si="718"/>
        <v>0.64</v>
      </c>
      <c r="O3060" t="str">
        <f t="shared" ca="1" si="719"/>
        <v>Yes</v>
      </c>
    </row>
    <row r="3061" spans="1:15" x14ac:dyDescent="0.3">
      <c r="A3061" s="1">
        <f t="shared" ca="1" si="706"/>
        <v>46108</v>
      </c>
      <c r="B3061" s="2">
        <f t="shared" ca="1" si="707"/>
        <v>0.29097222222222224</v>
      </c>
      <c r="C3061" t="str">
        <f t="shared" ca="1" si="708"/>
        <v>Meenakshi Amman Temple, Madurai</v>
      </c>
      <c r="D3061">
        <f t="shared" ca="1" si="709"/>
        <v>373</v>
      </c>
      <c r="E3061">
        <f t="shared" ca="1" si="720"/>
        <v>202</v>
      </c>
      <c r="F3061">
        <f t="shared" ca="1" si="710"/>
        <v>173</v>
      </c>
      <c r="G3061">
        <f t="shared" ca="1" si="711"/>
        <v>14.2</v>
      </c>
      <c r="H3061" t="str">
        <f t="shared" ca="1" si="712"/>
        <v>Humid</v>
      </c>
      <c r="I3061">
        <f t="shared" ca="1" si="713"/>
        <v>20.2</v>
      </c>
      <c r="J3061" t="str">
        <f t="shared" ca="1" si="714"/>
        <v>No</v>
      </c>
      <c r="K3061" t="str">
        <f t="shared" ca="1" si="715"/>
        <v>No</v>
      </c>
      <c r="L3061">
        <f t="shared" ca="1" si="716"/>
        <v>10</v>
      </c>
      <c r="M3061">
        <f t="shared" ca="1" si="717"/>
        <v>1135</v>
      </c>
      <c r="N3061">
        <f t="shared" ca="1" si="718"/>
        <v>0.34</v>
      </c>
      <c r="O3061" t="str">
        <f t="shared" ca="1" si="719"/>
        <v>No</v>
      </c>
    </row>
    <row r="3062" spans="1:15" x14ac:dyDescent="0.3">
      <c r="A3062" s="1">
        <f t="shared" ca="1" si="706"/>
        <v>46040</v>
      </c>
      <c r="B3062" s="2">
        <f t="shared" ca="1" si="707"/>
        <v>2.9861111111111113E-2</v>
      </c>
      <c r="C3062" t="str">
        <f t="shared" ca="1" si="708"/>
        <v>Tirumala Tirupati Temple, Tirupati</v>
      </c>
      <c r="D3062">
        <f t="shared" ca="1" si="709"/>
        <v>8072</v>
      </c>
      <c r="E3062">
        <f t="shared" ca="1" si="720"/>
        <v>31</v>
      </c>
      <c r="F3062">
        <f t="shared" ca="1" si="710"/>
        <v>363</v>
      </c>
      <c r="G3062">
        <f t="shared" ca="1" si="711"/>
        <v>2.4500000000000002</v>
      </c>
      <c r="H3062" t="str">
        <f t="shared" ca="1" si="712"/>
        <v>Hot</v>
      </c>
      <c r="I3062">
        <f t="shared" ca="1" si="713"/>
        <v>24.8</v>
      </c>
      <c r="J3062" t="str">
        <f t="shared" ca="1" si="714"/>
        <v>No</v>
      </c>
      <c r="K3062" t="str">
        <f t="shared" ca="1" si="715"/>
        <v>No</v>
      </c>
      <c r="L3062">
        <f t="shared" ca="1" si="716"/>
        <v>4.7</v>
      </c>
      <c r="M3062">
        <f t="shared" ca="1" si="717"/>
        <v>2849</v>
      </c>
      <c r="N3062">
        <f t="shared" ca="1" si="718"/>
        <v>1.89</v>
      </c>
      <c r="O3062" t="str">
        <f t="shared" ca="1" si="719"/>
        <v>Yes</v>
      </c>
    </row>
    <row r="3063" spans="1:15" x14ac:dyDescent="0.3">
      <c r="A3063" s="1">
        <f t="shared" ca="1" si="706"/>
        <v>46044</v>
      </c>
      <c r="B3063" s="2">
        <f t="shared" ca="1" si="707"/>
        <v>0.20972222222222223</v>
      </c>
      <c r="C3063" t="str">
        <f t="shared" ca="1" si="708"/>
        <v>Bhimashankar Temple, Maharashtra</v>
      </c>
      <c r="D3063">
        <f t="shared" ca="1" si="709"/>
        <v>13610</v>
      </c>
      <c r="E3063">
        <f t="shared" ca="1" si="720"/>
        <v>356</v>
      </c>
      <c r="F3063">
        <f t="shared" ca="1" si="710"/>
        <v>376</v>
      </c>
      <c r="G3063">
        <f t="shared" ca="1" si="711"/>
        <v>13.33</v>
      </c>
      <c r="H3063" t="str">
        <f t="shared" ca="1" si="712"/>
        <v>Hot</v>
      </c>
      <c r="I3063">
        <f t="shared" ca="1" si="713"/>
        <v>26.1</v>
      </c>
      <c r="J3063" t="str">
        <f t="shared" ca="1" si="714"/>
        <v>No</v>
      </c>
      <c r="K3063" t="str">
        <f t="shared" ca="1" si="715"/>
        <v>No</v>
      </c>
      <c r="L3063">
        <f t="shared" ca="1" si="716"/>
        <v>5.4</v>
      </c>
      <c r="M3063">
        <f t="shared" ca="1" si="717"/>
        <v>1044</v>
      </c>
      <c r="N3063">
        <f t="shared" ca="1" si="718"/>
        <v>0.54</v>
      </c>
      <c r="O3063" t="str">
        <f t="shared" ca="1" si="719"/>
        <v>No</v>
      </c>
    </row>
    <row r="3064" spans="1:15" x14ac:dyDescent="0.3">
      <c r="A3064" s="1">
        <f t="shared" ca="1" si="706"/>
        <v>45545</v>
      </c>
      <c r="B3064" s="2">
        <f t="shared" ca="1" si="707"/>
        <v>0.42291666666666666</v>
      </c>
      <c r="C3064" t="str">
        <f t="shared" ca="1" si="708"/>
        <v>Bhimashankar Temple, Maharashtra</v>
      </c>
      <c r="D3064">
        <f t="shared" ca="1" si="709"/>
        <v>13891</v>
      </c>
      <c r="E3064">
        <f t="shared" ca="1" si="720"/>
        <v>449</v>
      </c>
      <c r="F3064">
        <f t="shared" ca="1" si="710"/>
        <v>31</v>
      </c>
      <c r="G3064">
        <f t="shared" ca="1" si="711"/>
        <v>14.04</v>
      </c>
      <c r="H3064" t="str">
        <f t="shared" ca="1" si="712"/>
        <v>Hot</v>
      </c>
      <c r="I3064">
        <f t="shared" ca="1" si="713"/>
        <v>27.6</v>
      </c>
      <c r="J3064" t="str">
        <f t="shared" ca="1" si="714"/>
        <v>No</v>
      </c>
      <c r="K3064" t="str">
        <f t="shared" ca="1" si="715"/>
        <v>No</v>
      </c>
      <c r="L3064">
        <f t="shared" ca="1" si="716"/>
        <v>4.5999999999999996</v>
      </c>
      <c r="M3064">
        <f t="shared" ca="1" si="717"/>
        <v>2225</v>
      </c>
      <c r="N3064">
        <f t="shared" ca="1" si="718"/>
        <v>0.45</v>
      </c>
      <c r="O3064" t="str">
        <f t="shared" ca="1" si="719"/>
        <v>No</v>
      </c>
    </row>
    <row r="3065" spans="1:15" x14ac:dyDescent="0.3">
      <c r="A3065" s="1">
        <f t="shared" ca="1" si="706"/>
        <v>45410</v>
      </c>
      <c r="B3065" s="2">
        <f t="shared" ca="1" si="707"/>
        <v>0.75069444444444444</v>
      </c>
      <c r="C3065" t="str">
        <f t="shared" ca="1" si="708"/>
        <v>Trimbakeshwar Temple, Nashik</v>
      </c>
      <c r="D3065">
        <f t="shared" ca="1" si="709"/>
        <v>12659</v>
      </c>
      <c r="E3065">
        <f t="shared" ca="1" si="720"/>
        <v>582</v>
      </c>
      <c r="F3065">
        <f t="shared" ca="1" si="710"/>
        <v>282</v>
      </c>
      <c r="G3065">
        <f t="shared" ca="1" si="711"/>
        <v>4.7</v>
      </c>
      <c r="H3065" t="str">
        <f t="shared" ca="1" si="712"/>
        <v>Hot</v>
      </c>
      <c r="I3065">
        <f t="shared" ca="1" si="713"/>
        <v>22.5</v>
      </c>
      <c r="J3065" t="str">
        <f t="shared" ca="1" si="714"/>
        <v>No</v>
      </c>
      <c r="K3065" t="str">
        <f t="shared" ca="1" si="715"/>
        <v>Yes</v>
      </c>
      <c r="L3065">
        <f t="shared" ca="1" si="716"/>
        <v>6.1</v>
      </c>
      <c r="M3065">
        <f t="shared" ca="1" si="717"/>
        <v>1276</v>
      </c>
      <c r="N3065">
        <f t="shared" ca="1" si="718"/>
        <v>2.33</v>
      </c>
      <c r="O3065" t="str">
        <f t="shared" ca="1" si="719"/>
        <v>No</v>
      </c>
    </row>
    <row r="3066" spans="1:15" x14ac:dyDescent="0.3">
      <c r="A3066" s="1">
        <f t="shared" ca="1" si="706"/>
        <v>45382</v>
      </c>
      <c r="B3066" s="2">
        <f t="shared" ca="1" si="707"/>
        <v>0.7944444444444444</v>
      </c>
      <c r="C3066" t="str">
        <f t="shared" ca="1" si="708"/>
        <v>Vaishno Devi Temple, Katra</v>
      </c>
      <c r="D3066">
        <f t="shared" ca="1" si="709"/>
        <v>8890</v>
      </c>
      <c r="E3066">
        <f t="shared" ca="1" si="720"/>
        <v>215</v>
      </c>
      <c r="F3066">
        <f t="shared" ca="1" si="710"/>
        <v>400</v>
      </c>
      <c r="G3066">
        <f t="shared" ca="1" si="711"/>
        <v>14.61</v>
      </c>
      <c r="H3066" t="str">
        <f t="shared" ca="1" si="712"/>
        <v>Rainy</v>
      </c>
      <c r="I3066">
        <f t="shared" ca="1" si="713"/>
        <v>30.8</v>
      </c>
      <c r="J3066" t="str">
        <f t="shared" ca="1" si="714"/>
        <v>Yes</v>
      </c>
      <c r="K3066" t="str">
        <f t="shared" ca="1" si="715"/>
        <v>No</v>
      </c>
      <c r="L3066">
        <f t="shared" ca="1" si="716"/>
        <v>4.3</v>
      </c>
      <c r="M3066">
        <f t="shared" ca="1" si="717"/>
        <v>882</v>
      </c>
      <c r="N3066">
        <f t="shared" ca="1" si="718"/>
        <v>0.45</v>
      </c>
      <c r="O3066" t="str">
        <f t="shared" ca="1" si="719"/>
        <v>No</v>
      </c>
    </row>
    <row r="3067" spans="1:15" x14ac:dyDescent="0.3">
      <c r="A3067" s="1">
        <f t="shared" ca="1" si="706"/>
        <v>45737</v>
      </c>
      <c r="B3067" s="2">
        <f t="shared" ca="1" si="707"/>
        <v>0.23958333333333334</v>
      </c>
      <c r="C3067" t="str">
        <f t="shared" ca="1" si="708"/>
        <v>Shree Mahakaleshwar Temple, Ujjain</v>
      </c>
      <c r="D3067">
        <f t="shared" ca="1" si="709"/>
        <v>8187</v>
      </c>
      <c r="E3067">
        <f t="shared" ca="1" si="720"/>
        <v>335</v>
      </c>
      <c r="F3067">
        <f t="shared" ca="1" si="710"/>
        <v>217</v>
      </c>
      <c r="G3067">
        <f t="shared" ca="1" si="711"/>
        <v>10.53</v>
      </c>
      <c r="H3067" t="str">
        <f t="shared" ca="1" si="712"/>
        <v>Humid</v>
      </c>
      <c r="I3067">
        <f t="shared" ca="1" si="713"/>
        <v>25.6</v>
      </c>
      <c r="J3067" t="str">
        <f t="shared" ca="1" si="714"/>
        <v>No</v>
      </c>
      <c r="K3067" t="str">
        <f t="shared" ca="1" si="715"/>
        <v>Yes</v>
      </c>
      <c r="L3067">
        <f t="shared" ca="1" si="716"/>
        <v>2.5</v>
      </c>
      <c r="M3067">
        <f t="shared" ca="1" si="717"/>
        <v>573</v>
      </c>
      <c r="N3067">
        <f t="shared" ca="1" si="718"/>
        <v>1.34</v>
      </c>
      <c r="O3067" t="str">
        <f t="shared" ca="1" si="719"/>
        <v>No</v>
      </c>
    </row>
    <row r="3068" spans="1:15" x14ac:dyDescent="0.3">
      <c r="A3068" s="1">
        <f t="shared" ca="1" si="706"/>
        <v>45383</v>
      </c>
      <c r="B3068" s="2">
        <f t="shared" ca="1" si="707"/>
        <v>0.56319444444444444</v>
      </c>
      <c r="C3068" t="str">
        <f t="shared" ca="1" si="708"/>
        <v>Somnath Temple, Gujarat</v>
      </c>
      <c r="D3068">
        <f t="shared" ca="1" si="709"/>
        <v>6582</v>
      </c>
      <c r="E3068">
        <f t="shared" ca="1" si="720"/>
        <v>241</v>
      </c>
      <c r="F3068">
        <f t="shared" ca="1" si="710"/>
        <v>53</v>
      </c>
      <c r="G3068">
        <f t="shared" ca="1" si="711"/>
        <v>12.27</v>
      </c>
      <c r="H3068" t="str">
        <f t="shared" ca="1" si="712"/>
        <v>Cloudy</v>
      </c>
      <c r="I3068">
        <f t="shared" ca="1" si="713"/>
        <v>29.3</v>
      </c>
      <c r="J3068" t="str">
        <f t="shared" ca="1" si="714"/>
        <v>No</v>
      </c>
      <c r="K3068" t="str">
        <f t="shared" ca="1" si="715"/>
        <v>No</v>
      </c>
      <c r="L3068">
        <f t="shared" ca="1" si="716"/>
        <v>9.3000000000000007</v>
      </c>
      <c r="M3068">
        <f t="shared" ca="1" si="717"/>
        <v>2710</v>
      </c>
      <c r="N3068">
        <f t="shared" ca="1" si="718"/>
        <v>0.92</v>
      </c>
      <c r="O3068" t="str">
        <f t="shared" ca="1" si="719"/>
        <v>Yes</v>
      </c>
    </row>
    <row r="3069" spans="1:15" x14ac:dyDescent="0.3">
      <c r="A3069" s="1">
        <f t="shared" ca="1" si="706"/>
        <v>45597</v>
      </c>
      <c r="B3069" s="2">
        <f t="shared" ca="1" si="707"/>
        <v>0.89097222222222228</v>
      </c>
      <c r="C3069" t="str">
        <f t="shared" ca="1" si="708"/>
        <v>Meenakshi Amman Temple, Madurai</v>
      </c>
      <c r="D3069">
        <f t="shared" ca="1" si="709"/>
        <v>9104</v>
      </c>
      <c r="E3069">
        <f t="shared" ca="1" si="720"/>
        <v>579</v>
      </c>
      <c r="F3069">
        <f t="shared" ca="1" si="710"/>
        <v>153</v>
      </c>
      <c r="G3069">
        <f t="shared" ca="1" si="711"/>
        <v>4.83</v>
      </c>
      <c r="H3069" t="str">
        <f t="shared" ca="1" si="712"/>
        <v>Rainy</v>
      </c>
      <c r="I3069">
        <f t="shared" ca="1" si="713"/>
        <v>27.8</v>
      </c>
      <c r="J3069" t="str">
        <f t="shared" ca="1" si="714"/>
        <v>No</v>
      </c>
      <c r="K3069" t="str">
        <f t="shared" ca="1" si="715"/>
        <v>No</v>
      </c>
      <c r="L3069">
        <f t="shared" ca="1" si="716"/>
        <v>3.9</v>
      </c>
      <c r="M3069">
        <f t="shared" ca="1" si="717"/>
        <v>1959</v>
      </c>
      <c r="N3069">
        <f t="shared" ca="1" si="718"/>
        <v>1.35</v>
      </c>
      <c r="O3069" t="str">
        <f t="shared" ca="1" si="719"/>
        <v>No</v>
      </c>
    </row>
    <row r="3070" spans="1:15" x14ac:dyDescent="0.3">
      <c r="A3070" s="1">
        <f t="shared" ca="1" si="706"/>
        <v>46114</v>
      </c>
      <c r="B3070" s="2">
        <f t="shared" ca="1" si="707"/>
        <v>0.31944444444444442</v>
      </c>
      <c r="C3070" t="str">
        <f t="shared" ca="1" si="708"/>
        <v>Meenakshi Amman Temple, Madurai</v>
      </c>
      <c r="D3070">
        <f t="shared" ca="1" si="709"/>
        <v>11931</v>
      </c>
      <c r="E3070">
        <f t="shared" ca="1" si="720"/>
        <v>442</v>
      </c>
      <c r="F3070">
        <f t="shared" ca="1" si="710"/>
        <v>381</v>
      </c>
      <c r="G3070">
        <f t="shared" ca="1" si="711"/>
        <v>4</v>
      </c>
      <c r="H3070" t="str">
        <f t="shared" ca="1" si="712"/>
        <v>Sunny</v>
      </c>
      <c r="I3070">
        <f t="shared" ca="1" si="713"/>
        <v>30.7</v>
      </c>
      <c r="J3070" t="str">
        <f t="shared" ca="1" si="714"/>
        <v>No</v>
      </c>
      <c r="K3070" t="str">
        <f t="shared" ca="1" si="715"/>
        <v>No</v>
      </c>
      <c r="L3070">
        <f t="shared" ca="1" si="716"/>
        <v>8.3000000000000007</v>
      </c>
      <c r="M3070">
        <f t="shared" ca="1" si="717"/>
        <v>974</v>
      </c>
      <c r="N3070">
        <f t="shared" ca="1" si="718"/>
        <v>1.5</v>
      </c>
      <c r="O3070" t="str">
        <f t="shared" ca="1" si="719"/>
        <v>No</v>
      </c>
    </row>
    <row r="3071" spans="1:15" x14ac:dyDescent="0.3">
      <c r="A3071" s="1">
        <f t="shared" ca="1" si="706"/>
        <v>45485</v>
      </c>
      <c r="B3071" s="2">
        <f t="shared" ca="1" si="707"/>
        <v>0.23958333333333334</v>
      </c>
      <c r="C3071" t="str">
        <f t="shared" ca="1" si="708"/>
        <v>Somnath Temple, Gujarat</v>
      </c>
      <c r="D3071">
        <f t="shared" ca="1" si="709"/>
        <v>3858</v>
      </c>
      <c r="E3071">
        <f t="shared" ca="1" si="720"/>
        <v>591</v>
      </c>
      <c r="F3071">
        <f t="shared" ca="1" si="710"/>
        <v>153</v>
      </c>
      <c r="G3071">
        <f t="shared" ca="1" si="711"/>
        <v>6.86</v>
      </c>
      <c r="H3071" t="str">
        <f t="shared" ca="1" si="712"/>
        <v>Humid</v>
      </c>
      <c r="I3071">
        <f t="shared" ca="1" si="713"/>
        <v>22.9</v>
      </c>
      <c r="J3071" t="str">
        <f t="shared" ca="1" si="714"/>
        <v>No</v>
      </c>
      <c r="K3071" t="str">
        <f t="shared" ca="1" si="715"/>
        <v>No</v>
      </c>
      <c r="L3071">
        <f t="shared" ca="1" si="716"/>
        <v>11.9</v>
      </c>
      <c r="M3071">
        <f t="shared" ca="1" si="717"/>
        <v>1612</v>
      </c>
      <c r="N3071">
        <f t="shared" ca="1" si="718"/>
        <v>0.76</v>
      </c>
      <c r="O3071" t="str">
        <f t="shared" ca="1" si="719"/>
        <v>Yes</v>
      </c>
    </row>
    <row r="3072" spans="1:15" x14ac:dyDescent="0.3">
      <c r="A3072" s="1">
        <f t="shared" ca="1" si="706"/>
        <v>46072</v>
      </c>
      <c r="B3072" s="2">
        <f t="shared" ca="1" si="707"/>
        <v>0.93888888888888888</v>
      </c>
      <c r="C3072" t="str">
        <f t="shared" ca="1" si="708"/>
        <v>Grishneshwar Temple, Chhatrapati Sambhajinagar</v>
      </c>
      <c r="D3072">
        <f t="shared" ca="1" si="709"/>
        <v>8973</v>
      </c>
      <c r="E3072">
        <f t="shared" ca="1" si="720"/>
        <v>40</v>
      </c>
      <c r="F3072">
        <f t="shared" ca="1" si="710"/>
        <v>276</v>
      </c>
      <c r="G3072">
        <f t="shared" ca="1" si="711"/>
        <v>8.2899999999999991</v>
      </c>
      <c r="H3072" t="str">
        <f t="shared" ca="1" si="712"/>
        <v>Cloudy</v>
      </c>
      <c r="I3072">
        <f t="shared" ca="1" si="713"/>
        <v>41.2</v>
      </c>
      <c r="J3072" t="str">
        <f t="shared" ca="1" si="714"/>
        <v>Yes</v>
      </c>
      <c r="K3072" t="str">
        <f t="shared" ca="1" si="715"/>
        <v>No</v>
      </c>
      <c r="L3072">
        <f t="shared" ca="1" si="716"/>
        <v>6.5</v>
      </c>
      <c r="M3072">
        <f t="shared" ca="1" si="717"/>
        <v>1803</v>
      </c>
      <c r="N3072">
        <f t="shared" ca="1" si="718"/>
        <v>1.49</v>
      </c>
      <c r="O3072" t="str">
        <f t="shared" ca="1" si="719"/>
        <v>No</v>
      </c>
    </row>
    <row r="3073" spans="1:15" x14ac:dyDescent="0.3">
      <c r="A3073" s="1">
        <f t="shared" ca="1" si="706"/>
        <v>46253</v>
      </c>
      <c r="B3073" s="2">
        <f t="shared" ca="1" si="707"/>
        <v>0.76944444444444449</v>
      </c>
      <c r="C3073" t="str">
        <f t="shared" ca="1" si="708"/>
        <v>Kashi Vishwanath Temple, Varanasi</v>
      </c>
      <c r="D3073">
        <f t="shared" ca="1" si="709"/>
        <v>7719</v>
      </c>
      <c r="E3073">
        <f t="shared" ca="1" si="720"/>
        <v>477</v>
      </c>
      <c r="F3073">
        <f t="shared" ca="1" si="710"/>
        <v>404</v>
      </c>
      <c r="G3073">
        <f t="shared" ca="1" si="711"/>
        <v>2.95</v>
      </c>
      <c r="H3073" t="str">
        <f t="shared" ca="1" si="712"/>
        <v>Cloudy</v>
      </c>
      <c r="I3073">
        <f t="shared" ca="1" si="713"/>
        <v>23.5</v>
      </c>
      <c r="J3073" t="str">
        <f t="shared" ca="1" si="714"/>
        <v>No</v>
      </c>
      <c r="K3073" t="str">
        <f t="shared" ca="1" si="715"/>
        <v>No</v>
      </c>
      <c r="L3073">
        <f t="shared" ca="1" si="716"/>
        <v>11.8</v>
      </c>
      <c r="M3073">
        <f t="shared" ca="1" si="717"/>
        <v>2275</v>
      </c>
      <c r="N3073">
        <f t="shared" ca="1" si="718"/>
        <v>2.35</v>
      </c>
      <c r="O3073" t="str">
        <f t="shared" ca="1" si="719"/>
        <v>Yes</v>
      </c>
    </row>
    <row r="3074" spans="1:15" x14ac:dyDescent="0.3">
      <c r="A3074" s="1">
        <f t="shared" ca="1" si="706"/>
        <v>46317</v>
      </c>
      <c r="B3074" s="2">
        <f t="shared" ca="1" si="707"/>
        <v>0.62013888888888891</v>
      </c>
      <c r="C3074" t="str">
        <f t="shared" ca="1" si="708"/>
        <v>Vaishno Devi Temple, Katra</v>
      </c>
      <c r="D3074">
        <f t="shared" ca="1" si="709"/>
        <v>2707</v>
      </c>
      <c r="E3074">
        <f t="shared" ca="1" si="720"/>
        <v>415</v>
      </c>
      <c r="F3074">
        <f t="shared" ca="1" si="710"/>
        <v>243</v>
      </c>
      <c r="G3074">
        <f t="shared" ca="1" si="711"/>
        <v>14.17</v>
      </c>
      <c r="H3074" t="str">
        <f t="shared" ca="1" si="712"/>
        <v>Cloudy</v>
      </c>
      <c r="I3074">
        <f t="shared" ca="1" si="713"/>
        <v>28.1</v>
      </c>
      <c r="J3074" t="str">
        <f t="shared" ca="1" si="714"/>
        <v>No</v>
      </c>
      <c r="K3074" t="str">
        <f t="shared" ca="1" si="715"/>
        <v>No</v>
      </c>
      <c r="L3074">
        <f t="shared" ca="1" si="716"/>
        <v>4.0999999999999996</v>
      </c>
      <c r="M3074">
        <f t="shared" ca="1" si="717"/>
        <v>2065</v>
      </c>
      <c r="N3074">
        <f t="shared" ca="1" si="718"/>
        <v>0.9</v>
      </c>
      <c r="O3074" t="str">
        <f t="shared" ca="1" si="719"/>
        <v>No</v>
      </c>
    </row>
    <row r="3075" spans="1:15" x14ac:dyDescent="0.3">
      <c r="A3075" s="1">
        <f t="shared" ref="A3075:A3138" ca="1" si="721">DATE(2024,1,1)+RANDBETWEEN(0,1095)</f>
        <v>45348</v>
      </c>
      <c r="B3075" s="2">
        <f t="shared" ref="B3075:B3138" ca="1" si="722">TIME(RANDBETWEEN(0,23),RANDBETWEEN(0,59),0)</f>
        <v>0.32291666666666669</v>
      </c>
      <c r="C3075" t="str">
        <f t="shared" ref="C3075:C3138" ca="1" si="7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3075">
        <f t="shared" ref="D3075:D3138" ca="1" si="724">RANDBETWEEN(100,15000)</f>
        <v>3122</v>
      </c>
      <c r="E3075">
        <f t="shared" ca="1" si="720"/>
        <v>463</v>
      </c>
      <c r="F3075">
        <f t="shared" ref="F3075:F3138" ca="1" si="725">RANDBETWEEN(5,500)</f>
        <v>296</v>
      </c>
      <c r="G3075">
        <f t="shared" ref="G3075:G3138" ca="1" si="726">ROUND(RAND()*14.5+0.5,2)</f>
        <v>6.66</v>
      </c>
      <c r="H3075" t="str">
        <f t="shared" ref="H3075:H3138" ca="1" si="727">CHOOSE(RANDBETWEEN(1,5),"Sunny","Cloudy","Rainy","Hot","Humid")</f>
        <v>Rainy</v>
      </c>
      <c r="I3075">
        <f t="shared" ref="I3075:I3138" ca="1" si="728">ROUND(RAND()*24+18,1)</f>
        <v>30.1</v>
      </c>
      <c r="J3075" t="str">
        <f t="shared" ref="J3075:J3138" ca="1" si="729">IF(RAND()&lt;0.3,"Yes","No")</f>
        <v>No</v>
      </c>
      <c r="K3075" t="str">
        <f t="shared" ref="K3075:K3138" ca="1" si="730">IF(RAND()&lt;0.2,"Yes","No")</f>
        <v>No</v>
      </c>
      <c r="L3075">
        <f t="shared" ref="L3075:L3138" ca="1" si="731">ROUND(RAND()*10+2,1)</f>
        <v>3.9</v>
      </c>
      <c r="M3075">
        <f t="shared" ref="M3075:M3138" ca="1" si="732">RANDBETWEEN(300,3000)</f>
        <v>1288</v>
      </c>
      <c r="N3075">
        <f t="shared" ref="N3075:N3138" ca="1" si="733">ROUND(RAND()*2.2+0.3,2)</f>
        <v>2.2200000000000002</v>
      </c>
      <c r="O3075" t="str">
        <f t="shared" ref="O3075:O3138" ca="1" si="734">IF(RAND()&lt;0.35,"Yes","No")</f>
        <v>No</v>
      </c>
    </row>
    <row r="3076" spans="1:15" x14ac:dyDescent="0.3">
      <c r="A3076" s="1">
        <f t="shared" ca="1" si="721"/>
        <v>45740</v>
      </c>
      <c r="B3076" s="2">
        <f t="shared" ca="1" si="722"/>
        <v>0.31736111111111109</v>
      </c>
      <c r="C3076" t="str">
        <f t="shared" ca="1" si="723"/>
        <v>Bhimashankar Temple, Maharashtra</v>
      </c>
      <c r="D3076">
        <f t="shared" ca="1" si="724"/>
        <v>11153</v>
      </c>
      <c r="E3076">
        <f t="shared" ca="1" si="720"/>
        <v>104</v>
      </c>
      <c r="F3076">
        <f t="shared" ca="1" si="725"/>
        <v>101</v>
      </c>
      <c r="G3076">
        <f t="shared" ca="1" si="726"/>
        <v>10.23</v>
      </c>
      <c r="H3076" t="str">
        <f t="shared" ca="1" si="727"/>
        <v>Sunny</v>
      </c>
      <c r="I3076">
        <f t="shared" ca="1" si="728"/>
        <v>41</v>
      </c>
      <c r="J3076" t="str">
        <f t="shared" ca="1" si="729"/>
        <v>Yes</v>
      </c>
      <c r="K3076" t="str">
        <f t="shared" ca="1" si="730"/>
        <v>No</v>
      </c>
      <c r="L3076">
        <f t="shared" ca="1" si="731"/>
        <v>7.9</v>
      </c>
      <c r="M3076">
        <f t="shared" ca="1" si="732"/>
        <v>2426</v>
      </c>
      <c r="N3076">
        <f t="shared" ca="1" si="733"/>
        <v>1.7</v>
      </c>
      <c r="O3076" t="str">
        <f t="shared" ca="1" si="734"/>
        <v>No</v>
      </c>
    </row>
    <row r="3077" spans="1:15" x14ac:dyDescent="0.3">
      <c r="A3077" s="1">
        <f t="shared" ca="1" si="721"/>
        <v>46021</v>
      </c>
      <c r="B3077" s="2">
        <f t="shared" ca="1" si="722"/>
        <v>0.20277777777777778</v>
      </c>
      <c r="C3077" t="str">
        <f t="shared" ca="1" si="723"/>
        <v>Trimbakeshwar Temple, Nashik</v>
      </c>
      <c r="D3077">
        <f t="shared" ca="1" si="724"/>
        <v>9240</v>
      </c>
      <c r="E3077">
        <f t="shared" ca="1" si="720"/>
        <v>327</v>
      </c>
      <c r="F3077">
        <f t="shared" ca="1" si="725"/>
        <v>280</v>
      </c>
      <c r="G3077">
        <f t="shared" ca="1" si="726"/>
        <v>3.33</v>
      </c>
      <c r="H3077" t="str">
        <f t="shared" ca="1" si="727"/>
        <v>Hot</v>
      </c>
      <c r="I3077">
        <f t="shared" ca="1" si="728"/>
        <v>33.799999999999997</v>
      </c>
      <c r="J3077" t="str">
        <f t="shared" ca="1" si="729"/>
        <v>No</v>
      </c>
      <c r="K3077" t="str">
        <f t="shared" ca="1" si="730"/>
        <v>Yes</v>
      </c>
      <c r="L3077">
        <f t="shared" ca="1" si="731"/>
        <v>4.5999999999999996</v>
      </c>
      <c r="M3077">
        <f t="shared" ca="1" si="732"/>
        <v>722</v>
      </c>
      <c r="N3077">
        <f t="shared" ca="1" si="733"/>
        <v>1.55</v>
      </c>
      <c r="O3077" t="str">
        <f t="shared" ca="1" si="734"/>
        <v>No</v>
      </c>
    </row>
    <row r="3078" spans="1:15" x14ac:dyDescent="0.3">
      <c r="A3078" s="1">
        <f t="shared" ca="1" si="721"/>
        <v>46087</v>
      </c>
      <c r="B3078" s="2">
        <f t="shared" ca="1" si="722"/>
        <v>0.67291666666666672</v>
      </c>
      <c r="C3078" t="str">
        <f t="shared" ca="1" si="723"/>
        <v>Shirdi Sai Baba Temple, Shirdi</v>
      </c>
      <c r="D3078">
        <f t="shared" ca="1" si="724"/>
        <v>14073</v>
      </c>
      <c r="E3078">
        <f t="shared" ca="1" si="720"/>
        <v>50</v>
      </c>
      <c r="F3078">
        <f t="shared" ca="1" si="725"/>
        <v>235</v>
      </c>
      <c r="G3078">
        <f t="shared" ca="1" si="726"/>
        <v>1.83</v>
      </c>
      <c r="H3078" t="str">
        <f t="shared" ca="1" si="727"/>
        <v>Humid</v>
      </c>
      <c r="I3078">
        <f t="shared" ca="1" si="728"/>
        <v>32.200000000000003</v>
      </c>
      <c r="J3078" t="str">
        <f t="shared" ca="1" si="729"/>
        <v>No</v>
      </c>
      <c r="K3078" t="str">
        <f t="shared" ca="1" si="730"/>
        <v>No</v>
      </c>
      <c r="L3078">
        <f t="shared" ca="1" si="731"/>
        <v>9.8000000000000007</v>
      </c>
      <c r="M3078">
        <f t="shared" ca="1" si="732"/>
        <v>2996</v>
      </c>
      <c r="N3078">
        <f t="shared" ca="1" si="733"/>
        <v>0.39</v>
      </c>
      <c r="O3078" t="str">
        <f t="shared" ca="1" si="734"/>
        <v>No</v>
      </c>
    </row>
    <row r="3079" spans="1:15" x14ac:dyDescent="0.3">
      <c r="A3079" s="1">
        <f t="shared" ca="1" si="721"/>
        <v>45868</v>
      </c>
      <c r="B3079" s="2">
        <f t="shared" ca="1" si="722"/>
        <v>0.62083333333333335</v>
      </c>
      <c r="C3079" t="str">
        <f t="shared" ca="1" si="723"/>
        <v>Tirumala Tirupati Temple, Tirupati</v>
      </c>
      <c r="D3079">
        <f t="shared" ca="1" si="724"/>
        <v>1639</v>
      </c>
      <c r="E3079">
        <f t="shared" ca="1" si="720"/>
        <v>96</v>
      </c>
      <c r="F3079">
        <f t="shared" ca="1" si="725"/>
        <v>230</v>
      </c>
      <c r="G3079">
        <f t="shared" ca="1" si="726"/>
        <v>10.28</v>
      </c>
      <c r="H3079" t="str">
        <f t="shared" ca="1" si="727"/>
        <v>Sunny</v>
      </c>
      <c r="I3079">
        <f t="shared" ca="1" si="728"/>
        <v>26.5</v>
      </c>
      <c r="J3079" t="str">
        <f t="shared" ca="1" si="729"/>
        <v>No</v>
      </c>
      <c r="K3079" t="str">
        <f t="shared" ca="1" si="730"/>
        <v>Yes</v>
      </c>
      <c r="L3079">
        <f t="shared" ca="1" si="731"/>
        <v>9.9</v>
      </c>
      <c r="M3079">
        <f t="shared" ca="1" si="732"/>
        <v>1329</v>
      </c>
      <c r="N3079">
        <f t="shared" ca="1" si="733"/>
        <v>1.82</v>
      </c>
      <c r="O3079" t="str">
        <f t="shared" ca="1" si="734"/>
        <v>No</v>
      </c>
    </row>
    <row r="3080" spans="1:15" x14ac:dyDescent="0.3">
      <c r="A3080" s="1">
        <f t="shared" ca="1" si="721"/>
        <v>45577</v>
      </c>
      <c r="B3080" s="2">
        <f t="shared" ca="1" si="722"/>
        <v>0.79652777777777772</v>
      </c>
      <c r="C3080" t="str">
        <f t="shared" ca="1" si="723"/>
        <v>Jagannath Temple, Puri</v>
      </c>
      <c r="D3080">
        <f t="shared" ca="1" si="724"/>
        <v>9286</v>
      </c>
      <c r="E3080">
        <f t="shared" ca="1" si="720"/>
        <v>162</v>
      </c>
      <c r="F3080">
        <f t="shared" ca="1" si="725"/>
        <v>334</v>
      </c>
      <c r="G3080">
        <f t="shared" ca="1" si="726"/>
        <v>5.17</v>
      </c>
      <c r="H3080" t="str">
        <f t="shared" ca="1" si="727"/>
        <v>Cloudy</v>
      </c>
      <c r="I3080">
        <f t="shared" ca="1" si="728"/>
        <v>33.4</v>
      </c>
      <c r="J3080" t="str">
        <f t="shared" ca="1" si="729"/>
        <v>Yes</v>
      </c>
      <c r="K3080" t="str">
        <f t="shared" ca="1" si="730"/>
        <v>Yes</v>
      </c>
      <c r="L3080">
        <f t="shared" ca="1" si="731"/>
        <v>5.6</v>
      </c>
      <c r="M3080">
        <f t="shared" ca="1" si="732"/>
        <v>896</v>
      </c>
      <c r="N3080">
        <f t="shared" ca="1" si="733"/>
        <v>0.4</v>
      </c>
      <c r="O3080" t="str">
        <f t="shared" ca="1" si="734"/>
        <v>Yes</v>
      </c>
    </row>
    <row r="3081" spans="1:15" x14ac:dyDescent="0.3">
      <c r="A3081" s="1">
        <f t="shared" ca="1" si="721"/>
        <v>45512</v>
      </c>
      <c r="B3081" s="2">
        <f t="shared" ca="1" si="722"/>
        <v>0.69236111111111109</v>
      </c>
      <c r="C3081" t="str">
        <f t="shared" ca="1" si="723"/>
        <v>Tirumala Tirupati Temple, Tirupati</v>
      </c>
      <c r="D3081">
        <f t="shared" ca="1" si="724"/>
        <v>5070</v>
      </c>
      <c r="E3081">
        <f t="shared" ca="1" si="720"/>
        <v>256</v>
      </c>
      <c r="F3081">
        <f t="shared" ca="1" si="725"/>
        <v>119</v>
      </c>
      <c r="G3081">
        <f t="shared" ca="1" si="726"/>
        <v>3.95</v>
      </c>
      <c r="H3081" t="str">
        <f t="shared" ca="1" si="727"/>
        <v>Rainy</v>
      </c>
      <c r="I3081">
        <f t="shared" ca="1" si="728"/>
        <v>41.3</v>
      </c>
      <c r="J3081" t="str">
        <f t="shared" ca="1" si="729"/>
        <v>No</v>
      </c>
      <c r="K3081" t="str">
        <f t="shared" ca="1" si="730"/>
        <v>Yes</v>
      </c>
      <c r="L3081">
        <f t="shared" ca="1" si="731"/>
        <v>8.1999999999999993</v>
      </c>
      <c r="M3081">
        <f t="shared" ca="1" si="732"/>
        <v>2581</v>
      </c>
      <c r="N3081">
        <f t="shared" ca="1" si="733"/>
        <v>2.02</v>
      </c>
      <c r="O3081" t="str">
        <f t="shared" ca="1" si="734"/>
        <v>No</v>
      </c>
    </row>
    <row r="3082" spans="1:15" x14ac:dyDescent="0.3">
      <c r="A3082" s="1">
        <f t="shared" ca="1" si="721"/>
        <v>46156</v>
      </c>
      <c r="B3082" s="2">
        <f t="shared" ca="1" si="722"/>
        <v>0.3125</v>
      </c>
      <c r="C3082" t="str">
        <f t="shared" ca="1" si="723"/>
        <v>Trimbakeshwar Temple, Nashik</v>
      </c>
      <c r="D3082">
        <f t="shared" ca="1" si="724"/>
        <v>3358</v>
      </c>
      <c r="E3082">
        <f t="shared" ca="1" si="720"/>
        <v>178</v>
      </c>
      <c r="F3082">
        <f t="shared" ca="1" si="725"/>
        <v>128</v>
      </c>
      <c r="G3082">
        <f t="shared" ca="1" si="726"/>
        <v>6.17</v>
      </c>
      <c r="H3082" t="str">
        <f t="shared" ca="1" si="727"/>
        <v>Hot</v>
      </c>
      <c r="I3082">
        <f t="shared" ca="1" si="728"/>
        <v>35.700000000000003</v>
      </c>
      <c r="J3082" t="str">
        <f t="shared" ca="1" si="729"/>
        <v>No</v>
      </c>
      <c r="K3082" t="str">
        <f t="shared" ca="1" si="730"/>
        <v>No</v>
      </c>
      <c r="L3082">
        <f t="shared" ca="1" si="731"/>
        <v>4.9000000000000004</v>
      </c>
      <c r="M3082">
        <f t="shared" ca="1" si="732"/>
        <v>1629</v>
      </c>
      <c r="N3082">
        <f t="shared" ca="1" si="733"/>
        <v>2.15</v>
      </c>
      <c r="O3082" t="str">
        <f t="shared" ca="1" si="734"/>
        <v>No</v>
      </c>
    </row>
    <row r="3083" spans="1:15" x14ac:dyDescent="0.3">
      <c r="A3083" s="1">
        <f t="shared" ca="1" si="721"/>
        <v>45330</v>
      </c>
      <c r="B3083" s="2">
        <f t="shared" ca="1" si="722"/>
        <v>0.54305555555555551</v>
      </c>
      <c r="C3083" t="str">
        <f t="shared" ca="1" si="723"/>
        <v>Shirdi Sai Baba Temple, Shirdi</v>
      </c>
      <c r="D3083">
        <f t="shared" ca="1" si="724"/>
        <v>6255</v>
      </c>
      <c r="E3083">
        <f t="shared" ca="1" si="720"/>
        <v>182</v>
      </c>
      <c r="F3083">
        <f t="shared" ca="1" si="725"/>
        <v>222</v>
      </c>
      <c r="G3083">
        <f t="shared" ca="1" si="726"/>
        <v>3.51</v>
      </c>
      <c r="H3083" t="str">
        <f t="shared" ca="1" si="727"/>
        <v>Sunny</v>
      </c>
      <c r="I3083">
        <f t="shared" ca="1" si="728"/>
        <v>25.4</v>
      </c>
      <c r="J3083" t="str">
        <f t="shared" ca="1" si="729"/>
        <v>Yes</v>
      </c>
      <c r="K3083" t="str">
        <f t="shared" ca="1" si="730"/>
        <v>No</v>
      </c>
      <c r="L3083">
        <f t="shared" ca="1" si="731"/>
        <v>10.5</v>
      </c>
      <c r="M3083">
        <f t="shared" ca="1" si="732"/>
        <v>1085</v>
      </c>
      <c r="N3083">
        <f t="shared" ca="1" si="733"/>
        <v>0.65</v>
      </c>
      <c r="O3083" t="str">
        <f t="shared" ca="1" si="734"/>
        <v>No</v>
      </c>
    </row>
    <row r="3084" spans="1:15" x14ac:dyDescent="0.3">
      <c r="A3084" s="1">
        <f t="shared" ca="1" si="721"/>
        <v>45728</v>
      </c>
      <c r="B3084" s="2">
        <f t="shared" ca="1" si="722"/>
        <v>0.18055555555555555</v>
      </c>
      <c r="C3084" t="str">
        <f t="shared" ca="1" si="723"/>
        <v>Golden Temple, Amritsar</v>
      </c>
      <c r="D3084">
        <f t="shared" ca="1" si="724"/>
        <v>10129</v>
      </c>
      <c r="E3084">
        <f t="shared" ca="1" si="720"/>
        <v>49</v>
      </c>
      <c r="F3084">
        <f t="shared" ca="1" si="725"/>
        <v>357</v>
      </c>
      <c r="G3084">
        <f t="shared" ca="1" si="726"/>
        <v>11.99</v>
      </c>
      <c r="H3084" t="str">
        <f t="shared" ca="1" si="727"/>
        <v>Rainy</v>
      </c>
      <c r="I3084">
        <f t="shared" ca="1" si="728"/>
        <v>27.5</v>
      </c>
      <c r="J3084" t="str">
        <f t="shared" ca="1" si="729"/>
        <v>Yes</v>
      </c>
      <c r="K3084" t="str">
        <f t="shared" ca="1" si="730"/>
        <v>No</v>
      </c>
      <c r="L3084">
        <f t="shared" ca="1" si="731"/>
        <v>8.1999999999999993</v>
      </c>
      <c r="M3084">
        <f t="shared" ca="1" si="732"/>
        <v>2514</v>
      </c>
      <c r="N3084">
        <f t="shared" ca="1" si="733"/>
        <v>2.4900000000000002</v>
      </c>
      <c r="O3084" t="str">
        <f t="shared" ca="1" si="734"/>
        <v>No</v>
      </c>
    </row>
    <row r="3085" spans="1:15" x14ac:dyDescent="0.3">
      <c r="A3085" s="1">
        <f t="shared" ca="1" si="721"/>
        <v>45905</v>
      </c>
      <c r="B3085" s="2">
        <f t="shared" ca="1" si="722"/>
        <v>0.17083333333333334</v>
      </c>
      <c r="C3085" t="str">
        <f t="shared" ca="1" si="723"/>
        <v>Bhimashankar Temple, Maharashtra</v>
      </c>
      <c r="D3085">
        <f t="shared" ca="1" si="724"/>
        <v>2806</v>
      </c>
      <c r="E3085">
        <f t="shared" ca="1" si="720"/>
        <v>498</v>
      </c>
      <c r="F3085">
        <f t="shared" ca="1" si="725"/>
        <v>278</v>
      </c>
      <c r="G3085">
        <f t="shared" ca="1" si="726"/>
        <v>8.9700000000000006</v>
      </c>
      <c r="H3085" t="str">
        <f t="shared" ca="1" si="727"/>
        <v>Humid</v>
      </c>
      <c r="I3085">
        <f t="shared" ca="1" si="728"/>
        <v>36</v>
      </c>
      <c r="J3085" t="str">
        <f t="shared" ca="1" si="729"/>
        <v>No</v>
      </c>
      <c r="K3085" t="str">
        <f t="shared" ca="1" si="730"/>
        <v>No</v>
      </c>
      <c r="L3085">
        <f t="shared" ca="1" si="731"/>
        <v>3.2</v>
      </c>
      <c r="M3085">
        <f t="shared" ca="1" si="732"/>
        <v>1283</v>
      </c>
      <c r="N3085">
        <f t="shared" ca="1" si="733"/>
        <v>2.31</v>
      </c>
      <c r="O3085" t="str">
        <f t="shared" ca="1" si="734"/>
        <v>Yes</v>
      </c>
    </row>
    <row r="3086" spans="1:15" x14ac:dyDescent="0.3">
      <c r="A3086" s="1">
        <f t="shared" ca="1" si="721"/>
        <v>45707</v>
      </c>
      <c r="B3086" s="2">
        <f t="shared" ca="1" si="722"/>
        <v>0.35625000000000001</v>
      </c>
      <c r="C3086" t="str">
        <f t="shared" ca="1" si="723"/>
        <v>Golden Temple, Amritsar</v>
      </c>
      <c r="D3086">
        <f t="shared" ca="1" si="724"/>
        <v>13850</v>
      </c>
      <c r="E3086">
        <f t="shared" ca="1" si="720"/>
        <v>226</v>
      </c>
      <c r="F3086">
        <f t="shared" ca="1" si="725"/>
        <v>301</v>
      </c>
      <c r="G3086">
        <f t="shared" ca="1" si="726"/>
        <v>9.25</v>
      </c>
      <c r="H3086" t="str">
        <f t="shared" ca="1" si="727"/>
        <v>Cloudy</v>
      </c>
      <c r="I3086">
        <f t="shared" ca="1" si="728"/>
        <v>23.7</v>
      </c>
      <c r="J3086" t="str">
        <f t="shared" ca="1" si="729"/>
        <v>Yes</v>
      </c>
      <c r="K3086" t="str">
        <f t="shared" ca="1" si="730"/>
        <v>No</v>
      </c>
      <c r="L3086">
        <f t="shared" ca="1" si="731"/>
        <v>6.1</v>
      </c>
      <c r="M3086">
        <f t="shared" ca="1" si="732"/>
        <v>2010</v>
      </c>
      <c r="N3086">
        <f t="shared" ca="1" si="733"/>
        <v>0.73</v>
      </c>
      <c r="O3086" t="str">
        <f t="shared" ca="1" si="734"/>
        <v>No</v>
      </c>
    </row>
    <row r="3087" spans="1:15" x14ac:dyDescent="0.3">
      <c r="A3087" s="1">
        <f t="shared" ca="1" si="721"/>
        <v>45992</v>
      </c>
      <c r="B3087" s="2">
        <f t="shared" ca="1" si="722"/>
        <v>0.65208333333333335</v>
      </c>
      <c r="C3087" t="str">
        <f t="shared" ca="1" si="723"/>
        <v>Somnath Temple, Gujarat</v>
      </c>
      <c r="D3087">
        <f t="shared" ca="1" si="724"/>
        <v>7680</v>
      </c>
      <c r="E3087">
        <f t="shared" ca="1" si="720"/>
        <v>496</v>
      </c>
      <c r="F3087">
        <f t="shared" ca="1" si="725"/>
        <v>455</v>
      </c>
      <c r="G3087">
        <f t="shared" ca="1" si="726"/>
        <v>9.64</v>
      </c>
      <c r="H3087" t="str">
        <f t="shared" ca="1" si="727"/>
        <v>Sunny</v>
      </c>
      <c r="I3087">
        <f t="shared" ca="1" si="728"/>
        <v>31.2</v>
      </c>
      <c r="J3087" t="str">
        <f t="shared" ca="1" si="729"/>
        <v>Yes</v>
      </c>
      <c r="K3087" t="str">
        <f t="shared" ca="1" si="730"/>
        <v>No</v>
      </c>
      <c r="L3087">
        <f t="shared" ca="1" si="731"/>
        <v>2.7</v>
      </c>
      <c r="M3087">
        <f t="shared" ca="1" si="732"/>
        <v>2362</v>
      </c>
      <c r="N3087">
        <f t="shared" ca="1" si="733"/>
        <v>2.2400000000000002</v>
      </c>
      <c r="O3087" t="str">
        <f t="shared" ca="1" si="734"/>
        <v>No</v>
      </c>
    </row>
    <row r="3088" spans="1:15" x14ac:dyDescent="0.3">
      <c r="A3088" s="1">
        <f t="shared" ca="1" si="721"/>
        <v>46383</v>
      </c>
      <c r="B3088" s="2">
        <f t="shared" ca="1" si="722"/>
        <v>0.20694444444444443</v>
      </c>
      <c r="C3088" t="str">
        <f t="shared" ca="1" si="723"/>
        <v>Bhimashankar Temple, Maharashtra</v>
      </c>
      <c r="D3088">
        <f t="shared" ca="1" si="724"/>
        <v>5295</v>
      </c>
      <c r="E3088">
        <f t="shared" ca="1" si="720"/>
        <v>181</v>
      </c>
      <c r="F3088">
        <f t="shared" ca="1" si="725"/>
        <v>91</v>
      </c>
      <c r="G3088">
        <f t="shared" ca="1" si="726"/>
        <v>14.68</v>
      </c>
      <c r="H3088" t="str">
        <f t="shared" ca="1" si="727"/>
        <v>Sunny</v>
      </c>
      <c r="I3088">
        <f t="shared" ca="1" si="728"/>
        <v>41</v>
      </c>
      <c r="J3088" t="str">
        <f t="shared" ca="1" si="729"/>
        <v>No</v>
      </c>
      <c r="K3088" t="str">
        <f t="shared" ca="1" si="730"/>
        <v>No</v>
      </c>
      <c r="L3088">
        <f t="shared" ca="1" si="731"/>
        <v>9.6</v>
      </c>
      <c r="M3088">
        <f t="shared" ca="1" si="732"/>
        <v>1167</v>
      </c>
      <c r="N3088">
        <f t="shared" ca="1" si="733"/>
        <v>2.1800000000000002</v>
      </c>
      <c r="O3088" t="str">
        <f t="shared" ca="1" si="734"/>
        <v>Yes</v>
      </c>
    </row>
    <row r="3089" spans="1:15" x14ac:dyDescent="0.3">
      <c r="A3089" s="1">
        <f t="shared" ca="1" si="721"/>
        <v>46092</v>
      </c>
      <c r="B3089" s="2">
        <f t="shared" ca="1" si="722"/>
        <v>0.81041666666666667</v>
      </c>
      <c r="C3089" t="str">
        <f t="shared" ca="1" si="723"/>
        <v>Vaishno Devi Temple, Katra</v>
      </c>
      <c r="D3089">
        <f t="shared" ca="1" si="724"/>
        <v>9897</v>
      </c>
      <c r="E3089">
        <f t="shared" ca="1" si="720"/>
        <v>525</v>
      </c>
      <c r="F3089">
        <f t="shared" ca="1" si="725"/>
        <v>373</v>
      </c>
      <c r="G3089">
        <f t="shared" ca="1" si="726"/>
        <v>3.8</v>
      </c>
      <c r="H3089" t="str">
        <f t="shared" ca="1" si="727"/>
        <v>Rainy</v>
      </c>
      <c r="I3089">
        <f t="shared" ca="1" si="728"/>
        <v>31.8</v>
      </c>
      <c r="J3089" t="str">
        <f t="shared" ca="1" si="729"/>
        <v>No</v>
      </c>
      <c r="K3089" t="str">
        <f t="shared" ca="1" si="730"/>
        <v>No</v>
      </c>
      <c r="L3089">
        <f t="shared" ca="1" si="731"/>
        <v>9.1</v>
      </c>
      <c r="M3089">
        <f t="shared" ca="1" si="732"/>
        <v>860</v>
      </c>
      <c r="N3089">
        <f t="shared" ca="1" si="733"/>
        <v>1.9</v>
      </c>
      <c r="O3089" t="str">
        <f t="shared" ca="1" si="734"/>
        <v>No</v>
      </c>
    </row>
    <row r="3090" spans="1:15" x14ac:dyDescent="0.3">
      <c r="A3090" s="1">
        <f t="shared" ca="1" si="721"/>
        <v>46155</v>
      </c>
      <c r="B3090" s="2">
        <f t="shared" ca="1" si="722"/>
        <v>0.8881944444444444</v>
      </c>
      <c r="C3090" t="str">
        <f t="shared" ca="1" si="723"/>
        <v>Grishneshwar Temple, Chhatrapati Sambhajinagar</v>
      </c>
      <c r="D3090">
        <f t="shared" ca="1" si="724"/>
        <v>6124</v>
      </c>
      <c r="E3090">
        <f t="shared" ca="1" si="720"/>
        <v>120</v>
      </c>
      <c r="F3090">
        <f t="shared" ca="1" si="725"/>
        <v>152</v>
      </c>
      <c r="G3090">
        <f t="shared" ca="1" si="726"/>
        <v>11.7</v>
      </c>
      <c r="H3090" t="str">
        <f t="shared" ca="1" si="727"/>
        <v>Cloudy</v>
      </c>
      <c r="I3090">
        <f t="shared" ca="1" si="728"/>
        <v>26.6</v>
      </c>
      <c r="J3090" t="str">
        <f t="shared" ca="1" si="729"/>
        <v>No</v>
      </c>
      <c r="K3090" t="str">
        <f t="shared" ca="1" si="730"/>
        <v>Yes</v>
      </c>
      <c r="L3090">
        <f t="shared" ca="1" si="731"/>
        <v>7.4</v>
      </c>
      <c r="M3090">
        <f t="shared" ca="1" si="732"/>
        <v>2848</v>
      </c>
      <c r="N3090">
        <f t="shared" ca="1" si="733"/>
        <v>1.56</v>
      </c>
      <c r="O3090" t="str">
        <f t="shared" ca="1" si="734"/>
        <v>No</v>
      </c>
    </row>
    <row r="3091" spans="1:15" x14ac:dyDescent="0.3">
      <c r="A3091" s="1">
        <f t="shared" ca="1" si="721"/>
        <v>45777</v>
      </c>
      <c r="B3091" s="2">
        <f t="shared" ca="1" si="722"/>
        <v>0.95347222222222228</v>
      </c>
      <c r="C3091" t="str">
        <f t="shared" ca="1" si="723"/>
        <v>Golden Temple, Amritsar</v>
      </c>
      <c r="D3091">
        <f t="shared" ca="1" si="724"/>
        <v>1830</v>
      </c>
      <c r="E3091">
        <f t="shared" ca="1" si="720"/>
        <v>464</v>
      </c>
      <c r="F3091">
        <f t="shared" ca="1" si="725"/>
        <v>19</v>
      </c>
      <c r="G3091">
        <f t="shared" ca="1" si="726"/>
        <v>3.49</v>
      </c>
      <c r="H3091" t="str">
        <f t="shared" ca="1" si="727"/>
        <v>Sunny</v>
      </c>
      <c r="I3091">
        <f t="shared" ca="1" si="728"/>
        <v>22.2</v>
      </c>
      <c r="J3091" t="str">
        <f t="shared" ca="1" si="729"/>
        <v>No</v>
      </c>
      <c r="K3091" t="str">
        <f t="shared" ca="1" si="730"/>
        <v>No</v>
      </c>
      <c r="L3091">
        <f t="shared" ca="1" si="731"/>
        <v>9.6</v>
      </c>
      <c r="M3091">
        <f t="shared" ca="1" si="732"/>
        <v>2042</v>
      </c>
      <c r="N3091">
        <f t="shared" ca="1" si="733"/>
        <v>0.64</v>
      </c>
      <c r="O3091" t="str">
        <f t="shared" ca="1" si="734"/>
        <v>No</v>
      </c>
    </row>
    <row r="3092" spans="1:15" x14ac:dyDescent="0.3">
      <c r="A3092" s="1">
        <f t="shared" ca="1" si="721"/>
        <v>46238</v>
      </c>
      <c r="B3092" s="2">
        <f t="shared" ca="1" si="722"/>
        <v>0.47013888888888888</v>
      </c>
      <c r="C3092" t="str">
        <f t="shared" ca="1" si="723"/>
        <v>Grishneshwar Temple, Chhatrapati Sambhajinagar</v>
      </c>
      <c r="D3092">
        <f t="shared" ca="1" si="724"/>
        <v>9661</v>
      </c>
      <c r="E3092">
        <f t="shared" ca="1" si="720"/>
        <v>166</v>
      </c>
      <c r="F3092">
        <f t="shared" ca="1" si="725"/>
        <v>207</v>
      </c>
      <c r="G3092">
        <f t="shared" ca="1" si="726"/>
        <v>4.6399999999999997</v>
      </c>
      <c r="H3092" t="str">
        <f t="shared" ca="1" si="727"/>
        <v>Sunny</v>
      </c>
      <c r="I3092">
        <f t="shared" ca="1" si="728"/>
        <v>33</v>
      </c>
      <c r="J3092" t="str">
        <f t="shared" ca="1" si="729"/>
        <v>No</v>
      </c>
      <c r="K3092" t="str">
        <f t="shared" ca="1" si="730"/>
        <v>No</v>
      </c>
      <c r="L3092">
        <f t="shared" ca="1" si="731"/>
        <v>4.9000000000000004</v>
      </c>
      <c r="M3092">
        <f t="shared" ca="1" si="732"/>
        <v>2304</v>
      </c>
      <c r="N3092">
        <f t="shared" ca="1" si="733"/>
        <v>2.16</v>
      </c>
      <c r="O3092" t="str">
        <f t="shared" ca="1" si="734"/>
        <v>No</v>
      </c>
    </row>
    <row r="3093" spans="1:15" x14ac:dyDescent="0.3">
      <c r="A3093" s="1">
        <f t="shared" ca="1" si="721"/>
        <v>45529</v>
      </c>
      <c r="B3093" s="2">
        <f t="shared" ca="1" si="722"/>
        <v>0.78333333333333333</v>
      </c>
      <c r="C3093" t="str">
        <f t="shared" ca="1" si="723"/>
        <v>Vaishno Devi Temple, Katra</v>
      </c>
      <c r="D3093">
        <f t="shared" ca="1" si="724"/>
        <v>4691</v>
      </c>
      <c r="E3093">
        <f t="shared" ca="1" si="720"/>
        <v>403</v>
      </c>
      <c r="F3093">
        <f t="shared" ca="1" si="725"/>
        <v>154</v>
      </c>
      <c r="G3093">
        <f t="shared" ca="1" si="726"/>
        <v>12.12</v>
      </c>
      <c r="H3093" t="str">
        <f t="shared" ca="1" si="727"/>
        <v>Cloudy</v>
      </c>
      <c r="I3093">
        <f t="shared" ca="1" si="728"/>
        <v>31.6</v>
      </c>
      <c r="J3093" t="str">
        <f t="shared" ca="1" si="729"/>
        <v>No</v>
      </c>
      <c r="K3093" t="str">
        <f t="shared" ca="1" si="730"/>
        <v>No</v>
      </c>
      <c r="L3093">
        <f t="shared" ca="1" si="731"/>
        <v>6.1</v>
      </c>
      <c r="M3093">
        <f t="shared" ca="1" si="732"/>
        <v>2991</v>
      </c>
      <c r="N3093">
        <f t="shared" ca="1" si="733"/>
        <v>1.35</v>
      </c>
      <c r="O3093" t="str">
        <f t="shared" ca="1" si="734"/>
        <v>No</v>
      </c>
    </row>
    <row r="3094" spans="1:15" x14ac:dyDescent="0.3">
      <c r="A3094" s="1">
        <f t="shared" ca="1" si="721"/>
        <v>45940</v>
      </c>
      <c r="B3094" s="2">
        <f t="shared" ca="1" si="722"/>
        <v>7.4999999999999997E-2</v>
      </c>
      <c r="C3094" t="str">
        <f t="shared" ca="1" si="723"/>
        <v>Meenakshi Amman Temple, Madurai</v>
      </c>
      <c r="D3094">
        <f t="shared" ca="1" si="724"/>
        <v>5556</v>
      </c>
      <c r="E3094">
        <f t="shared" ca="1" si="720"/>
        <v>248</v>
      </c>
      <c r="F3094">
        <f t="shared" ca="1" si="725"/>
        <v>385</v>
      </c>
      <c r="G3094">
        <f t="shared" ca="1" si="726"/>
        <v>9.64</v>
      </c>
      <c r="H3094" t="str">
        <f t="shared" ca="1" si="727"/>
        <v>Hot</v>
      </c>
      <c r="I3094">
        <f t="shared" ca="1" si="728"/>
        <v>20.9</v>
      </c>
      <c r="J3094" t="str">
        <f t="shared" ca="1" si="729"/>
        <v>No</v>
      </c>
      <c r="K3094" t="str">
        <f t="shared" ca="1" si="730"/>
        <v>No</v>
      </c>
      <c r="L3094">
        <f t="shared" ca="1" si="731"/>
        <v>6.1</v>
      </c>
      <c r="M3094">
        <f t="shared" ca="1" si="732"/>
        <v>1928</v>
      </c>
      <c r="N3094">
        <f t="shared" ca="1" si="733"/>
        <v>0.86</v>
      </c>
      <c r="O3094" t="str">
        <f t="shared" ca="1" si="734"/>
        <v>Yes</v>
      </c>
    </row>
    <row r="3095" spans="1:15" x14ac:dyDescent="0.3">
      <c r="A3095" s="1">
        <f t="shared" ca="1" si="721"/>
        <v>45524</v>
      </c>
      <c r="B3095" s="2">
        <f t="shared" ca="1" si="722"/>
        <v>0.61319444444444449</v>
      </c>
      <c r="C3095" t="str">
        <f t="shared" ca="1" si="723"/>
        <v>Shirdi Sai Baba Temple, Shirdi</v>
      </c>
      <c r="D3095">
        <f t="shared" ca="1" si="724"/>
        <v>5733</v>
      </c>
      <c r="E3095">
        <f t="shared" ca="1" si="720"/>
        <v>132</v>
      </c>
      <c r="F3095">
        <f t="shared" ca="1" si="725"/>
        <v>240</v>
      </c>
      <c r="G3095">
        <f t="shared" ca="1" si="726"/>
        <v>13.6</v>
      </c>
      <c r="H3095" t="str">
        <f t="shared" ca="1" si="727"/>
        <v>Humid</v>
      </c>
      <c r="I3095">
        <f t="shared" ca="1" si="728"/>
        <v>39.799999999999997</v>
      </c>
      <c r="J3095" t="str">
        <f t="shared" ca="1" si="729"/>
        <v>No</v>
      </c>
      <c r="K3095" t="str">
        <f t="shared" ca="1" si="730"/>
        <v>No</v>
      </c>
      <c r="L3095">
        <f t="shared" ca="1" si="731"/>
        <v>2.6</v>
      </c>
      <c r="M3095">
        <f t="shared" ca="1" si="732"/>
        <v>2273</v>
      </c>
      <c r="N3095">
        <f t="shared" ca="1" si="733"/>
        <v>0.65</v>
      </c>
      <c r="O3095" t="str">
        <f t="shared" ca="1" si="734"/>
        <v>No</v>
      </c>
    </row>
    <row r="3096" spans="1:15" x14ac:dyDescent="0.3">
      <c r="A3096" s="1">
        <f t="shared" ca="1" si="721"/>
        <v>45326</v>
      </c>
      <c r="B3096" s="2">
        <f t="shared" ca="1" si="722"/>
        <v>0.91805555555555551</v>
      </c>
      <c r="C3096" t="str">
        <f t="shared" ca="1" si="723"/>
        <v>Shirdi Sai Baba Temple, Shirdi</v>
      </c>
      <c r="D3096">
        <f t="shared" ca="1" si="724"/>
        <v>5810</v>
      </c>
      <c r="E3096">
        <f t="shared" ca="1" si="720"/>
        <v>195</v>
      </c>
      <c r="F3096">
        <f t="shared" ca="1" si="725"/>
        <v>258</v>
      </c>
      <c r="G3096">
        <f t="shared" ca="1" si="726"/>
        <v>14.93</v>
      </c>
      <c r="H3096" t="str">
        <f t="shared" ca="1" si="727"/>
        <v>Humid</v>
      </c>
      <c r="I3096">
        <f t="shared" ca="1" si="728"/>
        <v>31.9</v>
      </c>
      <c r="J3096" t="str">
        <f t="shared" ca="1" si="729"/>
        <v>Yes</v>
      </c>
      <c r="K3096" t="str">
        <f t="shared" ca="1" si="730"/>
        <v>No</v>
      </c>
      <c r="L3096">
        <f t="shared" ca="1" si="731"/>
        <v>8.1</v>
      </c>
      <c r="M3096">
        <f t="shared" ca="1" si="732"/>
        <v>1410</v>
      </c>
      <c r="N3096">
        <f t="shared" ca="1" si="733"/>
        <v>1.1100000000000001</v>
      </c>
      <c r="O3096" t="str">
        <f t="shared" ca="1" si="734"/>
        <v>Yes</v>
      </c>
    </row>
    <row r="3097" spans="1:15" x14ac:dyDescent="0.3">
      <c r="A3097" s="1">
        <f t="shared" ca="1" si="721"/>
        <v>46056</v>
      </c>
      <c r="B3097" s="2">
        <f t="shared" ca="1" si="722"/>
        <v>0.31458333333333333</v>
      </c>
      <c r="C3097" t="str">
        <f t="shared" ca="1" si="723"/>
        <v>Somnath Temple, Gujarat</v>
      </c>
      <c r="D3097">
        <f t="shared" ca="1" si="724"/>
        <v>3504</v>
      </c>
      <c r="E3097">
        <f t="shared" ca="1" si="720"/>
        <v>103</v>
      </c>
      <c r="F3097">
        <f t="shared" ca="1" si="725"/>
        <v>333</v>
      </c>
      <c r="G3097">
        <f t="shared" ca="1" si="726"/>
        <v>12</v>
      </c>
      <c r="H3097" t="str">
        <f t="shared" ca="1" si="727"/>
        <v>Humid</v>
      </c>
      <c r="I3097">
        <f t="shared" ca="1" si="728"/>
        <v>20.5</v>
      </c>
      <c r="J3097" t="str">
        <f t="shared" ca="1" si="729"/>
        <v>No</v>
      </c>
      <c r="K3097" t="str">
        <f t="shared" ca="1" si="730"/>
        <v>No</v>
      </c>
      <c r="L3097">
        <f t="shared" ca="1" si="731"/>
        <v>2.1</v>
      </c>
      <c r="M3097">
        <f t="shared" ca="1" si="732"/>
        <v>1715</v>
      </c>
      <c r="N3097">
        <f t="shared" ca="1" si="733"/>
        <v>2.4900000000000002</v>
      </c>
      <c r="O3097" t="str">
        <f t="shared" ca="1" si="734"/>
        <v>Yes</v>
      </c>
    </row>
    <row r="3098" spans="1:15" x14ac:dyDescent="0.3">
      <c r="A3098" s="1">
        <f t="shared" ca="1" si="721"/>
        <v>46301</v>
      </c>
      <c r="B3098" s="2">
        <f t="shared" ca="1" si="722"/>
        <v>0.16388888888888889</v>
      </c>
      <c r="C3098" t="str">
        <f t="shared" ca="1" si="723"/>
        <v>Trimbakeshwar Temple, Nashik</v>
      </c>
      <c r="D3098">
        <f t="shared" ca="1" si="724"/>
        <v>13189</v>
      </c>
      <c r="E3098">
        <f t="shared" ca="1" si="720"/>
        <v>125</v>
      </c>
      <c r="F3098">
        <f t="shared" ca="1" si="725"/>
        <v>275</v>
      </c>
      <c r="G3098">
        <f t="shared" ca="1" si="726"/>
        <v>3.78</v>
      </c>
      <c r="H3098" t="str">
        <f t="shared" ca="1" si="727"/>
        <v>Sunny</v>
      </c>
      <c r="I3098">
        <f t="shared" ca="1" si="728"/>
        <v>19.100000000000001</v>
      </c>
      <c r="J3098" t="str">
        <f t="shared" ca="1" si="729"/>
        <v>Yes</v>
      </c>
      <c r="K3098" t="str">
        <f t="shared" ca="1" si="730"/>
        <v>No</v>
      </c>
      <c r="L3098">
        <f t="shared" ca="1" si="731"/>
        <v>4.9000000000000004</v>
      </c>
      <c r="M3098">
        <f t="shared" ca="1" si="732"/>
        <v>328</v>
      </c>
      <c r="N3098">
        <f t="shared" ca="1" si="733"/>
        <v>1.37</v>
      </c>
      <c r="O3098" t="str">
        <f t="shared" ca="1" si="734"/>
        <v>No</v>
      </c>
    </row>
    <row r="3099" spans="1:15" x14ac:dyDescent="0.3">
      <c r="A3099" s="1">
        <f t="shared" ca="1" si="721"/>
        <v>45365</v>
      </c>
      <c r="B3099" s="2">
        <f t="shared" ca="1" si="722"/>
        <v>0.54166666666666663</v>
      </c>
      <c r="C3099" t="str">
        <f t="shared" ca="1" si="723"/>
        <v>Vaishno Devi Temple, Katra</v>
      </c>
      <c r="D3099">
        <f t="shared" ca="1" si="724"/>
        <v>12833</v>
      </c>
      <c r="E3099">
        <f t="shared" ca="1" si="720"/>
        <v>338</v>
      </c>
      <c r="F3099">
        <f t="shared" ca="1" si="725"/>
        <v>81</v>
      </c>
      <c r="G3099">
        <f t="shared" ca="1" si="726"/>
        <v>9.26</v>
      </c>
      <c r="H3099" t="str">
        <f t="shared" ca="1" si="727"/>
        <v>Cloudy</v>
      </c>
      <c r="I3099">
        <f t="shared" ca="1" si="728"/>
        <v>30.2</v>
      </c>
      <c r="J3099" t="str">
        <f t="shared" ca="1" si="729"/>
        <v>No</v>
      </c>
      <c r="K3099" t="str">
        <f t="shared" ca="1" si="730"/>
        <v>Yes</v>
      </c>
      <c r="L3099">
        <f t="shared" ca="1" si="731"/>
        <v>7.4</v>
      </c>
      <c r="M3099">
        <f t="shared" ca="1" si="732"/>
        <v>2446</v>
      </c>
      <c r="N3099">
        <f t="shared" ca="1" si="733"/>
        <v>0.86</v>
      </c>
      <c r="O3099" t="str">
        <f t="shared" ca="1" si="734"/>
        <v>No</v>
      </c>
    </row>
    <row r="3100" spans="1:15" x14ac:dyDescent="0.3">
      <c r="A3100" s="1">
        <f t="shared" ca="1" si="721"/>
        <v>45940</v>
      </c>
      <c r="B3100" s="2">
        <f t="shared" ca="1" si="722"/>
        <v>8.4027777777777785E-2</v>
      </c>
      <c r="C3100" t="str">
        <f t="shared" ca="1" si="723"/>
        <v>Tirumala Tirupati Temple, Tirupati</v>
      </c>
      <c r="D3100">
        <f t="shared" ca="1" si="724"/>
        <v>8295</v>
      </c>
      <c r="E3100">
        <f t="shared" ca="1" si="720"/>
        <v>291</v>
      </c>
      <c r="F3100">
        <f t="shared" ca="1" si="725"/>
        <v>231</v>
      </c>
      <c r="G3100">
        <f t="shared" ca="1" si="726"/>
        <v>9.39</v>
      </c>
      <c r="H3100" t="str">
        <f t="shared" ca="1" si="727"/>
        <v>Sunny</v>
      </c>
      <c r="I3100">
        <f t="shared" ca="1" si="728"/>
        <v>39.5</v>
      </c>
      <c r="J3100" t="str">
        <f t="shared" ca="1" si="729"/>
        <v>No</v>
      </c>
      <c r="K3100" t="str">
        <f t="shared" ca="1" si="730"/>
        <v>No</v>
      </c>
      <c r="L3100">
        <f t="shared" ca="1" si="731"/>
        <v>10.3</v>
      </c>
      <c r="M3100">
        <f t="shared" ca="1" si="732"/>
        <v>2175</v>
      </c>
      <c r="N3100">
        <f t="shared" ca="1" si="733"/>
        <v>0.79</v>
      </c>
      <c r="O3100" t="str">
        <f t="shared" ca="1" si="734"/>
        <v>No</v>
      </c>
    </row>
    <row r="3101" spans="1:15" x14ac:dyDescent="0.3">
      <c r="A3101" s="1">
        <f t="shared" ca="1" si="721"/>
        <v>45984</v>
      </c>
      <c r="B3101" s="2">
        <f t="shared" ca="1" si="722"/>
        <v>0.83125000000000004</v>
      </c>
      <c r="C3101" t="str">
        <f t="shared" ca="1" si="723"/>
        <v>Trimbakeshwar Temple, Nashik</v>
      </c>
      <c r="D3101">
        <f t="shared" ca="1" si="724"/>
        <v>1243</v>
      </c>
      <c r="E3101">
        <f t="shared" ca="1" si="720"/>
        <v>524</v>
      </c>
      <c r="F3101">
        <f t="shared" ca="1" si="725"/>
        <v>263</v>
      </c>
      <c r="G3101">
        <f t="shared" ca="1" si="726"/>
        <v>10.97</v>
      </c>
      <c r="H3101" t="str">
        <f t="shared" ca="1" si="727"/>
        <v>Rainy</v>
      </c>
      <c r="I3101">
        <f t="shared" ca="1" si="728"/>
        <v>30.5</v>
      </c>
      <c r="J3101" t="str">
        <f t="shared" ca="1" si="729"/>
        <v>No</v>
      </c>
      <c r="K3101" t="str">
        <f t="shared" ca="1" si="730"/>
        <v>No</v>
      </c>
      <c r="L3101">
        <f t="shared" ca="1" si="731"/>
        <v>3</v>
      </c>
      <c r="M3101">
        <f t="shared" ca="1" si="732"/>
        <v>534</v>
      </c>
      <c r="N3101">
        <f t="shared" ca="1" si="733"/>
        <v>2.1800000000000002</v>
      </c>
      <c r="O3101" t="str">
        <f t="shared" ca="1" si="734"/>
        <v>No</v>
      </c>
    </row>
    <row r="3102" spans="1:15" x14ac:dyDescent="0.3">
      <c r="A3102" s="1">
        <f t="shared" ca="1" si="721"/>
        <v>46275</v>
      </c>
      <c r="B3102" s="2">
        <f t="shared" ca="1" si="722"/>
        <v>4.7222222222222221E-2</v>
      </c>
      <c r="C3102" t="str">
        <f t="shared" ca="1" si="723"/>
        <v>Shree Mahakaleshwar Temple, Ujjain</v>
      </c>
      <c r="D3102">
        <f t="shared" ca="1" si="724"/>
        <v>13441</v>
      </c>
      <c r="E3102">
        <f t="shared" ca="1" si="720"/>
        <v>441</v>
      </c>
      <c r="F3102">
        <f t="shared" ca="1" si="725"/>
        <v>438</v>
      </c>
      <c r="G3102">
        <f t="shared" ca="1" si="726"/>
        <v>13.49</v>
      </c>
      <c r="H3102" t="str">
        <f t="shared" ca="1" si="727"/>
        <v>Rainy</v>
      </c>
      <c r="I3102">
        <f t="shared" ca="1" si="728"/>
        <v>28.9</v>
      </c>
      <c r="J3102" t="str">
        <f t="shared" ca="1" si="729"/>
        <v>No</v>
      </c>
      <c r="K3102" t="str">
        <f t="shared" ca="1" si="730"/>
        <v>No</v>
      </c>
      <c r="L3102">
        <f t="shared" ca="1" si="731"/>
        <v>6.2</v>
      </c>
      <c r="M3102">
        <f t="shared" ca="1" si="732"/>
        <v>1986</v>
      </c>
      <c r="N3102">
        <f t="shared" ca="1" si="733"/>
        <v>0.61</v>
      </c>
      <c r="O3102" t="str">
        <f t="shared" ca="1" si="734"/>
        <v>Yes</v>
      </c>
    </row>
    <row r="3103" spans="1:15" x14ac:dyDescent="0.3">
      <c r="A3103" s="1">
        <f t="shared" ca="1" si="721"/>
        <v>46287</v>
      </c>
      <c r="B3103" s="2">
        <f t="shared" ca="1" si="722"/>
        <v>9.375E-2</v>
      </c>
      <c r="C3103" t="str">
        <f t="shared" ca="1" si="723"/>
        <v>Bhimashankar Temple, Maharashtra</v>
      </c>
      <c r="D3103">
        <f t="shared" ca="1" si="724"/>
        <v>5566</v>
      </c>
      <c r="E3103">
        <f t="shared" ca="1" si="720"/>
        <v>388</v>
      </c>
      <c r="F3103">
        <f t="shared" ca="1" si="725"/>
        <v>342</v>
      </c>
      <c r="G3103">
        <f t="shared" ca="1" si="726"/>
        <v>9.01</v>
      </c>
      <c r="H3103" t="str">
        <f t="shared" ca="1" si="727"/>
        <v>Humid</v>
      </c>
      <c r="I3103">
        <f t="shared" ca="1" si="728"/>
        <v>29.4</v>
      </c>
      <c r="J3103" t="str">
        <f t="shared" ca="1" si="729"/>
        <v>No</v>
      </c>
      <c r="K3103" t="str">
        <f t="shared" ca="1" si="730"/>
        <v>No</v>
      </c>
      <c r="L3103">
        <f t="shared" ca="1" si="731"/>
        <v>7.5</v>
      </c>
      <c r="M3103">
        <f t="shared" ca="1" si="732"/>
        <v>628</v>
      </c>
      <c r="N3103">
        <f t="shared" ca="1" si="733"/>
        <v>0.53</v>
      </c>
      <c r="O3103" t="str">
        <f t="shared" ca="1" si="734"/>
        <v>No</v>
      </c>
    </row>
    <row r="3104" spans="1:15" x14ac:dyDescent="0.3">
      <c r="A3104" s="1">
        <f t="shared" ca="1" si="721"/>
        <v>46360</v>
      </c>
      <c r="B3104" s="2">
        <f t="shared" ca="1" si="722"/>
        <v>0.55486111111111114</v>
      </c>
      <c r="C3104" t="str">
        <f t="shared" ca="1" si="723"/>
        <v>Dagdusheth Halwai Ganpati Temple, Pune</v>
      </c>
      <c r="D3104">
        <f t="shared" ca="1" si="724"/>
        <v>12171</v>
      </c>
      <c r="E3104">
        <f t="shared" ca="1" si="720"/>
        <v>576</v>
      </c>
      <c r="F3104">
        <f t="shared" ca="1" si="725"/>
        <v>167</v>
      </c>
      <c r="G3104">
        <f t="shared" ca="1" si="726"/>
        <v>2.42</v>
      </c>
      <c r="H3104" t="str">
        <f t="shared" ca="1" si="727"/>
        <v>Cloudy</v>
      </c>
      <c r="I3104">
        <f t="shared" ca="1" si="728"/>
        <v>26.1</v>
      </c>
      <c r="J3104" t="str">
        <f t="shared" ca="1" si="729"/>
        <v>No</v>
      </c>
      <c r="K3104" t="str">
        <f t="shared" ca="1" si="730"/>
        <v>No</v>
      </c>
      <c r="L3104">
        <f t="shared" ca="1" si="731"/>
        <v>11.7</v>
      </c>
      <c r="M3104">
        <f t="shared" ca="1" si="732"/>
        <v>2189</v>
      </c>
      <c r="N3104">
        <f t="shared" ca="1" si="733"/>
        <v>2.39</v>
      </c>
      <c r="O3104" t="str">
        <f t="shared" ca="1" si="734"/>
        <v>No</v>
      </c>
    </row>
    <row r="3105" spans="1:15" x14ac:dyDescent="0.3">
      <c r="A3105" s="1">
        <f t="shared" ca="1" si="721"/>
        <v>45304</v>
      </c>
      <c r="B3105" s="2">
        <f t="shared" ca="1" si="722"/>
        <v>0.25138888888888888</v>
      </c>
      <c r="C3105" t="str">
        <f t="shared" ca="1" si="723"/>
        <v>Shirdi Sai Baba Temple, Shirdi</v>
      </c>
      <c r="D3105">
        <f t="shared" ca="1" si="724"/>
        <v>3554</v>
      </c>
      <c r="E3105">
        <f t="shared" ca="1" si="720"/>
        <v>549</v>
      </c>
      <c r="F3105">
        <f t="shared" ca="1" si="725"/>
        <v>63</v>
      </c>
      <c r="G3105">
        <f t="shared" ca="1" si="726"/>
        <v>13.5</v>
      </c>
      <c r="H3105" t="str">
        <f t="shared" ca="1" si="727"/>
        <v>Rainy</v>
      </c>
      <c r="I3105">
        <f t="shared" ca="1" si="728"/>
        <v>30</v>
      </c>
      <c r="J3105" t="str">
        <f t="shared" ca="1" si="729"/>
        <v>No</v>
      </c>
      <c r="K3105" t="str">
        <f t="shared" ca="1" si="730"/>
        <v>No</v>
      </c>
      <c r="L3105">
        <f t="shared" ca="1" si="731"/>
        <v>8.8000000000000007</v>
      </c>
      <c r="M3105">
        <f t="shared" ca="1" si="732"/>
        <v>646</v>
      </c>
      <c r="N3105">
        <f t="shared" ca="1" si="733"/>
        <v>1.2</v>
      </c>
      <c r="O3105" t="str">
        <f t="shared" ca="1" si="734"/>
        <v>No</v>
      </c>
    </row>
    <row r="3106" spans="1:15" x14ac:dyDescent="0.3">
      <c r="A3106" s="1">
        <f t="shared" ca="1" si="721"/>
        <v>46384</v>
      </c>
      <c r="B3106" s="2">
        <f t="shared" ca="1" si="722"/>
        <v>0.87361111111111112</v>
      </c>
      <c r="C3106" t="str">
        <f t="shared" ca="1" si="723"/>
        <v>Dagdusheth Halwai Ganpati Temple, Pune</v>
      </c>
      <c r="D3106">
        <f t="shared" ca="1" si="724"/>
        <v>7581</v>
      </c>
      <c r="E3106">
        <f t="shared" ca="1" si="720"/>
        <v>353</v>
      </c>
      <c r="F3106">
        <f t="shared" ca="1" si="725"/>
        <v>411</v>
      </c>
      <c r="G3106">
        <f t="shared" ca="1" si="726"/>
        <v>5.72</v>
      </c>
      <c r="H3106" t="str">
        <f t="shared" ca="1" si="727"/>
        <v>Cloudy</v>
      </c>
      <c r="I3106">
        <f t="shared" ca="1" si="728"/>
        <v>20.3</v>
      </c>
      <c r="J3106" t="str">
        <f t="shared" ca="1" si="729"/>
        <v>Yes</v>
      </c>
      <c r="K3106" t="str">
        <f t="shared" ca="1" si="730"/>
        <v>No</v>
      </c>
      <c r="L3106">
        <f t="shared" ca="1" si="731"/>
        <v>10.8</v>
      </c>
      <c r="M3106">
        <f t="shared" ca="1" si="732"/>
        <v>1066</v>
      </c>
      <c r="N3106">
        <f t="shared" ca="1" si="733"/>
        <v>0.61</v>
      </c>
      <c r="O3106" t="str">
        <f t="shared" ca="1" si="734"/>
        <v>No</v>
      </c>
    </row>
    <row r="3107" spans="1:15" x14ac:dyDescent="0.3">
      <c r="A3107" s="1">
        <f t="shared" ca="1" si="721"/>
        <v>45651</v>
      </c>
      <c r="B3107" s="2">
        <f t="shared" ca="1" si="722"/>
        <v>0.26458333333333334</v>
      </c>
      <c r="C3107" t="str">
        <f t="shared" ca="1" si="723"/>
        <v>Shree Mahakaleshwar Temple, Ujjain</v>
      </c>
      <c r="D3107">
        <f t="shared" ca="1" si="724"/>
        <v>9947</v>
      </c>
      <c r="E3107">
        <f t="shared" ca="1" si="720"/>
        <v>256</v>
      </c>
      <c r="F3107">
        <f t="shared" ca="1" si="725"/>
        <v>496</v>
      </c>
      <c r="G3107">
        <f t="shared" ca="1" si="726"/>
        <v>1.43</v>
      </c>
      <c r="H3107" t="str">
        <f t="shared" ca="1" si="727"/>
        <v>Rainy</v>
      </c>
      <c r="I3107">
        <f t="shared" ca="1" si="728"/>
        <v>24.6</v>
      </c>
      <c r="J3107" t="str">
        <f t="shared" ca="1" si="729"/>
        <v>No</v>
      </c>
      <c r="K3107" t="str">
        <f t="shared" ca="1" si="730"/>
        <v>No</v>
      </c>
      <c r="L3107">
        <f t="shared" ca="1" si="731"/>
        <v>5.8</v>
      </c>
      <c r="M3107">
        <f t="shared" ca="1" si="732"/>
        <v>2455</v>
      </c>
      <c r="N3107">
        <f t="shared" ca="1" si="733"/>
        <v>2.15</v>
      </c>
      <c r="O3107" t="str">
        <f t="shared" ca="1" si="734"/>
        <v>No</v>
      </c>
    </row>
    <row r="3108" spans="1:15" x14ac:dyDescent="0.3">
      <c r="A3108" s="1">
        <f t="shared" ca="1" si="721"/>
        <v>45717</v>
      </c>
      <c r="B3108" s="2">
        <f t="shared" ca="1" si="722"/>
        <v>0.69444444444444442</v>
      </c>
      <c r="C3108" t="str">
        <f t="shared" ca="1" si="723"/>
        <v>Kashi Vishwanath Temple, Varanasi</v>
      </c>
      <c r="D3108">
        <f t="shared" ca="1" si="724"/>
        <v>6175</v>
      </c>
      <c r="E3108">
        <f t="shared" ca="1" si="720"/>
        <v>287</v>
      </c>
      <c r="F3108">
        <f t="shared" ca="1" si="725"/>
        <v>345</v>
      </c>
      <c r="G3108">
        <f t="shared" ca="1" si="726"/>
        <v>6.24</v>
      </c>
      <c r="H3108" t="str">
        <f t="shared" ca="1" si="727"/>
        <v>Sunny</v>
      </c>
      <c r="I3108">
        <f t="shared" ca="1" si="728"/>
        <v>29.8</v>
      </c>
      <c r="J3108" t="str">
        <f t="shared" ca="1" si="729"/>
        <v>Yes</v>
      </c>
      <c r="K3108" t="str">
        <f t="shared" ca="1" si="730"/>
        <v>No</v>
      </c>
      <c r="L3108">
        <f t="shared" ca="1" si="731"/>
        <v>6.6</v>
      </c>
      <c r="M3108">
        <f t="shared" ca="1" si="732"/>
        <v>332</v>
      </c>
      <c r="N3108">
        <f t="shared" ca="1" si="733"/>
        <v>1.33</v>
      </c>
      <c r="O3108" t="str">
        <f t="shared" ca="1" si="734"/>
        <v>No</v>
      </c>
    </row>
    <row r="3109" spans="1:15" x14ac:dyDescent="0.3">
      <c r="A3109" s="1">
        <f t="shared" ca="1" si="721"/>
        <v>46082</v>
      </c>
      <c r="B3109" s="2">
        <f t="shared" ca="1" si="722"/>
        <v>0.60833333333333328</v>
      </c>
      <c r="C3109" t="str">
        <f t="shared" ca="1" si="723"/>
        <v>Shirdi Sai Baba Temple, Shirdi</v>
      </c>
      <c r="D3109">
        <f t="shared" ca="1" si="724"/>
        <v>12816</v>
      </c>
      <c r="E3109">
        <f t="shared" ca="1" si="720"/>
        <v>406</v>
      </c>
      <c r="F3109">
        <f t="shared" ca="1" si="725"/>
        <v>113</v>
      </c>
      <c r="G3109">
        <f t="shared" ca="1" si="726"/>
        <v>14.8</v>
      </c>
      <c r="H3109" t="str">
        <f t="shared" ca="1" si="727"/>
        <v>Humid</v>
      </c>
      <c r="I3109">
        <f t="shared" ca="1" si="728"/>
        <v>32</v>
      </c>
      <c r="J3109" t="str">
        <f t="shared" ca="1" si="729"/>
        <v>No</v>
      </c>
      <c r="K3109" t="str">
        <f t="shared" ca="1" si="730"/>
        <v>No</v>
      </c>
      <c r="L3109">
        <f t="shared" ca="1" si="731"/>
        <v>10.9</v>
      </c>
      <c r="M3109">
        <f t="shared" ca="1" si="732"/>
        <v>1406</v>
      </c>
      <c r="N3109">
        <f t="shared" ca="1" si="733"/>
        <v>1.8</v>
      </c>
      <c r="O3109" t="str">
        <f t="shared" ca="1" si="734"/>
        <v>No</v>
      </c>
    </row>
    <row r="3110" spans="1:15" x14ac:dyDescent="0.3">
      <c r="A3110" s="1">
        <f t="shared" ca="1" si="721"/>
        <v>46160</v>
      </c>
      <c r="B3110" s="2">
        <f t="shared" ca="1" si="722"/>
        <v>0.77361111111111114</v>
      </c>
      <c r="C3110" t="str">
        <f t="shared" ca="1" si="723"/>
        <v>Tulja Bhavani Temple, Tuljapur</v>
      </c>
      <c r="D3110">
        <f t="shared" ca="1" si="724"/>
        <v>2400</v>
      </c>
      <c r="E3110">
        <f t="shared" ca="1" si="720"/>
        <v>382</v>
      </c>
      <c r="F3110">
        <f t="shared" ca="1" si="725"/>
        <v>446</v>
      </c>
      <c r="G3110">
        <f t="shared" ca="1" si="726"/>
        <v>11.35</v>
      </c>
      <c r="H3110" t="str">
        <f t="shared" ca="1" si="727"/>
        <v>Cloudy</v>
      </c>
      <c r="I3110">
        <f t="shared" ca="1" si="728"/>
        <v>22.1</v>
      </c>
      <c r="J3110" t="str">
        <f t="shared" ca="1" si="729"/>
        <v>Yes</v>
      </c>
      <c r="K3110" t="str">
        <f t="shared" ca="1" si="730"/>
        <v>No</v>
      </c>
      <c r="L3110">
        <f t="shared" ca="1" si="731"/>
        <v>10.9</v>
      </c>
      <c r="M3110">
        <f t="shared" ca="1" si="732"/>
        <v>1725</v>
      </c>
      <c r="N3110">
        <f t="shared" ca="1" si="733"/>
        <v>0.33</v>
      </c>
      <c r="O3110" t="str">
        <f t="shared" ca="1" si="734"/>
        <v>No</v>
      </c>
    </row>
    <row r="3111" spans="1:15" x14ac:dyDescent="0.3">
      <c r="A3111" s="1">
        <f t="shared" ca="1" si="721"/>
        <v>45845</v>
      </c>
      <c r="B3111" s="2">
        <f t="shared" ca="1" si="722"/>
        <v>0.35138888888888886</v>
      </c>
      <c r="C3111" t="str">
        <f t="shared" ca="1" si="723"/>
        <v>Somnath Temple, Gujarat</v>
      </c>
      <c r="D3111">
        <f t="shared" ca="1" si="724"/>
        <v>3274</v>
      </c>
      <c r="E3111">
        <f t="shared" ca="1" si="720"/>
        <v>224</v>
      </c>
      <c r="F3111">
        <f t="shared" ca="1" si="725"/>
        <v>72</v>
      </c>
      <c r="G3111">
        <f t="shared" ca="1" si="726"/>
        <v>14.1</v>
      </c>
      <c r="H3111" t="str">
        <f t="shared" ca="1" si="727"/>
        <v>Humid</v>
      </c>
      <c r="I3111">
        <f t="shared" ca="1" si="728"/>
        <v>31.5</v>
      </c>
      <c r="J3111" t="str">
        <f t="shared" ca="1" si="729"/>
        <v>Yes</v>
      </c>
      <c r="K3111" t="str">
        <f t="shared" ca="1" si="730"/>
        <v>No</v>
      </c>
      <c r="L3111">
        <f t="shared" ca="1" si="731"/>
        <v>10.199999999999999</v>
      </c>
      <c r="M3111">
        <f t="shared" ca="1" si="732"/>
        <v>1569</v>
      </c>
      <c r="N3111">
        <f t="shared" ca="1" si="733"/>
        <v>2.17</v>
      </c>
      <c r="O3111" t="str">
        <f t="shared" ca="1" si="734"/>
        <v>No</v>
      </c>
    </row>
    <row r="3112" spans="1:15" x14ac:dyDescent="0.3">
      <c r="A3112" s="1">
        <f t="shared" ca="1" si="721"/>
        <v>45354</v>
      </c>
      <c r="B3112" s="2">
        <f t="shared" ca="1" si="722"/>
        <v>0.26666666666666666</v>
      </c>
      <c r="C3112" t="str">
        <f t="shared" ca="1" si="723"/>
        <v>Jagannath Temple, Puri</v>
      </c>
      <c r="D3112">
        <f t="shared" ca="1" si="724"/>
        <v>14607</v>
      </c>
      <c r="E3112">
        <f t="shared" ca="1" si="720"/>
        <v>70</v>
      </c>
      <c r="F3112">
        <f t="shared" ca="1" si="725"/>
        <v>256</v>
      </c>
      <c r="G3112">
        <f t="shared" ca="1" si="726"/>
        <v>2.16</v>
      </c>
      <c r="H3112" t="str">
        <f t="shared" ca="1" si="727"/>
        <v>Cloudy</v>
      </c>
      <c r="I3112">
        <f t="shared" ca="1" si="728"/>
        <v>18.5</v>
      </c>
      <c r="J3112" t="str">
        <f t="shared" ca="1" si="729"/>
        <v>No</v>
      </c>
      <c r="K3112" t="str">
        <f t="shared" ca="1" si="730"/>
        <v>No</v>
      </c>
      <c r="L3112">
        <f t="shared" ca="1" si="731"/>
        <v>4.3</v>
      </c>
      <c r="M3112">
        <f t="shared" ca="1" si="732"/>
        <v>2643</v>
      </c>
      <c r="N3112">
        <f t="shared" ca="1" si="733"/>
        <v>1.03</v>
      </c>
      <c r="O3112" t="str">
        <f t="shared" ca="1" si="734"/>
        <v>Yes</v>
      </c>
    </row>
    <row r="3113" spans="1:15" x14ac:dyDescent="0.3">
      <c r="A3113" s="1">
        <f t="shared" ca="1" si="721"/>
        <v>45354</v>
      </c>
      <c r="B3113" s="2">
        <f t="shared" ca="1" si="722"/>
        <v>0.93472222222222223</v>
      </c>
      <c r="C3113" t="str">
        <f t="shared" ca="1" si="723"/>
        <v>Somnath Temple, Gujarat</v>
      </c>
      <c r="D3113">
        <f t="shared" ca="1" si="724"/>
        <v>4814</v>
      </c>
      <c r="E3113">
        <f t="shared" ca="1" si="720"/>
        <v>256</v>
      </c>
      <c r="F3113">
        <f t="shared" ca="1" si="725"/>
        <v>342</v>
      </c>
      <c r="G3113">
        <f t="shared" ca="1" si="726"/>
        <v>4.72</v>
      </c>
      <c r="H3113" t="str">
        <f t="shared" ca="1" si="727"/>
        <v>Sunny</v>
      </c>
      <c r="I3113">
        <f t="shared" ca="1" si="728"/>
        <v>20.2</v>
      </c>
      <c r="J3113" t="str">
        <f t="shared" ca="1" si="729"/>
        <v>No</v>
      </c>
      <c r="K3113" t="str">
        <f t="shared" ca="1" si="730"/>
        <v>No</v>
      </c>
      <c r="L3113">
        <f t="shared" ca="1" si="731"/>
        <v>4.3</v>
      </c>
      <c r="M3113">
        <f t="shared" ca="1" si="732"/>
        <v>1470</v>
      </c>
      <c r="N3113">
        <f t="shared" ca="1" si="733"/>
        <v>2.46</v>
      </c>
      <c r="O3113" t="str">
        <f t="shared" ca="1" si="734"/>
        <v>No</v>
      </c>
    </row>
    <row r="3114" spans="1:15" x14ac:dyDescent="0.3">
      <c r="A3114" s="1">
        <f t="shared" ca="1" si="721"/>
        <v>46328</v>
      </c>
      <c r="B3114" s="2">
        <f t="shared" ca="1" si="722"/>
        <v>0.66666666666666663</v>
      </c>
      <c r="C3114" t="str">
        <f t="shared" ca="1" si="723"/>
        <v>Shree Mahakaleshwar Temple, Ujjain</v>
      </c>
      <c r="D3114">
        <f t="shared" ca="1" si="724"/>
        <v>14928</v>
      </c>
      <c r="E3114">
        <f t="shared" ref="E3114:E3177" ca="1" si="735">RANDBETWEEN(10,600)</f>
        <v>16</v>
      </c>
      <c r="F3114">
        <f t="shared" ca="1" si="725"/>
        <v>95</v>
      </c>
      <c r="G3114">
        <f t="shared" ca="1" si="726"/>
        <v>8.1300000000000008</v>
      </c>
      <c r="H3114" t="str">
        <f t="shared" ca="1" si="727"/>
        <v>Sunny</v>
      </c>
      <c r="I3114">
        <f t="shared" ca="1" si="728"/>
        <v>31.7</v>
      </c>
      <c r="J3114" t="str">
        <f t="shared" ca="1" si="729"/>
        <v>No</v>
      </c>
      <c r="K3114" t="str">
        <f t="shared" ca="1" si="730"/>
        <v>No</v>
      </c>
      <c r="L3114">
        <f t="shared" ca="1" si="731"/>
        <v>4.2</v>
      </c>
      <c r="M3114">
        <f t="shared" ca="1" si="732"/>
        <v>2196</v>
      </c>
      <c r="N3114">
        <f t="shared" ca="1" si="733"/>
        <v>2.0499999999999998</v>
      </c>
      <c r="O3114" t="str">
        <f t="shared" ca="1" si="734"/>
        <v>No</v>
      </c>
    </row>
    <row r="3115" spans="1:15" x14ac:dyDescent="0.3">
      <c r="A3115" s="1">
        <f t="shared" ca="1" si="721"/>
        <v>46257</v>
      </c>
      <c r="B3115" s="2">
        <f t="shared" ca="1" si="722"/>
        <v>4.4444444444444446E-2</v>
      </c>
      <c r="C3115" t="str">
        <f t="shared" ca="1" si="723"/>
        <v>Somnath Temple, Gujarat</v>
      </c>
      <c r="D3115">
        <f t="shared" ca="1" si="724"/>
        <v>13622</v>
      </c>
      <c r="E3115">
        <f t="shared" ca="1" si="735"/>
        <v>297</v>
      </c>
      <c r="F3115">
        <f t="shared" ca="1" si="725"/>
        <v>359</v>
      </c>
      <c r="G3115">
        <f t="shared" ca="1" si="726"/>
        <v>0.98</v>
      </c>
      <c r="H3115" t="str">
        <f t="shared" ca="1" si="727"/>
        <v>Hot</v>
      </c>
      <c r="I3115">
        <f t="shared" ca="1" si="728"/>
        <v>21.8</v>
      </c>
      <c r="J3115" t="str">
        <f t="shared" ca="1" si="729"/>
        <v>No</v>
      </c>
      <c r="K3115" t="str">
        <f t="shared" ca="1" si="730"/>
        <v>No</v>
      </c>
      <c r="L3115">
        <f t="shared" ca="1" si="731"/>
        <v>11.9</v>
      </c>
      <c r="M3115">
        <f t="shared" ca="1" si="732"/>
        <v>1345</v>
      </c>
      <c r="N3115">
        <f t="shared" ca="1" si="733"/>
        <v>2.06</v>
      </c>
      <c r="O3115" t="str">
        <f t="shared" ca="1" si="734"/>
        <v>No</v>
      </c>
    </row>
    <row r="3116" spans="1:15" x14ac:dyDescent="0.3">
      <c r="A3116" s="1">
        <f t="shared" ca="1" si="721"/>
        <v>45740</v>
      </c>
      <c r="B3116" s="2">
        <f t="shared" ca="1" si="722"/>
        <v>0.39166666666666666</v>
      </c>
      <c r="C3116" t="str">
        <f t="shared" ca="1" si="723"/>
        <v>Kashi Vishwanath Temple, Varanasi</v>
      </c>
      <c r="D3116">
        <f t="shared" ca="1" si="724"/>
        <v>7996</v>
      </c>
      <c r="E3116">
        <f t="shared" ca="1" si="735"/>
        <v>288</v>
      </c>
      <c r="F3116">
        <f t="shared" ca="1" si="725"/>
        <v>391</v>
      </c>
      <c r="G3116">
        <f t="shared" ca="1" si="726"/>
        <v>8.42</v>
      </c>
      <c r="H3116" t="str">
        <f t="shared" ca="1" si="727"/>
        <v>Rainy</v>
      </c>
      <c r="I3116">
        <f t="shared" ca="1" si="728"/>
        <v>20.3</v>
      </c>
      <c r="J3116" t="str">
        <f t="shared" ca="1" si="729"/>
        <v>Yes</v>
      </c>
      <c r="K3116" t="str">
        <f t="shared" ca="1" si="730"/>
        <v>No</v>
      </c>
      <c r="L3116">
        <f t="shared" ca="1" si="731"/>
        <v>2.8</v>
      </c>
      <c r="M3116">
        <f t="shared" ca="1" si="732"/>
        <v>2285</v>
      </c>
      <c r="N3116">
        <f t="shared" ca="1" si="733"/>
        <v>2.35</v>
      </c>
      <c r="O3116" t="str">
        <f t="shared" ca="1" si="734"/>
        <v>Yes</v>
      </c>
    </row>
    <row r="3117" spans="1:15" x14ac:dyDescent="0.3">
      <c r="A3117" s="1">
        <f t="shared" ca="1" si="721"/>
        <v>46035</v>
      </c>
      <c r="B3117" s="2">
        <f t="shared" ca="1" si="722"/>
        <v>0.34791666666666665</v>
      </c>
      <c r="C3117" t="str">
        <f t="shared" ca="1" si="723"/>
        <v>Golden Temple, Amritsar</v>
      </c>
      <c r="D3117">
        <f t="shared" ca="1" si="724"/>
        <v>14001</v>
      </c>
      <c r="E3117">
        <f t="shared" ca="1" si="735"/>
        <v>370</v>
      </c>
      <c r="F3117">
        <f t="shared" ca="1" si="725"/>
        <v>426</v>
      </c>
      <c r="G3117">
        <f t="shared" ca="1" si="726"/>
        <v>11.16</v>
      </c>
      <c r="H3117" t="str">
        <f t="shared" ca="1" si="727"/>
        <v>Sunny</v>
      </c>
      <c r="I3117">
        <f t="shared" ca="1" si="728"/>
        <v>24.6</v>
      </c>
      <c r="J3117" t="str">
        <f t="shared" ca="1" si="729"/>
        <v>No</v>
      </c>
      <c r="K3117" t="str">
        <f t="shared" ca="1" si="730"/>
        <v>Yes</v>
      </c>
      <c r="L3117">
        <f t="shared" ca="1" si="731"/>
        <v>11.2</v>
      </c>
      <c r="M3117">
        <f t="shared" ca="1" si="732"/>
        <v>414</v>
      </c>
      <c r="N3117">
        <f t="shared" ca="1" si="733"/>
        <v>0.37</v>
      </c>
      <c r="O3117" t="str">
        <f t="shared" ca="1" si="734"/>
        <v>Yes</v>
      </c>
    </row>
    <row r="3118" spans="1:15" x14ac:dyDescent="0.3">
      <c r="A3118" s="1">
        <f t="shared" ca="1" si="721"/>
        <v>46356</v>
      </c>
      <c r="B3118" s="2">
        <f t="shared" ca="1" si="722"/>
        <v>0.27847222222222223</v>
      </c>
      <c r="C3118" t="str">
        <f t="shared" ca="1" si="723"/>
        <v>Dagdusheth Halwai Ganpati Temple, Pune</v>
      </c>
      <c r="D3118">
        <f t="shared" ca="1" si="724"/>
        <v>2423</v>
      </c>
      <c r="E3118">
        <f t="shared" ca="1" si="735"/>
        <v>407</v>
      </c>
      <c r="F3118">
        <f t="shared" ca="1" si="725"/>
        <v>374</v>
      </c>
      <c r="G3118">
        <f t="shared" ca="1" si="726"/>
        <v>1.3</v>
      </c>
      <c r="H3118" t="str">
        <f t="shared" ca="1" si="727"/>
        <v>Humid</v>
      </c>
      <c r="I3118">
        <f t="shared" ca="1" si="728"/>
        <v>28.7</v>
      </c>
      <c r="J3118" t="str">
        <f t="shared" ca="1" si="729"/>
        <v>No</v>
      </c>
      <c r="K3118" t="str">
        <f t="shared" ca="1" si="730"/>
        <v>Yes</v>
      </c>
      <c r="L3118">
        <f t="shared" ca="1" si="731"/>
        <v>10.7</v>
      </c>
      <c r="M3118">
        <f t="shared" ca="1" si="732"/>
        <v>883</v>
      </c>
      <c r="N3118">
        <f t="shared" ca="1" si="733"/>
        <v>1.08</v>
      </c>
      <c r="O3118" t="str">
        <f t="shared" ca="1" si="734"/>
        <v>Yes</v>
      </c>
    </row>
    <row r="3119" spans="1:15" x14ac:dyDescent="0.3">
      <c r="A3119" s="1">
        <f t="shared" ca="1" si="721"/>
        <v>45731</v>
      </c>
      <c r="B3119" s="2">
        <f t="shared" ca="1" si="722"/>
        <v>0.29722222222222222</v>
      </c>
      <c r="C3119" t="str">
        <f t="shared" ca="1" si="723"/>
        <v>Vaishno Devi Temple, Katra</v>
      </c>
      <c r="D3119">
        <f t="shared" ca="1" si="724"/>
        <v>7804</v>
      </c>
      <c r="E3119">
        <f t="shared" ca="1" si="735"/>
        <v>200</v>
      </c>
      <c r="F3119">
        <f t="shared" ca="1" si="725"/>
        <v>312</v>
      </c>
      <c r="G3119">
        <f t="shared" ca="1" si="726"/>
        <v>7.36</v>
      </c>
      <c r="H3119" t="str">
        <f t="shared" ca="1" si="727"/>
        <v>Cloudy</v>
      </c>
      <c r="I3119">
        <f t="shared" ca="1" si="728"/>
        <v>19.399999999999999</v>
      </c>
      <c r="J3119" t="str">
        <f t="shared" ca="1" si="729"/>
        <v>No</v>
      </c>
      <c r="K3119" t="str">
        <f t="shared" ca="1" si="730"/>
        <v>No</v>
      </c>
      <c r="L3119">
        <f t="shared" ca="1" si="731"/>
        <v>5.6</v>
      </c>
      <c r="M3119">
        <f t="shared" ca="1" si="732"/>
        <v>2749</v>
      </c>
      <c r="N3119">
        <f t="shared" ca="1" si="733"/>
        <v>1.26</v>
      </c>
      <c r="O3119" t="str">
        <f t="shared" ca="1" si="734"/>
        <v>No</v>
      </c>
    </row>
    <row r="3120" spans="1:15" x14ac:dyDescent="0.3">
      <c r="A3120" s="1">
        <f t="shared" ca="1" si="721"/>
        <v>45309</v>
      </c>
      <c r="B3120" s="2">
        <f t="shared" ca="1" si="722"/>
        <v>4.1666666666666666E-3</v>
      </c>
      <c r="C3120" t="str">
        <f t="shared" ca="1" si="723"/>
        <v>Meenakshi Amman Temple, Madurai</v>
      </c>
      <c r="D3120">
        <f t="shared" ca="1" si="724"/>
        <v>1196</v>
      </c>
      <c r="E3120">
        <f t="shared" ca="1" si="735"/>
        <v>125</v>
      </c>
      <c r="F3120">
        <f t="shared" ca="1" si="725"/>
        <v>353</v>
      </c>
      <c r="G3120">
        <f t="shared" ca="1" si="726"/>
        <v>13.17</v>
      </c>
      <c r="H3120" t="str">
        <f t="shared" ca="1" si="727"/>
        <v>Cloudy</v>
      </c>
      <c r="I3120">
        <f t="shared" ca="1" si="728"/>
        <v>39.6</v>
      </c>
      <c r="J3120" t="str">
        <f t="shared" ca="1" si="729"/>
        <v>Yes</v>
      </c>
      <c r="K3120" t="str">
        <f t="shared" ca="1" si="730"/>
        <v>No</v>
      </c>
      <c r="L3120">
        <f t="shared" ca="1" si="731"/>
        <v>8.3000000000000007</v>
      </c>
      <c r="M3120">
        <f t="shared" ca="1" si="732"/>
        <v>1465</v>
      </c>
      <c r="N3120">
        <f t="shared" ca="1" si="733"/>
        <v>1.44</v>
      </c>
      <c r="O3120" t="str">
        <f t="shared" ca="1" si="734"/>
        <v>Yes</v>
      </c>
    </row>
    <row r="3121" spans="1:15" x14ac:dyDescent="0.3">
      <c r="A3121" s="1">
        <f t="shared" ca="1" si="721"/>
        <v>45363</v>
      </c>
      <c r="B3121" s="2">
        <f t="shared" ca="1" si="722"/>
        <v>0.73888888888888893</v>
      </c>
      <c r="C3121" t="str">
        <f t="shared" ca="1" si="723"/>
        <v>Trimbakeshwar Temple, Nashik</v>
      </c>
      <c r="D3121">
        <f t="shared" ca="1" si="724"/>
        <v>12488</v>
      </c>
      <c r="E3121">
        <f t="shared" ca="1" si="735"/>
        <v>164</v>
      </c>
      <c r="F3121">
        <f t="shared" ca="1" si="725"/>
        <v>123</v>
      </c>
      <c r="G3121">
        <f t="shared" ca="1" si="726"/>
        <v>1.33</v>
      </c>
      <c r="H3121" t="str">
        <f t="shared" ca="1" si="727"/>
        <v>Rainy</v>
      </c>
      <c r="I3121">
        <f t="shared" ca="1" si="728"/>
        <v>29.1</v>
      </c>
      <c r="J3121" t="str">
        <f t="shared" ca="1" si="729"/>
        <v>Yes</v>
      </c>
      <c r="K3121" t="str">
        <f t="shared" ca="1" si="730"/>
        <v>No</v>
      </c>
      <c r="L3121">
        <f t="shared" ca="1" si="731"/>
        <v>11.5</v>
      </c>
      <c r="M3121">
        <f t="shared" ca="1" si="732"/>
        <v>1211</v>
      </c>
      <c r="N3121">
        <f t="shared" ca="1" si="733"/>
        <v>1.78</v>
      </c>
      <c r="O3121" t="str">
        <f t="shared" ca="1" si="734"/>
        <v>No</v>
      </c>
    </row>
    <row r="3122" spans="1:15" x14ac:dyDescent="0.3">
      <c r="A3122" s="1">
        <f t="shared" ca="1" si="721"/>
        <v>46216</v>
      </c>
      <c r="B3122" s="2">
        <f t="shared" ca="1" si="722"/>
        <v>0.2638888888888889</v>
      </c>
      <c r="C3122" t="str">
        <f t="shared" ca="1" si="723"/>
        <v>Shree Mahakaleshwar Temple, Ujjain</v>
      </c>
      <c r="D3122">
        <f t="shared" ca="1" si="724"/>
        <v>3692</v>
      </c>
      <c r="E3122">
        <f t="shared" ca="1" si="735"/>
        <v>525</v>
      </c>
      <c r="F3122">
        <f t="shared" ca="1" si="725"/>
        <v>450</v>
      </c>
      <c r="G3122">
        <f t="shared" ca="1" si="726"/>
        <v>8.4</v>
      </c>
      <c r="H3122" t="str">
        <f t="shared" ca="1" si="727"/>
        <v>Cloudy</v>
      </c>
      <c r="I3122">
        <f t="shared" ca="1" si="728"/>
        <v>27.9</v>
      </c>
      <c r="J3122" t="str">
        <f t="shared" ca="1" si="729"/>
        <v>Yes</v>
      </c>
      <c r="K3122" t="str">
        <f t="shared" ca="1" si="730"/>
        <v>No</v>
      </c>
      <c r="L3122">
        <f t="shared" ca="1" si="731"/>
        <v>3.4</v>
      </c>
      <c r="M3122">
        <f t="shared" ca="1" si="732"/>
        <v>1273</v>
      </c>
      <c r="N3122">
        <f t="shared" ca="1" si="733"/>
        <v>2.04</v>
      </c>
      <c r="O3122" t="str">
        <f t="shared" ca="1" si="734"/>
        <v>No</v>
      </c>
    </row>
    <row r="3123" spans="1:15" x14ac:dyDescent="0.3">
      <c r="A3123" s="1">
        <f t="shared" ca="1" si="721"/>
        <v>45735</v>
      </c>
      <c r="B3123" s="2">
        <f t="shared" ca="1" si="722"/>
        <v>0.3034722222222222</v>
      </c>
      <c r="C3123" t="str">
        <f t="shared" ca="1" si="723"/>
        <v>Somnath Temple, Gujarat</v>
      </c>
      <c r="D3123">
        <f t="shared" ca="1" si="724"/>
        <v>6493</v>
      </c>
      <c r="E3123">
        <f t="shared" ca="1" si="735"/>
        <v>61</v>
      </c>
      <c r="F3123">
        <f t="shared" ca="1" si="725"/>
        <v>300</v>
      </c>
      <c r="G3123">
        <f t="shared" ca="1" si="726"/>
        <v>12.27</v>
      </c>
      <c r="H3123" t="str">
        <f t="shared" ca="1" si="727"/>
        <v>Humid</v>
      </c>
      <c r="I3123">
        <f t="shared" ca="1" si="728"/>
        <v>28.5</v>
      </c>
      <c r="J3123" t="str">
        <f t="shared" ca="1" si="729"/>
        <v>Yes</v>
      </c>
      <c r="K3123" t="str">
        <f t="shared" ca="1" si="730"/>
        <v>No</v>
      </c>
      <c r="L3123">
        <f t="shared" ca="1" si="731"/>
        <v>10</v>
      </c>
      <c r="M3123">
        <f t="shared" ca="1" si="732"/>
        <v>2084</v>
      </c>
      <c r="N3123">
        <f t="shared" ca="1" si="733"/>
        <v>2.31</v>
      </c>
      <c r="O3123" t="str">
        <f t="shared" ca="1" si="734"/>
        <v>Yes</v>
      </c>
    </row>
    <row r="3124" spans="1:15" x14ac:dyDescent="0.3">
      <c r="A3124" s="1">
        <f t="shared" ca="1" si="721"/>
        <v>45531</v>
      </c>
      <c r="B3124" s="2">
        <f t="shared" ca="1" si="722"/>
        <v>0.10902777777777778</v>
      </c>
      <c r="C3124" t="str">
        <f t="shared" ca="1" si="723"/>
        <v>Tulja Bhavani Temple, Tuljapur</v>
      </c>
      <c r="D3124">
        <f t="shared" ca="1" si="724"/>
        <v>12348</v>
      </c>
      <c r="E3124">
        <f t="shared" ca="1" si="735"/>
        <v>382</v>
      </c>
      <c r="F3124">
        <f t="shared" ca="1" si="725"/>
        <v>279</v>
      </c>
      <c r="G3124">
        <f t="shared" ca="1" si="726"/>
        <v>3.66</v>
      </c>
      <c r="H3124" t="str">
        <f t="shared" ca="1" si="727"/>
        <v>Rainy</v>
      </c>
      <c r="I3124">
        <f t="shared" ca="1" si="728"/>
        <v>38.1</v>
      </c>
      <c r="J3124" t="str">
        <f t="shared" ca="1" si="729"/>
        <v>No</v>
      </c>
      <c r="K3124" t="str">
        <f t="shared" ca="1" si="730"/>
        <v>No</v>
      </c>
      <c r="L3124">
        <f t="shared" ca="1" si="731"/>
        <v>4.5</v>
      </c>
      <c r="M3124">
        <f t="shared" ca="1" si="732"/>
        <v>1383</v>
      </c>
      <c r="N3124">
        <f t="shared" ca="1" si="733"/>
        <v>1.61</v>
      </c>
      <c r="O3124" t="str">
        <f t="shared" ca="1" si="734"/>
        <v>Yes</v>
      </c>
    </row>
    <row r="3125" spans="1:15" x14ac:dyDescent="0.3">
      <c r="A3125" s="1">
        <f t="shared" ca="1" si="721"/>
        <v>46235</v>
      </c>
      <c r="B3125" s="2">
        <f t="shared" ca="1" si="722"/>
        <v>0.39097222222222222</v>
      </c>
      <c r="C3125" t="str">
        <f t="shared" ca="1" si="723"/>
        <v>Golden Temple, Amritsar</v>
      </c>
      <c r="D3125">
        <f t="shared" ca="1" si="724"/>
        <v>12886</v>
      </c>
      <c r="E3125">
        <f t="shared" ca="1" si="735"/>
        <v>460</v>
      </c>
      <c r="F3125">
        <f t="shared" ca="1" si="725"/>
        <v>83</v>
      </c>
      <c r="G3125">
        <f t="shared" ca="1" si="726"/>
        <v>3</v>
      </c>
      <c r="H3125" t="str">
        <f t="shared" ca="1" si="727"/>
        <v>Hot</v>
      </c>
      <c r="I3125">
        <f t="shared" ca="1" si="728"/>
        <v>33.200000000000003</v>
      </c>
      <c r="J3125" t="str">
        <f t="shared" ca="1" si="729"/>
        <v>Yes</v>
      </c>
      <c r="K3125" t="str">
        <f t="shared" ca="1" si="730"/>
        <v>Yes</v>
      </c>
      <c r="L3125">
        <f t="shared" ca="1" si="731"/>
        <v>8.8000000000000007</v>
      </c>
      <c r="M3125">
        <f t="shared" ca="1" si="732"/>
        <v>2367</v>
      </c>
      <c r="N3125">
        <f t="shared" ca="1" si="733"/>
        <v>1.45</v>
      </c>
      <c r="O3125" t="str">
        <f t="shared" ca="1" si="734"/>
        <v>No</v>
      </c>
    </row>
    <row r="3126" spans="1:15" x14ac:dyDescent="0.3">
      <c r="A3126" s="1">
        <f t="shared" ca="1" si="721"/>
        <v>46320</v>
      </c>
      <c r="B3126" s="2">
        <f t="shared" ca="1" si="722"/>
        <v>0.85</v>
      </c>
      <c r="C3126" t="str">
        <f t="shared" ca="1" si="723"/>
        <v>Shree Mahakaleshwar Temple, Ujjain</v>
      </c>
      <c r="D3126">
        <f t="shared" ca="1" si="724"/>
        <v>8764</v>
      </c>
      <c r="E3126">
        <f t="shared" ca="1" si="735"/>
        <v>518</v>
      </c>
      <c r="F3126">
        <f t="shared" ca="1" si="725"/>
        <v>50</v>
      </c>
      <c r="G3126">
        <f t="shared" ca="1" si="726"/>
        <v>0.95</v>
      </c>
      <c r="H3126" t="str">
        <f t="shared" ca="1" si="727"/>
        <v>Cloudy</v>
      </c>
      <c r="I3126">
        <f t="shared" ca="1" si="728"/>
        <v>37.299999999999997</v>
      </c>
      <c r="J3126" t="str">
        <f t="shared" ca="1" si="729"/>
        <v>No</v>
      </c>
      <c r="K3126" t="str">
        <f t="shared" ca="1" si="730"/>
        <v>Yes</v>
      </c>
      <c r="L3126">
        <f t="shared" ca="1" si="731"/>
        <v>6.9</v>
      </c>
      <c r="M3126">
        <f t="shared" ca="1" si="732"/>
        <v>2286</v>
      </c>
      <c r="N3126">
        <f t="shared" ca="1" si="733"/>
        <v>1.04</v>
      </c>
      <c r="O3126" t="str">
        <f t="shared" ca="1" si="734"/>
        <v>No</v>
      </c>
    </row>
    <row r="3127" spans="1:15" x14ac:dyDescent="0.3">
      <c r="A3127" s="1">
        <f t="shared" ca="1" si="721"/>
        <v>45444</v>
      </c>
      <c r="B3127" s="2">
        <f t="shared" ca="1" si="722"/>
        <v>0.64861111111111114</v>
      </c>
      <c r="C3127" t="str">
        <f t="shared" ca="1" si="723"/>
        <v>Meenakshi Amman Temple, Madurai</v>
      </c>
      <c r="D3127">
        <f t="shared" ca="1" si="724"/>
        <v>3506</v>
      </c>
      <c r="E3127">
        <f t="shared" ca="1" si="735"/>
        <v>437</v>
      </c>
      <c r="F3127">
        <f t="shared" ca="1" si="725"/>
        <v>97</v>
      </c>
      <c r="G3127">
        <f t="shared" ca="1" si="726"/>
        <v>9.9600000000000009</v>
      </c>
      <c r="H3127" t="str">
        <f t="shared" ca="1" si="727"/>
        <v>Sunny</v>
      </c>
      <c r="I3127">
        <f t="shared" ca="1" si="728"/>
        <v>19</v>
      </c>
      <c r="J3127" t="str">
        <f t="shared" ca="1" si="729"/>
        <v>No</v>
      </c>
      <c r="K3127" t="str">
        <f t="shared" ca="1" si="730"/>
        <v>No</v>
      </c>
      <c r="L3127">
        <f t="shared" ca="1" si="731"/>
        <v>8.6999999999999993</v>
      </c>
      <c r="M3127">
        <f t="shared" ca="1" si="732"/>
        <v>2121</v>
      </c>
      <c r="N3127">
        <f t="shared" ca="1" si="733"/>
        <v>2.46</v>
      </c>
      <c r="O3127" t="str">
        <f t="shared" ca="1" si="734"/>
        <v>No</v>
      </c>
    </row>
    <row r="3128" spans="1:15" x14ac:dyDescent="0.3">
      <c r="A3128" s="1">
        <f t="shared" ca="1" si="721"/>
        <v>45499</v>
      </c>
      <c r="B3128" s="2">
        <f t="shared" ca="1" si="722"/>
        <v>0.67083333333333328</v>
      </c>
      <c r="C3128" t="str">
        <f t="shared" ca="1" si="723"/>
        <v>Tirumala Tirupati Temple, Tirupati</v>
      </c>
      <c r="D3128">
        <f t="shared" ca="1" si="724"/>
        <v>14936</v>
      </c>
      <c r="E3128">
        <f t="shared" ca="1" si="735"/>
        <v>156</v>
      </c>
      <c r="F3128">
        <f t="shared" ca="1" si="725"/>
        <v>198</v>
      </c>
      <c r="G3128">
        <f t="shared" ca="1" si="726"/>
        <v>3.34</v>
      </c>
      <c r="H3128" t="str">
        <f t="shared" ca="1" si="727"/>
        <v>Cloudy</v>
      </c>
      <c r="I3128">
        <f t="shared" ca="1" si="728"/>
        <v>22.9</v>
      </c>
      <c r="J3128" t="str">
        <f t="shared" ca="1" si="729"/>
        <v>No</v>
      </c>
      <c r="K3128" t="str">
        <f t="shared" ca="1" si="730"/>
        <v>No</v>
      </c>
      <c r="L3128">
        <f t="shared" ca="1" si="731"/>
        <v>2.1</v>
      </c>
      <c r="M3128">
        <f t="shared" ca="1" si="732"/>
        <v>2848</v>
      </c>
      <c r="N3128">
        <f t="shared" ca="1" si="733"/>
        <v>2.48</v>
      </c>
      <c r="O3128" t="str">
        <f t="shared" ca="1" si="734"/>
        <v>Yes</v>
      </c>
    </row>
    <row r="3129" spans="1:15" x14ac:dyDescent="0.3">
      <c r="A3129" s="1">
        <f t="shared" ca="1" si="721"/>
        <v>45494</v>
      </c>
      <c r="B3129" s="2">
        <f t="shared" ca="1" si="722"/>
        <v>0.76388888888888884</v>
      </c>
      <c r="C3129" t="str">
        <f t="shared" ca="1" si="723"/>
        <v>Somnath Temple, Gujarat</v>
      </c>
      <c r="D3129">
        <f t="shared" ca="1" si="724"/>
        <v>842</v>
      </c>
      <c r="E3129">
        <f t="shared" ca="1" si="735"/>
        <v>279</v>
      </c>
      <c r="F3129">
        <f t="shared" ca="1" si="725"/>
        <v>487</v>
      </c>
      <c r="G3129">
        <f t="shared" ca="1" si="726"/>
        <v>8.91</v>
      </c>
      <c r="H3129" t="str">
        <f t="shared" ca="1" si="727"/>
        <v>Humid</v>
      </c>
      <c r="I3129">
        <f t="shared" ca="1" si="728"/>
        <v>31</v>
      </c>
      <c r="J3129" t="str">
        <f t="shared" ca="1" si="729"/>
        <v>No</v>
      </c>
      <c r="K3129" t="str">
        <f t="shared" ca="1" si="730"/>
        <v>No</v>
      </c>
      <c r="L3129">
        <f t="shared" ca="1" si="731"/>
        <v>5</v>
      </c>
      <c r="M3129">
        <f t="shared" ca="1" si="732"/>
        <v>898</v>
      </c>
      <c r="N3129">
        <f t="shared" ca="1" si="733"/>
        <v>0.9</v>
      </c>
      <c r="O3129" t="str">
        <f t="shared" ca="1" si="734"/>
        <v>Yes</v>
      </c>
    </row>
    <row r="3130" spans="1:15" x14ac:dyDescent="0.3">
      <c r="A3130" s="1">
        <f t="shared" ca="1" si="721"/>
        <v>45460</v>
      </c>
      <c r="B3130" s="2">
        <f t="shared" ca="1" si="722"/>
        <v>0.66111111111111109</v>
      </c>
      <c r="C3130" t="str">
        <f t="shared" ca="1" si="723"/>
        <v>Grishneshwar Temple, Chhatrapati Sambhajinagar</v>
      </c>
      <c r="D3130">
        <f t="shared" ca="1" si="724"/>
        <v>4820</v>
      </c>
      <c r="E3130">
        <f t="shared" ca="1" si="735"/>
        <v>493</v>
      </c>
      <c r="F3130">
        <f t="shared" ca="1" si="725"/>
        <v>233</v>
      </c>
      <c r="G3130">
        <f t="shared" ca="1" si="726"/>
        <v>13.15</v>
      </c>
      <c r="H3130" t="str">
        <f t="shared" ca="1" si="727"/>
        <v>Humid</v>
      </c>
      <c r="I3130">
        <f t="shared" ca="1" si="728"/>
        <v>19.3</v>
      </c>
      <c r="J3130" t="str">
        <f t="shared" ca="1" si="729"/>
        <v>No</v>
      </c>
      <c r="K3130" t="str">
        <f t="shared" ca="1" si="730"/>
        <v>No</v>
      </c>
      <c r="L3130">
        <f t="shared" ca="1" si="731"/>
        <v>8.5</v>
      </c>
      <c r="M3130">
        <f t="shared" ca="1" si="732"/>
        <v>1265</v>
      </c>
      <c r="N3130">
        <f t="shared" ca="1" si="733"/>
        <v>0.34</v>
      </c>
      <c r="O3130" t="str">
        <f t="shared" ca="1" si="734"/>
        <v>No</v>
      </c>
    </row>
    <row r="3131" spans="1:15" x14ac:dyDescent="0.3">
      <c r="A3131" s="1">
        <f t="shared" ca="1" si="721"/>
        <v>45813</v>
      </c>
      <c r="B3131" s="2">
        <f t="shared" ca="1" si="722"/>
        <v>0.61805555555555558</v>
      </c>
      <c r="C3131" t="str">
        <f t="shared" ca="1" si="723"/>
        <v>Shirdi Sai Baba Temple, Shirdi</v>
      </c>
      <c r="D3131">
        <f t="shared" ca="1" si="724"/>
        <v>14881</v>
      </c>
      <c r="E3131">
        <f t="shared" ca="1" si="735"/>
        <v>36</v>
      </c>
      <c r="F3131">
        <f t="shared" ca="1" si="725"/>
        <v>179</v>
      </c>
      <c r="G3131">
        <f t="shared" ca="1" si="726"/>
        <v>5.78</v>
      </c>
      <c r="H3131" t="str">
        <f t="shared" ca="1" si="727"/>
        <v>Rainy</v>
      </c>
      <c r="I3131">
        <f t="shared" ca="1" si="728"/>
        <v>28.5</v>
      </c>
      <c r="J3131" t="str">
        <f t="shared" ca="1" si="729"/>
        <v>No</v>
      </c>
      <c r="K3131" t="str">
        <f t="shared" ca="1" si="730"/>
        <v>Yes</v>
      </c>
      <c r="L3131">
        <f t="shared" ca="1" si="731"/>
        <v>11.9</v>
      </c>
      <c r="M3131">
        <f t="shared" ca="1" si="732"/>
        <v>826</v>
      </c>
      <c r="N3131">
        <f t="shared" ca="1" si="733"/>
        <v>1.0900000000000001</v>
      </c>
      <c r="O3131" t="str">
        <f t="shared" ca="1" si="734"/>
        <v>No</v>
      </c>
    </row>
    <row r="3132" spans="1:15" x14ac:dyDescent="0.3">
      <c r="A3132" s="1">
        <f t="shared" ca="1" si="721"/>
        <v>46234</v>
      </c>
      <c r="B3132" s="2">
        <f t="shared" ca="1" si="722"/>
        <v>0.67361111111111116</v>
      </c>
      <c r="C3132" t="str">
        <f t="shared" ca="1" si="723"/>
        <v>Meenakshi Amman Temple, Madurai</v>
      </c>
      <c r="D3132">
        <f t="shared" ca="1" si="724"/>
        <v>14213</v>
      </c>
      <c r="E3132">
        <f t="shared" ca="1" si="735"/>
        <v>451</v>
      </c>
      <c r="F3132">
        <f t="shared" ca="1" si="725"/>
        <v>151</v>
      </c>
      <c r="G3132">
        <f t="shared" ca="1" si="726"/>
        <v>5.38</v>
      </c>
      <c r="H3132" t="str">
        <f t="shared" ca="1" si="727"/>
        <v>Rainy</v>
      </c>
      <c r="I3132">
        <f t="shared" ca="1" si="728"/>
        <v>32</v>
      </c>
      <c r="J3132" t="str">
        <f t="shared" ca="1" si="729"/>
        <v>No</v>
      </c>
      <c r="K3132" t="str">
        <f t="shared" ca="1" si="730"/>
        <v>No</v>
      </c>
      <c r="L3132">
        <f t="shared" ca="1" si="731"/>
        <v>9.4</v>
      </c>
      <c r="M3132">
        <f t="shared" ca="1" si="732"/>
        <v>702</v>
      </c>
      <c r="N3132">
        <f t="shared" ca="1" si="733"/>
        <v>2.4900000000000002</v>
      </c>
      <c r="O3132" t="str">
        <f t="shared" ca="1" si="734"/>
        <v>No</v>
      </c>
    </row>
    <row r="3133" spans="1:15" x14ac:dyDescent="0.3">
      <c r="A3133" s="1">
        <f t="shared" ca="1" si="721"/>
        <v>45543</v>
      </c>
      <c r="B3133" s="2">
        <f t="shared" ca="1" si="722"/>
        <v>0.67847222222222225</v>
      </c>
      <c r="C3133" t="str">
        <f t="shared" ca="1" si="723"/>
        <v>Vaishno Devi Temple, Katra</v>
      </c>
      <c r="D3133">
        <f t="shared" ca="1" si="724"/>
        <v>9603</v>
      </c>
      <c r="E3133">
        <f t="shared" ca="1" si="735"/>
        <v>287</v>
      </c>
      <c r="F3133">
        <f t="shared" ca="1" si="725"/>
        <v>467</v>
      </c>
      <c r="G3133">
        <f t="shared" ca="1" si="726"/>
        <v>5.75</v>
      </c>
      <c r="H3133" t="str">
        <f t="shared" ca="1" si="727"/>
        <v>Sunny</v>
      </c>
      <c r="I3133">
        <f t="shared" ca="1" si="728"/>
        <v>38.299999999999997</v>
      </c>
      <c r="J3133" t="str">
        <f t="shared" ca="1" si="729"/>
        <v>No</v>
      </c>
      <c r="K3133" t="str">
        <f t="shared" ca="1" si="730"/>
        <v>Yes</v>
      </c>
      <c r="L3133">
        <f t="shared" ca="1" si="731"/>
        <v>4</v>
      </c>
      <c r="M3133">
        <f t="shared" ca="1" si="732"/>
        <v>1311</v>
      </c>
      <c r="N3133">
        <f t="shared" ca="1" si="733"/>
        <v>1.58</v>
      </c>
      <c r="O3133" t="str">
        <f t="shared" ca="1" si="734"/>
        <v>Yes</v>
      </c>
    </row>
    <row r="3134" spans="1:15" x14ac:dyDescent="0.3">
      <c r="A3134" s="1">
        <f t="shared" ca="1" si="721"/>
        <v>45436</v>
      </c>
      <c r="B3134" s="2">
        <f t="shared" ca="1" si="722"/>
        <v>5.347222222222222E-2</v>
      </c>
      <c r="C3134" t="str">
        <f t="shared" ca="1" si="723"/>
        <v>Vaishno Devi Temple, Katra</v>
      </c>
      <c r="D3134">
        <f t="shared" ca="1" si="724"/>
        <v>2380</v>
      </c>
      <c r="E3134">
        <f t="shared" ca="1" si="735"/>
        <v>68</v>
      </c>
      <c r="F3134">
        <f t="shared" ca="1" si="725"/>
        <v>309</v>
      </c>
      <c r="G3134">
        <f t="shared" ca="1" si="726"/>
        <v>14.82</v>
      </c>
      <c r="H3134" t="str">
        <f t="shared" ca="1" si="727"/>
        <v>Humid</v>
      </c>
      <c r="I3134">
        <f t="shared" ca="1" si="728"/>
        <v>23.1</v>
      </c>
      <c r="J3134" t="str">
        <f t="shared" ca="1" si="729"/>
        <v>Yes</v>
      </c>
      <c r="K3134" t="str">
        <f t="shared" ca="1" si="730"/>
        <v>No</v>
      </c>
      <c r="L3134">
        <f t="shared" ca="1" si="731"/>
        <v>3.2</v>
      </c>
      <c r="M3134">
        <f t="shared" ca="1" si="732"/>
        <v>761</v>
      </c>
      <c r="N3134">
        <f t="shared" ca="1" si="733"/>
        <v>0.44</v>
      </c>
      <c r="O3134" t="str">
        <f t="shared" ca="1" si="734"/>
        <v>No</v>
      </c>
    </row>
    <row r="3135" spans="1:15" x14ac:dyDescent="0.3">
      <c r="A3135" s="1">
        <f t="shared" ca="1" si="721"/>
        <v>46140</v>
      </c>
      <c r="B3135" s="2">
        <f t="shared" ca="1" si="722"/>
        <v>0.16527777777777777</v>
      </c>
      <c r="C3135" t="str">
        <f t="shared" ca="1" si="723"/>
        <v>Grishneshwar Temple, Chhatrapati Sambhajinagar</v>
      </c>
      <c r="D3135">
        <f t="shared" ca="1" si="724"/>
        <v>6547</v>
      </c>
      <c r="E3135">
        <f t="shared" ca="1" si="735"/>
        <v>312</v>
      </c>
      <c r="F3135">
        <f t="shared" ca="1" si="725"/>
        <v>97</v>
      </c>
      <c r="G3135">
        <f t="shared" ca="1" si="726"/>
        <v>14.44</v>
      </c>
      <c r="H3135" t="str">
        <f t="shared" ca="1" si="727"/>
        <v>Cloudy</v>
      </c>
      <c r="I3135">
        <f t="shared" ca="1" si="728"/>
        <v>21.2</v>
      </c>
      <c r="J3135" t="str">
        <f t="shared" ca="1" si="729"/>
        <v>Yes</v>
      </c>
      <c r="K3135" t="str">
        <f t="shared" ca="1" si="730"/>
        <v>No</v>
      </c>
      <c r="L3135">
        <f t="shared" ca="1" si="731"/>
        <v>6.7</v>
      </c>
      <c r="M3135">
        <f t="shared" ca="1" si="732"/>
        <v>2472</v>
      </c>
      <c r="N3135">
        <f t="shared" ca="1" si="733"/>
        <v>1.01</v>
      </c>
      <c r="O3135" t="str">
        <f t="shared" ca="1" si="734"/>
        <v>Yes</v>
      </c>
    </row>
    <row r="3136" spans="1:15" x14ac:dyDescent="0.3">
      <c r="A3136" s="1">
        <f t="shared" ca="1" si="721"/>
        <v>45526</v>
      </c>
      <c r="B3136" s="2">
        <f t="shared" ca="1" si="722"/>
        <v>0.88124999999999998</v>
      </c>
      <c r="C3136" t="str">
        <f t="shared" ca="1" si="723"/>
        <v>Grishneshwar Temple, Chhatrapati Sambhajinagar</v>
      </c>
      <c r="D3136">
        <f t="shared" ca="1" si="724"/>
        <v>2794</v>
      </c>
      <c r="E3136">
        <f t="shared" ca="1" si="735"/>
        <v>264</v>
      </c>
      <c r="F3136">
        <f t="shared" ca="1" si="725"/>
        <v>282</v>
      </c>
      <c r="G3136">
        <f t="shared" ca="1" si="726"/>
        <v>3.26</v>
      </c>
      <c r="H3136" t="str">
        <f t="shared" ca="1" si="727"/>
        <v>Sunny</v>
      </c>
      <c r="I3136">
        <f t="shared" ca="1" si="728"/>
        <v>23.7</v>
      </c>
      <c r="J3136" t="str">
        <f t="shared" ca="1" si="729"/>
        <v>No</v>
      </c>
      <c r="K3136" t="str">
        <f t="shared" ca="1" si="730"/>
        <v>No</v>
      </c>
      <c r="L3136">
        <f t="shared" ca="1" si="731"/>
        <v>10.3</v>
      </c>
      <c r="M3136">
        <f t="shared" ca="1" si="732"/>
        <v>2922</v>
      </c>
      <c r="N3136">
        <f t="shared" ca="1" si="733"/>
        <v>1.94</v>
      </c>
      <c r="O3136" t="str">
        <f t="shared" ca="1" si="734"/>
        <v>Yes</v>
      </c>
    </row>
    <row r="3137" spans="1:15" x14ac:dyDescent="0.3">
      <c r="A3137" s="1">
        <f t="shared" ca="1" si="721"/>
        <v>45315</v>
      </c>
      <c r="B3137" s="2">
        <f t="shared" ca="1" si="722"/>
        <v>0.68680555555555556</v>
      </c>
      <c r="C3137" t="str">
        <f t="shared" ca="1" si="723"/>
        <v>Dagdusheth Halwai Ganpati Temple, Pune</v>
      </c>
      <c r="D3137">
        <f t="shared" ca="1" si="724"/>
        <v>4239</v>
      </c>
      <c r="E3137">
        <f t="shared" ca="1" si="735"/>
        <v>578</v>
      </c>
      <c r="F3137">
        <f t="shared" ca="1" si="725"/>
        <v>437</v>
      </c>
      <c r="G3137">
        <f t="shared" ca="1" si="726"/>
        <v>5.44</v>
      </c>
      <c r="H3137" t="str">
        <f t="shared" ca="1" si="727"/>
        <v>Cloudy</v>
      </c>
      <c r="I3137">
        <f t="shared" ca="1" si="728"/>
        <v>35.6</v>
      </c>
      <c r="J3137" t="str">
        <f t="shared" ca="1" si="729"/>
        <v>No</v>
      </c>
      <c r="K3137" t="str">
        <f t="shared" ca="1" si="730"/>
        <v>Yes</v>
      </c>
      <c r="L3137">
        <f t="shared" ca="1" si="731"/>
        <v>4</v>
      </c>
      <c r="M3137">
        <f t="shared" ca="1" si="732"/>
        <v>309</v>
      </c>
      <c r="N3137">
        <f t="shared" ca="1" si="733"/>
        <v>1.65</v>
      </c>
      <c r="O3137" t="str">
        <f t="shared" ca="1" si="734"/>
        <v>Yes</v>
      </c>
    </row>
    <row r="3138" spans="1:15" x14ac:dyDescent="0.3">
      <c r="A3138" s="1">
        <f t="shared" ca="1" si="721"/>
        <v>46061</v>
      </c>
      <c r="B3138" s="2">
        <f t="shared" ca="1" si="722"/>
        <v>0.9868055555555556</v>
      </c>
      <c r="C3138" t="str">
        <f t="shared" ca="1" si="723"/>
        <v>Tirumala Tirupati Temple, Tirupati</v>
      </c>
      <c r="D3138">
        <f t="shared" ca="1" si="724"/>
        <v>7486</v>
      </c>
      <c r="E3138">
        <f t="shared" ca="1" si="735"/>
        <v>593</v>
      </c>
      <c r="F3138">
        <f t="shared" ca="1" si="725"/>
        <v>19</v>
      </c>
      <c r="G3138">
        <f t="shared" ca="1" si="726"/>
        <v>14.37</v>
      </c>
      <c r="H3138" t="str">
        <f t="shared" ca="1" si="727"/>
        <v>Hot</v>
      </c>
      <c r="I3138">
        <f t="shared" ca="1" si="728"/>
        <v>18.2</v>
      </c>
      <c r="J3138" t="str">
        <f t="shared" ca="1" si="729"/>
        <v>No</v>
      </c>
      <c r="K3138" t="str">
        <f t="shared" ca="1" si="730"/>
        <v>No</v>
      </c>
      <c r="L3138">
        <f t="shared" ca="1" si="731"/>
        <v>5.7</v>
      </c>
      <c r="M3138">
        <f t="shared" ca="1" si="732"/>
        <v>2259</v>
      </c>
      <c r="N3138">
        <f t="shared" ca="1" si="733"/>
        <v>2.0099999999999998</v>
      </c>
      <c r="O3138" t="str">
        <f t="shared" ca="1" si="734"/>
        <v>No</v>
      </c>
    </row>
    <row r="3139" spans="1:15" x14ac:dyDescent="0.3">
      <c r="A3139" s="1">
        <f t="shared" ref="A3139:A3202" ca="1" si="736">DATE(2024,1,1)+RANDBETWEEN(0,1095)</f>
        <v>46117</v>
      </c>
      <c r="B3139" s="2">
        <f t="shared" ref="B3139:B3202" ca="1" si="737">TIME(RANDBETWEEN(0,23),RANDBETWEEN(0,59),0)</f>
        <v>0.64513888888888893</v>
      </c>
      <c r="C3139" t="str">
        <f t="shared" ref="C3139:C3202" ca="1" si="7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3139">
        <f t="shared" ref="D3139:D3202" ca="1" si="739">RANDBETWEEN(100,15000)</f>
        <v>247</v>
      </c>
      <c r="E3139">
        <f t="shared" ca="1" si="735"/>
        <v>473</v>
      </c>
      <c r="F3139">
        <f t="shared" ref="F3139:F3202" ca="1" si="740">RANDBETWEEN(5,500)</f>
        <v>458</v>
      </c>
      <c r="G3139">
        <f t="shared" ref="G3139:G3202" ca="1" si="741">ROUND(RAND()*14.5+0.5,2)</f>
        <v>5.82</v>
      </c>
      <c r="H3139" t="str">
        <f t="shared" ref="H3139:H3202" ca="1" si="742">CHOOSE(RANDBETWEEN(1,5),"Sunny","Cloudy","Rainy","Hot","Humid")</f>
        <v>Humid</v>
      </c>
      <c r="I3139">
        <f t="shared" ref="I3139:I3202" ca="1" si="743">ROUND(RAND()*24+18,1)</f>
        <v>39.299999999999997</v>
      </c>
      <c r="J3139" t="str">
        <f t="shared" ref="J3139:J3202" ca="1" si="744">IF(RAND()&lt;0.3,"Yes","No")</f>
        <v>No</v>
      </c>
      <c r="K3139" t="str">
        <f t="shared" ref="K3139:K3202" ca="1" si="745">IF(RAND()&lt;0.2,"Yes","No")</f>
        <v>Yes</v>
      </c>
      <c r="L3139">
        <f t="shared" ref="L3139:L3202" ca="1" si="746">ROUND(RAND()*10+2,1)</f>
        <v>6.3</v>
      </c>
      <c r="M3139">
        <f t="shared" ref="M3139:M3202" ca="1" si="747">RANDBETWEEN(300,3000)</f>
        <v>817</v>
      </c>
      <c r="N3139">
        <f t="shared" ref="N3139:N3202" ca="1" si="748">ROUND(RAND()*2.2+0.3,2)</f>
        <v>2.27</v>
      </c>
      <c r="O3139" t="str">
        <f t="shared" ref="O3139:O3202" ca="1" si="749">IF(RAND()&lt;0.35,"Yes","No")</f>
        <v>Yes</v>
      </c>
    </row>
    <row r="3140" spans="1:15" x14ac:dyDescent="0.3">
      <c r="A3140" s="1">
        <f t="shared" ca="1" si="736"/>
        <v>45430</v>
      </c>
      <c r="B3140" s="2">
        <f t="shared" ca="1" si="737"/>
        <v>0.1</v>
      </c>
      <c r="C3140" t="str">
        <f t="shared" ca="1" si="738"/>
        <v>Shri Siddhivinayak Temple, Mumbai</v>
      </c>
      <c r="D3140">
        <f t="shared" ca="1" si="739"/>
        <v>2143</v>
      </c>
      <c r="E3140">
        <f t="shared" ca="1" si="735"/>
        <v>378</v>
      </c>
      <c r="F3140">
        <f t="shared" ca="1" si="740"/>
        <v>387</v>
      </c>
      <c r="G3140">
        <f t="shared" ca="1" si="741"/>
        <v>2.87</v>
      </c>
      <c r="H3140" t="str">
        <f t="shared" ca="1" si="742"/>
        <v>Sunny</v>
      </c>
      <c r="I3140">
        <f t="shared" ca="1" si="743"/>
        <v>25</v>
      </c>
      <c r="J3140" t="str">
        <f t="shared" ca="1" si="744"/>
        <v>Yes</v>
      </c>
      <c r="K3140" t="str">
        <f t="shared" ca="1" si="745"/>
        <v>No</v>
      </c>
      <c r="L3140">
        <f t="shared" ca="1" si="746"/>
        <v>11.3</v>
      </c>
      <c r="M3140">
        <f t="shared" ca="1" si="747"/>
        <v>2403</v>
      </c>
      <c r="N3140">
        <f t="shared" ca="1" si="748"/>
        <v>1.93</v>
      </c>
      <c r="O3140" t="str">
        <f t="shared" ca="1" si="749"/>
        <v>No</v>
      </c>
    </row>
    <row r="3141" spans="1:15" x14ac:dyDescent="0.3">
      <c r="A3141" s="1">
        <f t="shared" ca="1" si="736"/>
        <v>46194</v>
      </c>
      <c r="B3141" s="2">
        <f t="shared" ca="1" si="737"/>
        <v>7.7777777777777779E-2</v>
      </c>
      <c r="C3141" t="str">
        <f t="shared" ca="1" si="738"/>
        <v>Trimbakeshwar Temple, Nashik</v>
      </c>
      <c r="D3141">
        <f t="shared" ca="1" si="739"/>
        <v>7653</v>
      </c>
      <c r="E3141">
        <f t="shared" ca="1" si="735"/>
        <v>452</v>
      </c>
      <c r="F3141">
        <f t="shared" ca="1" si="740"/>
        <v>50</v>
      </c>
      <c r="G3141">
        <f t="shared" ca="1" si="741"/>
        <v>9.2200000000000006</v>
      </c>
      <c r="H3141" t="str">
        <f t="shared" ca="1" si="742"/>
        <v>Cloudy</v>
      </c>
      <c r="I3141">
        <f t="shared" ca="1" si="743"/>
        <v>24.2</v>
      </c>
      <c r="J3141" t="str">
        <f t="shared" ca="1" si="744"/>
        <v>Yes</v>
      </c>
      <c r="K3141" t="str">
        <f t="shared" ca="1" si="745"/>
        <v>No</v>
      </c>
      <c r="L3141">
        <f t="shared" ca="1" si="746"/>
        <v>3.7</v>
      </c>
      <c r="M3141">
        <f t="shared" ca="1" si="747"/>
        <v>2956</v>
      </c>
      <c r="N3141">
        <f t="shared" ca="1" si="748"/>
        <v>1.47</v>
      </c>
      <c r="O3141" t="str">
        <f t="shared" ca="1" si="749"/>
        <v>Yes</v>
      </c>
    </row>
    <row r="3142" spans="1:15" x14ac:dyDescent="0.3">
      <c r="A3142" s="1">
        <f t="shared" ca="1" si="736"/>
        <v>45873</v>
      </c>
      <c r="B3142" s="2">
        <f t="shared" ca="1" si="737"/>
        <v>0.63124999999999998</v>
      </c>
      <c r="C3142" t="str">
        <f t="shared" ca="1" si="738"/>
        <v>Meenakshi Amman Temple, Madurai</v>
      </c>
      <c r="D3142">
        <f t="shared" ca="1" si="739"/>
        <v>13127</v>
      </c>
      <c r="E3142">
        <f t="shared" ca="1" si="735"/>
        <v>567</v>
      </c>
      <c r="F3142">
        <f t="shared" ca="1" si="740"/>
        <v>382</v>
      </c>
      <c r="G3142">
        <f t="shared" ca="1" si="741"/>
        <v>13</v>
      </c>
      <c r="H3142" t="str">
        <f t="shared" ca="1" si="742"/>
        <v>Rainy</v>
      </c>
      <c r="I3142">
        <f t="shared" ca="1" si="743"/>
        <v>27.4</v>
      </c>
      <c r="J3142" t="str">
        <f t="shared" ca="1" si="744"/>
        <v>No</v>
      </c>
      <c r="K3142" t="str">
        <f t="shared" ca="1" si="745"/>
        <v>Yes</v>
      </c>
      <c r="L3142">
        <f t="shared" ca="1" si="746"/>
        <v>10.9</v>
      </c>
      <c r="M3142">
        <f t="shared" ca="1" si="747"/>
        <v>1595</v>
      </c>
      <c r="N3142">
        <f t="shared" ca="1" si="748"/>
        <v>1.2</v>
      </c>
      <c r="O3142" t="str">
        <f t="shared" ca="1" si="749"/>
        <v>No</v>
      </c>
    </row>
    <row r="3143" spans="1:15" x14ac:dyDescent="0.3">
      <c r="A3143" s="1">
        <f t="shared" ca="1" si="736"/>
        <v>45940</v>
      </c>
      <c r="B3143" s="2">
        <f t="shared" ca="1" si="737"/>
        <v>0.83680555555555558</v>
      </c>
      <c r="C3143" t="str">
        <f t="shared" ca="1" si="738"/>
        <v>Golden Temple, Amritsar</v>
      </c>
      <c r="D3143">
        <f t="shared" ca="1" si="739"/>
        <v>1771</v>
      </c>
      <c r="E3143">
        <f t="shared" ca="1" si="735"/>
        <v>217</v>
      </c>
      <c r="F3143">
        <f t="shared" ca="1" si="740"/>
        <v>152</v>
      </c>
      <c r="G3143">
        <f t="shared" ca="1" si="741"/>
        <v>2.89</v>
      </c>
      <c r="H3143" t="str">
        <f t="shared" ca="1" si="742"/>
        <v>Sunny</v>
      </c>
      <c r="I3143">
        <f t="shared" ca="1" si="743"/>
        <v>34</v>
      </c>
      <c r="J3143" t="str">
        <f t="shared" ca="1" si="744"/>
        <v>No</v>
      </c>
      <c r="K3143" t="str">
        <f t="shared" ca="1" si="745"/>
        <v>Yes</v>
      </c>
      <c r="L3143">
        <f t="shared" ca="1" si="746"/>
        <v>6</v>
      </c>
      <c r="M3143">
        <f t="shared" ca="1" si="747"/>
        <v>541</v>
      </c>
      <c r="N3143">
        <f t="shared" ca="1" si="748"/>
        <v>1.52</v>
      </c>
      <c r="O3143" t="str">
        <f t="shared" ca="1" si="749"/>
        <v>Yes</v>
      </c>
    </row>
    <row r="3144" spans="1:15" x14ac:dyDescent="0.3">
      <c r="A3144" s="1">
        <f t="shared" ca="1" si="736"/>
        <v>45900</v>
      </c>
      <c r="B3144" s="2">
        <f t="shared" ca="1" si="737"/>
        <v>6.5277777777777782E-2</v>
      </c>
      <c r="C3144" t="str">
        <f t="shared" ca="1" si="738"/>
        <v>Grishneshwar Temple, Chhatrapati Sambhajinagar</v>
      </c>
      <c r="D3144">
        <f t="shared" ca="1" si="739"/>
        <v>11026</v>
      </c>
      <c r="E3144">
        <f t="shared" ca="1" si="735"/>
        <v>354</v>
      </c>
      <c r="F3144">
        <f t="shared" ca="1" si="740"/>
        <v>128</v>
      </c>
      <c r="G3144">
        <f t="shared" ca="1" si="741"/>
        <v>3.47</v>
      </c>
      <c r="H3144" t="str">
        <f t="shared" ca="1" si="742"/>
        <v>Sunny</v>
      </c>
      <c r="I3144">
        <f t="shared" ca="1" si="743"/>
        <v>31.9</v>
      </c>
      <c r="J3144" t="str">
        <f t="shared" ca="1" si="744"/>
        <v>Yes</v>
      </c>
      <c r="K3144" t="str">
        <f t="shared" ca="1" si="745"/>
        <v>No</v>
      </c>
      <c r="L3144">
        <f t="shared" ca="1" si="746"/>
        <v>10.199999999999999</v>
      </c>
      <c r="M3144">
        <f t="shared" ca="1" si="747"/>
        <v>1582</v>
      </c>
      <c r="N3144">
        <f t="shared" ca="1" si="748"/>
        <v>1.69</v>
      </c>
      <c r="O3144" t="str">
        <f t="shared" ca="1" si="749"/>
        <v>No</v>
      </c>
    </row>
    <row r="3145" spans="1:15" x14ac:dyDescent="0.3">
      <c r="A3145" s="1">
        <f t="shared" ca="1" si="736"/>
        <v>46336</v>
      </c>
      <c r="B3145" s="2">
        <f t="shared" ca="1" si="737"/>
        <v>0.11874999999999999</v>
      </c>
      <c r="C3145" t="str">
        <f t="shared" ca="1" si="738"/>
        <v>Grishneshwar Temple, Chhatrapati Sambhajinagar</v>
      </c>
      <c r="D3145">
        <f t="shared" ca="1" si="739"/>
        <v>8225</v>
      </c>
      <c r="E3145">
        <f t="shared" ca="1" si="735"/>
        <v>155</v>
      </c>
      <c r="F3145">
        <f t="shared" ca="1" si="740"/>
        <v>408</v>
      </c>
      <c r="G3145">
        <f t="shared" ca="1" si="741"/>
        <v>4</v>
      </c>
      <c r="H3145" t="str">
        <f t="shared" ca="1" si="742"/>
        <v>Sunny</v>
      </c>
      <c r="I3145">
        <f t="shared" ca="1" si="743"/>
        <v>27.2</v>
      </c>
      <c r="J3145" t="str">
        <f t="shared" ca="1" si="744"/>
        <v>Yes</v>
      </c>
      <c r="K3145" t="str">
        <f t="shared" ca="1" si="745"/>
        <v>No</v>
      </c>
      <c r="L3145">
        <f t="shared" ca="1" si="746"/>
        <v>2.2999999999999998</v>
      </c>
      <c r="M3145">
        <f t="shared" ca="1" si="747"/>
        <v>1389</v>
      </c>
      <c r="N3145">
        <f t="shared" ca="1" si="748"/>
        <v>0.78</v>
      </c>
      <c r="O3145" t="str">
        <f t="shared" ca="1" si="749"/>
        <v>No</v>
      </c>
    </row>
    <row r="3146" spans="1:15" x14ac:dyDescent="0.3">
      <c r="A3146" s="1">
        <f t="shared" ca="1" si="736"/>
        <v>45851</v>
      </c>
      <c r="B3146" s="2">
        <f t="shared" ca="1" si="737"/>
        <v>3.6111111111111108E-2</v>
      </c>
      <c r="C3146" t="str">
        <f t="shared" ca="1" si="738"/>
        <v>Trimbakeshwar Temple, Nashik</v>
      </c>
      <c r="D3146">
        <f t="shared" ca="1" si="739"/>
        <v>11527</v>
      </c>
      <c r="E3146">
        <f t="shared" ca="1" si="735"/>
        <v>460</v>
      </c>
      <c r="F3146">
        <f t="shared" ca="1" si="740"/>
        <v>223</v>
      </c>
      <c r="G3146">
        <f t="shared" ca="1" si="741"/>
        <v>5.41</v>
      </c>
      <c r="H3146" t="str">
        <f t="shared" ca="1" si="742"/>
        <v>Rainy</v>
      </c>
      <c r="I3146">
        <f t="shared" ca="1" si="743"/>
        <v>25.2</v>
      </c>
      <c r="J3146" t="str">
        <f t="shared" ca="1" si="744"/>
        <v>No</v>
      </c>
      <c r="K3146" t="str">
        <f t="shared" ca="1" si="745"/>
        <v>No</v>
      </c>
      <c r="L3146">
        <f t="shared" ca="1" si="746"/>
        <v>3.9</v>
      </c>
      <c r="M3146">
        <f t="shared" ca="1" si="747"/>
        <v>2425</v>
      </c>
      <c r="N3146">
        <f t="shared" ca="1" si="748"/>
        <v>1.37</v>
      </c>
      <c r="O3146" t="str">
        <f t="shared" ca="1" si="749"/>
        <v>No</v>
      </c>
    </row>
    <row r="3147" spans="1:15" x14ac:dyDescent="0.3">
      <c r="A3147" s="1">
        <f t="shared" ca="1" si="736"/>
        <v>46335</v>
      </c>
      <c r="B3147" s="2">
        <f t="shared" ca="1" si="737"/>
        <v>0.20069444444444445</v>
      </c>
      <c r="C3147" t="str">
        <f t="shared" ca="1" si="738"/>
        <v>Tirumala Tirupati Temple, Tirupati</v>
      </c>
      <c r="D3147">
        <f t="shared" ca="1" si="739"/>
        <v>7640</v>
      </c>
      <c r="E3147">
        <f t="shared" ca="1" si="735"/>
        <v>293</v>
      </c>
      <c r="F3147">
        <f t="shared" ca="1" si="740"/>
        <v>175</v>
      </c>
      <c r="G3147">
        <f t="shared" ca="1" si="741"/>
        <v>2.2599999999999998</v>
      </c>
      <c r="H3147" t="str">
        <f t="shared" ca="1" si="742"/>
        <v>Sunny</v>
      </c>
      <c r="I3147">
        <f t="shared" ca="1" si="743"/>
        <v>21.5</v>
      </c>
      <c r="J3147" t="str">
        <f t="shared" ca="1" si="744"/>
        <v>No</v>
      </c>
      <c r="K3147" t="str">
        <f t="shared" ca="1" si="745"/>
        <v>No</v>
      </c>
      <c r="L3147">
        <f t="shared" ca="1" si="746"/>
        <v>3.1</v>
      </c>
      <c r="M3147">
        <f t="shared" ca="1" si="747"/>
        <v>500</v>
      </c>
      <c r="N3147">
        <f t="shared" ca="1" si="748"/>
        <v>1.78</v>
      </c>
      <c r="O3147" t="str">
        <f t="shared" ca="1" si="749"/>
        <v>No</v>
      </c>
    </row>
    <row r="3148" spans="1:15" x14ac:dyDescent="0.3">
      <c r="A3148" s="1">
        <f t="shared" ca="1" si="736"/>
        <v>46007</v>
      </c>
      <c r="B3148" s="2">
        <f t="shared" ca="1" si="737"/>
        <v>0.91180555555555554</v>
      </c>
      <c r="C3148" t="str">
        <f t="shared" ca="1" si="738"/>
        <v>Golden Temple, Amritsar</v>
      </c>
      <c r="D3148">
        <f t="shared" ca="1" si="739"/>
        <v>12425</v>
      </c>
      <c r="E3148">
        <f t="shared" ca="1" si="735"/>
        <v>378</v>
      </c>
      <c r="F3148">
        <f t="shared" ca="1" si="740"/>
        <v>112</v>
      </c>
      <c r="G3148">
        <f t="shared" ca="1" si="741"/>
        <v>10.51</v>
      </c>
      <c r="H3148" t="str">
        <f t="shared" ca="1" si="742"/>
        <v>Rainy</v>
      </c>
      <c r="I3148">
        <f t="shared" ca="1" si="743"/>
        <v>29</v>
      </c>
      <c r="J3148" t="str">
        <f t="shared" ca="1" si="744"/>
        <v>No</v>
      </c>
      <c r="K3148" t="str">
        <f t="shared" ca="1" si="745"/>
        <v>No</v>
      </c>
      <c r="L3148">
        <f t="shared" ca="1" si="746"/>
        <v>2.7</v>
      </c>
      <c r="M3148">
        <f t="shared" ca="1" si="747"/>
        <v>2783</v>
      </c>
      <c r="N3148">
        <f t="shared" ca="1" si="748"/>
        <v>0.86</v>
      </c>
      <c r="O3148" t="str">
        <f t="shared" ca="1" si="749"/>
        <v>Yes</v>
      </c>
    </row>
    <row r="3149" spans="1:15" x14ac:dyDescent="0.3">
      <c r="A3149" s="1">
        <f t="shared" ca="1" si="736"/>
        <v>45367</v>
      </c>
      <c r="B3149" s="2">
        <f t="shared" ca="1" si="737"/>
        <v>0.1875</v>
      </c>
      <c r="C3149" t="str">
        <f t="shared" ca="1" si="738"/>
        <v>Shri Siddhivinayak Temple, Mumbai</v>
      </c>
      <c r="D3149">
        <f t="shared" ca="1" si="739"/>
        <v>4091</v>
      </c>
      <c r="E3149">
        <f t="shared" ca="1" si="735"/>
        <v>326</v>
      </c>
      <c r="F3149">
        <f t="shared" ca="1" si="740"/>
        <v>222</v>
      </c>
      <c r="G3149">
        <f t="shared" ca="1" si="741"/>
        <v>1.92</v>
      </c>
      <c r="H3149" t="str">
        <f t="shared" ca="1" si="742"/>
        <v>Rainy</v>
      </c>
      <c r="I3149">
        <f t="shared" ca="1" si="743"/>
        <v>22.3</v>
      </c>
      <c r="J3149" t="str">
        <f t="shared" ca="1" si="744"/>
        <v>Yes</v>
      </c>
      <c r="K3149" t="str">
        <f t="shared" ca="1" si="745"/>
        <v>No</v>
      </c>
      <c r="L3149">
        <f t="shared" ca="1" si="746"/>
        <v>11.5</v>
      </c>
      <c r="M3149">
        <f t="shared" ca="1" si="747"/>
        <v>1316</v>
      </c>
      <c r="N3149">
        <f t="shared" ca="1" si="748"/>
        <v>1.72</v>
      </c>
      <c r="O3149" t="str">
        <f t="shared" ca="1" si="749"/>
        <v>No</v>
      </c>
    </row>
    <row r="3150" spans="1:15" x14ac:dyDescent="0.3">
      <c r="A3150" s="1">
        <f t="shared" ca="1" si="736"/>
        <v>45479</v>
      </c>
      <c r="B3150" s="2">
        <f t="shared" ca="1" si="737"/>
        <v>0.98819444444444449</v>
      </c>
      <c r="C3150" t="str">
        <f t="shared" ca="1" si="738"/>
        <v>Shri Siddhivinayak Temple, Mumbai</v>
      </c>
      <c r="D3150">
        <f t="shared" ca="1" si="739"/>
        <v>14432</v>
      </c>
      <c r="E3150">
        <f t="shared" ca="1" si="735"/>
        <v>380</v>
      </c>
      <c r="F3150">
        <f t="shared" ca="1" si="740"/>
        <v>149</v>
      </c>
      <c r="G3150">
        <f t="shared" ca="1" si="741"/>
        <v>5.19</v>
      </c>
      <c r="H3150" t="str">
        <f t="shared" ca="1" si="742"/>
        <v>Rainy</v>
      </c>
      <c r="I3150">
        <f t="shared" ca="1" si="743"/>
        <v>26.1</v>
      </c>
      <c r="J3150" t="str">
        <f t="shared" ca="1" si="744"/>
        <v>No</v>
      </c>
      <c r="K3150" t="str">
        <f t="shared" ca="1" si="745"/>
        <v>No</v>
      </c>
      <c r="L3150">
        <f t="shared" ca="1" si="746"/>
        <v>6</v>
      </c>
      <c r="M3150">
        <f t="shared" ca="1" si="747"/>
        <v>450</v>
      </c>
      <c r="N3150">
        <f t="shared" ca="1" si="748"/>
        <v>1.46</v>
      </c>
      <c r="O3150" t="str">
        <f t="shared" ca="1" si="749"/>
        <v>No</v>
      </c>
    </row>
    <row r="3151" spans="1:15" x14ac:dyDescent="0.3">
      <c r="A3151" s="1">
        <f t="shared" ca="1" si="736"/>
        <v>46163</v>
      </c>
      <c r="B3151" s="2">
        <f t="shared" ca="1" si="737"/>
        <v>0.22222222222222221</v>
      </c>
      <c r="C3151" t="str">
        <f t="shared" ca="1" si="738"/>
        <v>Golden Temple, Amritsar</v>
      </c>
      <c r="D3151">
        <f t="shared" ca="1" si="739"/>
        <v>14928</v>
      </c>
      <c r="E3151">
        <f t="shared" ca="1" si="735"/>
        <v>514</v>
      </c>
      <c r="F3151">
        <f t="shared" ca="1" si="740"/>
        <v>484</v>
      </c>
      <c r="G3151">
        <f t="shared" ca="1" si="741"/>
        <v>7.2</v>
      </c>
      <c r="H3151" t="str">
        <f t="shared" ca="1" si="742"/>
        <v>Cloudy</v>
      </c>
      <c r="I3151">
        <f t="shared" ca="1" si="743"/>
        <v>32</v>
      </c>
      <c r="J3151" t="str">
        <f t="shared" ca="1" si="744"/>
        <v>No</v>
      </c>
      <c r="K3151" t="str">
        <f t="shared" ca="1" si="745"/>
        <v>No</v>
      </c>
      <c r="L3151">
        <f t="shared" ca="1" si="746"/>
        <v>4.5999999999999996</v>
      </c>
      <c r="M3151">
        <f t="shared" ca="1" si="747"/>
        <v>423</v>
      </c>
      <c r="N3151">
        <f t="shared" ca="1" si="748"/>
        <v>0.71</v>
      </c>
      <c r="O3151" t="str">
        <f t="shared" ca="1" si="749"/>
        <v>No</v>
      </c>
    </row>
    <row r="3152" spans="1:15" x14ac:dyDescent="0.3">
      <c r="A3152" s="1">
        <f t="shared" ca="1" si="736"/>
        <v>46276</v>
      </c>
      <c r="B3152" s="2">
        <f t="shared" ca="1" si="737"/>
        <v>0.15902777777777777</v>
      </c>
      <c r="C3152" t="str">
        <f t="shared" ca="1" si="738"/>
        <v>Vaishno Devi Temple, Katra</v>
      </c>
      <c r="D3152">
        <f t="shared" ca="1" si="739"/>
        <v>12304</v>
      </c>
      <c r="E3152">
        <f t="shared" ca="1" si="735"/>
        <v>89</v>
      </c>
      <c r="F3152">
        <f t="shared" ca="1" si="740"/>
        <v>143</v>
      </c>
      <c r="G3152">
        <f t="shared" ca="1" si="741"/>
        <v>7.52</v>
      </c>
      <c r="H3152" t="str">
        <f t="shared" ca="1" si="742"/>
        <v>Sunny</v>
      </c>
      <c r="I3152">
        <f t="shared" ca="1" si="743"/>
        <v>19.3</v>
      </c>
      <c r="J3152" t="str">
        <f t="shared" ca="1" si="744"/>
        <v>No</v>
      </c>
      <c r="K3152" t="str">
        <f t="shared" ca="1" si="745"/>
        <v>No</v>
      </c>
      <c r="L3152">
        <f t="shared" ca="1" si="746"/>
        <v>3.8</v>
      </c>
      <c r="M3152">
        <f t="shared" ca="1" si="747"/>
        <v>1511</v>
      </c>
      <c r="N3152">
        <f t="shared" ca="1" si="748"/>
        <v>0.5</v>
      </c>
      <c r="O3152" t="str">
        <f t="shared" ca="1" si="749"/>
        <v>No</v>
      </c>
    </row>
    <row r="3153" spans="1:15" x14ac:dyDescent="0.3">
      <c r="A3153" s="1">
        <f t="shared" ca="1" si="736"/>
        <v>45391</v>
      </c>
      <c r="B3153" s="2">
        <f t="shared" ca="1" si="737"/>
        <v>0.92083333333333328</v>
      </c>
      <c r="C3153" t="str">
        <f t="shared" ca="1" si="738"/>
        <v>Tirumala Tirupati Temple, Tirupati</v>
      </c>
      <c r="D3153">
        <f t="shared" ca="1" si="739"/>
        <v>3770</v>
      </c>
      <c r="E3153">
        <f t="shared" ca="1" si="735"/>
        <v>28</v>
      </c>
      <c r="F3153">
        <f t="shared" ca="1" si="740"/>
        <v>443</v>
      </c>
      <c r="G3153">
        <f t="shared" ca="1" si="741"/>
        <v>1.63</v>
      </c>
      <c r="H3153" t="str">
        <f t="shared" ca="1" si="742"/>
        <v>Humid</v>
      </c>
      <c r="I3153">
        <f t="shared" ca="1" si="743"/>
        <v>25</v>
      </c>
      <c r="J3153" t="str">
        <f t="shared" ca="1" si="744"/>
        <v>No</v>
      </c>
      <c r="K3153" t="str">
        <f t="shared" ca="1" si="745"/>
        <v>No</v>
      </c>
      <c r="L3153">
        <f t="shared" ca="1" si="746"/>
        <v>9.6999999999999993</v>
      </c>
      <c r="M3153">
        <f t="shared" ca="1" si="747"/>
        <v>1009</v>
      </c>
      <c r="N3153">
        <f t="shared" ca="1" si="748"/>
        <v>0.5</v>
      </c>
      <c r="O3153" t="str">
        <f t="shared" ca="1" si="749"/>
        <v>No</v>
      </c>
    </row>
    <row r="3154" spans="1:15" x14ac:dyDescent="0.3">
      <c r="A3154" s="1">
        <f t="shared" ca="1" si="736"/>
        <v>45333</v>
      </c>
      <c r="B3154" s="2">
        <f t="shared" ca="1" si="737"/>
        <v>0.17222222222222222</v>
      </c>
      <c r="C3154" t="str">
        <f t="shared" ca="1" si="738"/>
        <v>Shirdi Sai Baba Temple, Shirdi</v>
      </c>
      <c r="D3154">
        <f t="shared" ca="1" si="739"/>
        <v>229</v>
      </c>
      <c r="E3154">
        <f t="shared" ca="1" si="735"/>
        <v>33</v>
      </c>
      <c r="F3154">
        <f t="shared" ca="1" si="740"/>
        <v>318</v>
      </c>
      <c r="G3154">
        <f t="shared" ca="1" si="741"/>
        <v>7.39</v>
      </c>
      <c r="H3154" t="str">
        <f t="shared" ca="1" si="742"/>
        <v>Cloudy</v>
      </c>
      <c r="I3154">
        <f t="shared" ca="1" si="743"/>
        <v>38.5</v>
      </c>
      <c r="J3154" t="str">
        <f t="shared" ca="1" si="744"/>
        <v>Yes</v>
      </c>
      <c r="K3154" t="str">
        <f t="shared" ca="1" si="745"/>
        <v>No</v>
      </c>
      <c r="L3154">
        <f t="shared" ca="1" si="746"/>
        <v>7.9</v>
      </c>
      <c r="M3154">
        <f t="shared" ca="1" si="747"/>
        <v>806</v>
      </c>
      <c r="N3154">
        <f t="shared" ca="1" si="748"/>
        <v>1.37</v>
      </c>
      <c r="O3154" t="str">
        <f t="shared" ca="1" si="749"/>
        <v>No</v>
      </c>
    </row>
    <row r="3155" spans="1:15" x14ac:dyDescent="0.3">
      <c r="A3155" s="1">
        <f t="shared" ca="1" si="736"/>
        <v>45661</v>
      </c>
      <c r="B3155" s="2">
        <f t="shared" ca="1" si="737"/>
        <v>0.54861111111111116</v>
      </c>
      <c r="C3155" t="str">
        <f t="shared" ca="1" si="738"/>
        <v>Tirumala Tirupati Temple, Tirupati</v>
      </c>
      <c r="D3155">
        <f t="shared" ca="1" si="739"/>
        <v>7657</v>
      </c>
      <c r="E3155">
        <f t="shared" ca="1" si="735"/>
        <v>107</v>
      </c>
      <c r="F3155">
        <f t="shared" ca="1" si="740"/>
        <v>304</v>
      </c>
      <c r="G3155">
        <f t="shared" ca="1" si="741"/>
        <v>14.48</v>
      </c>
      <c r="H3155" t="str">
        <f t="shared" ca="1" si="742"/>
        <v>Humid</v>
      </c>
      <c r="I3155">
        <f t="shared" ca="1" si="743"/>
        <v>31.4</v>
      </c>
      <c r="J3155" t="str">
        <f t="shared" ca="1" si="744"/>
        <v>No</v>
      </c>
      <c r="K3155" t="str">
        <f t="shared" ca="1" si="745"/>
        <v>No</v>
      </c>
      <c r="L3155">
        <f t="shared" ca="1" si="746"/>
        <v>4.4000000000000004</v>
      </c>
      <c r="M3155">
        <f t="shared" ca="1" si="747"/>
        <v>952</v>
      </c>
      <c r="N3155">
        <f t="shared" ca="1" si="748"/>
        <v>1.17</v>
      </c>
      <c r="O3155" t="str">
        <f t="shared" ca="1" si="749"/>
        <v>No</v>
      </c>
    </row>
    <row r="3156" spans="1:15" x14ac:dyDescent="0.3">
      <c r="A3156" s="1">
        <f t="shared" ca="1" si="736"/>
        <v>46378</v>
      </c>
      <c r="B3156" s="2">
        <f t="shared" ca="1" si="737"/>
        <v>0.50694444444444442</v>
      </c>
      <c r="C3156" t="str">
        <f t="shared" ca="1" si="738"/>
        <v>Somnath Temple, Gujarat</v>
      </c>
      <c r="D3156">
        <f t="shared" ca="1" si="739"/>
        <v>11217</v>
      </c>
      <c r="E3156">
        <f t="shared" ca="1" si="735"/>
        <v>368</v>
      </c>
      <c r="F3156">
        <f t="shared" ca="1" si="740"/>
        <v>371</v>
      </c>
      <c r="G3156">
        <f t="shared" ca="1" si="741"/>
        <v>5.57</v>
      </c>
      <c r="H3156" t="str">
        <f t="shared" ca="1" si="742"/>
        <v>Rainy</v>
      </c>
      <c r="I3156">
        <f t="shared" ca="1" si="743"/>
        <v>20.100000000000001</v>
      </c>
      <c r="J3156" t="str">
        <f t="shared" ca="1" si="744"/>
        <v>No</v>
      </c>
      <c r="K3156" t="str">
        <f t="shared" ca="1" si="745"/>
        <v>Yes</v>
      </c>
      <c r="L3156">
        <f t="shared" ca="1" si="746"/>
        <v>11</v>
      </c>
      <c r="M3156">
        <f t="shared" ca="1" si="747"/>
        <v>2469</v>
      </c>
      <c r="N3156">
        <f t="shared" ca="1" si="748"/>
        <v>1.89</v>
      </c>
      <c r="O3156" t="str">
        <f t="shared" ca="1" si="749"/>
        <v>Yes</v>
      </c>
    </row>
    <row r="3157" spans="1:15" x14ac:dyDescent="0.3">
      <c r="A3157" s="1">
        <f t="shared" ca="1" si="736"/>
        <v>45308</v>
      </c>
      <c r="B3157" s="2">
        <f t="shared" ca="1" si="737"/>
        <v>0.92777777777777781</v>
      </c>
      <c r="C3157" t="str">
        <f t="shared" ca="1" si="738"/>
        <v>Shirdi Sai Baba Temple, Shirdi</v>
      </c>
      <c r="D3157">
        <f t="shared" ca="1" si="739"/>
        <v>723</v>
      </c>
      <c r="E3157">
        <f t="shared" ca="1" si="735"/>
        <v>579</v>
      </c>
      <c r="F3157">
        <f t="shared" ca="1" si="740"/>
        <v>396</v>
      </c>
      <c r="G3157">
        <f t="shared" ca="1" si="741"/>
        <v>13.11</v>
      </c>
      <c r="H3157" t="str">
        <f t="shared" ca="1" si="742"/>
        <v>Sunny</v>
      </c>
      <c r="I3157">
        <f t="shared" ca="1" si="743"/>
        <v>22.1</v>
      </c>
      <c r="J3157" t="str">
        <f t="shared" ca="1" si="744"/>
        <v>No</v>
      </c>
      <c r="K3157" t="str">
        <f t="shared" ca="1" si="745"/>
        <v>No</v>
      </c>
      <c r="L3157">
        <f t="shared" ca="1" si="746"/>
        <v>4.7</v>
      </c>
      <c r="M3157">
        <f t="shared" ca="1" si="747"/>
        <v>1512</v>
      </c>
      <c r="N3157">
        <f t="shared" ca="1" si="748"/>
        <v>2.11</v>
      </c>
      <c r="O3157" t="str">
        <f t="shared" ca="1" si="749"/>
        <v>No</v>
      </c>
    </row>
    <row r="3158" spans="1:15" x14ac:dyDescent="0.3">
      <c r="A3158" s="1">
        <f t="shared" ca="1" si="736"/>
        <v>45499</v>
      </c>
      <c r="B3158" s="2">
        <f t="shared" ca="1" si="737"/>
        <v>8.0555555555555561E-2</v>
      </c>
      <c r="C3158" t="str">
        <f t="shared" ca="1" si="738"/>
        <v>Grishneshwar Temple, Chhatrapati Sambhajinagar</v>
      </c>
      <c r="D3158">
        <f t="shared" ca="1" si="739"/>
        <v>5035</v>
      </c>
      <c r="E3158">
        <f t="shared" ca="1" si="735"/>
        <v>521</v>
      </c>
      <c r="F3158">
        <f t="shared" ca="1" si="740"/>
        <v>69</v>
      </c>
      <c r="G3158">
        <f t="shared" ca="1" si="741"/>
        <v>13.25</v>
      </c>
      <c r="H3158" t="str">
        <f t="shared" ca="1" si="742"/>
        <v>Sunny</v>
      </c>
      <c r="I3158">
        <f t="shared" ca="1" si="743"/>
        <v>20.399999999999999</v>
      </c>
      <c r="J3158" t="str">
        <f t="shared" ca="1" si="744"/>
        <v>No</v>
      </c>
      <c r="K3158" t="str">
        <f t="shared" ca="1" si="745"/>
        <v>No</v>
      </c>
      <c r="L3158">
        <f t="shared" ca="1" si="746"/>
        <v>9.6</v>
      </c>
      <c r="M3158">
        <f t="shared" ca="1" si="747"/>
        <v>2901</v>
      </c>
      <c r="N3158">
        <f t="shared" ca="1" si="748"/>
        <v>1.18</v>
      </c>
      <c r="O3158" t="str">
        <f t="shared" ca="1" si="749"/>
        <v>No</v>
      </c>
    </row>
    <row r="3159" spans="1:15" x14ac:dyDescent="0.3">
      <c r="A3159" s="1">
        <f t="shared" ca="1" si="736"/>
        <v>45472</v>
      </c>
      <c r="B3159" s="2">
        <f t="shared" ca="1" si="737"/>
        <v>0.29444444444444445</v>
      </c>
      <c r="C3159" t="str">
        <f t="shared" ca="1" si="738"/>
        <v>Shirdi Sai Baba Temple, Shirdi</v>
      </c>
      <c r="D3159">
        <f t="shared" ca="1" si="739"/>
        <v>272</v>
      </c>
      <c r="E3159">
        <f t="shared" ca="1" si="735"/>
        <v>59</v>
      </c>
      <c r="F3159">
        <f t="shared" ca="1" si="740"/>
        <v>475</v>
      </c>
      <c r="G3159">
        <f t="shared" ca="1" si="741"/>
        <v>3</v>
      </c>
      <c r="H3159" t="str">
        <f t="shared" ca="1" si="742"/>
        <v>Humid</v>
      </c>
      <c r="I3159">
        <f t="shared" ca="1" si="743"/>
        <v>34.700000000000003</v>
      </c>
      <c r="J3159" t="str">
        <f t="shared" ca="1" si="744"/>
        <v>No</v>
      </c>
      <c r="K3159" t="str">
        <f t="shared" ca="1" si="745"/>
        <v>No</v>
      </c>
      <c r="L3159">
        <f t="shared" ca="1" si="746"/>
        <v>2.6</v>
      </c>
      <c r="M3159">
        <f t="shared" ca="1" si="747"/>
        <v>2235</v>
      </c>
      <c r="N3159">
        <f t="shared" ca="1" si="748"/>
        <v>2.33</v>
      </c>
      <c r="O3159" t="str">
        <f t="shared" ca="1" si="749"/>
        <v>Yes</v>
      </c>
    </row>
    <row r="3160" spans="1:15" x14ac:dyDescent="0.3">
      <c r="A3160" s="1">
        <f t="shared" ca="1" si="736"/>
        <v>46089</v>
      </c>
      <c r="B3160" s="2">
        <f t="shared" ca="1" si="737"/>
        <v>0.85069444444444442</v>
      </c>
      <c r="C3160" t="str">
        <f t="shared" ca="1" si="738"/>
        <v>Dagdusheth Halwai Ganpati Temple, Pune</v>
      </c>
      <c r="D3160">
        <f t="shared" ca="1" si="739"/>
        <v>6503</v>
      </c>
      <c r="E3160">
        <f t="shared" ca="1" si="735"/>
        <v>293</v>
      </c>
      <c r="F3160">
        <f t="shared" ca="1" si="740"/>
        <v>419</v>
      </c>
      <c r="G3160">
        <f t="shared" ca="1" si="741"/>
        <v>1</v>
      </c>
      <c r="H3160" t="str">
        <f t="shared" ca="1" si="742"/>
        <v>Rainy</v>
      </c>
      <c r="I3160">
        <f t="shared" ca="1" si="743"/>
        <v>26.3</v>
      </c>
      <c r="J3160" t="str">
        <f t="shared" ca="1" si="744"/>
        <v>No</v>
      </c>
      <c r="K3160" t="str">
        <f t="shared" ca="1" si="745"/>
        <v>No</v>
      </c>
      <c r="L3160">
        <f t="shared" ca="1" si="746"/>
        <v>6.1</v>
      </c>
      <c r="M3160">
        <f t="shared" ca="1" si="747"/>
        <v>2293</v>
      </c>
      <c r="N3160">
        <f t="shared" ca="1" si="748"/>
        <v>2.06</v>
      </c>
      <c r="O3160" t="str">
        <f t="shared" ca="1" si="749"/>
        <v>Yes</v>
      </c>
    </row>
    <row r="3161" spans="1:15" x14ac:dyDescent="0.3">
      <c r="A3161" s="1">
        <f t="shared" ca="1" si="736"/>
        <v>46281</v>
      </c>
      <c r="B3161" s="2">
        <f t="shared" ca="1" si="737"/>
        <v>0.28125</v>
      </c>
      <c r="C3161" t="str">
        <f t="shared" ca="1" si="738"/>
        <v>Kashi Vishwanath Temple, Varanasi</v>
      </c>
      <c r="D3161">
        <f t="shared" ca="1" si="739"/>
        <v>7844</v>
      </c>
      <c r="E3161">
        <f t="shared" ca="1" si="735"/>
        <v>470</v>
      </c>
      <c r="F3161">
        <f t="shared" ca="1" si="740"/>
        <v>451</v>
      </c>
      <c r="G3161">
        <f t="shared" ca="1" si="741"/>
        <v>5.01</v>
      </c>
      <c r="H3161" t="str">
        <f t="shared" ca="1" si="742"/>
        <v>Humid</v>
      </c>
      <c r="I3161">
        <f t="shared" ca="1" si="743"/>
        <v>30.7</v>
      </c>
      <c r="J3161" t="str">
        <f t="shared" ca="1" si="744"/>
        <v>No</v>
      </c>
      <c r="K3161" t="str">
        <f t="shared" ca="1" si="745"/>
        <v>No</v>
      </c>
      <c r="L3161">
        <f t="shared" ca="1" si="746"/>
        <v>10.4</v>
      </c>
      <c r="M3161">
        <f t="shared" ca="1" si="747"/>
        <v>474</v>
      </c>
      <c r="N3161">
        <f t="shared" ca="1" si="748"/>
        <v>1.1599999999999999</v>
      </c>
      <c r="O3161" t="str">
        <f t="shared" ca="1" si="749"/>
        <v>No</v>
      </c>
    </row>
    <row r="3162" spans="1:15" x14ac:dyDescent="0.3">
      <c r="A3162" s="1">
        <f t="shared" ca="1" si="736"/>
        <v>45902</v>
      </c>
      <c r="B3162" s="2">
        <f t="shared" ca="1" si="737"/>
        <v>0.81180555555555556</v>
      </c>
      <c r="C3162" t="str">
        <f t="shared" ca="1" si="738"/>
        <v>Shirdi Sai Baba Temple, Shirdi</v>
      </c>
      <c r="D3162">
        <f t="shared" ca="1" si="739"/>
        <v>6602</v>
      </c>
      <c r="E3162">
        <f t="shared" ca="1" si="735"/>
        <v>279</v>
      </c>
      <c r="F3162">
        <f t="shared" ca="1" si="740"/>
        <v>464</v>
      </c>
      <c r="G3162">
        <f t="shared" ca="1" si="741"/>
        <v>10.35</v>
      </c>
      <c r="H3162" t="str">
        <f t="shared" ca="1" si="742"/>
        <v>Rainy</v>
      </c>
      <c r="I3162">
        <f t="shared" ca="1" si="743"/>
        <v>29.7</v>
      </c>
      <c r="J3162" t="str">
        <f t="shared" ca="1" si="744"/>
        <v>Yes</v>
      </c>
      <c r="K3162" t="str">
        <f t="shared" ca="1" si="745"/>
        <v>No</v>
      </c>
      <c r="L3162">
        <f t="shared" ca="1" si="746"/>
        <v>3.5</v>
      </c>
      <c r="M3162">
        <f t="shared" ca="1" si="747"/>
        <v>316</v>
      </c>
      <c r="N3162">
        <f t="shared" ca="1" si="748"/>
        <v>0.77</v>
      </c>
      <c r="O3162" t="str">
        <f t="shared" ca="1" si="749"/>
        <v>No</v>
      </c>
    </row>
    <row r="3163" spans="1:15" x14ac:dyDescent="0.3">
      <c r="A3163" s="1">
        <f t="shared" ca="1" si="736"/>
        <v>45516</v>
      </c>
      <c r="B3163" s="2">
        <f t="shared" ca="1" si="737"/>
        <v>0.39097222222222222</v>
      </c>
      <c r="C3163" t="str">
        <f t="shared" ca="1" si="738"/>
        <v>Shirdi Sai Baba Temple, Shirdi</v>
      </c>
      <c r="D3163">
        <f t="shared" ca="1" si="739"/>
        <v>2494</v>
      </c>
      <c r="E3163">
        <f t="shared" ca="1" si="735"/>
        <v>454</v>
      </c>
      <c r="F3163">
        <f t="shared" ca="1" si="740"/>
        <v>202</v>
      </c>
      <c r="G3163">
        <f t="shared" ca="1" si="741"/>
        <v>8.93</v>
      </c>
      <c r="H3163" t="str">
        <f t="shared" ca="1" si="742"/>
        <v>Cloudy</v>
      </c>
      <c r="I3163">
        <f t="shared" ca="1" si="743"/>
        <v>25.9</v>
      </c>
      <c r="J3163" t="str">
        <f t="shared" ca="1" si="744"/>
        <v>No</v>
      </c>
      <c r="K3163" t="str">
        <f t="shared" ca="1" si="745"/>
        <v>Yes</v>
      </c>
      <c r="L3163">
        <f t="shared" ca="1" si="746"/>
        <v>11.4</v>
      </c>
      <c r="M3163">
        <f t="shared" ca="1" si="747"/>
        <v>941</v>
      </c>
      <c r="N3163">
        <f t="shared" ca="1" si="748"/>
        <v>1.86</v>
      </c>
      <c r="O3163" t="str">
        <f t="shared" ca="1" si="749"/>
        <v>Yes</v>
      </c>
    </row>
    <row r="3164" spans="1:15" x14ac:dyDescent="0.3">
      <c r="A3164" s="1">
        <f t="shared" ca="1" si="736"/>
        <v>45308</v>
      </c>
      <c r="B3164" s="2">
        <f t="shared" ca="1" si="737"/>
        <v>0.1986111111111111</v>
      </c>
      <c r="C3164" t="str">
        <f t="shared" ca="1" si="738"/>
        <v>Meenakshi Amman Temple, Madurai</v>
      </c>
      <c r="D3164">
        <f t="shared" ca="1" si="739"/>
        <v>13887</v>
      </c>
      <c r="E3164">
        <f t="shared" ca="1" si="735"/>
        <v>24</v>
      </c>
      <c r="F3164">
        <f t="shared" ca="1" si="740"/>
        <v>345</v>
      </c>
      <c r="G3164">
        <f t="shared" ca="1" si="741"/>
        <v>1.95</v>
      </c>
      <c r="H3164" t="str">
        <f t="shared" ca="1" si="742"/>
        <v>Sunny</v>
      </c>
      <c r="I3164">
        <f t="shared" ca="1" si="743"/>
        <v>20.9</v>
      </c>
      <c r="J3164" t="str">
        <f t="shared" ca="1" si="744"/>
        <v>No</v>
      </c>
      <c r="K3164" t="str">
        <f t="shared" ca="1" si="745"/>
        <v>No</v>
      </c>
      <c r="L3164">
        <f t="shared" ca="1" si="746"/>
        <v>8.1999999999999993</v>
      </c>
      <c r="M3164">
        <f t="shared" ca="1" si="747"/>
        <v>871</v>
      </c>
      <c r="N3164">
        <f t="shared" ca="1" si="748"/>
        <v>1.07</v>
      </c>
      <c r="O3164" t="str">
        <f t="shared" ca="1" si="749"/>
        <v>Yes</v>
      </c>
    </row>
    <row r="3165" spans="1:15" x14ac:dyDescent="0.3">
      <c r="A3165" s="1">
        <f t="shared" ca="1" si="736"/>
        <v>46092</v>
      </c>
      <c r="B3165" s="2">
        <f t="shared" ca="1" si="737"/>
        <v>0.89652777777777781</v>
      </c>
      <c r="C3165" t="str">
        <f t="shared" ca="1" si="738"/>
        <v>Dagdusheth Halwai Ganpati Temple, Pune</v>
      </c>
      <c r="D3165">
        <f t="shared" ca="1" si="739"/>
        <v>7476</v>
      </c>
      <c r="E3165">
        <f t="shared" ca="1" si="735"/>
        <v>266</v>
      </c>
      <c r="F3165">
        <f t="shared" ca="1" si="740"/>
        <v>213</v>
      </c>
      <c r="G3165">
        <f t="shared" ca="1" si="741"/>
        <v>14.75</v>
      </c>
      <c r="H3165" t="str">
        <f t="shared" ca="1" si="742"/>
        <v>Hot</v>
      </c>
      <c r="I3165">
        <f t="shared" ca="1" si="743"/>
        <v>29.6</v>
      </c>
      <c r="J3165" t="str">
        <f t="shared" ca="1" si="744"/>
        <v>No</v>
      </c>
      <c r="K3165" t="str">
        <f t="shared" ca="1" si="745"/>
        <v>No</v>
      </c>
      <c r="L3165">
        <f t="shared" ca="1" si="746"/>
        <v>5.7</v>
      </c>
      <c r="M3165">
        <f t="shared" ca="1" si="747"/>
        <v>1139</v>
      </c>
      <c r="N3165">
        <f t="shared" ca="1" si="748"/>
        <v>0.92</v>
      </c>
      <c r="O3165" t="str">
        <f t="shared" ca="1" si="749"/>
        <v>Yes</v>
      </c>
    </row>
    <row r="3166" spans="1:15" x14ac:dyDescent="0.3">
      <c r="A3166" s="1">
        <f t="shared" ca="1" si="736"/>
        <v>45397</v>
      </c>
      <c r="B3166" s="2">
        <f t="shared" ca="1" si="737"/>
        <v>0.94027777777777777</v>
      </c>
      <c r="C3166" t="str">
        <f t="shared" ca="1" si="738"/>
        <v>Tulja Bhavani Temple, Tuljapur</v>
      </c>
      <c r="D3166">
        <f t="shared" ca="1" si="739"/>
        <v>8028</v>
      </c>
      <c r="E3166">
        <f t="shared" ca="1" si="735"/>
        <v>438</v>
      </c>
      <c r="F3166">
        <f t="shared" ca="1" si="740"/>
        <v>99</v>
      </c>
      <c r="G3166">
        <f t="shared" ca="1" si="741"/>
        <v>4.47</v>
      </c>
      <c r="H3166" t="str">
        <f t="shared" ca="1" si="742"/>
        <v>Sunny</v>
      </c>
      <c r="I3166">
        <f t="shared" ca="1" si="743"/>
        <v>31.2</v>
      </c>
      <c r="J3166" t="str">
        <f t="shared" ca="1" si="744"/>
        <v>No</v>
      </c>
      <c r="K3166" t="str">
        <f t="shared" ca="1" si="745"/>
        <v>Yes</v>
      </c>
      <c r="L3166">
        <f t="shared" ca="1" si="746"/>
        <v>11.5</v>
      </c>
      <c r="M3166">
        <f t="shared" ca="1" si="747"/>
        <v>634</v>
      </c>
      <c r="N3166">
        <f t="shared" ca="1" si="748"/>
        <v>2.2400000000000002</v>
      </c>
      <c r="O3166" t="str">
        <f t="shared" ca="1" si="749"/>
        <v>No</v>
      </c>
    </row>
    <row r="3167" spans="1:15" x14ac:dyDescent="0.3">
      <c r="A3167" s="1">
        <f t="shared" ca="1" si="736"/>
        <v>45634</v>
      </c>
      <c r="B3167" s="2">
        <f t="shared" ca="1" si="737"/>
        <v>0.43472222222222223</v>
      </c>
      <c r="C3167" t="str">
        <f t="shared" ca="1" si="738"/>
        <v>Golden Temple, Amritsar</v>
      </c>
      <c r="D3167">
        <f t="shared" ca="1" si="739"/>
        <v>2147</v>
      </c>
      <c r="E3167">
        <f t="shared" ca="1" si="735"/>
        <v>35</v>
      </c>
      <c r="F3167">
        <f t="shared" ca="1" si="740"/>
        <v>268</v>
      </c>
      <c r="G3167">
        <f t="shared" ca="1" si="741"/>
        <v>10.07</v>
      </c>
      <c r="H3167" t="str">
        <f t="shared" ca="1" si="742"/>
        <v>Sunny</v>
      </c>
      <c r="I3167">
        <f t="shared" ca="1" si="743"/>
        <v>32.299999999999997</v>
      </c>
      <c r="J3167" t="str">
        <f t="shared" ca="1" si="744"/>
        <v>No</v>
      </c>
      <c r="K3167" t="str">
        <f t="shared" ca="1" si="745"/>
        <v>No</v>
      </c>
      <c r="L3167">
        <f t="shared" ca="1" si="746"/>
        <v>6.9</v>
      </c>
      <c r="M3167">
        <f t="shared" ca="1" si="747"/>
        <v>2940</v>
      </c>
      <c r="N3167">
        <f t="shared" ca="1" si="748"/>
        <v>2.3199999999999998</v>
      </c>
      <c r="O3167" t="str">
        <f t="shared" ca="1" si="749"/>
        <v>No</v>
      </c>
    </row>
    <row r="3168" spans="1:15" x14ac:dyDescent="0.3">
      <c r="A3168" s="1">
        <f t="shared" ca="1" si="736"/>
        <v>45296</v>
      </c>
      <c r="B3168" s="2">
        <f t="shared" ca="1" si="737"/>
        <v>0.33194444444444443</v>
      </c>
      <c r="C3168" t="str">
        <f t="shared" ca="1" si="738"/>
        <v>Shree Mahakaleshwar Temple, Ujjain</v>
      </c>
      <c r="D3168">
        <f t="shared" ca="1" si="739"/>
        <v>2802</v>
      </c>
      <c r="E3168">
        <f t="shared" ca="1" si="735"/>
        <v>44</v>
      </c>
      <c r="F3168">
        <f t="shared" ca="1" si="740"/>
        <v>264</v>
      </c>
      <c r="G3168">
        <f t="shared" ca="1" si="741"/>
        <v>10.39</v>
      </c>
      <c r="H3168" t="str">
        <f t="shared" ca="1" si="742"/>
        <v>Hot</v>
      </c>
      <c r="I3168">
        <f t="shared" ca="1" si="743"/>
        <v>32</v>
      </c>
      <c r="J3168" t="str">
        <f t="shared" ca="1" si="744"/>
        <v>Yes</v>
      </c>
      <c r="K3168" t="str">
        <f t="shared" ca="1" si="745"/>
        <v>No</v>
      </c>
      <c r="L3168">
        <f t="shared" ca="1" si="746"/>
        <v>9.1</v>
      </c>
      <c r="M3168">
        <f t="shared" ca="1" si="747"/>
        <v>2681</v>
      </c>
      <c r="N3168">
        <f t="shared" ca="1" si="748"/>
        <v>2.1800000000000002</v>
      </c>
      <c r="O3168" t="str">
        <f t="shared" ca="1" si="749"/>
        <v>No</v>
      </c>
    </row>
    <row r="3169" spans="1:15" x14ac:dyDescent="0.3">
      <c r="A3169" s="1">
        <f t="shared" ca="1" si="736"/>
        <v>45864</v>
      </c>
      <c r="B3169" s="2">
        <f t="shared" ca="1" si="737"/>
        <v>0.38541666666666669</v>
      </c>
      <c r="C3169" t="str">
        <f t="shared" ca="1" si="738"/>
        <v>Trimbakeshwar Temple, Nashik</v>
      </c>
      <c r="D3169">
        <f t="shared" ca="1" si="739"/>
        <v>9659</v>
      </c>
      <c r="E3169">
        <f t="shared" ca="1" si="735"/>
        <v>52</v>
      </c>
      <c r="F3169">
        <f t="shared" ca="1" si="740"/>
        <v>197</v>
      </c>
      <c r="G3169">
        <f t="shared" ca="1" si="741"/>
        <v>14.08</v>
      </c>
      <c r="H3169" t="str">
        <f t="shared" ca="1" si="742"/>
        <v>Sunny</v>
      </c>
      <c r="I3169">
        <f t="shared" ca="1" si="743"/>
        <v>29.6</v>
      </c>
      <c r="J3169" t="str">
        <f t="shared" ca="1" si="744"/>
        <v>No</v>
      </c>
      <c r="K3169" t="str">
        <f t="shared" ca="1" si="745"/>
        <v>No</v>
      </c>
      <c r="L3169">
        <f t="shared" ca="1" si="746"/>
        <v>9.6</v>
      </c>
      <c r="M3169">
        <f t="shared" ca="1" si="747"/>
        <v>886</v>
      </c>
      <c r="N3169">
        <f t="shared" ca="1" si="748"/>
        <v>0.59</v>
      </c>
      <c r="O3169" t="str">
        <f t="shared" ca="1" si="749"/>
        <v>Yes</v>
      </c>
    </row>
    <row r="3170" spans="1:15" x14ac:dyDescent="0.3">
      <c r="A3170" s="1">
        <f t="shared" ca="1" si="736"/>
        <v>45840</v>
      </c>
      <c r="B3170" s="2">
        <f t="shared" ca="1" si="737"/>
        <v>0.44722222222222224</v>
      </c>
      <c r="C3170" t="str">
        <f t="shared" ca="1" si="738"/>
        <v>Golden Temple, Amritsar</v>
      </c>
      <c r="D3170">
        <f t="shared" ca="1" si="739"/>
        <v>1062</v>
      </c>
      <c r="E3170">
        <f t="shared" ca="1" si="735"/>
        <v>502</v>
      </c>
      <c r="F3170">
        <f t="shared" ca="1" si="740"/>
        <v>432</v>
      </c>
      <c r="G3170">
        <f t="shared" ca="1" si="741"/>
        <v>6.49</v>
      </c>
      <c r="H3170" t="str">
        <f t="shared" ca="1" si="742"/>
        <v>Hot</v>
      </c>
      <c r="I3170">
        <f t="shared" ca="1" si="743"/>
        <v>28.2</v>
      </c>
      <c r="J3170" t="str">
        <f t="shared" ca="1" si="744"/>
        <v>No</v>
      </c>
      <c r="K3170" t="str">
        <f t="shared" ca="1" si="745"/>
        <v>Yes</v>
      </c>
      <c r="L3170">
        <f t="shared" ca="1" si="746"/>
        <v>10.199999999999999</v>
      </c>
      <c r="M3170">
        <f t="shared" ca="1" si="747"/>
        <v>1935</v>
      </c>
      <c r="N3170">
        <f t="shared" ca="1" si="748"/>
        <v>2.17</v>
      </c>
      <c r="O3170" t="str">
        <f t="shared" ca="1" si="749"/>
        <v>Yes</v>
      </c>
    </row>
    <row r="3171" spans="1:15" x14ac:dyDescent="0.3">
      <c r="A3171" s="1">
        <f t="shared" ca="1" si="736"/>
        <v>46246</v>
      </c>
      <c r="B3171" s="2">
        <f t="shared" ca="1" si="737"/>
        <v>0.78194444444444444</v>
      </c>
      <c r="C3171" t="str">
        <f t="shared" ca="1" si="738"/>
        <v>Bhimashankar Temple, Maharashtra</v>
      </c>
      <c r="D3171">
        <f t="shared" ca="1" si="739"/>
        <v>2721</v>
      </c>
      <c r="E3171">
        <f t="shared" ca="1" si="735"/>
        <v>565</v>
      </c>
      <c r="F3171">
        <f t="shared" ca="1" si="740"/>
        <v>121</v>
      </c>
      <c r="G3171">
        <f t="shared" ca="1" si="741"/>
        <v>13.89</v>
      </c>
      <c r="H3171" t="str">
        <f t="shared" ca="1" si="742"/>
        <v>Rainy</v>
      </c>
      <c r="I3171">
        <f t="shared" ca="1" si="743"/>
        <v>27.4</v>
      </c>
      <c r="J3171" t="str">
        <f t="shared" ca="1" si="744"/>
        <v>No</v>
      </c>
      <c r="K3171" t="str">
        <f t="shared" ca="1" si="745"/>
        <v>Yes</v>
      </c>
      <c r="L3171">
        <f t="shared" ca="1" si="746"/>
        <v>11.4</v>
      </c>
      <c r="M3171">
        <f t="shared" ca="1" si="747"/>
        <v>2876</v>
      </c>
      <c r="N3171">
        <f t="shared" ca="1" si="748"/>
        <v>1.81</v>
      </c>
      <c r="O3171" t="str">
        <f t="shared" ca="1" si="749"/>
        <v>No</v>
      </c>
    </row>
    <row r="3172" spans="1:15" x14ac:dyDescent="0.3">
      <c r="A3172" s="1">
        <f t="shared" ca="1" si="736"/>
        <v>46039</v>
      </c>
      <c r="B3172" s="2">
        <f t="shared" ca="1" si="737"/>
        <v>0.4597222222222222</v>
      </c>
      <c r="C3172" t="str">
        <f t="shared" ca="1" si="738"/>
        <v>Bhimashankar Temple, Maharashtra</v>
      </c>
      <c r="D3172">
        <f t="shared" ca="1" si="739"/>
        <v>12485</v>
      </c>
      <c r="E3172">
        <f t="shared" ca="1" si="735"/>
        <v>342</v>
      </c>
      <c r="F3172">
        <f t="shared" ca="1" si="740"/>
        <v>369</v>
      </c>
      <c r="G3172">
        <f t="shared" ca="1" si="741"/>
        <v>12.44</v>
      </c>
      <c r="H3172" t="str">
        <f t="shared" ca="1" si="742"/>
        <v>Hot</v>
      </c>
      <c r="I3172">
        <f t="shared" ca="1" si="743"/>
        <v>36.799999999999997</v>
      </c>
      <c r="J3172" t="str">
        <f t="shared" ca="1" si="744"/>
        <v>No</v>
      </c>
      <c r="K3172" t="str">
        <f t="shared" ca="1" si="745"/>
        <v>Yes</v>
      </c>
      <c r="L3172">
        <f t="shared" ca="1" si="746"/>
        <v>5.5</v>
      </c>
      <c r="M3172">
        <f t="shared" ca="1" si="747"/>
        <v>2828</v>
      </c>
      <c r="N3172">
        <f t="shared" ca="1" si="748"/>
        <v>1.56</v>
      </c>
      <c r="O3172" t="str">
        <f t="shared" ca="1" si="749"/>
        <v>Yes</v>
      </c>
    </row>
    <row r="3173" spans="1:15" x14ac:dyDescent="0.3">
      <c r="A3173" s="1">
        <f t="shared" ca="1" si="736"/>
        <v>45756</v>
      </c>
      <c r="B3173" s="2">
        <f t="shared" ca="1" si="737"/>
        <v>0.41458333333333336</v>
      </c>
      <c r="C3173" t="str">
        <f t="shared" ca="1" si="738"/>
        <v>Kashi Vishwanath Temple, Varanasi</v>
      </c>
      <c r="D3173">
        <f t="shared" ca="1" si="739"/>
        <v>1031</v>
      </c>
      <c r="E3173">
        <f t="shared" ca="1" si="735"/>
        <v>447</v>
      </c>
      <c r="F3173">
        <f t="shared" ca="1" si="740"/>
        <v>44</v>
      </c>
      <c r="G3173">
        <f t="shared" ca="1" si="741"/>
        <v>7.2</v>
      </c>
      <c r="H3173" t="str">
        <f t="shared" ca="1" si="742"/>
        <v>Hot</v>
      </c>
      <c r="I3173">
        <f t="shared" ca="1" si="743"/>
        <v>38.299999999999997</v>
      </c>
      <c r="J3173" t="str">
        <f t="shared" ca="1" si="744"/>
        <v>No</v>
      </c>
      <c r="K3173" t="str">
        <f t="shared" ca="1" si="745"/>
        <v>No</v>
      </c>
      <c r="L3173">
        <f t="shared" ca="1" si="746"/>
        <v>4.7</v>
      </c>
      <c r="M3173">
        <f t="shared" ca="1" si="747"/>
        <v>771</v>
      </c>
      <c r="N3173">
        <f t="shared" ca="1" si="748"/>
        <v>0.89</v>
      </c>
      <c r="O3173" t="str">
        <f t="shared" ca="1" si="749"/>
        <v>Yes</v>
      </c>
    </row>
    <row r="3174" spans="1:15" x14ac:dyDescent="0.3">
      <c r="A3174" s="1">
        <f t="shared" ca="1" si="736"/>
        <v>46193</v>
      </c>
      <c r="B3174" s="2">
        <f t="shared" ca="1" si="737"/>
        <v>0.2722222222222222</v>
      </c>
      <c r="C3174" t="str">
        <f t="shared" ca="1" si="738"/>
        <v>Grishneshwar Temple, Chhatrapati Sambhajinagar</v>
      </c>
      <c r="D3174">
        <f t="shared" ca="1" si="739"/>
        <v>6043</v>
      </c>
      <c r="E3174">
        <f t="shared" ca="1" si="735"/>
        <v>511</v>
      </c>
      <c r="F3174">
        <f t="shared" ca="1" si="740"/>
        <v>11</v>
      </c>
      <c r="G3174">
        <f t="shared" ca="1" si="741"/>
        <v>2.27</v>
      </c>
      <c r="H3174" t="str">
        <f t="shared" ca="1" si="742"/>
        <v>Rainy</v>
      </c>
      <c r="I3174">
        <f t="shared" ca="1" si="743"/>
        <v>30.9</v>
      </c>
      <c r="J3174" t="str">
        <f t="shared" ca="1" si="744"/>
        <v>No</v>
      </c>
      <c r="K3174" t="str">
        <f t="shared" ca="1" si="745"/>
        <v>No</v>
      </c>
      <c r="L3174">
        <f t="shared" ca="1" si="746"/>
        <v>11.2</v>
      </c>
      <c r="M3174">
        <f t="shared" ca="1" si="747"/>
        <v>793</v>
      </c>
      <c r="N3174">
        <f t="shared" ca="1" si="748"/>
        <v>2.36</v>
      </c>
      <c r="O3174" t="str">
        <f t="shared" ca="1" si="749"/>
        <v>Yes</v>
      </c>
    </row>
    <row r="3175" spans="1:15" x14ac:dyDescent="0.3">
      <c r="A3175" s="1">
        <f t="shared" ca="1" si="736"/>
        <v>46277</v>
      </c>
      <c r="B3175" s="2">
        <f t="shared" ca="1" si="737"/>
        <v>0.93333333333333335</v>
      </c>
      <c r="C3175" t="str">
        <f t="shared" ca="1" si="738"/>
        <v>Shirdi Sai Baba Temple, Shirdi</v>
      </c>
      <c r="D3175">
        <f t="shared" ca="1" si="739"/>
        <v>11719</v>
      </c>
      <c r="E3175">
        <f t="shared" ca="1" si="735"/>
        <v>337</v>
      </c>
      <c r="F3175">
        <f t="shared" ca="1" si="740"/>
        <v>422</v>
      </c>
      <c r="G3175">
        <f t="shared" ca="1" si="741"/>
        <v>2.68</v>
      </c>
      <c r="H3175" t="str">
        <f t="shared" ca="1" si="742"/>
        <v>Humid</v>
      </c>
      <c r="I3175">
        <f t="shared" ca="1" si="743"/>
        <v>41.4</v>
      </c>
      <c r="J3175" t="str">
        <f t="shared" ca="1" si="744"/>
        <v>No</v>
      </c>
      <c r="K3175" t="str">
        <f t="shared" ca="1" si="745"/>
        <v>No</v>
      </c>
      <c r="L3175">
        <f t="shared" ca="1" si="746"/>
        <v>3.1</v>
      </c>
      <c r="M3175">
        <f t="shared" ca="1" si="747"/>
        <v>2729</v>
      </c>
      <c r="N3175">
        <f t="shared" ca="1" si="748"/>
        <v>1.72</v>
      </c>
      <c r="O3175" t="str">
        <f t="shared" ca="1" si="749"/>
        <v>No</v>
      </c>
    </row>
    <row r="3176" spans="1:15" x14ac:dyDescent="0.3">
      <c r="A3176" s="1">
        <f t="shared" ca="1" si="736"/>
        <v>45496</v>
      </c>
      <c r="B3176" s="2">
        <f t="shared" ca="1" si="737"/>
        <v>0.41319444444444442</v>
      </c>
      <c r="C3176" t="str">
        <f t="shared" ca="1" si="738"/>
        <v>Meenakshi Amman Temple, Madurai</v>
      </c>
      <c r="D3176">
        <f t="shared" ca="1" si="739"/>
        <v>7470</v>
      </c>
      <c r="E3176">
        <f t="shared" ca="1" si="735"/>
        <v>434</v>
      </c>
      <c r="F3176">
        <f t="shared" ca="1" si="740"/>
        <v>290</v>
      </c>
      <c r="G3176">
        <f t="shared" ca="1" si="741"/>
        <v>1.94</v>
      </c>
      <c r="H3176" t="str">
        <f t="shared" ca="1" si="742"/>
        <v>Hot</v>
      </c>
      <c r="I3176">
        <f t="shared" ca="1" si="743"/>
        <v>24.7</v>
      </c>
      <c r="J3176" t="str">
        <f t="shared" ca="1" si="744"/>
        <v>Yes</v>
      </c>
      <c r="K3176" t="str">
        <f t="shared" ca="1" si="745"/>
        <v>No</v>
      </c>
      <c r="L3176">
        <f t="shared" ca="1" si="746"/>
        <v>10.6</v>
      </c>
      <c r="M3176">
        <f t="shared" ca="1" si="747"/>
        <v>2911</v>
      </c>
      <c r="N3176">
        <f t="shared" ca="1" si="748"/>
        <v>0.47</v>
      </c>
      <c r="O3176" t="str">
        <f t="shared" ca="1" si="749"/>
        <v>No</v>
      </c>
    </row>
    <row r="3177" spans="1:15" x14ac:dyDescent="0.3">
      <c r="A3177" s="1">
        <f t="shared" ca="1" si="736"/>
        <v>45894</v>
      </c>
      <c r="B3177" s="2">
        <f t="shared" ca="1" si="737"/>
        <v>0.77500000000000002</v>
      </c>
      <c r="C3177" t="str">
        <f t="shared" ca="1" si="738"/>
        <v>Tulja Bhavani Temple, Tuljapur</v>
      </c>
      <c r="D3177">
        <f t="shared" ca="1" si="739"/>
        <v>3568</v>
      </c>
      <c r="E3177">
        <f t="shared" ca="1" si="735"/>
        <v>358</v>
      </c>
      <c r="F3177">
        <f t="shared" ca="1" si="740"/>
        <v>203</v>
      </c>
      <c r="G3177">
        <f t="shared" ca="1" si="741"/>
        <v>3.28</v>
      </c>
      <c r="H3177" t="str">
        <f t="shared" ca="1" si="742"/>
        <v>Hot</v>
      </c>
      <c r="I3177">
        <f t="shared" ca="1" si="743"/>
        <v>34.799999999999997</v>
      </c>
      <c r="J3177" t="str">
        <f t="shared" ca="1" si="744"/>
        <v>No</v>
      </c>
      <c r="K3177" t="str">
        <f t="shared" ca="1" si="745"/>
        <v>No</v>
      </c>
      <c r="L3177">
        <f t="shared" ca="1" si="746"/>
        <v>11.7</v>
      </c>
      <c r="M3177">
        <f t="shared" ca="1" si="747"/>
        <v>2995</v>
      </c>
      <c r="N3177">
        <f t="shared" ca="1" si="748"/>
        <v>2.21</v>
      </c>
      <c r="O3177" t="str">
        <f t="shared" ca="1" si="749"/>
        <v>No</v>
      </c>
    </row>
    <row r="3178" spans="1:15" x14ac:dyDescent="0.3">
      <c r="A3178" s="1">
        <f t="shared" ca="1" si="736"/>
        <v>45492</v>
      </c>
      <c r="B3178" s="2">
        <f t="shared" ca="1" si="737"/>
        <v>0.10555555555555556</v>
      </c>
      <c r="C3178" t="str">
        <f t="shared" ca="1" si="738"/>
        <v>Bhimashankar Temple, Maharashtra</v>
      </c>
      <c r="D3178">
        <f t="shared" ca="1" si="739"/>
        <v>10088</v>
      </c>
      <c r="E3178">
        <f t="shared" ref="E3178:E3241" ca="1" si="750">RANDBETWEEN(10,600)</f>
        <v>361</v>
      </c>
      <c r="F3178">
        <f t="shared" ca="1" si="740"/>
        <v>287</v>
      </c>
      <c r="G3178">
        <f t="shared" ca="1" si="741"/>
        <v>2.86</v>
      </c>
      <c r="H3178" t="str">
        <f t="shared" ca="1" si="742"/>
        <v>Sunny</v>
      </c>
      <c r="I3178">
        <f t="shared" ca="1" si="743"/>
        <v>25.6</v>
      </c>
      <c r="J3178" t="str">
        <f t="shared" ca="1" si="744"/>
        <v>No</v>
      </c>
      <c r="K3178" t="str">
        <f t="shared" ca="1" si="745"/>
        <v>No</v>
      </c>
      <c r="L3178">
        <f t="shared" ca="1" si="746"/>
        <v>6.8</v>
      </c>
      <c r="M3178">
        <f t="shared" ca="1" si="747"/>
        <v>629</v>
      </c>
      <c r="N3178">
        <f t="shared" ca="1" si="748"/>
        <v>1.67</v>
      </c>
      <c r="O3178" t="str">
        <f t="shared" ca="1" si="749"/>
        <v>No</v>
      </c>
    </row>
    <row r="3179" spans="1:15" x14ac:dyDescent="0.3">
      <c r="A3179" s="1">
        <f t="shared" ca="1" si="736"/>
        <v>45444</v>
      </c>
      <c r="B3179" s="2">
        <f t="shared" ca="1" si="737"/>
        <v>0.96111111111111114</v>
      </c>
      <c r="C3179" t="str">
        <f t="shared" ca="1" si="738"/>
        <v>Vaishno Devi Temple, Katra</v>
      </c>
      <c r="D3179">
        <f t="shared" ca="1" si="739"/>
        <v>9060</v>
      </c>
      <c r="E3179">
        <f t="shared" ca="1" si="750"/>
        <v>545</v>
      </c>
      <c r="F3179">
        <f t="shared" ca="1" si="740"/>
        <v>453</v>
      </c>
      <c r="G3179">
        <f t="shared" ca="1" si="741"/>
        <v>13.06</v>
      </c>
      <c r="H3179" t="str">
        <f t="shared" ca="1" si="742"/>
        <v>Humid</v>
      </c>
      <c r="I3179">
        <f t="shared" ca="1" si="743"/>
        <v>27.5</v>
      </c>
      <c r="J3179" t="str">
        <f t="shared" ca="1" si="744"/>
        <v>No</v>
      </c>
      <c r="K3179" t="str">
        <f t="shared" ca="1" si="745"/>
        <v>Yes</v>
      </c>
      <c r="L3179">
        <f t="shared" ca="1" si="746"/>
        <v>4.4000000000000004</v>
      </c>
      <c r="M3179">
        <f t="shared" ca="1" si="747"/>
        <v>1235</v>
      </c>
      <c r="N3179">
        <f t="shared" ca="1" si="748"/>
        <v>2.3199999999999998</v>
      </c>
      <c r="O3179" t="str">
        <f t="shared" ca="1" si="749"/>
        <v>No</v>
      </c>
    </row>
    <row r="3180" spans="1:15" x14ac:dyDescent="0.3">
      <c r="A3180" s="1">
        <f t="shared" ca="1" si="736"/>
        <v>45564</v>
      </c>
      <c r="B3180" s="2">
        <f t="shared" ca="1" si="737"/>
        <v>0.89861111111111114</v>
      </c>
      <c r="C3180" t="str">
        <f t="shared" ca="1" si="738"/>
        <v>Somnath Temple, Gujarat</v>
      </c>
      <c r="D3180">
        <f t="shared" ca="1" si="739"/>
        <v>14612</v>
      </c>
      <c r="E3180">
        <f t="shared" ca="1" si="750"/>
        <v>348</v>
      </c>
      <c r="F3180">
        <f t="shared" ca="1" si="740"/>
        <v>291</v>
      </c>
      <c r="G3180">
        <f t="shared" ca="1" si="741"/>
        <v>3.91</v>
      </c>
      <c r="H3180" t="str">
        <f t="shared" ca="1" si="742"/>
        <v>Sunny</v>
      </c>
      <c r="I3180">
        <f t="shared" ca="1" si="743"/>
        <v>18.2</v>
      </c>
      <c r="J3180" t="str">
        <f t="shared" ca="1" si="744"/>
        <v>No</v>
      </c>
      <c r="K3180" t="str">
        <f t="shared" ca="1" si="745"/>
        <v>No</v>
      </c>
      <c r="L3180">
        <f t="shared" ca="1" si="746"/>
        <v>8.5</v>
      </c>
      <c r="M3180">
        <f t="shared" ca="1" si="747"/>
        <v>1961</v>
      </c>
      <c r="N3180">
        <f t="shared" ca="1" si="748"/>
        <v>0.74</v>
      </c>
      <c r="O3180" t="str">
        <f t="shared" ca="1" si="749"/>
        <v>No</v>
      </c>
    </row>
    <row r="3181" spans="1:15" x14ac:dyDescent="0.3">
      <c r="A3181" s="1">
        <f t="shared" ca="1" si="736"/>
        <v>45709</v>
      </c>
      <c r="B3181" s="2">
        <f t="shared" ca="1" si="737"/>
        <v>8.7499999999999994E-2</v>
      </c>
      <c r="C3181" t="str">
        <f t="shared" ca="1" si="738"/>
        <v>Trimbakeshwar Temple, Nashik</v>
      </c>
      <c r="D3181">
        <f t="shared" ca="1" si="739"/>
        <v>2674</v>
      </c>
      <c r="E3181">
        <f t="shared" ca="1" si="750"/>
        <v>357</v>
      </c>
      <c r="F3181">
        <f t="shared" ca="1" si="740"/>
        <v>343</v>
      </c>
      <c r="G3181">
        <f t="shared" ca="1" si="741"/>
        <v>12.86</v>
      </c>
      <c r="H3181" t="str">
        <f t="shared" ca="1" si="742"/>
        <v>Hot</v>
      </c>
      <c r="I3181">
        <f t="shared" ca="1" si="743"/>
        <v>35.5</v>
      </c>
      <c r="J3181" t="str">
        <f t="shared" ca="1" si="744"/>
        <v>No</v>
      </c>
      <c r="K3181" t="str">
        <f t="shared" ca="1" si="745"/>
        <v>Yes</v>
      </c>
      <c r="L3181">
        <f t="shared" ca="1" si="746"/>
        <v>8</v>
      </c>
      <c r="M3181">
        <f t="shared" ca="1" si="747"/>
        <v>2435</v>
      </c>
      <c r="N3181">
        <f t="shared" ca="1" si="748"/>
        <v>2.33</v>
      </c>
      <c r="O3181" t="str">
        <f t="shared" ca="1" si="749"/>
        <v>No</v>
      </c>
    </row>
    <row r="3182" spans="1:15" x14ac:dyDescent="0.3">
      <c r="A3182" s="1">
        <f t="shared" ca="1" si="736"/>
        <v>45667</v>
      </c>
      <c r="B3182" s="2">
        <f t="shared" ca="1" si="737"/>
        <v>0.65416666666666667</v>
      </c>
      <c r="C3182" t="str">
        <f t="shared" ca="1" si="738"/>
        <v>Tirumala Tirupati Temple, Tirupati</v>
      </c>
      <c r="D3182">
        <f t="shared" ca="1" si="739"/>
        <v>7103</v>
      </c>
      <c r="E3182">
        <f t="shared" ca="1" si="750"/>
        <v>596</v>
      </c>
      <c r="F3182">
        <f t="shared" ca="1" si="740"/>
        <v>235</v>
      </c>
      <c r="G3182">
        <f t="shared" ca="1" si="741"/>
        <v>6.19</v>
      </c>
      <c r="H3182" t="str">
        <f t="shared" ca="1" si="742"/>
        <v>Cloudy</v>
      </c>
      <c r="I3182">
        <f t="shared" ca="1" si="743"/>
        <v>18.899999999999999</v>
      </c>
      <c r="J3182" t="str">
        <f t="shared" ca="1" si="744"/>
        <v>Yes</v>
      </c>
      <c r="K3182" t="str">
        <f t="shared" ca="1" si="745"/>
        <v>No</v>
      </c>
      <c r="L3182">
        <f t="shared" ca="1" si="746"/>
        <v>11.8</v>
      </c>
      <c r="M3182">
        <f t="shared" ca="1" si="747"/>
        <v>1449</v>
      </c>
      <c r="N3182">
        <f t="shared" ca="1" si="748"/>
        <v>0.55000000000000004</v>
      </c>
      <c r="O3182" t="str">
        <f t="shared" ca="1" si="749"/>
        <v>No</v>
      </c>
    </row>
    <row r="3183" spans="1:15" x14ac:dyDescent="0.3">
      <c r="A3183" s="1">
        <f t="shared" ca="1" si="736"/>
        <v>45329</v>
      </c>
      <c r="B3183" s="2">
        <f t="shared" ca="1" si="737"/>
        <v>0.16666666666666666</v>
      </c>
      <c r="C3183" t="str">
        <f t="shared" ca="1" si="738"/>
        <v>Vaishno Devi Temple, Katra</v>
      </c>
      <c r="D3183">
        <f t="shared" ca="1" si="739"/>
        <v>10340</v>
      </c>
      <c r="E3183">
        <f t="shared" ca="1" si="750"/>
        <v>524</v>
      </c>
      <c r="F3183">
        <f t="shared" ca="1" si="740"/>
        <v>444</v>
      </c>
      <c r="G3183">
        <f t="shared" ca="1" si="741"/>
        <v>12.66</v>
      </c>
      <c r="H3183" t="str">
        <f t="shared" ca="1" si="742"/>
        <v>Humid</v>
      </c>
      <c r="I3183">
        <f t="shared" ca="1" si="743"/>
        <v>35.5</v>
      </c>
      <c r="J3183" t="str">
        <f t="shared" ca="1" si="744"/>
        <v>Yes</v>
      </c>
      <c r="K3183" t="str">
        <f t="shared" ca="1" si="745"/>
        <v>No</v>
      </c>
      <c r="L3183">
        <f t="shared" ca="1" si="746"/>
        <v>10.8</v>
      </c>
      <c r="M3183">
        <f t="shared" ca="1" si="747"/>
        <v>2198</v>
      </c>
      <c r="N3183">
        <f t="shared" ca="1" si="748"/>
        <v>1.41</v>
      </c>
      <c r="O3183" t="str">
        <f t="shared" ca="1" si="749"/>
        <v>No</v>
      </c>
    </row>
    <row r="3184" spans="1:15" x14ac:dyDescent="0.3">
      <c r="A3184" s="1">
        <f t="shared" ca="1" si="736"/>
        <v>45850</v>
      </c>
      <c r="B3184" s="2">
        <f t="shared" ca="1" si="737"/>
        <v>0.84583333333333333</v>
      </c>
      <c r="C3184" t="str">
        <f t="shared" ca="1" si="738"/>
        <v>Kashi Vishwanath Temple, Varanasi</v>
      </c>
      <c r="D3184">
        <f t="shared" ca="1" si="739"/>
        <v>11994</v>
      </c>
      <c r="E3184">
        <f t="shared" ca="1" si="750"/>
        <v>388</v>
      </c>
      <c r="F3184">
        <f t="shared" ca="1" si="740"/>
        <v>491</v>
      </c>
      <c r="G3184">
        <f t="shared" ca="1" si="741"/>
        <v>10.76</v>
      </c>
      <c r="H3184" t="str">
        <f t="shared" ca="1" si="742"/>
        <v>Rainy</v>
      </c>
      <c r="I3184">
        <f t="shared" ca="1" si="743"/>
        <v>41.9</v>
      </c>
      <c r="J3184" t="str">
        <f t="shared" ca="1" si="744"/>
        <v>Yes</v>
      </c>
      <c r="K3184" t="str">
        <f t="shared" ca="1" si="745"/>
        <v>No</v>
      </c>
      <c r="L3184">
        <f t="shared" ca="1" si="746"/>
        <v>5.3</v>
      </c>
      <c r="M3184">
        <f t="shared" ca="1" si="747"/>
        <v>1966</v>
      </c>
      <c r="N3184">
        <f t="shared" ca="1" si="748"/>
        <v>1.1100000000000001</v>
      </c>
      <c r="O3184" t="str">
        <f t="shared" ca="1" si="749"/>
        <v>Yes</v>
      </c>
    </row>
    <row r="3185" spans="1:15" x14ac:dyDescent="0.3">
      <c r="A3185" s="1">
        <f t="shared" ca="1" si="736"/>
        <v>46034</v>
      </c>
      <c r="B3185" s="2">
        <f t="shared" ca="1" si="737"/>
        <v>0.1076388888888889</v>
      </c>
      <c r="C3185" t="str">
        <f t="shared" ca="1" si="738"/>
        <v>Trimbakeshwar Temple, Nashik</v>
      </c>
      <c r="D3185">
        <f t="shared" ca="1" si="739"/>
        <v>823</v>
      </c>
      <c r="E3185">
        <f t="shared" ca="1" si="750"/>
        <v>262</v>
      </c>
      <c r="F3185">
        <f t="shared" ca="1" si="740"/>
        <v>222</v>
      </c>
      <c r="G3185">
        <f t="shared" ca="1" si="741"/>
        <v>14.73</v>
      </c>
      <c r="H3185" t="str">
        <f t="shared" ca="1" si="742"/>
        <v>Sunny</v>
      </c>
      <c r="I3185">
        <f t="shared" ca="1" si="743"/>
        <v>29.7</v>
      </c>
      <c r="J3185" t="str">
        <f t="shared" ca="1" si="744"/>
        <v>No</v>
      </c>
      <c r="K3185" t="str">
        <f t="shared" ca="1" si="745"/>
        <v>No</v>
      </c>
      <c r="L3185">
        <f t="shared" ca="1" si="746"/>
        <v>10.3</v>
      </c>
      <c r="M3185">
        <f t="shared" ca="1" si="747"/>
        <v>1312</v>
      </c>
      <c r="N3185">
        <f t="shared" ca="1" si="748"/>
        <v>0.45</v>
      </c>
      <c r="O3185" t="str">
        <f t="shared" ca="1" si="749"/>
        <v>No</v>
      </c>
    </row>
    <row r="3186" spans="1:15" x14ac:dyDescent="0.3">
      <c r="A3186" s="1">
        <f t="shared" ca="1" si="736"/>
        <v>45742</v>
      </c>
      <c r="B3186" s="2">
        <f t="shared" ca="1" si="737"/>
        <v>0.97222222222222221</v>
      </c>
      <c r="C3186" t="str">
        <f t="shared" ca="1" si="738"/>
        <v>Vaishno Devi Temple, Katra</v>
      </c>
      <c r="D3186">
        <f t="shared" ca="1" si="739"/>
        <v>3952</v>
      </c>
      <c r="E3186">
        <f t="shared" ca="1" si="750"/>
        <v>220</v>
      </c>
      <c r="F3186">
        <f t="shared" ca="1" si="740"/>
        <v>328</v>
      </c>
      <c r="G3186">
        <f t="shared" ca="1" si="741"/>
        <v>1.61</v>
      </c>
      <c r="H3186" t="str">
        <f t="shared" ca="1" si="742"/>
        <v>Cloudy</v>
      </c>
      <c r="I3186">
        <f t="shared" ca="1" si="743"/>
        <v>33.299999999999997</v>
      </c>
      <c r="J3186" t="str">
        <f t="shared" ca="1" si="744"/>
        <v>No</v>
      </c>
      <c r="K3186" t="str">
        <f t="shared" ca="1" si="745"/>
        <v>No</v>
      </c>
      <c r="L3186">
        <f t="shared" ca="1" si="746"/>
        <v>3.7</v>
      </c>
      <c r="M3186">
        <f t="shared" ca="1" si="747"/>
        <v>2964</v>
      </c>
      <c r="N3186">
        <f t="shared" ca="1" si="748"/>
        <v>0.79</v>
      </c>
      <c r="O3186" t="str">
        <f t="shared" ca="1" si="749"/>
        <v>No</v>
      </c>
    </row>
    <row r="3187" spans="1:15" x14ac:dyDescent="0.3">
      <c r="A3187" s="1">
        <f t="shared" ca="1" si="736"/>
        <v>45923</v>
      </c>
      <c r="B3187" s="2">
        <f t="shared" ca="1" si="737"/>
        <v>0.27569444444444446</v>
      </c>
      <c r="C3187" t="str">
        <f t="shared" ca="1" si="738"/>
        <v>Tulja Bhavani Temple, Tuljapur</v>
      </c>
      <c r="D3187">
        <f t="shared" ca="1" si="739"/>
        <v>6118</v>
      </c>
      <c r="E3187">
        <f t="shared" ca="1" si="750"/>
        <v>24</v>
      </c>
      <c r="F3187">
        <f t="shared" ca="1" si="740"/>
        <v>436</v>
      </c>
      <c r="G3187">
        <f t="shared" ca="1" si="741"/>
        <v>11.88</v>
      </c>
      <c r="H3187" t="str">
        <f t="shared" ca="1" si="742"/>
        <v>Sunny</v>
      </c>
      <c r="I3187">
        <f t="shared" ca="1" si="743"/>
        <v>29</v>
      </c>
      <c r="J3187" t="str">
        <f t="shared" ca="1" si="744"/>
        <v>No</v>
      </c>
      <c r="K3187" t="str">
        <f t="shared" ca="1" si="745"/>
        <v>No</v>
      </c>
      <c r="L3187">
        <f t="shared" ca="1" si="746"/>
        <v>9.8000000000000007</v>
      </c>
      <c r="M3187">
        <f t="shared" ca="1" si="747"/>
        <v>1726</v>
      </c>
      <c r="N3187">
        <f t="shared" ca="1" si="748"/>
        <v>1.64</v>
      </c>
      <c r="O3187" t="str">
        <f t="shared" ca="1" si="749"/>
        <v>No</v>
      </c>
    </row>
    <row r="3188" spans="1:15" x14ac:dyDescent="0.3">
      <c r="A3188" s="1">
        <f t="shared" ca="1" si="736"/>
        <v>46118</v>
      </c>
      <c r="B3188" s="2">
        <f t="shared" ca="1" si="737"/>
        <v>0.18819444444444444</v>
      </c>
      <c r="C3188" t="str">
        <f t="shared" ca="1" si="738"/>
        <v>Tirumala Tirupati Temple, Tirupati</v>
      </c>
      <c r="D3188">
        <f t="shared" ca="1" si="739"/>
        <v>3879</v>
      </c>
      <c r="E3188">
        <f t="shared" ca="1" si="750"/>
        <v>459</v>
      </c>
      <c r="F3188">
        <f t="shared" ca="1" si="740"/>
        <v>113</v>
      </c>
      <c r="G3188">
        <f t="shared" ca="1" si="741"/>
        <v>1.06</v>
      </c>
      <c r="H3188" t="str">
        <f t="shared" ca="1" si="742"/>
        <v>Rainy</v>
      </c>
      <c r="I3188">
        <f t="shared" ca="1" si="743"/>
        <v>33.9</v>
      </c>
      <c r="J3188" t="str">
        <f t="shared" ca="1" si="744"/>
        <v>Yes</v>
      </c>
      <c r="K3188" t="str">
        <f t="shared" ca="1" si="745"/>
        <v>No</v>
      </c>
      <c r="L3188">
        <f t="shared" ca="1" si="746"/>
        <v>11.4</v>
      </c>
      <c r="M3188">
        <f t="shared" ca="1" si="747"/>
        <v>2075</v>
      </c>
      <c r="N3188">
        <f t="shared" ca="1" si="748"/>
        <v>1.08</v>
      </c>
      <c r="O3188" t="str">
        <f t="shared" ca="1" si="749"/>
        <v>Yes</v>
      </c>
    </row>
    <row r="3189" spans="1:15" x14ac:dyDescent="0.3">
      <c r="A3189" s="1">
        <f t="shared" ca="1" si="736"/>
        <v>45352</v>
      </c>
      <c r="B3189" s="2">
        <f t="shared" ca="1" si="737"/>
        <v>0.88055555555555554</v>
      </c>
      <c r="C3189" t="str">
        <f t="shared" ca="1" si="738"/>
        <v>Grishneshwar Temple, Chhatrapati Sambhajinagar</v>
      </c>
      <c r="D3189">
        <f t="shared" ca="1" si="739"/>
        <v>9861</v>
      </c>
      <c r="E3189">
        <f t="shared" ca="1" si="750"/>
        <v>297</v>
      </c>
      <c r="F3189">
        <f t="shared" ca="1" si="740"/>
        <v>319</v>
      </c>
      <c r="G3189">
        <f t="shared" ca="1" si="741"/>
        <v>13.07</v>
      </c>
      <c r="H3189" t="str">
        <f t="shared" ca="1" si="742"/>
        <v>Cloudy</v>
      </c>
      <c r="I3189">
        <f t="shared" ca="1" si="743"/>
        <v>28.3</v>
      </c>
      <c r="J3189" t="str">
        <f t="shared" ca="1" si="744"/>
        <v>No</v>
      </c>
      <c r="K3189" t="str">
        <f t="shared" ca="1" si="745"/>
        <v>Yes</v>
      </c>
      <c r="L3189">
        <f t="shared" ca="1" si="746"/>
        <v>7.1</v>
      </c>
      <c r="M3189">
        <f t="shared" ca="1" si="747"/>
        <v>2572</v>
      </c>
      <c r="N3189">
        <f t="shared" ca="1" si="748"/>
        <v>2.21</v>
      </c>
      <c r="O3189" t="str">
        <f t="shared" ca="1" si="749"/>
        <v>No</v>
      </c>
    </row>
    <row r="3190" spans="1:15" x14ac:dyDescent="0.3">
      <c r="A3190" s="1">
        <f t="shared" ca="1" si="736"/>
        <v>45900</v>
      </c>
      <c r="B3190" s="2">
        <f t="shared" ca="1" si="737"/>
        <v>0.33333333333333331</v>
      </c>
      <c r="C3190" t="str">
        <f t="shared" ca="1" si="738"/>
        <v>Shree Mahakaleshwar Temple, Ujjain</v>
      </c>
      <c r="D3190">
        <f t="shared" ca="1" si="739"/>
        <v>14135</v>
      </c>
      <c r="E3190">
        <f t="shared" ca="1" si="750"/>
        <v>385</v>
      </c>
      <c r="F3190">
        <f t="shared" ca="1" si="740"/>
        <v>335</v>
      </c>
      <c r="G3190">
        <f t="shared" ca="1" si="741"/>
        <v>10.45</v>
      </c>
      <c r="H3190" t="str">
        <f t="shared" ca="1" si="742"/>
        <v>Hot</v>
      </c>
      <c r="I3190">
        <f t="shared" ca="1" si="743"/>
        <v>34.700000000000003</v>
      </c>
      <c r="J3190" t="str">
        <f t="shared" ca="1" si="744"/>
        <v>Yes</v>
      </c>
      <c r="K3190" t="str">
        <f t="shared" ca="1" si="745"/>
        <v>Yes</v>
      </c>
      <c r="L3190">
        <f t="shared" ca="1" si="746"/>
        <v>2.2000000000000002</v>
      </c>
      <c r="M3190">
        <f t="shared" ca="1" si="747"/>
        <v>2261</v>
      </c>
      <c r="N3190">
        <f t="shared" ca="1" si="748"/>
        <v>2.25</v>
      </c>
      <c r="O3190" t="str">
        <f t="shared" ca="1" si="749"/>
        <v>Yes</v>
      </c>
    </row>
    <row r="3191" spans="1:15" x14ac:dyDescent="0.3">
      <c r="A3191" s="1">
        <f t="shared" ca="1" si="736"/>
        <v>46045</v>
      </c>
      <c r="B3191" s="2">
        <f t="shared" ca="1" si="737"/>
        <v>0.66041666666666665</v>
      </c>
      <c r="C3191" t="str">
        <f t="shared" ca="1" si="738"/>
        <v>Tulja Bhavani Temple, Tuljapur</v>
      </c>
      <c r="D3191">
        <f t="shared" ca="1" si="739"/>
        <v>11679</v>
      </c>
      <c r="E3191">
        <f t="shared" ca="1" si="750"/>
        <v>403</v>
      </c>
      <c r="F3191">
        <f t="shared" ca="1" si="740"/>
        <v>150</v>
      </c>
      <c r="G3191">
        <f t="shared" ca="1" si="741"/>
        <v>0.88</v>
      </c>
      <c r="H3191" t="str">
        <f t="shared" ca="1" si="742"/>
        <v>Cloudy</v>
      </c>
      <c r="I3191">
        <f t="shared" ca="1" si="743"/>
        <v>22.7</v>
      </c>
      <c r="J3191" t="str">
        <f t="shared" ca="1" si="744"/>
        <v>No</v>
      </c>
      <c r="K3191" t="str">
        <f t="shared" ca="1" si="745"/>
        <v>Yes</v>
      </c>
      <c r="L3191">
        <f t="shared" ca="1" si="746"/>
        <v>4.4000000000000004</v>
      </c>
      <c r="M3191">
        <f t="shared" ca="1" si="747"/>
        <v>2633</v>
      </c>
      <c r="N3191">
        <f t="shared" ca="1" si="748"/>
        <v>2.16</v>
      </c>
      <c r="O3191" t="str">
        <f t="shared" ca="1" si="749"/>
        <v>No</v>
      </c>
    </row>
    <row r="3192" spans="1:15" x14ac:dyDescent="0.3">
      <c r="A3192" s="1">
        <f t="shared" ca="1" si="736"/>
        <v>45702</v>
      </c>
      <c r="B3192" s="2">
        <f t="shared" ca="1" si="737"/>
        <v>0.7006944444444444</v>
      </c>
      <c r="C3192" t="str">
        <f t="shared" ca="1" si="738"/>
        <v>Tirumala Tirupati Temple, Tirupati</v>
      </c>
      <c r="D3192">
        <f t="shared" ca="1" si="739"/>
        <v>4407</v>
      </c>
      <c r="E3192">
        <f t="shared" ca="1" si="750"/>
        <v>247</v>
      </c>
      <c r="F3192">
        <f t="shared" ca="1" si="740"/>
        <v>107</v>
      </c>
      <c r="G3192">
        <f t="shared" ca="1" si="741"/>
        <v>2.54</v>
      </c>
      <c r="H3192" t="str">
        <f t="shared" ca="1" si="742"/>
        <v>Hot</v>
      </c>
      <c r="I3192">
        <f t="shared" ca="1" si="743"/>
        <v>38.299999999999997</v>
      </c>
      <c r="J3192" t="str">
        <f t="shared" ca="1" si="744"/>
        <v>Yes</v>
      </c>
      <c r="K3192" t="str">
        <f t="shared" ca="1" si="745"/>
        <v>No</v>
      </c>
      <c r="L3192">
        <f t="shared" ca="1" si="746"/>
        <v>8.6999999999999993</v>
      </c>
      <c r="M3192">
        <f t="shared" ca="1" si="747"/>
        <v>1042</v>
      </c>
      <c r="N3192">
        <f t="shared" ca="1" si="748"/>
        <v>1.94</v>
      </c>
      <c r="O3192" t="str">
        <f t="shared" ca="1" si="749"/>
        <v>No</v>
      </c>
    </row>
    <row r="3193" spans="1:15" x14ac:dyDescent="0.3">
      <c r="A3193" s="1">
        <f t="shared" ca="1" si="736"/>
        <v>45859</v>
      </c>
      <c r="B3193" s="2">
        <f t="shared" ca="1" si="737"/>
        <v>4.8611111111111112E-2</v>
      </c>
      <c r="C3193" t="str">
        <f t="shared" ca="1" si="738"/>
        <v>Bhimashankar Temple, Maharashtra</v>
      </c>
      <c r="D3193">
        <f t="shared" ca="1" si="739"/>
        <v>7301</v>
      </c>
      <c r="E3193">
        <f t="shared" ca="1" si="750"/>
        <v>169</v>
      </c>
      <c r="F3193">
        <f t="shared" ca="1" si="740"/>
        <v>232</v>
      </c>
      <c r="G3193">
        <f t="shared" ca="1" si="741"/>
        <v>8.14</v>
      </c>
      <c r="H3193" t="str">
        <f t="shared" ca="1" si="742"/>
        <v>Humid</v>
      </c>
      <c r="I3193">
        <f t="shared" ca="1" si="743"/>
        <v>38</v>
      </c>
      <c r="J3193" t="str">
        <f t="shared" ca="1" si="744"/>
        <v>Yes</v>
      </c>
      <c r="K3193" t="str">
        <f t="shared" ca="1" si="745"/>
        <v>Yes</v>
      </c>
      <c r="L3193">
        <f t="shared" ca="1" si="746"/>
        <v>5.0999999999999996</v>
      </c>
      <c r="M3193">
        <f t="shared" ca="1" si="747"/>
        <v>1508</v>
      </c>
      <c r="N3193">
        <f t="shared" ca="1" si="748"/>
        <v>1.68</v>
      </c>
      <c r="O3193" t="str">
        <f t="shared" ca="1" si="749"/>
        <v>No</v>
      </c>
    </row>
    <row r="3194" spans="1:15" x14ac:dyDescent="0.3">
      <c r="A3194" s="1">
        <f t="shared" ca="1" si="736"/>
        <v>45725</v>
      </c>
      <c r="B3194" s="2">
        <f t="shared" ca="1" si="737"/>
        <v>0.29722222222222222</v>
      </c>
      <c r="C3194" t="str">
        <f t="shared" ca="1" si="738"/>
        <v>Tirumala Tirupati Temple, Tirupati</v>
      </c>
      <c r="D3194">
        <f t="shared" ca="1" si="739"/>
        <v>5110</v>
      </c>
      <c r="E3194">
        <f t="shared" ca="1" si="750"/>
        <v>72</v>
      </c>
      <c r="F3194">
        <f t="shared" ca="1" si="740"/>
        <v>177</v>
      </c>
      <c r="G3194">
        <f t="shared" ca="1" si="741"/>
        <v>8.8000000000000007</v>
      </c>
      <c r="H3194" t="str">
        <f t="shared" ca="1" si="742"/>
        <v>Cloudy</v>
      </c>
      <c r="I3194">
        <f t="shared" ca="1" si="743"/>
        <v>18.399999999999999</v>
      </c>
      <c r="J3194" t="str">
        <f t="shared" ca="1" si="744"/>
        <v>No</v>
      </c>
      <c r="K3194" t="str">
        <f t="shared" ca="1" si="745"/>
        <v>Yes</v>
      </c>
      <c r="L3194">
        <f t="shared" ca="1" si="746"/>
        <v>5.6</v>
      </c>
      <c r="M3194">
        <f t="shared" ca="1" si="747"/>
        <v>1219</v>
      </c>
      <c r="N3194">
        <f t="shared" ca="1" si="748"/>
        <v>1.59</v>
      </c>
      <c r="O3194" t="str">
        <f t="shared" ca="1" si="749"/>
        <v>Yes</v>
      </c>
    </row>
    <row r="3195" spans="1:15" x14ac:dyDescent="0.3">
      <c r="A3195" s="1">
        <f t="shared" ca="1" si="736"/>
        <v>46228</v>
      </c>
      <c r="B3195" s="2">
        <f t="shared" ca="1" si="737"/>
        <v>0.45347222222222222</v>
      </c>
      <c r="C3195" t="str">
        <f t="shared" ca="1" si="738"/>
        <v>Jagannath Temple, Puri</v>
      </c>
      <c r="D3195">
        <f t="shared" ca="1" si="739"/>
        <v>2690</v>
      </c>
      <c r="E3195">
        <f t="shared" ca="1" si="750"/>
        <v>253</v>
      </c>
      <c r="F3195">
        <f t="shared" ca="1" si="740"/>
        <v>441</v>
      </c>
      <c r="G3195">
        <f t="shared" ca="1" si="741"/>
        <v>3</v>
      </c>
      <c r="H3195" t="str">
        <f t="shared" ca="1" si="742"/>
        <v>Rainy</v>
      </c>
      <c r="I3195">
        <f t="shared" ca="1" si="743"/>
        <v>21.4</v>
      </c>
      <c r="J3195" t="str">
        <f t="shared" ca="1" si="744"/>
        <v>No</v>
      </c>
      <c r="K3195" t="str">
        <f t="shared" ca="1" si="745"/>
        <v>No</v>
      </c>
      <c r="L3195">
        <f t="shared" ca="1" si="746"/>
        <v>7.5</v>
      </c>
      <c r="M3195">
        <f t="shared" ca="1" si="747"/>
        <v>2339</v>
      </c>
      <c r="N3195">
        <f t="shared" ca="1" si="748"/>
        <v>0.31</v>
      </c>
      <c r="O3195" t="str">
        <f t="shared" ca="1" si="749"/>
        <v>No</v>
      </c>
    </row>
    <row r="3196" spans="1:15" x14ac:dyDescent="0.3">
      <c r="A3196" s="1">
        <f t="shared" ca="1" si="736"/>
        <v>46007</v>
      </c>
      <c r="B3196" s="2">
        <f t="shared" ca="1" si="737"/>
        <v>0.60416666666666663</v>
      </c>
      <c r="C3196" t="str">
        <f t="shared" ca="1" si="738"/>
        <v>Shree Mahakaleshwar Temple, Ujjain</v>
      </c>
      <c r="D3196">
        <f t="shared" ca="1" si="739"/>
        <v>4232</v>
      </c>
      <c r="E3196">
        <f t="shared" ca="1" si="750"/>
        <v>492</v>
      </c>
      <c r="F3196">
        <f t="shared" ca="1" si="740"/>
        <v>81</v>
      </c>
      <c r="G3196">
        <f t="shared" ca="1" si="741"/>
        <v>12.25</v>
      </c>
      <c r="H3196" t="str">
        <f t="shared" ca="1" si="742"/>
        <v>Rainy</v>
      </c>
      <c r="I3196">
        <f t="shared" ca="1" si="743"/>
        <v>36.299999999999997</v>
      </c>
      <c r="J3196" t="str">
        <f t="shared" ca="1" si="744"/>
        <v>Yes</v>
      </c>
      <c r="K3196" t="str">
        <f t="shared" ca="1" si="745"/>
        <v>No</v>
      </c>
      <c r="L3196">
        <f t="shared" ca="1" si="746"/>
        <v>2.2000000000000002</v>
      </c>
      <c r="M3196">
        <f t="shared" ca="1" si="747"/>
        <v>1094</v>
      </c>
      <c r="N3196">
        <f t="shared" ca="1" si="748"/>
        <v>1.2</v>
      </c>
      <c r="O3196" t="str">
        <f t="shared" ca="1" si="749"/>
        <v>No</v>
      </c>
    </row>
    <row r="3197" spans="1:15" x14ac:dyDescent="0.3">
      <c r="A3197" s="1">
        <f t="shared" ca="1" si="736"/>
        <v>46265</v>
      </c>
      <c r="B3197" s="2">
        <f t="shared" ca="1" si="737"/>
        <v>0.10347222222222222</v>
      </c>
      <c r="C3197" t="str">
        <f t="shared" ca="1" si="738"/>
        <v>Meenakshi Amman Temple, Madurai</v>
      </c>
      <c r="D3197">
        <f t="shared" ca="1" si="739"/>
        <v>14842</v>
      </c>
      <c r="E3197">
        <f t="shared" ca="1" si="750"/>
        <v>429</v>
      </c>
      <c r="F3197">
        <f t="shared" ca="1" si="740"/>
        <v>376</v>
      </c>
      <c r="G3197">
        <f t="shared" ca="1" si="741"/>
        <v>13.67</v>
      </c>
      <c r="H3197" t="str">
        <f t="shared" ca="1" si="742"/>
        <v>Sunny</v>
      </c>
      <c r="I3197">
        <f t="shared" ca="1" si="743"/>
        <v>27.6</v>
      </c>
      <c r="J3197" t="str">
        <f t="shared" ca="1" si="744"/>
        <v>No</v>
      </c>
      <c r="K3197" t="str">
        <f t="shared" ca="1" si="745"/>
        <v>No</v>
      </c>
      <c r="L3197">
        <f t="shared" ca="1" si="746"/>
        <v>7.5</v>
      </c>
      <c r="M3197">
        <f t="shared" ca="1" si="747"/>
        <v>933</v>
      </c>
      <c r="N3197">
        <f t="shared" ca="1" si="748"/>
        <v>2.4900000000000002</v>
      </c>
      <c r="O3197" t="str">
        <f t="shared" ca="1" si="749"/>
        <v>Yes</v>
      </c>
    </row>
    <row r="3198" spans="1:15" x14ac:dyDescent="0.3">
      <c r="A3198" s="1">
        <f t="shared" ca="1" si="736"/>
        <v>45367</v>
      </c>
      <c r="B3198" s="2">
        <f t="shared" ca="1" si="737"/>
        <v>0.8569444444444444</v>
      </c>
      <c r="C3198" t="str">
        <f t="shared" ca="1" si="738"/>
        <v>Somnath Temple, Gujarat</v>
      </c>
      <c r="D3198">
        <f t="shared" ca="1" si="739"/>
        <v>13680</v>
      </c>
      <c r="E3198">
        <f t="shared" ca="1" si="750"/>
        <v>35</v>
      </c>
      <c r="F3198">
        <f t="shared" ca="1" si="740"/>
        <v>85</v>
      </c>
      <c r="G3198">
        <f t="shared" ca="1" si="741"/>
        <v>8.02</v>
      </c>
      <c r="H3198" t="str">
        <f t="shared" ca="1" si="742"/>
        <v>Rainy</v>
      </c>
      <c r="I3198">
        <f t="shared" ca="1" si="743"/>
        <v>40.5</v>
      </c>
      <c r="J3198" t="str">
        <f t="shared" ca="1" si="744"/>
        <v>No</v>
      </c>
      <c r="K3198" t="str">
        <f t="shared" ca="1" si="745"/>
        <v>No</v>
      </c>
      <c r="L3198">
        <f t="shared" ca="1" si="746"/>
        <v>7.1</v>
      </c>
      <c r="M3198">
        <f t="shared" ca="1" si="747"/>
        <v>2613</v>
      </c>
      <c r="N3198">
        <f t="shared" ca="1" si="748"/>
        <v>2.44</v>
      </c>
      <c r="O3198" t="str">
        <f t="shared" ca="1" si="749"/>
        <v>No</v>
      </c>
    </row>
    <row r="3199" spans="1:15" x14ac:dyDescent="0.3">
      <c r="A3199" s="1">
        <f t="shared" ca="1" si="736"/>
        <v>45956</v>
      </c>
      <c r="B3199" s="2">
        <f t="shared" ca="1" si="737"/>
        <v>5.2777777777777778E-2</v>
      </c>
      <c r="C3199" t="str">
        <f t="shared" ca="1" si="738"/>
        <v>Somnath Temple, Gujarat</v>
      </c>
      <c r="D3199">
        <f t="shared" ca="1" si="739"/>
        <v>9536</v>
      </c>
      <c r="E3199">
        <f t="shared" ca="1" si="750"/>
        <v>85</v>
      </c>
      <c r="F3199">
        <f t="shared" ca="1" si="740"/>
        <v>451</v>
      </c>
      <c r="G3199">
        <f t="shared" ca="1" si="741"/>
        <v>10.11</v>
      </c>
      <c r="H3199" t="str">
        <f t="shared" ca="1" si="742"/>
        <v>Humid</v>
      </c>
      <c r="I3199">
        <f t="shared" ca="1" si="743"/>
        <v>18.5</v>
      </c>
      <c r="J3199" t="str">
        <f t="shared" ca="1" si="744"/>
        <v>No</v>
      </c>
      <c r="K3199" t="str">
        <f t="shared" ca="1" si="745"/>
        <v>Yes</v>
      </c>
      <c r="L3199">
        <f t="shared" ca="1" si="746"/>
        <v>5</v>
      </c>
      <c r="M3199">
        <f t="shared" ca="1" si="747"/>
        <v>1966</v>
      </c>
      <c r="N3199">
        <f t="shared" ca="1" si="748"/>
        <v>1.19</v>
      </c>
      <c r="O3199" t="str">
        <f t="shared" ca="1" si="749"/>
        <v>No</v>
      </c>
    </row>
    <row r="3200" spans="1:15" x14ac:dyDescent="0.3">
      <c r="A3200" s="1">
        <f t="shared" ca="1" si="736"/>
        <v>45624</v>
      </c>
      <c r="B3200" s="2">
        <f t="shared" ca="1" si="737"/>
        <v>0.78749999999999998</v>
      </c>
      <c r="C3200" t="str">
        <f t="shared" ca="1" si="738"/>
        <v>Shree Mahakaleshwar Temple, Ujjain</v>
      </c>
      <c r="D3200">
        <f t="shared" ca="1" si="739"/>
        <v>1400</v>
      </c>
      <c r="E3200">
        <f t="shared" ca="1" si="750"/>
        <v>219</v>
      </c>
      <c r="F3200">
        <f t="shared" ca="1" si="740"/>
        <v>206</v>
      </c>
      <c r="G3200">
        <f t="shared" ca="1" si="741"/>
        <v>8.5500000000000007</v>
      </c>
      <c r="H3200" t="str">
        <f t="shared" ca="1" si="742"/>
        <v>Humid</v>
      </c>
      <c r="I3200">
        <f t="shared" ca="1" si="743"/>
        <v>23.4</v>
      </c>
      <c r="J3200" t="str">
        <f t="shared" ca="1" si="744"/>
        <v>Yes</v>
      </c>
      <c r="K3200" t="str">
        <f t="shared" ca="1" si="745"/>
        <v>No</v>
      </c>
      <c r="L3200">
        <f t="shared" ca="1" si="746"/>
        <v>10.7</v>
      </c>
      <c r="M3200">
        <f t="shared" ca="1" si="747"/>
        <v>2363</v>
      </c>
      <c r="N3200">
        <f t="shared" ca="1" si="748"/>
        <v>0.93</v>
      </c>
      <c r="O3200" t="str">
        <f t="shared" ca="1" si="749"/>
        <v>Yes</v>
      </c>
    </row>
    <row r="3201" spans="1:15" x14ac:dyDescent="0.3">
      <c r="A3201" s="1">
        <f t="shared" ca="1" si="736"/>
        <v>45513</v>
      </c>
      <c r="B3201" s="2">
        <f t="shared" ca="1" si="737"/>
        <v>0.3263888888888889</v>
      </c>
      <c r="C3201" t="str">
        <f t="shared" ca="1" si="738"/>
        <v>Shri Siddhivinayak Temple, Mumbai</v>
      </c>
      <c r="D3201">
        <f t="shared" ca="1" si="739"/>
        <v>2902</v>
      </c>
      <c r="E3201">
        <f t="shared" ca="1" si="750"/>
        <v>245</v>
      </c>
      <c r="F3201">
        <f t="shared" ca="1" si="740"/>
        <v>302</v>
      </c>
      <c r="G3201">
        <f t="shared" ca="1" si="741"/>
        <v>7.34</v>
      </c>
      <c r="H3201" t="str">
        <f t="shared" ca="1" si="742"/>
        <v>Hot</v>
      </c>
      <c r="I3201">
        <f t="shared" ca="1" si="743"/>
        <v>32.4</v>
      </c>
      <c r="J3201" t="str">
        <f t="shared" ca="1" si="744"/>
        <v>No</v>
      </c>
      <c r="K3201" t="str">
        <f t="shared" ca="1" si="745"/>
        <v>No</v>
      </c>
      <c r="L3201">
        <f t="shared" ca="1" si="746"/>
        <v>9.6999999999999993</v>
      </c>
      <c r="M3201">
        <f t="shared" ca="1" si="747"/>
        <v>1523</v>
      </c>
      <c r="N3201">
        <f t="shared" ca="1" si="748"/>
        <v>2.16</v>
      </c>
      <c r="O3201" t="str">
        <f t="shared" ca="1" si="749"/>
        <v>No</v>
      </c>
    </row>
    <row r="3202" spans="1:15" x14ac:dyDescent="0.3">
      <c r="A3202" s="1">
        <f t="shared" ca="1" si="736"/>
        <v>46340</v>
      </c>
      <c r="B3202" s="2">
        <f t="shared" ca="1" si="737"/>
        <v>0.625</v>
      </c>
      <c r="C3202" t="str">
        <f t="shared" ca="1" si="738"/>
        <v>Vaishno Devi Temple, Katra</v>
      </c>
      <c r="D3202">
        <f t="shared" ca="1" si="739"/>
        <v>8717</v>
      </c>
      <c r="E3202">
        <f t="shared" ca="1" si="750"/>
        <v>474</v>
      </c>
      <c r="F3202">
        <f t="shared" ca="1" si="740"/>
        <v>193</v>
      </c>
      <c r="G3202">
        <f t="shared" ca="1" si="741"/>
        <v>11.85</v>
      </c>
      <c r="H3202" t="str">
        <f t="shared" ca="1" si="742"/>
        <v>Hot</v>
      </c>
      <c r="I3202">
        <f t="shared" ca="1" si="743"/>
        <v>18.899999999999999</v>
      </c>
      <c r="J3202" t="str">
        <f t="shared" ca="1" si="744"/>
        <v>No</v>
      </c>
      <c r="K3202" t="str">
        <f t="shared" ca="1" si="745"/>
        <v>No</v>
      </c>
      <c r="L3202">
        <f t="shared" ca="1" si="746"/>
        <v>11.3</v>
      </c>
      <c r="M3202">
        <f t="shared" ca="1" si="747"/>
        <v>2679</v>
      </c>
      <c r="N3202">
        <f t="shared" ca="1" si="748"/>
        <v>1.26</v>
      </c>
      <c r="O3202" t="str">
        <f t="shared" ca="1" si="749"/>
        <v>Yes</v>
      </c>
    </row>
    <row r="3203" spans="1:15" x14ac:dyDescent="0.3">
      <c r="A3203" s="1">
        <f t="shared" ref="A3203:A3266" ca="1" si="751">DATE(2024,1,1)+RANDBETWEEN(0,1095)</f>
        <v>45327</v>
      </c>
      <c r="B3203" s="2">
        <f t="shared" ref="B3203:B3266" ca="1" si="752">TIME(RANDBETWEEN(0,23),RANDBETWEEN(0,59),0)</f>
        <v>0.15625</v>
      </c>
      <c r="C3203" t="str">
        <f t="shared" ref="C3203:C3266" ca="1" si="7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3203">
        <f t="shared" ref="D3203:D3266" ca="1" si="754">RANDBETWEEN(100,15000)</f>
        <v>13133</v>
      </c>
      <c r="E3203">
        <f t="shared" ca="1" si="750"/>
        <v>326</v>
      </c>
      <c r="F3203">
        <f t="shared" ref="F3203:F3266" ca="1" si="755">RANDBETWEEN(5,500)</f>
        <v>212</v>
      </c>
      <c r="G3203">
        <f t="shared" ref="G3203:G3266" ca="1" si="756">ROUND(RAND()*14.5+0.5,2)</f>
        <v>3.96</v>
      </c>
      <c r="H3203" t="str">
        <f t="shared" ref="H3203:H3266" ca="1" si="757">CHOOSE(RANDBETWEEN(1,5),"Sunny","Cloudy","Rainy","Hot","Humid")</f>
        <v>Cloudy</v>
      </c>
      <c r="I3203">
        <f t="shared" ref="I3203:I3266" ca="1" si="758">ROUND(RAND()*24+18,1)</f>
        <v>35.9</v>
      </c>
      <c r="J3203" t="str">
        <f t="shared" ref="J3203:J3266" ca="1" si="759">IF(RAND()&lt;0.3,"Yes","No")</f>
        <v>No</v>
      </c>
      <c r="K3203" t="str">
        <f t="shared" ref="K3203:K3266" ca="1" si="760">IF(RAND()&lt;0.2,"Yes","No")</f>
        <v>No</v>
      </c>
      <c r="L3203">
        <f t="shared" ref="L3203:L3266" ca="1" si="761">ROUND(RAND()*10+2,1)</f>
        <v>5.6</v>
      </c>
      <c r="M3203">
        <f t="shared" ref="M3203:M3266" ca="1" si="762">RANDBETWEEN(300,3000)</f>
        <v>1584</v>
      </c>
      <c r="N3203">
        <f t="shared" ref="N3203:N3266" ca="1" si="763">ROUND(RAND()*2.2+0.3,2)</f>
        <v>1.7</v>
      </c>
      <c r="O3203" t="str">
        <f t="shared" ref="O3203:O3266" ca="1" si="764">IF(RAND()&lt;0.35,"Yes","No")</f>
        <v>Yes</v>
      </c>
    </row>
    <row r="3204" spans="1:15" x14ac:dyDescent="0.3">
      <c r="A3204" s="1">
        <f t="shared" ca="1" si="751"/>
        <v>45541</v>
      </c>
      <c r="B3204" s="2">
        <f t="shared" ca="1" si="752"/>
        <v>0.46319444444444446</v>
      </c>
      <c r="C3204" t="str">
        <f t="shared" ca="1" si="753"/>
        <v>Shri Siddhivinayak Temple, Mumbai</v>
      </c>
      <c r="D3204">
        <f t="shared" ca="1" si="754"/>
        <v>13871</v>
      </c>
      <c r="E3204">
        <f t="shared" ca="1" si="750"/>
        <v>27</v>
      </c>
      <c r="F3204">
        <f t="shared" ca="1" si="755"/>
        <v>21</v>
      </c>
      <c r="G3204">
        <f t="shared" ca="1" si="756"/>
        <v>11.62</v>
      </c>
      <c r="H3204" t="str">
        <f t="shared" ca="1" si="757"/>
        <v>Rainy</v>
      </c>
      <c r="I3204">
        <f t="shared" ca="1" si="758"/>
        <v>18.7</v>
      </c>
      <c r="J3204" t="str">
        <f t="shared" ca="1" si="759"/>
        <v>No</v>
      </c>
      <c r="K3204" t="str">
        <f t="shared" ca="1" si="760"/>
        <v>Yes</v>
      </c>
      <c r="L3204">
        <f t="shared" ca="1" si="761"/>
        <v>5.3</v>
      </c>
      <c r="M3204">
        <f t="shared" ca="1" si="762"/>
        <v>745</v>
      </c>
      <c r="N3204">
        <f t="shared" ca="1" si="763"/>
        <v>1.76</v>
      </c>
      <c r="O3204" t="str">
        <f t="shared" ca="1" si="764"/>
        <v>Yes</v>
      </c>
    </row>
    <row r="3205" spans="1:15" x14ac:dyDescent="0.3">
      <c r="A3205" s="1">
        <f t="shared" ca="1" si="751"/>
        <v>45618</v>
      </c>
      <c r="B3205" s="2">
        <f t="shared" ca="1" si="752"/>
        <v>0.12986111111111112</v>
      </c>
      <c r="C3205" t="str">
        <f t="shared" ca="1" si="753"/>
        <v>Somnath Temple, Gujarat</v>
      </c>
      <c r="D3205">
        <f t="shared" ca="1" si="754"/>
        <v>11766</v>
      </c>
      <c r="E3205">
        <f t="shared" ca="1" si="750"/>
        <v>22</v>
      </c>
      <c r="F3205">
        <f t="shared" ca="1" si="755"/>
        <v>115</v>
      </c>
      <c r="G3205">
        <f t="shared" ca="1" si="756"/>
        <v>3.43</v>
      </c>
      <c r="H3205" t="str">
        <f t="shared" ca="1" si="757"/>
        <v>Humid</v>
      </c>
      <c r="I3205">
        <f t="shared" ca="1" si="758"/>
        <v>41.1</v>
      </c>
      <c r="J3205" t="str">
        <f t="shared" ca="1" si="759"/>
        <v>No</v>
      </c>
      <c r="K3205" t="str">
        <f t="shared" ca="1" si="760"/>
        <v>No</v>
      </c>
      <c r="L3205">
        <f t="shared" ca="1" si="761"/>
        <v>7.1</v>
      </c>
      <c r="M3205">
        <f t="shared" ca="1" si="762"/>
        <v>2586</v>
      </c>
      <c r="N3205">
        <f t="shared" ca="1" si="763"/>
        <v>2.0099999999999998</v>
      </c>
      <c r="O3205" t="str">
        <f t="shared" ca="1" si="764"/>
        <v>Yes</v>
      </c>
    </row>
    <row r="3206" spans="1:15" x14ac:dyDescent="0.3">
      <c r="A3206" s="1">
        <f t="shared" ca="1" si="751"/>
        <v>45591</v>
      </c>
      <c r="B3206" s="2">
        <f t="shared" ca="1" si="752"/>
        <v>0.43888888888888888</v>
      </c>
      <c r="C3206" t="str">
        <f t="shared" ca="1" si="753"/>
        <v>Jagannath Temple, Puri</v>
      </c>
      <c r="D3206">
        <f t="shared" ca="1" si="754"/>
        <v>10869</v>
      </c>
      <c r="E3206">
        <f t="shared" ca="1" si="750"/>
        <v>36</v>
      </c>
      <c r="F3206">
        <f t="shared" ca="1" si="755"/>
        <v>415</v>
      </c>
      <c r="G3206">
        <f t="shared" ca="1" si="756"/>
        <v>11.4</v>
      </c>
      <c r="H3206" t="str">
        <f t="shared" ca="1" si="757"/>
        <v>Sunny</v>
      </c>
      <c r="I3206">
        <f t="shared" ca="1" si="758"/>
        <v>24.4</v>
      </c>
      <c r="J3206" t="str">
        <f t="shared" ca="1" si="759"/>
        <v>No</v>
      </c>
      <c r="K3206" t="str">
        <f t="shared" ca="1" si="760"/>
        <v>No</v>
      </c>
      <c r="L3206">
        <f t="shared" ca="1" si="761"/>
        <v>3.7</v>
      </c>
      <c r="M3206">
        <f t="shared" ca="1" si="762"/>
        <v>916</v>
      </c>
      <c r="N3206">
        <f t="shared" ca="1" si="763"/>
        <v>1.7</v>
      </c>
      <c r="O3206" t="str">
        <f t="shared" ca="1" si="764"/>
        <v>Yes</v>
      </c>
    </row>
    <row r="3207" spans="1:15" x14ac:dyDescent="0.3">
      <c r="A3207" s="1">
        <f t="shared" ca="1" si="751"/>
        <v>45632</v>
      </c>
      <c r="B3207" s="2">
        <f t="shared" ca="1" si="752"/>
        <v>0.57916666666666672</v>
      </c>
      <c r="C3207" t="str">
        <f t="shared" ca="1" si="753"/>
        <v>Vaishno Devi Temple, Katra</v>
      </c>
      <c r="D3207">
        <f t="shared" ca="1" si="754"/>
        <v>6002</v>
      </c>
      <c r="E3207">
        <f t="shared" ca="1" si="750"/>
        <v>528</v>
      </c>
      <c r="F3207">
        <f t="shared" ca="1" si="755"/>
        <v>420</v>
      </c>
      <c r="G3207">
        <f t="shared" ca="1" si="756"/>
        <v>1.69</v>
      </c>
      <c r="H3207" t="str">
        <f t="shared" ca="1" si="757"/>
        <v>Rainy</v>
      </c>
      <c r="I3207">
        <f t="shared" ca="1" si="758"/>
        <v>22.3</v>
      </c>
      <c r="J3207" t="str">
        <f t="shared" ca="1" si="759"/>
        <v>No</v>
      </c>
      <c r="K3207" t="str">
        <f t="shared" ca="1" si="760"/>
        <v>Yes</v>
      </c>
      <c r="L3207">
        <f t="shared" ca="1" si="761"/>
        <v>7.1</v>
      </c>
      <c r="M3207">
        <f t="shared" ca="1" si="762"/>
        <v>354</v>
      </c>
      <c r="N3207">
        <f t="shared" ca="1" si="763"/>
        <v>0.87</v>
      </c>
      <c r="O3207" t="str">
        <f t="shared" ca="1" si="764"/>
        <v>Yes</v>
      </c>
    </row>
    <row r="3208" spans="1:15" x14ac:dyDescent="0.3">
      <c r="A3208" s="1">
        <f t="shared" ca="1" si="751"/>
        <v>46087</v>
      </c>
      <c r="B3208" s="2">
        <f t="shared" ca="1" si="752"/>
        <v>0.99652777777777779</v>
      </c>
      <c r="C3208" t="str">
        <f t="shared" ca="1" si="753"/>
        <v>Trimbakeshwar Temple, Nashik</v>
      </c>
      <c r="D3208">
        <f t="shared" ca="1" si="754"/>
        <v>10468</v>
      </c>
      <c r="E3208">
        <f t="shared" ca="1" si="750"/>
        <v>133</v>
      </c>
      <c r="F3208">
        <f t="shared" ca="1" si="755"/>
        <v>211</v>
      </c>
      <c r="G3208">
        <f t="shared" ca="1" si="756"/>
        <v>13.12</v>
      </c>
      <c r="H3208" t="str">
        <f t="shared" ca="1" si="757"/>
        <v>Humid</v>
      </c>
      <c r="I3208">
        <f t="shared" ca="1" si="758"/>
        <v>19.7</v>
      </c>
      <c r="J3208" t="str">
        <f t="shared" ca="1" si="759"/>
        <v>No</v>
      </c>
      <c r="K3208" t="str">
        <f t="shared" ca="1" si="760"/>
        <v>Yes</v>
      </c>
      <c r="L3208">
        <f t="shared" ca="1" si="761"/>
        <v>4.3</v>
      </c>
      <c r="M3208">
        <f t="shared" ca="1" si="762"/>
        <v>1420</v>
      </c>
      <c r="N3208">
        <f t="shared" ca="1" si="763"/>
        <v>0.77</v>
      </c>
      <c r="O3208" t="str">
        <f t="shared" ca="1" si="764"/>
        <v>No</v>
      </c>
    </row>
    <row r="3209" spans="1:15" x14ac:dyDescent="0.3">
      <c r="A3209" s="1">
        <f t="shared" ca="1" si="751"/>
        <v>46293</v>
      </c>
      <c r="B3209" s="2">
        <f t="shared" ca="1" si="752"/>
        <v>0.62222222222222223</v>
      </c>
      <c r="C3209" t="str">
        <f t="shared" ca="1" si="753"/>
        <v>Somnath Temple, Gujarat</v>
      </c>
      <c r="D3209">
        <f t="shared" ca="1" si="754"/>
        <v>11679</v>
      </c>
      <c r="E3209">
        <f t="shared" ca="1" si="750"/>
        <v>303</v>
      </c>
      <c r="F3209">
        <f t="shared" ca="1" si="755"/>
        <v>37</v>
      </c>
      <c r="G3209">
        <f t="shared" ca="1" si="756"/>
        <v>8.9</v>
      </c>
      <c r="H3209" t="str">
        <f t="shared" ca="1" si="757"/>
        <v>Humid</v>
      </c>
      <c r="I3209">
        <f t="shared" ca="1" si="758"/>
        <v>32.200000000000003</v>
      </c>
      <c r="J3209" t="str">
        <f t="shared" ca="1" si="759"/>
        <v>No</v>
      </c>
      <c r="K3209" t="str">
        <f t="shared" ca="1" si="760"/>
        <v>No</v>
      </c>
      <c r="L3209">
        <f t="shared" ca="1" si="761"/>
        <v>8.5</v>
      </c>
      <c r="M3209">
        <f t="shared" ca="1" si="762"/>
        <v>586</v>
      </c>
      <c r="N3209">
        <f t="shared" ca="1" si="763"/>
        <v>2.2799999999999998</v>
      </c>
      <c r="O3209" t="str">
        <f t="shared" ca="1" si="764"/>
        <v>Yes</v>
      </c>
    </row>
    <row r="3210" spans="1:15" x14ac:dyDescent="0.3">
      <c r="A3210" s="1">
        <f t="shared" ca="1" si="751"/>
        <v>46332</v>
      </c>
      <c r="B3210" s="2">
        <f t="shared" ca="1" si="752"/>
        <v>3.5416666666666666E-2</v>
      </c>
      <c r="C3210" t="str">
        <f t="shared" ca="1" si="753"/>
        <v>Tulja Bhavani Temple, Tuljapur</v>
      </c>
      <c r="D3210">
        <f t="shared" ca="1" si="754"/>
        <v>1810</v>
      </c>
      <c r="E3210">
        <f t="shared" ca="1" si="750"/>
        <v>42</v>
      </c>
      <c r="F3210">
        <f t="shared" ca="1" si="755"/>
        <v>471</v>
      </c>
      <c r="G3210">
        <f t="shared" ca="1" si="756"/>
        <v>12.72</v>
      </c>
      <c r="H3210" t="str">
        <f t="shared" ca="1" si="757"/>
        <v>Humid</v>
      </c>
      <c r="I3210">
        <f t="shared" ca="1" si="758"/>
        <v>24.6</v>
      </c>
      <c r="J3210" t="str">
        <f t="shared" ca="1" si="759"/>
        <v>Yes</v>
      </c>
      <c r="K3210" t="str">
        <f t="shared" ca="1" si="760"/>
        <v>Yes</v>
      </c>
      <c r="L3210">
        <f t="shared" ca="1" si="761"/>
        <v>3.6</v>
      </c>
      <c r="M3210">
        <f t="shared" ca="1" si="762"/>
        <v>912</v>
      </c>
      <c r="N3210">
        <f t="shared" ca="1" si="763"/>
        <v>2.3199999999999998</v>
      </c>
      <c r="O3210" t="str">
        <f t="shared" ca="1" si="764"/>
        <v>No</v>
      </c>
    </row>
    <row r="3211" spans="1:15" x14ac:dyDescent="0.3">
      <c r="A3211" s="1">
        <f t="shared" ca="1" si="751"/>
        <v>45594</v>
      </c>
      <c r="B3211" s="2">
        <f t="shared" ca="1" si="752"/>
        <v>0.3263888888888889</v>
      </c>
      <c r="C3211" t="str">
        <f t="shared" ca="1" si="753"/>
        <v>Trimbakeshwar Temple, Nashik</v>
      </c>
      <c r="D3211">
        <f t="shared" ca="1" si="754"/>
        <v>6832</v>
      </c>
      <c r="E3211">
        <f t="shared" ca="1" si="750"/>
        <v>241</v>
      </c>
      <c r="F3211">
        <f t="shared" ca="1" si="755"/>
        <v>77</v>
      </c>
      <c r="G3211">
        <f t="shared" ca="1" si="756"/>
        <v>1.58</v>
      </c>
      <c r="H3211" t="str">
        <f t="shared" ca="1" si="757"/>
        <v>Cloudy</v>
      </c>
      <c r="I3211">
        <f t="shared" ca="1" si="758"/>
        <v>37.299999999999997</v>
      </c>
      <c r="J3211" t="str">
        <f t="shared" ca="1" si="759"/>
        <v>No</v>
      </c>
      <c r="K3211" t="str">
        <f t="shared" ca="1" si="760"/>
        <v>No</v>
      </c>
      <c r="L3211">
        <f t="shared" ca="1" si="761"/>
        <v>6</v>
      </c>
      <c r="M3211">
        <f t="shared" ca="1" si="762"/>
        <v>1023</v>
      </c>
      <c r="N3211">
        <f t="shared" ca="1" si="763"/>
        <v>1.69</v>
      </c>
      <c r="O3211" t="str">
        <f t="shared" ca="1" si="764"/>
        <v>Yes</v>
      </c>
    </row>
    <row r="3212" spans="1:15" x14ac:dyDescent="0.3">
      <c r="A3212" s="1">
        <f t="shared" ca="1" si="751"/>
        <v>45704</v>
      </c>
      <c r="B3212" s="2">
        <f t="shared" ca="1" si="752"/>
        <v>0.1451388888888889</v>
      </c>
      <c r="C3212" t="str">
        <f t="shared" ca="1" si="753"/>
        <v>Meenakshi Amman Temple, Madurai</v>
      </c>
      <c r="D3212">
        <f t="shared" ca="1" si="754"/>
        <v>11889</v>
      </c>
      <c r="E3212">
        <f t="shared" ca="1" si="750"/>
        <v>165</v>
      </c>
      <c r="F3212">
        <f t="shared" ca="1" si="755"/>
        <v>326</v>
      </c>
      <c r="G3212">
        <f t="shared" ca="1" si="756"/>
        <v>11.97</v>
      </c>
      <c r="H3212" t="str">
        <f t="shared" ca="1" si="757"/>
        <v>Hot</v>
      </c>
      <c r="I3212">
        <f t="shared" ca="1" si="758"/>
        <v>31.3</v>
      </c>
      <c r="J3212" t="str">
        <f t="shared" ca="1" si="759"/>
        <v>No</v>
      </c>
      <c r="K3212" t="str">
        <f t="shared" ca="1" si="760"/>
        <v>Yes</v>
      </c>
      <c r="L3212">
        <f t="shared" ca="1" si="761"/>
        <v>9.9</v>
      </c>
      <c r="M3212">
        <f t="shared" ca="1" si="762"/>
        <v>1086</v>
      </c>
      <c r="N3212">
        <f t="shared" ca="1" si="763"/>
        <v>1.32</v>
      </c>
      <c r="O3212" t="str">
        <f t="shared" ca="1" si="764"/>
        <v>Yes</v>
      </c>
    </row>
    <row r="3213" spans="1:15" x14ac:dyDescent="0.3">
      <c r="A3213" s="1">
        <f t="shared" ca="1" si="751"/>
        <v>45935</v>
      </c>
      <c r="B3213" s="2">
        <f t="shared" ca="1" si="752"/>
        <v>0.92569444444444449</v>
      </c>
      <c r="C3213" t="str">
        <f t="shared" ca="1" si="753"/>
        <v>Tulja Bhavani Temple, Tuljapur</v>
      </c>
      <c r="D3213">
        <f t="shared" ca="1" si="754"/>
        <v>7489</v>
      </c>
      <c r="E3213">
        <f t="shared" ca="1" si="750"/>
        <v>517</v>
      </c>
      <c r="F3213">
        <f t="shared" ca="1" si="755"/>
        <v>378</v>
      </c>
      <c r="G3213">
        <f t="shared" ca="1" si="756"/>
        <v>0.8</v>
      </c>
      <c r="H3213" t="str">
        <f t="shared" ca="1" si="757"/>
        <v>Rainy</v>
      </c>
      <c r="I3213">
        <f t="shared" ca="1" si="758"/>
        <v>19.100000000000001</v>
      </c>
      <c r="J3213" t="str">
        <f t="shared" ca="1" si="759"/>
        <v>No</v>
      </c>
      <c r="K3213" t="str">
        <f t="shared" ca="1" si="760"/>
        <v>Yes</v>
      </c>
      <c r="L3213">
        <f t="shared" ca="1" si="761"/>
        <v>10.9</v>
      </c>
      <c r="M3213">
        <f t="shared" ca="1" si="762"/>
        <v>1569</v>
      </c>
      <c r="N3213">
        <f t="shared" ca="1" si="763"/>
        <v>0.64</v>
      </c>
      <c r="O3213" t="str">
        <f t="shared" ca="1" si="764"/>
        <v>No</v>
      </c>
    </row>
    <row r="3214" spans="1:15" x14ac:dyDescent="0.3">
      <c r="A3214" s="1">
        <f t="shared" ca="1" si="751"/>
        <v>45462</v>
      </c>
      <c r="B3214" s="2">
        <f t="shared" ca="1" si="752"/>
        <v>0.96597222222222223</v>
      </c>
      <c r="C3214" t="str">
        <f t="shared" ca="1" si="753"/>
        <v>Shree Mahakaleshwar Temple, Ujjain</v>
      </c>
      <c r="D3214">
        <f t="shared" ca="1" si="754"/>
        <v>2384</v>
      </c>
      <c r="E3214">
        <f t="shared" ca="1" si="750"/>
        <v>118</v>
      </c>
      <c r="F3214">
        <f t="shared" ca="1" si="755"/>
        <v>302</v>
      </c>
      <c r="G3214">
        <f t="shared" ca="1" si="756"/>
        <v>11.23</v>
      </c>
      <c r="H3214" t="str">
        <f t="shared" ca="1" si="757"/>
        <v>Humid</v>
      </c>
      <c r="I3214">
        <f t="shared" ca="1" si="758"/>
        <v>29.1</v>
      </c>
      <c r="J3214" t="str">
        <f t="shared" ca="1" si="759"/>
        <v>No</v>
      </c>
      <c r="K3214" t="str">
        <f t="shared" ca="1" si="760"/>
        <v>Yes</v>
      </c>
      <c r="L3214">
        <f t="shared" ca="1" si="761"/>
        <v>10.7</v>
      </c>
      <c r="M3214">
        <f t="shared" ca="1" si="762"/>
        <v>2526</v>
      </c>
      <c r="N3214">
        <f t="shared" ca="1" si="763"/>
        <v>1.77</v>
      </c>
      <c r="O3214" t="str">
        <f t="shared" ca="1" si="764"/>
        <v>Yes</v>
      </c>
    </row>
    <row r="3215" spans="1:15" x14ac:dyDescent="0.3">
      <c r="A3215" s="1">
        <f t="shared" ca="1" si="751"/>
        <v>45306</v>
      </c>
      <c r="B3215" s="2">
        <f t="shared" ca="1" si="752"/>
        <v>0.3659722222222222</v>
      </c>
      <c r="C3215" t="str">
        <f t="shared" ca="1" si="753"/>
        <v>Bhimashankar Temple, Maharashtra</v>
      </c>
      <c r="D3215">
        <f t="shared" ca="1" si="754"/>
        <v>2156</v>
      </c>
      <c r="E3215">
        <f t="shared" ca="1" si="750"/>
        <v>134</v>
      </c>
      <c r="F3215">
        <f t="shared" ca="1" si="755"/>
        <v>262</v>
      </c>
      <c r="G3215">
        <f t="shared" ca="1" si="756"/>
        <v>6.47</v>
      </c>
      <c r="H3215" t="str">
        <f t="shared" ca="1" si="757"/>
        <v>Sunny</v>
      </c>
      <c r="I3215">
        <f t="shared" ca="1" si="758"/>
        <v>30.6</v>
      </c>
      <c r="J3215" t="str">
        <f t="shared" ca="1" si="759"/>
        <v>No</v>
      </c>
      <c r="K3215" t="str">
        <f t="shared" ca="1" si="760"/>
        <v>No</v>
      </c>
      <c r="L3215">
        <f t="shared" ca="1" si="761"/>
        <v>7.6</v>
      </c>
      <c r="M3215">
        <f t="shared" ca="1" si="762"/>
        <v>2518</v>
      </c>
      <c r="N3215">
        <f t="shared" ca="1" si="763"/>
        <v>1.1299999999999999</v>
      </c>
      <c r="O3215" t="str">
        <f t="shared" ca="1" si="764"/>
        <v>No</v>
      </c>
    </row>
    <row r="3216" spans="1:15" x14ac:dyDescent="0.3">
      <c r="A3216" s="1">
        <f t="shared" ca="1" si="751"/>
        <v>45656</v>
      </c>
      <c r="B3216" s="2">
        <f t="shared" ca="1" si="752"/>
        <v>0.4777777777777778</v>
      </c>
      <c r="C3216" t="str">
        <f t="shared" ca="1" si="753"/>
        <v>Golden Temple, Amritsar</v>
      </c>
      <c r="D3216">
        <f t="shared" ca="1" si="754"/>
        <v>11802</v>
      </c>
      <c r="E3216">
        <f t="shared" ca="1" si="750"/>
        <v>141</v>
      </c>
      <c r="F3216">
        <f t="shared" ca="1" si="755"/>
        <v>386</v>
      </c>
      <c r="G3216">
        <f t="shared" ca="1" si="756"/>
        <v>9.1</v>
      </c>
      <c r="H3216" t="str">
        <f t="shared" ca="1" si="757"/>
        <v>Hot</v>
      </c>
      <c r="I3216">
        <f t="shared" ca="1" si="758"/>
        <v>32.5</v>
      </c>
      <c r="J3216" t="str">
        <f t="shared" ca="1" si="759"/>
        <v>No</v>
      </c>
      <c r="K3216" t="str">
        <f t="shared" ca="1" si="760"/>
        <v>No</v>
      </c>
      <c r="L3216">
        <f t="shared" ca="1" si="761"/>
        <v>2.8</v>
      </c>
      <c r="M3216">
        <f t="shared" ca="1" si="762"/>
        <v>2481</v>
      </c>
      <c r="N3216">
        <f t="shared" ca="1" si="763"/>
        <v>1.2</v>
      </c>
      <c r="O3216" t="str">
        <f t="shared" ca="1" si="764"/>
        <v>Yes</v>
      </c>
    </row>
    <row r="3217" spans="1:15" x14ac:dyDescent="0.3">
      <c r="A3217" s="1">
        <f t="shared" ca="1" si="751"/>
        <v>45834</v>
      </c>
      <c r="B3217" s="2">
        <f t="shared" ca="1" si="752"/>
        <v>0.39513888888888887</v>
      </c>
      <c r="C3217" t="str">
        <f t="shared" ca="1" si="753"/>
        <v>Golden Temple, Amritsar</v>
      </c>
      <c r="D3217">
        <f t="shared" ca="1" si="754"/>
        <v>3727</v>
      </c>
      <c r="E3217">
        <f t="shared" ca="1" si="750"/>
        <v>395</v>
      </c>
      <c r="F3217">
        <f t="shared" ca="1" si="755"/>
        <v>166</v>
      </c>
      <c r="G3217">
        <f t="shared" ca="1" si="756"/>
        <v>13.31</v>
      </c>
      <c r="H3217" t="str">
        <f t="shared" ca="1" si="757"/>
        <v>Sunny</v>
      </c>
      <c r="I3217">
        <f t="shared" ca="1" si="758"/>
        <v>21</v>
      </c>
      <c r="J3217" t="str">
        <f t="shared" ca="1" si="759"/>
        <v>No</v>
      </c>
      <c r="K3217" t="str">
        <f t="shared" ca="1" si="760"/>
        <v>No</v>
      </c>
      <c r="L3217">
        <f t="shared" ca="1" si="761"/>
        <v>2.8</v>
      </c>
      <c r="M3217">
        <f t="shared" ca="1" si="762"/>
        <v>460</v>
      </c>
      <c r="N3217">
        <f t="shared" ca="1" si="763"/>
        <v>1.95</v>
      </c>
      <c r="O3217" t="str">
        <f t="shared" ca="1" si="764"/>
        <v>No</v>
      </c>
    </row>
    <row r="3218" spans="1:15" x14ac:dyDescent="0.3">
      <c r="A3218" s="1">
        <f t="shared" ca="1" si="751"/>
        <v>45997</v>
      </c>
      <c r="B3218" s="2">
        <f t="shared" ca="1" si="752"/>
        <v>0.52569444444444446</v>
      </c>
      <c r="C3218" t="str">
        <f t="shared" ca="1" si="753"/>
        <v>Golden Temple, Amritsar</v>
      </c>
      <c r="D3218">
        <f t="shared" ca="1" si="754"/>
        <v>506</v>
      </c>
      <c r="E3218">
        <f t="shared" ca="1" si="750"/>
        <v>320</v>
      </c>
      <c r="F3218">
        <f t="shared" ca="1" si="755"/>
        <v>445</v>
      </c>
      <c r="G3218">
        <f t="shared" ca="1" si="756"/>
        <v>9.8000000000000007</v>
      </c>
      <c r="H3218" t="str">
        <f t="shared" ca="1" si="757"/>
        <v>Hot</v>
      </c>
      <c r="I3218">
        <f t="shared" ca="1" si="758"/>
        <v>24.8</v>
      </c>
      <c r="J3218" t="str">
        <f t="shared" ca="1" si="759"/>
        <v>No</v>
      </c>
      <c r="K3218" t="str">
        <f t="shared" ca="1" si="760"/>
        <v>Yes</v>
      </c>
      <c r="L3218">
        <f t="shared" ca="1" si="761"/>
        <v>8</v>
      </c>
      <c r="M3218">
        <f t="shared" ca="1" si="762"/>
        <v>545</v>
      </c>
      <c r="N3218">
        <f t="shared" ca="1" si="763"/>
        <v>0.78</v>
      </c>
      <c r="O3218" t="str">
        <f t="shared" ca="1" si="764"/>
        <v>No</v>
      </c>
    </row>
    <row r="3219" spans="1:15" x14ac:dyDescent="0.3">
      <c r="A3219" s="1">
        <f t="shared" ca="1" si="751"/>
        <v>46044</v>
      </c>
      <c r="B3219" s="2">
        <f t="shared" ca="1" si="752"/>
        <v>9.3055555555555558E-2</v>
      </c>
      <c r="C3219" t="str">
        <f t="shared" ca="1" si="753"/>
        <v>Tulja Bhavani Temple, Tuljapur</v>
      </c>
      <c r="D3219">
        <f t="shared" ca="1" si="754"/>
        <v>10213</v>
      </c>
      <c r="E3219">
        <f t="shared" ca="1" si="750"/>
        <v>379</v>
      </c>
      <c r="F3219">
        <f t="shared" ca="1" si="755"/>
        <v>58</v>
      </c>
      <c r="G3219">
        <f t="shared" ca="1" si="756"/>
        <v>5.39</v>
      </c>
      <c r="H3219" t="str">
        <f t="shared" ca="1" si="757"/>
        <v>Sunny</v>
      </c>
      <c r="I3219">
        <f t="shared" ca="1" si="758"/>
        <v>33.1</v>
      </c>
      <c r="J3219" t="str">
        <f t="shared" ca="1" si="759"/>
        <v>No</v>
      </c>
      <c r="K3219" t="str">
        <f t="shared" ca="1" si="760"/>
        <v>No</v>
      </c>
      <c r="L3219">
        <f t="shared" ca="1" si="761"/>
        <v>10</v>
      </c>
      <c r="M3219">
        <f t="shared" ca="1" si="762"/>
        <v>2017</v>
      </c>
      <c r="N3219">
        <f t="shared" ca="1" si="763"/>
        <v>1.1000000000000001</v>
      </c>
      <c r="O3219" t="str">
        <f t="shared" ca="1" si="764"/>
        <v>No</v>
      </c>
    </row>
    <row r="3220" spans="1:15" x14ac:dyDescent="0.3">
      <c r="A3220" s="1">
        <f t="shared" ca="1" si="751"/>
        <v>46103</v>
      </c>
      <c r="B3220" s="2">
        <f t="shared" ca="1" si="752"/>
        <v>0.14374999999999999</v>
      </c>
      <c r="C3220" t="str">
        <f t="shared" ca="1" si="753"/>
        <v>Somnath Temple, Gujarat</v>
      </c>
      <c r="D3220">
        <f t="shared" ca="1" si="754"/>
        <v>8163</v>
      </c>
      <c r="E3220">
        <f t="shared" ca="1" si="750"/>
        <v>339</v>
      </c>
      <c r="F3220">
        <f t="shared" ca="1" si="755"/>
        <v>358</v>
      </c>
      <c r="G3220">
        <f t="shared" ca="1" si="756"/>
        <v>6.36</v>
      </c>
      <c r="H3220" t="str">
        <f t="shared" ca="1" si="757"/>
        <v>Sunny</v>
      </c>
      <c r="I3220">
        <f t="shared" ca="1" si="758"/>
        <v>18.600000000000001</v>
      </c>
      <c r="J3220" t="str">
        <f t="shared" ca="1" si="759"/>
        <v>No</v>
      </c>
      <c r="K3220" t="str">
        <f t="shared" ca="1" si="760"/>
        <v>No</v>
      </c>
      <c r="L3220">
        <f t="shared" ca="1" si="761"/>
        <v>5.3</v>
      </c>
      <c r="M3220">
        <f t="shared" ca="1" si="762"/>
        <v>1978</v>
      </c>
      <c r="N3220">
        <f t="shared" ca="1" si="763"/>
        <v>1.61</v>
      </c>
      <c r="O3220" t="str">
        <f t="shared" ca="1" si="764"/>
        <v>No</v>
      </c>
    </row>
    <row r="3221" spans="1:15" x14ac:dyDescent="0.3">
      <c r="A3221" s="1">
        <f t="shared" ca="1" si="751"/>
        <v>45443</v>
      </c>
      <c r="B3221" s="2">
        <f t="shared" ca="1" si="752"/>
        <v>0.24027777777777778</v>
      </c>
      <c r="C3221" t="str">
        <f t="shared" ca="1" si="753"/>
        <v>Somnath Temple, Gujarat</v>
      </c>
      <c r="D3221">
        <f t="shared" ca="1" si="754"/>
        <v>196</v>
      </c>
      <c r="E3221">
        <f t="shared" ca="1" si="750"/>
        <v>364</v>
      </c>
      <c r="F3221">
        <f t="shared" ca="1" si="755"/>
        <v>260</v>
      </c>
      <c r="G3221">
        <f t="shared" ca="1" si="756"/>
        <v>2.48</v>
      </c>
      <c r="H3221" t="str">
        <f t="shared" ca="1" si="757"/>
        <v>Sunny</v>
      </c>
      <c r="I3221">
        <f t="shared" ca="1" si="758"/>
        <v>34.299999999999997</v>
      </c>
      <c r="J3221" t="str">
        <f t="shared" ca="1" si="759"/>
        <v>No</v>
      </c>
      <c r="K3221" t="str">
        <f t="shared" ca="1" si="760"/>
        <v>Yes</v>
      </c>
      <c r="L3221">
        <f t="shared" ca="1" si="761"/>
        <v>9.1999999999999993</v>
      </c>
      <c r="M3221">
        <f t="shared" ca="1" si="762"/>
        <v>586</v>
      </c>
      <c r="N3221">
        <f t="shared" ca="1" si="763"/>
        <v>2.46</v>
      </c>
      <c r="O3221" t="str">
        <f t="shared" ca="1" si="764"/>
        <v>No</v>
      </c>
    </row>
    <row r="3222" spans="1:15" x14ac:dyDescent="0.3">
      <c r="A3222" s="1">
        <f t="shared" ca="1" si="751"/>
        <v>45427</v>
      </c>
      <c r="B3222" s="2">
        <f t="shared" ca="1" si="752"/>
        <v>0.9506944444444444</v>
      </c>
      <c r="C3222" t="str">
        <f t="shared" ca="1" si="753"/>
        <v>Trimbakeshwar Temple, Nashik</v>
      </c>
      <c r="D3222">
        <f t="shared" ca="1" si="754"/>
        <v>10379</v>
      </c>
      <c r="E3222">
        <f t="shared" ca="1" si="750"/>
        <v>588</v>
      </c>
      <c r="F3222">
        <f t="shared" ca="1" si="755"/>
        <v>45</v>
      </c>
      <c r="G3222">
        <f t="shared" ca="1" si="756"/>
        <v>9.52</v>
      </c>
      <c r="H3222" t="str">
        <f t="shared" ca="1" si="757"/>
        <v>Humid</v>
      </c>
      <c r="I3222">
        <f t="shared" ca="1" si="758"/>
        <v>39.4</v>
      </c>
      <c r="J3222" t="str">
        <f t="shared" ca="1" si="759"/>
        <v>No</v>
      </c>
      <c r="K3222" t="str">
        <f t="shared" ca="1" si="760"/>
        <v>No</v>
      </c>
      <c r="L3222">
        <f t="shared" ca="1" si="761"/>
        <v>5</v>
      </c>
      <c r="M3222">
        <f t="shared" ca="1" si="762"/>
        <v>2230</v>
      </c>
      <c r="N3222">
        <f t="shared" ca="1" si="763"/>
        <v>1.36</v>
      </c>
      <c r="O3222" t="str">
        <f t="shared" ca="1" si="764"/>
        <v>No</v>
      </c>
    </row>
    <row r="3223" spans="1:15" x14ac:dyDescent="0.3">
      <c r="A3223" s="1">
        <f t="shared" ca="1" si="751"/>
        <v>46352</v>
      </c>
      <c r="B3223" s="2">
        <f t="shared" ca="1" si="752"/>
        <v>0.78888888888888886</v>
      </c>
      <c r="C3223" t="str">
        <f t="shared" ca="1" si="753"/>
        <v>Tulja Bhavani Temple, Tuljapur</v>
      </c>
      <c r="D3223">
        <f t="shared" ca="1" si="754"/>
        <v>11866</v>
      </c>
      <c r="E3223">
        <f t="shared" ca="1" si="750"/>
        <v>155</v>
      </c>
      <c r="F3223">
        <f t="shared" ca="1" si="755"/>
        <v>480</v>
      </c>
      <c r="G3223">
        <f t="shared" ca="1" si="756"/>
        <v>8.8699999999999992</v>
      </c>
      <c r="H3223" t="str">
        <f t="shared" ca="1" si="757"/>
        <v>Hot</v>
      </c>
      <c r="I3223">
        <f t="shared" ca="1" si="758"/>
        <v>27</v>
      </c>
      <c r="J3223" t="str">
        <f t="shared" ca="1" si="759"/>
        <v>Yes</v>
      </c>
      <c r="K3223" t="str">
        <f t="shared" ca="1" si="760"/>
        <v>No</v>
      </c>
      <c r="L3223">
        <f t="shared" ca="1" si="761"/>
        <v>11.4</v>
      </c>
      <c r="M3223">
        <f t="shared" ca="1" si="762"/>
        <v>310</v>
      </c>
      <c r="N3223">
        <f t="shared" ca="1" si="763"/>
        <v>0.51</v>
      </c>
      <c r="O3223" t="str">
        <f t="shared" ca="1" si="764"/>
        <v>Yes</v>
      </c>
    </row>
    <row r="3224" spans="1:15" x14ac:dyDescent="0.3">
      <c r="A3224" s="1">
        <f t="shared" ca="1" si="751"/>
        <v>46061</v>
      </c>
      <c r="B3224" s="2">
        <f t="shared" ca="1" si="752"/>
        <v>0.88263888888888886</v>
      </c>
      <c r="C3224" t="str">
        <f t="shared" ca="1" si="753"/>
        <v>Bhimashankar Temple, Maharashtra</v>
      </c>
      <c r="D3224">
        <f t="shared" ca="1" si="754"/>
        <v>10400</v>
      </c>
      <c r="E3224">
        <f t="shared" ca="1" si="750"/>
        <v>204</v>
      </c>
      <c r="F3224">
        <f t="shared" ca="1" si="755"/>
        <v>89</v>
      </c>
      <c r="G3224">
        <f t="shared" ca="1" si="756"/>
        <v>3.5</v>
      </c>
      <c r="H3224" t="str">
        <f t="shared" ca="1" si="757"/>
        <v>Hot</v>
      </c>
      <c r="I3224">
        <f t="shared" ca="1" si="758"/>
        <v>25.1</v>
      </c>
      <c r="J3224" t="str">
        <f t="shared" ca="1" si="759"/>
        <v>No</v>
      </c>
      <c r="K3224" t="str">
        <f t="shared" ca="1" si="760"/>
        <v>No</v>
      </c>
      <c r="L3224">
        <f t="shared" ca="1" si="761"/>
        <v>2.2000000000000002</v>
      </c>
      <c r="M3224">
        <f t="shared" ca="1" si="762"/>
        <v>1527</v>
      </c>
      <c r="N3224">
        <f t="shared" ca="1" si="763"/>
        <v>0.39</v>
      </c>
      <c r="O3224" t="str">
        <f t="shared" ca="1" si="764"/>
        <v>Yes</v>
      </c>
    </row>
    <row r="3225" spans="1:15" x14ac:dyDescent="0.3">
      <c r="A3225" s="1">
        <f t="shared" ca="1" si="751"/>
        <v>45991</v>
      </c>
      <c r="B3225" s="2">
        <f t="shared" ca="1" si="752"/>
        <v>0.92361111111111116</v>
      </c>
      <c r="C3225" t="str">
        <f t="shared" ca="1" si="753"/>
        <v>Golden Temple, Amritsar</v>
      </c>
      <c r="D3225">
        <f t="shared" ca="1" si="754"/>
        <v>7616</v>
      </c>
      <c r="E3225">
        <f t="shared" ca="1" si="750"/>
        <v>173</v>
      </c>
      <c r="F3225">
        <f t="shared" ca="1" si="755"/>
        <v>372</v>
      </c>
      <c r="G3225">
        <f t="shared" ca="1" si="756"/>
        <v>0.76</v>
      </c>
      <c r="H3225" t="str">
        <f t="shared" ca="1" si="757"/>
        <v>Rainy</v>
      </c>
      <c r="I3225">
        <f t="shared" ca="1" si="758"/>
        <v>26.4</v>
      </c>
      <c r="J3225" t="str">
        <f t="shared" ca="1" si="759"/>
        <v>No</v>
      </c>
      <c r="K3225" t="str">
        <f t="shared" ca="1" si="760"/>
        <v>No</v>
      </c>
      <c r="L3225">
        <f t="shared" ca="1" si="761"/>
        <v>4.5999999999999996</v>
      </c>
      <c r="M3225">
        <f t="shared" ca="1" si="762"/>
        <v>2946</v>
      </c>
      <c r="N3225">
        <f t="shared" ca="1" si="763"/>
        <v>0.46</v>
      </c>
      <c r="O3225" t="str">
        <f t="shared" ca="1" si="764"/>
        <v>No</v>
      </c>
    </row>
    <row r="3226" spans="1:15" x14ac:dyDescent="0.3">
      <c r="A3226" s="1">
        <f t="shared" ca="1" si="751"/>
        <v>45608</v>
      </c>
      <c r="B3226" s="2">
        <f t="shared" ca="1" si="752"/>
        <v>0.2048611111111111</v>
      </c>
      <c r="C3226" t="str">
        <f t="shared" ca="1" si="753"/>
        <v>Shree Mahakaleshwar Temple, Ujjain</v>
      </c>
      <c r="D3226">
        <f t="shared" ca="1" si="754"/>
        <v>8917</v>
      </c>
      <c r="E3226">
        <f t="shared" ca="1" si="750"/>
        <v>369</v>
      </c>
      <c r="F3226">
        <f t="shared" ca="1" si="755"/>
        <v>121</v>
      </c>
      <c r="G3226">
        <f t="shared" ca="1" si="756"/>
        <v>5.78</v>
      </c>
      <c r="H3226" t="str">
        <f t="shared" ca="1" si="757"/>
        <v>Cloudy</v>
      </c>
      <c r="I3226">
        <f t="shared" ca="1" si="758"/>
        <v>35.9</v>
      </c>
      <c r="J3226" t="str">
        <f t="shared" ca="1" si="759"/>
        <v>Yes</v>
      </c>
      <c r="K3226" t="str">
        <f t="shared" ca="1" si="760"/>
        <v>No</v>
      </c>
      <c r="L3226">
        <f t="shared" ca="1" si="761"/>
        <v>3.4</v>
      </c>
      <c r="M3226">
        <f t="shared" ca="1" si="762"/>
        <v>1535</v>
      </c>
      <c r="N3226">
        <f t="shared" ca="1" si="763"/>
        <v>1.52</v>
      </c>
      <c r="O3226" t="str">
        <f t="shared" ca="1" si="764"/>
        <v>No</v>
      </c>
    </row>
    <row r="3227" spans="1:15" x14ac:dyDescent="0.3">
      <c r="A3227" s="1">
        <f t="shared" ca="1" si="751"/>
        <v>45947</v>
      </c>
      <c r="B3227" s="2">
        <f t="shared" ca="1" si="752"/>
        <v>0.42916666666666664</v>
      </c>
      <c r="C3227" t="str">
        <f t="shared" ca="1" si="753"/>
        <v>Jagannath Temple, Puri</v>
      </c>
      <c r="D3227">
        <f t="shared" ca="1" si="754"/>
        <v>6942</v>
      </c>
      <c r="E3227">
        <f t="shared" ca="1" si="750"/>
        <v>546</v>
      </c>
      <c r="F3227">
        <f t="shared" ca="1" si="755"/>
        <v>278</v>
      </c>
      <c r="G3227">
        <f t="shared" ca="1" si="756"/>
        <v>13.31</v>
      </c>
      <c r="H3227" t="str">
        <f t="shared" ca="1" si="757"/>
        <v>Rainy</v>
      </c>
      <c r="I3227">
        <f t="shared" ca="1" si="758"/>
        <v>36.6</v>
      </c>
      <c r="J3227" t="str">
        <f t="shared" ca="1" si="759"/>
        <v>No</v>
      </c>
      <c r="K3227" t="str">
        <f t="shared" ca="1" si="760"/>
        <v>No</v>
      </c>
      <c r="L3227">
        <f t="shared" ca="1" si="761"/>
        <v>3.7</v>
      </c>
      <c r="M3227">
        <f t="shared" ca="1" si="762"/>
        <v>2641</v>
      </c>
      <c r="N3227">
        <f t="shared" ca="1" si="763"/>
        <v>1.91</v>
      </c>
      <c r="O3227" t="str">
        <f t="shared" ca="1" si="764"/>
        <v>No</v>
      </c>
    </row>
    <row r="3228" spans="1:15" x14ac:dyDescent="0.3">
      <c r="A3228" s="1">
        <f t="shared" ca="1" si="751"/>
        <v>45675</v>
      </c>
      <c r="B3228" s="2">
        <f t="shared" ca="1" si="752"/>
        <v>0.97083333333333333</v>
      </c>
      <c r="C3228" t="str">
        <f t="shared" ca="1" si="753"/>
        <v>Shri Siddhivinayak Temple, Mumbai</v>
      </c>
      <c r="D3228">
        <f t="shared" ca="1" si="754"/>
        <v>13630</v>
      </c>
      <c r="E3228">
        <f t="shared" ca="1" si="750"/>
        <v>392</v>
      </c>
      <c r="F3228">
        <f t="shared" ca="1" si="755"/>
        <v>466</v>
      </c>
      <c r="G3228">
        <f t="shared" ca="1" si="756"/>
        <v>10.48</v>
      </c>
      <c r="H3228" t="str">
        <f t="shared" ca="1" si="757"/>
        <v>Cloudy</v>
      </c>
      <c r="I3228">
        <f t="shared" ca="1" si="758"/>
        <v>28.5</v>
      </c>
      <c r="J3228" t="str">
        <f t="shared" ca="1" si="759"/>
        <v>Yes</v>
      </c>
      <c r="K3228" t="str">
        <f t="shared" ca="1" si="760"/>
        <v>No</v>
      </c>
      <c r="L3228">
        <f t="shared" ca="1" si="761"/>
        <v>6.9</v>
      </c>
      <c r="M3228">
        <f t="shared" ca="1" si="762"/>
        <v>1315</v>
      </c>
      <c r="N3228">
        <f t="shared" ca="1" si="763"/>
        <v>0.61</v>
      </c>
      <c r="O3228" t="str">
        <f t="shared" ca="1" si="764"/>
        <v>No</v>
      </c>
    </row>
    <row r="3229" spans="1:15" x14ac:dyDescent="0.3">
      <c r="A3229" s="1">
        <f t="shared" ca="1" si="751"/>
        <v>46344</v>
      </c>
      <c r="B3229" s="2">
        <f t="shared" ca="1" si="752"/>
        <v>4.7222222222222221E-2</v>
      </c>
      <c r="C3229" t="str">
        <f t="shared" ca="1" si="753"/>
        <v>Meenakshi Amman Temple, Madurai</v>
      </c>
      <c r="D3229">
        <f t="shared" ca="1" si="754"/>
        <v>6892</v>
      </c>
      <c r="E3229">
        <f t="shared" ca="1" si="750"/>
        <v>246</v>
      </c>
      <c r="F3229">
        <f t="shared" ca="1" si="755"/>
        <v>173</v>
      </c>
      <c r="G3229">
        <f t="shared" ca="1" si="756"/>
        <v>11.75</v>
      </c>
      <c r="H3229" t="str">
        <f t="shared" ca="1" si="757"/>
        <v>Sunny</v>
      </c>
      <c r="I3229">
        <f t="shared" ca="1" si="758"/>
        <v>27.9</v>
      </c>
      <c r="J3229" t="str">
        <f t="shared" ca="1" si="759"/>
        <v>Yes</v>
      </c>
      <c r="K3229" t="str">
        <f t="shared" ca="1" si="760"/>
        <v>No</v>
      </c>
      <c r="L3229">
        <f t="shared" ca="1" si="761"/>
        <v>6.2</v>
      </c>
      <c r="M3229">
        <f t="shared" ca="1" si="762"/>
        <v>2374</v>
      </c>
      <c r="N3229">
        <f t="shared" ca="1" si="763"/>
        <v>1.43</v>
      </c>
      <c r="O3229" t="str">
        <f t="shared" ca="1" si="764"/>
        <v>No</v>
      </c>
    </row>
    <row r="3230" spans="1:15" x14ac:dyDescent="0.3">
      <c r="A3230" s="1">
        <f t="shared" ca="1" si="751"/>
        <v>46377</v>
      </c>
      <c r="B3230" s="2">
        <f t="shared" ca="1" si="752"/>
        <v>0.14374999999999999</v>
      </c>
      <c r="C3230" t="str">
        <f t="shared" ca="1" si="753"/>
        <v>Grishneshwar Temple, Chhatrapati Sambhajinagar</v>
      </c>
      <c r="D3230">
        <f t="shared" ca="1" si="754"/>
        <v>4389</v>
      </c>
      <c r="E3230">
        <f t="shared" ca="1" si="750"/>
        <v>42</v>
      </c>
      <c r="F3230">
        <f t="shared" ca="1" si="755"/>
        <v>171</v>
      </c>
      <c r="G3230">
        <f t="shared" ca="1" si="756"/>
        <v>1.84</v>
      </c>
      <c r="H3230" t="str">
        <f t="shared" ca="1" si="757"/>
        <v>Hot</v>
      </c>
      <c r="I3230">
        <f t="shared" ca="1" si="758"/>
        <v>41.5</v>
      </c>
      <c r="J3230" t="str">
        <f t="shared" ca="1" si="759"/>
        <v>No</v>
      </c>
      <c r="K3230" t="str">
        <f t="shared" ca="1" si="760"/>
        <v>Yes</v>
      </c>
      <c r="L3230">
        <f t="shared" ca="1" si="761"/>
        <v>11.2</v>
      </c>
      <c r="M3230">
        <f t="shared" ca="1" si="762"/>
        <v>1135</v>
      </c>
      <c r="N3230">
        <f t="shared" ca="1" si="763"/>
        <v>0.53</v>
      </c>
      <c r="O3230" t="str">
        <f t="shared" ca="1" si="764"/>
        <v>No</v>
      </c>
    </row>
    <row r="3231" spans="1:15" x14ac:dyDescent="0.3">
      <c r="A3231" s="1">
        <f t="shared" ca="1" si="751"/>
        <v>45986</v>
      </c>
      <c r="B3231" s="2">
        <f t="shared" ca="1" si="752"/>
        <v>0.19375000000000001</v>
      </c>
      <c r="C3231" t="str">
        <f t="shared" ca="1" si="753"/>
        <v>Kashi Vishwanath Temple, Varanasi</v>
      </c>
      <c r="D3231">
        <f t="shared" ca="1" si="754"/>
        <v>10830</v>
      </c>
      <c r="E3231">
        <f t="shared" ca="1" si="750"/>
        <v>457</v>
      </c>
      <c r="F3231">
        <f t="shared" ca="1" si="755"/>
        <v>104</v>
      </c>
      <c r="G3231">
        <f t="shared" ca="1" si="756"/>
        <v>6.23</v>
      </c>
      <c r="H3231" t="str">
        <f t="shared" ca="1" si="757"/>
        <v>Cloudy</v>
      </c>
      <c r="I3231">
        <f t="shared" ca="1" si="758"/>
        <v>40.6</v>
      </c>
      <c r="J3231" t="str">
        <f t="shared" ca="1" si="759"/>
        <v>Yes</v>
      </c>
      <c r="K3231" t="str">
        <f t="shared" ca="1" si="760"/>
        <v>Yes</v>
      </c>
      <c r="L3231">
        <f t="shared" ca="1" si="761"/>
        <v>4.8</v>
      </c>
      <c r="M3231">
        <f t="shared" ca="1" si="762"/>
        <v>2438</v>
      </c>
      <c r="N3231">
        <f t="shared" ca="1" si="763"/>
        <v>1.56</v>
      </c>
      <c r="O3231" t="str">
        <f t="shared" ca="1" si="764"/>
        <v>No</v>
      </c>
    </row>
    <row r="3232" spans="1:15" x14ac:dyDescent="0.3">
      <c r="A3232" s="1">
        <f t="shared" ca="1" si="751"/>
        <v>45860</v>
      </c>
      <c r="B3232" s="2">
        <f t="shared" ca="1" si="752"/>
        <v>0.89861111111111114</v>
      </c>
      <c r="C3232" t="str">
        <f t="shared" ca="1" si="753"/>
        <v>Trimbakeshwar Temple, Nashik</v>
      </c>
      <c r="D3232">
        <f t="shared" ca="1" si="754"/>
        <v>1611</v>
      </c>
      <c r="E3232">
        <f t="shared" ca="1" si="750"/>
        <v>536</v>
      </c>
      <c r="F3232">
        <f t="shared" ca="1" si="755"/>
        <v>21</v>
      </c>
      <c r="G3232">
        <f t="shared" ca="1" si="756"/>
        <v>9.67</v>
      </c>
      <c r="H3232" t="str">
        <f t="shared" ca="1" si="757"/>
        <v>Humid</v>
      </c>
      <c r="I3232">
        <f t="shared" ca="1" si="758"/>
        <v>30.5</v>
      </c>
      <c r="J3232" t="str">
        <f t="shared" ca="1" si="759"/>
        <v>No</v>
      </c>
      <c r="K3232" t="str">
        <f t="shared" ca="1" si="760"/>
        <v>No</v>
      </c>
      <c r="L3232">
        <f t="shared" ca="1" si="761"/>
        <v>3.8</v>
      </c>
      <c r="M3232">
        <f t="shared" ca="1" si="762"/>
        <v>2941</v>
      </c>
      <c r="N3232">
        <f t="shared" ca="1" si="763"/>
        <v>1.68</v>
      </c>
      <c r="O3232" t="str">
        <f t="shared" ca="1" si="764"/>
        <v>No</v>
      </c>
    </row>
    <row r="3233" spans="1:15" x14ac:dyDescent="0.3">
      <c r="A3233" s="1">
        <f t="shared" ca="1" si="751"/>
        <v>45563</v>
      </c>
      <c r="B3233" s="2">
        <f t="shared" ca="1" si="752"/>
        <v>0.98333333333333328</v>
      </c>
      <c r="C3233" t="str">
        <f t="shared" ca="1" si="753"/>
        <v>Dagdusheth Halwai Ganpati Temple, Pune</v>
      </c>
      <c r="D3233">
        <f t="shared" ca="1" si="754"/>
        <v>4369</v>
      </c>
      <c r="E3233">
        <f t="shared" ca="1" si="750"/>
        <v>78</v>
      </c>
      <c r="F3233">
        <f t="shared" ca="1" si="755"/>
        <v>116</v>
      </c>
      <c r="G3233">
        <f t="shared" ca="1" si="756"/>
        <v>1</v>
      </c>
      <c r="H3233" t="str">
        <f t="shared" ca="1" si="757"/>
        <v>Sunny</v>
      </c>
      <c r="I3233">
        <f t="shared" ca="1" si="758"/>
        <v>25</v>
      </c>
      <c r="J3233" t="str">
        <f t="shared" ca="1" si="759"/>
        <v>Yes</v>
      </c>
      <c r="K3233" t="str">
        <f t="shared" ca="1" si="760"/>
        <v>No</v>
      </c>
      <c r="L3233">
        <f t="shared" ca="1" si="761"/>
        <v>3.9</v>
      </c>
      <c r="M3233">
        <f t="shared" ca="1" si="762"/>
        <v>2000</v>
      </c>
      <c r="N3233">
        <f t="shared" ca="1" si="763"/>
        <v>1.82</v>
      </c>
      <c r="O3233" t="str">
        <f t="shared" ca="1" si="764"/>
        <v>Yes</v>
      </c>
    </row>
    <row r="3234" spans="1:15" x14ac:dyDescent="0.3">
      <c r="A3234" s="1">
        <f t="shared" ca="1" si="751"/>
        <v>46157</v>
      </c>
      <c r="B3234" s="2">
        <f t="shared" ca="1" si="752"/>
        <v>0.87777777777777777</v>
      </c>
      <c r="C3234" t="str">
        <f t="shared" ca="1" si="753"/>
        <v>Vaishno Devi Temple, Katra</v>
      </c>
      <c r="D3234">
        <f t="shared" ca="1" si="754"/>
        <v>2848</v>
      </c>
      <c r="E3234">
        <f t="shared" ca="1" si="750"/>
        <v>377</v>
      </c>
      <c r="F3234">
        <f t="shared" ca="1" si="755"/>
        <v>210</v>
      </c>
      <c r="G3234">
        <f t="shared" ca="1" si="756"/>
        <v>10.3</v>
      </c>
      <c r="H3234" t="str">
        <f t="shared" ca="1" si="757"/>
        <v>Humid</v>
      </c>
      <c r="I3234">
        <f t="shared" ca="1" si="758"/>
        <v>23.7</v>
      </c>
      <c r="J3234" t="str">
        <f t="shared" ca="1" si="759"/>
        <v>Yes</v>
      </c>
      <c r="K3234" t="str">
        <f t="shared" ca="1" si="760"/>
        <v>No</v>
      </c>
      <c r="L3234">
        <f t="shared" ca="1" si="761"/>
        <v>5.3</v>
      </c>
      <c r="M3234">
        <f t="shared" ca="1" si="762"/>
        <v>862</v>
      </c>
      <c r="N3234">
        <f t="shared" ca="1" si="763"/>
        <v>1.1299999999999999</v>
      </c>
      <c r="O3234" t="str">
        <f t="shared" ca="1" si="764"/>
        <v>Yes</v>
      </c>
    </row>
    <row r="3235" spans="1:15" x14ac:dyDescent="0.3">
      <c r="A3235" s="1">
        <f t="shared" ca="1" si="751"/>
        <v>45488</v>
      </c>
      <c r="B3235" s="2">
        <f t="shared" ca="1" si="752"/>
        <v>0.22847222222222222</v>
      </c>
      <c r="C3235" t="str">
        <f t="shared" ca="1" si="753"/>
        <v>Shirdi Sai Baba Temple, Shirdi</v>
      </c>
      <c r="D3235">
        <f t="shared" ca="1" si="754"/>
        <v>14375</v>
      </c>
      <c r="E3235">
        <f t="shared" ca="1" si="750"/>
        <v>548</v>
      </c>
      <c r="F3235">
        <f t="shared" ca="1" si="755"/>
        <v>482</v>
      </c>
      <c r="G3235">
        <f t="shared" ca="1" si="756"/>
        <v>6.72</v>
      </c>
      <c r="H3235" t="str">
        <f t="shared" ca="1" si="757"/>
        <v>Cloudy</v>
      </c>
      <c r="I3235">
        <f t="shared" ca="1" si="758"/>
        <v>31.5</v>
      </c>
      <c r="J3235" t="str">
        <f t="shared" ca="1" si="759"/>
        <v>No</v>
      </c>
      <c r="K3235" t="str">
        <f t="shared" ca="1" si="760"/>
        <v>No</v>
      </c>
      <c r="L3235">
        <f t="shared" ca="1" si="761"/>
        <v>2.8</v>
      </c>
      <c r="M3235">
        <f t="shared" ca="1" si="762"/>
        <v>706</v>
      </c>
      <c r="N3235">
        <f t="shared" ca="1" si="763"/>
        <v>1.1100000000000001</v>
      </c>
      <c r="O3235" t="str">
        <f t="shared" ca="1" si="764"/>
        <v>No</v>
      </c>
    </row>
    <row r="3236" spans="1:15" x14ac:dyDescent="0.3">
      <c r="A3236" s="1">
        <f t="shared" ca="1" si="751"/>
        <v>46045</v>
      </c>
      <c r="B3236" s="2">
        <f t="shared" ca="1" si="752"/>
        <v>5.4166666666666669E-2</v>
      </c>
      <c r="C3236" t="str">
        <f t="shared" ca="1" si="753"/>
        <v>Golden Temple, Amritsar</v>
      </c>
      <c r="D3236">
        <f t="shared" ca="1" si="754"/>
        <v>10887</v>
      </c>
      <c r="E3236">
        <f t="shared" ca="1" si="750"/>
        <v>67</v>
      </c>
      <c r="F3236">
        <f t="shared" ca="1" si="755"/>
        <v>385</v>
      </c>
      <c r="G3236">
        <f t="shared" ca="1" si="756"/>
        <v>12.74</v>
      </c>
      <c r="H3236" t="str">
        <f t="shared" ca="1" si="757"/>
        <v>Rainy</v>
      </c>
      <c r="I3236">
        <f t="shared" ca="1" si="758"/>
        <v>27.7</v>
      </c>
      <c r="J3236" t="str">
        <f t="shared" ca="1" si="759"/>
        <v>Yes</v>
      </c>
      <c r="K3236" t="str">
        <f t="shared" ca="1" si="760"/>
        <v>No</v>
      </c>
      <c r="L3236">
        <f t="shared" ca="1" si="761"/>
        <v>4.3</v>
      </c>
      <c r="M3236">
        <f t="shared" ca="1" si="762"/>
        <v>2688</v>
      </c>
      <c r="N3236">
        <f t="shared" ca="1" si="763"/>
        <v>1.02</v>
      </c>
      <c r="O3236" t="str">
        <f t="shared" ca="1" si="764"/>
        <v>Yes</v>
      </c>
    </row>
    <row r="3237" spans="1:15" x14ac:dyDescent="0.3">
      <c r="A3237" s="1">
        <f t="shared" ca="1" si="751"/>
        <v>45857</v>
      </c>
      <c r="B3237" s="2">
        <f t="shared" ca="1" si="752"/>
        <v>0.9375</v>
      </c>
      <c r="C3237" t="str">
        <f t="shared" ca="1" si="753"/>
        <v>Tirumala Tirupati Temple, Tirupati</v>
      </c>
      <c r="D3237">
        <f t="shared" ca="1" si="754"/>
        <v>4427</v>
      </c>
      <c r="E3237">
        <f t="shared" ca="1" si="750"/>
        <v>584</v>
      </c>
      <c r="F3237">
        <f t="shared" ca="1" si="755"/>
        <v>252</v>
      </c>
      <c r="G3237">
        <f t="shared" ca="1" si="756"/>
        <v>1.36</v>
      </c>
      <c r="H3237" t="str">
        <f t="shared" ca="1" si="757"/>
        <v>Rainy</v>
      </c>
      <c r="I3237">
        <f t="shared" ca="1" si="758"/>
        <v>23</v>
      </c>
      <c r="J3237" t="str">
        <f t="shared" ca="1" si="759"/>
        <v>Yes</v>
      </c>
      <c r="K3237" t="str">
        <f t="shared" ca="1" si="760"/>
        <v>No</v>
      </c>
      <c r="L3237">
        <f t="shared" ca="1" si="761"/>
        <v>7.6</v>
      </c>
      <c r="M3237">
        <f t="shared" ca="1" si="762"/>
        <v>2759</v>
      </c>
      <c r="N3237">
        <f t="shared" ca="1" si="763"/>
        <v>0.87</v>
      </c>
      <c r="O3237" t="str">
        <f t="shared" ca="1" si="764"/>
        <v>No</v>
      </c>
    </row>
    <row r="3238" spans="1:15" x14ac:dyDescent="0.3">
      <c r="A3238" s="1">
        <f t="shared" ca="1" si="751"/>
        <v>46245</v>
      </c>
      <c r="B3238" s="2">
        <f t="shared" ca="1" si="752"/>
        <v>0.46250000000000002</v>
      </c>
      <c r="C3238" t="str">
        <f t="shared" ca="1" si="753"/>
        <v>Shree Mahakaleshwar Temple, Ujjain</v>
      </c>
      <c r="D3238">
        <f t="shared" ca="1" si="754"/>
        <v>3857</v>
      </c>
      <c r="E3238">
        <f t="shared" ca="1" si="750"/>
        <v>249</v>
      </c>
      <c r="F3238">
        <f t="shared" ca="1" si="755"/>
        <v>280</v>
      </c>
      <c r="G3238">
        <f t="shared" ca="1" si="756"/>
        <v>3.35</v>
      </c>
      <c r="H3238" t="str">
        <f t="shared" ca="1" si="757"/>
        <v>Hot</v>
      </c>
      <c r="I3238">
        <f t="shared" ca="1" si="758"/>
        <v>40.200000000000003</v>
      </c>
      <c r="J3238" t="str">
        <f t="shared" ca="1" si="759"/>
        <v>Yes</v>
      </c>
      <c r="K3238" t="str">
        <f t="shared" ca="1" si="760"/>
        <v>No</v>
      </c>
      <c r="L3238">
        <f t="shared" ca="1" si="761"/>
        <v>9.6</v>
      </c>
      <c r="M3238">
        <f t="shared" ca="1" si="762"/>
        <v>910</v>
      </c>
      <c r="N3238">
        <f t="shared" ca="1" si="763"/>
        <v>2.16</v>
      </c>
      <c r="O3238" t="str">
        <f t="shared" ca="1" si="764"/>
        <v>No</v>
      </c>
    </row>
    <row r="3239" spans="1:15" x14ac:dyDescent="0.3">
      <c r="A3239" s="1">
        <f t="shared" ca="1" si="751"/>
        <v>46225</v>
      </c>
      <c r="B3239" s="2">
        <f t="shared" ca="1" si="752"/>
        <v>0.74652777777777779</v>
      </c>
      <c r="C3239" t="str">
        <f t="shared" ca="1" si="753"/>
        <v>Shirdi Sai Baba Temple, Shirdi</v>
      </c>
      <c r="D3239">
        <f t="shared" ca="1" si="754"/>
        <v>11008</v>
      </c>
      <c r="E3239">
        <f t="shared" ca="1" si="750"/>
        <v>443</v>
      </c>
      <c r="F3239">
        <f t="shared" ca="1" si="755"/>
        <v>75</v>
      </c>
      <c r="G3239">
        <f t="shared" ca="1" si="756"/>
        <v>10.54</v>
      </c>
      <c r="H3239" t="str">
        <f t="shared" ca="1" si="757"/>
        <v>Cloudy</v>
      </c>
      <c r="I3239">
        <f t="shared" ca="1" si="758"/>
        <v>19.7</v>
      </c>
      <c r="J3239" t="str">
        <f t="shared" ca="1" si="759"/>
        <v>No</v>
      </c>
      <c r="K3239" t="str">
        <f t="shared" ca="1" si="760"/>
        <v>No</v>
      </c>
      <c r="L3239">
        <f t="shared" ca="1" si="761"/>
        <v>5.6</v>
      </c>
      <c r="M3239">
        <f t="shared" ca="1" si="762"/>
        <v>2886</v>
      </c>
      <c r="N3239">
        <f t="shared" ca="1" si="763"/>
        <v>2.4500000000000002</v>
      </c>
      <c r="O3239" t="str">
        <f t="shared" ca="1" si="764"/>
        <v>No</v>
      </c>
    </row>
    <row r="3240" spans="1:15" x14ac:dyDescent="0.3">
      <c r="A3240" s="1">
        <f t="shared" ca="1" si="751"/>
        <v>46314</v>
      </c>
      <c r="B3240" s="2">
        <f t="shared" ca="1" si="752"/>
        <v>0.57847222222222228</v>
      </c>
      <c r="C3240" t="str">
        <f t="shared" ca="1" si="753"/>
        <v>Trimbakeshwar Temple, Nashik</v>
      </c>
      <c r="D3240">
        <f t="shared" ca="1" si="754"/>
        <v>9774</v>
      </c>
      <c r="E3240">
        <f t="shared" ca="1" si="750"/>
        <v>388</v>
      </c>
      <c r="F3240">
        <f t="shared" ca="1" si="755"/>
        <v>483</v>
      </c>
      <c r="G3240">
        <f t="shared" ca="1" si="756"/>
        <v>11.14</v>
      </c>
      <c r="H3240" t="str">
        <f t="shared" ca="1" si="757"/>
        <v>Humid</v>
      </c>
      <c r="I3240">
        <f t="shared" ca="1" si="758"/>
        <v>29.7</v>
      </c>
      <c r="J3240" t="str">
        <f t="shared" ca="1" si="759"/>
        <v>Yes</v>
      </c>
      <c r="K3240" t="str">
        <f t="shared" ca="1" si="760"/>
        <v>No</v>
      </c>
      <c r="L3240">
        <f t="shared" ca="1" si="761"/>
        <v>8.1</v>
      </c>
      <c r="M3240">
        <f t="shared" ca="1" si="762"/>
        <v>764</v>
      </c>
      <c r="N3240">
        <f t="shared" ca="1" si="763"/>
        <v>0.69</v>
      </c>
      <c r="O3240" t="str">
        <f t="shared" ca="1" si="764"/>
        <v>No</v>
      </c>
    </row>
    <row r="3241" spans="1:15" x14ac:dyDescent="0.3">
      <c r="A3241" s="1">
        <f t="shared" ca="1" si="751"/>
        <v>46046</v>
      </c>
      <c r="B3241" s="2">
        <f t="shared" ca="1" si="752"/>
        <v>0.96805555555555556</v>
      </c>
      <c r="C3241" t="str">
        <f t="shared" ca="1" si="753"/>
        <v>Shri Siddhivinayak Temple, Mumbai</v>
      </c>
      <c r="D3241">
        <f t="shared" ca="1" si="754"/>
        <v>14394</v>
      </c>
      <c r="E3241">
        <f t="shared" ca="1" si="750"/>
        <v>369</v>
      </c>
      <c r="F3241">
        <f t="shared" ca="1" si="755"/>
        <v>323</v>
      </c>
      <c r="G3241">
        <f t="shared" ca="1" si="756"/>
        <v>0.85</v>
      </c>
      <c r="H3241" t="str">
        <f t="shared" ca="1" si="757"/>
        <v>Rainy</v>
      </c>
      <c r="I3241">
        <f t="shared" ca="1" si="758"/>
        <v>19.5</v>
      </c>
      <c r="J3241" t="str">
        <f t="shared" ca="1" si="759"/>
        <v>No</v>
      </c>
      <c r="K3241" t="str">
        <f t="shared" ca="1" si="760"/>
        <v>No</v>
      </c>
      <c r="L3241">
        <f t="shared" ca="1" si="761"/>
        <v>6.6</v>
      </c>
      <c r="M3241">
        <f t="shared" ca="1" si="762"/>
        <v>2043</v>
      </c>
      <c r="N3241">
        <f t="shared" ca="1" si="763"/>
        <v>0.4</v>
      </c>
      <c r="O3241" t="str">
        <f t="shared" ca="1" si="764"/>
        <v>No</v>
      </c>
    </row>
    <row r="3242" spans="1:15" x14ac:dyDescent="0.3">
      <c r="A3242" s="1">
        <f t="shared" ca="1" si="751"/>
        <v>45605</v>
      </c>
      <c r="B3242" s="2">
        <f t="shared" ca="1" si="752"/>
        <v>0.40347222222222223</v>
      </c>
      <c r="C3242" t="str">
        <f t="shared" ca="1" si="753"/>
        <v>Dagdusheth Halwai Ganpati Temple, Pune</v>
      </c>
      <c r="D3242">
        <f t="shared" ca="1" si="754"/>
        <v>4586</v>
      </c>
      <c r="E3242">
        <f t="shared" ref="E3242:E3305" ca="1" si="765">RANDBETWEEN(10,600)</f>
        <v>116</v>
      </c>
      <c r="F3242">
        <f t="shared" ca="1" si="755"/>
        <v>20</v>
      </c>
      <c r="G3242">
        <f t="shared" ca="1" si="756"/>
        <v>2.33</v>
      </c>
      <c r="H3242" t="str">
        <f t="shared" ca="1" si="757"/>
        <v>Cloudy</v>
      </c>
      <c r="I3242">
        <f t="shared" ca="1" si="758"/>
        <v>39</v>
      </c>
      <c r="J3242" t="str">
        <f t="shared" ca="1" si="759"/>
        <v>No</v>
      </c>
      <c r="K3242" t="str">
        <f t="shared" ca="1" si="760"/>
        <v>No</v>
      </c>
      <c r="L3242">
        <f t="shared" ca="1" si="761"/>
        <v>10.9</v>
      </c>
      <c r="M3242">
        <f t="shared" ca="1" si="762"/>
        <v>1647</v>
      </c>
      <c r="N3242">
        <f t="shared" ca="1" si="763"/>
        <v>0.68</v>
      </c>
      <c r="O3242" t="str">
        <f t="shared" ca="1" si="764"/>
        <v>Yes</v>
      </c>
    </row>
    <row r="3243" spans="1:15" x14ac:dyDescent="0.3">
      <c r="A3243" s="1">
        <f t="shared" ca="1" si="751"/>
        <v>46096</v>
      </c>
      <c r="B3243" s="2">
        <f t="shared" ca="1" si="752"/>
        <v>0.34652777777777777</v>
      </c>
      <c r="C3243" t="str">
        <f t="shared" ca="1" si="753"/>
        <v>Shri Siddhivinayak Temple, Mumbai</v>
      </c>
      <c r="D3243">
        <f t="shared" ca="1" si="754"/>
        <v>11490</v>
      </c>
      <c r="E3243">
        <f t="shared" ca="1" si="765"/>
        <v>236</v>
      </c>
      <c r="F3243">
        <f t="shared" ca="1" si="755"/>
        <v>202</v>
      </c>
      <c r="G3243">
        <f t="shared" ca="1" si="756"/>
        <v>5.78</v>
      </c>
      <c r="H3243" t="str">
        <f t="shared" ca="1" si="757"/>
        <v>Humid</v>
      </c>
      <c r="I3243">
        <f t="shared" ca="1" si="758"/>
        <v>28.9</v>
      </c>
      <c r="J3243" t="str">
        <f t="shared" ca="1" si="759"/>
        <v>No</v>
      </c>
      <c r="K3243" t="str">
        <f t="shared" ca="1" si="760"/>
        <v>No</v>
      </c>
      <c r="L3243">
        <f t="shared" ca="1" si="761"/>
        <v>7.3</v>
      </c>
      <c r="M3243">
        <f t="shared" ca="1" si="762"/>
        <v>1028</v>
      </c>
      <c r="N3243">
        <f t="shared" ca="1" si="763"/>
        <v>0.71</v>
      </c>
      <c r="O3243" t="str">
        <f t="shared" ca="1" si="764"/>
        <v>Yes</v>
      </c>
    </row>
    <row r="3244" spans="1:15" x14ac:dyDescent="0.3">
      <c r="A3244" s="1">
        <f t="shared" ca="1" si="751"/>
        <v>45636</v>
      </c>
      <c r="B3244" s="2">
        <f t="shared" ca="1" si="752"/>
        <v>2.013888888888889E-2</v>
      </c>
      <c r="C3244" t="str">
        <f t="shared" ca="1" si="753"/>
        <v>Shirdi Sai Baba Temple, Shirdi</v>
      </c>
      <c r="D3244">
        <f t="shared" ca="1" si="754"/>
        <v>9135</v>
      </c>
      <c r="E3244">
        <f t="shared" ca="1" si="765"/>
        <v>486</v>
      </c>
      <c r="F3244">
        <f t="shared" ca="1" si="755"/>
        <v>470</v>
      </c>
      <c r="G3244">
        <f t="shared" ca="1" si="756"/>
        <v>12.58</v>
      </c>
      <c r="H3244" t="str">
        <f t="shared" ca="1" si="757"/>
        <v>Sunny</v>
      </c>
      <c r="I3244">
        <f t="shared" ca="1" si="758"/>
        <v>19.7</v>
      </c>
      <c r="J3244" t="str">
        <f t="shared" ca="1" si="759"/>
        <v>Yes</v>
      </c>
      <c r="K3244" t="str">
        <f t="shared" ca="1" si="760"/>
        <v>No</v>
      </c>
      <c r="L3244">
        <f t="shared" ca="1" si="761"/>
        <v>9.9</v>
      </c>
      <c r="M3244">
        <f t="shared" ca="1" si="762"/>
        <v>2100</v>
      </c>
      <c r="N3244">
        <f t="shared" ca="1" si="763"/>
        <v>1.46</v>
      </c>
      <c r="O3244" t="str">
        <f t="shared" ca="1" si="764"/>
        <v>No</v>
      </c>
    </row>
    <row r="3245" spans="1:15" x14ac:dyDescent="0.3">
      <c r="A3245" s="1">
        <f t="shared" ca="1" si="751"/>
        <v>46346</v>
      </c>
      <c r="B3245" s="2">
        <f t="shared" ca="1" si="752"/>
        <v>6.3194444444444442E-2</v>
      </c>
      <c r="C3245" t="str">
        <f t="shared" ca="1" si="753"/>
        <v>Golden Temple, Amritsar</v>
      </c>
      <c r="D3245">
        <f t="shared" ca="1" si="754"/>
        <v>12571</v>
      </c>
      <c r="E3245">
        <f t="shared" ca="1" si="765"/>
        <v>14</v>
      </c>
      <c r="F3245">
        <f t="shared" ca="1" si="755"/>
        <v>388</v>
      </c>
      <c r="G3245">
        <f t="shared" ca="1" si="756"/>
        <v>13</v>
      </c>
      <c r="H3245" t="str">
        <f t="shared" ca="1" si="757"/>
        <v>Sunny</v>
      </c>
      <c r="I3245">
        <f t="shared" ca="1" si="758"/>
        <v>39.799999999999997</v>
      </c>
      <c r="J3245" t="str">
        <f t="shared" ca="1" si="759"/>
        <v>No</v>
      </c>
      <c r="K3245" t="str">
        <f t="shared" ca="1" si="760"/>
        <v>No</v>
      </c>
      <c r="L3245">
        <f t="shared" ca="1" si="761"/>
        <v>8.1999999999999993</v>
      </c>
      <c r="M3245">
        <f t="shared" ca="1" si="762"/>
        <v>764</v>
      </c>
      <c r="N3245">
        <f t="shared" ca="1" si="763"/>
        <v>1.35</v>
      </c>
      <c r="O3245" t="str">
        <f t="shared" ca="1" si="764"/>
        <v>Yes</v>
      </c>
    </row>
    <row r="3246" spans="1:15" x14ac:dyDescent="0.3">
      <c r="A3246" s="1">
        <f t="shared" ca="1" si="751"/>
        <v>45494</v>
      </c>
      <c r="B3246" s="2">
        <f t="shared" ca="1" si="752"/>
        <v>0.62708333333333333</v>
      </c>
      <c r="C3246" t="str">
        <f t="shared" ca="1" si="753"/>
        <v>Somnath Temple, Gujarat</v>
      </c>
      <c r="D3246">
        <f t="shared" ca="1" si="754"/>
        <v>5990</v>
      </c>
      <c r="E3246">
        <f t="shared" ca="1" si="765"/>
        <v>57</v>
      </c>
      <c r="F3246">
        <f t="shared" ca="1" si="755"/>
        <v>448</v>
      </c>
      <c r="G3246">
        <f t="shared" ca="1" si="756"/>
        <v>13.98</v>
      </c>
      <c r="H3246" t="str">
        <f t="shared" ca="1" si="757"/>
        <v>Rainy</v>
      </c>
      <c r="I3246">
        <f t="shared" ca="1" si="758"/>
        <v>25.4</v>
      </c>
      <c r="J3246" t="str">
        <f t="shared" ca="1" si="759"/>
        <v>No</v>
      </c>
      <c r="K3246" t="str">
        <f t="shared" ca="1" si="760"/>
        <v>No</v>
      </c>
      <c r="L3246">
        <f t="shared" ca="1" si="761"/>
        <v>2.6</v>
      </c>
      <c r="M3246">
        <f t="shared" ca="1" si="762"/>
        <v>1276</v>
      </c>
      <c r="N3246">
        <f t="shared" ca="1" si="763"/>
        <v>0.35</v>
      </c>
      <c r="O3246" t="str">
        <f t="shared" ca="1" si="764"/>
        <v>Yes</v>
      </c>
    </row>
    <row r="3247" spans="1:15" x14ac:dyDescent="0.3">
      <c r="A3247" s="1">
        <f t="shared" ca="1" si="751"/>
        <v>46129</v>
      </c>
      <c r="B3247" s="2">
        <f t="shared" ca="1" si="752"/>
        <v>0.73958333333333337</v>
      </c>
      <c r="C3247" t="str">
        <f t="shared" ca="1" si="753"/>
        <v>Grishneshwar Temple, Chhatrapati Sambhajinagar</v>
      </c>
      <c r="D3247">
        <f t="shared" ca="1" si="754"/>
        <v>241</v>
      </c>
      <c r="E3247">
        <f t="shared" ca="1" si="765"/>
        <v>55</v>
      </c>
      <c r="F3247">
        <f t="shared" ca="1" si="755"/>
        <v>96</v>
      </c>
      <c r="G3247">
        <f t="shared" ca="1" si="756"/>
        <v>10.4</v>
      </c>
      <c r="H3247" t="str">
        <f t="shared" ca="1" si="757"/>
        <v>Rainy</v>
      </c>
      <c r="I3247">
        <f t="shared" ca="1" si="758"/>
        <v>27.1</v>
      </c>
      <c r="J3247" t="str">
        <f t="shared" ca="1" si="759"/>
        <v>No</v>
      </c>
      <c r="K3247" t="str">
        <f t="shared" ca="1" si="760"/>
        <v>No</v>
      </c>
      <c r="L3247">
        <f t="shared" ca="1" si="761"/>
        <v>2.2999999999999998</v>
      </c>
      <c r="M3247">
        <f t="shared" ca="1" si="762"/>
        <v>539</v>
      </c>
      <c r="N3247">
        <f t="shared" ca="1" si="763"/>
        <v>1.49</v>
      </c>
      <c r="O3247" t="str">
        <f t="shared" ca="1" si="764"/>
        <v>No</v>
      </c>
    </row>
    <row r="3248" spans="1:15" x14ac:dyDescent="0.3">
      <c r="A3248" s="1">
        <f t="shared" ca="1" si="751"/>
        <v>45691</v>
      </c>
      <c r="B3248" s="2">
        <f t="shared" ca="1" si="752"/>
        <v>0.72430555555555554</v>
      </c>
      <c r="C3248" t="str">
        <f t="shared" ca="1" si="753"/>
        <v>Golden Temple, Amritsar</v>
      </c>
      <c r="D3248">
        <f t="shared" ca="1" si="754"/>
        <v>14240</v>
      </c>
      <c r="E3248">
        <f t="shared" ca="1" si="765"/>
        <v>428</v>
      </c>
      <c r="F3248">
        <f t="shared" ca="1" si="755"/>
        <v>369</v>
      </c>
      <c r="G3248">
        <f t="shared" ca="1" si="756"/>
        <v>13.84</v>
      </c>
      <c r="H3248" t="str">
        <f t="shared" ca="1" si="757"/>
        <v>Cloudy</v>
      </c>
      <c r="I3248">
        <f t="shared" ca="1" si="758"/>
        <v>34.9</v>
      </c>
      <c r="J3248" t="str">
        <f t="shared" ca="1" si="759"/>
        <v>Yes</v>
      </c>
      <c r="K3248" t="str">
        <f t="shared" ca="1" si="760"/>
        <v>No</v>
      </c>
      <c r="L3248">
        <f t="shared" ca="1" si="761"/>
        <v>3.6</v>
      </c>
      <c r="M3248">
        <f t="shared" ca="1" si="762"/>
        <v>1411</v>
      </c>
      <c r="N3248">
        <f t="shared" ca="1" si="763"/>
        <v>0.98</v>
      </c>
      <c r="O3248" t="str">
        <f t="shared" ca="1" si="764"/>
        <v>No</v>
      </c>
    </row>
    <row r="3249" spans="1:15" x14ac:dyDescent="0.3">
      <c r="A3249" s="1">
        <f t="shared" ca="1" si="751"/>
        <v>45527</v>
      </c>
      <c r="B3249" s="2">
        <f t="shared" ca="1" si="752"/>
        <v>0.42222222222222222</v>
      </c>
      <c r="C3249" t="str">
        <f t="shared" ca="1" si="753"/>
        <v>Shri Siddhivinayak Temple, Mumbai</v>
      </c>
      <c r="D3249">
        <f t="shared" ca="1" si="754"/>
        <v>13490</v>
      </c>
      <c r="E3249">
        <f t="shared" ca="1" si="765"/>
        <v>25</v>
      </c>
      <c r="F3249">
        <f t="shared" ca="1" si="755"/>
        <v>354</v>
      </c>
      <c r="G3249">
        <f t="shared" ca="1" si="756"/>
        <v>8.44</v>
      </c>
      <c r="H3249" t="str">
        <f t="shared" ca="1" si="757"/>
        <v>Sunny</v>
      </c>
      <c r="I3249">
        <f t="shared" ca="1" si="758"/>
        <v>40.799999999999997</v>
      </c>
      <c r="J3249" t="str">
        <f t="shared" ca="1" si="759"/>
        <v>No</v>
      </c>
      <c r="K3249" t="str">
        <f t="shared" ca="1" si="760"/>
        <v>No</v>
      </c>
      <c r="L3249">
        <f t="shared" ca="1" si="761"/>
        <v>9.9</v>
      </c>
      <c r="M3249">
        <f t="shared" ca="1" si="762"/>
        <v>1396</v>
      </c>
      <c r="N3249">
        <f t="shared" ca="1" si="763"/>
        <v>0.61</v>
      </c>
      <c r="O3249" t="str">
        <f t="shared" ca="1" si="764"/>
        <v>Yes</v>
      </c>
    </row>
    <row r="3250" spans="1:15" x14ac:dyDescent="0.3">
      <c r="A3250" s="1">
        <f t="shared" ca="1" si="751"/>
        <v>46341</v>
      </c>
      <c r="B3250" s="2">
        <f t="shared" ca="1" si="752"/>
        <v>0.875</v>
      </c>
      <c r="C3250" t="str">
        <f t="shared" ca="1" si="753"/>
        <v>Shree Mahakaleshwar Temple, Ujjain</v>
      </c>
      <c r="D3250">
        <f t="shared" ca="1" si="754"/>
        <v>620</v>
      </c>
      <c r="E3250">
        <f t="shared" ca="1" si="765"/>
        <v>233</v>
      </c>
      <c r="F3250">
        <f t="shared" ca="1" si="755"/>
        <v>192</v>
      </c>
      <c r="G3250">
        <f t="shared" ca="1" si="756"/>
        <v>8.49</v>
      </c>
      <c r="H3250" t="str">
        <f t="shared" ca="1" si="757"/>
        <v>Rainy</v>
      </c>
      <c r="I3250">
        <f t="shared" ca="1" si="758"/>
        <v>26</v>
      </c>
      <c r="J3250" t="str">
        <f t="shared" ca="1" si="759"/>
        <v>No</v>
      </c>
      <c r="K3250" t="str">
        <f t="shared" ca="1" si="760"/>
        <v>No</v>
      </c>
      <c r="L3250">
        <f t="shared" ca="1" si="761"/>
        <v>3.7</v>
      </c>
      <c r="M3250">
        <f t="shared" ca="1" si="762"/>
        <v>899</v>
      </c>
      <c r="N3250">
        <f t="shared" ca="1" si="763"/>
        <v>0.86</v>
      </c>
      <c r="O3250" t="str">
        <f t="shared" ca="1" si="764"/>
        <v>Yes</v>
      </c>
    </row>
    <row r="3251" spans="1:15" x14ac:dyDescent="0.3">
      <c r="A3251" s="1">
        <f t="shared" ca="1" si="751"/>
        <v>45353</v>
      </c>
      <c r="B3251" s="2">
        <f t="shared" ca="1" si="752"/>
        <v>0.8520833333333333</v>
      </c>
      <c r="C3251" t="str">
        <f t="shared" ca="1" si="753"/>
        <v>Shirdi Sai Baba Temple, Shirdi</v>
      </c>
      <c r="D3251">
        <f t="shared" ca="1" si="754"/>
        <v>9228</v>
      </c>
      <c r="E3251">
        <f t="shared" ca="1" si="765"/>
        <v>216</v>
      </c>
      <c r="F3251">
        <f t="shared" ca="1" si="755"/>
        <v>296</v>
      </c>
      <c r="G3251">
        <f t="shared" ca="1" si="756"/>
        <v>14.73</v>
      </c>
      <c r="H3251" t="str">
        <f t="shared" ca="1" si="757"/>
        <v>Sunny</v>
      </c>
      <c r="I3251">
        <f t="shared" ca="1" si="758"/>
        <v>28.3</v>
      </c>
      <c r="J3251" t="str">
        <f t="shared" ca="1" si="759"/>
        <v>No</v>
      </c>
      <c r="K3251" t="str">
        <f t="shared" ca="1" si="760"/>
        <v>No</v>
      </c>
      <c r="L3251">
        <f t="shared" ca="1" si="761"/>
        <v>4.9000000000000004</v>
      </c>
      <c r="M3251">
        <f t="shared" ca="1" si="762"/>
        <v>1030</v>
      </c>
      <c r="N3251">
        <f t="shared" ca="1" si="763"/>
        <v>0.34</v>
      </c>
      <c r="O3251" t="str">
        <f t="shared" ca="1" si="764"/>
        <v>No</v>
      </c>
    </row>
    <row r="3252" spans="1:15" x14ac:dyDescent="0.3">
      <c r="A3252" s="1">
        <f t="shared" ca="1" si="751"/>
        <v>46013</v>
      </c>
      <c r="B3252" s="2">
        <f t="shared" ca="1" si="752"/>
        <v>0.54722222222222228</v>
      </c>
      <c r="C3252" t="str">
        <f t="shared" ca="1" si="753"/>
        <v>Tirumala Tirupati Temple, Tirupati</v>
      </c>
      <c r="D3252">
        <f t="shared" ca="1" si="754"/>
        <v>1009</v>
      </c>
      <c r="E3252">
        <f t="shared" ca="1" si="765"/>
        <v>273</v>
      </c>
      <c r="F3252">
        <f t="shared" ca="1" si="755"/>
        <v>137</v>
      </c>
      <c r="G3252">
        <f t="shared" ca="1" si="756"/>
        <v>14.86</v>
      </c>
      <c r="H3252" t="str">
        <f t="shared" ca="1" si="757"/>
        <v>Sunny</v>
      </c>
      <c r="I3252">
        <f t="shared" ca="1" si="758"/>
        <v>31.5</v>
      </c>
      <c r="J3252" t="str">
        <f t="shared" ca="1" si="759"/>
        <v>Yes</v>
      </c>
      <c r="K3252" t="str">
        <f t="shared" ca="1" si="760"/>
        <v>No</v>
      </c>
      <c r="L3252">
        <f t="shared" ca="1" si="761"/>
        <v>11</v>
      </c>
      <c r="M3252">
        <f t="shared" ca="1" si="762"/>
        <v>364</v>
      </c>
      <c r="N3252">
        <f t="shared" ca="1" si="763"/>
        <v>0.56999999999999995</v>
      </c>
      <c r="O3252" t="str">
        <f t="shared" ca="1" si="764"/>
        <v>No</v>
      </c>
    </row>
    <row r="3253" spans="1:15" x14ac:dyDescent="0.3">
      <c r="A3253" s="1">
        <f t="shared" ca="1" si="751"/>
        <v>46088</v>
      </c>
      <c r="B3253" s="2">
        <f t="shared" ca="1" si="752"/>
        <v>0.77569444444444446</v>
      </c>
      <c r="C3253" t="str">
        <f t="shared" ca="1" si="753"/>
        <v>Kashi Vishwanath Temple, Varanasi</v>
      </c>
      <c r="D3253">
        <f t="shared" ca="1" si="754"/>
        <v>466</v>
      </c>
      <c r="E3253">
        <f t="shared" ca="1" si="765"/>
        <v>491</v>
      </c>
      <c r="F3253">
        <f t="shared" ca="1" si="755"/>
        <v>226</v>
      </c>
      <c r="G3253">
        <f t="shared" ca="1" si="756"/>
        <v>13.16</v>
      </c>
      <c r="H3253" t="str">
        <f t="shared" ca="1" si="757"/>
        <v>Humid</v>
      </c>
      <c r="I3253">
        <f t="shared" ca="1" si="758"/>
        <v>18.399999999999999</v>
      </c>
      <c r="J3253" t="str">
        <f t="shared" ca="1" si="759"/>
        <v>No</v>
      </c>
      <c r="K3253" t="str">
        <f t="shared" ca="1" si="760"/>
        <v>No</v>
      </c>
      <c r="L3253">
        <f t="shared" ca="1" si="761"/>
        <v>11.3</v>
      </c>
      <c r="M3253">
        <f t="shared" ca="1" si="762"/>
        <v>2376</v>
      </c>
      <c r="N3253">
        <f t="shared" ca="1" si="763"/>
        <v>2.23</v>
      </c>
      <c r="O3253" t="str">
        <f t="shared" ca="1" si="764"/>
        <v>No</v>
      </c>
    </row>
    <row r="3254" spans="1:15" x14ac:dyDescent="0.3">
      <c r="A3254" s="1">
        <f t="shared" ca="1" si="751"/>
        <v>45597</v>
      </c>
      <c r="B3254" s="2">
        <f t="shared" ca="1" si="752"/>
        <v>0.44791666666666669</v>
      </c>
      <c r="C3254" t="str">
        <f t="shared" ca="1" si="753"/>
        <v>Somnath Temple, Gujarat</v>
      </c>
      <c r="D3254">
        <f t="shared" ca="1" si="754"/>
        <v>11699</v>
      </c>
      <c r="E3254">
        <f t="shared" ca="1" si="765"/>
        <v>44</v>
      </c>
      <c r="F3254">
        <f t="shared" ca="1" si="755"/>
        <v>373</v>
      </c>
      <c r="G3254">
        <f t="shared" ca="1" si="756"/>
        <v>4.43</v>
      </c>
      <c r="H3254" t="str">
        <f t="shared" ca="1" si="757"/>
        <v>Rainy</v>
      </c>
      <c r="I3254">
        <f t="shared" ca="1" si="758"/>
        <v>36</v>
      </c>
      <c r="J3254" t="str">
        <f t="shared" ca="1" si="759"/>
        <v>Yes</v>
      </c>
      <c r="K3254" t="str">
        <f t="shared" ca="1" si="760"/>
        <v>No</v>
      </c>
      <c r="L3254">
        <f t="shared" ca="1" si="761"/>
        <v>7.9</v>
      </c>
      <c r="M3254">
        <f t="shared" ca="1" si="762"/>
        <v>1049</v>
      </c>
      <c r="N3254">
        <f t="shared" ca="1" si="763"/>
        <v>2.39</v>
      </c>
      <c r="O3254" t="str">
        <f t="shared" ca="1" si="764"/>
        <v>No</v>
      </c>
    </row>
    <row r="3255" spans="1:15" x14ac:dyDescent="0.3">
      <c r="A3255" s="1">
        <f t="shared" ca="1" si="751"/>
        <v>46369</v>
      </c>
      <c r="B3255" s="2">
        <f t="shared" ca="1" si="752"/>
        <v>0.60555555555555551</v>
      </c>
      <c r="C3255" t="str">
        <f t="shared" ca="1" si="753"/>
        <v>Shirdi Sai Baba Temple, Shirdi</v>
      </c>
      <c r="D3255">
        <f t="shared" ca="1" si="754"/>
        <v>13844</v>
      </c>
      <c r="E3255">
        <f t="shared" ca="1" si="765"/>
        <v>175</v>
      </c>
      <c r="F3255">
        <f t="shared" ca="1" si="755"/>
        <v>400</v>
      </c>
      <c r="G3255">
        <f t="shared" ca="1" si="756"/>
        <v>14.46</v>
      </c>
      <c r="H3255" t="str">
        <f t="shared" ca="1" si="757"/>
        <v>Humid</v>
      </c>
      <c r="I3255">
        <f t="shared" ca="1" si="758"/>
        <v>21.5</v>
      </c>
      <c r="J3255" t="str">
        <f t="shared" ca="1" si="759"/>
        <v>Yes</v>
      </c>
      <c r="K3255" t="str">
        <f t="shared" ca="1" si="760"/>
        <v>No</v>
      </c>
      <c r="L3255">
        <f t="shared" ca="1" si="761"/>
        <v>11.7</v>
      </c>
      <c r="M3255">
        <f t="shared" ca="1" si="762"/>
        <v>1876</v>
      </c>
      <c r="N3255">
        <f t="shared" ca="1" si="763"/>
        <v>2.2999999999999998</v>
      </c>
      <c r="O3255" t="str">
        <f t="shared" ca="1" si="764"/>
        <v>Yes</v>
      </c>
    </row>
    <row r="3256" spans="1:15" x14ac:dyDescent="0.3">
      <c r="A3256" s="1">
        <f t="shared" ca="1" si="751"/>
        <v>45572</v>
      </c>
      <c r="B3256" s="2">
        <f t="shared" ca="1" si="752"/>
        <v>0.75902777777777775</v>
      </c>
      <c r="C3256" t="str">
        <f t="shared" ca="1" si="753"/>
        <v>Shri Siddhivinayak Temple, Mumbai</v>
      </c>
      <c r="D3256">
        <f t="shared" ca="1" si="754"/>
        <v>2405</v>
      </c>
      <c r="E3256">
        <f t="shared" ca="1" si="765"/>
        <v>67</v>
      </c>
      <c r="F3256">
        <f t="shared" ca="1" si="755"/>
        <v>470</v>
      </c>
      <c r="G3256">
        <f t="shared" ca="1" si="756"/>
        <v>7.98</v>
      </c>
      <c r="H3256" t="str">
        <f t="shared" ca="1" si="757"/>
        <v>Rainy</v>
      </c>
      <c r="I3256">
        <f t="shared" ca="1" si="758"/>
        <v>41.5</v>
      </c>
      <c r="J3256" t="str">
        <f t="shared" ca="1" si="759"/>
        <v>No</v>
      </c>
      <c r="K3256" t="str">
        <f t="shared" ca="1" si="760"/>
        <v>No</v>
      </c>
      <c r="L3256">
        <f t="shared" ca="1" si="761"/>
        <v>12</v>
      </c>
      <c r="M3256">
        <f t="shared" ca="1" si="762"/>
        <v>979</v>
      </c>
      <c r="N3256">
        <f t="shared" ca="1" si="763"/>
        <v>2.44</v>
      </c>
      <c r="O3256" t="str">
        <f t="shared" ca="1" si="764"/>
        <v>No</v>
      </c>
    </row>
    <row r="3257" spans="1:15" x14ac:dyDescent="0.3">
      <c r="A3257" s="1">
        <f t="shared" ca="1" si="751"/>
        <v>45498</v>
      </c>
      <c r="B3257" s="2">
        <f t="shared" ca="1" si="752"/>
        <v>0.875</v>
      </c>
      <c r="C3257" t="str">
        <f t="shared" ca="1" si="753"/>
        <v>Golden Temple, Amritsar</v>
      </c>
      <c r="D3257">
        <f t="shared" ca="1" si="754"/>
        <v>4671</v>
      </c>
      <c r="E3257">
        <f t="shared" ca="1" si="765"/>
        <v>522</v>
      </c>
      <c r="F3257">
        <f t="shared" ca="1" si="755"/>
        <v>378</v>
      </c>
      <c r="G3257">
        <f t="shared" ca="1" si="756"/>
        <v>10.55</v>
      </c>
      <c r="H3257" t="str">
        <f t="shared" ca="1" si="757"/>
        <v>Sunny</v>
      </c>
      <c r="I3257">
        <f t="shared" ca="1" si="758"/>
        <v>18.399999999999999</v>
      </c>
      <c r="J3257" t="str">
        <f t="shared" ca="1" si="759"/>
        <v>No</v>
      </c>
      <c r="K3257" t="str">
        <f t="shared" ca="1" si="760"/>
        <v>Yes</v>
      </c>
      <c r="L3257">
        <f t="shared" ca="1" si="761"/>
        <v>7.9</v>
      </c>
      <c r="M3257">
        <f t="shared" ca="1" si="762"/>
        <v>431</v>
      </c>
      <c r="N3257">
        <f t="shared" ca="1" si="763"/>
        <v>0.73</v>
      </c>
      <c r="O3257" t="str">
        <f t="shared" ca="1" si="764"/>
        <v>No</v>
      </c>
    </row>
    <row r="3258" spans="1:15" x14ac:dyDescent="0.3">
      <c r="A3258" s="1">
        <f t="shared" ca="1" si="751"/>
        <v>45531</v>
      </c>
      <c r="B3258" s="2">
        <f t="shared" ca="1" si="752"/>
        <v>0.7416666666666667</v>
      </c>
      <c r="C3258" t="str">
        <f t="shared" ca="1" si="753"/>
        <v>Tulja Bhavani Temple, Tuljapur</v>
      </c>
      <c r="D3258">
        <f t="shared" ca="1" si="754"/>
        <v>14153</v>
      </c>
      <c r="E3258">
        <f t="shared" ca="1" si="765"/>
        <v>227</v>
      </c>
      <c r="F3258">
        <f t="shared" ca="1" si="755"/>
        <v>5</v>
      </c>
      <c r="G3258">
        <f t="shared" ca="1" si="756"/>
        <v>13.43</v>
      </c>
      <c r="H3258" t="str">
        <f t="shared" ca="1" si="757"/>
        <v>Rainy</v>
      </c>
      <c r="I3258">
        <f t="shared" ca="1" si="758"/>
        <v>37.200000000000003</v>
      </c>
      <c r="J3258" t="str">
        <f t="shared" ca="1" si="759"/>
        <v>No</v>
      </c>
      <c r="K3258" t="str">
        <f t="shared" ca="1" si="760"/>
        <v>No</v>
      </c>
      <c r="L3258">
        <f t="shared" ca="1" si="761"/>
        <v>4.5999999999999996</v>
      </c>
      <c r="M3258">
        <f t="shared" ca="1" si="762"/>
        <v>2374</v>
      </c>
      <c r="N3258">
        <f t="shared" ca="1" si="763"/>
        <v>2.44</v>
      </c>
      <c r="O3258" t="str">
        <f t="shared" ca="1" si="764"/>
        <v>Yes</v>
      </c>
    </row>
    <row r="3259" spans="1:15" x14ac:dyDescent="0.3">
      <c r="A3259" s="1">
        <f t="shared" ca="1" si="751"/>
        <v>45376</v>
      </c>
      <c r="B3259" s="2">
        <f t="shared" ca="1" si="752"/>
        <v>0.80972222222222223</v>
      </c>
      <c r="C3259" t="str">
        <f t="shared" ca="1" si="753"/>
        <v>Shri Siddhivinayak Temple, Mumbai</v>
      </c>
      <c r="D3259">
        <f t="shared" ca="1" si="754"/>
        <v>9958</v>
      </c>
      <c r="E3259">
        <f t="shared" ca="1" si="765"/>
        <v>45</v>
      </c>
      <c r="F3259">
        <f t="shared" ca="1" si="755"/>
        <v>456</v>
      </c>
      <c r="G3259">
        <f t="shared" ca="1" si="756"/>
        <v>7.45</v>
      </c>
      <c r="H3259" t="str">
        <f t="shared" ca="1" si="757"/>
        <v>Rainy</v>
      </c>
      <c r="I3259">
        <f t="shared" ca="1" si="758"/>
        <v>35.299999999999997</v>
      </c>
      <c r="J3259" t="str">
        <f t="shared" ca="1" si="759"/>
        <v>Yes</v>
      </c>
      <c r="K3259" t="str">
        <f t="shared" ca="1" si="760"/>
        <v>No</v>
      </c>
      <c r="L3259">
        <f t="shared" ca="1" si="761"/>
        <v>7.8</v>
      </c>
      <c r="M3259">
        <f t="shared" ca="1" si="762"/>
        <v>2448</v>
      </c>
      <c r="N3259">
        <f t="shared" ca="1" si="763"/>
        <v>1.77</v>
      </c>
      <c r="O3259" t="str">
        <f t="shared" ca="1" si="764"/>
        <v>No</v>
      </c>
    </row>
    <row r="3260" spans="1:15" x14ac:dyDescent="0.3">
      <c r="A3260" s="1">
        <f t="shared" ca="1" si="751"/>
        <v>45939</v>
      </c>
      <c r="B3260" s="2">
        <f t="shared" ca="1" si="752"/>
        <v>0.60902777777777772</v>
      </c>
      <c r="C3260" t="str">
        <f t="shared" ca="1" si="753"/>
        <v>Grishneshwar Temple, Chhatrapati Sambhajinagar</v>
      </c>
      <c r="D3260">
        <f t="shared" ca="1" si="754"/>
        <v>5008</v>
      </c>
      <c r="E3260">
        <f t="shared" ca="1" si="765"/>
        <v>176</v>
      </c>
      <c r="F3260">
        <f t="shared" ca="1" si="755"/>
        <v>304</v>
      </c>
      <c r="G3260">
        <f t="shared" ca="1" si="756"/>
        <v>2.0299999999999998</v>
      </c>
      <c r="H3260" t="str">
        <f t="shared" ca="1" si="757"/>
        <v>Sunny</v>
      </c>
      <c r="I3260">
        <f t="shared" ca="1" si="758"/>
        <v>25.6</v>
      </c>
      <c r="J3260" t="str">
        <f t="shared" ca="1" si="759"/>
        <v>No</v>
      </c>
      <c r="K3260" t="str">
        <f t="shared" ca="1" si="760"/>
        <v>No</v>
      </c>
      <c r="L3260">
        <f t="shared" ca="1" si="761"/>
        <v>2.2999999999999998</v>
      </c>
      <c r="M3260">
        <f t="shared" ca="1" si="762"/>
        <v>797</v>
      </c>
      <c r="N3260">
        <f t="shared" ca="1" si="763"/>
        <v>2.1</v>
      </c>
      <c r="O3260" t="str">
        <f t="shared" ca="1" si="764"/>
        <v>No</v>
      </c>
    </row>
    <row r="3261" spans="1:15" x14ac:dyDescent="0.3">
      <c r="A3261" s="1">
        <f t="shared" ca="1" si="751"/>
        <v>45955</v>
      </c>
      <c r="B3261" s="2">
        <f t="shared" ca="1" si="752"/>
        <v>0.98958333333333337</v>
      </c>
      <c r="C3261" t="str">
        <f t="shared" ca="1" si="753"/>
        <v>Meenakshi Amman Temple, Madurai</v>
      </c>
      <c r="D3261">
        <f t="shared" ca="1" si="754"/>
        <v>2638</v>
      </c>
      <c r="E3261">
        <f t="shared" ca="1" si="765"/>
        <v>595</v>
      </c>
      <c r="F3261">
        <f t="shared" ca="1" si="755"/>
        <v>240</v>
      </c>
      <c r="G3261">
        <f t="shared" ca="1" si="756"/>
        <v>6.6</v>
      </c>
      <c r="H3261" t="str">
        <f t="shared" ca="1" si="757"/>
        <v>Rainy</v>
      </c>
      <c r="I3261">
        <f t="shared" ca="1" si="758"/>
        <v>28.3</v>
      </c>
      <c r="J3261" t="str">
        <f t="shared" ca="1" si="759"/>
        <v>No</v>
      </c>
      <c r="K3261" t="str">
        <f t="shared" ca="1" si="760"/>
        <v>No</v>
      </c>
      <c r="L3261">
        <f t="shared" ca="1" si="761"/>
        <v>9.3000000000000007</v>
      </c>
      <c r="M3261">
        <f t="shared" ca="1" si="762"/>
        <v>1013</v>
      </c>
      <c r="N3261">
        <f t="shared" ca="1" si="763"/>
        <v>2.2400000000000002</v>
      </c>
      <c r="O3261" t="str">
        <f t="shared" ca="1" si="764"/>
        <v>Yes</v>
      </c>
    </row>
    <row r="3262" spans="1:15" x14ac:dyDescent="0.3">
      <c r="A3262" s="1">
        <f t="shared" ca="1" si="751"/>
        <v>45353</v>
      </c>
      <c r="B3262" s="2">
        <f t="shared" ca="1" si="752"/>
        <v>7.9166666666666663E-2</v>
      </c>
      <c r="C3262" t="str">
        <f t="shared" ca="1" si="753"/>
        <v>Somnath Temple, Gujarat</v>
      </c>
      <c r="D3262">
        <f t="shared" ca="1" si="754"/>
        <v>8616</v>
      </c>
      <c r="E3262">
        <f t="shared" ca="1" si="765"/>
        <v>183</v>
      </c>
      <c r="F3262">
        <f t="shared" ca="1" si="755"/>
        <v>115</v>
      </c>
      <c r="G3262">
        <f t="shared" ca="1" si="756"/>
        <v>6.82</v>
      </c>
      <c r="H3262" t="str">
        <f t="shared" ca="1" si="757"/>
        <v>Rainy</v>
      </c>
      <c r="I3262">
        <f t="shared" ca="1" si="758"/>
        <v>27.7</v>
      </c>
      <c r="J3262" t="str">
        <f t="shared" ca="1" si="759"/>
        <v>No</v>
      </c>
      <c r="K3262" t="str">
        <f t="shared" ca="1" si="760"/>
        <v>No</v>
      </c>
      <c r="L3262">
        <f t="shared" ca="1" si="761"/>
        <v>5.7</v>
      </c>
      <c r="M3262">
        <f t="shared" ca="1" si="762"/>
        <v>1205</v>
      </c>
      <c r="N3262">
        <f t="shared" ca="1" si="763"/>
        <v>1.81</v>
      </c>
      <c r="O3262" t="str">
        <f t="shared" ca="1" si="764"/>
        <v>No</v>
      </c>
    </row>
    <row r="3263" spans="1:15" x14ac:dyDescent="0.3">
      <c r="A3263" s="1">
        <f t="shared" ca="1" si="751"/>
        <v>46212</v>
      </c>
      <c r="B3263" s="2">
        <f t="shared" ca="1" si="752"/>
        <v>0.45208333333333334</v>
      </c>
      <c r="C3263" t="str">
        <f t="shared" ca="1" si="753"/>
        <v>Tulja Bhavani Temple, Tuljapur</v>
      </c>
      <c r="D3263">
        <f t="shared" ca="1" si="754"/>
        <v>105</v>
      </c>
      <c r="E3263">
        <f t="shared" ca="1" si="765"/>
        <v>119</v>
      </c>
      <c r="F3263">
        <f t="shared" ca="1" si="755"/>
        <v>367</v>
      </c>
      <c r="G3263">
        <f t="shared" ca="1" si="756"/>
        <v>0.64</v>
      </c>
      <c r="H3263" t="str">
        <f t="shared" ca="1" si="757"/>
        <v>Cloudy</v>
      </c>
      <c r="I3263">
        <f t="shared" ca="1" si="758"/>
        <v>37.5</v>
      </c>
      <c r="J3263" t="str">
        <f t="shared" ca="1" si="759"/>
        <v>No</v>
      </c>
      <c r="K3263" t="str">
        <f t="shared" ca="1" si="760"/>
        <v>No</v>
      </c>
      <c r="L3263">
        <f t="shared" ca="1" si="761"/>
        <v>11.6</v>
      </c>
      <c r="M3263">
        <f t="shared" ca="1" si="762"/>
        <v>2607</v>
      </c>
      <c r="N3263">
        <f t="shared" ca="1" si="763"/>
        <v>1.2</v>
      </c>
      <c r="O3263" t="str">
        <f t="shared" ca="1" si="764"/>
        <v>No</v>
      </c>
    </row>
    <row r="3264" spans="1:15" x14ac:dyDescent="0.3">
      <c r="A3264" s="1">
        <f t="shared" ca="1" si="751"/>
        <v>46115</v>
      </c>
      <c r="B3264" s="2">
        <f t="shared" ca="1" si="752"/>
        <v>0.76527777777777772</v>
      </c>
      <c r="C3264" t="str">
        <f t="shared" ca="1" si="753"/>
        <v>Somnath Temple, Gujarat</v>
      </c>
      <c r="D3264">
        <f t="shared" ca="1" si="754"/>
        <v>4001</v>
      </c>
      <c r="E3264">
        <f t="shared" ca="1" si="765"/>
        <v>239</v>
      </c>
      <c r="F3264">
        <f t="shared" ca="1" si="755"/>
        <v>345</v>
      </c>
      <c r="G3264">
        <f t="shared" ca="1" si="756"/>
        <v>9.89</v>
      </c>
      <c r="H3264" t="str">
        <f t="shared" ca="1" si="757"/>
        <v>Humid</v>
      </c>
      <c r="I3264">
        <f t="shared" ca="1" si="758"/>
        <v>22.3</v>
      </c>
      <c r="J3264" t="str">
        <f t="shared" ca="1" si="759"/>
        <v>No</v>
      </c>
      <c r="K3264" t="str">
        <f t="shared" ca="1" si="760"/>
        <v>No</v>
      </c>
      <c r="L3264">
        <f t="shared" ca="1" si="761"/>
        <v>10.9</v>
      </c>
      <c r="M3264">
        <f t="shared" ca="1" si="762"/>
        <v>2210</v>
      </c>
      <c r="N3264">
        <f t="shared" ca="1" si="763"/>
        <v>0.98</v>
      </c>
      <c r="O3264" t="str">
        <f t="shared" ca="1" si="764"/>
        <v>Yes</v>
      </c>
    </row>
    <row r="3265" spans="1:15" x14ac:dyDescent="0.3">
      <c r="A3265" s="1">
        <f t="shared" ca="1" si="751"/>
        <v>45782</v>
      </c>
      <c r="B3265" s="2">
        <f t="shared" ca="1" si="752"/>
        <v>0.83611111111111114</v>
      </c>
      <c r="C3265" t="str">
        <f t="shared" ca="1" si="753"/>
        <v>Golden Temple, Amritsar</v>
      </c>
      <c r="D3265">
        <f t="shared" ca="1" si="754"/>
        <v>958</v>
      </c>
      <c r="E3265">
        <f t="shared" ca="1" si="765"/>
        <v>350</v>
      </c>
      <c r="F3265">
        <f t="shared" ca="1" si="755"/>
        <v>422</v>
      </c>
      <c r="G3265">
        <f t="shared" ca="1" si="756"/>
        <v>5.1100000000000003</v>
      </c>
      <c r="H3265" t="str">
        <f t="shared" ca="1" si="757"/>
        <v>Cloudy</v>
      </c>
      <c r="I3265">
        <f t="shared" ca="1" si="758"/>
        <v>18.7</v>
      </c>
      <c r="J3265" t="str">
        <f t="shared" ca="1" si="759"/>
        <v>Yes</v>
      </c>
      <c r="K3265" t="str">
        <f t="shared" ca="1" si="760"/>
        <v>No</v>
      </c>
      <c r="L3265">
        <f t="shared" ca="1" si="761"/>
        <v>11.1</v>
      </c>
      <c r="M3265">
        <f t="shared" ca="1" si="762"/>
        <v>1988</v>
      </c>
      <c r="N3265">
        <f t="shared" ca="1" si="763"/>
        <v>0.48</v>
      </c>
      <c r="O3265" t="str">
        <f t="shared" ca="1" si="764"/>
        <v>No</v>
      </c>
    </row>
    <row r="3266" spans="1:15" x14ac:dyDescent="0.3">
      <c r="A3266" s="1">
        <f t="shared" ca="1" si="751"/>
        <v>45631</v>
      </c>
      <c r="B3266" s="2">
        <f t="shared" ca="1" si="752"/>
        <v>0.53055555555555556</v>
      </c>
      <c r="C3266" t="str">
        <f t="shared" ca="1" si="753"/>
        <v>Golden Temple, Amritsar</v>
      </c>
      <c r="D3266">
        <f t="shared" ca="1" si="754"/>
        <v>6988</v>
      </c>
      <c r="E3266">
        <f t="shared" ca="1" si="765"/>
        <v>165</v>
      </c>
      <c r="F3266">
        <f t="shared" ca="1" si="755"/>
        <v>477</v>
      </c>
      <c r="G3266">
        <f t="shared" ca="1" si="756"/>
        <v>14.19</v>
      </c>
      <c r="H3266" t="str">
        <f t="shared" ca="1" si="757"/>
        <v>Rainy</v>
      </c>
      <c r="I3266">
        <f t="shared" ca="1" si="758"/>
        <v>20.9</v>
      </c>
      <c r="J3266" t="str">
        <f t="shared" ca="1" si="759"/>
        <v>No</v>
      </c>
      <c r="K3266" t="str">
        <f t="shared" ca="1" si="760"/>
        <v>No</v>
      </c>
      <c r="L3266">
        <f t="shared" ca="1" si="761"/>
        <v>7.7</v>
      </c>
      <c r="M3266">
        <f t="shared" ca="1" si="762"/>
        <v>1150</v>
      </c>
      <c r="N3266">
        <f t="shared" ca="1" si="763"/>
        <v>2.2799999999999998</v>
      </c>
      <c r="O3266" t="str">
        <f t="shared" ca="1" si="764"/>
        <v>No</v>
      </c>
    </row>
    <row r="3267" spans="1:15" x14ac:dyDescent="0.3">
      <c r="A3267" s="1">
        <f t="shared" ref="A3267:A3330" ca="1" si="766">DATE(2024,1,1)+RANDBETWEEN(0,1095)</f>
        <v>45824</v>
      </c>
      <c r="B3267" s="2">
        <f t="shared" ref="B3267:B3330" ca="1" si="767">TIME(RANDBETWEEN(0,23),RANDBETWEEN(0,59),0)</f>
        <v>0.56319444444444444</v>
      </c>
      <c r="C3267" t="str">
        <f t="shared" ref="C3267:C3330" ca="1" si="7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3267">
        <f t="shared" ref="D3267:D3330" ca="1" si="769">RANDBETWEEN(100,15000)</f>
        <v>6074</v>
      </c>
      <c r="E3267">
        <f t="shared" ca="1" si="765"/>
        <v>168</v>
      </c>
      <c r="F3267">
        <f t="shared" ref="F3267:F3330" ca="1" si="770">RANDBETWEEN(5,500)</f>
        <v>326</v>
      </c>
      <c r="G3267">
        <f t="shared" ref="G3267:G3330" ca="1" si="771">ROUND(RAND()*14.5+0.5,2)</f>
        <v>7.95</v>
      </c>
      <c r="H3267" t="str">
        <f t="shared" ref="H3267:H3330" ca="1" si="772">CHOOSE(RANDBETWEEN(1,5),"Sunny","Cloudy","Rainy","Hot","Humid")</f>
        <v>Humid</v>
      </c>
      <c r="I3267">
        <f t="shared" ref="I3267:I3330" ca="1" si="773">ROUND(RAND()*24+18,1)</f>
        <v>30.5</v>
      </c>
      <c r="J3267" t="str">
        <f t="shared" ref="J3267:J3330" ca="1" si="774">IF(RAND()&lt;0.3,"Yes","No")</f>
        <v>No</v>
      </c>
      <c r="K3267" t="str">
        <f t="shared" ref="K3267:K3330" ca="1" si="775">IF(RAND()&lt;0.2,"Yes","No")</f>
        <v>No</v>
      </c>
      <c r="L3267">
        <f t="shared" ref="L3267:L3330" ca="1" si="776">ROUND(RAND()*10+2,1)</f>
        <v>8.6999999999999993</v>
      </c>
      <c r="M3267">
        <f t="shared" ref="M3267:M3330" ca="1" si="777">RANDBETWEEN(300,3000)</f>
        <v>2349</v>
      </c>
      <c r="N3267">
        <f t="shared" ref="N3267:N3330" ca="1" si="778">ROUND(RAND()*2.2+0.3,2)</f>
        <v>1.03</v>
      </c>
      <c r="O3267" t="str">
        <f t="shared" ref="O3267:O3330" ca="1" si="779">IF(RAND()&lt;0.35,"Yes","No")</f>
        <v>No</v>
      </c>
    </row>
    <row r="3268" spans="1:15" x14ac:dyDescent="0.3">
      <c r="A3268" s="1">
        <f t="shared" ca="1" si="766"/>
        <v>46024</v>
      </c>
      <c r="B3268" s="2">
        <f t="shared" ca="1" si="767"/>
        <v>0.69861111111111107</v>
      </c>
      <c r="C3268" t="str">
        <f t="shared" ca="1" si="768"/>
        <v>Shirdi Sai Baba Temple, Shirdi</v>
      </c>
      <c r="D3268">
        <f t="shared" ca="1" si="769"/>
        <v>4213</v>
      </c>
      <c r="E3268">
        <f t="shared" ca="1" si="765"/>
        <v>149</v>
      </c>
      <c r="F3268">
        <f t="shared" ca="1" si="770"/>
        <v>388</v>
      </c>
      <c r="G3268">
        <f t="shared" ca="1" si="771"/>
        <v>14.56</v>
      </c>
      <c r="H3268" t="str">
        <f t="shared" ca="1" si="772"/>
        <v>Hot</v>
      </c>
      <c r="I3268">
        <f t="shared" ca="1" si="773"/>
        <v>29.6</v>
      </c>
      <c r="J3268" t="str">
        <f t="shared" ca="1" si="774"/>
        <v>No</v>
      </c>
      <c r="K3268" t="str">
        <f t="shared" ca="1" si="775"/>
        <v>No</v>
      </c>
      <c r="L3268">
        <f t="shared" ca="1" si="776"/>
        <v>11</v>
      </c>
      <c r="M3268">
        <f t="shared" ca="1" si="777"/>
        <v>781</v>
      </c>
      <c r="N3268">
        <f t="shared" ca="1" si="778"/>
        <v>1.36</v>
      </c>
      <c r="O3268" t="str">
        <f t="shared" ca="1" si="779"/>
        <v>No</v>
      </c>
    </row>
    <row r="3269" spans="1:15" x14ac:dyDescent="0.3">
      <c r="A3269" s="1">
        <f t="shared" ca="1" si="766"/>
        <v>45359</v>
      </c>
      <c r="B3269" s="2">
        <f t="shared" ca="1" si="767"/>
        <v>0.25833333333333336</v>
      </c>
      <c r="C3269" t="str">
        <f t="shared" ca="1" si="768"/>
        <v>Grishneshwar Temple, Chhatrapati Sambhajinagar</v>
      </c>
      <c r="D3269">
        <f t="shared" ca="1" si="769"/>
        <v>13256</v>
      </c>
      <c r="E3269">
        <f t="shared" ca="1" si="765"/>
        <v>33</v>
      </c>
      <c r="F3269">
        <f t="shared" ca="1" si="770"/>
        <v>276</v>
      </c>
      <c r="G3269">
        <f t="shared" ca="1" si="771"/>
        <v>4.74</v>
      </c>
      <c r="H3269" t="str">
        <f t="shared" ca="1" si="772"/>
        <v>Rainy</v>
      </c>
      <c r="I3269">
        <f t="shared" ca="1" si="773"/>
        <v>20.5</v>
      </c>
      <c r="J3269" t="str">
        <f t="shared" ca="1" si="774"/>
        <v>No</v>
      </c>
      <c r="K3269" t="str">
        <f t="shared" ca="1" si="775"/>
        <v>No</v>
      </c>
      <c r="L3269">
        <f t="shared" ca="1" si="776"/>
        <v>8</v>
      </c>
      <c r="M3269">
        <f t="shared" ca="1" si="777"/>
        <v>1805</v>
      </c>
      <c r="N3269">
        <f t="shared" ca="1" si="778"/>
        <v>1.37</v>
      </c>
      <c r="O3269" t="str">
        <f t="shared" ca="1" si="779"/>
        <v>Yes</v>
      </c>
    </row>
    <row r="3270" spans="1:15" x14ac:dyDescent="0.3">
      <c r="A3270" s="1">
        <f t="shared" ca="1" si="766"/>
        <v>46272</v>
      </c>
      <c r="B3270" s="2">
        <f t="shared" ca="1" si="767"/>
        <v>0.74930555555555556</v>
      </c>
      <c r="C3270" t="str">
        <f t="shared" ca="1" si="768"/>
        <v>Golden Temple, Amritsar</v>
      </c>
      <c r="D3270">
        <f t="shared" ca="1" si="769"/>
        <v>8388</v>
      </c>
      <c r="E3270">
        <f t="shared" ca="1" si="765"/>
        <v>475</v>
      </c>
      <c r="F3270">
        <f t="shared" ca="1" si="770"/>
        <v>321</v>
      </c>
      <c r="G3270">
        <f t="shared" ca="1" si="771"/>
        <v>13.36</v>
      </c>
      <c r="H3270" t="str">
        <f t="shared" ca="1" si="772"/>
        <v>Humid</v>
      </c>
      <c r="I3270">
        <f t="shared" ca="1" si="773"/>
        <v>28</v>
      </c>
      <c r="J3270" t="str">
        <f t="shared" ca="1" si="774"/>
        <v>No</v>
      </c>
      <c r="K3270" t="str">
        <f t="shared" ca="1" si="775"/>
        <v>No</v>
      </c>
      <c r="L3270">
        <f t="shared" ca="1" si="776"/>
        <v>7.5</v>
      </c>
      <c r="M3270">
        <f t="shared" ca="1" si="777"/>
        <v>1055</v>
      </c>
      <c r="N3270">
        <f t="shared" ca="1" si="778"/>
        <v>0.61</v>
      </c>
      <c r="O3270" t="str">
        <f t="shared" ca="1" si="779"/>
        <v>Yes</v>
      </c>
    </row>
    <row r="3271" spans="1:15" x14ac:dyDescent="0.3">
      <c r="A3271" s="1">
        <f t="shared" ca="1" si="766"/>
        <v>45872</v>
      </c>
      <c r="B3271" s="2">
        <f t="shared" ca="1" si="767"/>
        <v>3.8194444444444448E-2</v>
      </c>
      <c r="C3271" t="str">
        <f t="shared" ca="1" si="768"/>
        <v>Meenakshi Amman Temple, Madurai</v>
      </c>
      <c r="D3271">
        <f t="shared" ca="1" si="769"/>
        <v>3645</v>
      </c>
      <c r="E3271">
        <f t="shared" ca="1" si="765"/>
        <v>376</v>
      </c>
      <c r="F3271">
        <f t="shared" ca="1" si="770"/>
        <v>145</v>
      </c>
      <c r="G3271">
        <f t="shared" ca="1" si="771"/>
        <v>1.7</v>
      </c>
      <c r="H3271" t="str">
        <f t="shared" ca="1" si="772"/>
        <v>Sunny</v>
      </c>
      <c r="I3271">
        <f t="shared" ca="1" si="773"/>
        <v>30.4</v>
      </c>
      <c r="J3271" t="str">
        <f t="shared" ca="1" si="774"/>
        <v>Yes</v>
      </c>
      <c r="K3271" t="str">
        <f t="shared" ca="1" si="775"/>
        <v>No</v>
      </c>
      <c r="L3271">
        <f t="shared" ca="1" si="776"/>
        <v>7.7</v>
      </c>
      <c r="M3271">
        <f t="shared" ca="1" si="777"/>
        <v>1343</v>
      </c>
      <c r="N3271">
        <f t="shared" ca="1" si="778"/>
        <v>0.51</v>
      </c>
      <c r="O3271" t="str">
        <f t="shared" ca="1" si="779"/>
        <v>No</v>
      </c>
    </row>
    <row r="3272" spans="1:15" x14ac:dyDescent="0.3">
      <c r="A3272" s="1">
        <f t="shared" ca="1" si="766"/>
        <v>45674</v>
      </c>
      <c r="B3272" s="2">
        <f t="shared" ca="1" si="767"/>
        <v>0.73333333333333328</v>
      </c>
      <c r="C3272" t="str">
        <f t="shared" ca="1" si="768"/>
        <v>Bhimashankar Temple, Maharashtra</v>
      </c>
      <c r="D3272">
        <f t="shared" ca="1" si="769"/>
        <v>6977</v>
      </c>
      <c r="E3272">
        <f t="shared" ca="1" si="765"/>
        <v>81</v>
      </c>
      <c r="F3272">
        <f t="shared" ca="1" si="770"/>
        <v>382</v>
      </c>
      <c r="G3272">
        <f t="shared" ca="1" si="771"/>
        <v>0.67</v>
      </c>
      <c r="H3272" t="str">
        <f t="shared" ca="1" si="772"/>
        <v>Rainy</v>
      </c>
      <c r="I3272">
        <f t="shared" ca="1" si="773"/>
        <v>30.7</v>
      </c>
      <c r="J3272" t="str">
        <f t="shared" ca="1" si="774"/>
        <v>Yes</v>
      </c>
      <c r="K3272" t="str">
        <f t="shared" ca="1" si="775"/>
        <v>Yes</v>
      </c>
      <c r="L3272">
        <f t="shared" ca="1" si="776"/>
        <v>7.2</v>
      </c>
      <c r="M3272">
        <f t="shared" ca="1" si="777"/>
        <v>1626</v>
      </c>
      <c r="N3272">
        <f t="shared" ca="1" si="778"/>
        <v>0.84</v>
      </c>
      <c r="O3272" t="str">
        <f t="shared" ca="1" si="779"/>
        <v>No</v>
      </c>
    </row>
    <row r="3273" spans="1:15" x14ac:dyDescent="0.3">
      <c r="A3273" s="1">
        <f t="shared" ca="1" si="766"/>
        <v>45499</v>
      </c>
      <c r="B3273" s="2">
        <f t="shared" ca="1" si="767"/>
        <v>0.37291666666666667</v>
      </c>
      <c r="C3273" t="str">
        <f t="shared" ca="1" si="768"/>
        <v>Shirdi Sai Baba Temple, Shirdi</v>
      </c>
      <c r="D3273">
        <f t="shared" ca="1" si="769"/>
        <v>6964</v>
      </c>
      <c r="E3273">
        <f t="shared" ca="1" si="765"/>
        <v>395</v>
      </c>
      <c r="F3273">
        <f t="shared" ca="1" si="770"/>
        <v>39</v>
      </c>
      <c r="G3273">
        <f t="shared" ca="1" si="771"/>
        <v>2.02</v>
      </c>
      <c r="H3273" t="str">
        <f t="shared" ca="1" si="772"/>
        <v>Hot</v>
      </c>
      <c r="I3273">
        <f t="shared" ca="1" si="773"/>
        <v>19.5</v>
      </c>
      <c r="J3273" t="str">
        <f t="shared" ca="1" si="774"/>
        <v>Yes</v>
      </c>
      <c r="K3273" t="str">
        <f t="shared" ca="1" si="775"/>
        <v>No</v>
      </c>
      <c r="L3273">
        <f t="shared" ca="1" si="776"/>
        <v>7.9</v>
      </c>
      <c r="M3273">
        <f t="shared" ca="1" si="777"/>
        <v>2103</v>
      </c>
      <c r="N3273">
        <f t="shared" ca="1" si="778"/>
        <v>1.71</v>
      </c>
      <c r="O3273" t="str">
        <f t="shared" ca="1" si="779"/>
        <v>Yes</v>
      </c>
    </row>
    <row r="3274" spans="1:15" x14ac:dyDescent="0.3">
      <c r="A3274" s="1">
        <f t="shared" ca="1" si="766"/>
        <v>46087</v>
      </c>
      <c r="B3274" s="2">
        <f t="shared" ca="1" si="767"/>
        <v>0.54166666666666663</v>
      </c>
      <c r="C3274" t="str">
        <f t="shared" ca="1" si="768"/>
        <v>Shirdi Sai Baba Temple, Shirdi</v>
      </c>
      <c r="D3274">
        <f t="shared" ca="1" si="769"/>
        <v>11395</v>
      </c>
      <c r="E3274">
        <f t="shared" ca="1" si="765"/>
        <v>27</v>
      </c>
      <c r="F3274">
        <f t="shared" ca="1" si="770"/>
        <v>6</v>
      </c>
      <c r="G3274">
        <f t="shared" ca="1" si="771"/>
        <v>1.79</v>
      </c>
      <c r="H3274" t="str">
        <f t="shared" ca="1" si="772"/>
        <v>Rainy</v>
      </c>
      <c r="I3274">
        <f t="shared" ca="1" si="773"/>
        <v>30.5</v>
      </c>
      <c r="J3274" t="str">
        <f t="shared" ca="1" si="774"/>
        <v>Yes</v>
      </c>
      <c r="K3274" t="str">
        <f t="shared" ca="1" si="775"/>
        <v>No</v>
      </c>
      <c r="L3274">
        <f t="shared" ca="1" si="776"/>
        <v>9.9</v>
      </c>
      <c r="M3274">
        <f t="shared" ca="1" si="777"/>
        <v>923</v>
      </c>
      <c r="N3274">
        <f t="shared" ca="1" si="778"/>
        <v>2.21</v>
      </c>
      <c r="O3274" t="str">
        <f t="shared" ca="1" si="779"/>
        <v>Yes</v>
      </c>
    </row>
    <row r="3275" spans="1:15" x14ac:dyDescent="0.3">
      <c r="A3275" s="1">
        <f t="shared" ca="1" si="766"/>
        <v>45748</v>
      </c>
      <c r="B3275" s="2">
        <f t="shared" ca="1" si="767"/>
        <v>1.3888888888888889E-3</v>
      </c>
      <c r="C3275" t="str">
        <f t="shared" ca="1" si="768"/>
        <v>Dagdusheth Halwai Ganpati Temple, Pune</v>
      </c>
      <c r="D3275">
        <f t="shared" ca="1" si="769"/>
        <v>4157</v>
      </c>
      <c r="E3275">
        <f t="shared" ca="1" si="765"/>
        <v>579</v>
      </c>
      <c r="F3275">
        <f t="shared" ca="1" si="770"/>
        <v>26</v>
      </c>
      <c r="G3275">
        <f t="shared" ca="1" si="771"/>
        <v>12.42</v>
      </c>
      <c r="H3275" t="str">
        <f t="shared" ca="1" si="772"/>
        <v>Sunny</v>
      </c>
      <c r="I3275">
        <f t="shared" ca="1" si="773"/>
        <v>39</v>
      </c>
      <c r="J3275" t="str">
        <f t="shared" ca="1" si="774"/>
        <v>Yes</v>
      </c>
      <c r="K3275" t="str">
        <f t="shared" ca="1" si="775"/>
        <v>No</v>
      </c>
      <c r="L3275">
        <f t="shared" ca="1" si="776"/>
        <v>2.9</v>
      </c>
      <c r="M3275">
        <f t="shared" ca="1" si="777"/>
        <v>938</v>
      </c>
      <c r="N3275">
        <f t="shared" ca="1" si="778"/>
        <v>1.03</v>
      </c>
      <c r="O3275" t="str">
        <f t="shared" ca="1" si="779"/>
        <v>Yes</v>
      </c>
    </row>
    <row r="3276" spans="1:15" x14ac:dyDescent="0.3">
      <c r="A3276" s="1">
        <f t="shared" ca="1" si="766"/>
        <v>45326</v>
      </c>
      <c r="B3276" s="2">
        <f t="shared" ca="1" si="767"/>
        <v>0.60972222222222228</v>
      </c>
      <c r="C3276" t="str">
        <f t="shared" ca="1" si="768"/>
        <v>Meenakshi Amman Temple, Madurai</v>
      </c>
      <c r="D3276">
        <f t="shared" ca="1" si="769"/>
        <v>11327</v>
      </c>
      <c r="E3276">
        <f t="shared" ca="1" si="765"/>
        <v>51</v>
      </c>
      <c r="F3276">
        <f t="shared" ca="1" si="770"/>
        <v>459</v>
      </c>
      <c r="G3276">
        <f t="shared" ca="1" si="771"/>
        <v>7.19</v>
      </c>
      <c r="H3276" t="str">
        <f t="shared" ca="1" si="772"/>
        <v>Humid</v>
      </c>
      <c r="I3276">
        <f t="shared" ca="1" si="773"/>
        <v>41.1</v>
      </c>
      <c r="J3276" t="str">
        <f t="shared" ca="1" si="774"/>
        <v>No</v>
      </c>
      <c r="K3276" t="str">
        <f t="shared" ca="1" si="775"/>
        <v>No</v>
      </c>
      <c r="L3276">
        <f t="shared" ca="1" si="776"/>
        <v>8.4</v>
      </c>
      <c r="M3276">
        <f t="shared" ca="1" si="777"/>
        <v>925</v>
      </c>
      <c r="N3276">
        <f t="shared" ca="1" si="778"/>
        <v>0.32</v>
      </c>
      <c r="O3276" t="str">
        <f t="shared" ca="1" si="779"/>
        <v>Yes</v>
      </c>
    </row>
    <row r="3277" spans="1:15" x14ac:dyDescent="0.3">
      <c r="A3277" s="1">
        <f t="shared" ca="1" si="766"/>
        <v>45303</v>
      </c>
      <c r="B3277" s="2">
        <f t="shared" ca="1" si="767"/>
        <v>0.32569444444444445</v>
      </c>
      <c r="C3277" t="str">
        <f t="shared" ca="1" si="768"/>
        <v>Shirdi Sai Baba Temple, Shirdi</v>
      </c>
      <c r="D3277">
        <f t="shared" ca="1" si="769"/>
        <v>12920</v>
      </c>
      <c r="E3277">
        <f t="shared" ca="1" si="765"/>
        <v>412</v>
      </c>
      <c r="F3277">
        <f t="shared" ca="1" si="770"/>
        <v>181</v>
      </c>
      <c r="G3277">
        <f t="shared" ca="1" si="771"/>
        <v>5.64</v>
      </c>
      <c r="H3277" t="str">
        <f t="shared" ca="1" si="772"/>
        <v>Cloudy</v>
      </c>
      <c r="I3277">
        <f t="shared" ca="1" si="773"/>
        <v>32</v>
      </c>
      <c r="J3277" t="str">
        <f t="shared" ca="1" si="774"/>
        <v>Yes</v>
      </c>
      <c r="K3277" t="str">
        <f t="shared" ca="1" si="775"/>
        <v>No</v>
      </c>
      <c r="L3277">
        <f t="shared" ca="1" si="776"/>
        <v>8.6999999999999993</v>
      </c>
      <c r="M3277">
        <f t="shared" ca="1" si="777"/>
        <v>2420</v>
      </c>
      <c r="N3277">
        <f t="shared" ca="1" si="778"/>
        <v>1.88</v>
      </c>
      <c r="O3277" t="str">
        <f t="shared" ca="1" si="779"/>
        <v>No</v>
      </c>
    </row>
    <row r="3278" spans="1:15" x14ac:dyDescent="0.3">
      <c r="A3278" s="1">
        <f t="shared" ca="1" si="766"/>
        <v>45900</v>
      </c>
      <c r="B3278" s="2">
        <f t="shared" ca="1" si="767"/>
        <v>0.48194444444444445</v>
      </c>
      <c r="C3278" t="str">
        <f t="shared" ca="1" si="768"/>
        <v>Grishneshwar Temple, Chhatrapati Sambhajinagar</v>
      </c>
      <c r="D3278">
        <f t="shared" ca="1" si="769"/>
        <v>2684</v>
      </c>
      <c r="E3278">
        <f t="shared" ca="1" si="765"/>
        <v>328</v>
      </c>
      <c r="F3278">
        <f t="shared" ca="1" si="770"/>
        <v>490</v>
      </c>
      <c r="G3278">
        <f t="shared" ca="1" si="771"/>
        <v>13.34</v>
      </c>
      <c r="H3278" t="str">
        <f t="shared" ca="1" si="772"/>
        <v>Humid</v>
      </c>
      <c r="I3278">
        <f t="shared" ca="1" si="773"/>
        <v>19.5</v>
      </c>
      <c r="J3278" t="str">
        <f t="shared" ca="1" si="774"/>
        <v>No</v>
      </c>
      <c r="K3278" t="str">
        <f t="shared" ca="1" si="775"/>
        <v>No</v>
      </c>
      <c r="L3278">
        <f t="shared" ca="1" si="776"/>
        <v>6.7</v>
      </c>
      <c r="M3278">
        <f t="shared" ca="1" si="777"/>
        <v>1006</v>
      </c>
      <c r="N3278">
        <f t="shared" ca="1" si="778"/>
        <v>1.38</v>
      </c>
      <c r="O3278" t="str">
        <f t="shared" ca="1" si="779"/>
        <v>No</v>
      </c>
    </row>
    <row r="3279" spans="1:15" x14ac:dyDescent="0.3">
      <c r="A3279" s="1">
        <f t="shared" ca="1" si="766"/>
        <v>45866</v>
      </c>
      <c r="B3279" s="2">
        <f t="shared" ca="1" si="767"/>
        <v>0.10833333333333334</v>
      </c>
      <c r="C3279" t="str">
        <f t="shared" ca="1" si="768"/>
        <v>Bhimashankar Temple, Maharashtra</v>
      </c>
      <c r="D3279">
        <f t="shared" ca="1" si="769"/>
        <v>7169</v>
      </c>
      <c r="E3279">
        <f t="shared" ca="1" si="765"/>
        <v>173</v>
      </c>
      <c r="F3279">
        <f t="shared" ca="1" si="770"/>
        <v>317</v>
      </c>
      <c r="G3279">
        <f t="shared" ca="1" si="771"/>
        <v>2.37</v>
      </c>
      <c r="H3279" t="str">
        <f t="shared" ca="1" si="772"/>
        <v>Rainy</v>
      </c>
      <c r="I3279">
        <f t="shared" ca="1" si="773"/>
        <v>20.100000000000001</v>
      </c>
      <c r="J3279" t="str">
        <f t="shared" ca="1" si="774"/>
        <v>No</v>
      </c>
      <c r="K3279" t="str">
        <f t="shared" ca="1" si="775"/>
        <v>No</v>
      </c>
      <c r="L3279">
        <f t="shared" ca="1" si="776"/>
        <v>2.4</v>
      </c>
      <c r="M3279">
        <f t="shared" ca="1" si="777"/>
        <v>1105</v>
      </c>
      <c r="N3279">
        <f t="shared" ca="1" si="778"/>
        <v>0.66</v>
      </c>
      <c r="O3279" t="str">
        <f t="shared" ca="1" si="779"/>
        <v>No</v>
      </c>
    </row>
    <row r="3280" spans="1:15" x14ac:dyDescent="0.3">
      <c r="A3280" s="1">
        <f t="shared" ca="1" si="766"/>
        <v>45820</v>
      </c>
      <c r="B3280" s="2">
        <f t="shared" ca="1" si="767"/>
        <v>0.70347222222222228</v>
      </c>
      <c r="C3280" t="str">
        <f t="shared" ca="1" si="768"/>
        <v>Trimbakeshwar Temple, Nashik</v>
      </c>
      <c r="D3280">
        <f t="shared" ca="1" si="769"/>
        <v>14855</v>
      </c>
      <c r="E3280">
        <f t="shared" ca="1" si="765"/>
        <v>260</v>
      </c>
      <c r="F3280">
        <f t="shared" ca="1" si="770"/>
        <v>190</v>
      </c>
      <c r="G3280">
        <f t="shared" ca="1" si="771"/>
        <v>11.15</v>
      </c>
      <c r="H3280" t="str">
        <f t="shared" ca="1" si="772"/>
        <v>Humid</v>
      </c>
      <c r="I3280">
        <f t="shared" ca="1" si="773"/>
        <v>37.799999999999997</v>
      </c>
      <c r="J3280" t="str">
        <f t="shared" ca="1" si="774"/>
        <v>Yes</v>
      </c>
      <c r="K3280" t="str">
        <f t="shared" ca="1" si="775"/>
        <v>Yes</v>
      </c>
      <c r="L3280">
        <f t="shared" ca="1" si="776"/>
        <v>5</v>
      </c>
      <c r="M3280">
        <f t="shared" ca="1" si="777"/>
        <v>2848</v>
      </c>
      <c r="N3280">
        <f t="shared" ca="1" si="778"/>
        <v>0.33</v>
      </c>
      <c r="O3280" t="str">
        <f t="shared" ca="1" si="779"/>
        <v>No</v>
      </c>
    </row>
    <row r="3281" spans="1:15" x14ac:dyDescent="0.3">
      <c r="A3281" s="1">
        <f t="shared" ca="1" si="766"/>
        <v>46371</v>
      </c>
      <c r="B3281" s="2">
        <f t="shared" ca="1" si="767"/>
        <v>7.3611111111111113E-2</v>
      </c>
      <c r="C3281" t="str">
        <f t="shared" ca="1" si="768"/>
        <v>Shirdi Sai Baba Temple, Shirdi</v>
      </c>
      <c r="D3281">
        <f t="shared" ca="1" si="769"/>
        <v>7917</v>
      </c>
      <c r="E3281">
        <f t="shared" ca="1" si="765"/>
        <v>176</v>
      </c>
      <c r="F3281">
        <f t="shared" ca="1" si="770"/>
        <v>253</v>
      </c>
      <c r="G3281">
        <f t="shared" ca="1" si="771"/>
        <v>8.48</v>
      </c>
      <c r="H3281" t="str">
        <f t="shared" ca="1" si="772"/>
        <v>Rainy</v>
      </c>
      <c r="I3281">
        <f t="shared" ca="1" si="773"/>
        <v>20.5</v>
      </c>
      <c r="J3281" t="str">
        <f t="shared" ca="1" si="774"/>
        <v>No</v>
      </c>
      <c r="K3281" t="str">
        <f t="shared" ca="1" si="775"/>
        <v>No</v>
      </c>
      <c r="L3281">
        <f t="shared" ca="1" si="776"/>
        <v>7.9</v>
      </c>
      <c r="M3281">
        <f t="shared" ca="1" si="777"/>
        <v>318</v>
      </c>
      <c r="N3281">
        <f t="shared" ca="1" si="778"/>
        <v>1.9</v>
      </c>
      <c r="O3281" t="str">
        <f t="shared" ca="1" si="779"/>
        <v>No</v>
      </c>
    </row>
    <row r="3282" spans="1:15" x14ac:dyDescent="0.3">
      <c r="A3282" s="1">
        <f t="shared" ca="1" si="766"/>
        <v>46235</v>
      </c>
      <c r="B3282" s="2">
        <f t="shared" ca="1" si="767"/>
        <v>0.45</v>
      </c>
      <c r="C3282" t="str">
        <f t="shared" ca="1" si="768"/>
        <v>Shirdi Sai Baba Temple, Shirdi</v>
      </c>
      <c r="D3282">
        <f t="shared" ca="1" si="769"/>
        <v>2865</v>
      </c>
      <c r="E3282">
        <f t="shared" ca="1" si="765"/>
        <v>203</v>
      </c>
      <c r="F3282">
        <f t="shared" ca="1" si="770"/>
        <v>289</v>
      </c>
      <c r="G3282">
        <f t="shared" ca="1" si="771"/>
        <v>11.99</v>
      </c>
      <c r="H3282" t="str">
        <f t="shared" ca="1" si="772"/>
        <v>Sunny</v>
      </c>
      <c r="I3282">
        <f t="shared" ca="1" si="773"/>
        <v>20.2</v>
      </c>
      <c r="J3282" t="str">
        <f t="shared" ca="1" si="774"/>
        <v>Yes</v>
      </c>
      <c r="K3282" t="str">
        <f t="shared" ca="1" si="775"/>
        <v>No</v>
      </c>
      <c r="L3282">
        <f t="shared" ca="1" si="776"/>
        <v>5.6</v>
      </c>
      <c r="M3282">
        <f t="shared" ca="1" si="777"/>
        <v>1387</v>
      </c>
      <c r="N3282">
        <f t="shared" ca="1" si="778"/>
        <v>2.39</v>
      </c>
      <c r="O3282" t="str">
        <f t="shared" ca="1" si="779"/>
        <v>No</v>
      </c>
    </row>
    <row r="3283" spans="1:15" x14ac:dyDescent="0.3">
      <c r="A3283" s="1">
        <f t="shared" ca="1" si="766"/>
        <v>45833</v>
      </c>
      <c r="B3283" s="2">
        <f t="shared" ca="1" si="767"/>
        <v>0.83611111111111114</v>
      </c>
      <c r="C3283" t="str">
        <f t="shared" ca="1" si="768"/>
        <v>Golden Temple, Amritsar</v>
      </c>
      <c r="D3283">
        <f t="shared" ca="1" si="769"/>
        <v>5029</v>
      </c>
      <c r="E3283">
        <f t="shared" ca="1" si="765"/>
        <v>75</v>
      </c>
      <c r="F3283">
        <f t="shared" ca="1" si="770"/>
        <v>9</v>
      </c>
      <c r="G3283">
        <f t="shared" ca="1" si="771"/>
        <v>8.06</v>
      </c>
      <c r="H3283" t="str">
        <f t="shared" ca="1" si="772"/>
        <v>Humid</v>
      </c>
      <c r="I3283">
        <f t="shared" ca="1" si="773"/>
        <v>30.2</v>
      </c>
      <c r="J3283" t="str">
        <f t="shared" ca="1" si="774"/>
        <v>No</v>
      </c>
      <c r="K3283" t="str">
        <f t="shared" ca="1" si="775"/>
        <v>No</v>
      </c>
      <c r="L3283">
        <f t="shared" ca="1" si="776"/>
        <v>5.5</v>
      </c>
      <c r="M3283">
        <f t="shared" ca="1" si="777"/>
        <v>801</v>
      </c>
      <c r="N3283">
        <f t="shared" ca="1" si="778"/>
        <v>1.22</v>
      </c>
      <c r="O3283" t="str">
        <f t="shared" ca="1" si="779"/>
        <v>No</v>
      </c>
    </row>
    <row r="3284" spans="1:15" x14ac:dyDescent="0.3">
      <c r="A3284" s="1">
        <f t="shared" ca="1" si="766"/>
        <v>46022</v>
      </c>
      <c r="B3284" s="2">
        <f t="shared" ca="1" si="767"/>
        <v>0.4</v>
      </c>
      <c r="C3284" t="str">
        <f t="shared" ca="1" si="768"/>
        <v>Meenakshi Amman Temple, Madurai</v>
      </c>
      <c r="D3284">
        <f t="shared" ca="1" si="769"/>
        <v>587</v>
      </c>
      <c r="E3284">
        <f t="shared" ca="1" si="765"/>
        <v>484</v>
      </c>
      <c r="F3284">
        <f t="shared" ca="1" si="770"/>
        <v>281</v>
      </c>
      <c r="G3284">
        <f t="shared" ca="1" si="771"/>
        <v>8.92</v>
      </c>
      <c r="H3284" t="str">
        <f t="shared" ca="1" si="772"/>
        <v>Sunny</v>
      </c>
      <c r="I3284">
        <f t="shared" ca="1" si="773"/>
        <v>18.8</v>
      </c>
      <c r="J3284" t="str">
        <f t="shared" ca="1" si="774"/>
        <v>No</v>
      </c>
      <c r="K3284" t="str">
        <f t="shared" ca="1" si="775"/>
        <v>No</v>
      </c>
      <c r="L3284">
        <f t="shared" ca="1" si="776"/>
        <v>7.8</v>
      </c>
      <c r="M3284">
        <f t="shared" ca="1" si="777"/>
        <v>1139</v>
      </c>
      <c r="N3284">
        <f t="shared" ca="1" si="778"/>
        <v>1.1499999999999999</v>
      </c>
      <c r="O3284" t="str">
        <f t="shared" ca="1" si="779"/>
        <v>No</v>
      </c>
    </row>
    <row r="3285" spans="1:15" x14ac:dyDescent="0.3">
      <c r="A3285" s="1">
        <f t="shared" ca="1" si="766"/>
        <v>45616</v>
      </c>
      <c r="B3285" s="2">
        <f t="shared" ca="1" si="767"/>
        <v>0.30972222222222223</v>
      </c>
      <c r="C3285" t="str">
        <f t="shared" ca="1" si="768"/>
        <v>Kashi Vishwanath Temple, Varanasi</v>
      </c>
      <c r="D3285">
        <f t="shared" ca="1" si="769"/>
        <v>8817</v>
      </c>
      <c r="E3285">
        <f t="shared" ca="1" si="765"/>
        <v>232</v>
      </c>
      <c r="F3285">
        <f t="shared" ca="1" si="770"/>
        <v>370</v>
      </c>
      <c r="G3285">
        <f t="shared" ca="1" si="771"/>
        <v>9.92</v>
      </c>
      <c r="H3285" t="str">
        <f t="shared" ca="1" si="772"/>
        <v>Hot</v>
      </c>
      <c r="I3285">
        <f t="shared" ca="1" si="773"/>
        <v>26.8</v>
      </c>
      <c r="J3285" t="str">
        <f t="shared" ca="1" si="774"/>
        <v>No</v>
      </c>
      <c r="K3285" t="str">
        <f t="shared" ca="1" si="775"/>
        <v>Yes</v>
      </c>
      <c r="L3285">
        <f t="shared" ca="1" si="776"/>
        <v>4.5999999999999996</v>
      </c>
      <c r="M3285">
        <f t="shared" ca="1" si="777"/>
        <v>1362</v>
      </c>
      <c r="N3285">
        <f t="shared" ca="1" si="778"/>
        <v>1.55</v>
      </c>
      <c r="O3285" t="str">
        <f t="shared" ca="1" si="779"/>
        <v>Yes</v>
      </c>
    </row>
    <row r="3286" spans="1:15" x14ac:dyDescent="0.3">
      <c r="A3286" s="1">
        <f t="shared" ca="1" si="766"/>
        <v>45925</v>
      </c>
      <c r="B3286" s="2">
        <f t="shared" ca="1" si="767"/>
        <v>0.29652777777777778</v>
      </c>
      <c r="C3286" t="str">
        <f t="shared" ca="1" si="768"/>
        <v>Shree Mahakaleshwar Temple, Ujjain</v>
      </c>
      <c r="D3286">
        <f t="shared" ca="1" si="769"/>
        <v>2648</v>
      </c>
      <c r="E3286">
        <f t="shared" ca="1" si="765"/>
        <v>269</v>
      </c>
      <c r="F3286">
        <f t="shared" ca="1" si="770"/>
        <v>211</v>
      </c>
      <c r="G3286">
        <f t="shared" ca="1" si="771"/>
        <v>14.52</v>
      </c>
      <c r="H3286" t="str">
        <f t="shared" ca="1" si="772"/>
        <v>Humid</v>
      </c>
      <c r="I3286">
        <f t="shared" ca="1" si="773"/>
        <v>20.6</v>
      </c>
      <c r="J3286" t="str">
        <f t="shared" ca="1" si="774"/>
        <v>No</v>
      </c>
      <c r="K3286" t="str">
        <f t="shared" ca="1" si="775"/>
        <v>No</v>
      </c>
      <c r="L3286">
        <f t="shared" ca="1" si="776"/>
        <v>3.2</v>
      </c>
      <c r="M3286">
        <f t="shared" ca="1" si="777"/>
        <v>1406</v>
      </c>
      <c r="N3286">
        <f t="shared" ca="1" si="778"/>
        <v>1.03</v>
      </c>
      <c r="O3286" t="str">
        <f t="shared" ca="1" si="779"/>
        <v>No</v>
      </c>
    </row>
    <row r="3287" spans="1:15" x14ac:dyDescent="0.3">
      <c r="A3287" s="1">
        <f t="shared" ca="1" si="766"/>
        <v>45375</v>
      </c>
      <c r="B3287" s="2">
        <f t="shared" ca="1" si="767"/>
        <v>2.7083333333333334E-2</v>
      </c>
      <c r="C3287" t="str">
        <f t="shared" ca="1" si="768"/>
        <v>Vaishno Devi Temple, Katra</v>
      </c>
      <c r="D3287">
        <f t="shared" ca="1" si="769"/>
        <v>4044</v>
      </c>
      <c r="E3287">
        <f t="shared" ca="1" si="765"/>
        <v>363</v>
      </c>
      <c r="F3287">
        <f t="shared" ca="1" si="770"/>
        <v>315</v>
      </c>
      <c r="G3287">
        <f t="shared" ca="1" si="771"/>
        <v>7.4</v>
      </c>
      <c r="H3287" t="str">
        <f t="shared" ca="1" si="772"/>
        <v>Sunny</v>
      </c>
      <c r="I3287">
        <f t="shared" ca="1" si="773"/>
        <v>22.2</v>
      </c>
      <c r="J3287" t="str">
        <f t="shared" ca="1" si="774"/>
        <v>No</v>
      </c>
      <c r="K3287" t="str">
        <f t="shared" ca="1" si="775"/>
        <v>No</v>
      </c>
      <c r="L3287">
        <f t="shared" ca="1" si="776"/>
        <v>9.4</v>
      </c>
      <c r="M3287">
        <f t="shared" ca="1" si="777"/>
        <v>641</v>
      </c>
      <c r="N3287">
        <f t="shared" ca="1" si="778"/>
        <v>1.91</v>
      </c>
      <c r="O3287" t="str">
        <f t="shared" ca="1" si="779"/>
        <v>No</v>
      </c>
    </row>
    <row r="3288" spans="1:15" x14ac:dyDescent="0.3">
      <c r="A3288" s="1">
        <f t="shared" ca="1" si="766"/>
        <v>45363</v>
      </c>
      <c r="B3288" s="2">
        <f t="shared" ca="1" si="767"/>
        <v>0.63055555555555554</v>
      </c>
      <c r="C3288" t="str">
        <f t="shared" ca="1" si="768"/>
        <v>Vaishno Devi Temple, Katra</v>
      </c>
      <c r="D3288">
        <f t="shared" ca="1" si="769"/>
        <v>3155</v>
      </c>
      <c r="E3288">
        <f t="shared" ca="1" si="765"/>
        <v>597</v>
      </c>
      <c r="F3288">
        <f t="shared" ca="1" si="770"/>
        <v>454</v>
      </c>
      <c r="G3288">
        <f t="shared" ca="1" si="771"/>
        <v>7.19</v>
      </c>
      <c r="H3288" t="str">
        <f t="shared" ca="1" si="772"/>
        <v>Humid</v>
      </c>
      <c r="I3288">
        <f t="shared" ca="1" si="773"/>
        <v>22</v>
      </c>
      <c r="J3288" t="str">
        <f t="shared" ca="1" si="774"/>
        <v>No</v>
      </c>
      <c r="K3288" t="str">
        <f t="shared" ca="1" si="775"/>
        <v>No</v>
      </c>
      <c r="L3288">
        <f t="shared" ca="1" si="776"/>
        <v>9.4</v>
      </c>
      <c r="M3288">
        <f t="shared" ca="1" si="777"/>
        <v>577</v>
      </c>
      <c r="N3288">
        <f t="shared" ca="1" si="778"/>
        <v>0.78</v>
      </c>
      <c r="O3288" t="str">
        <f t="shared" ca="1" si="779"/>
        <v>Yes</v>
      </c>
    </row>
    <row r="3289" spans="1:15" x14ac:dyDescent="0.3">
      <c r="A3289" s="1">
        <f t="shared" ca="1" si="766"/>
        <v>45886</v>
      </c>
      <c r="B3289" s="2">
        <f t="shared" ca="1" si="767"/>
        <v>0.35138888888888886</v>
      </c>
      <c r="C3289" t="str">
        <f t="shared" ca="1" si="768"/>
        <v>Kashi Vishwanath Temple, Varanasi</v>
      </c>
      <c r="D3289">
        <f t="shared" ca="1" si="769"/>
        <v>1696</v>
      </c>
      <c r="E3289">
        <f t="shared" ca="1" si="765"/>
        <v>313</v>
      </c>
      <c r="F3289">
        <f t="shared" ca="1" si="770"/>
        <v>341</v>
      </c>
      <c r="G3289">
        <f t="shared" ca="1" si="771"/>
        <v>9.56</v>
      </c>
      <c r="H3289" t="str">
        <f t="shared" ca="1" si="772"/>
        <v>Sunny</v>
      </c>
      <c r="I3289">
        <f t="shared" ca="1" si="773"/>
        <v>33.200000000000003</v>
      </c>
      <c r="J3289" t="str">
        <f t="shared" ca="1" si="774"/>
        <v>Yes</v>
      </c>
      <c r="K3289" t="str">
        <f t="shared" ca="1" si="775"/>
        <v>No</v>
      </c>
      <c r="L3289">
        <f t="shared" ca="1" si="776"/>
        <v>10.5</v>
      </c>
      <c r="M3289">
        <f t="shared" ca="1" si="777"/>
        <v>901</v>
      </c>
      <c r="N3289">
        <f t="shared" ca="1" si="778"/>
        <v>1.24</v>
      </c>
      <c r="O3289" t="str">
        <f t="shared" ca="1" si="779"/>
        <v>No</v>
      </c>
    </row>
    <row r="3290" spans="1:15" x14ac:dyDescent="0.3">
      <c r="A3290" s="1">
        <f t="shared" ca="1" si="766"/>
        <v>46080</v>
      </c>
      <c r="B3290" s="2">
        <f t="shared" ca="1" si="767"/>
        <v>0.31736111111111109</v>
      </c>
      <c r="C3290" t="str">
        <f t="shared" ca="1" si="768"/>
        <v>Tulja Bhavani Temple, Tuljapur</v>
      </c>
      <c r="D3290">
        <f t="shared" ca="1" si="769"/>
        <v>3833</v>
      </c>
      <c r="E3290">
        <f t="shared" ca="1" si="765"/>
        <v>210</v>
      </c>
      <c r="F3290">
        <f t="shared" ca="1" si="770"/>
        <v>425</v>
      </c>
      <c r="G3290">
        <f t="shared" ca="1" si="771"/>
        <v>3.22</v>
      </c>
      <c r="H3290" t="str">
        <f t="shared" ca="1" si="772"/>
        <v>Sunny</v>
      </c>
      <c r="I3290">
        <f t="shared" ca="1" si="773"/>
        <v>36.5</v>
      </c>
      <c r="J3290" t="str">
        <f t="shared" ca="1" si="774"/>
        <v>Yes</v>
      </c>
      <c r="K3290" t="str">
        <f t="shared" ca="1" si="775"/>
        <v>No</v>
      </c>
      <c r="L3290">
        <f t="shared" ca="1" si="776"/>
        <v>3.5</v>
      </c>
      <c r="M3290">
        <f t="shared" ca="1" si="777"/>
        <v>1135</v>
      </c>
      <c r="N3290">
        <f t="shared" ca="1" si="778"/>
        <v>0.94</v>
      </c>
      <c r="O3290" t="str">
        <f t="shared" ca="1" si="779"/>
        <v>Yes</v>
      </c>
    </row>
    <row r="3291" spans="1:15" x14ac:dyDescent="0.3">
      <c r="A3291" s="1">
        <f t="shared" ca="1" si="766"/>
        <v>46287</v>
      </c>
      <c r="B3291" s="2">
        <f t="shared" ca="1" si="767"/>
        <v>0.37569444444444444</v>
      </c>
      <c r="C3291" t="str">
        <f t="shared" ca="1" si="768"/>
        <v>Shirdi Sai Baba Temple, Shirdi</v>
      </c>
      <c r="D3291">
        <f t="shared" ca="1" si="769"/>
        <v>110</v>
      </c>
      <c r="E3291">
        <f t="shared" ca="1" si="765"/>
        <v>201</v>
      </c>
      <c r="F3291">
        <f t="shared" ca="1" si="770"/>
        <v>451</v>
      </c>
      <c r="G3291">
        <f t="shared" ca="1" si="771"/>
        <v>12.45</v>
      </c>
      <c r="H3291" t="str">
        <f t="shared" ca="1" si="772"/>
        <v>Sunny</v>
      </c>
      <c r="I3291">
        <f t="shared" ca="1" si="773"/>
        <v>31.7</v>
      </c>
      <c r="J3291" t="str">
        <f t="shared" ca="1" si="774"/>
        <v>No</v>
      </c>
      <c r="K3291" t="str">
        <f t="shared" ca="1" si="775"/>
        <v>No</v>
      </c>
      <c r="L3291">
        <f t="shared" ca="1" si="776"/>
        <v>5.6</v>
      </c>
      <c r="M3291">
        <f t="shared" ca="1" si="777"/>
        <v>1728</v>
      </c>
      <c r="N3291">
        <f t="shared" ca="1" si="778"/>
        <v>0.51</v>
      </c>
      <c r="O3291" t="str">
        <f t="shared" ca="1" si="779"/>
        <v>No</v>
      </c>
    </row>
    <row r="3292" spans="1:15" x14ac:dyDescent="0.3">
      <c r="A3292" s="1">
        <f t="shared" ca="1" si="766"/>
        <v>45914</v>
      </c>
      <c r="B3292" s="2">
        <f t="shared" ca="1" si="767"/>
        <v>0.68333333333333335</v>
      </c>
      <c r="C3292" t="str">
        <f t="shared" ca="1" si="768"/>
        <v>Shree Mahakaleshwar Temple, Ujjain</v>
      </c>
      <c r="D3292">
        <f t="shared" ca="1" si="769"/>
        <v>1656</v>
      </c>
      <c r="E3292">
        <f t="shared" ca="1" si="765"/>
        <v>313</v>
      </c>
      <c r="F3292">
        <f t="shared" ca="1" si="770"/>
        <v>114</v>
      </c>
      <c r="G3292">
        <f t="shared" ca="1" si="771"/>
        <v>8.57</v>
      </c>
      <c r="H3292" t="str">
        <f t="shared" ca="1" si="772"/>
        <v>Cloudy</v>
      </c>
      <c r="I3292">
        <f t="shared" ca="1" si="773"/>
        <v>37.6</v>
      </c>
      <c r="J3292" t="str">
        <f t="shared" ca="1" si="774"/>
        <v>No</v>
      </c>
      <c r="K3292" t="str">
        <f t="shared" ca="1" si="775"/>
        <v>Yes</v>
      </c>
      <c r="L3292">
        <f t="shared" ca="1" si="776"/>
        <v>11.5</v>
      </c>
      <c r="M3292">
        <f t="shared" ca="1" si="777"/>
        <v>2515</v>
      </c>
      <c r="N3292">
        <f t="shared" ca="1" si="778"/>
        <v>2.21</v>
      </c>
      <c r="O3292" t="str">
        <f t="shared" ca="1" si="779"/>
        <v>Yes</v>
      </c>
    </row>
    <row r="3293" spans="1:15" x14ac:dyDescent="0.3">
      <c r="A3293" s="1">
        <f t="shared" ca="1" si="766"/>
        <v>45655</v>
      </c>
      <c r="B3293" s="2">
        <f t="shared" ca="1" si="767"/>
        <v>0.26666666666666666</v>
      </c>
      <c r="C3293" t="str">
        <f t="shared" ca="1" si="768"/>
        <v>Shree Mahakaleshwar Temple, Ujjain</v>
      </c>
      <c r="D3293">
        <f t="shared" ca="1" si="769"/>
        <v>14689</v>
      </c>
      <c r="E3293">
        <f t="shared" ca="1" si="765"/>
        <v>202</v>
      </c>
      <c r="F3293">
        <f t="shared" ca="1" si="770"/>
        <v>369</v>
      </c>
      <c r="G3293">
        <f t="shared" ca="1" si="771"/>
        <v>11.34</v>
      </c>
      <c r="H3293" t="str">
        <f t="shared" ca="1" si="772"/>
        <v>Cloudy</v>
      </c>
      <c r="I3293">
        <f t="shared" ca="1" si="773"/>
        <v>27.1</v>
      </c>
      <c r="J3293" t="str">
        <f t="shared" ca="1" si="774"/>
        <v>No</v>
      </c>
      <c r="K3293" t="str">
        <f t="shared" ca="1" si="775"/>
        <v>No</v>
      </c>
      <c r="L3293">
        <f t="shared" ca="1" si="776"/>
        <v>5</v>
      </c>
      <c r="M3293">
        <f t="shared" ca="1" si="777"/>
        <v>2386</v>
      </c>
      <c r="N3293">
        <f t="shared" ca="1" si="778"/>
        <v>1.59</v>
      </c>
      <c r="O3293" t="str">
        <f t="shared" ca="1" si="779"/>
        <v>No</v>
      </c>
    </row>
    <row r="3294" spans="1:15" x14ac:dyDescent="0.3">
      <c r="A3294" s="1">
        <f t="shared" ca="1" si="766"/>
        <v>45304</v>
      </c>
      <c r="B3294" s="2">
        <f t="shared" ca="1" si="767"/>
        <v>0.78819444444444442</v>
      </c>
      <c r="C3294" t="str">
        <f t="shared" ca="1" si="768"/>
        <v>Vaishno Devi Temple, Katra</v>
      </c>
      <c r="D3294">
        <f t="shared" ca="1" si="769"/>
        <v>1198</v>
      </c>
      <c r="E3294">
        <f t="shared" ca="1" si="765"/>
        <v>353</v>
      </c>
      <c r="F3294">
        <f t="shared" ca="1" si="770"/>
        <v>485</v>
      </c>
      <c r="G3294">
        <f t="shared" ca="1" si="771"/>
        <v>10.35</v>
      </c>
      <c r="H3294" t="str">
        <f t="shared" ca="1" si="772"/>
        <v>Sunny</v>
      </c>
      <c r="I3294">
        <f t="shared" ca="1" si="773"/>
        <v>30.1</v>
      </c>
      <c r="J3294" t="str">
        <f t="shared" ca="1" si="774"/>
        <v>No</v>
      </c>
      <c r="K3294" t="str">
        <f t="shared" ca="1" si="775"/>
        <v>No</v>
      </c>
      <c r="L3294">
        <f t="shared" ca="1" si="776"/>
        <v>4.7</v>
      </c>
      <c r="M3294">
        <f t="shared" ca="1" si="777"/>
        <v>1693</v>
      </c>
      <c r="N3294">
        <f t="shared" ca="1" si="778"/>
        <v>1.57</v>
      </c>
      <c r="O3294" t="str">
        <f t="shared" ca="1" si="779"/>
        <v>No</v>
      </c>
    </row>
    <row r="3295" spans="1:15" x14ac:dyDescent="0.3">
      <c r="A3295" s="1">
        <f t="shared" ca="1" si="766"/>
        <v>45647</v>
      </c>
      <c r="B3295" s="2">
        <f t="shared" ca="1" si="767"/>
        <v>0.37569444444444444</v>
      </c>
      <c r="C3295" t="str">
        <f t="shared" ca="1" si="768"/>
        <v>Shri Siddhivinayak Temple, Mumbai</v>
      </c>
      <c r="D3295">
        <f t="shared" ca="1" si="769"/>
        <v>3945</v>
      </c>
      <c r="E3295">
        <f t="shared" ca="1" si="765"/>
        <v>560</v>
      </c>
      <c r="F3295">
        <f t="shared" ca="1" si="770"/>
        <v>230</v>
      </c>
      <c r="G3295">
        <f t="shared" ca="1" si="771"/>
        <v>10.66</v>
      </c>
      <c r="H3295" t="str">
        <f t="shared" ca="1" si="772"/>
        <v>Rainy</v>
      </c>
      <c r="I3295">
        <f t="shared" ca="1" si="773"/>
        <v>20.5</v>
      </c>
      <c r="J3295" t="str">
        <f t="shared" ca="1" si="774"/>
        <v>Yes</v>
      </c>
      <c r="K3295" t="str">
        <f t="shared" ca="1" si="775"/>
        <v>Yes</v>
      </c>
      <c r="L3295">
        <f t="shared" ca="1" si="776"/>
        <v>10.7</v>
      </c>
      <c r="M3295">
        <f t="shared" ca="1" si="777"/>
        <v>1808</v>
      </c>
      <c r="N3295">
        <f t="shared" ca="1" si="778"/>
        <v>2.4900000000000002</v>
      </c>
      <c r="O3295" t="str">
        <f t="shared" ca="1" si="779"/>
        <v>No</v>
      </c>
    </row>
    <row r="3296" spans="1:15" x14ac:dyDescent="0.3">
      <c r="A3296" s="1">
        <f t="shared" ca="1" si="766"/>
        <v>45300</v>
      </c>
      <c r="B3296" s="2">
        <f t="shared" ca="1" si="767"/>
        <v>0.9243055555555556</v>
      </c>
      <c r="C3296" t="str">
        <f t="shared" ca="1" si="768"/>
        <v>Meenakshi Amman Temple, Madurai</v>
      </c>
      <c r="D3296">
        <f t="shared" ca="1" si="769"/>
        <v>7190</v>
      </c>
      <c r="E3296">
        <f t="shared" ca="1" si="765"/>
        <v>533</v>
      </c>
      <c r="F3296">
        <f t="shared" ca="1" si="770"/>
        <v>317</v>
      </c>
      <c r="G3296">
        <f t="shared" ca="1" si="771"/>
        <v>5.34</v>
      </c>
      <c r="H3296" t="str">
        <f t="shared" ca="1" si="772"/>
        <v>Cloudy</v>
      </c>
      <c r="I3296">
        <f t="shared" ca="1" si="773"/>
        <v>27.8</v>
      </c>
      <c r="J3296" t="str">
        <f t="shared" ca="1" si="774"/>
        <v>Yes</v>
      </c>
      <c r="K3296" t="str">
        <f t="shared" ca="1" si="775"/>
        <v>Yes</v>
      </c>
      <c r="L3296">
        <f t="shared" ca="1" si="776"/>
        <v>4.7</v>
      </c>
      <c r="M3296">
        <f t="shared" ca="1" si="777"/>
        <v>2850</v>
      </c>
      <c r="N3296">
        <f t="shared" ca="1" si="778"/>
        <v>1.7</v>
      </c>
      <c r="O3296" t="str">
        <f t="shared" ca="1" si="779"/>
        <v>No</v>
      </c>
    </row>
    <row r="3297" spans="1:15" x14ac:dyDescent="0.3">
      <c r="A3297" s="1">
        <f t="shared" ca="1" si="766"/>
        <v>46353</v>
      </c>
      <c r="B3297" s="2">
        <f t="shared" ca="1" si="767"/>
        <v>0.52500000000000002</v>
      </c>
      <c r="C3297" t="str">
        <f t="shared" ca="1" si="768"/>
        <v>Tirumala Tirupati Temple, Tirupati</v>
      </c>
      <c r="D3297">
        <f t="shared" ca="1" si="769"/>
        <v>9326</v>
      </c>
      <c r="E3297">
        <f t="shared" ca="1" si="765"/>
        <v>327</v>
      </c>
      <c r="F3297">
        <f t="shared" ca="1" si="770"/>
        <v>302</v>
      </c>
      <c r="G3297">
        <f t="shared" ca="1" si="771"/>
        <v>10.119999999999999</v>
      </c>
      <c r="H3297" t="str">
        <f t="shared" ca="1" si="772"/>
        <v>Cloudy</v>
      </c>
      <c r="I3297">
        <f t="shared" ca="1" si="773"/>
        <v>40.6</v>
      </c>
      <c r="J3297" t="str">
        <f t="shared" ca="1" si="774"/>
        <v>No</v>
      </c>
      <c r="K3297" t="str">
        <f t="shared" ca="1" si="775"/>
        <v>No</v>
      </c>
      <c r="L3297">
        <f t="shared" ca="1" si="776"/>
        <v>11.5</v>
      </c>
      <c r="M3297">
        <f t="shared" ca="1" si="777"/>
        <v>1857</v>
      </c>
      <c r="N3297">
        <f t="shared" ca="1" si="778"/>
        <v>1.31</v>
      </c>
      <c r="O3297" t="str">
        <f t="shared" ca="1" si="779"/>
        <v>No</v>
      </c>
    </row>
    <row r="3298" spans="1:15" x14ac:dyDescent="0.3">
      <c r="A3298" s="1">
        <f t="shared" ca="1" si="766"/>
        <v>45596</v>
      </c>
      <c r="B3298" s="2">
        <f t="shared" ca="1" si="767"/>
        <v>0.9145833333333333</v>
      </c>
      <c r="C3298" t="str">
        <f t="shared" ca="1" si="768"/>
        <v>Dagdusheth Halwai Ganpati Temple, Pune</v>
      </c>
      <c r="D3298">
        <f t="shared" ca="1" si="769"/>
        <v>10953</v>
      </c>
      <c r="E3298">
        <f t="shared" ca="1" si="765"/>
        <v>27</v>
      </c>
      <c r="F3298">
        <f t="shared" ca="1" si="770"/>
        <v>462</v>
      </c>
      <c r="G3298">
        <f t="shared" ca="1" si="771"/>
        <v>5.53</v>
      </c>
      <c r="H3298" t="str">
        <f t="shared" ca="1" si="772"/>
        <v>Humid</v>
      </c>
      <c r="I3298">
        <f t="shared" ca="1" si="773"/>
        <v>35</v>
      </c>
      <c r="J3298" t="str">
        <f t="shared" ca="1" si="774"/>
        <v>No</v>
      </c>
      <c r="K3298" t="str">
        <f t="shared" ca="1" si="775"/>
        <v>No</v>
      </c>
      <c r="L3298">
        <f t="shared" ca="1" si="776"/>
        <v>4.9000000000000004</v>
      </c>
      <c r="M3298">
        <f t="shared" ca="1" si="777"/>
        <v>1909</v>
      </c>
      <c r="N3298">
        <f t="shared" ca="1" si="778"/>
        <v>0.6</v>
      </c>
      <c r="O3298" t="str">
        <f t="shared" ca="1" si="779"/>
        <v>Yes</v>
      </c>
    </row>
    <row r="3299" spans="1:15" x14ac:dyDescent="0.3">
      <c r="A3299" s="1">
        <f t="shared" ca="1" si="766"/>
        <v>45603</v>
      </c>
      <c r="B3299" s="2">
        <f t="shared" ca="1" si="767"/>
        <v>0</v>
      </c>
      <c r="C3299" t="str">
        <f t="shared" ca="1" si="768"/>
        <v>Tulja Bhavani Temple, Tuljapur</v>
      </c>
      <c r="D3299">
        <f t="shared" ca="1" si="769"/>
        <v>5078</v>
      </c>
      <c r="E3299">
        <f t="shared" ca="1" si="765"/>
        <v>133</v>
      </c>
      <c r="F3299">
        <f t="shared" ca="1" si="770"/>
        <v>234</v>
      </c>
      <c r="G3299">
        <f t="shared" ca="1" si="771"/>
        <v>7.38</v>
      </c>
      <c r="H3299" t="str">
        <f t="shared" ca="1" si="772"/>
        <v>Sunny</v>
      </c>
      <c r="I3299">
        <f t="shared" ca="1" si="773"/>
        <v>18.600000000000001</v>
      </c>
      <c r="J3299" t="str">
        <f t="shared" ca="1" si="774"/>
        <v>No</v>
      </c>
      <c r="K3299" t="str">
        <f t="shared" ca="1" si="775"/>
        <v>Yes</v>
      </c>
      <c r="L3299">
        <f t="shared" ca="1" si="776"/>
        <v>3.2</v>
      </c>
      <c r="M3299">
        <f t="shared" ca="1" si="777"/>
        <v>1617</v>
      </c>
      <c r="N3299">
        <f t="shared" ca="1" si="778"/>
        <v>1.18</v>
      </c>
      <c r="O3299" t="str">
        <f t="shared" ca="1" si="779"/>
        <v>No</v>
      </c>
    </row>
    <row r="3300" spans="1:15" x14ac:dyDescent="0.3">
      <c r="A3300" s="1">
        <f t="shared" ca="1" si="766"/>
        <v>45454</v>
      </c>
      <c r="B3300" s="2">
        <f t="shared" ca="1" si="767"/>
        <v>0.96805555555555556</v>
      </c>
      <c r="C3300" t="str">
        <f t="shared" ca="1" si="768"/>
        <v>Shri Siddhivinayak Temple, Mumbai</v>
      </c>
      <c r="D3300">
        <f t="shared" ca="1" si="769"/>
        <v>11912</v>
      </c>
      <c r="E3300">
        <f t="shared" ca="1" si="765"/>
        <v>447</v>
      </c>
      <c r="F3300">
        <f t="shared" ca="1" si="770"/>
        <v>5</v>
      </c>
      <c r="G3300">
        <f t="shared" ca="1" si="771"/>
        <v>10.48</v>
      </c>
      <c r="H3300" t="str">
        <f t="shared" ca="1" si="772"/>
        <v>Rainy</v>
      </c>
      <c r="I3300">
        <f t="shared" ca="1" si="773"/>
        <v>21.5</v>
      </c>
      <c r="J3300" t="str">
        <f t="shared" ca="1" si="774"/>
        <v>No</v>
      </c>
      <c r="K3300" t="str">
        <f t="shared" ca="1" si="775"/>
        <v>No</v>
      </c>
      <c r="L3300">
        <f t="shared" ca="1" si="776"/>
        <v>5.0999999999999996</v>
      </c>
      <c r="M3300">
        <f t="shared" ca="1" si="777"/>
        <v>2544</v>
      </c>
      <c r="N3300">
        <f t="shared" ca="1" si="778"/>
        <v>1.86</v>
      </c>
      <c r="O3300" t="str">
        <f t="shared" ca="1" si="779"/>
        <v>Yes</v>
      </c>
    </row>
    <row r="3301" spans="1:15" x14ac:dyDescent="0.3">
      <c r="A3301" s="1">
        <f t="shared" ca="1" si="766"/>
        <v>46082</v>
      </c>
      <c r="B3301" s="2">
        <f t="shared" ca="1" si="767"/>
        <v>0.17916666666666667</v>
      </c>
      <c r="C3301" t="str">
        <f t="shared" ca="1" si="768"/>
        <v>Tirumala Tirupati Temple, Tirupati</v>
      </c>
      <c r="D3301">
        <f t="shared" ca="1" si="769"/>
        <v>10575</v>
      </c>
      <c r="E3301">
        <f t="shared" ca="1" si="765"/>
        <v>190</v>
      </c>
      <c r="F3301">
        <f t="shared" ca="1" si="770"/>
        <v>223</v>
      </c>
      <c r="G3301">
        <f t="shared" ca="1" si="771"/>
        <v>5.0199999999999996</v>
      </c>
      <c r="H3301" t="str">
        <f t="shared" ca="1" si="772"/>
        <v>Sunny</v>
      </c>
      <c r="I3301">
        <f t="shared" ca="1" si="773"/>
        <v>21.1</v>
      </c>
      <c r="J3301" t="str">
        <f t="shared" ca="1" si="774"/>
        <v>Yes</v>
      </c>
      <c r="K3301" t="str">
        <f t="shared" ca="1" si="775"/>
        <v>No</v>
      </c>
      <c r="L3301">
        <f t="shared" ca="1" si="776"/>
        <v>6.1</v>
      </c>
      <c r="M3301">
        <f t="shared" ca="1" si="777"/>
        <v>418</v>
      </c>
      <c r="N3301">
        <f t="shared" ca="1" si="778"/>
        <v>2.36</v>
      </c>
      <c r="O3301" t="str">
        <f t="shared" ca="1" si="779"/>
        <v>No</v>
      </c>
    </row>
    <row r="3302" spans="1:15" x14ac:dyDescent="0.3">
      <c r="A3302" s="1">
        <f t="shared" ca="1" si="766"/>
        <v>46073</v>
      </c>
      <c r="B3302" s="2">
        <f t="shared" ca="1" si="767"/>
        <v>0.56111111111111112</v>
      </c>
      <c r="C3302" t="str">
        <f t="shared" ca="1" si="768"/>
        <v>Trimbakeshwar Temple, Nashik</v>
      </c>
      <c r="D3302">
        <f t="shared" ca="1" si="769"/>
        <v>9913</v>
      </c>
      <c r="E3302">
        <f t="shared" ca="1" si="765"/>
        <v>155</v>
      </c>
      <c r="F3302">
        <f t="shared" ca="1" si="770"/>
        <v>57</v>
      </c>
      <c r="G3302">
        <f t="shared" ca="1" si="771"/>
        <v>9.6</v>
      </c>
      <c r="H3302" t="str">
        <f t="shared" ca="1" si="772"/>
        <v>Humid</v>
      </c>
      <c r="I3302">
        <f t="shared" ca="1" si="773"/>
        <v>24.1</v>
      </c>
      <c r="J3302" t="str">
        <f t="shared" ca="1" si="774"/>
        <v>No</v>
      </c>
      <c r="K3302" t="str">
        <f t="shared" ca="1" si="775"/>
        <v>No</v>
      </c>
      <c r="L3302">
        <f t="shared" ca="1" si="776"/>
        <v>4.8</v>
      </c>
      <c r="M3302">
        <f t="shared" ca="1" si="777"/>
        <v>2856</v>
      </c>
      <c r="N3302">
        <f t="shared" ca="1" si="778"/>
        <v>1.98</v>
      </c>
      <c r="O3302" t="str">
        <f t="shared" ca="1" si="779"/>
        <v>No</v>
      </c>
    </row>
    <row r="3303" spans="1:15" x14ac:dyDescent="0.3">
      <c r="A3303" s="1">
        <f t="shared" ca="1" si="766"/>
        <v>45750</v>
      </c>
      <c r="B3303" s="2">
        <f t="shared" ca="1" si="767"/>
        <v>0.68541666666666667</v>
      </c>
      <c r="C3303" t="str">
        <f t="shared" ca="1" si="768"/>
        <v>Trimbakeshwar Temple, Nashik</v>
      </c>
      <c r="D3303">
        <f t="shared" ca="1" si="769"/>
        <v>866</v>
      </c>
      <c r="E3303">
        <f t="shared" ca="1" si="765"/>
        <v>23</v>
      </c>
      <c r="F3303">
        <f t="shared" ca="1" si="770"/>
        <v>243</v>
      </c>
      <c r="G3303">
        <f t="shared" ca="1" si="771"/>
        <v>11.81</v>
      </c>
      <c r="H3303" t="str">
        <f t="shared" ca="1" si="772"/>
        <v>Cloudy</v>
      </c>
      <c r="I3303">
        <f t="shared" ca="1" si="773"/>
        <v>41.2</v>
      </c>
      <c r="J3303" t="str">
        <f t="shared" ca="1" si="774"/>
        <v>No</v>
      </c>
      <c r="K3303" t="str">
        <f t="shared" ca="1" si="775"/>
        <v>No</v>
      </c>
      <c r="L3303">
        <f t="shared" ca="1" si="776"/>
        <v>10.1</v>
      </c>
      <c r="M3303">
        <f t="shared" ca="1" si="777"/>
        <v>2811</v>
      </c>
      <c r="N3303">
        <f t="shared" ca="1" si="778"/>
        <v>1.1399999999999999</v>
      </c>
      <c r="O3303" t="str">
        <f t="shared" ca="1" si="779"/>
        <v>Yes</v>
      </c>
    </row>
    <row r="3304" spans="1:15" x14ac:dyDescent="0.3">
      <c r="A3304" s="1">
        <f t="shared" ca="1" si="766"/>
        <v>45791</v>
      </c>
      <c r="B3304" s="2">
        <f t="shared" ca="1" si="767"/>
        <v>0.21736111111111112</v>
      </c>
      <c r="C3304" t="str">
        <f t="shared" ca="1" si="768"/>
        <v>Kashi Vishwanath Temple, Varanasi</v>
      </c>
      <c r="D3304">
        <f t="shared" ca="1" si="769"/>
        <v>6627</v>
      </c>
      <c r="E3304">
        <f t="shared" ca="1" si="765"/>
        <v>441</v>
      </c>
      <c r="F3304">
        <f t="shared" ca="1" si="770"/>
        <v>415</v>
      </c>
      <c r="G3304">
        <f t="shared" ca="1" si="771"/>
        <v>4.07</v>
      </c>
      <c r="H3304" t="str">
        <f t="shared" ca="1" si="772"/>
        <v>Hot</v>
      </c>
      <c r="I3304">
        <f t="shared" ca="1" si="773"/>
        <v>18.7</v>
      </c>
      <c r="J3304" t="str">
        <f t="shared" ca="1" si="774"/>
        <v>No</v>
      </c>
      <c r="K3304" t="str">
        <f t="shared" ca="1" si="775"/>
        <v>Yes</v>
      </c>
      <c r="L3304">
        <f t="shared" ca="1" si="776"/>
        <v>11.4</v>
      </c>
      <c r="M3304">
        <f t="shared" ca="1" si="777"/>
        <v>2926</v>
      </c>
      <c r="N3304">
        <f t="shared" ca="1" si="778"/>
        <v>0.84</v>
      </c>
      <c r="O3304" t="str">
        <f t="shared" ca="1" si="779"/>
        <v>No</v>
      </c>
    </row>
    <row r="3305" spans="1:15" x14ac:dyDescent="0.3">
      <c r="A3305" s="1">
        <f t="shared" ca="1" si="766"/>
        <v>45355</v>
      </c>
      <c r="B3305" s="2">
        <f t="shared" ca="1" si="767"/>
        <v>0.49236111111111114</v>
      </c>
      <c r="C3305" t="str">
        <f t="shared" ca="1" si="768"/>
        <v>Shirdi Sai Baba Temple, Shirdi</v>
      </c>
      <c r="D3305">
        <f t="shared" ca="1" si="769"/>
        <v>10928</v>
      </c>
      <c r="E3305">
        <f t="shared" ca="1" si="765"/>
        <v>560</v>
      </c>
      <c r="F3305">
        <f t="shared" ca="1" si="770"/>
        <v>420</v>
      </c>
      <c r="G3305">
        <f t="shared" ca="1" si="771"/>
        <v>1.94</v>
      </c>
      <c r="H3305" t="str">
        <f t="shared" ca="1" si="772"/>
        <v>Humid</v>
      </c>
      <c r="I3305">
        <f t="shared" ca="1" si="773"/>
        <v>36.200000000000003</v>
      </c>
      <c r="J3305" t="str">
        <f t="shared" ca="1" si="774"/>
        <v>Yes</v>
      </c>
      <c r="K3305" t="str">
        <f t="shared" ca="1" si="775"/>
        <v>No</v>
      </c>
      <c r="L3305">
        <f t="shared" ca="1" si="776"/>
        <v>5.4</v>
      </c>
      <c r="M3305">
        <f t="shared" ca="1" si="777"/>
        <v>2011</v>
      </c>
      <c r="N3305">
        <f t="shared" ca="1" si="778"/>
        <v>2.15</v>
      </c>
      <c r="O3305" t="str">
        <f t="shared" ca="1" si="779"/>
        <v>No</v>
      </c>
    </row>
    <row r="3306" spans="1:15" x14ac:dyDescent="0.3">
      <c r="A3306" s="1">
        <f t="shared" ca="1" si="766"/>
        <v>45393</v>
      </c>
      <c r="B3306" s="2">
        <f t="shared" ca="1" si="767"/>
        <v>0.1423611111111111</v>
      </c>
      <c r="C3306" t="str">
        <f t="shared" ca="1" si="768"/>
        <v>Golden Temple, Amritsar</v>
      </c>
      <c r="D3306">
        <f t="shared" ca="1" si="769"/>
        <v>2970</v>
      </c>
      <c r="E3306">
        <f t="shared" ref="E3306:E3369" ca="1" si="780">RANDBETWEEN(10,600)</f>
        <v>590</v>
      </c>
      <c r="F3306">
        <f t="shared" ca="1" si="770"/>
        <v>191</v>
      </c>
      <c r="G3306">
        <f t="shared" ca="1" si="771"/>
        <v>11.96</v>
      </c>
      <c r="H3306" t="str">
        <f t="shared" ca="1" si="772"/>
        <v>Hot</v>
      </c>
      <c r="I3306">
        <f t="shared" ca="1" si="773"/>
        <v>36</v>
      </c>
      <c r="J3306" t="str">
        <f t="shared" ca="1" si="774"/>
        <v>No</v>
      </c>
      <c r="K3306" t="str">
        <f t="shared" ca="1" si="775"/>
        <v>No</v>
      </c>
      <c r="L3306">
        <f t="shared" ca="1" si="776"/>
        <v>5.8</v>
      </c>
      <c r="M3306">
        <f t="shared" ca="1" si="777"/>
        <v>2634</v>
      </c>
      <c r="N3306">
        <f t="shared" ca="1" si="778"/>
        <v>2.23</v>
      </c>
      <c r="O3306" t="str">
        <f t="shared" ca="1" si="779"/>
        <v>Yes</v>
      </c>
    </row>
    <row r="3307" spans="1:15" x14ac:dyDescent="0.3">
      <c r="A3307" s="1">
        <f t="shared" ca="1" si="766"/>
        <v>46303</v>
      </c>
      <c r="B3307" s="2">
        <f t="shared" ca="1" si="767"/>
        <v>0.60277777777777775</v>
      </c>
      <c r="C3307" t="str">
        <f t="shared" ca="1" si="768"/>
        <v>Grishneshwar Temple, Chhatrapati Sambhajinagar</v>
      </c>
      <c r="D3307">
        <f t="shared" ca="1" si="769"/>
        <v>11759</v>
      </c>
      <c r="E3307">
        <f t="shared" ca="1" si="780"/>
        <v>26</v>
      </c>
      <c r="F3307">
        <f t="shared" ca="1" si="770"/>
        <v>480</v>
      </c>
      <c r="G3307">
        <f t="shared" ca="1" si="771"/>
        <v>6.27</v>
      </c>
      <c r="H3307" t="str">
        <f t="shared" ca="1" si="772"/>
        <v>Sunny</v>
      </c>
      <c r="I3307">
        <f t="shared" ca="1" si="773"/>
        <v>28</v>
      </c>
      <c r="J3307" t="str">
        <f t="shared" ca="1" si="774"/>
        <v>Yes</v>
      </c>
      <c r="K3307" t="str">
        <f t="shared" ca="1" si="775"/>
        <v>No</v>
      </c>
      <c r="L3307">
        <f t="shared" ca="1" si="776"/>
        <v>9.4</v>
      </c>
      <c r="M3307">
        <f t="shared" ca="1" si="777"/>
        <v>575</v>
      </c>
      <c r="N3307">
        <f t="shared" ca="1" si="778"/>
        <v>2.27</v>
      </c>
      <c r="O3307" t="str">
        <f t="shared" ca="1" si="779"/>
        <v>No</v>
      </c>
    </row>
    <row r="3308" spans="1:15" x14ac:dyDescent="0.3">
      <c r="A3308" s="1">
        <f t="shared" ca="1" si="766"/>
        <v>45805</v>
      </c>
      <c r="B3308" s="2">
        <f t="shared" ca="1" si="767"/>
        <v>0.1986111111111111</v>
      </c>
      <c r="C3308" t="str">
        <f t="shared" ca="1" si="768"/>
        <v>Meenakshi Amman Temple, Madurai</v>
      </c>
      <c r="D3308">
        <f t="shared" ca="1" si="769"/>
        <v>8365</v>
      </c>
      <c r="E3308">
        <f t="shared" ca="1" si="780"/>
        <v>56</v>
      </c>
      <c r="F3308">
        <f t="shared" ca="1" si="770"/>
        <v>246</v>
      </c>
      <c r="G3308">
        <f t="shared" ca="1" si="771"/>
        <v>1.1599999999999999</v>
      </c>
      <c r="H3308" t="str">
        <f t="shared" ca="1" si="772"/>
        <v>Cloudy</v>
      </c>
      <c r="I3308">
        <f t="shared" ca="1" si="773"/>
        <v>30.5</v>
      </c>
      <c r="J3308" t="str">
        <f t="shared" ca="1" si="774"/>
        <v>No</v>
      </c>
      <c r="K3308" t="str">
        <f t="shared" ca="1" si="775"/>
        <v>No</v>
      </c>
      <c r="L3308">
        <f t="shared" ca="1" si="776"/>
        <v>4.7</v>
      </c>
      <c r="M3308">
        <f t="shared" ca="1" si="777"/>
        <v>2206</v>
      </c>
      <c r="N3308">
        <f t="shared" ca="1" si="778"/>
        <v>1.1000000000000001</v>
      </c>
      <c r="O3308" t="str">
        <f t="shared" ca="1" si="779"/>
        <v>No</v>
      </c>
    </row>
    <row r="3309" spans="1:15" x14ac:dyDescent="0.3">
      <c r="A3309" s="1">
        <f t="shared" ca="1" si="766"/>
        <v>46118</v>
      </c>
      <c r="B3309" s="2">
        <f t="shared" ca="1" si="767"/>
        <v>0.45208333333333334</v>
      </c>
      <c r="C3309" t="str">
        <f t="shared" ca="1" si="768"/>
        <v>Tulja Bhavani Temple, Tuljapur</v>
      </c>
      <c r="D3309">
        <f t="shared" ca="1" si="769"/>
        <v>10831</v>
      </c>
      <c r="E3309">
        <f t="shared" ca="1" si="780"/>
        <v>330</v>
      </c>
      <c r="F3309">
        <f t="shared" ca="1" si="770"/>
        <v>335</v>
      </c>
      <c r="G3309">
        <f t="shared" ca="1" si="771"/>
        <v>7.1</v>
      </c>
      <c r="H3309" t="str">
        <f t="shared" ca="1" si="772"/>
        <v>Hot</v>
      </c>
      <c r="I3309">
        <f t="shared" ca="1" si="773"/>
        <v>38.9</v>
      </c>
      <c r="J3309" t="str">
        <f t="shared" ca="1" si="774"/>
        <v>No</v>
      </c>
      <c r="K3309" t="str">
        <f t="shared" ca="1" si="775"/>
        <v>No</v>
      </c>
      <c r="L3309">
        <f t="shared" ca="1" si="776"/>
        <v>10.3</v>
      </c>
      <c r="M3309">
        <f t="shared" ca="1" si="777"/>
        <v>1041</v>
      </c>
      <c r="N3309">
        <f t="shared" ca="1" si="778"/>
        <v>0.75</v>
      </c>
      <c r="O3309" t="str">
        <f t="shared" ca="1" si="779"/>
        <v>No</v>
      </c>
    </row>
    <row r="3310" spans="1:15" x14ac:dyDescent="0.3">
      <c r="A3310" s="1">
        <f t="shared" ca="1" si="766"/>
        <v>45576</v>
      </c>
      <c r="B3310" s="2">
        <f t="shared" ca="1" si="767"/>
        <v>0.74513888888888891</v>
      </c>
      <c r="C3310" t="str">
        <f t="shared" ca="1" si="768"/>
        <v>Bhimashankar Temple, Maharashtra</v>
      </c>
      <c r="D3310">
        <f t="shared" ca="1" si="769"/>
        <v>7593</v>
      </c>
      <c r="E3310">
        <f t="shared" ca="1" si="780"/>
        <v>443</v>
      </c>
      <c r="F3310">
        <f t="shared" ca="1" si="770"/>
        <v>111</v>
      </c>
      <c r="G3310">
        <f t="shared" ca="1" si="771"/>
        <v>9.2799999999999994</v>
      </c>
      <c r="H3310" t="str">
        <f t="shared" ca="1" si="772"/>
        <v>Humid</v>
      </c>
      <c r="I3310">
        <f t="shared" ca="1" si="773"/>
        <v>39.700000000000003</v>
      </c>
      <c r="J3310" t="str">
        <f t="shared" ca="1" si="774"/>
        <v>No</v>
      </c>
      <c r="K3310" t="str">
        <f t="shared" ca="1" si="775"/>
        <v>No</v>
      </c>
      <c r="L3310">
        <f t="shared" ca="1" si="776"/>
        <v>6.2</v>
      </c>
      <c r="M3310">
        <f t="shared" ca="1" si="777"/>
        <v>1594</v>
      </c>
      <c r="N3310">
        <f t="shared" ca="1" si="778"/>
        <v>1.08</v>
      </c>
      <c r="O3310" t="str">
        <f t="shared" ca="1" si="779"/>
        <v>No</v>
      </c>
    </row>
    <row r="3311" spans="1:15" x14ac:dyDescent="0.3">
      <c r="A3311" s="1">
        <f t="shared" ca="1" si="766"/>
        <v>45331</v>
      </c>
      <c r="B3311" s="2">
        <f t="shared" ca="1" si="767"/>
        <v>0.64166666666666672</v>
      </c>
      <c r="C3311" t="str">
        <f t="shared" ca="1" si="768"/>
        <v>Trimbakeshwar Temple, Nashik</v>
      </c>
      <c r="D3311">
        <f t="shared" ca="1" si="769"/>
        <v>6720</v>
      </c>
      <c r="E3311">
        <f t="shared" ca="1" si="780"/>
        <v>334</v>
      </c>
      <c r="F3311">
        <f t="shared" ca="1" si="770"/>
        <v>218</v>
      </c>
      <c r="G3311">
        <f t="shared" ca="1" si="771"/>
        <v>8.2899999999999991</v>
      </c>
      <c r="H3311" t="str">
        <f t="shared" ca="1" si="772"/>
        <v>Cloudy</v>
      </c>
      <c r="I3311">
        <f t="shared" ca="1" si="773"/>
        <v>19.3</v>
      </c>
      <c r="J3311" t="str">
        <f t="shared" ca="1" si="774"/>
        <v>Yes</v>
      </c>
      <c r="K3311" t="str">
        <f t="shared" ca="1" si="775"/>
        <v>No</v>
      </c>
      <c r="L3311">
        <f t="shared" ca="1" si="776"/>
        <v>7.6</v>
      </c>
      <c r="M3311">
        <f t="shared" ca="1" si="777"/>
        <v>2032</v>
      </c>
      <c r="N3311">
        <f t="shared" ca="1" si="778"/>
        <v>2.2200000000000002</v>
      </c>
      <c r="O3311" t="str">
        <f t="shared" ca="1" si="779"/>
        <v>No</v>
      </c>
    </row>
    <row r="3312" spans="1:15" x14ac:dyDescent="0.3">
      <c r="A3312" s="1">
        <f t="shared" ca="1" si="766"/>
        <v>46006</v>
      </c>
      <c r="B3312" s="2">
        <f t="shared" ca="1" si="767"/>
        <v>0.16319444444444445</v>
      </c>
      <c r="C3312" t="str">
        <f t="shared" ca="1" si="768"/>
        <v>Shri Siddhivinayak Temple, Mumbai</v>
      </c>
      <c r="D3312">
        <f t="shared" ca="1" si="769"/>
        <v>13020</v>
      </c>
      <c r="E3312">
        <f t="shared" ca="1" si="780"/>
        <v>311</v>
      </c>
      <c r="F3312">
        <f t="shared" ca="1" si="770"/>
        <v>312</v>
      </c>
      <c r="G3312">
        <f t="shared" ca="1" si="771"/>
        <v>8.01</v>
      </c>
      <c r="H3312" t="str">
        <f t="shared" ca="1" si="772"/>
        <v>Hot</v>
      </c>
      <c r="I3312">
        <f t="shared" ca="1" si="773"/>
        <v>38.6</v>
      </c>
      <c r="J3312" t="str">
        <f t="shared" ca="1" si="774"/>
        <v>No</v>
      </c>
      <c r="K3312" t="str">
        <f t="shared" ca="1" si="775"/>
        <v>No</v>
      </c>
      <c r="L3312">
        <f t="shared" ca="1" si="776"/>
        <v>9.6</v>
      </c>
      <c r="M3312">
        <f t="shared" ca="1" si="777"/>
        <v>2003</v>
      </c>
      <c r="N3312">
        <f t="shared" ca="1" si="778"/>
        <v>0.7</v>
      </c>
      <c r="O3312" t="str">
        <f t="shared" ca="1" si="779"/>
        <v>No</v>
      </c>
    </row>
    <row r="3313" spans="1:15" x14ac:dyDescent="0.3">
      <c r="A3313" s="1">
        <f t="shared" ca="1" si="766"/>
        <v>45760</v>
      </c>
      <c r="B3313" s="2">
        <f t="shared" ca="1" si="767"/>
        <v>0.95972222222222225</v>
      </c>
      <c r="C3313" t="str">
        <f t="shared" ca="1" si="768"/>
        <v>Jagannath Temple, Puri</v>
      </c>
      <c r="D3313">
        <f t="shared" ca="1" si="769"/>
        <v>14555</v>
      </c>
      <c r="E3313">
        <f t="shared" ca="1" si="780"/>
        <v>12</v>
      </c>
      <c r="F3313">
        <f t="shared" ca="1" si="770"/>
        <v>388</v>
      </c>
      <c r="G3313">
        <f t="shared" ca="1" si="771"/>
        <v>5.37</v>
      </c>
      <c r="H3313" t="str">
        <f t="shared" ca="1" si="772"/>
        <v>Humid</v>
      </c>
      <c r="I3313">
        <f t="shared" ca="1" si="773"/>
        <v>30.9</v>
      </c>
      <c r="J3313" t="str">
        <f t="shared" ca="1" si="774"/>
        <v>No</v>
      </c>
      <c r="K3313" t="str">
        <f t="shared" ca="1" si="775"/>
        <v>Yes</v>
      </c>
      <c r="L3313">
        <f t="shared" ca="1" si="776"/>
        <v>2.1</v>
      </c>
      <c r="M3313">
        <f t="shared" ca="1" si="777"/>
        <v>2753</v>
      </c>
      <c r="N3313">
        <f t="shared" ca="1" si="778"/>
        <v>0.93</v>
      </c>
      <c r="O3313" t="str">
        <f t="shared" ca="1" si="779"/>
        <v>No</v>
      </c>
    </row>
    <row r="3314" spans="1:15" x14ac:dyDescent="0.3">
      <c r="A3314" s="1">
        <f t="shared" ca="1" si="766"/>
        <v>45970</v>
      </c>
      <c r="B3314" s="2">
        <f t="shared" ca="1" si="767"/>
        <v>4.5138888888888888E-2</v>
      </c>
      <c r="C3314" t="str">
        <f t="shared" ca="1" si="768"/>
        <v>Golden Temple, Amritsar</v>
      </c>
      <c r="D3314">
        <f t="shared" ca="1" si="769"/>
        <v>4514</v>
      </c>
      <c r="E3314">
        <f t="shared" ca="1" si="780"/>
        <v>588</v>
      </c>
      <c r="F3314">
        <f t="shared" ca="1" si="770"/>
        <v>310</v>
      </c>
      <c r="G3314">
        <f t="shared" ca="1" si="771"/>
        <v>11</v>
      </c>
      <c r="H3314" t="str">
        <f t="shared" ca="1" si="772"/>
        <v>Humid</v>
      </c>
      <c r="I3314">
        <f t="shared" ca="1" si="773"/>
        <v>32.4</v>
      </c>
      <c r="J3314" t="str">
        <f t="shared" ca="1" si="774"/>
        <v>No</v>
      </c>
      <c r="K3314" t="str">
        <f t="shared" ca="1" si="775"/>
        <v>No</v>
      </c>
      <c r="L3314">
        <f t="shared" ca="1" si="776"/>
        <v>5.9</v>
      </c>
      <c r="M3314">
        <f t="shared" ca="1" si="777"/>
        <v>2616</v>
      </c>
      <c r="N3314">
        <f t="shared" ca="1" si="778"/>
        <v>1.68</v>
      </c>
      <c r="O3314" t="str">
        <f t="shared" ca="1" si="779"/>
        <v>No</v>
      </c>
    </row>
    <row r="3315" spans="1:15" x14ac:dyDescent="0.3">
      <c r="A3315" s="1">
        <f t="shared" ca="1" si="766"/>
        <v>45602</v>
      </c>
      <c r="B3315" s="2">
        <f t="shared" ca="1" si="767"/>
        <v>0.93541666666666667</v>
      </c>
      <c r="C3315" t="str">
        <f t="shared" ca="1" si="768"/>
        <v>Dagdusheth Halwai Ganpati Temple, Pune</v>
      </c>
      <c r="D3315">
        <f t="shared" ca="1" si="769"/>
        <v>1552</v>
      </c>
      <c r="E3315">
        <f t="shared" ca="1" si="780"/>
        <v>181</v>
      </c>
      <c r="F3315">
        <f t="shared" ca="1" si="770"/>
        <v>418</v>
      </c>
      <c r="G3315">
        <f t="shared" ca="1" si="771"/>
        <v>2.14</v>
      </c>
      <c r="H3315" t="str">
        <f t="shared" ca="1" si="772"/>
        <v>Hot</v>
      </c>
      <c r="I3315">
        <f t="shared" ca="1" si="773"/>
        <v>33.700000000000003</v>
      </c>
      <c r="J3315" t="str">
        <f t="shared" ca="1" si="774"/>
        <v>No</v>
      </c>
      <c r="K3315" t="str">
        <f t="shared" ca="1" si="775"/>
        <v>Yes</v>
      </c>
      <c r="L3315">
        <f t="shared" ca="1" si="776"/>
        <v>8.9</v>
      </c>
      <c r="M3315">
        <f t="shared" ca="1" si="777"/>
        <v>2970</v>
      </c>
      <c r="N3315">
        <f t="shared" ca="1" si="778"/>
        <v>2.2999999999999998</v>
      </c>
      <c r="O3315" t="str">
        <f t="shared" ca="1" si="779"/>
        <v>No</v>
      </c>
    </row>
    <row r="3316" spans="1:15" x14ac:dyDescent="0.3">
      <c r="A3316" s="1">
        <f t="shared" ca="1" si="766"/>
        <v>45468</v>
      </c>
      <c r="B3316" s="2">
        <f t="shared" ca="1" si="767"/>
        <v>0.44583333333333336</v>
      </c>
      <c r="C3316" t="str">
        <f t="shared" ca="1" si="768"/>
        <v>Shirdi Sai Baba Temple, Shirdi</v>
      </c>
      <c r="D3316">
        <f t="shared" ca="1" si="769"/>
        <v>1636</v>
      </c>
      <c r="E3316">
        <f t="shared" ca="1" si="780"/>
        <v>132</v>
      </c>
      <c r="F3316">
        <f t="shared" ca="1" si="770"/>
        <v>214</v>
      </c>
      <c r="G3316">
        <f t="shared" ca="1" si="771"/>
        <v>9.07</v>
      </c>
      <c r="H3316" t="str">
        <f t="shared" ca="1" si="772"/>
        <v>Hot</v>
      </c>
      <c r="I3316">
        <f t="shared" ca="1" si="773"/>
        <v>32.200000000000003</v>
      </c>
      <c r="J3316" t="str">
        <f t="shared" ca="1" si="774"/>
        <v>No</v>
      </c>
      <c r="K3316" t="str">
        <f t="shared" ca="1" si="775"/>
        <v>No</v>
      </c>
      <c r="L3316">
        <f t="shared" ca="1" si="776"/>
        <v>9.1</v>
      </c>
      <c r="M3316">
        <f t="shared" ca="1" si="777"/>
        <v>856</v>
      </c>
      <c r="N3316">
        <f t="shared" ca="1" si="778"/>
        <v>1.06</v>
      </c>
      <c r="O3316" t="str">
        <f t="shared" ca="1" si="779"/>
        <v>No</v>
      </c>
    </row>
    <row r="3317" spans="1:15" x14ac:dyDescent="0.3">
      <c r="A3317" s="1">
        <f t="shared" ca="1" si="766"/>
        <v>45670</v>
      </c>
      <c r="B3317" s="2">
        <f t="shared" ca="1" si="767"/>
        <v>0.89236111111111116</v>
      </c>
      <c r="C3317" t="str">
        <f t="shared" ca="1" si="768"/>
        <v>Dagdusheth Halwai Ganpati Temple, Pune</v>
      </c>
      <c r="D3317">
        <f t="shared" ca="1" si="769"/>
        <v>2294</v>
      </c>
      <c r="E3317">
        <f t="shared" ca="1" si="780"/>
        <v>340</v>
      </c>
      <c r="F3317">
        <f t="shared" ca="1" si="770"/>
        <v>116</v>
      </c>
      <c r="G3317">
        <f t="shared" ca="1" si="771"/>
        <v>4.93</v>
      </c>
      <c r="H3317" t="str">
        <f t="shared" ca="1" si="772"/>
        <v>Humid</v>
      </c>
      <c r="I3317">
        <f t="shared" ca="1" si="773"/>
        <v>20.6</v>
      </c>
      <c r="J3317" t="str">
        <f t="shared" ca="1" si="774"/>
        <v>No</v>
      </c>
      <c r="K3317" t="str">
        <f t="shared" ca="1" si="775"/>
        <v>No</v>
      </c>
      <c r="L3317">
        <f t="shared" ca="1" si="776"/>
        <v>11.3</v>
      </c>
      <c r="M3317">
        <f t="shared" ca="1" si="777"/>
        <v>1279</v>
      </c>
      <c r="N3317">
        <f t="shared" ca="1" si="778"/>
        <v>1.72</v>
      </c>
      <c r="O3317" t="str">
        <f t="shared" ca="1" si="779"/>
        <v>Yes</v>
      </c>
    </row>
    <row r="3318" spans="1:15" x14ac:dyDescent="0.3">
      <c r="A3318" s="1">
        <f t="shared" ca="1" si="766"/>
        <v>45603</v>
      </c>
      <c r="B3318" s="2">
        <f t="shared" ca="1" si="767"/>
        <v>0.88055555555555554</v>
      </c>
      <c r="C3318" t="str">
        <f t="shared" ca="1" si="768"/>
        <v>Trimbakeshwar Temple, Nashik</v>
      </c>
      <c r="D3318">
        <f t="shared" ca="1" si="769"/>
        <v>4821</v>
      </c>
      <c r="E3318">
        <f t="shared" ca="1" si="780"/>
        <v>278</v>
      </c>
      <c r="F3318">
        <f t="shared" ca="1" si="770"/>
        <v>469</v>
      </c>
      <c r="G3318">
        <f t="shared" ca="1" si="771"/>
        <v>14.39</v>
      </c>
      <c r="H3318" t="str">
        <f t="shared" ca="1" si="772"/>
        <v>Cloudy</v>
      </c>
      <c r="I3318">
        <f t="shared" ca="1" si="773"/>
        <v>24.7</v>
      </c>
      <c r="J3318" t="str">
        <f t="shared" ca="1" si="774"/>
        <v>No</v>
      </c>
      <c r="K3318" t="str">
        <f t="shared" ca="1" si="775"/>
        <v>No</v>
      </c>
      <c r="L3318">
        <f t="shared" ca="1" si="776"/>
        <v>8.1</v>
      </c>
      <c r="M3318">
        <f t="shared" ca="1" si="777"/>
        <v>344</v>
      </c>
      <c r="N3318">
        <f t="shared" ca="1" si="778"/>
        <v>0.78</v>
      </c>
      <c r="O3318" t="str">
        <f t="shared" ca="1" si="779"/>
        <v>No</v>
      </c>
    </row>
    <row r="3319" spans="1:15" x14ac:dyDescent="0.3">
      <c r="A3319" s="1">
        <f t="shared" ca="1" si="766"/>
        <v>45950</v>
      </c>
      <c r="B3319" s="2">
        <f t="shared" ca="1" si="767"/>
        <v>0.77708333333333335</v>
      </c>
      <c r="C3319" t="str">
        <f t="shared" ca="1" si="768"/>
        <v>Golden Temple, Amritsar</v>
      </c>
      <c r="D3319">
        <f t="shared" ca="1" si="769"/>
        <v>12237</v>
      </c>
      <c r="E3319">
        <f t="shared" ca="1" si="780"/>
        <v>221</v>
      </c>
      <c r="F3319">
        <f t="shared" ca="1" si="770"/>
        <v>433</v>
      </c>
      <c r="G3319">
        <f t="shared" ca="1" si="771"/>
        <v>3.65</v>
      </c>
      <c r="H3319" t="str">
        <f t="shared" ca="1" si="772"/>
        <v>Cloudy</v>
      </c>
      <c r="I3319">
        <f t="shared" ca="1" si="773"/>
        <v>29.7</v>
      </c>
      <c r="J3319" t="str">
        <f t="shared" ca="1" si="774"/>
        <v>Yes</v>
      </c>
      <c r="K3319" t="str">
        <f t="shared" ca="1" si="775"/>
        <v>No</v>
      </c>
      <c r="L3319">
        <f t="shared" ca="1" si="776"/>
        <v>6.1</v>
      </c>
      <c r="M3319">
        <f t="shared" ca="1" si="777"/>
        <v>945</v>
      </c>
      <c r="N3319">
        <f t="shared" ca="1" si="778"/>
        <v>0.86</v>
      </c>
      <c r="O3319" t="str">
        <f t="shared" ca="1" si="779"/>
        <v>No</v>
      </c>
    </row>
    <row r="3320" spans="1:15" x14ac:dyDescent="0.3">
      <c r="A3320" s="1">
        <f t="shared" ca="1" si="766"/>
        <v>46319</v>
      </c>
      <c r="B3320" s="2">
        <f t="shared" ca="1" si="767"/>
        <v>0.4513888888888889</v>
      </c>
      <c r="C3320" t="str">
        <f t="shared" ca="1" si="768"/>
        <v>Shirdi Sai Baba Temple, Shirdi</v>
      </c>
      <c r="D3320">
        <f t="shared" ca="1" si="769"/>
        <v>10375</v>
      </c>
      <c r="E3320">
        <f t="shared" ca="1" si="780"/>
        <v>181</v>
      </c>
      <c r="F3320">
        <f t="shared" ca="1" si="770"/>
        <v>497</v>
      </c>
      <c r="G3320">
        <f t="shared" ca="1" si="771"/>
        <v>5.75</v>
      </c>
      <c r="H3320" t="str">
        <f t="shared" ca="1" si="772"/>
        <v>Humid</v>
      </c>
      <c r="I3320">
        <f t="shared" ca="1" si="773"/>
        <v>38.700000000000003</v>
      </c>
      <c r="J3320" t="str">
        <f t="shared" ca="1" si="774"/>
        <v>Yes</v>
      </c>
      <c r="K3320" t="str">
        <f t="shared" ca="1" si="775"/>
        <v>No</v>
      </c>
      <c r="L3320">
        <f t="shared" ca="1" si="776"/>
        <v>8.9</v>
      </c>
      <c r="M3320">
        <f t="shared" ca="1" si="777"/>
        <v>1966</v>
      </c>
      <c r="N3320">
        <f t="shared" ca="1" si="778"/>
        <v>0.68</v>
      </c>
      <c r="O3320" t="str">
        <f t="shared" ca="1" si="779"/>
        <v>No</v>
      </c>
    </row>
    <row r="3321" spans="1:15" x14ac:dyDescent="0.3">
      <c r="A3321" s="1">
        <f t="shared" ca="1" si="766"/>
        <v>45811</v>
      </c>
      <c r="B3321" s="2">
        <f t="shared" ca="1" si="767"/>
        <v>0.39583333333333331</v>
      </c>
      <c r="C3321" t="str">
        <f t="shared" ca="1" si="768"/>
        <v>Shree Mahakaleshwar Temple, Ujjain</v>
      </c>
      <c r="D3321">
        <f t="shared" ca="1" si="769"/>
        <v>12904</v>
      </c>
      <c r="E3321">
        <f t="shared" ca="1" si="780"/>
        <v>456</v>
      </c>
      <c r="F3321">
        <f t="shared" ca="1" si="770"/>
        <v>96</v>
      </c>
      <c r="G3321">
        <f t="shared" ca="1" si="771"/>
        <v>5.65</v>
      </c>
      <c r="H3321" t="str">
        <f t="shared" ca="1" si="772"/>
        <v>Rainy</v>
      </c>
      <c r="I3321">
        <f t="shared" ca="1" si="773"/>
        <v>41.9</v>
      </c>
      <c r="J3321" t="str">
        <f t="shared" ca="1" si="774"/>
        <v>No</v>
      </c>
      <c r="K3321" t="str">
        <f t="shared" ca="1" si="775"/>
        <v>No</v>
      </c>
      <c r="L3321">
        <f t="shared" ca="1" si="776"/>
        <v>5.4</v>
      </c>
      <c r="M3321">
        <f t="shared" ca="1" si="777"/>
        <v>2921</v>
      </c>
      <c r="N3321">
        <f t="shared" ca="1" si="778"/>
        <v>2.34</v>
      </c>
      <c r="O3321" t="str">
        <f t="shared" ca="1" si="779"/>
        <v>No</v>
      </c>
    </row>
    <row r="3322" spans="1:15" x14ac:dyDescent="0.3">
      <c r="A3322" s="1">
        <f t="shared" ca="1" si="766"/>
        <v>45890</v>
      </c>
      <c r="B3322" s="2">
        <f t="shared" ca="1" si="767"/>
        <v>0.21875</v>
      </c>
      <c r="C3322" t="str">
        <f t="shared" ca="1" si="768"/>
        <v>Somnath Temple, Gujarat</v>
      </c>
      <c r="D3322">
        <f t="shared" ca="1" si="769"/>
        <v>14579</v>
      </c>
      <c r="E3322">
        <f t="shared" ca="1" si="780"/>
        <v>431</v>
      </c>
      <c r="F3322">
        <f t="shared" ca="1" si="770"/>
        <v>23</v>
      </c>
      <c r="G3322">
        <f t="shared" ca="1" si="771"/>
        <v>2.0099999999999998</v>
      </c>
      <c r="H3322" t="str">
        <f t="shared" ca="1" si="772"/>
        <v>Humid</v>
      </c>
      <c r="I3322">
        <f t="shared" ca="1" si="773"/>
        <v>38.200000000000003</v>
      </c>
      <c r="J3322" t="str">
        <f t="shared" ca="1" si="774"/>
        <v>No</v>
      </c>
      <c r="K3322" t="str">
        <f t="shared" ca="1" si="775"/>
        <v>Yes</v>
      </c>
      <c r="L3322">
        <f t="shared" ca="1" si="776"/>
        <v>6.1</v>
      </c>
      <c r="M3322">
        <f t="shared" ca="1" si="777"/>
        <v>1942</v>
      </c>
      <c r="N3322">
        <f t="shared" ca="1" si="778"/>
        <v>1.79</v>
      </c>
      <c r="O3322" t="str">
        <f t="shared" ca="1" si="779"/>
        <v>No</v>
      </c>
    </row>
    <row r="3323" spans="1:15" x14ac:dyDescent="0.3">
      <c r="A3323" s="1">
        <f t="shared" ca="1" si="766"/>
        <v>46141</v>
      </c>
      <c r="B3323" s="2">
        <f t="shared" ca="1" si="767"/>
        <v>0.4909722222222222</v>
      </c>
      <c r="C3323" t="str">
        <f t="shared" ca="1" si="768"/>
        <v>Meenakshi Amman Temple, Madurai</v>
      </c>
      <c r="D3323">
        <f t="shared" ca="1" si="769"/>
        <v>3296</v>
      </c>
      <c r="E3323">
        <f t="shared" ca="1" si="780"/>
        <v>75</v>
      </c>
      <c r="F3323">
        <f t="shared" ca="1" si="770"/>
        <v>384</v>
      </c>
      <c r="G3323">
        <f t="shared" ca="1" si="771"/>
        <v>9.6</v>
      </c>
      <c r="H3323" t="str">
        <f t="shared" ca="1" si="772"/>
        <v>Hot</v>
      </c>
      <c r="I3323">
        <f t="shared" ca="1" si="773"/>
        <v>20.9</v>
      </c>
      <c r="J3323" t="str">
        <f t="shared" ca="1" si="774"/>
        <v>Yes</v>
      </c>
      <c r="K3323" t="str">
        <f t="shared" ca="1" si="775"/>
        <v>Yes</v>
      </c>
      <c r="L3323">
        <f t="shared" ca="1" si="776"/>
        <v>7.9</v>
      </c>
      <c r="M3323">
        <f t="shared" ca="1" si="777"/>
        <v>2498</v>
      </c>
      <c r="N3323">
        <f t="shared" ca="1" si="778"/>
        <v>0.69</v>
      </c>
      <c r="O3323" t="str">
        <f t="shared" ca="1" si="779"/>
        <v>No</v>
      </c>
    </row>
    <row r="3324" spans="1:15" x14ac:dyDescent="0.3">
      <c r="A3324" s="1">
        <f t="shared" ca="1" si="766"/>
        <v>46135</v>
      </c>
      <c r="B3324" s="2">
        <f t="shared" ca="1" si="767"/>
        <v>0.94652777777777775</v>
      </c>
      <c r="C3324" t="str">
        <f t="shared" ca="1" si="768"/>
        <v>Shirdi Sai Baba Temple, Shirdi</v>
      </c>
      <c r="D3324">
        <f t="shared" ca="1" si="769"/>
        <v>5463</v>
      </c>
      <c r="E3324">
        <f t="shared" ca="1" si="780"/>
        <v>427</v>
      </c>
      <c r="F3324">
        <f t="shared" ca="1" si="770"/>
        <v>369</v>
      </c>
      <c r="G3324">
        <f t="shared" ca="1" si="771"/>
        <v>14.47</v>
      </c>
      <c r="H3324" t="str">
        <f t="shared" ca="1" si="772"/>
        <v>Sunny</v>
      </c>
      <c r="I3324">
        <f t="shared" ca="1" si="773"/>
        <v>29.1</v>
      </c>
      <c r="J3324" t="str">
        <f t="shared" ca="1" si="774"/>
        <v>Yes</v>
      </c>
      <c r="K3324" t="str">
        <f t="shared" ca="1" si="775"/>
        <v>No</v>
      </c>
      <c r="L3324">
        <f t="shared" ca="1" si="776"/>
        <v>5.8</v>
      </c>
      <c r="M3324">
        <f t="shared" ca="1" si="777"/>
        <v>2578</v>
      </c>
      <c r="N3324">
        <f t="shared" ca="1" si="778"/>
        <v>0.64</v>
      </c>
      <c r="O3324" t="str">
        <f t="shared" ca="1" si="779"/>
        <v>Yes</v>
      </c>
    </row>
    <row r="3325" spans="1:15" x14ac:dyDescent="0.3">
      <c r="A3325" s="1">
        <f t="shared" ca="1" si="766"/>
        <v>46354</v>
      </c>
      <c r="B3325" s="2">
        <f t="shared" ca="1" si="767"/>
        <v>0.35069444444444442</v>
      </c>
      <c r="C3325" t="str">
        <f t="shared" ca="1" si="768"/>
        <v>Trimbakeshwar Temple, Nashik</v>
      </c>
      <c r="D3325">
        <f t="shared" ca="1" si="769"/>
        <v>11217</v>
      </c>
      <c r="E3325">
        <f t="shared" ca="1" si="780"/>
        <v>143</v>
      </c>
      <c r="F3325">
        <f t="shared" ca="1" si="770"/>
        <v>346</v>
      </c>
      <c r="G3325">
        <f t="shared" ca="1" si="771"/>
        <v>2.94</v>
      </c>
      <c r="H3325" t="str">
        <f t="shared" ca="1" si="772"/>
        <v>Hot</v>
      </c>
      <c r="I3325">
        <f t="shared" ca="1" si="773"/>
        <v>29.2</v>
      </c>
      <c r="J3325" t="str">
        <f t="shared" ca="1" si="774"/>
        <v>No</v>
      </c>
      <c r="K3325" t="str">
        <f t="shared" ca="1" si="775"/>
        <v>No</v>
      </c>
      <c r="L3325">
        <f t="shared" ca="1" si="776"/>
        <v>8.6999999999999993</v>
      </c>
      <c r="M3325">
        <f t="shared" ca="1" si="777"/>
        <v>1091</v>
      </c>
      <c r="N3325">
        <f t="shared" ca="1" si="778"/>
        <v>1.03</v>
      </c>
      <c r="O3325" t="str">
        <f t="shared" ca="1" si="779"/>
        <v>Yes</v>
      </c>
    </row>
    <row r="3326" spans="1:15" x14ac:dyDescent="0.3">
      <c r="A3326" s="1">
        <f t="shared" ca="1" si="766"/>
        <v>45863</v>
      </c>
      <c r="B3326" s="2">
        <f t="shared" ca="1" si="767"/>
        <v>0.59513888888888888</v>
      </c>
      <c r="C3326" t="str">
        <f t="shared" ca="1" si="768"/>
        <v>Bhimashankar Temple, Maharashtra</v>
      </c>
      <c r="D3326">
        <f t="shared" ca="1" si="769"/>
        <v>4918</v>
      </c>
      <c r="E3326">
        <f t="shared" ca="1" si="780"/>
        <v>50</v>
      </c>
      <c r="F3326">
        <f t="shared" ca="1" si="770"/>
        <v>366</v>
      </c>
      <c r="G3326">
        <f t="shared" ca="1" si="771"/>
        <v>11.44</v>
      </c>
      <c r="H3326" t="str">
        <f t="shared" ca="1" si="772"/>
        <v>Hot</v>
      </c>
      <c r="I3326">
        <f t="shared" ca="1" si="773"/>
        <v>41.2</v>
      </c>
      <c r="J3326" t="str">
        <f t="shared" ca="1" si="774"/>
        <v>No</v>
      </c>
      <c r="K3326" t="str">
        <f t="shared" ca="1" si="775"/>
        <v>No</v>
      </c>
      <c r="L3326">
        <f t="shared" ca="1" si="776"/>
        <v>11.1</v>
      </c>
      <c r="M3326">
        <f t="shared" ca="1" si="777"/>
        <v>2910</v>
      </c>
      <c r="N3326">
        <f t="shared" ca="1" si="778"/>
        <v>1.72</v>
      </c>
      <c r="O3326" t="str">
        <f t="shared" ca="1" si="779"/>
        <v>Yes</v>
      </c>
    </row>
    <row r="3327" spans="1:15" x14ac:dyDescent="0.3">
      <c r="A3327" s="1">
        <f t="shared" ca="1" si="766"/>
        <v>46151</v>
      </c>
      <c r="B3327" s="2">
        <f t="shared" ca="1" si="767"/>
        <v>0.60555555555555551</v>
      </c>
      <c r="C3327" t="str">
        <f t="shared" ca="1" si="768"/>
        <v>Shri Siddhivinayak Temple, Mumbai</v>
      </c>
      <c r="D3327">
        <f t="shared" ca="1" si="769"/>
        <v>8101</v>
      </c>
      <c r="E3327">
        <f t="shared" ca="1" si="780"/>
        <v>449</v>
      </c>
      <c r="F3327">
        <f t="shared" ca="1" si="770"/>
        <v>133</v>
      </c>
      <c r="G3327">
        <f t="shared" ca="1" si="771"/>
        <v>1.49</v>
      </c>
      <c r="H3327" t="str">
        <f t="shared" ca="1" si="772"/>
        <v>Humid</v>
      </c>
      <c r="I3327">
        <f t="shared" ca="1" si="773"/>
        <v>30.3</v>
      </c>
      <c r="J3327" t="str">
        <f t="shared" ca="1" si="774"/>
        <v>Yes</v>
      </c>
      <c r="K3327" t="str">
        <f t="shared" ca="1" si="775"/>
        <v>No</v>
      </c>
      <c r="L3327">
        <f t="shared" ca="1" si="776"/>
        <v>2.9</v>
      </c>
      <c r="M3327">
        <f t="shared" ca="1" si="777"/>
        <v>2664</v>
      </c>
      <c r="N3327">
        <f t="shared" ca="1" si="778"/>
        <v>2.2599999999999998</v>
      </c>
      <c r="O3327" t="str">
        <f t="shared" ca="1" si="779"/>
        <v>No</v>
      </c>
    </row>
    <row r="3328" spans="1:15" x14ac:dyDescent="0.3">
      <c r="A3328" s="1">
        <f t="shared" ca="1" si="766"/>
        <v>46040</v>
      </c>
      <c r="B3328" s="2">
        <f t="shared" ca="1" si="767"/>
        <v>0.30416666666666664</v>
      </c>
      <c r="C3328" t="str">
        <f t="shared" ca="1" si="768"/>
        <v>Kashi Vishwanath Temple, Varanasi</v>
      </c>
      <c r="D3328">
        <f t="shared" ca="1" si="769"/>
        <v>3799</v>
      </c>
      <c r="E3328">
        <f t="shared" ca="1" si="780"/>
        <v>266</v>
      </c>
      <c r="F3328">
        <f t="shared" ca="1" si="770"/>
        <v>160</v>
      </c>
      <c r="G3328">
        <f t="shared" ca="1" si="771"/>
        <v>12.17</v>
      </c>
      <c r="H3328" t="str">
        <f t="shared" ca="1" si="772"/>
        <v>Cloudy</v>
      </c>
      <c r="I3328">
        <f t="shared" ca="1" si="773"/>
        <v>40.1</v>
      </c>
      <c r="J3328" t="str">
        <f t="shared" ca="1" si="774"/>
        <v>No</v>
      </c>
      <c r="K3328" t="str">
        <f t="shared" ca="1" si="775"/>
        <v>No</v>
      </c>
      <c r="L3328">
        <f t="shared" ca="1" si="776"/>
        <v>7.3</v>
      </c>
      <c r="M3328">
        <f t="shared" ca="1" si="777"/>
        <v>2723</v>
      </c>
      <c r="N3328">
        <f t="shared" ca="1" si="778"/>
        <v>2.2200000000000002</v>
      </c>
      <c r="O3328" t="str">
        <f t="shared" ca="1" si="779"/>
        <v>No</v>
      </c>
    </row>
    <row r="3329" spans="1:15" x14ac:dyDescent="0.3">
      <c r="A3329" s="1">
        <f t="shared" ca="1" si="766"/>
        <v>46217</v>
      </c>
      <c r="B3329" s="2">
        <f t="shared" ca="1" si="767"/>
        <v>0.30833333333333335</v>
      </c>
      <c r="C3329" t="str">
        <f t="shared" ca="1" si="768"/>
        <v>Tulja Bhavani Temple, Tuljapur</v>
      </c>
      <c r="D3329">
        <f t="shared" ca="1" si="769"/>
        <v>11595</v>
      </c>
      <c r="E3329">
        <f t="shared" ca="1" si="780"/>
        <v>172</v>
      </c>
      <c r="F3329">
        <f t="shared" ca="1" si="770"/>
        <v>26</v>
      </c>
      <c r="G3329">
        <f t="shared" ca="1" si="771"/>
        <v>5.38</v>
      </c>
      <c r="H3329" t="str">
        <f t="shared" ca="1" si="772"/>
        <v>Hot</v>
      </c>
      <c r="I3329">
        <f t="shared" ca="1" si="773"/>
        <v>22.9</v>
      </c>
      <c r="J3329" t="str">
        <f t="shared" ca="1" si="774"/>
        <v>No</v>
      </c>
      <c r="K3329" t="str">
        <f t="shared" ca="1" si="775"/>
        <v>Yes</v>
      </c>
      <c r="L3329">
        <f t="shared" ca="1" si="776"/>
        <v>11.7</v>
      </c>
      <c r="M3329">
        <f t="shared" ca="1" si="777"/>
        <v>2544</v>
      </c>
      <c r="N3329">
        <f t="shared" ca="1" si="778"/>
        <v>0.49</v>
      </c>
      <c r="O3329" t="str">
        <f t="shared" ca="1" si="779"/>
        <v>No</v>
      </c>
    </row>
    <row r="3330" spans="1:15" x14ac:dyDescent="0.3">
      <c r="A3330" s="1">
        <f t="shared" ca="1" si="766"/>
        <v>45557</v>
      </c>
      <c r="B3330" s="2">
        <f t="shared" ca="1" si="767"/>
        <v>0.12708333333333333</v>
      </c>
      <c r="C3330" t="str">
        <f t="shared" ca="1" si="768"/>
        <v>Shree Mahakaleshwar Temple, Ujjain</v>
      </c>
      <c r="D3330">
        <f t="shared" ca="1" si="769"/>
        <v>12576</v>
      </c>
      <c r="E3330">
        <f t="shared" ca="1" si="780"/>
        <v>111</v>
      </c>
      <c r="F3330">
        <f t="shared" ca="1" si="770"/>
        <v>96</v>
      </c>
      <c r="G3330">
        <f t="shared" ca="1" si="771"/>
        <v>2.37</v>
      </c>
      <c r="H3330" t="str">
        <f t="shared" ca="1" si="772"/>
        <v>Sunny</v>
      </c>
      <c r="I3330">
        <f t="shared" ca="1" si="773"/>
        <v>38.9</v>
      </c>
      <c r="J3330" t="str">
        <f t="shared" ca="1" si="774"/>
        <v>No</v>
      </c>
      <c r="K3330" t="str">
        <f t="shared" ca="1" si="775"/>
        <v>Yes</v>
      </c>
      <c r="L3330">
        <f t="shared" ca="1" si="776"/>
        <v>10.7</v>
      </c>
      <c r="M3330">
        <f t="shared" ca="1" si="777"/>
        <v>2170</v>
      </c>
      <c r="N3330">
        <f t="shared" ca="1" si="778"/>
        <v>2.4</v>
      </c>
      <c r="O3330" t="str">
        <f t="shared" ca="1" si="779"/>
        <v>Yes</v>
      </c>
    </row>
    <row r="3331" spans="1:15" x14ac:dyDescent="0.3">
      <c r="A3331" s="1">
        <f t="shared" ref="A3331:A3394" ca="1" si="781">DATE(2024,1,1)+RANDBETWEEN(0,1095)</f>
        <v>45479</v>
      </c>
      <c r="B3331" s="2">
        <f t="shared" ref="B3331:B3394" ca="1" si="782">TIME(RANDBETWEEN(0,23),RANDBETWEEN(0,59),0)</f>
        <v>1.7361111111111112E-2</v>
      </c>
      <c r="C3331" t="str">
        <f t="shared" ref="C3331:C3394" ca="1" si="7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3331">
        <f t="shared" ref="D3331:D3394" ca="1" si="784">RANDBETWEEN(100,15000)</f>
        <v>5472</v>
      </c>
      <c r="E3331">
        <f t="shared" ca="1" si="780"/>
        <v>437</v>
      </c>
      <c r="F3331">
        <f t="shared" ref="F3331:F3394" ca="1" si="785">RANDBETWEEN(5,500)</f>
        <v>120</v>
      </c>
      <c r="G3331">
        <f t="shared" ref="G3331:G3394" ca="1" si="786">ROUND(RAND()*14.5+0.5,2)</f>
        <v>9.6999999999999993</v>
      </c>
      <c r="H3331" t="str">
        <f t="shared" ref="H3331:H3394" ca="1" si="787">CHOOSE(RANDBETWEEN(1,5),"Sunny","Cloudy","Rainy","Hot","Humid")</f>
        <v>Humid</v>
      </c>
      <c r="I3331">
        <f t="shared" ref="I3331:I3394" ca="1" si="788">ROUND(RAND()*24+18,1)</f>
        <v>20.9</v>
      </c>
      <c r="J3331" t="str">
        <f t="shared" ref="J3331:J3394" ca="1" si="789">IF(RAND()&lt;0.3,"Yes","No")</f>
        <v>Yes</v>
      </c>
      <c r="K3331" t="str">
        <f t="shared" ref="K3331:K3394" ca="1" si="790">IF(RAND()&lt;0.2,"Yes","No")</f>
        <v>No</v>
      </c>
      <c r="L3331">
        <f t="shared" ref="L3331:L3394" ca="1" si="791">ROUND(RAND()*10+2,1)</f>
        <v>11.5</v>
      </c>
      <c r="M3331">
        <f t="shared" ref="M3331:M3394" ca="1" si="792">RANDBETWEEN(300,3000)</f>
        <v>2305</v>
      </c>
      <c r="N3331">
        <f t="shared" ref="N3331:N3394" ca="1" si="793">ROUND(RAND()*2.2+0.3,2)</f>
        <v>1.49</v>
      </c>
      <c r="O3331" t="str">
        <f t="shared" ref="O3331:O3394" ca="1" si="794">IF(RAND()&lt;0.35,"Yes","No")</f>
        <v>No</v>
      </c>
    </row>
    <row r="3332" spans="1:15" x14ac:dyDescent="0.3">
      <c r="A3332" s="1">
        <f t="shared" ca="1" si="781"/>
        <v>46381</v>
      </c>
      <c r="B3332" s="2">
        <f t="shared" ca="1" si="782"/>
        <v>0.65138888888888891</v>
      </c>
      <c r="C3332" t="str">
        <f t="shared" ca="1" si="783"/>
        <v>Shree Mahakaleshwar Temple, Ujjain</v>
      </c>
      <c r="D3332">
        <f t="shared" ca="1" si="784"/>
        <v>12997</v>
      </c>
      <c r="E3332">
        <f t="shared" ca="1" si="780"/>
        <v>82</v>
      </c>
      <c r="F3332">
        <f t="shared" ca="1" si="785"/>
        <v>126</v>
      </c>
      <c r="G3332">
        <f t="shared" ca="1" si="786"/>
        <v>0.66</v>
      </c>
      <c r="H3332" t="str">
        <f t="shared" ca="1" si="787"/>
        <v>Humid</v>
      </c>
      <c r="I3332">
        <f t="shared" ca="1" si="788"/>
        <v>39.5</v>
      </c>
      <c r="J3332" t="str">
        <f t="shared" ca="1" si="789"/>
        <v>No</v>
      </c>
      <c r="K3332" t="str">
        <f t="shared" ca="1" si="790"/>
        <v>Yes</v>
      </c>
      <c r="L3332">
        <f t="shared" ca="1" si="791"/>
        <v>11.5</v>
      </c>
      <c r="M3332">
        <f t="shared" ca="1" si="792"/>
        <v>1332</v>
      </c>
      <c r="N3332">
        <f t="shared" ca="1" si="793"/>
        <v>1.35</v>
      </c>
      <c r="O3332" t="str">
        <f t="shared" ca="1" si="794"/>
        <v>No</v>
      </c>
    </row>
    <row r="3333" spans="1:15" x14ac:dyDescent="0.3">
      <c r="A3333" s="1">
        <f t="shared" ca="1" si="781"/>
        <v>45624</v>
      </c>
      <c r="B3333" s="2">
        <f t="shared" ca="1" si="782"/>
        <v>0.66874999999999996</v>
      </c>
      <c r="C3333" t="str">
        <f t="shared" ca="1" si="783"/>
        <v>Kashi Vishwanath Temple, Varanasi</v>
      </c>
      <c r="D3333">
        <f t="shared" ca="1" si="784"/>
        <v>13641</v>
      </c>
      <c r="E3333">
        <f t="shared" ca="1" si="780"/>
        <v>269</v>
      </c>
      <c r="F3333">
        <f t="shared" ca="1" si="785"/>
        <v>460</v>
      </c>
      <c r="G3333">
        <f t="shared" ca="1" si="786"/>
        <v>12.68</v>
      </c>
      <c r="H3333" t="str">
        <f t="shared" ca="1" si="787"/>
        <v>Cloudy</v>
      </c>
      <c r="I3333">
        <f t="shared" ca="1" si="788"/>
        <v>39.1</v>
      </c>
      <c r="J3333" t="str">
        <f t="shared" ca="1" si="789"/>
        <v>No</v>
      </c>
      <c r="K3333" t="str">
        <f t="shared" ca="1" si="790"/>
        <v>Yes</v>
      </c>
      <c r="L3333">
        <f t="shared" ca="1" si="791"/>
        <v>3.1</v>
      </c>
      <c r="M3333">
        <f t="shared" ca="1" si="792"/>
        <v>570</v>
      </c>
      <c r="N3333">
        <f t="shared" ca="1" si="793"/>
        <v>2.2799999999999998</v>
      </c>
      <c r="O3333" t="str">
        <f t="shared" ca="1" si="794"/>
        <v>Yes</v>
      </c>
    </row>
    <row r="3334" spans="1:15" x14ac:dyDescent="0.3">
      <c r="A3334" s="1">
        <f t="shared" ca="1" si="781"/>
        <v>45821</v>
      </c>
      <c r="B3334" s="2">
        <f t="shared" ca="1" si="782"/>
        <v>0.12222222222222222</v>
      </c>
      <c r="C3334" t="str">
        <f t="shared" ca="1" si="783"/>
        <v>Tirumala Tirupati Temple, Tirupati</v>
      </c>
      <c r="D3334">
        <f t="shared" ca="1" si="784"/>
        <v>2544</v>
      </c>
      <c r="E3334">
        <f t="shared" ca="1" si="780"/>
        <v>596</v>
      </c>
      <c r="F3334">
        <f t="shared" ca="1" si="785"/>
        <v>15</v>
      </c>
      <c r="G3334">
        <f t="shared" ca="1" si="786"/>
        <v>14.57</v>
      </c>
      <c r="H3334" t="str">
        <f t="shared" ca="1" si="787"/>
        <v>Rainy</v>
      </c>
      <c r="I3334">
        <f t="shared" ca="1" si="788"/>
        <v>31.8</v>
      </c>
      <c r="J3334" t="str">
        <f t="shared" ca="1" si="789"/>
        <v>No</v>
      </c>
      <c r="K3334" t="str">
        <f t="shared" ca="1" si="790"/>
        <v>No</v>
      </c>
      <c r="L3334">
        <f t="shared" ca="1" si="791"/>
        <v>7.7</v>
      </c>
      <c r="M3334">
        <f t="shared" ca="1" si="792"/>
        <v>2436</v>
      </c>
      <c r="N3334">
        <f t="shared" ca="1" si="793"/>
        <v>1.9</v>
      </c>
      <c r="O3334" t="str">
        <f t="shared" ca="1" si="794"/>
        <v>No</v>
      </c>
    </row>
    <row r="3335" spans="1:15" x14ac:dyDescent="0.3">
      <c r="A3335" s="1">
        <f t="shared" ca="1" si="781"/>
        <v>46079</v>
      </c>
      <c r="B3335" s="2">
        <f t="shared" ca="1" si="782"/>
        <v>0.99375000000000002</v>
      </c>
      <c r="C3335" t="str">
        <f t="shared" ca="1" si="783"/>
        <v>Bhimashankar Temple, Maharashtra</v>
      </c>
      <c r="D3335">
        <f t="shared" ca="1" si="784"/>
        <v>1405</v>
      </c>
      <c r="E3335">
        <f t="shared" ca="1" si="780"/>
        <v>283</v>
      </c>
      <c r="F3335">
        <f t="shared" ca="1" si="785"/>
        <v>376</v>
      </c>
      <c r="G3335">
        <f t="shared" ca="1" si="786"/>
        <v>14.12</v>
      </c>
      <c r="H3335" t="str">
        <f t="shared" ca="1" si="787"/>
        <v>Humid</v>
      </c>
      <c r="I3335">
        <f t="shared" ca="1" si="788"/>
        <v>28.9</v>
      </c>
      <c r="J3335" t="str">
        <f t="shared" ca="1" si="789"/>
        <v>Yes</v>
      </c>
      <c r="K3335" t="str">
        <f t="shared" ca="1" si="790"/>
        <v>No</v>
      </c>
      <c r="L3335">
        <f t="shared" ca="1" si="791"/>
        <v>10.9</v>
      </c>
      <c r="M3335">
        <f t="shared" ca="1" si="792"/>
        <v>502</v>
      </c>
      <c r="N3335">
        <f t="shared" ca="1" si="793"/>
        <v>1.08</v>
      </c>
      <c r="O3335" t="str">
        <f t="shared" ca="1" si="794"/>
        <v>No</v>
      </c>
    </row>
    <row r="3336" spans="1:15" x14ac:dyDescent="0.3">
      <c r="A3336" s="1">
        <f t="shared" ca="1" si="781"/>
        <v>46026</v>
      </c>
      <c r="B3336" s="2">
        <f t="shared" ca="1" si="782"/>
        <v>0.9</v>
      </c>
      <c r="C3336" t="str">
        <f t="shared" ca="1" si="783"/>
        <v>Vaishno Devi Temple, Katra</v>
      </c>
      <c r="D3336">
        <f t="shared" ca="1" si="784"/>
        <v>887</v>
      </c>
      <c r="E3336">
        <f t="shared" ca="1" si="780"/>
        <v>510</v>
      </c>
      <c r="F3336">
        <f t="shared" ca="1" si="785"/>
        <v>250</v>
      </c>
      <c r="G3336">
        <f t="shared" ca="1" si="786"/>
        <v>13.94</v>
      </c>
      <c r="H3336" t="str">
        <f t="shared" ca="1" si="787"/>
        <v>Cloudy</v>
      </c>
      <c r="I3336">
        <f t="shared" ca="1" si="788"/>
        <v>27.8</v>
      </c>
      <c r="J3336" t="str">
        <f t="shared" ca="1" si="789"/>
        <v>No</v>
      </c>
      <c r="K3336" t="str">
        <f t="shared" ca="1" si="790"/>
        <v>No</v>
      </c>
      <c r="L3336">
        <f t="shared" ca="1" si="791"/>
        <v>8.8000000000000007</v>
      </c>
      <c r="M3336">
        <f t="shared" ca="1" si="792"/>
        <v>1614</v>
      </c>
      <c r="N3336">
        <f t="shared" ca="1" si="793"/>
        <v>1.69</v>
      </c>
      <c r="O3336" t="str">
        <f t="shared" ca="1" si="794"/>
        <v>No</v>
      </c>
    </row>
    <row r="3337" spans="1:15" x14ac:dyDescent="0.3">
      <c r="A3337" s="1">
        <f t="shared" ca="1" si="781"/>
        <v>45593</v>
      </c>
      <c r="B3337" s="2">
        <f t="shared" ca="1" si="782"/>
        <v>7.4999999999999997E-2</v>
      </c>
      <c r="C3337" t="str">
        <f t="shared" ca="1" si="783"/>
        <v>Shirdi Sai Baba Temple, Shirdi</v>
      </c>
      <c r="D3337">
        <f t="shared" ca="1" si="784"/>
        <v>4514</v>
      </c>
      <c r="E3337">
        <f t="shared" ca="1" si="780"/>
        <v>392</v>
      </c>
      <c r="F3337">
        <f t="shared" ca="1" si="785"/>
        <v>8</v>
      </c>
      <c r="G3337">
        <f t="shared" ca="1" si="786"/>
        <v>6.76</v>
      </c>
      <c r="H3337" t="str">
        <f t="shared" ca="1" si="787"/>
        <v>Sunny</v>
      </c>
      <c r="I3337">
        <f t="shared" ca="1" si="788"/>
        <v>35.1</v>
      </c>
      <c r="J3337" t="str">
        <f t="shared" ca="1" si="789"/>
        <v>No</v>
      </c>
      <c r="K3337" t="str">
        <f t="shared" ca="1" si="790"/>
        <v>No</v>
      </c>
      <c r="L3337">
        <f t="shared" ca="1" si="791"/>
        <v>6.4</v>
      </c>
      <c r="M3337">
        <f t="shared" ca="1" si="792"/>
        <v>756</v>
      </c>
      <c r="N3337">
        <f t="shared" ca="1" si="793"/>
        <v>0.42</v>
      </c>
      <c r="O3337" t="str">
        <f t="shared" ca="1" si="794"/>
        <v>No</v>
      </c>
    </row>
    <row r="3338" spans="1:15" x14ac:dyDescent="0.3">
      <c r="A3338" s="1">
        <f t="shared" ca="1" si="781"/>
        <v>46327</v>
      </c>
      <c r="B3338" s="2">
        <f t="shared" ca="1" si="782"/>
        <v>0.70972222222222225</v>
      </c>
      <c r="C3338" t="str">
        <f t="shared" ca="1" si="783"/>
        <v>Tirumala Tirupati Temple, Tirupati</v>
      </c>
      <c r="D3338">
        <f t="shared" ca="1" si="784"/>
        <v>11335</v>
      </c>
      <c r="E3338">
        <f t="shared" ca="1" si="780"/>
        <v>460</v>
      </c>
      <c r="F3338">
        <f t="shared" ca="1" si="785"/>
        <v>487</v>
      </c>
      <c r="G3338">
        <f t="shared" ca="1" si="786"/>
        <v>8</v>
      </c>
      <c r="H3338" t="str">
        <f t="shared" ca="1" si="787"/>
        <v>Sunny</v>
      </c>
      <c r="I3338">
        <f t="shared" ca="1" si="788"/>
        <v>41.8</v>
      </c>
      <c r="J3338" t="str">
        <f t="shared" ca="1" si="789"/>
        <v>No</v>
      </c>
      <c r="K3338" t="str">
        <f t="shared" ca="1" si="790"/>
        <v>No</v>
      </c>
      <c r="L3338">
        <f t="shared" ca="1" si="791"/>
        <v>9.8000000000000007</v>
      </c>
      <c r="M3338">
        <f t="shared" ca="1" si="792"/>
        <v>1584</v>
      </c>
      <c r="N3338">
        <f t="shared" ca="1" si="793"/>
        <v>0.71</v>
      </c>
      <c r="O3338" t="str">
        <f t="shared" ca="1" si="794"/>
        <v>Yes</v>
      </c>
    </row>
    <row r="3339" spans="1:15" x14ac:dyDescent="0.3">
      <c r="A3339" s="1">
        <f t="shared" ca="1" si="781"/>
        <v>46014</v>
      </c>
      <c r="B3339" s="2">
        <f t="shared" ca="1" si="782"/>
        <v>0.35347222222222224</v>
      </c>
      <c r="C3339" t="str">
        <f t="shared" ca="1" si="783"/>
        <v>Somnath Temple, Gujarat</v>
      </c>
      <c r="D3339">
        <f t="shared" ca="1" si="784"/>
        <v>10329</v>
      </c>
      <c r="E3339">
        <f t="shared" ca="1" si="780"/>
        <v>257</v>
      </c>
      <c r="F3339">
        <f t="shared" ca="1" si="785"/>
        <v>124</v>
      </c>
      <c r="G3339">
        <f t="shared" ca="1" si="786"/>
        <v>7.7</v>
      </c>
      <c r="H3339" t="str">
        <f t="shared" ca="1" si="787"/>
        <v>Cloudy</v>
      </c>
      <c r="I3339">
        <f t="shared" ca="1" si="788"/>
        <v>36.5</v>
      </c>
      <c r="J3339" t="str">
        <f t="shared" ca="1" si="789"/>
        <v>No</v>
      </c>
      <c r="K3339" t="str">
        <f t="shared" ca="1" si="790"/>
        <v>No</v>
      </c>
      <c r="L3339">
        <f t="shared" ca="1" si="791"/>
        <v>11.1</v>
      </c>
      <c r="M3339">
        <f t="shared" ca="1" si="792"/>
        <v>1713</v>
      </c>
      <c r="N3339">
        <f t="shared" ca="1" si="793"/>
        <v>1.95</v>
      </c>
      <c r="O3339" t="str">
        <f t="shared" ca="1" si="794"/>
        <v>Yes</v>
      </c>
    </row>
    <row r="3340" spans="1:15" x14ac:dyDescent="0.3">
      <c r="A3340" s="1">
        <f t="shared" ca="1" si="781"/>
        <v>45872</v>
      </c>
      <c r="B3340" s="2">
        <f t="shared" ca="1" si="782"/>
        <v>0.38055555555555554</v>
      </c>
      <c r="C3340" t="str">
        <f t="shared" ca="1" si="783"/>
        <v>Jagannath Temple, Puri</v>
      </c>
      <c r="D3340">
        <f t="shared" ca="1" si="784"/>
        <v>8006</v>
      </c>
      <c r="E3340">
        <f t="shared" ca="1" si="780"/>
        <v>183</v>
      </c>
      <c r="F3340">
        <f t="shared" ca="1" si="785"/>
        <v>343</v>
      </c>
      <c r="G3340">
        <f t="shared" ca="1" si="786"/>
        <v>13.91</v>
      </c>
      <c r="H3340" t="str">
        <f t="shared" ca="1" si="787"/>
        <v>Cloudy</v>
      </c>
      <c r="I3340">
        <f t="shared" ca="1" si="788"/>
        <v>22.1</v>
      </c>
      <c r="J3340" t="str">
        <f t="shared" ca="1" si="789"/>
        <v>Yes</v>
      </c>
      <c r="K3340" t="str">
        <f t="shared" ca="1" si="790"/>
        <v>No</v>
      </c>
      <c r="L3340">
        <f t="shared" ca="1" si="791"/>
        <v>4</v>
      </c>
      <c r="M3340">
        <f t="shared" ca="1" si="792"/>
        <v>1200</v>
      </c>
      <c r="N3340">
        <f t="shared" ca="1" si="793"/>
        <v>1.71</v>
      </c>
      <c r="O3340" t="str">
        <f t="shared" ca="1" si="794"/>
        <v>No</v>
      </c>
    </row>
    <row r="3341" spans="1:15" x14ac:dyDescent="0.3">
      <c r="A3341" s="1">
        <f t="shared" ca="1" si="781"/>
        <v>45304</v>
      </c>
      <c r="B3341" s="2">
        <f t="shared" ca="1" si="782"/>
        <v>0.48541666666666666</v>
      </c>
      <c r="C3341" t="str">
        <f t="shared" ca="1" si="783"/>
        <v>Vaishno Devi Temple, Katra</v>
      </c>
      <c r="D3341">
        <f t="shared" ca="1" si="784"/>
        <v>11392</v>
      </c>
      <c r="E3341">
        <f t="shared" ca="1" si="780"/>
        <v>285</v>
      </c>
      <c r="F3341">
        <f t="shared" ca="1" si="785"/>
        <v>173</v>
      </c>
      <c r="G3341">
        <f t="shared" ca="1" si="786"/>
        <v>9.82</v>
      </c>
      <c r="H3341" t="str">
        <f t="shared" ca="1" si="787"/>
        <v>Cloudy</v>
      </c>
      <c r="I3341">
        <f t="shared" ca="1" si="788"/>
        <v>35</v>
      </c>
      <c r="J3341" t="str">
        <f t="shared" ca="1" si="789"/>
        <v>Yes</v>
      </c>
      <c r="K3341" t="str">
        <f t="shared" ca="1" si="790"/>
        <v>No</v>
      </c>
      <c r="L3341">
        <f t="shared" ca="1" si="791"/>
        <v>7.4</v>
      </c>
      <c r="M3341">
        <f t="shared" ca="1" si="792"/>
        <v>1483</v>
      </c>
      <c r="N3341">
        <f t="shared" ca="1" si="793"/>
        <v>2.5</v>
      </c>
      <c r="O3341" t="str">
        <f t="shared" ca="1" si="794"/>
        <v>Yes</v>
      </c>
    </row>
    <row r="3342" spans="1:15" x14ac:dyDescent="0.3">
      <c r="A3342" s="1">
        <f t="shared" ca="1" si="781"/>
        <v>45856</v>
      </c>
      <c r="B3342" s="2">
        <f t="shared" ca="1" si="782"/>
        <v>0.44236111111111109</v>
      </c>
      <c r="C3342" t="str">
        <f t="shared" ca="1" si="783"/>
        <v>Dagdusheth Halwai Ganpati Temple, Pune</v>
      </c>
      <c r="D3342">
        <f t="shared" ca="1" si="784"/>
        <v>11150</v>
      </c>
      <c r="E3342">
        <f t="shared" ca="1" si="780"/>
        <v>405</v>
      </c>
      <c r="F3342">
        <f t="shared" ca="1" si="785"/>
        <v>316</v>
      </c>
      <c r="G3342">
        <f t="shared" ca="1" si="786"/>
        <v>8.6999999999999993</v>
      </c>
      <c r="H3342" t="str">
        <f t="shared" ca="1" si="787"/>
        <v>Rainy</v>
      </c>
      <c r="I3342">
        <f t="shared" ca="1" si="788"/>
        <v>22.4</v>
      </c>
      <c r="J3342" t="str">
        <f t="shared" ca="1" si="789"/>
        <v>Yes</v>
      </c>
      <c r="K3342" t="str">
        <f t="shared" ca="1" si="790"/>
        <v>Yes</v>
      </c>
      <c r="L3342">
        <f t="shared" ca="1" si="791"/>
        <v>6.3</v>
      </c>
      <c r="M3342">
        <f t="shared" ca="1" si="792"/>
        <v>2768</v>
      </c>
      <c r="N3342">
        <f t="shared" ca="1" si="793"/>
        <v>1.1499999999999999</v>
      </c>
      <c r="O3342" t="str">
        <f t="shared" ca="1" si="794"/>
        <v>Yes</v>
      </c>
    </row>
    <row r="3343" spans="1:15" x14ac:dyDescent="0.3">
      <c r="A3343" s="1">
        <f t="shared" ca="1" si="781"/>
        <v>46385</v>
      </c>
      <c r="B3343" s="2">
        <f t="shared" ca="1" si="782"/>
        <v>0.98750000000000004</v>
      </c>
      <c r="C3343" t="str">
        <f t="shared" ca="1" si="783"/>
        <v>Vaishno Devi Temple, Katra</v>
      </c>
      <c r="D3343">
        <f t="shared" ca="1" si="784"/>
        <v>2395</v>
      </c>
      <c r="E3343">
        <f t="shared" ca="1" si="780"/>
        <v>39</v>
      </c>
      <c r="F3343">
        <f t="shared" ca="1" si="785"/>
        <v>186</v>
      </c>
      <c r="G3343">
        <f t="shared" ca="1" si="786"/>
        <v>4.6500000000000004</v>
      </c>
      <c r="H3343" t="str">
        <f t="shared" ca="1" si="787"/>
        <v>Cloudy</v>
      </c>
      <c r="I3343">
        <f t="shared" ca="1" si="788"/>
        <v>19.100000000000001</v>
      </c>
      <c r="J3343" t="str">
        <f t="shared" ca="1" si="789"/>
        <v>No</v>
      </c>
      <c r="K3343" t="str">
        <f t="shared" ca="1" si="790"/>
        <v>No</v>
      </c>
      <c r="L3343">
        <f t="shared" ca="1" si="791"/>
        <v>3.2</v>
      </c>
      <c r="M3343">
        <f t="shared" ca="1" si="792"/>
        <v>2336</v>
      </c>
      <c r="N3343">
        <f t="shared" ca="1" si="793"/>
        <v>2.4</v>
      </c>
      <c r="O3343" t="str">
        <f t="shared" ca="1" si="794"/>
        <v>No</v>
      </c>
    </row>
    <row r="3344" spans="1:15" x14ac:dyDescent="0.3">
      <c r="A3344" s="1">
        <f t="shared" ca="1" si="781"/>
        <v>45342</v>
      </c>
      <c r="B3344" s="2">
        <f t="shared" ca="1" si="782"/>
        <v>9.6527777777777782E-2</v>
      </c>
      <c r="C3344" t="str">
        <f t="shared" ca="1" si="783"/>
        <v>Bhimashankar Temple, Maharashtra</v>
      </c>
      <c r="D3344">
        <f t="shared" ca="1" si="784"/>
        <v>10526</v>
      </c>
      <c r="E3344">
        <f t="shared" ca="1" si="780"/>
        <v>528</v>
      </c>
      <c r="F3344">
        <f t="shared" ca="1" si="785"/>
        <v>189</v>
      </c>
      <c r="G3344">
        <f t="shared" ca="1" si="786"/>
        <v>3</v>
      </c>
      <c r="H3344" t="str">
        <f t="shared" ca="1" si="787"/>
        <v>Humid</v>
      </c>
      <c r="I3344">
        <f t="shared" ca="1" si="788"/>
        <v>27.3</v>
      </c>
      <c r="J3344" t="str">
        <f t="shared" ca="1" si="789"/>
        <v>No</v>
      </c>
      <c r="K3344" t="str">
        <f t="shared" ca="1" si="790"/>
        <v>Yes</v>
      </c>
      <c r="L3344">
        <f t="shared" ca="1" si="791"/>
        <v>6.5</v>
      </c>
      <c r="M3344">
        <f t="shared" ca="1" si="792"/>
        <v>1611</v>
      </c>
      <c r="N3344">
        <f t="shared" ca="1" si="793"/>
        <v>0.5</v>
      </c>
      <c r="O3344" t="str">
        <f t="shared" ca="1" si="794"/>
        <v>Yes</v>
      </c>
    </row>
    <row r="3345" spans="1:15" x14ac:dyDescent="0.3">
      <c r="A3345" s="1">
        <f t="shared" ca="1" si="781"/>
        <v>45415</v>
      </c>
      <c r="B3345" s="2">
        <f t="shared" ca="1" si="782"/>
        <v>0.18124999999999999</v>
      </c>
      <c r="C3345" t="str">
        <f t="shared" ca="1" si="783"/>
        <v>Tulja Bhavani Temple, Tuljapur</v>
      </c>
      <c r="D3345">
        <f t="shared" ca="1" si="784"/>
        <v>14523</v>
      </c>
      <c r="E3345">
        <f t="shared" ca="1" si="780"/>
        <v>439</v>
      </c>
      <c r="F3345">
        <f t="shared" ca="1" si="785"/>
        <v>51</v>
      </c>
      <c r="G3345">
        <f t="shared" ca="1" si="786"/>
        <v>0.89</v>
      </c>
      <c r="H3345" t="str">
        <f t="shared" ca="1" si="787"/>
        <v>Cloudy</v>
      </c>
      <c r="I3345">
        <f t="shared" ca="1" si="788"/>
        <v>30.2</v>
      </c>
      <c r="J3345" t="str">
        <f t="shared" ca="1" si="789"/>
        <v>No</v>
      </c>
      <c r="K3345" t="str">
        <f t="shared" ca="1" si="790"/>
        <v>No</v>
      </c>
      <c r="L3345">
        <f t="shared" ca="1" si="791"/>
        <v>10.7</v>
      </c>
      <c r="M3345">
        <f t="shared" ca="1" si="792"/>
        <v>1130</v>
      </c>
      <c r="N3345">
        <f t="shared" ca="1" si="793"/>
        <v>1.27</v>
      </c>
      <c r="O3345" t="str">
        <f t="shared" ca="1" si="794"/>
        <v>No</v>
      </c>
    </row>
    <row r="3346" spans="1:15" x14ac:dyDescent="0.3">
      <c r="A3346" s="1">
        <f t="shared" ca="1" si="781"/>
        <v>45426</v>
      </c>
      <c r="B3346" s="2">
        <f t="shared" ca="1" si="782"/>
        <v>0.71944444444444444</v>
      </c>
      <c r="C3346" t="str">
        <f t="shared" ca="1" si="783"/>
        <v>Bhimashankar Temple, Maharashtra</v>
      </c>
      <c r="D3346">
        <f t="shared" ca="1" si="784"/>
        <v>9512</v>
      </c>
      <c r="E3346">
        <f t="shared" ca="1" si="780"/>
        <v>176</v>
      </c>
      <c r="F3346">
        <f t="shared" ca="1" si="785"/>
        <v>70</v>
      </c>
      <c r="G3346">
        <f t="shared" ca="1" si="786"/>
        <v>2.27</v>
      </c>
      <c r="H3346" t="str">
        <f t="shared" ca="1" si="787"/>
        <v>Rainy</v>
      </c>
      <c r="I3346">
        <f t="shared" ca="1" si="788"/>
        <v>28.2</v>
      </c>
      <c r="J3346" t="str">
        <f t="shared" ca="1" si="789"/>
        <v>No</v>
      </c>
      <c r="K3346" t="str">
        <f t="shared" ca="1" si="790"/>
        <v>No</v>
      </c>
      <c r="L3346">
        <f t="shared" ca="1" si="791"/>
        <v>6.4</v>
      </c>
      <c r="M3346">
        <f t="shared" ca="1" si="792"/>
        <v>552</v>
      </c>
      <c r="N3346">
        <f t="shared" ca="1" si="793"/>
        <v>1.73</v>
      </c>
      <c r="O3346" t="str">
        <f t="shared" ca="1" si="794"/>
        <v>Yes</v>
      </c>
    </row>
    <row r="3347" spans="1:15" x14ac:dyDescent="0.3">
      <c r="A3347" s="1">
        <f t="shared" ca="1" si="781"/>
        <v>45696</v>
      </c>
      <c r="B3347" s="2">
        <f t="shared" ca="1" si="782"/>
        <v>0.77569444444444446</v>
      </c>
      <c r="C3347" t="str">
        <f t="shared" ca="1" si="783"/>
        <v>Shri Siddhivinayak Temple, Mumbai</v>
      </c>
      <c r="D3347">
        <f t="shared" ca="1" si="784"/>
        <v>13538</v>
      </c>
      <c r="E3347">
        <f t="shared" ca="1" si="780"/>
        <v>95</v>
      </c>
      <c r="F3347">
        <f t="shared" ca="1" si="785"/>
        <v>25</v>
      </c>
      <c r="G3347">
        <f t="shared" ca="1" si="786"/>
        <v>6.46</v>
      </c>
      <c r="H3347" t="str">
        <f t="shared" ca="1" si="787"/>
        <v>Sunny</v>
      </c>
      <c r="I3347">
        <f t="shared" ca="1" si="788"/>
        <v>40</v>
      </c>
      <c r="J3347" t="str">
        <f t="shared" ca="1" si="789"/>
        <v>No</v>
      </c>
      <c r="K3347" t="str">
        <f t="shared" ca="1" si="790"/>
        <v>No</v>
      </c>
      <c r="L3347">
        <f t="shared" ca="1" si="791"/>
        <v>11.8</v>
      </c>
      <c r="M3347">
        <f t="shared" ca="1" si="792"/>
        <v>1600</v>
      </c>
      <c r="N3347">
        <f t="shared" ca="1" si="793"/>
        <v>2.0699999999999998</v>
      </c>
      <c r="O3347" t="str">
        <f t="shared" ca="1" si="794"/>
        <v>No</v>
      </c>
    </row>
    <row r="3348" spans="1:15" x14ac:dyDescent="0.3">
      <c r="A3348" s="1">
        <f t="shared" ca="1" si="781"/>
        <v>45552</v>
      </c>
      <c r="B3348" s="2">
        <f t="shared" ca="1" si="782"/>
        <v>0.2361111111111111</v>
      </c>
      <c r="C3348" t="str">
        <f t="shared" ca="1" si="783"/>
        <v>Bhimashankar Temple, Maharashtra</v>
      </c>
      <c r="D3348">
        <f t="shared" ca="1" si="784"/>
        <v>11433</v>
      </c>
      <c r="E3348">
        <f t="shared" ca="1" si="780"/>
        <v>12</v>
      </c>
      <c r="F3348">
        <f t="shared" ca="1" si="785"/>
        <v>148</v>
      </c>
      <c r="G3348">
        <f t="shared" ca="1" si="786"/>
        <v>10.31</v>
      </c>
      <c r="H3348" t="str">
        <f t="shared" ca="1" si="787"/>
        <v>Rainy</v>
      </c>
      <c r="I3348">
        <f t="shared" ca="1" si="788"/>
        <v>33</v>
      </c>
      <c r="J3348" t="str">
        <f t="shared" ca="1" si="789"/>
        <v>Yes</v>
      </c>
      <c r="K3348" t="str">
        <f t="shared" ca="1" si="790"/>
        <v>No</v>
      </c>
      <c r="L3348">
        <f t="shared" ca="1" si="791"/>
        <v>11.4</v>
      </c>
      <c r="M3348">
        <f t="shared" ca="1" si="792"/>
        <v>1377</v>
      </c>
      <c r="N3348">
        <f t="shared" ca="1" si="793"/>
        <v>2.42</v>
      </c>
      <c r="O3348" t="str">
        <f t="shared" ca="1" si="794"/>
        <v>No</v>
      </c>
    </row>
    <row r="3349" spans="1:15" x14ac:dyDescent="0.3">
      <c r="A3349" s="1">
        <f t="shared" ca="1" si="781"/>
        <v>45978</v>
      </c>
      <c r="B3349" s="2">
        <f t="shared" ca="1" si="782"/>
        <v>0.63749999999999996</v>
      </c>
      <c r="C3349" t="str">
        <f t="shared" ca="1" si="783"/>
        <v>Trimbakeshwar Temple, Nashik</v>
      </c>
      <c r="D3349">
        <f t="shared" ca="1" si="784"/>
        <v>11023</v>
      </c>
      <c r="E3349">
        <f t="shared" ca="1" si="780"/>
        <v>514</v>
      </c>
      <c r="F3349">
        <f t="shared" ca="1" si="785"/>
        <v>311</v>
      </c>
      <c r="G3349">
        <f t="shared" ca="1" si="786"/>
        <v>2.56</v>
      </c>
      <c r="H3349" t="str">
        <f t="shared" ca="1" si="787"/>
        <v>Hot</v>
      </c>
      <c r="I3349">
        <f t="shared" ca="1" si="788"/>
        <v>21.7</v>
      </c>
      <c r="J3349" t="str">
        <f t="shared" ca="1" si="789"/>
        <v>No</v>
      </c>
      <c r="K3349" t="str">
        <f t="shared" ca="1" si="790"/>
        <v>No</v>
      </c>
      <c r="L3349">
        <f t="shared" ca="1" si="791"/>
        <v>12</v>
      </c>
      <c r="M3349">
        <f t="shared" ca="1" si="792"/>
        <v>1944</v>
      </c>
      <c r="N3349">
        <f t="shared" ca="1" si="793"/>
        <v>1.32</v>
      </c>
      <c r="O3349" t="str">
        <f t="shared" ca="1" si="794"/>
        <v>No</v>
      </c>
    </row>
    <row r="3350" spans="1:15" x14ac:dyDescent="0.3">
      <c r="A3350" s="1">
        <f t="shared" ca="1" si="781"/>
        <v>45614</v>
      </c>
      <c r="B3350" s="2">
        <f t="shared" ca="1" si="782"/>
        <v>1.0416666666666666E-2</v>
      </c>
      <c r="C3350" t="str">
        <f t="shared" ca="1" si="783"/>
        <v>Grishneshwar Temple, Chhatrapati Sambhajinagar</v>
      </c>
      <c r="D3350">
        <f t="shared" ca="1" si="784"/>
        <v>3574</v>
      </c>
      <c r="E3350">
        <f t="shared" ca="1" si="780"/>
        <v>143</v>
      </c>
      <c r="F3350">
        <f t="shared" ca="1" si="785"/>
        <v>192</v>
      </c>
      <c r="G3350">
        <f t="shared" ca="1" si="786"/>
        <v>1.27</v>
      </c>
      <c r="H3350" t="str">
        <f t="shared" ca="1" si="787"/>
        <v>Cloudy</v>
      </c>
      <c r="I3350">
        <f t="shared" ca="1" si="788"/>
        <v>20</v>
      </c>
      <c r="J3350" t="str">
        <f t="shared" ca="1" si="789"/>
        <v>No</v>
      </c>
      <c r="K3350" t="str">
        <f t="shared" ca="1" si="790"/>
        <v>No</v>
      </c>
      <c r="L3350">
        <f t="shared" ca="1" si="791"/>
        <v>6.6</v>
      </c>
      <c r="M3350">
        <f t="shared" ca="1" si="792"/>
        <v>646</v>
      </c>
      <c r="N3350">
        <f t="shared" ca="1" si="793"/>
        <v>2.5</v>
      </c>
      <c r="O3350" t="str">
        <f t="shared" ca="1" si="794"/>
        <v>No</v>
      </c>
    </row>
    <row r="3351" spans="1:15" x14ac:dyDescent="0.3">
      <c r="A3351" s="1">
        <f t="shared" ca="1" si="781"/>
        <v>45913</v>
      </c>
      <c r="B3351" s="2">
        <f t="shared" ca="1" si="782"/>
        <v>0.26874999999999999</v>
      </c>
      <c r="C3351" t="str">
        <f t="shared" ca="1" si="783"/>
        <v>Somnath Temple, Gujarat</v>
      </c>
      <c r="D3351">
        <f t="shared" ca="1" si="784"/>
        <v>8711</v>
      </c>
      <c r="E3351">
        <f t="shared" ca="1" si="780"/>
        <v>284</v>
      </c>
      <c r="F3351">
        <f t="shared" ca="1" si="785"/>
        <v>135</v>
      </c>
      <c r="G3351">
        <f t="shared" ca="1" si="786"/>
        <v>2.36</v>
      </c>
      <c r="H3351" t="str">
        <f t="shared" ca="1" si="787"/>
        <v>Cloudy</v>
      </c>
      <c r="I3351">
        <f t="shared" ca="1" si="788"/>
        <v>30.3</v>
      </c>
      <c r="J3351" t="str">
        <f t="shared" ca="1" si="789"/>
        <v>No</v>
      </c>
      <c r="K3351" t="str">
        <f t="shared" ca="1" si="790"/>
        <v>No</v>
      </c>
      <c r="L3351">
        <f t="shared" ca="1" si="791"/>
        <v>8.8000000000000007</v>
      </c>
      <c r="M3351">
        <f t="shared" ca="1" si="792"/>
        <v>2097</v>
      </c>
      <c r="N3351">
        <f t="shared" ca="1" si="793"/>
        <v>0.71</v>
      </c>
      <c r="O3351" t="str">
        <f t="shared" ca="1" si="794"/>
        <v>Yes</v>
      </c>
    </row>
    <row r="3352" spans="1:15" x14ac:dyDescent="0.3">
      <c r="A3352" s="1">
        <f t="shared" ca="1" si="781"/>
        <v>45471</v>
      </c>
      <c r="B3352" s="2">
        <f t="shared" ca="1" si="782"/>
        <v>0.23749999999999999</v>
      </c>
      <c r="C3352" t="str">
        <f t="shared" ca="1" si="783"/>
        <v>Tirumala Tirupati Temple, Tirupati</v>
      </c>
      <c r="D3352">
        <f t="shared" ca="1" si="784"/>
        <v>12429</v>
      </c>
      <c r="E3352">
        <f t="shared" ca="1" si="780"/>
        <v>232</v>
      </c>
      <c r="F3352">
        <f t="shared" ca="1" si="785"/>
        <v>151</v>
      </c>
      <c r="G3352">
        <f t="shared" ca="1" si="786"/>
        <v>8.2799999999999994</v>
      </c>
      <c r="H3352" t="str">
        <f t="shared" ca="1" si="787"/>
        <v>Rainy</v>
      </c>
      <c r="I3352">
        <f t="shared" ca="1" si="788"/>
        <v>22</v>
      </c>
      <c r="J3352" t="str">
        <f t="shared" ca="1" si="789"/>
        <v>No</v>
      </c>
      <c r="K3352" t="str">
        <f t="shared" ca="1" si="790"/>
        <v>No</v>
      </c>
      <c r="L3352">
        <f t="shared" ca="1" si="791"/>
        <v>6.1</v>
      </c>
      <c r="M3352">
        <f t="shared" ca="1" si="792"/>
        <v>2855</v>
      </c>
      <c r="N3352">
        <f t="shared" ca="1" si="793"/>
        <v>1.28</v>
      </c>
      <c r="O3352" t="str">
        <f t="shared" ca="1" si="794"/>
        <v>Yes</v>
      </c>
    </row>
    <row r="3353" spans="1:15" x14ac:dyDescent="0.3">
      <c r="A3353" s="1">
        <f t="shared" ca="1" si="781"/>
        <v>45948</v>
      </c>
      <c r="B3353" s="2">
        <f t="shared" ca="1" si="782"/>
        <v>0.89513888888888893</v>
      </c>
      <c r="C3353" t="str">
        <f t="shared" ca="1" si="783"/>
        <v>Bhimashankar Temple, Maharashtra</v>
      </c>
      <c r="D3353">
        <f t="shared" ca="1" si="784"/>
        <v>8863</v>
      </c>
      <c r="E3353">
        <f t="shared" ca="1" si="780"/>
        <v>445</v>
      </c>
      <c r="F3353">
        <f t="shared" ca="1" si="785"/>
        <v>467</v>
      </c>
      <c r="G3353">
        <f t="shared" ca="1" si="786"/>
        <v>9.98</v>
      </c>
      <c r="H3353" t="str">
        <f t="shared" ca="1" si="787"/>
        <v>Humid</v>
      </c>
      <c r="I3353">
        <f t="shared" ca="1" si="788"/>
        <v>26.5</v>
      </c>
      <c r="J3353" t="str">
        <f t="shared" ca="1" si="789"/>
        <v>No</v>
      </c>
      <c r="K3353" t="str">
        <f t="shared" ca="1" si="790"/>
        <v>No</v>
      </c>
      <c r="L3353">
        <f t="shared" ca="1" si="791"/>
        <v>9.6</v>
      </c>
      <c r="M3353">
        <f t="shared" ca="1" si="792"/>
        <v>2361</v>
      </c>
      <c r="N3353">
        <f t="shared" ca="1" si="793"/>
        <v>2.33</v>
      </c>
      <c r="O3353" t="str">
        <f t="shared" ca="1" si="794"/>
        <v>No</v>
      </c>
    </row>
    <row r="3354" spans="1:15" x14ac:dyDescent="0.3">
      <c r="A3354" s="1">
        <f t="shared" ca="1" si="781"/>
        <v>45514</v>
      </c>
      <c r="B3354" s="2">
        <f t="shared" ca="1" si="782"/>
        <v>0.58333333333333337</v>
      </c>
      <c r="C3354" t="str">
        <f t="shared" ca="1" si="783"/>
        <v>Trimbakeshwar Temple, Nashik</v>
      </c>
      <c r="D3354">
        <f t="shared" ca="1" si="784"/>
        <v>8048</v>
      </c>
      <c r="E3354">
        <f t="shared" ca="1" si="780"/>
        <v>348</v>
      </c>
      <c r="F3354">
        <f t="shared" ca="1" si="785"/>
        <v>408</v>
      </c>
      <c r="G3354">
        <f t="shared" ca="1" si="786"/>
        <v>5.88</v>
      </c>
      <c r="H3354" t="str">
        <f t="shared" ca="1" si="787"/>
        <v>Hot</v>
      </c>
      <c r="I3354">
        <f t="shared" ca="1" si="788"/>
        <v>20.7</v>
      </c>
      <c r="J3354" t="str">
        <f t="shared" ca="1" si="789"/>
        <v>No</v>
      </c>
      <c r="K3354" t="str">
        <f t="shared" ca="1" si="790"/>
        <v>No</v>
      </c>
      <c r="L3354">
        <f t="shared" ca="1" si="791"/>
        <v>9.3000000000000007</v>
      </c>
      <c r="M3354">
        <f t="shared" ca="1" si="792"/>
        <v>1697</v>
      </c>
      <c r="N3354">
        <f t="shared" ca="1" si="793"/>
        <v>1.37</v>
      </c>
      <c r="O3354" t="str">
        <f t="shared" ca="1" si="794"/>
        <v>No</v>
      </c>
    </row>
    <row r="3355" spans="1:15" x14ac:dyDescent="0.3">
      <c r="A3355" s="1">
        <f t="shared" ca="1" si="781"/>
        <v>45867</v>
      </c>
      <c r="B3355" s="2">
        <f t="shared" ca="1" si="782"/>
        <v>0.54305555555555551</v>
      </c>
      <c r="C3355" t="str">
        <f t="shared" ca="1" si="783"/>
        <v>Dagdusheth Halwai Ganpati Temple, Pune</v>
      </c>
      <c r="D3355">
        <f t="shared" ca="1" si="784"/>
        <v>5245</v>
      </c>
      <c r="E3355">
        <f t="shared" ca="1" si="780"/>
        <v>341</v>
      </c>
      <c r="F3355">
        <f t="shared" ca="1" si="785"/>
        <v>299</v>
      </c>
      <c r="G3355">
        <f t="shared" ca="1" si="786"/>
        <v>7.38</v>
      </c>
      <c r="H3355" t="str">
        <f t="shared" ca="1" si="787"/>
        <v>Cloudy</v>
      </c>
      <c r="I3355">
        <f t="shared" ca="1" si="788"/>
        <v>38.299999999999997</v>
      </c>
      <c r="J3355" t="str">
        <f t="shared" ca="1" si="789"/>
        <v>Yes</v>
      </c>
      <c r="K3355" t="str">
        <f t="shared" ca="1" si="790"/>
        <v>No</v>
      </c>
      <c r="L3355">
        <f t="shared" ca="1" si="791"/>
        <v>11.9</v>
      </c>
      <c r="M3355">
        <f t="shared" ca="1" si="792"/>
        <v>869</v>
      </c>
      <c r="N3355">
        <f t="shared" ca="1" si="793"/>
        <v>2.06</v>
      </c>
      <c r="O3355" t="str">
        <f t="shared" ca="1" si="794"/>
        <v>No</v>
      </c>
    </row>
    <row r="3356" spans="1:15" x14ac:dyDescent="0.3">
      <c r="A3356" s="1">
        <f t="shared" ca="1" si="781"/>
        <v>46138</v>
      </c>
      <c r="B3356" s="2">
        <f t="shared" ca="1" si="782"/>
        <v>0.51666666666666672</v>
      </c>
      <c r="C3356" t="str">
        <f t="shared" ca="1" si="783"/>
        <v>Tulja Bhavani Temple, Tuljapur</v>
      </c>
      <c r="D3356">
        <f t="shared" ca="1" si="784"/>
        <v>11408</v>
      </c>
      <c r="E3356">
        <f t="shared" ca="1" si="780"/>
        <v>35</v>
      </c>
      <c r="F3356">
        <f t="shared" ca="1" si="785"/>
        <v>219</v>
      </c>
      <c r="G3356">
        <f t="shared" ca="1" si="786"/>
        <v>11.41</v>
      </c>
      <c r="H3356" t="str">
        <f t="shared" ca="1" si="787"/>
        <v>Hot</v>
      </c>
      <c r="I3356">
        <f t="shared" ca="1" si="788"/>
        <v>27.9</v>
      </c>
      <c r="J3356" t="str">
        <f t="shared" ca="1" si="789"/>
        <v>No</v>
      </c>
      <c r="K3356" t="str">
        <f t="shared" ca="1" si="790"/>
        <v>Yes</v>
      </c>
      <c r="L3356">
        <f t="shared" ca="1" si="791"/>
        <v>2.9</v>
      </c>
      <c r="M3356">
        <f t="shared" ca="1" si="792"/>
        <v>2082</v>
      </c>
      <c r="N3356">
        <f t="shared" ca="1" si="793"/>
        <v>1.27</v>
      </c>
      <c r="O3356" t="str">
        <f t="shared" ca="1" si="794"/>
        <v>No</v>
      </c>
    </row>
    <row r="3357" spans="1:15" x14ac:dyDescent="0.3">
      <c r="A3357" s="1">
        <f t="shared" ca="1" si="781"/>
        <v>45702</v>
      </c>
      <c r="B3357" s="2">
        <f t="shared" ca="1" si="782"/>
        <v>0.19722222222222222</v>
      </c>
      <c r="C3357" t="str">
        <f t="shared" ca="1" si="783"/>
        <v>Shirdi Sai Baba Temple, Shirdi</v>
      </c>
      <c r="D3357">
        <f t="shared" ca="1" si="784"/>
        <v>13931</v>
      </c>
      <c r="E3357">
        <f t="shared" ca="1" si="780"/>
        <v>277</v>
      </c>
      <c r="F3357">
        <f t="shared" ca="1" si="785"/>
        <v>369</v>
      </c>
      <c r="G3357">
        <f t="shared" ca="1" si="786"/>
        <v>7.36</v>
      </c>
      <c r="H3357" t="str">
        <f t="shared" ca="1" si="787"/>
        <v>Rainy</v>
      </c>
      <c r="I3357">
        <f t="shared" ca="1" si="788"/>
        <v>38.700000000000003</v>
      </c>
      <c r="J3357" t="str">
        <f t="shared" ca="1" si="789"/>
        <v>No</v>
      </c>
      <c r="K3357" t="str">
        <f t="shared" ca="1" si="790"/>
        <v>No</v>
      </c>
      <c r="L3357">
        <f t="shared" ca="1" si="791"/>
        <v>2.1</v>
      </c>
      <c r="M3357">
        <f t="shared" ca="1" si="792"/>
        <v>629</v>
      </c>
      <c r="N3357">
        <f t="shared" ca="1" si="793"/>
        <v>2.2400000000000002</v>
      </c>
      <c r="O3357" t="str">
        <f t="shared" ca="1" si="794"/>
        <v>No</v>
      </c>
    </row>
    <row r="3358" spans="1:15" x14ac:dyDescent="0.3">
      <c r="A3358" s="1">
        <f t="shared" ca="1" si="781"/>
        <v>45794</v>
      </c>
      <c r="B3358" s="2">
        <f t="shared" ca="1" si="782"/>
        <v>0.69861111111111107</v>
      </c>
      <c r="C3358" t="str">
        <f t="shared" ca="1" si="783"/>
        <v>Trimbakeshwar Temple, Nashik</v>
      </c>
      <c r="D3358">
        <f t="shared" ca="1" si="784"/>
        <v>8263</v>
      </c>
      <c r="E3358">
        <f t="shared" ca="1" si="780"/>
        <v>306</v>
      </c>
      <c r="F3358">
        <f t="shared" ca="1" si="785"/>
        <v>411</v>
      </c>
      <c r="G3358">
        <f t="shared" ca="1" si="786"/>
        <v>14.29</v>
      </c>
      <c r="H3358" t="str">
        <f t="shared" ca="1" si="787"/>
        <v>Cloudy</v>
      </c>
      <c r="I3358">
        <f t="shared" ca="1" si="788"/>
        <v>37</v>
      </c>
      <c r="J3358" t="str">
        <f t="shared" ca="1" si="789"/>
        <v>No</v>
      </c>
      <c r="K3358" t="str">
        <f t="shared" ca="1" si="790"/>
        <v>No</v>
      </c>
      <c r="L3358">
        <f t="shared" ca="1" si="791"/>
        <v>11.2</v>
      </c>
      <c r="M3358">
        <f t="shared" ca="1" si="792"/>
        <v>535</v>
      </c>
      <c r="N3358">
        <f t="shared" ca="1" si="793"/>
        <v>0.99</v>
      </c>
      <c r="O3358" t="str">
        <f t="shared" ca="1" si="794"/>
        <v>No</v>
      </c>
    </row>
    <row r="3359" spans="1:15" x14ac:dyDescent="0.3">
      <c r="A3359" s="1">
        <f t="shared" ca="1" si="781"/>
        <v>46253</v>
      </c>
      <c r="B3359" s="2">
        <f t="shared" ca="1" si="782"/>
        <v>0.10694444444444444</v>
      </c>
      <c r="C3359" t="str">
        <f t="shared" ca="1" si="783"/>
        <v>Bhimashankar Temple, Maharashtra</v>
      </c>
      <c r="D3359">
        <f t="shared" ca="1" si="784"/>
        <v>10101</v>
      </c>
      <c r="E3359">
        <f t="shared" ca="1" si="780"/>
        <v>38</v>
      </c>
      <c r="F3359">
        <f t="shared" ca="1" si="785"/>
        <v>430</v>
      </c>
      <c r="G3359">
        <f t="shared" ca="1" si="786"/>
        <v>10.33</v>
      </c>
      <c r="H3359" t="str">
        <f t="shared" ca="1" si="787"/>
        <v>Hot</v>
      </c>
      <c r="I3359">
        <f t="shared" ca="1" si="788"/>
        <v>27.5</v>
      </c>
      <c r="J3359" t="str">
        <f t="shared" ca="1" si="789"/>
        <v>No</v>
      </c>
      <c r="K3359" t="str">
        <f t="shared" ca="1" si="790"/>
        <v>No</v>
      </c>
      <c r="L3359">
        <f t="shared" ca="1" si="791"/>
        <v>11.4</v>
      </c>
      <c r="M3359">
        <f t="shared" ca="1" si="792"/>
        <v>1715</v>
      </c>
      <c r="N3359">
        <f t="shared" ca="1" si="793"/>
        <v>0.56999999999999995</v>
      </c>
      <c r="O3359" t="str">
        <f t="shared" ca="1" si="794"/>
        <v>Yes</v>
      </c>
    </row>
    <row r="3360" spans="1:15" x14ac:dyDescent="0.3">
      <c r="A3360" s="1">
        <f t="shared" ca="1" si="781"/>
        <v>45943</v>
      </c>
      <c r="B3360" s="2">
        <f t="shared" ca="1" si="782"/>
        <v>0.30902777777777779</v>
      </c>
      <c r="C3360" t="str">
        <f t="shared" ca="1" si="783"/>
        <v>Golden Temple, Amritsar</v>
      </c>
      <c r="D3360">
        <f t="shared" ca="1" si="784"/>
        <v>619</v>
      </c>
      <c r="E3360">
        <f t="shared" ca="1" si="780"/>
        <v>210</v>
      </c>
      <c r="F3360">
        <f t="shared" ca="1" si="785"/>
        <v>296</v>
      </c>
      <c r="G3360">
        <f t="shared" ca="1" si="786"/>
        <v>10.26</v>
      </c>
      <c r="H3360" t="str">
        <f t="shared" ca="1" si="787"/>
        <v>Humid</v>
      </c>
      <c r="I3360">
        <f t="shared" ca="1" si="788"/>
        <v>34.5</v>
      </c>
      <c r="J3360" t="str">
        <f t="shared" ca="1" si="789"/>
        <v>No</v>
      </c>
      <c r="K3360" t="str">
        <f t="shared" ca="1" si="790"/>
        <v>No</v>
      </c>
      <c r="L3360">
        <f t="shared" ca="1" si="791"/>
        <v>6.4</v>
      </c>
      <c r="M3360">
        <f t="shared" ca="1" si="792"/>
        <v>2827</v>
      </c>
      <c r="N3360">
        <f t="shared" ca="1" si="793"/>
        <v>1.67</v>
      </c>
      <c r="O3360" t="str">
        <f t="shared" ca="1" si="794"/>
        <v>No</v>
      </c>
    </row>
    <row r="3361" spans="1:15" x14ac:dyDescent="0.3">
      <c r="A3361" s="1">
        <f t="shared" ca="1" si="781"/>
        <v>45854</v>
      </c>
      <c r="B3361" s="2">
        <f t="shared" ca="1" si="782"/>
        <v>0.24722222222222223</v>
      </c>
      <c r="C3361" t="str">
        <f t="shared" ca="1" si="783"/>
        <v>Grishneshwar Temple, Chhatrapati Sambhajinagar</v>
      </c>
      <c r="D3361">
        <f t="shared" ca="1" si="784"/>
        <v>13149</v>
      </c>
      <c r="E3361">
        <f t="shared" ca="1" si="780"/>
        <v>241</v>
      </c>
      <c r="F3361">
        <f t="shared" ca="1" si="785"/>
        <v>237</v>
      </c>
      <c r="G3361">
        <f t="shared" ca="1" si="786"/>
        <v>8.9600000000000009</v>
      </c>
      <c r="H3361" t="str">
        <f t="shared" ca="1" si="787"/>
        <v>Sunny</v>
      </c>
      <c r="I3361">
        <f t="shared" ca="1" si="788"/>
        <v>32.4</v>
      </c>
      <c r="J3361" t="str">
        <f t="shared" ca="1" si="789"/>
        <v>Yes</v>
      </c>
      <c r="K3361" t="str">
        <f t="shared" ca="1" si="790"/>
        <v>Yes</v>
      </c>
      <c r="L3361">
        <f t="shared" ca="1" si="791"/>
        <v>11.2</v>
      </c>
      <c r="M3361">
        <f t="shared" ca="1" si="792"/>
        <v>2267</v>
      </c>
      <c r="N3361">
        <f t="shared" ca="1" si="793"/>
        <v>2.04</v>
      </c>
      <c r="O3361" t="str">
        <f t="shared" ca="1" si="794"/>
        <v>Yes</v>
      </c>
    </row>
    <row r="3362" spans="1:15" x14ac:dyDescent="0.3">
      <c r="A3362" s="1">
        <f t="shared" ca="1" si="781"/>
        <v>45700</v>
      </c>
      <c r="B3362" s="2">
        <f t="shared" ca="1" si="782"/>
        <v>0.77083333333333337</v>
      </c>
      <c r="C3362" t="str">
        <f t="shared" ca="1" si="783"/>
        <v>Somnath Temple, Gujarat</v>
      </c>
      <c r="D3362">
        <f t="shared" ca="1" si="784"/>
        <v>7270</v>
      </c>
      <c r="E3362">
        <f t="shared" ca="1" si="780"/>
        <v>220</v>
      </c>
      <c r="F3362">
        <f t="shared" ca="1" si="785"/>
        <v>142</v>
      </c>
      <c r="G3362">
        <f t="shared" ca="1" si="786"/>
        <v>1.7</v>
      </c>
      <c r="H3362" t="str">
        <f t="shared" ca="1" si="787"/>
        <v>Hot</v>
      </c>
      <c r="I3362">
        <f t="shared" ca="1" si="788"/>
        <v>39.4</v>
      </c>
      <c r="J3362" t="str">
        <f t="shared" ca="1" si="789"/>
        <v>Yes</v>
      </c>
      <c r="K3362" t="str">
        <f t="shared" ca="1" si="790"/>
        <v>No</v>
      </c>
      <c r="L3362">
        <f t="shared" ca="1" si="791"/>
        <v>6.9</v>
      </c>
      <c r="M3362">
        <f t="shared" ca="1" si="792"/>
        <v>2554</v>
      </c>
      <c r="N3362">
        <f t="shared" ca="1" si="793"/>
        <v>0.85</v>
      </c>
      <c r="O3362" t="str">
        <f t="shared" ca="1" si="794"/>
        <v>Yes</v>
      </c>
    </row>
    <row r="3363" spans="1:15" x14ac:dyDescent="0.3">
      <c r="A3363" s="1">
        <f t="shared" ca="1" si="781"/>
        <v>45369</v>
      </c>
      <c r="B3363" s="2">
        <f t="shared" ca="1" si="782"/>
        <v>0.33055555555555555</v>
      </c>
      <c r="C3363" t="str">
        <f t="shared" ca="1" si="783"/>
        <v>Meenakshi Amman Temple, Madurai</v>
      </c>
      <c r="D3363">
        <f t="shared" ca="1" si="784"/>
        <v>5243</v>
      </c>
      <c r="E3363">
        <f t="shared" ca="1" si="780"/>
        <v>551</v>
      </c>
      <c r="F3363">
        <f t="shared" ca="1" si="785"/>
        <v>23</v>
      </c>
      <c r="G3363">
        <f t="shared" ca="1" si="786"/>
        <v>11.65</v>
      </c>
      <c r="H3363" t="str">
        <f t="shared" ca="1" si="787"/>
        <v>Rainy</v>
      </c>
      <c r="I3363">
        <f t="shared" ca="1" si="788"/>
        <v>18.3</v>
      </c>
      <c r="J3363" t="str">
        <f t="shared" ca="1" si="789"/>
        <v>No</v>
      </c>
      <c r="K3363" t="str">
        <f t="shared" ca="1" si="790"/>
        <v>No</v>
      </c>
      <c r="L3363">
        <f t="shared" ca="1" si="791"/>
        <v>10.7</v>
      </c>
      <c r="M3363">
        <f t="shared" ca="1" si="792"/>
        <v>2370</v>
      </c>
      <c r="N3363">
        <f t="shared" ca="1" si="793"/>
        <v>2.36</v>
      </c>
      <c r="O3363" t="str">
        <f t="shared" ca="1" si="794"/>
        <v>Yes</v>
      </c>
    </row>
    <row r="3364" spans="1:15" x14ac:dyDescent="0.3">
      <c r="A3364" s="1">
        <f t="shared" ca="1" si="781"/>
        <v>46116</v>
      </c>
      <c r="B3364" s="2">
        <f t="shared" ca="1" si="782"/>
        <v>8.1944444444444445E-2</v>
      </c>
      <c r="C3364" t="str">
        <f t="shared" ca="1" si="783"/>
        <v>Shri Siddhivinayak Temple, Mumbai</v>
      </c>
      <c r="D3364">
        <f t="shared" ca="1" si="784"/>
        <v>2639</v>
      </c>
      <c r="E3364">
        <f t="shared" ca="1" si="780"/>
        <v>369</v>
      </c>
      <c r="F3364">
        <f t="shared" ca="1" si="785"/>
        <v>384</v>
      </c>
      <c r="G3364">
        <f t="shared" ca="1" si="786"/>
        <v>10.02</v>
      </c>
      <c r="H3364" t="str">
        <f t="shared" ca="1" si="787"/>
        <v>Sunny</v>
      </c>
      <c r="I3364">
        <f t="shared" ca="1" si="788"/>
        <v>21.9</v>
      </c>
      <c r="J3364" t="str">
        <f t="shared" ca="1" si="789"/>
        <v>No</v>
      </c>
      <c r="K3364" t="str">
        <f t="shared" ca="1" si="790"/>
        <v>No</v>
      </c>
      <c r="L3364">
        <f t="shared" ca="1" si="791"/>
        <v>8.1999999999999993</v>
      </c>
      <c r="M3364">
        <f t="shared" ca="1" si="792"/>
        <v>2470</v>
      </c>
      <c r="N3364">
        <f t="shared" ca="1" si="793"/>
        <v>0.52</v>
      </c>
      <c r="O3364" t="str">
        <f t="shared" ca="1" si="794"/>
        <v>No</v>
      </c>
    </row>
    <row r="3365" spans="1:15" x14ac:dyDescent="0.3">
      <c r="A3365" s="1">
        <f t="shared" ca="1" si="781"/>
        <v>45486</v>
      </c>
      <c r="B3365" s="2">
        <f t="shared" ca="1" si="782"/>
        <v>0.85277777777777775</v>
      </c>
      <c r="C3365" t="str">
        <f t="shared" ca="1" si="783"/>
        <v>Jagannath Temple, Puri</v>
      </c>
      <c r="D3365">
        <f t="shared" ca="1" si="784"/>
        <v>5803</v>
      </c>
      <c r="E3365">
        <f t="shared" ca="1" si="780"/>
        <v>502</v>
      </c>
      <c r="F3365">
        <f t="shared" ca="1" si="785"/>
        <v>352</v>
      </c>
      <c r="G3365">
        <f t="shared" ca="1" si="786"/>
        <v>13.88</v>
      </c>
      <c r="H3365" t="str">
        <f t="shared" ca="1" si="787"/>
        <v>Cloudy</v>
      </c>
      <c r="I3365">
        <f t="shared" ca="1" si="788"/>
        <v>26.7</v>
      </c>
      <c r="J3365" t="str">
        <f t="shared" ca="1" si="789"/>
        <v>No</v>
      </c>
      <c r="K3365" t="str">
        <f t="shared" ca="1" si="790"/>
        <v>No</v>
      </c>
      <c r="L3365">
        <f t="shared" ca="1" si="791"/>
        <v>7</v>
      </c>
      <c r="M3365">
        <f t="shared" ca="1" si="792"/>
        <v>1662</v>
      </c>
      <c r="N3365">
        <f t="shared" ca="1" si="793"/>
        <v>1.24</v>
      </c>
      <c r="O3365" t="str">
        <f t="shared" ca="1" si="794"/>
        <v>Yes</v>
      </c>
    </row>
    <row r="3366" spans="1:15" x14ac:dyDescent="0.3">
      <c r="A3366" s="1">
        <f t="shared" ca="1" si="781"/>
        <v>45698</v>
      </c>
      <c r="B3366" s="2">
        <f t="shared" ca="1" si="782"/>
        <v>0.38819444444444445</v>
      </c>
      <c r="C3366" t="str">
        <f t="shared" ca="1" si="783"/>
        <v>Meenakshi Amman Temple, Madurai</v>
      </c>
      <c r="D3366">
        <f t="shared" ca="1" si="784"/>
        <v>14000</v>
      </c>
      <c r="E3366">
        <f t="shared" ca="1" si="780"/>
        <v>565</v>
      </c>
      <c r="F3366">
        <f t="shared" ca="1" si="785"/>
        <v>460</v>
      </c>
      <c r="G3366">
        <f t="shared" ca="1" si="786"/>
        <v>7.95</v>
      </c>
      <c r="H3366" t="str">
        <f t="shared" ca="1" si="787"/>
        <v>Hot</v>
      </c>
      <c r="I3366">
        <f t="shared" ca="1" si="788"/>
        <v>28.7</v>
      </c>
      <c r="J3366" t="str">
        <f t="shared" ca="1" si="789"/>
        <v>No</v>
      </c>
      <c r="K3366" t="str">
        <f t="shared" ca="1" si="790"/>
        <v>No</v>
      </c>
      <c r="L3366">
        <f t="shared" ca="1" si="791"/>
        <v>4</v>
      </c>
      <c r="M3366">
        <f t="shared" ca="1" si="792"/>
        <v>1329</v>
      </c>
      <c r="N3366">
        <f t="shared" ca="1" si="793"/>
        <v>2.14</v>
      </c>
      <c r="O3366" t="str">
        <f t="shared" ca="1" si="794"/>
        <v>Yes</v>
      </c>
    </row>
    <row r="3367" spans="1:15" x14ac:dyDescent="0.3">
      <c r="A3367" s="1">
        <f t="shared" ca="1" si="781"/>
        <v>46225</v>
      </c>
      <c r="B3367" s="2">
        <f t="shared" ca="1" si="782"/>
        <v>0.13819444444444445</v>
      </c>
      <c r="C3367" t="str">
        <f t="shared" ca="1" si="783"/>
        <v>Shri Siddhivinayak Temple, Mumbai</v>
      </c>
      <c r="D3367">
        <f t="shared" ca="1" si="784"/>
        <v>12162</v>
      </c>
      <c r="E3367">
        <f t="shared" ca="1" si="780"/>
        <v>545</v>
      </c>
      <c r="F3367">
        <f t="shared" ca="1" si="785"/>
        <v>157</v>
      </c>
      <c r="G3367">
        <f t="shared" ca="1" si="786"/>
        <v>1.51</v>
      </c>
      <c r="H3367" t="str">
        <f t="shared" ca="1" si="787"/>
        <v>Cloudy</v>
      </c>
      <c r="I3367">
        <f t="shared" ca="1" si="788"/>
        <v>29.3</v>
      </c>
      <c r="J3367" t="str">
        <f t="shared" ca="1" si="789"/>
        <v>No</v>
      </c>
      <c r="K3367" t="str">
        <f t="shared" ca="1" si="790"/>
        <v>No</v>
      </c>
      <c r="L3367">
        <f t="shared" ca="1" si="791"/>
        <v>2.5</v>
      </c>
      <c r="M3367">
        <f t="shared" ca="1" si="792"/>
        <v>515</v>
      </c>
      <c r="N3367">
        <f t="shared" ca="1" si="793"/>
        <v>1.1399999999999999</v>
      </c>
      <c r="O3367" t="str">
        <f t="shared" ca="1" si="794"/>
        <v>No</v>
      </c>
    </row>
    <row r="3368" spans="1:15" x14ac:dyDescent="0.3">
      <c r="A3368" s="1">
        <f t="shared" ca="1" si="781"/>
        <v>45689</v>
      </c>
      <c r="B3368" s="2">
        <f t="shared" ca="1" si="782"/>
        <v>0.62708333333333333</v>
      </c>
      <c r="C3368" t="str">
        <f t="shared" ca="1" si="783"/>
        <v>Tirumala Tirupati Temple, Tirupati</v>
      </c>
      <c r="D3368">
        <f t="shared" ca="1" si="784"/>
        <v>1697</v>
      </c>
      <c r="E3368">
        <f t="shared" ca="1" si="780"/>
        <v>315</v>
      </c>
      <c r="F3368">
        <f t="shared" ca="1" si="785"/>
        <v>350</v>
      </c>
      <c r="G3368">
        <f t="shared" ca="1" si="786"/>
        <v>4.7</v>
      </c>
      <c r="H3368" t="str">
        <f t="shared" ca="1" si="787"/>
        <v>Humid</v>
      </c>
      <c r="I3368">
        <f t="shared" ca="1" si="788"/>
        <v>36.9</v>
      </c>
      <c r="J3368" t="str">
        <f t="shared" ca="1" si="789"/>
        <v>No</v>
      </c>
      <c r="K3368" t="str">
        <f t="shared" ca="1" si="790"/>
        <v>Yes</v>
      </c>
      <c r="L3368">
        <f t="shared" ca="1" si="791"/>
        <v>5.5</v>
      </c>
      <c r="M3368">
        <f t="shared" ca="1" si="792"/>
        <v>1772</v>
      </c>
      <c r="N3368">
        <f t="shared" ca="1" si="793"/>
        <v>0.82</v>
      </c>
      <c r="O3368" t="str">
        <f t="shared" ca="1" si="794"/>
        <v>No</v>
      </c>
    </row>
    <row r="3369" spans="1:15" x14ac:dyDescent="0.3">
      <c r="A3369" s="1">
        <f t="shared" ca="1" si="781"/>
        <v>45715</v>
      </c>
      <c r="B3369" s="2">
        <f t="shared" ca="1" si="782"/>
        <v>0.90138888888888891</v>
      </c>
      <c r="C3369" t="str">
        <f t="shared" ca="1" si="783"/>
        <v>Vaishno Devi Temple, Katra</v>
      </c>
      <c r="D3369">
        <f t="shared" ca="1" si="784"/>
        <v>4433</v>
      </c>
      <c r="E3369">
        <f t="shared" ca="1" si="780"/>
        <v>483</v>
      </c>
      <c r="F3369">
        <f t="shared" ca="1" si="785"/>
        <v>145</v>
      </c>
      <c r="G3369">
        <f t="shared" ca="1" si="786"/>
        <v>9.51</v>
      </c>
      <c r="H3369" t="str">
        <f t="shared" ca="1" si="787"/>
        <v>Sunny</v>
      </c>
      <c r="I3369">
        <f t="shared" ca="1" si="788"/>
        <v>37.9</v>
      </c>
      <c r="J3369" t="str">
        <f t="shared" ca="1" si="789"/>
        <v>No</v>
      </c>
      <c r="K3369" t="str">
        <f t="shared" ca="1" si="790"/>
        <v>Yes</v>
      </c>
      <c r="L3369">
        <f t="shared" ca="1" si="791"/>
        <v>11.1</v>
      </c>
      <c r="M3369">
        <f t="shared" ca="1" si="792"/>
        <v>2430</v>
      </c>
      <c r="N3369">
        <f t="shared" ca="1" si="793"/>
        <v>0.69</v>
      </c>
      <c r="O3369" t="str">
        <f t="shared" ca="1" si="794"/>
        <v>No</v>
      </c>
    </row>
    <row r="3370" spans="1:15" x14ac:dyDescent="0.3">
      <c r="A3370" s="1">
        <f t="shared" ca="1" si="781"/>
        <v>46096</v>
      </c>
      <c r="B3370" s="2">
        <f t="shared" ca="1" si="782"/>
        <v>0.99583333333333335</v>
      </c>
      <c r="C3370" t="str">
        <f t="shared" ca="1" si="783"/>
        <v>Jagannath Temple, Puri</v>
      </c>
      <c r="D3370">
        <f t="shared" ca="1" si="784"/>
        <v>7804</v>
      </c>
      <c r="E3370">
        <f t="shared" ref="E3370:E3433" ca="1" si="795">RANDBETWEEN(10,600)</f>
        <v>107</v>
      </c>
      <c r="F3370">
        <f t="shared" ca="1" si="785"/>
        <v>342</v>
      </c>
      <c r="G3370">
        <f t="shared" ca="1" si="786"/>
        <v>9.27</v>
      </c>
      <c r="H3370" t="str">
        <f t="shared" ca="1" si="787"/>
        <v>Hot</v>
      </c>
      <c r="I3370">
        <f t="shared" ca="1" si="788"/>
        <v>36.299999999999997</v>
      </c>
      <c r="J3370" t="str">
        <f t="shared" ca="1" si="789"/>
        <v>Yes</v>
      </c>
      <c r="K3370" t="str">
        <f t="shared" ca="1" si="790"/>
        <v>No</v>
      </c>
      <c r="L3370">
        <f t="shared" ca="1" si="791"/>
        <v>9.1</v>
      </c>
      <c r="M3370">
        <f t="shared" ca="1" si="792"/>
        <v>990</v>
      </c>
      <c r="N3370">
        <f t="shared" ca="1" si="793"/>
        <v>2.0099999999999998</v>
      </c>
      <c r="O3370" t="str">
        <f t="shared" ca="1" si="794"/>
        <v>Yes</v>
      </c>
    </row>
    <row r="3371" spans="1:15" x14ac:dyDescent="0.3">
      <c r="A3371" s="1">
        <f t="shared" ca="1" si="781"/>
        <v>45709</v>
      </c>
      <c r="B3371" s="2">
        <f t="shared" ca="1" si="782"/>
        <v>0.68958333333333333</v>
      </c>
      <c r="C3371" t="str">
        <f t="shared" ca="1" si="783"/>
        <v>Meenakshi Amman Temple, Madurai</v>
      </c>
      <c r="D3371">
        <f t="shared" ca="1" si="784"/>
        <v>6643</v>
      </c>
      <c r="E3371">
        <f t="shared" ca="1" si="795"/>
        <v>108</v>
      </c>
      <c r="F3371">
        <f t="shared" ca="1" si="785"/>
        <v>255</v>
      </c>
      <c r="G3371">
        <f t="shared" ca="1" si="786"/>
        <v>7.16</v>
      </c>
      <c r="H3371" t="str">
        <f t="shared" ca="1" si="787"/>
        <v>Sunny</v>
      </c>
      <c r="I3371">
        <f t="shared" ca="1" si="788"/>
        <v>34.9</v>
      </c>
      <c r="J3371" t="str">
        <f t="shared" ca="1" si="789"/>
        <v>No</v>
      </c>
      <c r="K3371" t="str">
        <f t="shared" ca="1" si="790"/>
        <v>No</v>
      </c>
      <c r="L3371">
        <f t="shared" ca="1" si="791"/>
        <v>7.3</v>
      </c>
      <c r="M3371">
        <f t="shared" ca="1" si="792"/>
        <v>369</v>
      </c>
      <c r="N3371">
        <f t="shared" ca="1" si="793"/>
        <v>2.14</v>
      </c>
      <c r="O3371" t="str">
        <f t="shared" ca="1" si="794"/>
        <v>Yes</v>
      </c>
    </row>
    <row r="3372" spans="1:15" x14ac:dyDescent="0.3">
      <c r="A3372" s="1">
        <f t="shared" ca="1" si="781"/>
        <v>45560</v>
      </c>
      <c r="B3372" s="2">
        <f t="shared" ca="1" si="782"/>
        <v>0.64097222222222228</v>
      </c>
      <c r="C3372" t="str">
        <f t="shared" ca="1" si="783"/>
        <v>Grishneshwar Temple, Chhatrapati Sambhajinagar</v>
      </c>
      <c r="D3372">
        <f t="shared" ca="1" si="784"/>
        <v>12276</v>
      </c>
      <c r="E3372">
        <f t="shared" ca="1" si="795"/>
        <v>427</v>
      </c>
      <c r="F3372">
        <f t="shared" ca="1" si="785"/>
        <v>374</v>
      </c>
      <c r="G3372">
        <f t="shared" ca="1" si="786"/>
        <v>10.33</v>
      </c>
      <c r="H3372" t="str">
        <f t="shared" ca="1" si="787"/>
        <v>Hot</v>
      </c>
      <c r="I3372">
        <f t="shared" ca="1" si="788"/>
        <v>30.4</v>
      </c>
      <c r="J3372" t="str">
        <f t="shared" ca="1" si="789"/>
        <v>No</v>
      </c>
      <c r="K3372" t="str">
        <f t="shared" ca="1" si="790"/>
        <v>No</v>
      </c>
      <c r="L3372">
        <f t="shared" ca="1" si="791"/>
        <v>6.1</v>
      </c>
      <c r="M3372">
        <f t="shared" ca="1" si="792"/>
        <v>2395</v>
      </c>
      <c r="N3372">
        <f t="shared" ca="1" si="793"/>
        <v>0.34</v>
      </c>
      <c r="O3372" t="str">
        <f t="shared" ca="1" si="794"/>
        <v>Yes</v>
      </c>
    </row>
    <row r="3373" spans="1:15" x14ac:dyDescent="0.3">
      <c r="A3373" s="1">
        <f t="shared" ca="1" si="781"/>
        <v>46345</v>
      </c>
      <c r="B3373" s="2">
        <f t="shared" ca="1" si="782"/>
        <v>0.30277777777777776</v>
      </c>
      <c r="C3373" t="str">
        <f t="shared" ca="1" si="783"/>
        <v>Tulja Bhavani Temple, Tuljapur</v>
      </c>
      <c r="D3373">
        <f t="shared" ca="1" si="784"/>
        <v>2077</v>
      </c>
      <c r="E3373">
        <f t="shared" ca="1" si="795"/>
        <v>209</v>
      </c>
      <c r="F3373">
        <f t="shared" ca="1" si="785"/>
        <v>230</v>
      </c>
      <c r="G3373">
        <f t="shared" ca="1" si="786"/>
        <v>2.3199999999999998</v>
      </c>
      <c r="H3373" t="str">
        <f t="shared" ca="1" si="787"/>
        <v>Hot</v>
      </c>
      <c r="I3373">
        <f t="shared" ca="1" si="788"/>
        <v>33.9</v>
      </c>
      <c r="J3373" t="str">
        <f t="shared" ca="1" si="789"/>
        <v>No</v>
      </c>
      <c r="K3373" t="str">
        <f t="shared" ca="1" si="790"/>
        <v>No</v>
      </c>
      <c r="L3373">
        <f t="shared" ca="1" si="791"/>
        <v>4</v>
      </c>
      <c r="M3373">
        <f t="shared" ca="1" si="792"/>
        <v>2330</v>
      </c>
      <c r="N3373">
        <f t="shared" ca="1" si="793"/>
        <v>0.65</v>
      </c>
      <c r="O3373" t="str">
        <f t="shared" ca="1" si="794"/>
        <v>Yes</v>
      </c>
    </row>
    <row r="3374" spans="1:15" x14ac:dyDescent="0.3">
      <c r="A3374" s="1">
        <f t="shared" ca="1" si="781"/>
        <v>45798</v>
      </c>
      <c r="B3374" s="2">
        <f t="shared" ca="1" si="782"/>
        <v>8.5416666666666669E-2</v>
      </c>
      <c r="C3374" t="str">
        <f t="shared" ca="1" si="783"/>
        <v>Shirdi Sai Baba Temple, Shirdi</v>
      </c>
      <c r="D3374">
        <f t="shared" ca="1" si="784"/>
        <v>9944</v>
      </c>
      <c r="E3374">
        <f t="shared" ca="1" si="795"/>
        <v>468</v>
      </c>
      <c r="F3374">
        <f t="shared" ca="1" si="785"/>
        <v>164</v>
      </c>
      <c r="G3374">
        <f t="shared" ca="1" si="786"/>
        <v>4.96</v>
      </c>
      <c r="H3374" t="str">
        <f t="shared" ca="1" si="787"/>
        <v>Hot</v>
      </c>
      <c r="I3374">
        <f t="shared" ca="1" si="788"/>
        <v>18.7</v>
      </c>
      <c r="J3374" t="str">
        <f t="shared" ca="1" si="789"/>
        <v>No</v>
      </c>
      <c r="K3374" t="str">
        <f t="shared" ca="1" si="790"/>
        <v>Yes</v>
      </c>
      <c r="L3374">
        <f t="shared" ca="1" si="791"/>
        <v>4.4000000000000004</v>
      </c>
      <c r="M3374">
        <f t="shared" ca="1" si="792"/>
        <v>431</v>
      </c>
      <c r="N3374">
        <f t="shared" ca="1" si="793"/>
        <v>1.74</v>
      </c>
      <c r="O3374" t="str">
        <f t="shared" ca="1" si="794"/>
        <v>Yes</v>
      </c>
    </row>
    <row r="3375" spans="1:15" x14ac:dyDescent="0.3">
      <c r="A3375" s="1">
        <f t="shared" ca="1" si="781"/>
        <v>46183</v>
      </c>
      <c r="B3375" s="2">
        <f t="shared" ca="1" si="782"/>
        <v>0.88055555555555554</v>
      </c>
      <c r="C3375" t="str">
        <f t="shared" ca="1" si="783"/>
        <v>Bhimashankar Temple, Maharashtra</v>
      </c>
      <c r="D3375">
        <f t="shared" ca="1" si="784"/>
        <v>1773</v>
      </c>
      <c r="E3375">
        <f t="shared" ca="1" si="795"/>
        <v>350</v>
      </c>
      <c r="F3375">
        <f t="shared" ca="1" si="785"/>
        <v>141</v>
      </c>
      <c r="G3375">
        <f t="shared" ca="1" si="786"/>
        <v>10.75</v>
      </c>
      <c r="H3375" t="str">
        <f t="shared" ca="1" si="787"/>
        <v>Rainy</v>
      </c>
      <c r="I3375">
        <f t="shared" ca="1" si="788"/>
        <v>35</v>
      </c>
      <c r="J3375" t="str">
        <f t="shared" ca="1" si="789"/>
        <v>Yes</v>
      </c>
      <c r="K3375" t="str">
        <f t="shared" ca="1" si="790"/>
        <v>No</v>
      </c>
      <c r="L3375">
        <f t="shared" ca="1" si="791"/>
        <v>10.6</v>
      </c>
      <c r="M3375">
        <f t="shared" ca="1" si="792"/>
        <v>1115</v>
      </c>
      <c r="N3375">
        <f t="shared" ca="1" si="793"/>
        <v>2.11</v>
      </c>
      <c r="O3375" t="str">
        <f t="shared" ca="1" si="794"/>
        <v>Yes</v>
      </c>
    </row>
    <row r="3376" spans="1:15" x14ac:dyDescent="0.3">
      <c r="A3376" s="1">
        <f t="shared" ca="1" si="781"/>
        <v>45680</v>
      </c>
      <c r="B3376" s="2">
        <f t="shared" ca="1" si="782"/>
        <v>0.22500000000000001</v>
      </c>
      <c r="C3376" t="str">
        <f t="shared" ca="1" si="783"/>
        <v>Shree Mahakaleshwar Temple, Ujjain</v>
      </c>
      <c r="D3376">
        <f t="shared" ca="1" si="784"/>
        <v>11061</v>
      </c>
      <c r="E3376">
        <f t="shared" ca="1" si="795"/>
        <v>368</v>
      </c>
      <c r="F3376">
        <f t="shared" ca="1" si="785"/>
        <v>163</v>
      </c>
      <c r="G3376">
        <f t="shared" ca="1" si="786"/>
        <v>5.49</v>
      </c>
      <c r="H3376" t="str">
        <f t="shared" ca="1" si="787"/>
        <v>Rainy</v>
      </c>
      <c r="I3376">
        <f t="shared" ca="1" si="788"/>
        <v>33.5</v>
      </c>
      <c r="J3376" t="str">
        <f t="shared" ca="1" si="789"/>
        <v>No</v>
      </c>
      <c r="K3376" t="str">
        <f t="shared" ca="1" si="790"/>
        <v>No</v>
      </c>
      <c r="L3376">
        <f t="shared" ca="1" si="791"/>
        <v>5.0999999999999996</v>
      </c>
      <c r="M3376">
        <f t="shared" ca="1" si="792"/>
        <v>2040</v>
      </c>
      <c r="N3376">
        <f t="shared" ca="1" si="793"/>
        <v>2.42</v>
      </c>
      <c r="O3376" t="str">
        <f t="shared" ca="1" si="794"/>
        <v>Yes</v>
      </c>
    </row>
    <row r="3377" spans="1:15" x14ac:dyDescent="0.3">
      <c r="A3377" s="1">
        <f t="shared" ca="1" si="781"/>
        <v>45910</v>
      </c>
      <c r="B3377" s="2">
        <f t="shared" ca="1" si="782"/>
        <v>0.42708333333333331</v>
      </c>
      <c r="C3377" t="str">
        <f t="shared" ca="1" si="783"/>
        <v>Kashi Vishwanath Temple, Varanasi</v>
      </c>
      <c r="D3377">
        <f t="shared" ca="1" si="784"/>
        <v>7306</v>
      </c>
      <c r="E3377">
        <f t="shared" ca="1" si="795"/>
        <v>40</v>
      </c>
      <c r="F3377">
        <f t="shared" ca="1" si="785"/>
        <v>175</v>
      </c>
      <c r="G3377">
        <f t="shared" ca="1" si="786"/>
        <v>11.28</v>
      </c>
      <c r="H3377" t="str">
        <f t="shared" ca="1" si="787"/>
        <v>Humid</v>
      </c>
      <c r="I3377">
        <f t="shared" ca="1" si="788"/>
        <v>40.799999999999997</v>
      </c>
      <c r="J3377" t="str">
        <f t="shared" ca="1" si="789"/>
        <v>No</v>
      </c>
      <c r="K3377" t="str">
        <f t="shared" ca="1" si="790"/>
        <v>No</v>
      </c>
      <c r="L3377">
        <f t="shared" ca="1" si="791"/>
        <v>7.6</v>
      </c>
      <c r="M3377">
        <f t="shared" ca="1" si="792"/>
        <v>1696</v>
      </c>
      <c r="N3377">
        <f t="shared" ca="1" si="793"/>
        <v>1.29</v>
      </c>
      <c r="O3377" t="str">
        <f t="shared" ca="1" si="794"/>
        <v>No</v>
      </c>
    </row>
    <row r="3378" spans="1:15" x14ac:dyDescent="0.3">
      <c r="A3378" s="1">
        <f t="shared" ca="1" si="781"/>
        <v>46076</v>
      </c>
      <c r="B3378" s="2">
        <f t="shared" ca="1" si="782"/>
        <v>9.0277777777777769E-3</v>
      </c>
      <c r="C3378" t="str">
        <f t="shared" ca="1" si="783"/>
        <v>Golden Temple, Amritsar</v>
      </c>
      <c r="D3378">
        <f t="shared" ca="1" si="784"/>
        <v>6314</v>
      </c>
      <c r="E3378">
        <f t="shared" ca="1" si="795"/>
        <v>237</v>
      </c>
      <c r="F3378">
        <f t="shared" ca="1" si="785"/>
        <v>367</v>
      </c>
      <c r="G3378">
        <f t="shared" ca="1" si="786"/>
        <v>3.05</v>
      </c>
      <c r="H3378" t="str">
        <f t="shared" ca="1" si="787"/>
        <v>Hot</v>
      </c>
      <c r="I3378">
        <f t="shared" ca="1" si="788"/>
        <v>35.200000000000003</v>
      </c>
      <c r="J3378" t="str">
        <f t="shared" ca="1" si="789"/>
        <v>No</v>
      </c>
      <c r="K3378" t="str">
        <f t="shared" ca="1" si="790"/>
        <v>No</v>
      </c>
      <c r="L3378">
        <f t="shared" ca="1" si="791"/>
        <v>3.3</v>
      </c>
      <c r="M3378">
        <f t="shared" ca="1" si="792"/>
        <v>1312</v>
      </c>
      <c r="N3378">
        <f t="shared" ca="1" si="793"/>
        <v>1.95</v>
      </c>
      <c r="O3378" t="str">
        <f t="shared" ca="1" si="794"/>
        <v>No</v>
      </c>
    </row>
    <row r="3379" spans="1:15" x14ac:dyDescent="0.3">
      <c r="A3379" s="1">
        <f t="shared" ca="1" si="781"/>
        <v>46320</v>
      </c>
      <c r="B3379" s="2">
        <f t="shared" ca="1" si="782"/>
        <v>0.26180555555555557</v>
      </c>
      <c r="C3379" t="str">
        <f t="shared" ca="1" si="783"/>
        <v>Shirdi Sai Baba Temple, Shirdi</v>
      </c>
      <c r="D3379">
        <f t="shared" ca="1" si="784"/>
        <v>308</v>
      </c>
      <c r="E3379">
        <f t="shared" ca="1" si="795"/>
        <v>481</v>
      </c>
      <c r="F3379">
        <f t="shared" ca="1" si="785"/>
        <v>254</v>
      </c>
      <c r="G3379">
        <f t="shared" ca="1" si="786"/>
        <v>10.73</v>
      </c>
      <c r="H3379" t="str">
        <f t="shared" ca="1" si="787"/>
        <v>Sunny</v>
      </c>
      <c r="I3379">
        <f t="shared" ca="1" si="788"/>
        <v>27.8</v>
      </c>
      <c r="J3379" t="str">
        <f t="shared" ca="1" si="789"/>
        <v>No</v>
      </c>
      <c r="K3379" t="str">
        <f t="shared" ca="1" si="790"/>
        <v>No</v>
      </c>
      <c r="L3379">
        <f t="shared" ca="1" si="791"/>
        <v>6.3</v>
      </c>
      <c r="M3379">
        <f t="shared" ca="1" si="792"/>
        <v>2121</v>
      </c>
      <c r="N3379">
        <f t="shared" ca="1" si="793"/>
        <v>2.35</v>
      </c>
      <c r="O3379" t="str">
        <f t="shared" ca="1" si="794"/>
        <v>No</v>
      </c>
    </row>
    <row r="3380" spans="1:15" x14ac:dyDescent="0.3">
      <c r="A3380" s="1">
        <f t="shared" ca="1" si="781"/>
        <v>46274</v>
      </c>
      <c r="B3380" s="2">
        <f t="shared" ca="1" si="782"/>
        <v>0.58125000000000004</v>
      </c>
      <c r="C3380" t="str">
        <f t="shared" ca="1" si="783"/>
        <v>Shirdi Sai Baba Temple, Shirdi</v>
      </c>
      <c r="D3380">
        <f t="shared" ca="1" si="784"/>
        <v>14971</v>
      </c>
      <c r="E3380">
        <f t="shared" ca="1" si="795"/>
        <v>169</v>
      </c>
      <c r="F3380">
        <f t="shared" ca="1" si="785"/>
        <v>445</v>
      </c>
      <c r="G3380">
        <f t="shared" ca="1" si="786"/>
        <v>8.56</v>
      </c>
      <c r="H3380" t="str">
        <f t="shared" ca="1" si="787"/>
        <v>Humid</v>
      </c>
      <c r="I3380">
        <f t="shared" ca="1" si="788"/>
        <v>21.2</v>
      </c>
      <c r="J3380" t="str">
        <f t="shared" ca="1" si="789"/>
        <v>No</v>
      </c>
      <c r="K3380" t="str">
        <f t="shared" ca="1" si="790"/>
        <v>Yes</v>
      </c>
      <c r="L3380">
        <f t="shared" ca="1" si="791"/>
        <v>6.9</v>
      </c>
      <c r="M3380">
        <f t="shared" ca="1" si="792"/>
        <v>1034</v>
      </c>
      <c r="N3380">
        <f t="shared" ca="1" si="793"/>
        <v>1.61</v>
      </c>
      <c r="O3380" t="str">
        <f t="shared" ca="1" si="794"/>
        <v>Yes</v>
      </c>
    </row>
    <row r="3381" spans="1:15" x14ac:dyDescent="0.3">
      <c r="A3381" s="1">
        <f t="shared" ca="1" si="781"/>
        <v>45416</v>
      </c>
      <c r="B3381" s="2">
        <f t="shared" ca="1" si="782"/>
        <v>0.73541666666666672</v>
      </c>
      <c r="C3381" t="str">
        <f t="shared" ca="1" si="783"/>
        <v>Dagdusheth Halwai Ganpati Temple, Pune</v>
      </c>
      <c r="D3381">
        <f t="shared" ca="1" si="784"/>
        <v>9082</v>
      </c>
      <c r="E3381">
        <f t="shared" ca="1" si="795"/>
        <v>441</v>
      </c>
      <c r="F3381">
        <f t="shared" ca="1" si="785"/>
        <v>154</v>
      </c>
      <c r="G3381">
        <f t="shared" ca="1" si="786"/>
        <v>5.0199999999999996</v>
      </c>
      <c r="H3381" t="str">
        <f t="shared" ca="1" si="787"/>
        <v>Humid</v>
      </c>
      <c r="I3381">
        <f t="shared" ca="1" si="788"/>
        <v>41</v>
      </c>
      <c r="J3381" t="str">
        <f t="shared" ca="1" si="789"/>
        <v>Yes</v>
      </c>
      <c r="K3381" t="str">
        <f t="shared" ca="1" si="790"/>
        <v>No</v>
      </c>
      <c r="L3381">
        <f t="shared" ca="1" si="791"/>
        <v>7.5</v>
      </c>
      <c r="M3381">
        <f t="shared" ca="1" si="792"/>
        <v>1307</v>
      </c>
      <c r="N3381">
        <f t="shared" ca="1" si="793"/>
        <v>0.96</v>
      </c>
      <c r="O3381" t="str">
        <f t="shared" ca="1" si="794"/>
        <v>No</v>
      </c>
    </row>
    <row r="3382" spans="1:15" x14ac:dyDescent="0.3">
      <c r="A3382" s="1">
        <f t="shared" ca="1" si="781"/>
        <v>45664</v>
      </c>
      <c r="B3382" s="2">
        <f t="shared" ca="1" si="782"/>
        <v>0.97499999999999998</v>
      </c>
      <c r="C3382" t="str">
        <f t="shared" ca="1" si="783"/>
        <v>Jagannath Temple, Puri</v>
      </c>
      <c r="D3382">
        <f t="shared" ca="1" si="784"/>
        <v>11093</v>
      </c>
      <c r="E3382">
        <f t="shared" ca="1" si="795"/>
        <v>530</v>
      </c>
      <c r="F3382">
        <f t="shared" ca="1" si="785"/>
        <v>298</v>
      </c>
      <c r="G3382">
        <f t="shared" ca="1" si="786"/>
        <v>1.71</v>
      </c>
      <c r="H3382" t="str">
        <f t="shared" ca="1" si="787"/>
        <v>Rainy</v>
      </c>
      <c r="I3382">
        <f t="shared" ca="1" si="788"/>
        <v>34.5</v>
      </c>
      <c r="J3382" t="str">
        <f t="shared" ca="1" si="789"/>
        <v>No</v>
      </c>
      <c r="K3382" t="str">
        <f t="shared" ca="1" si="790"/>
        <v>No</v>
      </c>
      <c r="L3382">
        <f t="shared" ca="1" si="791"/>
        <v>7.1</v>
      </c>
      <c r="M3382">
        <f t="shared" ca="1" si="792"/>
        <v>869</v>
      </c>
      <c r="N3382">
        <f t="shared" ca="1" si="793"/>
        <v>0.66</v>
      </c>
      <c r="O3382" t="str">
        <f t="shared" ca="1" si="794"/>
        <v>No</v>
      </c>
    </row>
    <row r="3383" spans="1:15" x14ac:dyDescent="0.3">
      <c r="A3383" s="1">
        <f t="shared" ca="1" si="781"/>
        <v>46180</v>
      </c>
      <c r="B3383" s="2">
        <f t="shared" ca="1" si="782"/>
        <v>5.6250000000000001E-2</v>
      </c>
      <c r="C3383" t="str">
        <f t="shared" ca="1" si="783"/>
        <v>Trimbakeshwar Temple, Nashik</v>
      </c>
      <c r="D3383">
        <f t="shared" ca="1" si="784"/>
        <v>7673</v>
      </c>
      <c r="E3383">
        <f t="shared" ca="1" si="795"/>
        <v>361</v>
      </c>
      <c r="F3383">
        <f t="shared" ca="1" si="785"/>
        <v>346</v>
      </c>
      <c r="G3383">
        <f t="shared" ca="1" si="786"/>
        <v>6.41</v>
      </c>
      <c r="H3383" t="str">
        <f t="shared" ca="1" si="787"/>
        <v>Sunny</v>
      </c>
      <c r="I3383">
        <f t="shared" ca="1" si="788"/>
        <v>36.299999999999997</v>
      </c>
      <c r="J3383" t="str">
        <f t="shared" ca="1" si="789"/>
        <v>Yes</v>
      </c>
      <c r="K3383" t="str">
        <f t="shared" ca="1" si="790"/>
        <v>No</v>
      </c>
      <c r="L3383">
        <f t="shared" ca="1" si="791"/>
        <v>5.2</v>
      </c>
      <c r="M3383">
        <f t="shared" ca="1" si="792"/>
        <v>981</v>
      </c>
      <c r="N3383">
        <f t="shared" ca="1" si="793"/>
        <v>1.87</v>
      </c>
      <c r="O3383" t="str">
        <f t="shared" ca="1" si="794"/>
        <v>Yes</v>
      </c>
    </row>
    <row r="3384" spans="1:15" x14ac:dyDescent="0.3">
      <c r="A3384" s="1">
        <f t="shared" ca="1" si="781"/>
        <v>46265</v>
      </c>
      <c r="B3384" s="2">
        <f t="shared" ca="1" si="782"/>
        <v>0.30208333333333331</v>
      </c>
      <c r="C3384" t="str">
        <f t="shared" ca="1" si="783"/>
        <v>Tulja Bhavani Temple, Tuljapur</v>
      </c>
      <c r="D3384">
        <f t="shared" ca="1" si="784"/>
        <v>4283</v>
      </c>
      <c r="E3384">
        <f t="shared" ca="1" si="795"/>
        <v>433</v>
      </c>
      <c r="F3384">
        <f t="shared" ca="1" si="785"/>
        <v>27</v>
      </c>
      <c r="G3384">
        <f t="shared" ca="1" si="786"/>
        <v>3.16</v>
      </c>
      <c r="H3384" t="str">
        <f t="shared" ca="1" si="787"/>
        <v>Rainy</v>
      </c>
      <c r="I3384">
        <f t="shared" ca="1" si="788"/>
        <v>37.700000000000003</v>
      </c>
      <c r="J3384" t="str">
        <f t="shared" ca="1" si="789"/>
        <v>No</v>
      </c>
      <c r="K3384" t="str">
        <f t="shared" ca="1" si="790"/>
        <v>No</v>
      </c>
      <c r="L3384">
        <f t="shared" ca="1" si="791"/>
        <v>10.4</v>
      </c>
      <c r="M3384">
        <f t="shared" ca="1" si="792"/>
        <v>527</v>
      </c>
      <c r="N3384">
        <f t="shared" ca="1" si="793"/>
        <v>0.32</v>
      </c>
      <c r="O3384" t="str">
        <f t="shared" ca="1" si="794"/>
        <v>Yes</v>
      </c>
    </row>
    <row r="3385" spans="1:15" x14ac:dyDescent="0.3">
      <c r="A3385" s="1">
        <f t="shared" ca="1" si="781"/>
        <v>45405</v>
      </c>
      <c r="B3385" s="2">
        <f t="shared" ca="1" si="782"/>
        <v>0.58402777777777781</v>
      </c>
      <c r="C3385" t="str">
        <f t="shared" ca="1" si="783"/>
        <v>Shri Siddhivinayak Temple, Mumbai</v>
      </c>
      <c r="D3385">
        <f t="shared" ca="1" si="784"/>
        <v>14765</v>
      </c>
      <c r="E3385">
        <f t="shared" ca="1" si="795"/>
        <v>243</v>
      </c>
      <c r="F3385">
        <f t="shared" ca="1" si="785"/>
        <v>424</v>
      </c>
      <c r="G3385">
        <f t="shared" ca="1" si="786"/>
        <v>6.07</v>
      </c>
      <c r="H3385" t="str">
        <f t="shared" ca="1" si="787"/>
        <v>Humid</v>
      </c>
      <c r="I3385">
        <f t="shared" ca="1" si="788"/>
        <v>27</v>
      </c>
      <c r="J3385" t="str">
        <f t="shared" ca="1" si="789"/>
        <v>Yes</v>
      </c>
      <c r="K3385" t="str">
        <f t="shared" ca="1" si="790"/>
        <v>No</v>
      </c>
      <c r="L3385">
        <f t="shared" ca="1" si="791"/>
        <v>8.5</v>
      </c>
      <c r="M3385">
        <f t="shared" ca="1" si="792"/>
        <v>557</v>
      </c>
      <c r="N3385">
        <f t="shared" ca="1" si="793"/>
        <v>1.01</v>
      </c>
      <c r="O3385" t="str">
        <f t="shared" ca="1" si="794"/>
        <v>Yes</v>
      </c>
    </row>
    <row r="3386" spans="1:15" x14ac:dyDescent="0.3">
      <c r="A3386" s="1">
        <f t="shared" ca="1" si="781"/>
        <v>45839</v>
      </c>
      <c r="B3386" s="2">
        <f t="shared" ca="1" si="782"/>
        <v>0.38194444444444442</v>
      </c>
      <c r="C3386" t="str">
        <f t="shared" ca="1" si="783"/>
        <v>Dagdusheth Halwai Ganpati Temple, Pune</v>
      </c>
      <c r="D3386">
        <f t="shared" ca="1" si="784"/>
        <v>10055</v>
      </c>
      <c r="E3386">
        <f t="shared" ca="1" si="795"/>
        <v>599</v>
      </c>
      <c r="F3386">
        <f t="shared" ca="1" si="785"/>
        <v>377</v>
      </c>
      <c r="G3386">
        <f t="shared" ca="1" si="786"/>
        <v>3.73</v>
      </c>
      <c r="H3386" t="str">
        <f t="shared" ca="1" si="787"/>
        <v>Rainy</v>
      </c>
      <c r="I3386">
        <f t="shared" ca="1" si="788"/>
        <v>40.799999999999997</v>
      </c>
      <c r="J3386" t="str">
        <f t="shared" ca="1" si="789"/>
        <v>No</v>
      </c>
      <c r="K3386" t="str">
        <f t="shared" ca="1" si="790"/>
        <v>Yes</v>
      </c>
      <c r="L3386">
        <f t="shared" ca="1" si="791"/>
        <v>8.8000000000000007</v>
      </c>
      <c r="M3386">
        <f t="shared" ca="1" si="792"/>
        <v>379</v>
      </c>
      <c r="N3386">
        <f t="shared" ca="1" si="793"/>
        <v>2.1</v>
      </c>
      <c r="O3386" t="str">
        <f t="shared" ca="1" si="794"/>
        <v>Yes</v>
      </c>
    </row>
    <row r="3387" spans="1:15" x14ac:dyDescent="0.3">
      <c r="A3387" s="1">
        <f t="shared" ca="1" si="781"/>
        <v>45340</v>
      </c>
      <c r="B3387" s="2">
        <f t="shared" ca="1" si="782"/>
        <v>8.611111111111111E-2</v>
      </c>
      <c r="C3387" t="str">
        <f t="shared" ca="1" si="783"/>
        <v>Shirdi Sai Baba Temple, Shirdi</v>
      </c>
      <c r="D3387">
        <f t="shared" ca="1" si="784"/>
        <v>9423</v>
      </c>
      <c r="E3387">
        <f t="shared" ca="1" si="795"/>
        <v>365</v>
      </c>
      <c r="F3387">
        <f t="shared" ca="1" si="785"/>
        <v>272</v>
      </c>
      <c r="G3387">
        <f t="shared" ca="1" si="786"/>
        <v>5.4</v>
      </c>
      <c r="H3387" t="str">
        <f t="shared" ca="1" si="787"/>
        <v>Cloudy</v>
      </c>
      <c r="I3387">
        <f t="shared" ca="1" si="788"/>
        <v>32</v>
      </c>
      <c r="J3387" t="str">
        <f t="shared" ca="1" si="789"/>
        <v>No</v>
      </c>
      <c r="K3387" t="str">
        <f t="shared" ca="1" si="790"/>
        <v>No</v>
      </c>
      <c r="L3387">
        <f t="shared" ca="1" si="791"/>
        <v>11.7</v>
      </c>
      <c r="M3387">
        <f t="shared" ca="1" si="792"/>
        <v>1594</v>
      </c>
      <c r="N3387">
        <f t="shared" ca="1" si="793"/>
        <v>0.95</v>
      </c>
      <c r="O3387" t="str">
        <f t="shared" ca="1" si="794"/>
        <v>Yes</v>
      </c>
    </row>
    <row r="3388" spans="1:15" x14ac:dyDescent="0.3">
      <c r="A3388" s="1">
        <f t="shared" ca="1" si="781"/>
        <v>45628</v>
      </c>
      <c r="B3388" s="2">
        <f t="shared" ca="1" si="782"/>
        <v>0.12291666666666666</v>
      </c>
      <c r="C3388" t="str">
        <f t="shared" ca="1" si="783"/>
        <v>Shirdi Sai Baba Temple, Shirdi</v>
      </c>
      <c r="D3388">
        <f t="shared" ca="1" si="784"/>
        <v>9380</v>
      </c>
      <c r="E3388">
        <f t="shared" ca="1" si="795"/>
        <v>488</v>
      </c>
      <c r="F3388">
        <f t="shared" ca="1" si="785"/>
        <v>179</v>
      </c>
      <c r="G3388">
        <f t="shared" ca="1" si="786"/>
        <v>8.1199999999999992</v>
      </c>
      <c r="H3388" t="str">
        <f t="shared" ca="1" si="787"/>
        <v>Humid</v>
      </c>
      <c r="I3388">
        <f t="shared" ca="1" si="788"/>
        <v>30.8</v>
      </c>
      <c r="J3388" t="str">
        <f t="shared" ca="1" si="789"/>
        <v>No</v>
      </c>
      <c r="K3388" t="str">
        <f t="shared" ca="1" si="790"/>
        <v>No</v>
      </c>
      <c r="L3388">
        <f t="shared" ca="1" si="791"/>
        <v>5.5</v>
      </c>
      <c r="M3388">
        <f t="shared" ca="1" si="792"/>
        <v>2256</v>
      </c>
      <c r="N3388">
        <f t="shared" ca="1" si="793"/>
        <v>2.4900000000000002</v>
      </c>
      <c r="O3388" t="str">
        <f t="shared" ca="1" si="794"/>
        <v>Yes</v>
      </c>
    </row>
    <row r="3389" spans="1:15" x14ac:dyDescent="0.3">
      <c r="A3389" s="1">
        <f t="shared" ca="1" si="781"/>
        <v>45626</v>
      </c>
      <c r="B3389" s="2">
        <f t="shared" ca="1" si="782"/>
        <v>0.95972222222222225</v>
      </c>
      <c r="C3389" t="str">
        <f t="shared" ca="1" si="783"/>
        <v>Grishneshwar Temple, Chhatrapati Sambhajinagar</v>
      </c>
      <c r="D3389">
        <f t="shared" ca="1" si="784"/>
        <v>14611</v>
      </c>
      <c r="E3389">
        <f t="shared" ca="1" si="795"/>
        <v>87</v>
      </c>
      <c r="F3389">
        <f t="shared" ca="1" si="785"/>
        <v>17</v>
      </c>
      <c r="G3389">
        <f t="shared" ca="1" si="786"/>
        <v>7.87</v>
      </c>
      <c r="H3389" t="str">
        <f t="shared" ca="1" si="787"/>
        <v>Hot</v>
      </c>
      <c r="I3389">
        <f t="shared" ca="1" si="788"/>
        <v>22.1</v>
      </c>
      <c r="J3389" t="str">
        <f t="shared" ca="1" si="789"/>
        <v>No</v>
      </c>
      <c r="K3389" t="str">
        <f t="shared" ca="1" si="790"/>
        <v>No</v>
      </c>
      <c r="L3389">
        <f t="shared" ca="1" si="791"/>
        <v>8.1999999999999993</v>
      </c>
      <c r="M3389">
        <f t="shared" ca="1" si="792"/>
        <v>2011</v>
      </c>
      <c r="N3389">
        <f t="shared" ca="1" si="793"/>
        <v>0.42</v>
      </c>
      <c r="O3389" t="str">
        <f t="shared" ca="1" si="794"/>
        <v>No</v>
      </c>
    </row>
    <row r="3390" spans="1:15" x14ac:dyDescent="0.3">
      <c r="A3390" s="1">
        <f t="shared" ca="1" si="781"/>
        <v>45498</v>
      </c>
      <c r="B3390" s="2">
        <f t="shared" ca="1" si="782"/>
        <v>0.98888888888888893</v>
      </c>
      <c r="C3390" t="str">
        <f t="shared" ca="1" si="783"/>
        <v>Jagannath Temple, Puri</v>
      </c>
      <c r="D3390">
        <f t="shared" ca="1" si="784"/>
        <v>501</v>
      </c>
      <c r="E3390">
        <f t="shared" ca="1" si="795"/>
        <v>364</v>
      </c>
      <c r="F3390">
        <f t="shared" ca="1" si="785"/>
        <v>429</v>
      </c>
      <c r="G3390">
        <f t="shared" ca="1" si="786"/>
        <v>7.67</v>
      </c>
      <c r="H3390" t="str">
        <f t="shared" ca="1" si="787"/>
        <v>Hot</v>
      </c>
      <c r="I3390">
        <f t="shared" ca="1" si="788"/>
        <v>37.5</v>
      </c>
      <c r="J3390" t="str">
        <f t="shared" ca="1" si="789"/>
        <v>No</v>
      </c>
      <c r="K3390" t="str">
        <f t="shared" ca="1" si="790"/>
        <v>Yes</v>
      </c>
      <c r="L3390">
        <f t="shared" ca="1" si="791"/>
        <v>8.1999999999999993</v>
      </c>
      <c r="M3390">
        <f t="shared" ca="1" si="792"/>
        <v>1946</v>
      </c>
      <c r="N3390">
        <f t="shared" ca="1" si="793"/>
        <v>0.63</v>
      </c>
      <c r="O3390" t="str">
        <f t="shared" ca="1" si="794"/>
        <v>No</v>
      </c>
    </row>
    <row r="3391" spans="1:15" x14ac:dyDescent="0.3">
      <c r="A3391" s="1">
        <f t="shared" ca="1" si="781"/>
        <v>45796</v>
      </c>
      <c r="B3391" s="2">
        <f t="shared" ca="1" si="782"/>
        <v>0.91180555555555554</v>
      </c>
      <c r="C3391" t="str">
        <f t="shared" ca="1" si="783"/>
        <v>Shree Mahakaleshwar Temple, Ujjain</v>
      </c>
      <c r="D3391">
        <f t="shared" ca="1" si="784"/>
        <v>10412</v>
      </c>
      <c r="E3391">
        <f t="shared" ca="1" si="795"/>
        <v>85</v>
      </c>
      <c r="F3391">
        <f t="shared" ca="1" si="785"/>
        <v>300</v>
      </c>
      <c r="G3391">
        <f t="shared" ca="1" si="786"/>
        <v>7.85</v>
      </c>
      <c r="H3391" t="str">
        <f t="shared" ca="1" si="787"/>
        <v>Hot</v>
      </c>
      <c r="I3391">
        <f t="shared" ca="1" si="788"/>
        <v>32.200000000000003</v>
      </c>
      <c r="J3391" t="str">
        <f t="shared" ca="1" si="789"/>
        <v>Yes</v>
      </c>
      <c r="K3391" t="str">
        <f t="shared" ca="1" si="790"/>
        <v>No</v>
      </c>
      <c r="L3391">
        <f t="shared" ca="1" si="791"/>
        <v>6.5</v>
      </c>
      <c r="M3391">
        <f t="shared" ca="1" si="792"/>
        <v>2332</v>
      </c>
      <c r="N3391">
        <f t="shared" ca="1" si="793"/>
        <v>0.97</v>
      </c>
      <c r="O3391" t="str">
        <f t="shared" ca="1" si="794"/>
        <v>No</v>
      </c>
    </row>
    <row r="3392" spans="1:15" x14ac:dyDescent="0.3">
      <c r="A3392" s="1">
        <f t="shared" ca="1" si="781"/>
        <v>46073</v>
      </c>
      <c r="B3392" s="2">
        <f t="shared" ca="1" si="782"/>
        <v>0.35833333333333334</v>
      </c>
      <c r="C3392" t="str">
        <f t="shared" ca="1" si="783"/>
        <v>Grishneshwar Temple, Chhatrapati Sambhajinagar</v>
      </c>
      <c r="D3392">
        <f t="shared" ca="1" si="784"/>
        <v>14900</v>
      </c>
      <c r="E3392">
        <f t="shared" ca="1" si="795"/>
        <v>68</v>
      </c>
      <c r="F3392">
        <f t="shared" ca="1" si="785"/>
        <v>360</v>
      </c>
      <c r="G3392">
        <f t="shared" ca="1" si="786"/>
        <v>8.81</v>
      </c>
      <c r="H3392" t="str">
        <f t="shared" ca="1" si="787"/>
        <v>Cloudy</v>
      </c>
      <c r="I3392">
        <f t="shared" ca="1" si="788"/>
        <v>21.2</v>
      </c>
      <c r="J3392" t="str">
        <f t="shared" ca="1" si="789"/>
        <v>Yes</v>
      </c>
      <c r="K3392" t="str">
        <f t="shared" ca="1" si="790"/>
        <v>No</v>
      </c>
      <c r="L3392">
        <f t="shared" ca="1" si="791"/>
        <v>11.7</v>
      </c>
      <c r="M3392">
        <f t="shared" ca="1" si="792"/>
        <v>820</v>
      </c>
      <c r="N3392">
        <f t="shared" ca="1" si="793"/>
        <v>1.3</v>
      </c>
      <c r="O3392" t="str">
        <f t="shared" ca="1" si="794"/>
        <v>No</v>
      </c>
    </row>
    <row r="3393" spans="1:15" x14ac:dyDescent="0.3">
      <c r="A3393" s="1">
        <f t="shared" ca="1" si="781"/>
        <v>45784</v>
      </c>
      <c r="B3393" s="2">
        <f t="shared" ca="1" si="782"/>
        <v>0.90347222222222223</v>
      </c>
      <c r="C3393" t="str">
        <f t="shared" ca="1" si="783"/>
        <v>Grishneshwar Temple, Chhatrapati Sambhajinagar</v>
      </c>
      <c r="D3393">
        <f t="shared" ca="1" si="784"/>
        <v>13903</v>
      </c>
      <c r="E3393">
        <f t="shared" ca="1" si="795"/>
        <v>244</v>
      </c>
      <c r="F3393">
        <f t="shared" ca="1" si="785"/>
        <v>124</v>
      </c>
      <c r="G3393">
        <f t="shared" ca="1" si="786"/>
        <v>4.67</v>
      </c>
      <c r="H3393" t="str">
        <f t="shared" ca="1" si="787"/>
        <v>Rainy</v>
      </c>
      <c r="I3393">
        <f t="shared" ca="1" si="788"/>
        <v>18.5</v>
      </c>
      <c r="J3393" t="str">
        <f t="shared" ca="1" si="789"/>
        <v>No</v>
      </c>
      <c r="K3393" t="str">
        <f t="shared" ca="1" si="790"/>
        <v>No</v>
      </c>
      <c r="L3393">
        <f t="shared" ca="1" si="791"/>
        <v>5.2</v>
      </c>
      <c r="M3393">
        <f t="shared" ca="1" si="792"/>
        <v>2026</v>
      </c>
      <c r="N3393">
        <f t="shared" ca="1" si="793"/>
        <v>0.39</v>
      </c>
      <c r="O3393" t="str">
        <f t="shared" ca="1" si="794"/>
        <v>No</v>
      </c>
    </row>
    <row r="3394" spans="1:15" x14ac:dyDescent="0.3">
      <c r="A3394" s="1">
        <f t="shared" ca="1" si="781"/>
        <v>46323</v>
      </c>
      <c r="B3394" s="2">
        <f t="shared" ca="1" si="782"/>
        <v>0.93263888888888891</v>
      </c>
      <c r="C3394" t="str">
        <f t="shared" ca="1" si="783"/>
        <v>Grishneshwar Temple, Chhatrapati Sambhajinagar</v>
      </c>
      <c r="D3394">
        <f t="shared" ca="1" si="784"/>
        <v>2632</v>
      </c>
      <c r="E3394">
        <f t="shared" ca="1" si="795"/>
        <v>171</v>
      </c>
      <c r="F3394">
        <f t="shared" ca="1" si="785"/>
        <v>153</v>
      </c>
      <c r="G3394">
        <f t="shared" ca="1" si="786"/>
        <v>14.9</v>
      </c>
      <c r="H3394" t="str">
        <f t="shared" ca="1" si="787"/>
        <v>Cloudy</v>
      </c>
      <c r="I3394">
        <f t="shared" ca="1" si="788"/>
        <v>41.3</v>
      </c>
      <c r="J3394" t="str">
        <f t="shared" ca="1" si="789"/>
        <v>No</v>
      </c>
      <c r="K3394" t="str">
        <f t="shared" ca="1" si="790"/>
        <v>No</v>
      </c>
      <c r="L3394">
        <f t="shared" ca="1" si="791"/>
        <v>7.2</v>
      </c>
      <c r="M3394">
        <f t="shared" ca="1" si="792"/>
        <v>1505</v>
      </c>
      <c r="N3394">
        <f t="shared" ca="1" si="793"/>
        <v>2.2000000000000002</v>
      </c>
      <c r="O3394" t="str">
        <f t="shared" ca="1" si="794"/>
        <v>Yes</v>
      </c>
    </row>
    <row r="3395" spans="1:15" x14ac:dyDescent="0.3">
      <c r="A3395" s="1">
        <f t="shared" ref="A3395:A3458" ca="1" si="796">DATE(2024,1,1)+RANDBETWEEN(0,1095)</f>
        <v>45630</v>
      </c>
      <c r="B3395" s="2">
        <f t="shared" ref="B3395:B3458" ca="1" si="797">TIME(RANDBETWEEN(0,23),RANDBETWEEN(0,59),0)</f>
        <v>0.35486111111111113</v>
      </c>
      <c r="C3395" t="str">
        <f t="shared" ref="C3395:C3458" ca="1" si="7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3395">
        <f t="shared" ref="D3395:D3458" ca="1" si="799">RANDBETWEEN(100,15000)</f>
        <v>8663</v>
      </c>
      <c r="E3395">
        <f t="shared" ca="1" si="795"/>
        <v>287</v>
      </c>
      <c r="F3395">
        <f t="shared" ref="F3395:F3458" ca="1" si="800">RANDBETWEEN(5,500)</f>
        <v>404</v>
      </c>
      <c r="G3395">
        <f t="shared" ref="G3395:G3458" ca="1" si="801">ROUND(RAND()*14.5+0.5,2)</f>
        <v>12.38</v>
      </c>
      <c r="H3395" t="str">
        <f t="shared" ref="H3395:H3458" ca="1" si="802">CHOOSE(RANDBETWEEN(1,5),"Sunny","Cloudy","Rainy","Hot","Humid")</f>
        <v>Humid</v>
      </c>
      <c r="I3395">
        <f t="shared" ref="I3395:I3458" ca="1" si="803">ROUND(RAND()*24+18,1)</f>
        <v>39.4</v>
      </c>
      <c r="J3395" t="str">
        <f t="shared" ref="J3395:J3458" ca="1" si="804">IF(RAND()&lt;0.3,"Yes","No")</f>
        <v>No</v>
      </c>
      <c r="K3395" t="str">
        <f t="shared" ref="K3395:K3458" ca="1" si="805">IF(RAND()&lt;0.2,"Yes","No")</f>
        <v>No</v>
      </c>
      <c r="L3395">
        <f t="shared" ref="L3395:L3458" ca="1" si="806">ROUND(RAND()*10+2,1)</f>
        <v>4</v>
      </c>
      <c r="M3395">
        <f t="shared" ref="M3395:M3458" ca="1" si="807">RANDBETWEEN(300,3000)</f>
        <v>2993</v>
      </c>
      <c r="N3395">
        <f t="shared" ref="N3395:N3458" ca="1" si="808">ROUND(RAND()*2.2+0.3,2)</f>
        <v>2.25</v>
      </c>
      <c r="O3395" t="str">
        <f t="shared" ref="O3395:O3458" ca="1" si="809">IF(RAND()&lt;0.35,"Yes","No")</f>
        <v>No</v>
      </c>
    </row>
    <row r="3396" spans="1:15" x14ac:dyDescent="0.3">
      <c r="A3396" s="1">
        <f t="shared" ca="1" si="796"/>
        <v>46201</v>
      </c>
      <c r="B3396" s="2">
        <f t="shared" ca="1" si="797"/>
        <v>0.9506944444444444</v>
      </c>
      <c r="C3396" t="str">
        <f t="shared" ca="1" si="798"/>
        <v>Bhimashankar Temple, Maharashtra</v>
      </c>
      <c r="D3396">
        <f t="shared" ca="1" si="799"/>
        <v>3326</v>
      </c>
      <c r="E3396">
        <f t="shared" ca="1" si="795"/>
        <v>22</v>
      </c>
      <c r="F3396">
        <f t="shared" ca="1" si="800"/>
        <v>21</v>
      </c>
      <c r="G3396">
        <f t="shared" ca="1" si="801"/>
        <v>8.19</v>
      </c>
      <c r="H3396" t="str">
        <f t="shared" ca="1" si="802"/>
        <v>Sunny</v>
      </c>
      <c r="I3396">
        <f t="shared" ca="1" si="803"/>
        <v>37.200000000000003</v>
      </c>
      <c r="J3396" t="str">
        <f t="shared" ca="1" si="804"/>
        <v>No</v>
      </c>
      <c r="K3396" t="str">
        <f t="shared" ca="1" si="805"/>
        <v>No</v>
      </c>
      <c r="L3396">
        <f t="shared" ca="1" si="806"/>
        <v>2.6</v>
      </c>
      <c r="M3396">
        <f t="shared" ca="1" si="807"/>
        <v>551</v>
      </c>
      <c r="N3396">
        <f t="shared" ca="1" si="808"/>
        <v>2.2400000000000002</v>
      </c>
      <c r="O3396" t="str">
        <f t="shared" ca="1" si="809"/>
        <v>No</v>
      </c>
    </row>
    <row r="3397" spans="1:15" x14ac:dyDescent="0.3">
      <c r="A3397" s="1">
        <f t="shared" ca="1" si="796"/>
        <v>46142</v>
      </c>
      <c r="B3397" s="2">
        <f t="shared" ca="1" si="797"/>
        <v>0.9291666666666667</v>
      </c>
      <c r="C3397" t="str">
        <f t="shared" ca="1" si="798"/>
        <v>Somnath Temple, Gujarat</v>
      </c>
      <c r="D3397">
        <f t="shared" ca="1" si="799"/>
        <v>7604</v>
      </c>
      <c r="E3397">
        <f t="shared" ca="1" si="795"/>
        <v>299</v>
      </c>
      <c r="F3397">
        <f t="shared" ca="1" si="800"/>
        <v>40</v>
      </c>
      <c r="G3397">
        <f t="shared" ca="1" si="801"/>
        <v>2.71</v>
      </c>
      <c r="H3397" t="str">
        <f t="shared" ca="1" si="802"/>
        <v>Cloudy</v>
      </c>
      <c r="I3397">
        <f t="shared" ca="1" si="803"/>
        <v>18.3</v>
      </c>
      <c r="J3397" t="str">
        <f t="shared" ca="1" si="804"/>
        <v>Yes</v>
      </c>
      <c r="K3397" t="str">
        <f t="shared" ca="1" si="805"/>
        <v>No</v>
      </c>
      <c r="L3397">
        <f t="shared" ca="1" si="806"/>
        <v>2.1</v>
      </c>
      <c r="M3397">
        <f t="shared" ca="1" si="807"/>
        <v>2728</v>
      </c>
      <c r="N3397">
        <f t="shared" ca="1" si="808"/>
        <v>2.1</v>
      </c>
      <c r="O3397" t="str">
        <f t="shared" ca="1" si="809"/>
        <v>No</v>
      </c>
    </row>
    <row r="3398" spans="1:15" x14ac:dyDescent="0.3">
      <c r="A3398" s="1">
        <f t="shared" ca="1" si="796"/>
        <v>45680</v>
      </c>
      <c r="B3398" s="2">
        <f t="shared" ca="1" si="797"/>
        <v>0.90277777777777779</v>
      </c>
      <c r="C3398" t="str">
        <f t="shared" ca="1" si="798"/>
        <v>Kashi Vishwanath Temple, Varanasi</v>
      </c>
      <c r="D3398">
        <f t="shared" ca="1" si="799"/>
        <v>12037</v>
      </c>
      <c r="E3398">
        <f t="shared" ca="1" si="795"/>
        <v>386</v>
      </c>
      <c r="F3398">
        <f t="shared" ca="1" si="800"/>
        <v>294</v>
      </c>
      <c r="G3398">
        <f t="shared" ca="1" si="801"/>
        <v>10.210000000000001</v>
      </c>
      <c r="H3398" t="str">
        <f t="shared" ca="1" si="802"/>
        <v>Humid</v>
      </c>
      <c r="I3398">
        <f t="shared" ca="1" si="803"/>
        <v>24.1</v>
      </c>
      <c r="J3398" t="str">
        <f t="shared" ca="1" si="804"/>
        <v>No</v>
      </c>
      <c r="K3398" t="str">
        <f t="shared" ca="1" si="805"/>
        <v>No</v>
      </c>
      <c r="L3398">
        <f t="shared" ca="1" si="806"/>
        <v>6.4</v>
      </c>
      <c r="M3398">
        <f t="shared" ca="1" si="807"/>
        <v>1954</v>
      </c>
      <c r="N3398">
        <f t="shared" ca="1" si="808"/>
        <v>0.77</v>
      </c>
      <c r="O3398" t="str">
        <f t="shared" ca="1" si="809"/>
        <v>No</v>
      </c>
    </row>
    <row r="3399" spans="1:15" x14ac:dyDescent="0.3">
      <c r="A3399" s="1">
        <f t="shared" ca="1" si="796"/>
        <v>46032</v>
      </c>
      <c r="B3399" s="2">
        <f t="shared" ca="1" si="797"/>
        <v>0.48541666666666666</v>
      </c>
      <c r="C3399" t="str">
        <f t="shared" ca="1" si="798"/>
        <v>Kashi Vishwanath Temple, Varanasi</v>
      </c>
      <c r="D3399">
        <f t="shared" ca="1" si="799"/>
        <v>3630</v>
      </c>
      <c r="E3399">
        <f t="shared" ca="1" si="795"/>
        <v>222</v>
      </c>
      <c r="F3399">
        <f t="shared" ca="1" si="800"/>
        <v>24</v>
      </c>
      <c r="G3399">
        <f t="shared" ca="1" si="801"/>
        <v>2.15</v>
      </c>
      <c r="H3399" t="str">
        <f t="shared" ca="1" si="802"/>
        <v>Sunny</v>
      </c>
      <c r="I3399">
        <f t="shared" ca="1" si="803"/>
        <v>29.1</v>
      </c>
      <c r="J3399" t="str">
        <f t="shared" ca="1" si="804"/>
        <v>No</v>
      </c>
      <c r="K3399" t="str">
        <f t="shared" ca="1" si="805"/>
        <v>No</v>
      </c>
      <c r="L3399">
        <f t="shared" ca="1" si="806"/>
        <v>10.199999999999999</v>
      </c>
      <c r="M3399">
        <f t="shared" ca="1" si="807"/>
        <v>1978</v>
      </c>
      <c r="N3399">
        <f t="shared" ca="1" si="808"/>
        <v>1.47</v>
      </c>
      <c r="O3399" t="str">
        <f t="shared" ca="1" si="809"/>
        <v>Yes</v>
      </c>
    </row>
    <row r="3400" spans="1:15" x14ac:dyDescent="0.3">
      <c r="A3400" s="1">
        <f t="shared" ca="1" si="796"/>
        <v>46340</v>
      </c>
      <c r="B3400" s="2">
        <f t="shared" ca="1" si="797"/>
        <v>0.48194444444444445</v>
      </c>
      <c r="C3400" t="str">
        <f t="shared" ca="1" si="798"/>
        <v>Tirumala Tirupati Temple, Tirupati</v>
      </c>
      <c r="D3400">
        <f t="shared" ca="1" si="799"/>
        <v>10138</v>
      </c>
      <c r="E3400">
        <f t="shared" ca="1" si="795"/>
        <v>472</v>
      </c>
      <c r="F3400">
        <f t="shared" ca="1" si="800"/>
        <v>370</v>
      </c>
      <c r="G3400">
        <f t="shared" ca="1" si="801"/>
        <v>12.74</v>
      </c>
      <c r="H3400" t="str">
        <f t="shared" ca="1" si="802"/>
        <v>Cloudy</v>
      </c>
      <c r="I3400">
        <f t="shared" ca="1" si="803"/>
        <v>34.9</v>
      </c>
      <c r="J3400" t="str">
        <f t="shared" ca="1" si="804"/>
        <v>No</v>
      </c>
      <c r="K3400" t="str">
        <f t="shared" ca="1" si="805"/>
        <v>Yes</v>
      </c>
      <c r="L3400">
        <f t="shared" ca="1" si="806"/>
        <v>10.4</v>
      </c>
      <c r="M3400">
        <f t="shared" ca="1" si="807"/>
        <v>2048</v>
      </c>
      <c r="N3400">
        <f t="shared" ca="1" si="808"/>
        <v>0.86</v>
      </c>
      <c r="O3400" t="str">
        <f t="shared" ca="1" si="809"/>
        <v>No</v>
      </c>
    </row>
    <row r="3401" spans="1:15" x14ac:dyDescent="0.3">
      <c r="A3401" s="1">
        <f t="shared" ca="1" si="796"/>
        <v>45840</v>
      </c>
      <c r="B3401" s="2">
        <f t="shared" ca="1" si="797"/>
        <v>0.91736111111111107</v>
      </c>
      <c r="C3401" t="str">
        <f t="shared" ca="1" si="798"/>
        <v>Grishneshwar Temple, Chhatrapati Sambhajinagar</v>
      </c>
      <c r="D3401">
        <f t="shared" ca="1" si="799"/>
        <v>11119</v>
      </c>
      <c r="E3401">
        <f t="shared" ca="1" si="795"/>
        <v>524</v>
      </c>
      <c r="F3401">
        <f t="shared" ca="1" si="800"/>
        <v>32</v>
      </c>
      <c r="G3401">
        <f t="shared" ca="1" si="801"/>
        <v>9.61</v>
      </c>
      <c r="H3401" t="str">
        <f t="shared" ca="1" si="802"/>
        <v>Humid</v>
      </c>
      <c r="I3401">
        <f t="shared" ca="1" si="803"/>
        <v>29.4</v>
      </c>
      <c r="J3401" t="str">
        <f t="shared" ca="1" si="804"/>
        <v>Yes</v>
      </c>
      <c r="K3401" t="str">
        <f t="shared" ca="1" si="805"/>
        <v>No</v>
      </c>
      <c r="L3401">
        <f t="shared" ca="1" si="806"/>
        <v>3.2</v>
      </c>
      <c r="M3401">
        <f t="shared" ca="1" si="807"/>
        <v>1294</v>
      </c>
      <c r="N3401">
        <f t="shared" ca="1" si="808"/>
        <v>1.1499999999999999</v>
      </c>
      <c r="O3401" t="str">
        <f t="shared" ca="1" si="809"/>
        <v>Yes</v>
      </c>
    </row>
    <row r="3402" spans="1:15" x14ac:dyDescent="0.3">
      <c r="A3402" s="1">
        <f t="shared" ca="1" si="796"/>
        <v>45797</v>
      </c>
      <c r="B3402" s="2">
        <f t="shared" ca="1" si="797"/>
        <v>0.78125</v>
      </c>
      <c r="C3402" t="str">
        <f t="shared" ca="1" si="798"/>
        <v>Shree Mahakaleshwar Temple, Ujjain</v>
      </c>
      <c r="D3402">
        <f t="shared" ca="1" si="799"/>
        <v>2101</v>
      </c>
      <c r="E3402">
        <f t="shared" ca="1" si="795"/>
        <v>459</v>
      </c>
      <c r="F3402">
        <f t="shared" ca="1" si="800"/>
        <v>180</v>
      </c>
      <c r="G3402">
        <f t="shared" ca="1" si="801"/>
        <v>3.32</v>
      </c>
      <c r="H3402" t="str">
        <f t="shared" ca="1" si="802"/>
        <v>Rainy</v>
      </c>
      <c r="I3402">
        <f t="shared" ca="1" si="803"/>
        <v>34.5</v>
      </c>
      <c r="J3402" t="str">
        <f t="shared" ca="1" si="804"/>
        <v>No</v>
      </c>
      <c r="K3402" t="str">
        <f t="shared" ca="1" si="805"/>
        <v>No</v>
      </c>
      <c r="L3402">
        <f t="shared" ca="1" si="806"/>
        <v>3.6</v>
      </c>
      <c r="M3402">
        <f t="shared" ca="1" si="807"/>
        <v>2031</v>
      </c>
      <c r="N3402">
        <f t="shared" ca="1" si="808"/>
        <v>1.82</v>
      </c>
      <c r="O3402" t="str">
        <f t="shared" ca="1" si="809"/>
        <v>No</v>
      </c>
    </row>
    <row r="3403" spans="1:15" x14ac:dyDescent="0.3">
      <c r="A3403" s="1">
        <f t="shared" ca="1" si="796"/>
        <v>45355</v>
      </c>
      <c r="B3403" s="2">
        <f t="shared" ca="1" si="797"/>
        <v>0.48680555555555555</v>
      </c>
      <c r="C3403" t="str">
        <f t="shared" ca="1" si="798"/>
        <v>Trimbakeshwar Temple, Nashik</v>
      </c>
      <c r="D3403">
        <f t="shared" ca="1" si="799"/>
        <v>1869</v>
      </c>
      <c r="E3403">
        <f t="shared" ca="1" si="795"/>
        <v>306</v>
      </c>
      <c r="F3403">
        <f t="shared" ca="1" si="800"/>
        <v>68</v>
      </c>
      <c r="G3403">
        <f t="shared" ca="1" si="801"/>
        <v>10.01</v>
      </c>
      <c r="H3403" t="str">
        <f t="shared" ca="1" si="802"/>
        <v>Cloudy</v>
      </c>
      <c r="I3403">
        <f t="shared" ca="1" si="803"/>
        <v>36.299999999999997</v>
      </c>
      <c r="J3403" t="str">
        <f t="shared" ca="1" si="804"/>
        <v>No</v>
      </c>
      <c r="K3403" t="str">
        <f t="shared" ca="1" si="805"/>
        <v>No</v>
      </c>
      <c r="L3403">
        <f t="shared" ca="1" si="806"/>
        <v>10.4</v>
      </c>
      <c r="M3403">
        <f t="shared" ca="1" si="807"/>
        <v>493</v>
      </c>
      <c r="N3403">
        <f t="shared" ca="1" si="808"/>
        <v>2.2999999999999998</v>
      </c>
      <c r="O3403" t="str">
        <f t="shared" ca="1" si="809"/>
        <v>Yes</v>
      </c>
    </row>
    <row r="3404" spans="1:15" x14ac:dyDescent="0.3">
      <c r="A3404" s="1">
        <f t="shared" ca="1" si="796"/>
        <v>46102</v>
      </c>
      <c r="B3404" s="2">
        <f t="shared" ca="1" si="797"/>
        <v>0.11458333333333333</v>
      </c>
      <c r="C3404" t="str">
        <f t="shared" ca="1" si="798"/>
        <v>Tulja Bhavani Temple, Tuljapur</v>
      </c>
      <c r="D3404">
        <f t="shared" ca="1" si="799"/>
        <v>9497</v>
      </c>
      <c r="E3404">
        <f t="shared" ca="1" si="795"/>
        <v>247</v>
      </c>
      <c r="F3404">
        <f t="shared" ca="1" si="800"/>
        <v>230</v>
      </c>
      <c r="G3404">
        <f t="shared" ca="1" si="801"/>
        <v>6.29</v>
      </c>
      <c r="H3404" t="str">
        <f t="shared" ca="1" si="802"/>
        <v>Hot</v>
      </c>
      <c r="I3404">
        <f t="shared" ca="1" si="803"/>
        <v>34.1</v>
      </c>
      <c r="J3404" t="str">
        <f t="shared" ca="1" si="804"/>
        <v>No</v>
      </c>
      <c r="K3404" t="str">
        <f t="shared" ca="1" si="805"/>
        <v>No</v>
      </c>
      <c r="L3404">
        <f t="shared" ca="1" si="806"/>
        <v>3.6</v>
      </c>
      <c r="M3404">
        <f t="shared" ca="1" si="807"/>
        <v>614</v>
      </c>
      <c r="N3404">
        <f t="shared" ca="1" si="808"/>
        <v>1.17</v>
      </c>
      <c r="O3404" t="str">
        <f t="shared" ca="1" si="809"/>
        <v>No</v>
      </c>
    </row>
    <row r="3405" spans="1:15" x14ac:dyDescent="0.3">
      <c r="A3405" s="1">
        <f t="shared" ca="1" si="796"/>
        <v>45345</v>
      </c>
      <c r="B3405" s="2">
        <f t="shared" ca="1" si="797"/>
        <v>0.13819444444444445</v>
      </c>
      <c r="C3405" t="str">
        <f t="shared" ca="1" si="798"/>
        <v>Jagannath Temple, Puri</v>
      </c>
      <c r="D3405">
        <f t="shared" ca="1" si="799"/>
        <v>3101</v>
      </c>
      <c r="E3405">
        <f t="shared" ca="1" si="795"/>
        <v>435</v>
      </c>
      <c r="F3405">
        <f t="shared" ca="1" si="800"/>
        <v>422</v>
      </c>
      <c r="G3405">
        <f t="shared" ca="1" si="801"/>
        <v>7.79</v>
      </c>
      <c r="H3405" t="str">
        <f t="shared" ca="1" si="802"/>
        <v>Rainy</v>
      </c>
      <c r="I3405">
        <f t="shared" ca="1" si="803"/>
        <v>22.9</v>
      </c>
      <c r="J3405" t="str">
        <f t="shared" ca="1" si="804"/>
        <v>No</v>
      </c>
      <c r="K3405" t="str">
        <f t="shared" ca="1" si="805"/>
        <v>No</v>
      </c>
      <c r="L3405">
        <f t="shared" ca="1" si="806"/>
        <v>12</v>
      </c>
      <c r="M3405">
        <f t="shared" ca="1" si="807"/>
        <v>1735</v>
      </c>
      <c r="N3405">
        <f t="shared" ca="1" si="808"/>
        <v>0.36</v>
      </c>
      <c r="O3405" t="str">
        <f t="shared" ca="1" si="809"/>
        <v>No</v>
      </c>
    </row>
    <row r="3406" spans="1:15" x14ac:dyDescent="0.3">
      <c r="A3406" s="1">
        <f t="shared" ca="1" si="796"/>
        <v>46198</v>
      </c>
      <c r="B3406" s="2">
        <f t="shared" ca="1" si="797"/>
        <v>0.71805555555555556</v>
      </c>
      <c r="C3406" t="str">
        <f t="shared" ca="1" si="798"/>
        <v>Grishneshwar Temple, Chhatrapati Sambhajinagar</v>
      </c>
      <c r="D3406">
        <f t="shared" ca="1" si="799"/>
        <v>12202</v>
      </c>
      <c r="E3406">
        <f t="shared" ca="1" si="795"/>
        <v>142</v>
      </c>
      <c r="F3406">
        <f t="shared" ca="1" si="800"/>
        <v>153</v>
      </c>
      <c r="G3406">
        <f t="shared" ca="1" si="801"/>
        <v>7.93</v>
      </c>
      <c r="H3406" t="str">
        <f t="shared" ca="1" si="802"/>
        <v>Hot</v>
      </c>
      <c r="I3406">
        <f t="shared" ca="1" si="803"/>
        <v>31.4</v>
      </c>
      <c r="J3406" t="str">
        <f t="shared" ca="1" si="804"/>
        <v>No</v>
      </c>
      <c r="K3406" t="str">
        <f t="shared" ca="1" si="805"/>
        <v>No</v>
      </c>
      <c r="L3406">
        <f t="shared" ca="1" si="806"/>
        <v>11.9</v>
      </c>
      <c r="M3406">
        <f t="shared" ca="1" si="807"/>
        <v>982</v>
      </c>
      <c r="N3406">
        <f t="shared" ca="1" si="808"/>
        <v>2.48</v>
      </c>
      <c r="O3406" t="str">
        <f t="shared" ca="1" si="809"/>
        <v>Yes</v>
      </c>
    </row>
    <row r="3407" spans="1:15" x14ac:dyDescent="0.3">
      <c r="A3407" s="1">
        <f t="shared" ca="1" si="796"/>
        <v>45856</v>
      </c>
      <c r="B3407" s="2">
        <f t="shared" ca="1" si="797"/>
        <v>0.28402777777777777</v>
      </c>
      <c r="C3407" t="str">
        <f t="shared" ca="1" si="798"/>
        <v>Grishneshwar Temple, Chhatrapati Sambhajinagar</v>
      </c>
      <c r="D3407">
        <f t="shared" ca="1" si="799"/>
        <v>11022</v>
      </c>
      <c r="E3407">
        <f t="shared" ca="1" si="795"/>
        <v>233</v>
      </c>
      <c r="F3407">
        <f t="shared" ca="1" si="800"/>
        <v>169</v>
      </c>
      <c r="G3407">
        <f t="shared" ca="1" si="801"/>
        <v>13.57</v>
      </c>
      <c r="H3407" t="str">
        <f t="shared" ca="1" si="802"/>
        <v>Humid</v>
      </c>
      <c r="I3407">
        <f t="shared" ca="1" si="803"/>
        <v>40</v>
      </c>
      <c r="J3407" t="str">
        <f t="shared" ca="1" si="804"/>
        <v>No</v>
      </c>
      <c r="K3407" t="str">
        <f t="shared" ca="1" si="805"/>
        <v>No</v>
      </c>
      <c r="L3407">
        <f t="shared" ca="1" si="806"/>
        <v>8.6</v>
      </c>
      <c r="M3407">
        <f t="shared" ca="1" si="807"/>
        <v>1609</v>
      </c>
      <c r="N3407">
        <f t="shared" ca="1" si="808"/>
        <v>2.06</v>
      </c>
      <c r="O3407" t="str">
        <f t="shared" ca="1" si="809"/>
        <v>Yes</v>
      </c>
    </row>
    <row r="3408" spans="1:15" x14ac:dyDescent="0.3">
      <c r="A3408" s="1">
        <f t="shared" ca="1" si="796"/>
        <v>45910</v>
      </c>
      <c r="B3408" s="2">
        <f t="shared" ca="1" si="797"/>
        <v>0.25347222222222221</v>
      </c>
      <c r="C3408" t="str">
        <f t="shared" ca="1" si="798"/>
        <v>Jagannath Temple, Puri</v>
      </c>
      <c r="D3408">
        <f t="shared" ca="1" si="799"/>
        <v>7027</v>
      </c>
      <c r="E3408">
        <f t="shared" ca="1" si="795"/>
        <v>322</v>
      </c>
      <c r="F3408">
        <f t="shared" ca="1" si="800"/>
        <v>285</v>
      </c>
      <c r="G3408">
        <f t="shared" ca="1" si="801"/>
        <v>14.63</v>
      </c>
      <c r="H3408" t="str">
        <f t="shared" ca="1" si="802"/>
        <v>Cloudy</v>
      </c>
      <c r="I3408">
        <f t="shared" ca="1" si="803"/>
        <v>36.700000000000003</v>
      </c>
      <c r="J3408" t="str">
        <f t="shared" ca="1" si="804"/>
        <v>No</v>
      </c>
      <c r="K3408" t="str">
        <f t="shared" ca="1" si="805"/>
        <v>No</v>
      </c>
      <c r="L3408">
        <f t="shared" ca="1" si="806"/>
        <v>2.5</v>
      </c>
      <c r="M3408">
        <f t="shared" ca="1" si="807"/>
        <v>1081</v>
      </c>
      <c r="N3408">
        <f t="shared" ca="1" si="808"/>
        <v>0.53</v>
      </c>
      <c r="O3408" t="str">
        <f t="shared" ca="1" si="809"/>
        <v>No</v>
      </c>
    </row>
    <row r="3409" spans="1:15" x14ac:dyDescent="0.3">
      <c r="A3409" s="1">
        <f t="shared" ca="1" si="796"/>
        <v>46031</v>
      </c>
      <c r="B3409" s="2">
        <f t="shared" ca="1" si="797"/>
        <v>0.96319444444444446</v>
      </c>
      <c r="C3409" t="str">
        <f t="shared" ca="1" si="798"/>
        <v>Trimbakeshwar Temple, Nashik</v>
      </c>
      <c r="D3409">
        <f t="shared" ca="1" si="799"/>
        <v>7910</v>
      </c>
      <c r="E3409">
        <f t="shared" ca="1" si="795"/>
        <v>390</v>
      </c>
      <c r="F3409">
        <f t="shared" ca="1" si="800"/>
        <v>299</v>
      </c>
      <c r="G3409">
        <f t="shared" ca="1" si="801"/>
        <v>3.94</v>
      </c>
      <c r="H3409" t="str">
        <f t="shared" ca="1" si="802"/>
        <v>Humid</v>
      </c>
      <c r="I3409">
        <f t="shared" ca="1" si="803"/>
        <v>32.700000000000003</v>
      </c>
      <c r="J3409" t="str">
        <f t="shared" ca="1" si="804"/>
        <v>No</v>
      </c>
      <c r="K3409" t="str">
        <f t="shared" ca="1" si="805"/>
        <v>No</v>
      </c>
      <c r="L3409">
        <f t="shared" ca="1" si="806"/>
        <v>7.1</v>
      </c>
      <c r="M3409">
        <f t="shared" ca="1" si="807"/>
        <v>887</v>
      </c>
      <c r="N3409">
        <f t="shared" ca="1" si="808"/>
        <v>2.0299999999999998</v>
      </c>
      <c r="O3409" t="str">
        <f t="shared" ca="1" si="809"/>
        <v>No</v>
      </c>
    </row>
    <row r="3410" spans="1:15" x14ac:dyDescent="0.3">
      <c r="A3410" s="1">
        <f t="shared" ca="1" si="796"/>
        <v>46051</v>
      </c>
      <c r="B3410" s="2">
        <f t="shared" ca="1" si="797"/>
        <v>0.39444444444444443</v>
      </c>
      <c r="C3410" t="str">
        <f t="shared" ca="1" si="798"/>
        <v>Golden Temple, Amritsar</v>
      </c>
      <c r="D3410">
        <f t="shared" ca="1" si="799"/>
        <v>10278</v>
      </c>
      <c r="E3410">
        <f t="shared" ca="1" si="795"/>
        <v>82</v>
      </c>
      <c r="F3410">
        <f t="shared" ca="1" si="800"/>
        <v>267</v>
      </c>
      <c r="G3410">
        <f t="shared" ca="1" si="801"/>
        <v>1.0900000000000001</v>
      </c>
      <c r="H3410" t="str">
        <f t="shared" ca="1" si="802"/>
        <v>Hot</v>
      </c>
      <c r="I3410">
        <f t="shared" ca="1" si="803"/>
        <v>38.6</v>
      </c>
      <c r="J3410" t="str">
        <f t="shared" ca="1" si="804"/>
        <v>Yes</v>
      </c>
      <c r="K3410" t="str">
        <f t="shared" ca="1" si="805"/>
        <v>No</v>
      </c>
      <c r="L3410">
        <f t="shared" ca="1" si="806"/>
        <v>12</v>
      </c>
      <c r="M3410">
        <f t="shared" ca="1" si="807"/>
        <v>935</v>
      </c>
      <c r="N3410">
        <f t="shared" ca="1" si="808"/>
        <v>0.92</v>
      </c>
      <c r="O3410" t="str">
        <f t="shared" ca="1" si="809"/>
        <v>Yes</v>
      </c>
    </row>
    <row r="3411" spans="1:15" x14ac:dyDescent="0.3">
      <c r="A3411" s="1">
        <f t="shared" ca="1" si="796"/>
        <v>46308</v>
      </c>
      <c r="B3411" s="2">
        <f t="shared" ca="1" si="797"/>
        <v>0.53680555555555554</v>
      </c>
      <c r="C3411" t="str">
        <f t="shared" ca="1" si="798"/>
        <v>Shree Mahakaleshwar Temple, Ujjain</v>
      </c>
      <c r="D3411">
        <f t="shared" ca="1" si="799"/>
        <v>6694</v>
      </c>
      <c r="E3411">
        <f t="shared" ca="1" si="795"/>
        <v>303</v>
      </c>
      <c r="F3411">
        <f t="shared" ca="1" si="800"/>
        <v>229</v>
      </c>
      <c r="G3411">
        <f t="shared" ca="1" si="801"/>
        <v>12.52</v>
      </c>
      <c r="H3411" t="str">
        <f t="shared" ca="1" si="802"/>
        <v>Hot</v>
      </c>
      <c r="I3411">
        <f t="shared" ca="1" si="803"/>
        <v>20.7</v>
      </c>
      <c r="J3411" t="str">
        <f t="shared" ca="1" si="804"/>
        <v>Yes</v>
      </c>
      <c r="K3411" t="str">
        <f t="shared" ca="1" si="805"/>
        <v>No</v>
      </c>
      <c r="L3411">
        <f t="shared" ca="1" si="806"/>
        <v>9.6999999999999993</v>
      </c>
      <c r="M3411">
        <f t="shared" ca="1" si="807"/>
        <v>2972</v>
      </c>
      <c r="N3411">
        <f t="shared" ca="1" si="808"/>
        <v>2.15</v>
      </c>
      <c r="O3411" t="str">
        <f t="shared" ca="1" si="809"/>
        <v>Yes</v>
      </c>
    </row>
    <row r="3412" spans="1:15" x14ac:dyDescent="0.3">
      <c r="A3412" s="1">
        <f t="shared" ca="1" si="796"/>
        <v>45729</v>
      </c>
      <c r="B3412" s="2">
        <f t="shared" ca="1" si="797"/>
        <v>0.28194444444444444</v>
      </c>
      <c r="C3412" t="str">
        <f t="shared" ca="1" si="798"/>
        <v>Shree Mahakaleshwar Temple, Ujjain</v>
      </c>
      <c r="D3412">
        <f t="shared" ca="1" si="799"/>
        <v>6756</v>
      </c>
      <c r="E3412">
        <f t="shared" ca="1" si="795"/>
        <v>360</v>
      </c>
      <c r="F3412">
        <f t="shared" ca="1" si="800"/>
        <v>443</v>
      </c>
      <c r="G3412">
        <f t="shared" ca="1" si="801"/>
        <v>5.48</v>
      </c>
      <c r="H3412" t="str">
        <f t="shared" ca="1" si="802"/>
        <v>Hot</v>
      </c>
      <c r="I3412">
        <f t="shared" ca="1" si="803"/>
        <v>21</v>
      </c>
      <c r="J3412" t="str">
        <f t="shared" ca="1" si="804"/>
        <v>No</v>
      </c>
      <c r="K3412" t="str">
        <f t="shared" ca="1" si="805"/>
        <v>No</v>
      </c>
      <c r="L3412">
        <f t="shared" ca="1" si="806"/>
        <v>11.2</v>
      </c>
      <c r="M3412">
        <f t="shared" ca="1" si="807"/>
        <v>2161</v>
      </c>
      <c r="N3412">
        <f t="shared" ca="1" si="808"/>
        <v>1.06</v>
      </c>
      <c r="O3412" t="str">
        <f t="shared" ca="1" si="809"/>
        <v>No</v>
      </c>
    </row>
    <row r="3413" spans="1:15" x14ac:dyDescent="0.3">
      <c r="A3413" s="1">
        <f t="shared" ca="1" si="796"/>
        <v>46225</v>
      </c>
      <c r="B3413" s="2">
        <f t="shared" ca="1" si="797"/>
        <v>0.81944444444444442</v>
      </c>
      <c r="C3413" t="str">
        <f t="shared" ca="1" si="798"/>
        <v>Shri Siddhivinayak Temple, Mumbai</v>
      </c>
      <c r="D3413">
        <f t="shared" ca="1" si="799"/>
        <v>8719</v>
      </c>
      <c r="E3413">
        <f t="shared" ca="1" si="795"/>
        <v>525</v>
      </c>
      <c r="F3413">
        <f t="shared" ca="1" si="800"/>
        <v>138</v>
      </c>
      <c r="G3413">
        <f t="shared" ca="1" si="801"/>
        <v>13.91</v>
      </c>
      <c r="H3413" t="str">
        <f t="shared" ca="1" si="802"/>
        <v>Cloudy</v>
      </c>
      <c r="I3413">
        <f t="shared" ca="1" si="803"/>
        <v>41.3</v>
      </c>
      <c r="J3413" t="str">
        <f t="shared" ca="1" si="804"/>
        <v>No</v>
      </c>
      <c r="K3413" t="str">
        <f t="shared" ca="1" si="805"/>
        <v>No</v>
      </c>
      <c r="L3413">
        <f t="shared" ca="1" si="806"/>
        <v>2.7</v>
      </c>
      <c r="M3413">
        <f t="shared" ca="1" si="807"/>
        <v>780</v>
      </c>
      <c r="N3413">
        <f t="shared" ca="1" si="808"/>
        <v>2.2599999999999998</v>
      </c>
      <c r="O3413" t="str">
        <f t="shared" ca="1" si="809"/>
        <v>Yes</v>
      </c>
    </row>
    <row r="3414" spans="1:15" x14ac:dyDescent="0.3">
      <c r="A3414" s="1">
        <f t="shared" ca="1" si="796"/>
        <v>45472</v>
      </c>
      <c r="B3414" s="2">
        <f t="shared" ca="1" si="797"/>
        <v>0.77777777777777779</v>
      </c>
      <c r="C3414" t="str">
        <f t="shared" ca="1" si="798"/>
        <v>Tulja Bhavani Temple, Tuljapur</v>
      </c>
      <c r="D3414">
        <f t="shared" ca="1" si="799"/>
        <v>4099</v>
      </c>
      <c r="E3414">
        <f t="shared" ca="1" si="795"/>
        <v>460</v>
      </c>
      <c r="F3414">
        <f t="shared" ca="1" si="800"/>
        <v>343</v>
      </c>
      <c r="G3414">
        <f t="shared" ca="1" si="801"/>
        <v>1.97</v>
      </c>
      <c r="H3414" t="str">
        <f t="shared" ca="1" si="802"/>
        <v>Humid</v>
      </c>
      <c r="I3414">
        <f t="shared" ca="1" si="803"/>
        <v>26.7</v>
      </c>
      <c r="J3414" t="str">
        <f t="shared" ca="1" si="804"/>
        <v>Yes</v>
      </c>
      <c r="K3414" t="str">
        <f t="shared" ca="1" si="805"/>
        <v>No</v>
      </c>
      <c r="L3414">
        <f t="shared" ca="1" si="806"/>
        <v>8.5</v>
      </c>
      <c r="M3414">
        <f t="shared" ca="1" si="807"/>
        <v>2307</v>
      </c>
      <c r="N3414">
        <f t="shared" ca="1" si="808"/>
        <v>2.33</v>
      </c>
      <c r="O3414" t="str">
        <f t="shared" ca="1" si="809"/>
        <v>No</v>
      </c>
    </row>
    <row r="3415" spans="1:15" x14ac:dyDescent="0.3">
      <c r="A3415" s="1">
        <f t="shared" ca="1" si="796"/>
        <v>46040</v>
      </c>
      <c r="B3415" s="2">
        <f t="shared" ca="1" si="797"/>
        <v>0.28680555555555554</v>
      </c>
      <c r="C3415" t="str">
        <f t="shared" ca="1" si="798"/>
        <v>Vaishno Devi Temple, Katra</v>
      </c>
      <c r="D3415">
        <f t="shared" ca="1" si="799"/>
        <v>9127</v>
      </c>
      <c r="E3415">
        <f t="shared" ca="1" si="795"/>
        <v>136</v>
      </c>
      <c r="F3415">
        <f t="shared" ca="1" si="800"/>
        <v>309</v>
      </c>
      <c r="G3415">
        <f t="shared" ca="1" si="801"/>
        <v>3.85</v>
      </c>
      <c r="H3415" t="str">
        <f t="shared" ca="1" si="802"/>
        <v>Sunny</v>
      </c>
      <c r="I3415">
        <f t="shared" ca="1" si="803"/>
        <v>31.1</v>
      </c>
      <c r="J3415" t="str">
        <f t="shared" ca="1" si="804"/>
        <v>No</v>
      </c>
      <c r="K3415" t="str">
        <f t="shared" ca="1" si="805"/>
        <v>No</v>
      </c>
      <c r="L3415">
        <f t="shared" ca="1" si="806"/>
        <v>8.8000000000000007</v>
      </c>
      <c r="M3415">
        <f t="shared" ca="1" si="807"/>
        <v>2016</v>
      </c>
      <c r="N3415">
        <f t="shared" ca="1" si="808"/>
        <v>2.12</v>
      </c>
      <c r="O3415" t="str">
        <f t="shared" ca="1" si="809"/>
        <v>No</v>
      </c>
    </row>
    <row r="3416" spans="1:15" x14ac:dyDescent="0.3">
      <c r="A3416" s="1">
        <f t="shared" ca="1" si="796"/>
        <v>45358</v>
      </c>
      <c r="B3416" s="2">
        <f t="shared" ca="1" si="797"/>
        <v>0.38472222222222224</v>
      </c>
      <c r="C3416" t="str">
        <f t="shared" ca="1" si="798"/>
        <v>Shirdi Sai Baba Temple, Shirdi</v>
      </c>
      <c r="D3416">
        <f t="shared" ca="1" si="799"/>
        <v>4216</v>
      </c>
      <c r="E3416">
        <f t="shared" ca="1" si="795"/>
        <v>569</v>
      </c>
      <c r="F3416">
        <f t="shared" ca="1" si="800"/>
        <v>357</v>
      </c>
      <c r="G3416">
        <f t="shared" ca="1" si="801"/>
        <v>2.93</v>
      </c>
      <c r="H3416" t="str">
        <f t="shared" ca="1" si="802"/>
        <v>Rainy</v>
      </c>
      <c r="I3416">
        <f t="shared" ca="1" si="803"/>
        <v>25.5</v>
      </c>
      <c r="J3416" t="str">
        <f t="shared" ca="1" si="804"/>
        <v>No</v>
      </c>
      <c r="K3416" t="str">
        <f t="shared" ca="1" si="805"/>
        <v>Yes</v>
      </c>
      <c r="L3416">
        <f t="shared" ca="1" si="806"/>
        <v>11.9</v>
      </c>
      <c r="M3416">
        <f t="shared" ca="1" si="807"/>
        <v>2605</v>
      </c>
      <c r="N3416">
        <f t="shared" ca="1" si="808"/>
        <v>1.88</v>
      </c>
      <c r="O3416" t="str">
        <f t="shared" ca="1" si="809"/>
        <v>No</v>
      </c>
    </row>
    <row r="3417" spans="1:15" x14ac:dyDescent="0.3">
      <c r="A3417" s="1">
        <f t="shared" ca="1" si="796"/>
        <v>45475</v>
      </c>
      <c r="B3417" s="2">
        <f t="shared" ca="1" si="797"/>
        <v>0.54791666666666672</v>
      </c>
      <c r="C3417" t="str">
        <f t="shared" ca="1" si="798"/>
        <v>Bhimashankar Temple, Maharashtra</v>
      </c>
      <c r="D3417">
        <f t="shared" ca="1" si="799"/>
        <v>255</v>
      </c>
      <c r="E3417">
        <f t="shared" ca="1" si="795"/>
        <v>346</v>
      </c>
      <c r="F3417">
        <f t="shared" ca="1" si="800"/>
        <v>162</v>
      </c>
      <c r="G3417">
        <f t="shared" ca="1" si="801"/>
        <v>13.37</v>
      </c>
      <c r="H3417" t="str">
        <f t="shared" ca="1" si="802"/>
        <v>Hot</v>
      </c>
      <c r="I3417">
        <f t="shared" ca="1" si="803"/>
        <v>32.1</v>
      </c>
      <c r="J3417" t="str">
        <f t="shared" ca="1" si="804"/>
        <v>Yes</v>
      </c>
      <c r="K3417" t="str">
        <f t="shared" ca="1" si="805"/>
        <v>No</v>
      </c>
      <c r="L3417">
        <f t="shared" ca="1" si="806"/>
        <v>11.4</v>
      </c>
      <c r="M3417">
        <f t="shared" ca="1" si="807"/>
        <v>1826</v>
      </c>
      <c r="N3417">
        <f t="shared" ca="1" si="808"/>
        <v>0.98</v>
      </c>
      <c r="O3417" t="str">
        <f t="shared" ca="1" si="809"/>
        <v>Yes</v>
      </c>
    </row>
    <row r="3418" spans="1:15" x14ac:dyDescent="0.3">
      <c r="A3418" s="1">
        <f t="shared" ca="1" si="796"/>
        <v>45883</v>
      </c>
      <c r="B3418" s="2">
        <f t="shared" ca="1" si="797"/>
        <v>0.72222222222222221</v>
      </c>
      <c r="C3418" t="str">
        <f t="shared" ca="1" si="798"/>
        <v>Shirdi Sai Baba Temple, Shirdi</v>
      </c>
      <c r="D3418">
        <f t="shared" ca="1" si="799"/>
        <v>12743</v>
      </c>
      <c r="E3418">
        <f t="shared" ca="1" si="795"/>
        <v>562</v>
      </c>
      <c r="F3418">
        <f t="shared" ca="1" si="800"/>
        <v>187</v>
      </c>
      <c r="G3418">
        <f t="shared" ca="1" si="801"/>
        <v>10.93</v>
      </c>
      <c r="H3418" t="str">
        <f t="shared" ca="1" si="802"/>
        <v>Hot</v>
      </c>
      <c r="I3418">
        <f t="shared" ca="1" si="803"/>
        <v>24</v>
      </c>
      <c r="J3418" t="str">
        <f t="shared" ca="1" si="804"/>
        <v>No</v>
      </c>
      <c r="K3418" t="str">
        <f t="shared" ca="1" si="805"/>
        <v>No</v>
      </c>
      <c r="L3418">
        <f t="shared" ca="1" si="806"/>
        <v>9</v>
      </c>
      <c r="M3418">
        <f t="shared" ca="1" si="807"/>
        <v>2129</v>
      </c>
      <c r="N3418">
        <f t="shared" ca="1" si="808"/>
        <v>0.99</v>
      </c>
      <c r="O3418" t="str">
        <f t="shared" ca="1" si="809"/>
        <v>No</v>
      </c>
    </row>
    <row r="3419" spans="1:15" x14ac:dyDescent="0.3">
      <c r="A3419" s="1">
        <f t="shared" ca="1" si="796"/>
        <v>45987</v>
      </c>
      <c r="B3419" s="2">
        <f t="shared" ca="1" si="797"/>
        <v>0.90138888888888891</v>
      </c>
      <c r="C3419" t="str">
        <f t="shared" ca="1" si="798"/>
        <v>Meenakshi Amman Temple, Madurai</v>
      </c>
      <c r="D3419">
        <f t="shared" ca="1" si="799"/>
        <v>13271</v>
      </c>
      <c r="E3419">
        <f t="shared" ca="1" si="795"/>
        <v>523</v>
      </c>
      <c r="F3419">
        <f t="shared" ca="1" si="800"/>
        <v>422</v>
      </c>
      <c r="G3419">
        <f t="shared" ca="1" si="801"/>
        <v>13.56</v>
      </c>
      <c r="H3419" t="str">
        <f t="shared" ca="1" si="802"/>
        <v>Sunny</v>
      </c>
      <c r="I3419">
        <f t="shared" ca="1" si="803"/>
        <v>19.100000000000001</v>
      </c>
      <c r="J3419" t="str">
        <f t="shared" ca="1" si="804"/>
        <v>No</v>
      </c>
      <c r="K3419" t="str">
        <f t="shared" ca="1" si="805"/>
        <v>No</v>
      </c>
      <c r="L3419">
        <f t="shared" ca="1" si="806"/>
        <v>12</v>
      </c>
      <c r="M3419">
        <f t="shared" ca="1" si="807"/>
        <v>1068</v>
      </c>
      <c r="N3419">
        <f t="shared" ca="1" si="808"/>
        <v>1.46</v>
      </c>
      <c r="O3419" t="str">
        <f t="shared" ca="1" si="809"/>
        <v>No</v>
      </c>
    </row>
    <row r="3420" spans="1:15" x14ac:dyDescent="0.3">
      <c r="A3420" s="1">
        <f t="shared" ca="1" si="796"/>
        <v>46223</v>
      </c>
      <c r="B3420" s="2">
        <f t="shared" ca="1" si="797"/>
        <v>0.41388888888888886</v>
      </c>
      <c r="C3420" t="str">
        <f t="shared" ca="1" si="798"/>
        <v>Trimbakeshwar Temple, Nashik</v>
      </c>
      <c r="D3420">
        <f t="shared" ca="1" si="799"/>
        <v>5370</v>
      </c>
      <c r="E3420">
        <f t="shared" ca="1" si="795"/>
        <v>254</v>
      </c>
      <c r="F3420">
        <f t="shared" ca="1" si="800"/>
        <v>441</v>
      </c>
      <c r="G3420">
        <f t="shared" ca="1" si="801"/>
        <v>10.77</v>
      </c>
      <c r="H3420" t="str">
        <f t="shared" ca="1" si="802"/>
        <v>Humid</v>
      </c>
      <c r="I3420">
        <f t="shared" ca="1" si="803"/>
        <v>33</v>
      </c>
      <c r="J3420" t="str">
        <f t="shared" ca="1" si="804"/>
        <v>No</v>
      </c>
      <c r="K3420" t="str">
        <f t="shared" ca="1" si="805"/>
        <v>No</v>
      </c>
      <c r="L3420">
        <f t="shared" ca="1" si="806"/>
        <v>5.0999999999999996</v>
      </c>
      <c r="M3420">
        <f t="shared" ca="1" si="807"/>
        <v>908</v>
      </c>
      <c r="N3420">
        <f t="shared" ca="1" si="808"/>
        <v>1.25</v>
      </c>
      <c r="O3420" t="str">
        <f t="shared" ca="1" si="809"/>
        <v>No</v>
      </c>
    </row>
    <row r="3421" spans="1:15" x14ac:dyDescent="0.3">
      <c r="A3421" s="1">
        <f t="shared" ca="1" si="796"/>
        <v>45569</v>
      </c>
      <c r="B3421" s="2">
        <f t="shared" ca="1" si="797"/>
        <v>0.57638888888888884</v>
      </c>
      <c r="C3421" t="str">
        <f t="shared" ca="1" si="798"/>
        <v>Shirdi Sai Baba Temple, Shirdi</v>
      </c>
      <c r="D3421">
        <f t="shared" ca="1" si="799"/>
        <v>10554</v>
      </c>
      <c r="E3421">
        <f t="shared" ca="1" si="795"/>
        <v>81</v>
      </c>
      <c r="F3421">
        <f t="shared" ca="1" si="800"/>
        <v>166</v>
      </c>
      <c r="G3421">
        <f t="shared" ca="1" si="801"/>
        <v>6.92</v>
      </c>
      <c r="H3421" t="str">
        <f t="shared" ca="1" si="802"/>
        <v>Humid</v>
      </c>
      <c r="I3421">
        <f t="shared" ca="1" si="803"/>
        <v>24.7</v>
      </c>
      <c r="J3421" t="str">
        <f t="shared" ca="1" si="804"/>
        <v>Yes</v>
      </c>
      <c r="K3421" t="str">
        <f t="shared" ca="1" si="805"/>
        <v>No</v>
      </c>
      <c r="L3421">
        <f t="shared" ca="1" si="806"/>
        <v>5.9</v>
      </c>
      <c r="M3421">
        <f t="shared" ca="1" si="807"/>
        <v>662</v>
      </c>
      <c r="N3421">
        <f t="shared" ca="1" si="808"/>
        <v>2.14</v>
      </c>
      <c r="O3421" t="str">
        <f t="shared" ca="1" si="809"/>
        <v>Yes</v>
      </c>
    </row>
    <row r="3422" spans="1:15" x14ac:dyDescent="0.3">
      <c r="A3422" s="1">
        <f t="shared" ca="1" si="796"/>
        <v>46128</v>
      </c>
      <c r="B3422" s="2">
        <f t="shared" ca="1" si="797"/>
        <v>0.33541666666666664</v>
      </c>
      <c r="C3422" t="str">
        <f t="shared" ca="1" si="798"/>
        <v>Grishneshwar Temple, Chhatrapati Sambhajinagar</v>
      </c>
      <c r="D3422">
        <f t="shared" ca="1" si="799"/>
        <v>9227</v>
      </c>
      <c r="E3422">
        <f t="shared" ca="1" si="795"/>
        <v>323</v>
      </c>
      <c r="F3422">
        <f t="shared" ca="1" si="800"/>
        <v>361</v>
      </c>
      <c r="G3422">
        <f t="shared" ca="1" si="801"/>
        <v>5.34</v>
      </c>
      <c r="H3422" t="str">
        <f t="shared" ca="1" si="802"/>
        <v>Sunny</v>
      </c>
      <c r="I3422">
        <f t="shared" ca="1" si="803"/>
        <v>30.4</v>
      </c>
      <c r="J3422" t="str">
        <f t="shared" ca="1" si="804"/>
        <v>No</v>
      </c>
      <c r="K3422" t="str">
        <f t="shared" ca="1" si="805"/>
        <v>Yes</v>
      </c>
      <c r="L3422">
        <f t="shared" ca="1" si="806"/>
        <v>8.1999999999999993</v>
      </c>
      <c r="M3422">
        <f t="shared" ca="1" si="807"/>
        <v>417</v>
      </c>
      <c r="N3422">
        <f t="shared" ca="1" si="808"/>
        <v>1.57</v>
      </c>
      <c r="O3422" t="str">
        <f t="shared" ca="1" si="809"/>
        <v>No</v>
      </c>
    </row>
    <row r="3423" spans="1:15" x14ac:dyDescent="0.3">
      <c r="A3423" s="1">
        <f t="shared" ca="1" si="796"/>
        <v>45523</v>
      </c>
      <c r="B3423" s="2">
        <f t="shared" ca="1" si="797"/>
        <v>0.16319444444444445</v>
      </c>
      <c r="C3423" t="str">
        <f t="shared" ca="1" si="798"/>
        <v>Somnath Temple, Gujarat</v>
      </c>
      <c r="D3423">
        <f t="shared" ca="1" si="799"/>
        <v>3387</v>
      </c>
      <c r="E3423">
        <f t="shared" ca="1" si="795"/>
        <v>424</v>
      </c>
      <c r="F3423">
        <f t="shared" ca="1" si="800"/>
        <v>236</v>
      </c>
      <c r="G3423">
        <f t="shared" ca="1" si="801"/>
        <v>14.76</v>
      </c>
      <c r="H3423" t="str">
        <f t="shared" ca="1" si="802"/>
        <v>Sunny</v>
      </c>
      <c r="I3423">
        <f t="shared" ca="1" si="803"/>
        <v>24.1</v>
      </c>
      <c r="J3423" t="str">
        <f t="shared" ca="1" si="804"/>
        <v>No</v>
      </c>
      <c r="K3423" t="str">
        <f t="shared" ca="1" si="805"/>
        <v>No</v>
      </c>
      <c r="L3423">
        <f t="shared" ca="1" si="806"/>
        <v>4.5</v>
      </c>
      <c r="M3423">
        <f t="shared" ca="1" si="807"/>
        <v>1621</v>
      </c>
      <c r="N3423">
        <f t="shared" ca="1" si="808"/>
        <v>1.98</v>
      </c>
      <c r="O3423" t="str">
        <f t="shared" ca="1" si="809"/>
        <v>Yes</v>
      </c>
    </row>
    <row r="3424" spans="1:15" x14ac:dyDescent="0.3">
      <c r="A3424" s="1">
        <f t="shared" ca="1" si="796"/>
        <v>45857</v>
      </c>
      <c r="B3424" s="2">
        <f t="shared" ca="1" si="797"/>
        <v>0.97152777777777777</v>
      </c>
      <c r="C3424" t="str">
        <f t="shared" ca="1" si="798"/>
        <v>Tulja Bhavani Temple, Tuljapur</v>
      </c>
      <c r="D3424">
        <f t="shared" ca="1" si="799"/>
        <v>4126</v>
      </c>
      <c r="E3424">
        <f t="shared" ca="1" si="795"/>
        <v>90</v>
      </c>
      <c r="F3424">
        <f t="shared" ca="1" si="800"/>
        <v>31</v>
      </c>
      <c r="G3424">
        <f t="shared" ca="1" si="801"/>
        <v>7.64</v>
      </c>
      <c r="H3424" t="str">
        <f t="shared" ca="1" si="802"/>
        <v>Rainy</v>
      </c>
      <c r="I3424">
        <f t="shared" ca="1" si="803"/>
        <v>41.5</v>
      </c>
      <c r="J3424" t="str">
        <f t="shared" ca="1" si="804"/>
        <v>No</v>
      </c>
      <c r="K3424" t="str">
        <f t="shared" ca="1" si="805"/>
        <v>No</v>
      </c>
      <c r="L3424">
        <f t="shared" ca="1" si="806"/>
        <v>7.3</v>
      </c>
      <c r="M3424">
        <f t="shared" ca="1" si="807"/>
        <v>1229</v>
      </c>
      <c r="N3424">
        <f t="shared" ca="1" si="808"/>
        <v>1.51</v>
      </c>
      <c r="O3424" t="str">
        <f t="shared" ca="1" si="809"/>
        <v>No</v>
      </c>
    </row>
    <row r="3425" spans="1:15" x14ac:dyDescent="0.3">
      <c r="A3425" s="1">
        <f t="shared" ca="1" si="796"/>
        <v>45743</v>
      </c>
      <c r="B3425" s="2">
        <f t="shared" ca="1" si="797"/>
        <v>0.58125000000000004</v>
      </c>
      <c r="C3425" t="str">
        <f t="shared" ca="1" si="798"/>
        <v>Jagannath Temple, Puri</v>
      </c>
      <c r="D3425">
        <f t="shared" ca="1" si="799"/>
        <v>2148</v>
      </c>
      <c r="E3425">
        <f t="shared" ca="1" si="795"/>
        <v>486</v>
      </c>
      <c r="F3425">
        <f t="shared" ca="1" si="800"/>
        <v>175</v>
      </c>
      <c r="G3425">
        <f t="shared" ca="1" si="801"/>
        <v>5.12</v>
      </c>
      <c r="H3425" t="str">
        <f t="shared" ca="1" si="802"/>
        <v>Sunny</v>
      </c>
      <c r="I3425">
        <f t="shared" ca="1" si="803"/>
        <v>41.6</v>
      </c>
      <c r="J3425" t="str">
        <f t="shared" ca="1" si="804"/>
        <v>No</v>
      </c>
      <c r="K3425" t="str">
        <f t="shared" ca="1" si="805"/>
        <v>No</v>
      </c>
      <c r="L3425">
        <f t="shared" ca="1" si="806"/>
        <v>2.2000000000000002</v>
      </c>
      <c r="M3425">
        <f t="shared" ca="1" si="807"/>
        <v>1427</v>
      </c>
      <c r="N3425">
        <f t="shared" ca="1" si="808"/>
        <v>1.04</v>
      </c>
      <c r="O3425" t="str">
        <f t="shared" ca="1" si="809"/>
        <v>No</v>
      </c>
    </row>
    <row r="3426" spans="1:15" x14ac:dyDescent="0.3">
      <c r="A3426" s="1">
        <f t="shared" ca="1" si="796"/>
        <v>45303</v>
      </c>
      <c r="B3426" s="2">
        <f t="shared" ca="1" si="797"/>
        <v>0.45069444444444445</v>
      </c>
      <c r="C3426" t="str">
        <f t="shared" ca="1" si="798"/>
        <v>Shri Siddhivinayak Temple, Mumbai</v>
      </c>
      <c r="D3426">
        <f t="shared" ca="1" si="799"/>
        <v>10725</v>
      </c>
      <c r="E3426">
        <f t="shared" ca="1" si="795"/>
        <v>421</v>
      </c>
      <c r="F3426">
        <f t="shared" ca="1" si="800"/>
        <v>447</v>
      </c>
      <c r="G3426">
        <f t="shared" ca="1" si="801"/>
        <v>10.37</v>
      </c>
      <c r="H3426" t="str">
        <f t="shared" ca="1" si="802"/>
        <v>Humid</v>
      </c>
      <c r="I3426">
        <f t="shared" ca="1" si="803"/>
        <v>18.7</v>
      </c>
      <c r="J3426" t="str">
        <f t="shared" ca="1" si="804"/>
        <v>Yes</v>
      </c>
      <c r="K3426" t="str">
        <f t="shared" ca="1" si="805"/>
        <v>No</v>
      </c>
      <c r="L3426">
        <f t="shared" ca="1" si="806"/>
        <v>9.8000000000000007</v>
      </c>
      <c r="M3426">
        <f t="shared" ca="1" si="807"/>
        <v>697</v>
      </c>
      <c r="N3426">
        <f t="shared" ca="1" si="808"/>
        <v>1.07</v>
      </c>
      <c r="O3426" t="str">
        <f t="shared" ca="1" si="809"/>
        <v>Yes</v>
      </c>
    </row>
    <row r="3427" spans="1:15" x14ac:dyDescent="0.3">
      <c r="A3427" s="1">
        <f t="shared" ca="1" si="796"/>
        <v>46280</v>
      </c>
      <c r="B3427" s="2">
        <f t="shared" ca="1" si="797"/>
        <v>4.9305555555555554E-2</v>
      </c>
      <c r="C3427" t="str">
        <f t="shared" ca="1" si="798"/>
        <v>Kashi Vishwanath Temple, Varanasi</v>
      </c>
      <c r="D3427">
        <f t="shared" ca="1" si="799"/>
        <v>13766</v>
      </c>
      <c r="E3427">
        <f t="shared" ca="1" si="795"/>
        <v>370</v>
      </c>
      <c r="F3427">
        <f t="shared" ca="1" si="800"/>
        <v>263</v>
      </c>
      <c r="G3427">
        <f t="shared" ca="1" si="801"/>
        <v>13.6</v>
      </c>
      <c r="H3427" t="str">
        <f t="shared" ca="1" si="802"/>
        <v>Humid</v>
      </c>
      <c r="I3427">
        <f t="shared" ca="1" si="803"/>
        <v>37.6</v>
      </c>
      <c r="J3427" t="str">
        <f t="shared" ca="1" si="804"/>
        <v>Yes</v>
      </c>
      <c r="K3427" t="str">
        <f t="shared" ca="1" si="805"/>
        <v>No</v>
      </c>
      <c r="L3427">
        <f t="shared" ca="1" si="806"/>
        <v>5.7</v>
      </c>
      <c r="M3427">
        <f t="shared" ca="1" si="807"/>
        <v>1235</v>
      </c>
      <c r="N3427">
        <f t="shared" ca="1" si="808"/>
        <v>0.4</v>
      </c>
      <c r="O3427" t="str">
        <f t="shared" ca="1" si="809"/>
        <v>Yes</v>
      </c>
    </row>
    <row r="3428" spans="1:15" x14ac:dyDescent="0.3">
      <c r="A3428" s="1">
        <f t="shared" ca="1" si="796"/>
        <v>45845</v>
      </c>
      <c r="B3428" s="2">
        <f t="shared" ca="1" si="797"/>
        <v>0.19027777777777777</v>
      </c>
      <c r="C3428" t="str">
        <f t="shared" ca="1" si="798"/>
        <v>Shree Mahakaleshwar Temple, Ujjain</v>
      </c>
      <c r="D3428">
        <f t="shared" ca="1" si="799"/>
        <v>1004</v>
      </c>
      <c r="E3428">
        <f t="shared" ca="1" si="795"/>
        <v>375</v>
      </c>
      <c r="F3428">
        <f t="shared" ca="1" si="800"/>
        <v>381</v>
      </c>
      <c r="G3428">
        <f t="shared" ca="1" si="801"/>
        <v>7.56</v>
      </c>
      <c r="H3428" t="str">
        <f t="shared" ca="1" si="802"/>
        <v>Sunny</v>
      </c>
      <c r="I3428">
        <f t="shared" ca="1" si="803"/>
        <v>19</v>
      </c>
      <c r="J3428" t="str">
        <f t="shared" ca="1" si="804"/>
        <v>No</v>
      </c>
      <c r="K3428" t="str">
        <f t="shared" ca="1" si="805"/>
        <v>No</v>
      </c>
      <c r="L3428">
        <f t="shared" ca="1" si="806"/>
        <v>11.4</v>
      </c>
      <c r="M3428">
        <f t="shared" ca="1" si="807"/>
        <v>1237</v>
      </c>
      <c r="N3428">
        <f t="shared" ca="1" si="808"/>
        <v>1.1200000000000001</v>
      </c>
      <c r="O3428" t="str">
        <f t="shared" ca="1" si="809"/>
        <v>No</v>
      </c>
    </row>
    <row r="3429" spans="1:15" x14ac:dyDescent="0.3">
      <c r="A3429" s="1">
        <f t="shared" ca="1" si="796"/>
        <v>45713</v>
      </c>
      <c r="B3429" s="2">
        <f t="shared" ca="1" si="797"/>
        <v>0.87083333333333335</v>
      </c>
      <c r="C3429" t="str">
        <f t="shared" ca="1" si="798"/>
        <v>Shirdi Sai Baba Temple, Shirdi</v>
      </c>
      <c r="D3429">
        <f t="shared" ca="1" si="799"/>
        <v>13102</v>
      </c>
      <c r="E3429">
        <f t="shared" ca="1" si="795"/>
        <v>592</v>
      </c>
      <c r="F3429">
        <f t="shared" ca="1" si="800"/>
        <v>475</v>
      </c>
      <c r="G3429">
        <f t="shared" ca="1" si="801"/>
        <v>6.11</v>
      </c>
      <c r="H3429" t="str">
        <f t="shared" ca="1" si="802"/>
        <v>Sunny</v>
      </c>
      <c r="I3429">
        <f t="shared" ca="1" si="803"/>
        <v>25.5</v>
      </c>
      <c r="J3429" t="str">
        <f t="shared" ca="1" si="804"/>
        <v>Yes</v>
      </c>
      <c r="K3429" t="str">
        <f t="shared" ca="1" si="805"/>
        <v>No</v>
      </c>
      <c r="L3429">
        <f t="shared" ca="1" si="806"/>
        <v>2.5</v>
      </c>
      <c r="M3429">
        <f t="shared" ca="1" si="807"/>
        <v>507</v>
      </c>
      <c r="N3429">
        <f t="shared" ca="1" si="808"/>
        <v>2.0699999999999998</v>
      </c>
      <c r="O3429" t="str">
        <f t="shared" ca="1" si="809"/>
        <v>No</v>
      </c>
    </row>
    <row r="3430" spans="1:15" x14ac:dyDescent="0.3">
      <c r="A3430" s="1">
        <f t="shared" ca="1" si="796"/>
        <v>46108</v>
      </c>
      <c r="B3430" s="2">
        <f t="shared" ca="1" si="797"/>
        <v>0.10625</v>
      </c>
      <c r="C3430" t="str">
        <f t="shared" ca="1" si="798"/>
        <v>Jagannath Temple, Puri</v>
      </c>
      <c r="D3430">
        <f t="shared" ca="1" si="799"/>
        <v>9276</v>
      </c>
      <c r="E3430">
        <f t="shared" ca="1" si="795"/>
        <v>505</v>
      </c>
      <c r="F3430">
        <f t="shared" ca="1" si="800"/>
        <v>5</v>
      </c>
      <c r="G3430">
        <f t="shared" ca="1" si="801"/>
        <v>1.7</v>
      </c>
      <c r="H3430" t="str">
        <f t="shared" ca="1" si="802"/>
        <v>Humid</v>
      </c>
      <c r="I3430">
        <f t="shared" ca="1" si="803"/>
        <v>19.100000000000001</v>
      </c>
      <c r="J3430" t="str">
        <f t="shared" ca="1" si="804"/>
        <v>No</v>
      </c>
      <c r="K3430" t="str">
        <f t="shared" ca="1" si="805"/>
        <v>No</v>
      </c>
      <c r="L3430">
        <f t="shared" ca="1" si="806"/>
        <v>12</v>
      </c>
      <c r="M3430">
        <f t="shared" ca="1" si="807"/>
        <v>1110</v>
      </c>
      <c r="N3430">
        <f t="shared" ca="1" si="808"/>
        <v>0.65</v>
      </c>
      <c r="O3430" t="str">
        <f t="shared" ca="1" si="809"/>
        <v>No</v>
      </c>
    </row>
    <row r="3431" spans="1:15" x14ac:dyDescent="0.3">
      <c r="A3431" s="1">
        <f t="shared" ca="1" si="796"/>
        <v>46296</v>
      </c>
      <c r="B3431" s="2">
        <f t="shared" ca="1" si="797"/>
        <v>0.18263888888888888</v>
      </c>
      <c r="C3431" t="str">
        <f t="shared" ca="1" si="798"/>
        <v>Somnath Temple, Gujarat</v>
      </c>
      <c r="D3431">
        <f t="shared" ca="1" si="799"/>
        <v>13346</v>
      </c>
      <c r="E3431">
        <f t="shared" ca="1" si="795"/>
        <v>445</v>
      </c>
      <c r="F3431">
        <f t="shared" ca="1" si="800"/>
        <v>450</v>
      </c>
      <c r="G3431">
        <f t="shared" ca="1" si="801"/>
        <v>2.2599999999999998</v>
      </c>
      <c r="H3431" t="str">
        <f t="shared" ca="1" si="802"/>
        <v>Cloudy</v>
      </c>
      <c r="I3431">
        <f t="shared" ca="1" si="803"/>
        <v>31.2</v>
      </c>
      <c r="J3431" t="str">
        <f t="shared" ca="1" si="804"/>
        <v>No</v>
      </c>
      <c r="K3431" t="str">
        <f t="shared" ca="1" si="805"/>
        <v>No</v>
      </c>
      <c r="L3431">
        <f t="shared" ca="1" si="806"/>
        <v>3.8</v>
      </c>
      <c r="M3431">
        <f t="shared" ca="1" si="807"/>
        <v>2261</v>
      </c>
      <c r="N3431">
        <f t="shared" ca="1" si="808"/>
        <v>2.36</v>
      </c>
      <c r="O3431" t="str">
        <f t="shared" ca="1" si="809"/>
        <v>Yes</v>
      </c>
    </row>
    <row r="3432" spans="1:15" x14ac:dyDescent="0.3">
      <c r="A3432" s="1">
        <f t="shared" ca="1" si="796"/>
        <v>45866</v>
      </c>
      <c r="B3432" s="2">
        <f t="shared" ca="1" si="797"/>
        <v>0.95</v>
      </c>
      <c r="C3432" t="str">
        <f t="shared" ca="1" si="798"/>
        <v>Dagdusheth Halwai Ganpati Temple, Pune</v>
      </c>
      <c r="D3432">
        <f t="shared" ca="1" si="799"/>
        <v>8602</v>
      </c>
      <c r="E3432">
        <f t="shared" ca="1" si="795"/>
        <v>203</v>
      </c>
      <c r="F3432">
        <f t="shared" ca="1" si="800"/>
        <v>306</v>
      </c>
      <c r="G3432">
        <f t="shared" ca="1" si="801"/>
        <v>0.62</v>
      </c>
      <c r="H3432" t="str">
        <f t="shared" ca="1" si="802"/>
        <v>Cloudy</v>
      </c>
      <c r="I3432">
        <f t="shared" ca="1" si="803"/>
        <v>22</v>
      </c>
      <c r="J3432" t="str">
        <f t="shared" ca="1" si="804"/>
        <v>No</v>
      </c>
      <c r="K3432" t="str">
        <f t="shared" ca="1" si="805"/>
        <v>No</v>
      </c>
      <c r="L3432">
        <f t="shared" ca="1" si="806"/>
        <v>10.4</v>
      </c>
      <c r="M3432">
        <f t="shared" ca="1" si="807"/>
        <v>464</v>
      </c>
      <c r="N3432">
        <f t="shared" ca="1" si="808"/>
        <v>1.03</v>
      </c>
      <c r="O3432" t="str">
        <f t="shared" ca="1" si="809"/>
        <v>No</v>
      </c>
    </row>
    <row r="3433" spans="1:15" x14ac:dyDescent="0.3">
      <c r="A3433" s="1">
        <f t="shared" ca="1" si="796"/>
        <v>46184</v>
      </c>
      <c r="B3433" s="2">
        <f t="shared" ca="1" si="797"/>
        <v>0.35486111111111113</v>
      </c>
      <c r="C3433" t="str">
        <f t="shared" ca="1" si="798"/>
        <v>Grishneshwar Temple, Chhatrapati Sambhajinagar</v>
      </c>
      <c r="D3433">
        <f t="shared" ca="1" si="799"/>
        <v>12326</v>
      </c>
      <c r="E3433">
        <f t="shared" ca="1" si="795"/>
        <v>499</v>
      </c>
      <c r="F3433">
        <f t="shared" ca="1" si="800"/>
        <v>451</v>
      </c>
      <c r="G3433">
        <f t="shared" ca="1" si="801"/>
        <v>9.5</v>
      </c>
      <c r="H3433" t="str">
        <f t="shared" ca="1" si="802"/>
        <v>Sunny</v>
      </c>
      <c r="I3433">
        <f t="shared" ca="1" si="803"/>
        <v>21.3</v>
      </c>
      <c r="J3433" t="str">
        <f t="shared" ca="1" si="804"/>
        <v>No</v>
      </c>
      <c r="K3433" t="str">
        <f t="shared" ca="1" si="805"/>
        <v>No</v>
      </c>
      <c r="L3433">
        <f t="shared" ca="1" si="806"/>
        <v>8.9</v>
      </c>
      <c r="M3433">
        <f t="shared" ca="1" si="807"/>
        <v>516</v>
      </c>
      <c r="N3433">
        <f t="shared" ca="1" si="808"/>
        <v>1.86</v>
      </c>
      <c r="O3433" t="str">
        <f t="shared" ca="1" si="809"/>
        <v>No</v>
      </c>
    </row>
    <row r="3434" spans="1:15" x14ac:dyDescent="0.3">
      <c r="A3434" s="1">
        <f t="shared" ca="1" si="796"/>
        <v>45383</v>
      </c>
      <c r="B3434" s="2">
        <f t="shared" ca="1" si="797"/>
        <v>5.486111111111111E-2</v>
      </c>
      <c r="C3434" t="str">
        <f t="shared" ca="1" si="798"/>
        <v>Dagdusheth Halwai Ganpati Temple, Pune</v>
      </c>
      <c r="D3434">
        <f t="shared" ca="1" si="799"/>
        <v>8835</v>
      </c>
      <c r="E3434">
        <f t="shared" ref="E3434:E3497" ca="1" si="810">RANDBETWEEN(10,600)</f>
        <v>486</v>
      </c>
      <c r="F3434">
        <f t="shared" ca="1" si="800"/>
        <v>63</v>
      </c>
      <c r="G3434">
        <f t="shared" ca="1" si="801"/>
        <v>2.94</v>
      </c>
      <c r="H3434" t="str">
        <f t="shared" ca="1" si="802"/>
        <v>Sunny</v>
      </c>
      <c r="I3434">
        <f t="shared" ca="1" si="803"/>
        <v>28.5</v>
      </c>
      <c r="J3434" t="str">
        <f t="shared" ca="1" si="804"/>
        <v>No</v>
      </c>
      <c r="K3434" t="str">
        <f t="shared" ca="1" si="805"/>
        <v>No</v>
      </c>
      <c r="L3434">
        <f t="shared" ca="1" si="806"/>
        <v>7.4</v>
      </c>
      <c r="M3434">
        <f t="shared" ca="1" si="807"/>
        <v>2083</v>
      </c>
      <c r="N3434">
        <f t="shared" ca="1" si="808"/>
        <v>1.54</v>
      </c>
      <c r="O3434" t="str">
        <f t="shared" ca="1" si="809"/>
        <v>Yes</v>
      </c>
    </row>
    <row r="3435" spans="1:15" x14ac:dyDescent="0.3">
      <c r="A3435" s="1">
        <f t="shared" ca="1" si="796"/>
        <v>45567</v>
      </c>
      <c r="B3435" s="2">
        <f t="shared" ca="1" si="797"/>
        <v>0.28472222222222221</v>
      </c>
      <c r="C3435" t="str">
        <f t="shared" ca="1" si="798"/>
        <v>Shirdi Sai Baba Temple, Shirdi</v>
      </c>
      <c r="D3435">
        <f t="shared" ca="1" si="799"/>
        <v>703</v>
      </c>
      <c r="E3435">
        <f t="shared" ca="1" si="810"/>
        <v>79</v>
      </c>
      <c r="F3435">
        <f t="shared" ca="1" si="800"/>
        <v>425</v>
      </c>
      <c r="G3435">
        <f t="shared" ca="1" si="801"/>
        <v>11.53</v>
      </c>
      <c r="H3435" t="str">
        <f t="shared" ca="1" si="802"/>
        <v>Humid</v>
      </c>
      <c r="I3435">
        <f t="shared" ca="1" si="803"/>
        <v>40.799999999999997</v>
      </c>
      <c r="J3435" t="str">
        <f t="shared" ca="1" si="804"/>
        <v>No</v>
      </c>
      <c r="K3435" t="str">
        <f t="shared" ca="1" si="805"/>
        <v>Yes</v>
      </c>
      <c r="L3435">
        <f t="shared" ca="1" si="806"/>
        <v>7.8</v>
      </c>
      <c r="M3435">
        <f t="shared" ca="1" si="807"/>
        <v>1962</v>
      </c>
      <c r="N3435">
        <f t="shared" ca="1" si="808"/>
        <v>1.07</v>
      </c>
      <c r="O3435" t="str">
        <f t="shared" ca="1" si="809"/>
        <v>No</v>
      </c>
    </row>
    <row r="3436" spans="1:15" x14ac:dyDescent="0.3">
      <c r="A3436" s="1">
        <f t="shared" ca="1" si="796"/>
        <v>45710</v>
      </c>
      <c r="B3436" s="2">
        <f t="shared" ca="1" si="797"/>
        <v>0.99097222222222225</v>
      </c>
      <c r="C3436" t="str">
        <f t="shared" ca="1" si="798"/>
        <v>Shirdi Sai Baba Temple, Shirdi</v>
      </c>
      <c r="D3436">
        <f t="shared" ca="1" si="799"/>
        <v>9207</v>
      </c>
      <c r="E3436">
        <f t="shared" ca="1" si="810"/>
        <v>528</v>
      </c>
      <c r="F3436">
        <f t="shared" ca="1" si="800"/>
        <v>33</v>
      </c>
      <c r="G3436">
        <f t="shared" ca="1" si="801"/>
        <v>2.99</v>
      </c>
      <c r="H3436" t="str">
        <f t="shared" ca="1" si="802"/>
        <v>Hot</v>
      </c>
      <c r="I3436">
        <f t="shared" ca="1" si="803"/>
        <v>25.6</v>
      </c>
      <c r="J3436" t="str">
        <f t="shared" ca="1" si="804"/>
        <v>No</v>
      </c>
      <c r="K3436" t="str">
        <f t="shared" ca="1" si="805"/>
        <v>Yes</v>
      </c>
      <c r="L3436">
        <f t="shared" ca="1" si="806"/>
        <v>3.2</v>
      </c>
      <c r="M3436">
        <f t="shared" ca="1" si="807"/>
        <v>2859</v>
      </c>
      <c r="N3436">
        <f t="shared" ca="1" si="808"/>
        <v>0.66</v>
      </c>
      <c r="O3436" t="str">
        <f t="shared" ca="1" si="809"/>
        <v>No</v>
      </c>
    </row>
    <row r="3437" spans="1:15" x14ac:dyDescent="0.3">
      <c r="A3437" s="1">
        <f t="shared" ca="1" si="796"/>
        <v>46183</v>
      </c>
      <c r="B3437" s="2">
        <f t="shared" ca="1" si="797"/>
        <v>0.95277777777777772</v>
      </c>
      <c r="C3437" t="str">
        <f t="shared" ca="1" si="798"/>
        <v>Shirdi Sai Baba Temple, Shirdi</v>
      </c>
      <c r="D3437">
        <f t="shared" ca="1" si="799"/>
        <v>12293</v>
      </c>
      <c r="E3437">
        <f t="shared" ca="1" si="810"/>
        <v>490</v>
      </c>
      <c r="F3437">
        <f t="shared" ca="1" si="800"/>
        <v>358</v>
      </c>
      <c r="G3437">
        <f t="shared" ca="1" si="801"/>
        <v>8.35</v>
      </c>
      <c r="H3437" t="str">
        <f t="shared" ca="1" si="802"/>
        <v>Hot</v>
      </c>
      <c r="I3437">
        <f t="shared" ca="1" si="803"/>
        <v>26</v>
      </c>
      <c r="J3437" t="str">
        <f t="shared" ca="1" si="804"/>
        <v>Yes</v>
      </c>
      <c r="K3437" t="str">
        <f t="shared" ca="1" si="805"/>
        <v>No</v>
      </c>
      <c r="L3437">
        <f t="shared" ca="1" si="806"/>
        <v>10.1</v>
      </c>
      <c r="M3437">
        <f t="shared" ca="1" si="807"/>
        <v>502</v>
      </c>
      <c r="N3437">
        <f t="shared" ca="1" si="808"/>
        <v>2.29</v>
      </c>
      <c r="O3437" t="str">
        <f t="shared" ca="1" si="809"/>
        <v>No</v>
      </c>
    </row>
    <row r="3438" spans="1:15" x14ac:dyDescent="0.3">
      <c r="A3438" s="1">
        <f t="shared" ca="1" si="796"/>
        <v>46230</v>
      </c>
      <c r="B3438" s="2">
        <f t="shared" ca="1" si="797"/>
        <v>0.52500000000000002</v>
      </c>
      <c r="C3438" t="str">
        <f t="shared" ca="1" si="798"/>
        <v>Grishneshwar Temple, Chhatrapati Sambhajinagar</v>
      </c>
      <c r="D3438">
        <f t="shared" ca="1" si="799"/>
        <v>4697</v>
      </c>
      <c r="E3438">
        <f t="shared" ca="1" si="810"/>
        <v>135</v>
      </c>
      <c r="F3438">
        <f t="shared" ca="1" si="800"/>
        <v>66</v>
      </c>
      <c r="G3438">
        <f t="shared" ca="1" si="801"/>
        <v>4.2300000000000004</v>
      </c>
      <c r="H3438" t="str">
        <f t="shared" ca="1" si="802"/>
        <v>Sunny</v>
      </c>
      <c r="I3438">
        <f t="shared" ca="1" si="803"/>
        <v>23.2</v>
      </c>
      <c r="J3438" t="str">
        <f t="shared" ca="1" si="804"/>
        <v>Yes</v>
      </c>
      <c r="K3438" t="str">
        <f t="shared" ca="1" si="805"/>
        <v>No</v>
      </c>
      <c r="L3438">
        <f t="shared" ca="1" si="806"/>
        <v>9.1</v>
      </c>
      <c r="M3438">
        <f t="shared" ca="1" si="807"/>
        <v>472</v>
      </c>
      <c r="N3438">
        <f t="shared" ca="1" si="808"/>
        <v>2.34</v>
      </c>
      <c r="O3438" t="str">
        <f t="shared" ca="1" si="809"/>
        <v>Yes</v>
      </c>
    </row>
    <row r="3439" spans="1:15" x14ac:dyDescent="0.3">
      <c r="A3439" s="1">
        <f t="shared" ca="1" si="796"/>
        <v>45945</v>
      </c>
      <c r="B3439" s="2">
        <f t="shared" ca="1" si="797"/>
        <v>0.73888888888888893</v>
      </c>
      <c r="C3439" t="str">
        <f t="shared" ca="1" si="798"/>
        <v>Meenakshi Amman Temple, Madurai</v>
      </c>
      <c r="D3439">
        <f t="shared" ca="1" si="799"/>
        <v>1025</v>
      </c>
      <c r="E3439">
        <f t="shared" ca="1" si="810"/>
        <v>273</v>
      </c>
      <c r="F3439">
        <f t="shared" ca="1" si="800"/>
        <v>19</v>
      </c>
      <c r="G3439">
        <f t="shared" ca="1" si="801"/>
        <v>4.1500000000000004</v>
      </c>
      <c r="H3439" t="str">
        <f t="shared" ca="1" si="802"/>
        <v>Rainy</v>
      </c>
      <c r="I3439">
        <f t="shared" ca="1" si="803"/>
        <v>24.8</v>
      </c>
      <c r="J3439" t="str">
        <f t="shared" ca="1" si="804"/>
        <v>No</v>
      </c>
      <c r="K3439" t="str">
        <f t="shared" ca="1" si="805"/>
        <v>No</v>
      </c>
      <c r="L3439">
        <f t="shared" ca="1" si="806"/>
        <v>9.3000000000000007</v>
      </c>
      <c r="M3439">
        <f t="shared" ca="1" si="807"/>
        <v>1940</v>
      </c>
      <c r="N3439">
        <f t="shared" ca="1" si="808"/>
        <v>2.09</v>
      </c>
      <c r="O3439" t="str">
        <f t="shared" ca="1" si="809"/>
        <v>Yes</v>
      </c>
    </row>
    <row r="3440" spans="1:15" x14ac:dyDescent="0.3">
      <c r="A3440" s="1">
        <f t="shared" ca="1" si="796"/>
        <v>45775</v>
      </c>
      <c r="B3440" s="2">
        <f t="shared" ca="1" si="797"/>
        <v>0.31041666666666667</v>
      </c>
      <c r="C3440" t="str">
        <f t="shared" ca="1" si="798"/>
        <v>Shri Siddhivinayak Temple, Mumbai</v>
      </c>
      <c r="D3440">
        <f t="shared" ca="1" si="799"/>
        <v>9184</v>
      </c>
      <c r="E3440">
        <f t="shared" ca="1" si="810"/>
        <v>526</v>
      </c>
      <c r="F3440">
        <f t="shared" ca="1" si="800"/>
        <v>467</v>
      </c>
      <c r="G3440">
        <f t="shared" ca="1" si="801"/>
        <v>9.6</v>
      </c>
      <c r="H3440" t="str">
        <f t="shared" ca="1" si="802"/>
        <v>Rainy</v>
      </c>
      <c r="I3440">
        <f t="shared" ca="1" si="803"/>
        <v>23.3</v>
      </c>
      <c r="J3440" t="str">
        <f t="shared" ca="1" si="804"/>
        <v>Yes</v>
      </c>
      <c r="K3440" t="str">
        <f t="shared" ca="1" si="805"/>
        <v>No</v>
      </c>
      <c r="L3440">
        <f t="shared" ca="1" si="806"/>
        <v>7.1</v>
      </c>
      <c r="M3440">
        <f t="shared" ca="1" si="807"/>
        <v>1447</v>
      </c>
      <c r="N3440">
        <f t="shared" ca="1" si="808"/>
        <v>0.44</v>
      </c>
      <c r="O3440" t="str">
        <f t="shared" ca="1" si="809"/>
        <v>Yes</v>
      </c>
    </row>
    <row r="3441" spans="1:15" x14ac:dyDescent="0.3">
      <c r="A3441" s="1">
        <f t="shared" ca="1" si="796"/>
        <v>45443</v>
      </c>
      <c r="B3441" s="2">
        <f t="shared" ca="1" si="797"/>
        <v>0.27500000000000002</v>
      </c>
      <c r="C3441" t="str">
        <f t="shared" ca="1" si="798"/>
        <v>Kashi Vishwanath Temple, Varanasi</v>
      </c>
      <c r="D3441">
        <f t="shared" ca="1" si="799"/>
        <v>13921</v>
      </c>
      <c r="E3441">
        <f t="shared" ca="1" si="810"/>
        <v>568</v>
      </c>
      <c r="F3441">
        <f t="shared" ca="1" si="800"/>
        <v>479</v>
      </c>
      <c r="G3441">
        <f t="shared" ca="1" si="801"/>
        <v>3.39</v>
      </c>
      <c r="H3441" t="str">
        <f t="shared" ca="1" si="802"/>
        <v>Hot</v>
      </c>
      <c r="I3441">
        <f t="shared" ca="1" si="803"/>
        <v>36.5</v>
      </c>
      <c r="J3441" t="str">
        <f t="shared" ca="1" si="804"/>
        <v>No</v>
      </c>
      <c r="K3441" t="str">
        <f t="shared" ca="1" si="805"/>
        <v>No</v>
      </c>
      <c r="L3441">
        <f t="shared" ca="1" si="806"/>
        <v>8.9</v>
      </c>
      <c r="M3441">
        <f t="shared" ca="1" si="807"/>
        <v>2355</v>
      </c>
      <c r="N3441">
        <f t="shared" ca="1" si="808"/>
        <v>0.4</v>
      </c>
      <c r="O3441" t="str">
        <f t="shared" ca="1" si="809"/>
        <v>No</v>
      </c>
    </row>
    <row r="3442" spans="1:15" x14ac:dyDescent="0.3">
      <c r="A3442" s="1">
        <f t="shared" ca="1" si="796"/>
        <v>45577</v>
      </c>
      <c r="B3442" s="2">
        <f t="shared" ca="1" si="797"/>
        <v>0.24027777777777778</v>
      </c>
      <c r="C3442" t="str">
        <f t="shared" ca="1" si="798"/>
        <v>Jagannath Temple, Puri</v>
      </c>
      <c r="D3442">
        <f t="shared" ca="1" si="799"/>
        <v>10257</v>
      </c>
      <c r="E3442">
        <f t="shared" ca="1" si="810"/>
        <v>71</v>
      </c>
      <c r="F3442">
        <f t="shared" ca="1" si="800"/>
        <v>54</v>
      </c>
      <c r="G3442">
        <f t="shared" ca="1" si="801"/>
        <v>13.67</v>
      </c>
      <c r="H3442" t="str">
        <f t="shared" ca="1" si="802"/>
        <v>Humid</v>
      </c>
      <c r="I3442">
        <f t="shared" ca="1" si="803"/>
        <v>27</v>
      </c>
      <c r="J3442" t="str">
        <f t="shared" ca="1" si="804"/>
        <v>No</v>
      </c>
      <c r="K3442" t="str">
        <f t="shared" ca="1" si="805"/>
        <v>No</v>
      </c>
      <c r="L3442">
        <f t="shared" ca="1" si="806"/>
        <v>4.2</v>
      </c>
      <c r="M3442">
        <f t="shared" ca="1" si="807"/>
        <v>2991</v>
      </c>
      <c r="N3442">
        <f t="shared" ca="1" si="808"/>
        <v>2.27</v>
      </c>
      <c r="O3442" t="str">
        <f t="shared" ca="1" si="809"/>
        <v>No</v>
      </c>
    </row>
    <row r="3443" spans="1:15" x14ac:dyDescent="0.3">
      <c r="A3443" s="1">
        <f t="shared" ca="1" si="796"/>
        <v>45714</v>
      </c>
      <c r="B3443" s="2">
        <f t="shared" ca="1" si="797"/>
        <v>0.4513888888888889</v>
      </c>
      <c r="C3443" t="str">
        <f t="shared" ca="1" si="798"/>
        <v>Grishneshwar Temple, Chhatrapati Sambhajinagar</v>
      </c>
      <c r="D3443">
        <f t="shared" ca="1" si="799"/>
        <v>2883</v>
      </c>
      <c r="E3443">
        <f t="shared" ca="1" si="810"/>
        <v>594</v>
      </c>
      <c r="F3443">
        <f t="shared" ca="1" si="800"/>
        <v>67</v>
      </c>
      <c r="G3443">
        <f t="shared" ca="1" si="801"/>
        <v>12.15</v>
      </c>
      <c r="H3443" t="str">
        <f t="shared" ca="1" si="802"/>
        <v>Humid</v>
      </c>
      <c r="I3443">
        <f t="shared" ca="1" si="803"/>
        <v>27.6</v>
      </c>
      <c r="J3443" t="str">
        <f t="shared" ca="1" si="804"/>
        <v>No</v>
      </c>
      <c r="K3443" t="str">
        <f t="shared" ca="1" si="805"/>
        <v>No</v>
      </c>
      <c r="L3443">
        <f t="shared" ca="1" si="806"/>
        <v>7.1</v>
      </c>
      <c r="M3443">
        <f t="shared" ca="1" si="807"/>
        <v>1394</v>
      </c>
      <c r="N3443">
        <f t="shared" ca="1" si="808"/>
        <v>1.56</v>
      </c>
      <c r="O3443" t="str">
        <f t="shared" ca="1" si="809"/>
        <v>No</v>
      </c>
    </row>
    <row r="3444" spans="1:15" x14ac:dyDescent="0.3">
      <c r="A3444" s="1">
        <f t="shared" ca="1" si="796"/>
        <v>46213</v>
      </c>
      <c r="B3444" s="2">
        <f t="shared" ca="1" si="797"/>
        <v>0.95694444444444449</v>
      </c>
      <c r="C3444" t="str">
        <f t="shared" ca="1" si="798"/>
        <v>Trimbakeshwar Temple, Nashik</v>
      </c>
      <c r="D3444">
        <f t="shared" ca="1" si="799"/>
        <v>6849</v>
      </c>
      <c r="E3444">
        <f t="shared" ca="1" si="810"/>
        <v>66</v>
      </c>
      <c r="F3444">
        <f t="shared" ca="1" si="800"/>
        <v>452</v>
      </c>
      <c r="G3444">
        <f t="shared" ca="1" si="801"/>
        <v>11.79</v>
      </c>
      <c r="H3444" t="str">
        <f t="shared" ca="1" si="802"/>
        <v>Humid</v>
      </c>
      <c r="I3444">
        <f t="shared" ca="1" si="803"/>
        <v>30.2</v>
      </c>
      <c r="J3444" t="str">
        <f t="shared" ca="1" si="804"/>
        <v>No</v>
      </c>
      <c r="K3444" t="str">
        <f t="shared" ca="1" si="805"/>
        <v>Yes</v>
      </c>
      <c r="L3444">
        <f t="shared" ca="1" si="806"/>
        <v>5.8</v>
      </c>
      <c r="M3444">
        <f t="shared" ca="1" si="807"/>
        <v>717</v>
      </c>
      <c r="N3444">
        <f t="shared" ca="1" si="808"/>
        <v>0.98</v>
      </c>
      <c r="O3444" t="str">
        <f t="shared" ca="1" si="809"/>
        <v>Yes</v>
      </c>
    </row>
    <row r="3445" spans="1:15" x14ac:dyDescent="0.3">
      <c r="A3445" s="1">
        <f t="shared" ca="1" si="796"/>
        <v>46016</v>
      </c>
      <c r="B3445" s="2">
        <f t="shared" ca="1" si="797"/>
        <v>0.81180555555555556</v>
      </c>
      <c r="C3445" t="str">
        <f t="shared" ca="1" si="798"/>
        <v>Shirdi Sai Baba Temple, Shirdi</v>
      </c>
      <c r="D3445">
        <f t="shared" ca="1" si="799"/>
        <v>1308</v>
      </c>
      <c r="E3445">
        <f t="shared" ca="1" si="810"/>
        <v>260</v>
      </c>
      <c r="F3445">
        <f t="shared" ca="1" si="800"/>
        <v>258</v>
      </c>
      <c r="G3445">
        <f t="shared" ca="1" si="801"/>
        <v>5.05</v>
      </c>
      <c r="H3445" t="str">
        <f t="shared" ca="1" si="802"/>
        <v>Hot</v>
      </c>
      <c r="I3445">
        <f t="shared" ca="1" si="803"/>
        <v>40.299999999999997</v>
      </c>
      <c r="J3445" t="str">
        <f t="shared" ca="1" si="804"/>
        <v>Yes</v>
      </c>
      <c r="K3445" t="str">
        <f t="shared" ca="1" si="805"/>
        <v>No</v>
      </c>
      <c r="L3445">
        <f t="shared" ca="1" si="806"/>
        <v>8</v>
      </c>
      <c r="M3445">
        <f t="shared" ca="1" si="807"/>
        <v>2228</v>
      </c>
      <c r="N3445">
        <f t="shared" ca="1" si="808"/>
        <v>2.12</v>
      </c>
      <c r="O3445" t="str">
        <f t="shared" ca="1" si="809"/>
        <v>Yes</v>
      </c>
    </row>
    <row r="3446" spans="1:15" x14ac:dyDescent="0.3">
      <c r="A3446" s="1">
        <f t="shared" ca="1" si="796"/>
        <v>45373</v>
      </c>
      <c r="B3446" s="2">
        <f t="shared" ca="1" si="797"/>
        <v>0.50694444444444442</v>
      </c>
      <c r="C3446" t="str">
        <f t="shared" ca="1" si="798"/>
        <v>Grishneshwar Temple, Chhatrapati Sambhajinagar</v>
      </c>
      <c r="D3446">
        <f t="shared" ca="1" si="799"/>
        <v>197</v>
      </c>
      <c r="E3446">
        <f t="shared" ca="1" si="810"/>
        <v>237</v>
      </c>
      <c r="F3446">
        <f t="shared" ca="1" si="800"/>
        <v>199</v>
      </c>
      <c r="G3446">
        <f t="shared" ca="1" si="801"/>
        <v>6.36</v>
      </c>
      <c r="H3446" t="str">
        <f t="shared" ca="1" si="802"/>
        <v>Humid</v>
      </c>
      <c r="I3446">
        <f t="shared" ca="1" si="803"/>
        <v>40.5</v>
      </c>
      <c r="J3446" t="str">
        <f t="shared" ca="1" si="804"/>
        <v>No</v>
      </c>
      <c r="K3446" t="str">
        <f t="shared" ca="1" si="805"/>
        <v>No</v>
      </c>
      <c r="L3446">
        <f t="shared" ca="1" si="806"/>
        <v>10.3</v>
      </c>
      <c r="M3446">
        <f t="shared" ca="1" si="807"/>
        <v>2748</v>
      </c>
      <c r="N3446">
        <f t="shared" ca="1" si="808"/>
        <v>1.38</v>
      </c>
      <c r="O3446" t="str">
        <f t="shared" ca="1" si="809"/>
        <v>Yes</v>
      </c>
    </row>
    <row r="3447" spans="1:15" x14ac:dyDescent="0.3">
      <c r="A3447" s="1">
        <f t="shared" ca="1" si="796"/>
        <v>45857</v>
      </c>
      <c r="B3447" s="2">
        <f t="shared" ca="1" si="797"/>
        <v>9.0277777777777769E-3</v>
      </c>
      <c r="C3447" t="str">
        <f t="shared" ca="1" si="798"/>
        <v>Dagdusheth Halwai Ganpati Temple, Pune</v>
      </c>
      <c r="D3447">
        <f t="shared" ca="1" si="799"/>
        <v>4615</v>
      </c>
      <c r="E3447">
        <f t="shared" ca="1" si="810"/>
        <v>125</v>
      </c>
      <c r="F3447">
        <f t="shared" ca="1" si="800"/>
        <v>271</v>
      </c>
      <c r="G3447">
        <f t="shared" ca="1" si="801"/>
        <v>6.94</v>
      </c>
      <c r="H3447" t="str">
        <f t="shared" ca="1" si="802"/>
        <v>Sunny</v>
      </c>
      <c r="I3447">
        <f t="shared" ca="1" si="803"/>
        <v>39.1</v>
      </c>
      <c r="J3447" t="str">
        <f t="shared" ca="1" si="804"/>
        <v>No</v>
      </c>
      <c r="K3447" t="str">
        <f t="shared" ca="1" si="805"/>
        <v>No</v>
      </c>
      <c r="L3447">
        <f t="shared" ca="1" si="806"/>
        <v>4</v>
      </c>
      <c r="M3447">
        <f t="shared" ca="1" si="807"/>
        <v>580</v>
      </c>
      <c r="N3447">
        <f t="shared" ca="1" si="808"/>
        <v>0.6</v>
      </c>
      <c r="O3447" t="str">
        <f t="shared" ca="1" si="809"/>
        <v>No</v>
      </c>
    </row>
    <row r="3448" spans="1:15" x14ac:dyDescent="0.3">
      <c r="A3448" s="1">
        <f t="shared" ca="1" si="796"/>
        <v>46017</v>
      </c>
      <c r="B3448" s="2">
        <f t="shared" ca="1" si="797"/>
        <v>0.16319444444444445</v>
      </c>
      <c r="C3448" t="str">
        <f t="shared" ca="1" si="798"/>
        <v>Somnath Temple, Gujarat</v>
      </c>
      <c r="D3448">
        <f t="shared" ca="1" si="799"/>
        <v>11546</v>
      </c>
      <c r="E3448">
        <f t="shared" ca="1" si="810"/>
        <v>493</v>
      </c>
      <c r="F3448">
        <f t="shared" ca="1" si="800"/>
        <v>242</v>
      </c>
      <c r="G3448">
        <f t="shared" ca="1" si="801"/>
        <v>10.82</v>
      </c>
      <c r="H3448" t="str">
        <f t="shared" ca="1" si="802"/>
        <v>Sunny</v>
      </c>
      <c r="I3448">
        <f t="shared" ca="1" si="803"/>
        <v>35.299999999999997</v>
      </c>
      <c r="J3448" t="str">
        <f t="shared" ca="1" si="804"/>
        <v>No</v>
      </c>
      <c r="K3448" t="str">
        <f t="shared" ca="1" si="805"/>
        <v>Yes</v>
      </c>
      <c r="L3448">
        <f t="shared" ca="1" si="806"/>
        <v>2.2000000000000002</v>
      </c>
      <c r="M3448">
        <f t="shared" ca="1" si="807"/>
        <v>744</v>
      </c>
      <c r="N3448">
        <f t="shared" ca="1" si="808"/>
        <v>2.11</v>
      </c>
      <c r="O3448" t="str">
        <f t="shared" ca="1" si="809"/>
        <v>Yes</v>
      </c>
    </row>
    <row r="3449" spans="1:15" x14ac:dyDescent="0.3">
      <c r="A3449" s="1">
        <f t="shared" ca="1" si="796"/>
        <v>45889</v>
      </c>
      <c r="B3449" s="2">
        <f t="shared" ca="1" si="797"/>
        <v>0.64375000000000004</v>
      </c>
      <c r="C3449" t="str">
        <f t="shared" ca="1" si="798"/>
        <v>Tirumala Tirupati Temple, Tirupati</v>
      </c>
      <c r="D3449">
        <f t="shared" ca="1" si="799"/>
        <v>9152</v>
      </c>
      <c r="E3449">
        <f t="shared" ca="1" si="810"/>
        <v>238</v>
      </c>
      <c r="F3449">
        <f t="shared" ca="1" si="800"/>
        <v>130</v>
      </c>
      <c r="G3449">
        <f t="shared" ca="1" si="801"/>
        <v>11.91</v>
      </c>
      <c r="H3449" t="str">
        <f t="shared" ca="1" si="802"/>
        <v>Hot</v>
      </c>
      <c r="I3449">
        <f t="shared" ca="1" si="803"/>
        <v>18.7</v>
      </c>
      <c r="J3449" t="str">
        <f t="shared" ca="1" si="804"/>
        <v>No</v>
      </c>
      <c r="K3449" t="str">
        <f t="shared" ca="1" si="805"/>
        <v>No</v>
      </c>
      <c r="L3449">
        <f t="shared" ca="1" si="806"/>
        <v>6.8</v>
      </c>
      <c r="M3449">
        <f t="shared" ca="1" si="807"/>
        <v>772</v>
      </c>
      <c r="N3449">
        <f t="shared" ca="1" si="808"/>
        <v>2.0299999999999998</v>
      </c>
      <c r="O3449" t="str">
        <f t="shared" ca="1" si="809"/>
        <v>No</v>
      </c>
    </row>
    <row r="3450" spans="1:15" x14ac:dyDescent="0.3">
      <c r="A3450" s="1">
        <f t="shared" ca="1" si="796"/>
        <v>45463</v>
      </c>
      <c r="B3450" s="2">
        <f t="shared" ca="1" si="797"/>
        <v>0.33055555555555555</v>
      </c>
      <c r="C3450" t="str">
        <f t="shared" ca="1" si="798"/>
        <v>Meenakshi Amman Temple, Madurai</v>
      </c>
      <c r="D3450">
        <f t="shared" ca="1" si="799"/>
        <v>350</v>
      </c>
      <c r="E3450">
        <f t="shared" ca="1" si="810"/>
        <v>458</v>
      </c>
      <c r="F3450">
        <f t="shared" ca="1" si="800"/>
        <v>306</v>
      </c>
      <c r="G3450">
        <f t="shared" ca="1" si="801"/>
        <v>5.82</v>
      </c>
      <c r="H3450" t="str">
        <f t="shared" ca="1" si="802"/>
        <v>Humid</v>
      </c>
      <c r="I3450">
        <f t="shared" ca="1" si="803"/>
        <v>29.8</v>
      </c>
      <c r="J3450" t="str">
        <f t="shared" ca="1" si="804"/>
        <v>No</v>
      </c>
      <c r="K3450" t="str">
        <f t="shared" ca="1" si="805"/>
        <v>No</v>
      </c>
      <c r="L3450">
        <f t="shared" ca="1" si="806"/>
        <v>11.6</v>
      </c>
      <c r="M3450">
        <f t="shared" ca="1" si="807"/>
        <v>1786</v>
      </c>
      <c r="N3450">
        <f t="shared" ca="1" si="808"/>
        <v>0.42</v>
      </c>
      <c r="O3450" t="str">
        <f t="shared" ca="1" si="809"/>
        <v>Yes</v>
      </c>
    </row>
    <row r="3451" spans="1:15" x14ac:dyDescent="0.3">
      <c r="A3451" s="1">
        <f t="shared" ca="1" si="796"/>
        <v>45883</v>
      </c>
      <c r="B3451" s="2">
        <f t="shared" ca="1" si="797"/>
        <v>0.89027777777777772</v>
      </c>
      <c r="C3451" t="str">
        <f t="shared" ca="1" si="798"/>
        <v>Bhimashankar Temple, Maharashtra</v>
      </c>
      <c r="D3451">
        <f t="shared" ca="1" si="799"/>
        <v>8932</v>
      </c>
      <c r="E3451">
        <f t="shared" ca="1" si="810"/>
        <v>69</v>
      </c>
      <c r="F3451">
        <f t="shared" ca="1" si="800"/>
        <v>84</v>
      </c>
      <c r="G3451">
        <f t="shared" ca="1" si="801"/>
        <v>11.69</v>
      </c>
      <c r="H3451" t="str">
        <f t="shared" ca="1" si="802"/>
        <v>Cloudy</v>
      </c>
      <c r="I3451">
        <f t="shared" ca="1" si="803"/>
        <v>41.4</v>
      </c>
      <c r="J3451" t="str">
        <f t="shared" ca="1" si="804"/>
        <v>No</v>
      </c>
      <c r="K3451" t="str">
        <f t="shared" ca="1" si="805"/>
        <v>Yes</v>
      </c>
      <c r="L3451">
        <f t="shared" ca="1" si="806"/>
        <v>7.3</v>
      </c>
      <c r="M3451">
        <f t="shared" ca="1" si="807"/>
        <v>2052</v>
      </c>
      <c r="N3451">
        <f t="shared" ca="1" si="808"/>
        <v>0.35</v>
      </c>
      <c r="O3451" t="str">
        <f t="shared" ca="1" si="809"/>
        <v>No</v>
      </c>
    </row>
    <row r="3452" spans="1:15" x14ac:dyDescent="0.3">
      <c r="A3452" s="1">
        <f t="shared" ca="1" si="796"/>
        <v>45560</v>
      </c>
      <c r="B3452" s="2">
        <f t="shared" ca="1" si="797"/>
        <v>0.74444444444444446</v>
      </c>
      <c r="C3452" t="str">
        <f t="shared" ca="1" si="798"/>
        <v>Jagannath Temple, Puri</v>
      </c>
      <c r="D3452">
        <f t="shared" ca="1" si="799"/>
        <v>12850</v>
      </c>
      <c r="E3452">
        <f t="shared" ca="1" si="810"/>
        <v>161</v>
      </c>
      <c r="F3452">
        <f t="shared" ca="1" si="800"/>
        <v>337</v>
      </c>
      <c r="G3452">
        <f t="shared" ca="1" si="801"/>
        <v>1.02</v>
      </c>
      <c r="H3452" t="str">
        <f t="shared" ca="1" si="802"/>
        <v>Rainy</v>
      </c>
      <c r="I3452">
        <f t="shared" ca="1" si="803"/>
        <v>39.299999999999997</v>
      </c>
      <c r="J3452" t="str">
        <f t="shared" ca="1" si="804"/>
        <v>No</v>
      </c>
      <c r="K3452" t="str">
        <f t="shared" ca="1" si="805"/>
        <v>No</v>
      </c>
      <c r="L3452">
        <f t="shared" ca="1" si="806"/>
        <v>8.5</v>
      </c>
      <c r="M3452">
        <f t="shared" ca="1" si="807"/>
        <v>2585</v>
      </c>
      <c r="N3452">
        <f t="shared" ca="1" si="808"/>
        <v>0.77</v>
      </c>
      <c r="O3452" t="str">
        <f t="shared" ca="1" si="809"/>
        <v>Yes</v>
      </c>
    </row>
    <row r="3453" spans="1:15" x14ac:dyDescent="0.3">
      <c r="A3453" s="1">
        <f t="shared" ca="1" si="796"/>
        <v>45518</v>
      </c>
      <c r="B3453" s="2">
        <f t="shared" ca="1" si="797"/>
        <v>0.75624999999999998</v>
      </c>
      <c r="C3453" t="str">
        <f t="shared" ca="1" si="798"/>
        <v>Shri Siddhivinayak Temple, Mumbai</v>
      </c>
      <c r="D3453">
        <f t="shared" ca="1" si="799"/>
        <v>14227</v>
      </c>
      <c r="E3453">
        <f t="shared" ca="1" si="810"/>
        <v>296</v>
      </c>
      <c r="F3453">
        <f t="shared" ca="1" si="800"/>
        <v>188</v>
      </c>
      <c r="G3453">
        <f t="shared" ca="1" si="801"/>
        <v>9.48</v>
      </c>
      <c r="H3453" t="str">
        <f t="shared" ca="1" si="802"/>
        <v>Cloudy</v>
      </c>
      <c r="I3453">
        <f t="shared" ca="1" si="803"/>
        <v>29</v>
      </c>
      <c r="J3453" t="str">
        <f t="shared" ca="1" si="804"/>
        <v>Yes</v>
      </c>
      <c r="K3453" t="str">
        <f t="shared" ca="1" si="805"/>
        <v>Yes</v>
      </c>
      <c r="L3453">
        <f t="shared" ca="1" si="806"/>
        <v>10.9</v>
      </c>
      <c r="M3453">
        <f t="shared" ca="1" si="807"/>
        <v>2523</v>
      </c>
      <c r="N3453">
        <f t="shared" ca="1" si="808"/>
        <v>2.4900000000000002</v>
      </c>
      <c r="O3453" t="str">
        <f t="shared" ca="1" si="809"/>
        <v>Yes</v>
      </c>
    </row>
    <row r="3454" spans="1:15" x14ac:dyDescent="0.3">
      <c r="A3454" s="1">
        <f t="shared" ca="1" si="796"/>
        <v>46048</v>
      </c>
      <c r="B3454" s="2">
        <f t="shared" ca="1" si="797"/>
        <v>0.51388888888888884</v>
      </c>
      <c r="C3454" t="str">
        <f t="shared" ca="1" si="798"/>
        <v>Kashi Vishwanath Temple, Varanasi</v>
      </c>
      <c r="D3454">
        <f t="shared" ca="1" si="799"/>
        <v>787</v>
      </c>
      <c r="E3454">
        <f t="shared" ca="1" si="810"/>
        <v>105</v>
      </c>
      <c r="F3454">
        <f t="shared" ca="1" si="800"/>
        <v>351</v>
      </c>
      <c r="G3454">
        <f t="shared" ca="1" si="801"/>
        <v>9.91</v>
      </c>
      <c r="H3454" t="str">
        <f t="shared" ca="1" si="802"/>
        <v>Sunny</v>
      </c>
      <c r="I3454">
        <f t="shared" ca="1" si="803"/>
        <v>27.7</v>
      </c>
      <c r="J3454" t="str">
        <f t="shared" ca="1" si="804"/>
        <v>No</v>
      </c>
      <c r="K3454" t="str">
        <f t="shared" ca="1" si="805"/>
        <v>Yes</v>
      </c>
      <c r="L3454">
        <f t="shared" ca="1" si="806"/>
        <v>4.5999999999999996</v>
      </c>
      <c r="M3454">
        <f t="shared" ca="1" si="807"/>
        <v>558</v>
      </c>
      <c r="N3454">
        <f t="shared" ca="1" si="808"/>
        <v>1.02</v>
      </c>
      <c r="O3454" t="str">
        <f t="shared" ca="1" si="809"/>
        <v>Yes</v>
      </c>
    </row>
    <row r="3455" spans="1:15" x14ac:dyDescent="0.3">
      <c r="A3455" s="1">
        <f t="shared" ca="1" si="796"/>
        <v>45459</v>
      </c>
      <c r="B3455" s="2">
        <f t="shared" ca="1" si="797"/>
        <v>0.48333333333333334</v>
      </c>
      <c r="C3455" t="str">
        <f t="shared" ca="1" si="798"/>
        <v>Vaishno Devi Temple, Katra</v>
      </c>
      <c r="D3455">
        <f t="shared" ca="1" si="799"/>
        <v>8642</v>
      </c>
      <c r="E3455">
        <f t="shared" ca="1" si="810"/>
        <v>97</v>
      </c>
      <c r="F3455">
        <f t="shared" ca="1" si="800"/>
        <v>250</v>
      </c>
      <c r="G3455">
        <f t="shared" ca="1" si="801"/>
        <v>7.45</v>
      </c>
      <c r="H3455" t="str">
        <f t="shared" ca="1" si="802"/>
        <v>Humid</v>
      </c>
      <c r="I3455">
        <f t="shared" ca="1" si="803"/>
        <v>24.9</v>
      </c>
      <c r="J3455" t="str">
        <f t="shared" ca="1" si="804"/>
        <v>Yes</v>
      </c>
      <c r="K3455" t="str">
        <f t="shared" ca="1" si="805"/>
        <v>No</v>
      </c>
      <c r="L3455">
        <f t="shared" ca="1" si="806"/>
        <v>5.8</v>
      </c>
      <c r="M3455">
        <f t="shared" ca="1" si="807"/>
        <v>2218</v>
      </c>
      <c r="N3455">
        <f t="shared" ca="1" si="808"/>
        <v>2.0299999999999998</v>
      </c>
      <c r="O3455" t="str">
        <f t="shared" ca="1" si="809"/>
        <v>No</v>
      </c>
    </row>
    <row r="3456" spans="1:15" x14ac:dyDescent="0.3">
      <c r="A3456" s="1">
        <f t="shared" ca="1" si="796"/>
        <v>45320</v>
      </c>
      <c r="B3456" s="2">
        <f t="shared" ca="1" si="797"/>
        <v>0.94097222222222221</v>
      </c>
      <c r="C3456" t="str">
        <f t="shared" ca="1" si="798"/>
        <v>Shirdi Sai Baba Temple, Shirdi</v>
      </c>
      <c r="D3456">
        <f t="shared" ca="1" si="799"/>
        <v>5864</v>
      </c>
      <c r="E3456">
        <f t="shared" ca="1" si="810"/>
        <v>339</v>
      </c>
      <c r="F3456">
        <f t="shared" ca="1" si="800"/>
        <v>8</v>
      </c>
      <c r="G3456">
        <f t="shared" ca="1" si="801"/>
        <v>10.32</v>
      </c>
      <c r="H3456" t="str">
        <f t="shared" ca="1" si="802"/>
        <v>Rainy</v>
      </c>
      <c r="I3456">
        <f t="shared" ca="1" si="803"/>
        <v>31.9</v>
      </c>
      <c r="J3456" t="str">
        <f t="shared" ca="1" si="804"/>
        <v>No</v>
      </c>
      <c r="K3456" t="str">
        <f t="shared" ca="1" si="805"/>
        <v>No</v>
      </c>
      <c r="L3456">
        <f t="shared" ca="1" si="806"/>
        <v>7.6</v>
      </c>
      <c r="M3456">
        <f t="shared" ca="1" si="807"/>
        <v>505</v>
      </c>
      <c r="N3456">
        <f t="shared" ca="1" si="808"/>
        <v>1.61</v>
      </c>
      <c r="O3456" t="str">
        <f t="shared" ca="1" si="809"/>
        <v>No</v>
      </c>
    </row>
    <row r="3457" spans="1:15" x14ac:dyDescent="0.3">
      <c r="A3457" s="1">
        <f t="shared" ca="1" si="796"/>
        <v>45891</v>
      </c>
      <c r="B3457" s="2">
        <f t="shared" ca="1" si="797"/>
        <v>0.56458333333333333</v>
      </c>
      <c r="C3457" t="str">
        <f t="shared" ca="1" si="798"/>
        <v>Golden Temple, Amritsar</v>
      </c>
      <c r="D3457">
        <f t="shared" ca="1" si="799"/>
        <v>1625</v>
      </c>
      <c r="E3457">
        <f t="shared" ca="1" si="810"/>
        <v>304</v>
      </c>
      <c r="F3457">
        <f t="shared" ca="1" si="800"/>
        <v>449</v>
      </c>
      <c r="G3457">
        <f t="shared" ca="1" si="801"/>
        <v>13.19</v>
      </c>
      <c r="H3457" t="str">
        <f t="shared" ca="1" si="802"/>
        <v>Cloudy</v>
      </c>
      <c r="I3457">
        <f t="shared" ca="1" si="803"/>
        <v>25.2</v>
      </c>
      <c r="J3457" t="str">
        <f t="shared" ca="1" si="804"/>
        <v>No</v>
      </c>
      <c r="K3457" t="str">
        <f t="shared" ca="1" si="805"/>
        <v>No</v>
      </c>
      <c r="L3457">
        <f t="shared" ca="1" si="806"/>
        <v>9.8000000000000007</v>
      </c>
      <c r="M3457">
        <f t="shared" ca="1" si="807"/>
        <v>2613</v>
      </c>
      <c r="N3457">
        <f t="shared" ca="1" si="808"/>
        <v>2</v>
      </c>
      <c r="O3457" t="str">
        <f t="shared" ca="1" si="809"/>
        <v>Yes</v>
      </c>
    </row>
    <row r="3458" spans="1:15" x14ac:dyDescent="0.3">
      <c r="A3458" s="1">
        <f t="shared" ca="1" si="796"/>
        <v>45550</v>
      </c>
      <c r="B3458" s="2">
        <f t="shared" ca="1" si="797"/>
        <v>0.80763888888888891</v>
      </c>
      <c r="C3458" t="str">
        <f t="shared" ca="1" si="798"/>
        <v>Tirumala Tirupati Temple, Tirupati</v>
      </c>
      <c r="D3458">
        <f t="shared" ca="1" si="799"/>
        <v>918</v>
      </c>
      <c r="E3458">
        <f t="shared" ca="1" si="810"/>
        <v>178</v>
      </c>
      <c r="F3458">
        <f t="shared" ca="1" si="800"/>
        <v>409</v>
      </c>
      <c r="G3458">
        <f t="shared" ca="1" si="801"/>
        <v>9.59</v>
      </c>
      <c r="H3458" t="str">
        <f t="shared" ca="1" si="802"/>
        <v>Hot</v>
      </c>
      <c r="I3458">
        <f t="shared" ca="1" si="803"/>
        <v>28.9</v>
      </c>
      <c r="J3458" t="str">
        <f t="shared" ca="1" si="804"/>
        <v>Yes</v>
      </c>
      <c r="K3458" t="str">
        <f t="shared" ca="1" si="805"/>
        <v>No</v>
      </c>
      <c r="L3458">
        <f t="shared" ca="1" si="806"/>
        <v>10.4</v>
      </c>
      <c r="M3458">
        <f t="shared" ca="1" si="807"/>
        <v>2108</v>
      </c>
      <c r="N3458">
        <f t="shared" ca="1" si="808"/>
        <v>0.47</v>
      </c>
      <c r="O3458" t="str">
        <f t="shared" ca="1" si="809"/>
        <v>No</v>
      </c>
    </row>
    <row r="3459" spans="1:15" x14ac:dyDescent="0.3">
      <c r="A3459" s="1">
        <f t="shared" ref="A3459:A3522" ca="1" si="811">DATE(2024,1,1)+RANDBETWEEN(0,1095)</f>
        <v>45672</v>
      </c>
      <c r="B3459" s="2">
        <f t="shared" ref="B3459:B3522" ca="1" si="812">TIME(RANDBETWEEN(0,23),RANDBETWEEN(0,59),0)</f>
        <v>0.66597222222222219</v>
      </c>
      <c r="C3459" t="str">
        <f t="shared" ref="C3459:C3522" ca="1" si="8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3459">
        <f t="shared" ref="D3459:D3522" ca="1" si="814">RANDBETWEEN(100,15000)</f>
        <v>8893</v>
      </c>
      <c r="E3459">
        <f t="shared" ca="1" si="810"/>
        <v>214</v>
      </c>
      <c r="F3459">
        <f t="shared" ref="F3459:F3522" ca="1" si="815">RANDBETWEEN(5,500)</f>
        <v>185</v>
      </c>
      <c r="G3459">
        <f t="shared" ref="G3459:G3522" ca="1" si="816">ROUND(RAND()*14.5+0.5,2)</f>
        <v>7.71</v>
      </c>
      <c r="H3459" t="str">
        <f t="shared" ref="H3459:H3522" ca="1" si="817">CHOOSE(RANDBETWEEN(1,5),"Sunny","Cloudy","Rainy","Hot","Humid")</f>
        <v>Sunny</v>
      </c>
      <c r="I3459">
        <f t="shared" ref="I3459:I3522" ca="1" si="818">ROUND(RAND()*24+18,1)</f>
        <v>38.1</v>
      </c>
      <c r="J3459" t="str">
        <f t="shared" ref="J3459:J3522" ca="1" si="819">IF(RAND()&lt;0.3,"Yes","No")</f>
        <v>No</v>
      </c>
      <c r="K3459" t="str">
        <f t="shared" ref="K3459:K3522" ca="1" si="820">IF(RAND()&lt;0.2,"Yes","No")</f>
        <v>No</v>
      </c>
      <c r="L3459">
        <f t="shared" ref="L3459:L3522" ca="1" si="821">ROUND(RAND()*10+2,1)</f>
        <v>9.6999999999999993</v>
      </c>
      <c r="M3459">
        <f t="shared" ref="M3459:M3522" ca="1" si="822">RANDBETWEEN(300,3000)</f>
        <v>1487</v>
      </c>
      <c r="N3459">
        <f t="shared" ref="N3459:N3522" ca="1" si="823">ROUND(RAND()*2.2+0.3,2)</f>
        <v>1.72</v>
      </c>
      <c r="O3459" t="str">
        <f t="shared" ref="O3459:O3522" ca="1" si="824">IF(RAND()&lt;0.35,"Yes","No")</f>
        <v>No</v>
      </c>
    </row>
    <row r="3460" spans="1:15" x14ac:dyDescent="0.3">
      <c r="A3460" s="1">
        <f t="shared" ca="1" si="811"/>
        <v>45989</v>
      </c>
      <c r="B3460" s="2">
        <f t="shared" ca="1" si="812"/>
        <v>2.1527777777777778E-2</v>
      </c>
      <c r="C3460" t="str">
        <f t="shared" ca="1" si="813"/>
        <v>Somnath Temple, Gujarat</v>
      </c>
      <c r="D3460">
        <f t="shared" ca="1" si="814"/>
        <v>6130</v>
      </c>
      <c r="E3460">
        <f t="shared" ca="1" si="810"/>
        <v>486</v>
      </c>
      <c r="F3460">
        <f t="shared" ca="1" si="815"/>
        <v>417</v>
      </c>
      <c r="G3460">
        <f t="shared" ca="1" si="816"/>
        <v>12.12</v>
      </c>
      <c r="H3460" t="str">
        <f t="shared" ca="1" si="817"/>
        <v>Hot</v>
      </c>
      <c r="I3460">
        <f t="shared" ca="1" si="818"/>
        <v>36.1</v>
      </c>
      <c r="J3460" t="str">
        <f t="shared" ca="1" si="819"/>
        <v>Yes</v>
      </c>
      <c r="K3460" t="str">
        <f t="shared" ca="1" si="820"/>
        <v>No</v>
      </c>
      <c r="L3460">
        <f t="shared" ca="1" si="821"/>
        <v>8.5</v>
      </c>
      <c r="M3460">
        <f t="shared" ca="1" si="822"/>
        <v>1848</v>
      </c>
      <c r="N3460">
        <f t="shared" ca="1" si="823"/>
        <v>1.6</v>
      </c>
      <c r="O3460" t="str">
        <f t="shared" ca="1" si="824"/>
        <v>Yes</v>
      </c>
    </row>
    <row r="3461" spans="1:15" x14ac:dyDescent="0.3">
      <c r="A3461" s="1">
        <f t="shared" ca="1" si="811"/>
        <v>45707</v>
      </c>
      <c r="B3461" s="2">
        <f t="shared" ca="1" si="812"/>
        <v>0.47430555555555554</v>
      </c>
      <c r="C3461" t="str">
        <f t="shared" ca="1" si="813"/>
        <v>Shirdi Sai Baba Temple, Shirdi</v>
      </c>
      <c r="D3461">
        <f t="shared" ca="1" si="814"/>
        <v>14120</v>
      </c>
      <c r="E3461">
        <f t="shared" ca="1" si="810"/>
        <v>60</v>
      </c>
      <c r="F3461">
        <f t="shared" ca="1" si="815"/>
        <v>231</v>
      </c>
      <c r="G3461">
        <f t="shared" ca="1" si="816"/>
        <v>1.6</v>
      </c>
      <c r="H3461" t="str">
        <f t="shared" ca="1" si="817"/>
        <v>Rainy</v>
      </c>
      <c r="I3461">
        <f t="shared" ca="1" si="818"/>
        <v>39.1</v>
      </c>
      <c r="J3461" t="str">
        <f t="shared" ca="1" si="819"/>
        <v>No</v>
      </c>
      <c r="K3461" t="str">
        <f t="shared" ca="1" si="820"/>
        <v>No</v>
      </c>
      <c r="L3461">
        <f t="shared" ca="1" si="821"/>
        <v>6.6</v>
      </c>
      <c r="M3461">
        <f t="shared" ca="1" si="822"/>
        <v>1789</v>
      </c>
      <c r="N3461">
        <f t="shared" ca="1" si="823"/>
        <v>1.1399999999999999</v>
      </c>
      <c r="O3461" t="str">
        <f t="shared" ca="1" si="824"/>
        <v>No</v>
      </c>
    </row>
    <row r="3462" spans="1:15" x14ac:dyDescent="0.3">
      <c r="A3462" s="1">
        <f t="shared" ca="1" si="811"/>
        <v>46049</v>
      </c>
      <c r="B3462" s="2">
        <f t="shared" ca="1" si="812"/>
        <v>0.88263888888888886</v>
      </c>
      <c r="C3462" t="str">
        <f t="shared" ca="1" si="813"/>
        <v>Tirumala Tirupati Temple, Tirupati</v>
      </c>
      <c r="D3462">
        <f t="shared" ca="1" si="814"/>
        <v>14245</v>
      </c>
      <c r="E3462">
        <f t="shared" ca="1" si="810"/>
        <v>477</v>
      </c>
      <c r="F3462">
        <f t="shared" ca="1" si="815"/>
        <v>56</v>
      </c>
      <c r="G3462">
        <f t="shared" ca="1" si="816"/>
        <v>7.69</v>
      </c>
      <c r="H3462" t="str">
        <f t="shared" ca="1" si="817"/>
        <v>Sunny</v>
      </c>
      <c r="I3462">
        <f t="shared" ca="1" si="818"/>
        <v>26.2</v>
      </c>
      <c r="J3462" t="str">
        <f t="shared" ca="1" si="819"/>
        <v>No</v>
      </c>
      <c r="K3462" t="str">
        <f t="shared" ca="1" si="820"/>
        <v>Yes</v>
      </c>
      <c r="L3462">
        <f t="shared" ca="1" si="821"/>
        <v>9.4</v>
      </c>
      <c r="M3462">
        <f t="shared" ca="1" si="822"/>
        <v>1749</v>
      </c>
      <c r="N3462">
        <f t="shared" ca="1" si="823"/>
        <v>2.39</v>
      </c>
      <c r="O3462" t="str">
        <f t="shared" ca="1" si="824"/>
        <v>Yes</v>
      </c>
    </row>
    <row r="3463" spans="1:15" x14ac:dyDescent="0.3">
      <c r="A3463" s="1">
        <f t="shared" ca="1" si="811"/>
        <v>46186</v>
      </c>
      <c r="B3463" s="2">
        <f t="shared" ca="1" si="812"/>
        <v>0.625</v>
      </c>
      <c r="C3463" t="str">
        <f t="shared" ca="1" si="813"/>
        <v>Tulja Bhavani Temple, Tuljapur</v>
      </c>
      <c r="D3463">
        <f t="shared" ca="1" si="814"/>
        <v>14537</v>
      </c>
      <c r="E3463">
        <f t="shared" ca="1" si="810"/>
        <v>366</v>
      </c>
      <c r="F3463">
        <f t="shared" ca="1" si="815"/>
        <v>420</v>
      </c>
      <c r="G3463">
        <f t="shared" ca="1" si="816"/>
        <v>9.31</v>
      </c>
      <c r="H3463" t="str">
        <f t="shared" ca="1" si="817"/>
        <v>Cloudy</v>
      </c>
      <c r="I3463">
        <f t="shared" ca="1" si="818"/>
        <v>40.6</v>
      </c>
      <c r="J3463" t="str">
        <f t="shared" ca="1" si="819"/>
        <v>Yes</v>
      </c>
      <c r="K3463" t="str">
        <f t="shared" ca="1" si="820"/>
        <v>Yes</v>
      </c>
      <c r="L3463">
        <f t="shared" ca="1" si="821"/>
        <v>5.3</v>
      </c>
      <c r="M3463">
        <f t="shared" ca="1" si="822"/>
        <v>2325</v>
      </c>
      <c r="N3463">
        <f t="shared" ca="1" si="823"/>
        <v>2.46</v>
      </c>
      <c r="O3463" t="str">
        <f t="shared" ca="1" si="824"/>
        <v>No</v>
      </c>
    </row>
    <row r="3464" spans="1:15" x14ac:dyDescent="0.3">
      <c r="A3464" s="1">
        <f t="shared" ca="1" si="811"/>
        <v>46045</v>
      </c>
      <c r="B3464" s="2">
        <f t="shared" ca="1" si="812"/>
        <v>0.6645833333333333</v>
      </c>
      <c r="C3464" t="str">
        <f t="shared" ca="1" si="813"/>
        <v>Golden Temple, Amritsar</v>
      </c>
      <c r="D3464">
        <f t="shared" ca="1" si="814"/>
        <v>4582</v>
      </c>
      <c r="E3464">
        <f t="shared" ca="1" si="810"/>
        <v>256</v>
      </c>
      <c r="F3464">
        <f t="shared" ca="1" si="815"/>
        <v>111</v>
      </c>
      <c r="G3464">
        <f t="shared" ca="1" si="816"/>
        <v>0.75</v>
      </c>
      <c r="H3464" t="str">
        <f t="shared" ca="1" si="817"/>
        <v>Cloudy</v>
      </c>
      <c r="I3464">
        <f t="shared" ca="1" si="818"/>
        <v>21.1</v>
      </c>
      <c r="J3464" t="str">
        <f t="shared" ca="1" si="819"/>
        <v>Yes</v>
      </c>
      <c r="K3464" t="str">
        <f t="shared" ca="1" si="820"/>
        <v>No</v>
      </c>
      <c r="L3464">
        <f t="shared" ca="1" si="821"/>
        <v>8.3000000000000007</v>
      </c>
      <c r="M3464">
        <f t="shared" ca="1" si="822"/>
        <v>1464</v>
      </c>
      <c r="N3464">
        <f t="shared" ca="1" si="823"/>
        <v>1.57</v>
      </c>
      <c r="O3464" t="str">
        <f t="shared" ca="1" si="824"/>
        <v>Yes</v>
      </c>
    </row>
    <row r="3465" spans="1:15" x14ac:dyDescent="0.3">
      <c r="A3465" s="1">
        <f t="shared" ca="1" si="811"/>
        <v>45785</v>
      </c>
      <c r="B3465" s="2">
        <f t="shared" ca="1" si="812"/>
        <v>0.78888888888888886</v>
      </c>
      <c r="C3465" t="str">
        <f t="shared" ca="1" si="813"/>
        <v>Meenakshi Amman Temple, Madurai</v>
      </c>
      <c r="D3465">
        <f t="shared" ca="1" si="814"/>
        <v>10535</v>
      </c>
      <c r="E3465">
        <f t="shared" ca="1" si="810"/>
        <v>17</v>
      </c>
      <c r="F3465">
        <f t="shared" ca="1" si="815"/>
        <v>327</v>
      </c>
      <c r="G3465">
        <f t="shared" ca="1" si="816"/>
        <v>3.86</v>
      </c>
      <c r="H3465" t="str">
        <f t="shared" ca="1" si="817"/>
        <v>Hot</v>
      </c>
      <c r="I3465">
        <f t="shared" ca="1" si="818"/>
        <v>33.700000000000003</v>
      </c>
      <c r="J3465" t="str">
        <f t="shared" ca="1" si="819"/>
        <v>No</v>
      </c>
      <c r="K3465" t="str">
        <f t="shared" ca="1" si="820"/>
        <v>No</v>
      </c>
      <c r="L3465">
        <f t="shared" ca="1" si="821"/>
        <v>9.8000000000000007</v>
      </c>
      <c r="M3465">
        <f t="shared" ca="1" si="822"/>
        <v>895</v>
      </c>
      <c r="N3465">
        <f t="shared" ca="1" si="823"/>
        <v>0.82</v>
      </c>
      <c r="O3465" t="str">
        <f t="shared" ca="1" si="824"/>
        <v>No</v>
      </c>
    </row>
    <row r="3466" spans="1:15" x14ac:dyDescent="0.3">
      <c r="A3466" s="1">
        <f t="shared" ca="1" si="811"/>
        <v>45556</v>
      </c>
      <c r="B3466" s="2">
        <f t="shared" ca="1" si="812"/>
        <v>0.19305555555555556</v>
      </c>
      <c r="C3466" t="str">
        <f t="shared" ca="1" si="813"/>
        <v>Bhimashankar Temple, Maharashtra</v>
      </c>
      <c r="D3466">
        <f t="shared" ca="1" si="814"/>
        <v>9423</v>
      </c>
      <c r="E3466">
        <f t="shared" ca="1" si="810"/>
        <v>257</v>
      </c>
      <c r="F3466">
        <f t="shared" ca="1" si="815"/>
        <v>407</v>
      </c>
      <c r="G3466">
        <f t="shared" ca="1" si="816"/>
        <v>0.95</v>
      </c>
      <c r="H3466" t="str">
        <f t="shared" ca="1" si="817"/>
        <v>Humid</v>
      </c>
      <c r="I3466">
        <f t="shared" ca="1" si="818"/>
        <v>27.8</v>
      </c>
      <c r="J3466" t="str">
        <f t="shared" ca="1" si="819"/>
        <v>Yes</v>
      </c>
      <c r="K3466" t="str">
        <f t="shared" ca="1" si="820"/>
        <v>Yes</v>
      </c>
      <c r="L3466">
        <f t="shared" ca="1" si="821"/>
        <v>11.4</v>
      </c>
      <c r="M3466">
        <f t="shared" ca="1" si="822"/>
        <v>431</v>
      </c>
      <c r="N3466">
        <f t="shared" ca="1" si="823"/>
        <v>2.1</v>
      </c>
      <c r="O3466" t="str">
        <f t="shared" ca="1" si="824"/>
        <v>Yes</v>
      </c>
    </row>
    <row r="3467" spans="1:15" x14ac:dyDescent="0.3">
      <c r="A3467" s="1">
        <f t="shared" ca="1" si="811"/>
        <v>46299</v>
      </c>
      <c r="B3467" s="2">
        <f t="shared" ca="1" si="812"/>
        <v>0.62083333333333335</v>
      </c>
      <c r="C3467" t="str">
        <f t="shared" ca="1" si="813"/>
        <v>Tirumala Tirupati Temple, Tirupati</v>
      </c>
      <c r="D3467">
        <f t="shared" ca="1" si="814"/>
        <v>10060</v>
      </c>
      <c r="E3467">
        <f t="shared" ca="1" si="810"/>
        <v>41</v>
      </c>
      <c r="F3467">
        <f t="shared" ca="1" si="815"/>
        <v>445</v>
      </c>
      <c r="G3467">
        <f t="shared" ca="1" si="816"/>
        <v>8.92</v>
      </c>
      <c r="H3467" t="str">
        <f t="shared" ca="1" si="817"/>
        <v>Sunny</v>
      </c>
      <c r="I3467">
        <f t="shared" ca="1" si="818"/>
        <v>24.9</v>
      </c>
      <c r="J3467" t="str">
        <f t="shared" ca="1" si="819"/>
        <v>No</v>
      </c>
      <c r="K3467" t="str">
        <f t="shared" ca="1" si="820"/>
        <v>Yes</v>
      </c>
      <c r="L3467">
        <f t="shared" ca="1" si="821"/>
        <v>3.4</v>
      </c>
      <c r="M3467">
        <f t="shared" ca="1" si="822"/>
        <v>965</v>
      </c>
      <c r="N3467">
        <f t="shared" ca="1" si="823"/>
        <v>1.3</v>
      </c>
      <c r="O3467" t="str">
        <f t="shared" ca="1" si="824"/>
        <v>No</v>
      </c>
    </row>
    <row r="3468" spans="1:15" x14ac:dyDescent="0.3">
      <c r="A3468" s="1">
        <f t="shared" ca="1" si="811"/>
        <v>45637</v>
      </c>
      <c r="B3468" s="2">
        <f t="shared" ca="1" si="812"/>
        <v>0.51597222222222228</v>
      </c>
      <c r="C3468" t="str">
        <f t="shared" ca="1" si="813"/>
        <v>Meenakshi Amman Temple, Madurai</v>
      </c>
      <c r="D3468">
        <f t="shared" ca="1" si="814"/>
        <v>9118</v>
      </c>
      <c r="E3468">
        <f t="shared" ca="1" si="810"/>
        <v>472</v>
      </c>
      <c r="F3468">
        <f t="shared" ca="1" si="815"/>
        <v>74</v>
      </c>
      <c r="G3468">
        <f t="shared" ca="1" si="816"/>
        <v>8.59</v>
      </c>
      <c r="H3468" t="str">
        <f t="shared" ca="1" si="817"/>
        <v>Hot</v>
      </c>
      <c r="I3468">
        <f t="shared" ca="1" si="818"/>
        <v>38.4</v>
      </c>
      <c r="J3468" t="str">
        <f t="shared" ca="1" si="819"/>
        <v>No</v>
      </c>
      <c r="K3468" t="str">
        <f t="shared" ca="1" si="820"/>
        <v>No</v>
      </c>
      <c r="L3468">
        <f t="shared" ca="1" si="821"/>
        <v>3.8</v>
      </c>
      <c r="M3468">
        <f t="shared" ca="1" si="822"/>
        <v>2177</v>
      </c>
      <c r="N3468">
        <f t="shared" ca="1" si="823"/>
        <v>0.9</v>
      </c>
      <c r="O3468" t="str">
        <f t="shared" ca="1" si="824"/>
        <v>No</v>
      </c>
    </row>
    <row r="3469" spans="1:15" x14ac:dyDescent="0.3">
      <c r="A3469" s="1">
        <f t="shared" ca="1" si="811"/>
        <v>45824</v>
      </c>
      <c r="B3469" s="2">
        <f t="shared" ca="1" si="812"/>
        <v>0.62986111111111109</v>
      </c>
      <c r="C3469" t="str">
        <f t="shared" ca="1" si="813"/>
        <v>Trimbakeshwar Temple, Nashik</v>
      </c>
      <c r="D3469">
        <f t="shared" ca="1" si="814"/>
        <v>8081</v>
      </c>
      <c r="E3469">
        <f t="shared" ca="1" si="810"/>
        <v>234</v>
      </c>
      <c r="F3469">
        <f t="shared" ca="1" si="815"/>
        <v>446</v>
      </c>
      <c r="G3469">
        <f t="shared" ca="1" si="816"/>
        <v>3.66</v>
      </c>
      <c r="H3469" t="str">
        <f t="shared" ca="1" si="817"/>
        <v>Sunny</v>
      </c>
      <c r="I3469">
        <f t="shared" ca="1" si="818"/>
        <v>18.3</v>
      </c>
      <c r="J3469" t="str">
        <f t="shared" ca="1" si="819"/>
        <v>Yes</v>
      </c>
      <c r="K3469" t="str">
        <f t="shared" ca="1" si="820"/>
        <v>Yes</v>
      </c>
      <c r="L3469">
        <f t="shared" ca="1" si="821"/>
        <v>7.4</v>
      </c>
      <c r="M3469">
        <f t="shared" ca="1" si="822"/>
        <v>1317</v>
      </c>
      <c r="N3469">
        <f t="shared" ca="1" si="823"/>
        <v>0.51</v>
      </c>
      <c r="O3469" t="str">
        <f t="shared" ca="1" si="824"/>
        <v>Yes</v>
      </c>
    </row>
    <row r="3470" spans="1:15" x14ac:dyDescent="0.3">
      <c r="A3470" s="1">
        <f t="shared" ca="1" si="811"/>
        <v>45655</v>
      </c>
      <c r="B3470" s="2">
        <f t="shared" ca="1" si="812"/>
        <v>0.43263888888888891</v>
      </c>
      <c r="C3470" t="str">
        <f t="shared" ca="1" si="813"/>
        <v>Shree Mahakaleshwar Temple, Ujjain</v>
      </c>
      <c r="D3470">
        <f t="shared" ca="1" si="814"/>
        <v>5545</v>
      </c>
      <c r="E3470">
        <f t="shared" ca="1" si="810"/>
        <v>34</v>
      </c>
      <c r="F3470">
        <f t="shared" ca="1" si="815"/>
        <v>379</v>
      </c>
      <c r="G3470">
        <f t="shared" ca="1" si="816"/>
        <v>12.77</v>
      </c>
      <c r="H3470" t="str">
        <f t="shared" ca="1" si="817"/>
        <v>Hot</v>
      </c>
      <c r="I3470">
        <f t="shared" ca="1" si="818"/>
        <v>36.200000000000003</v>
      </c>
      <c r="J3470" t="str">
        <f t="shared" ca="1" si="819"/>
        <v>Yes</v>
      </c>
      <c r="K3470" t="str">
        <f t="shared" ca="1" si="820"/>
        <v>No</v>
      </c>
      <c r="L3470">
        <f t="shared" ca="1" si="821"/>
        <v>5.5</v>
      </c>
      <c r="M3470">
        <f t="shared" ca="1" si="822"/>
        <v>387</v>
      </c>
      <c r="N3470">
        <f t="shared" ca="1" si="823"/>
        <v>1.05</v>
      </c>
      <c r="O3470" t="str">
        <f t="shared" ca="1" si="824"/>
        <v>No</v>
      </c>
    </row>
    <row r="3471" spans="1:15" x14ac:dyDescent="0.3">
      <c r="A3471" s="1">
        <f t="shared" ca="1" si="811"/>
        <v>45777</v>
      </c>
      <c r="B3471" s="2">
        <f t="shared" ca="1" si="812"/>
        <v>0.21527777777777779</v>
      </c>
      <c r="C3471" t="str">
        <f t="shared" ca="1" si="813"/>
        <v>Shri Siddhivinayak Temple, Mumbai</v>
      </c>
      <c r="D3471">
        <f t="shared" ca="1" si="814"/>
        <v>12376</v>
      </c>
      <c r="E3471">
        <f t="shared" ca="1" si="810"/>
        <v>303</v>
      </c>
      <c r="F3471">
        <f t="shared" ca="1" si="815"/>
        <v>29</v>
      </c>
      <c r="G3471">
        <f t="shared" ca="1" si="816"/>
        <v>6.26</v>
      </c>
      <c r="H3471" t="str">
        <f t="shared" ca="1" si="817"/>
        <v>Rainy</v>
      </c>
      <c r="I3471">
        <f t="shared" ca="1" si="818"/>
        <v>32</v>
      </c>
      <c r="J3471" t="str">
        <f t="shared" ca="1" si="819"/>
        <v>No</v>
      </c>
      <c r="K3471" t="str">
        <f t="shared" ca="1" si="820"/>
        <v>No</v>
      </c>
      <c r="L3471">
        <f t="shared" ca="1" si="821"/>
        <v>7.5</v>
      </c>
      <c r="M3471">
        <f t="shared" ca="1" si="822"/>
        <v>2657</v>
      </c>
      <c r="N3471">
        <f t="shared" ca="1" si="823"/>
        <v>0.82</v>
      </c>
      <c r="O3471" t="str">
        <f t="shared" ca="1" si="824"/>
        <v>Yes</v>
      </c>
    </row>
    <row r="3472" spans="1:15" x14ac:dyDescent="0.3">
      <c r="A3472" s="1">
        <f t="shared" ca="1" si="811"/>
        <v>45579</v>
      </c>
      <c r="B3472" s="2">
        <f t="shared" ca="1" si="812"/>
        <v>0.72777777777777775</v>
      </c>
      <c r="C3472" t="str">
        <f t="shared" ca="1" si="813"/>
        <v>Tirumala Tirupati Temple, Tirupati</v>
      </c>
      <c r="D3472">
        <f t="shared" ca="1" si="814"/>
        <v>4541</v>
      </c>
      <c r="E3472">
        <f t="shared" ca="1" si="810"/>
        <v>184</v>
      </c>
      <c r="F3472">
        <f t="shared" ca="1" si="815"/>
        <v>123</v>
      </c>
      <c r="G3472">
        <f t="shared" ca="1" si="816"/>
        <v>11.88</v>
      </c>
      <c r="H3472" t="str">
        <f t="shared" ca="1" si="817"/>
        <v>Hot</v>
      </c>
      <c r="I3472">
        <f t="shared" ca="1" si="818"/>
        <v>34.200000000000003</v>
      </c>
      <c r="J3472" t="str">
        <f t="shared" ca="1" si="819"/>
        <v>No</v>
      </c>
      <c r="K3472" t="str">
        <f t="shared" ca="1" si="820"/>
        <v>No</v>
      </c>
      <c r="L3472">
        <f t="shared" ca="1" si="821"/>
        <v>8.8000000000000007</v>
      </c>
      <c r="M3472">
        <f t="shared" ca="1" si="822"/>
        <v>2452</v>
      </c>
      <c r="N3472">
        <f t="shared" ca="1" si="823"/>
        <v>1.69</v>
      </c>
      <c r="O3472" t="str">
        <f t="shared" ca="1" si="824"/>
        <v>No</v>
      </c>
    </row>
    <row r="3473" spans="1:15" x14ac:dyDescent="0.3">
      <c r="A3473" s="1">
        <f t="shared" ca="1" si="811"/>
        <v>45637</v>
      </c>
      <c r="B3473" s="2">
        <f t="shared" ca="1" si="812"/>
        <v>0.43680555555555556</v>
      </c>
      <c r="C3473" t="str">
        <f t="shared" ca="1" si="813"/>
        <v>Golden Temple, Amritsar</v>
      </c>
      <c r="D3473">
        <f t="shared" ca="1" si="814"/>
        <v>2912</v>
      </c>
      <c r="E3473">
        <f t="shared" ca="1" si="810"/>
        <v>471</v>
      </c>
      <c r="F3473">
        <f t="shared" ca="1" si="815"/>
        <v>107</v>
      </c>
      <c r="G3473">
        <f t="shared" ca="1" si="816"/>
        <v>5.98</v>
      </c>
      <c r="H3473" t="str">
        <f t="shared" ca="1" si="817"/>
        <v>Sunny</v>
      </c>
      <c r="I3473">
        <f t="shared" ca="1" si="818"/>
        <v>25</v>
      </c>
      <c r="J3473" t="str">
        <f t="shared" ca="1" si="819"/>
        <v>No</v>
      </c>
      <c r="K3473" t="str">
        <f t="shared" ca="1" si="820"/>
        <v>No</v>
      </c>
      <c r="L3473">
        <f t="shared" ca="1" si="821"/>
        <v>2.6</v>
      </c>
      <c r="M3473">
        <f t="shared" ca="1" si="822"/>
        <v>2700</v>
      </c>
      <c r="N3473">
        <f t="shared" ca="1" si="823"/>
        <v>1.1000000000000001</v>
      </c>
      <c r="O3473" t="str">
        <f t="shared" ca="1" si="824"/>
        <v>Yes</v>
      </c>
    </row>
    <row r="3474" spans="1:15" x14ac:dyDescent="0.3">
      <c r="A3474" s="1">
        <f t="shared" ca="1" si="811"/>
        <v>45416</v>
      </c>
      <c r="B3474" s="2">
        <f t="shared" ca="1" si="812"/>
        <v>0.11944444444444445</v>
      </c>
      <c r="C3474" t="str">
        <f t="shared" ca="1" si="813"/>
        <v>Tirumala Tirupati Temple, Tirupati</v>
      </c>
      <c r="D3474">
        <f t="shared" ca="1" si="814"/>
        <v>9491</v>
      </c>
      <c r="E3474">
        <f t="shared" ca="1" si="810"/>
        <v>251</v>
      </c>
      <c r="F3474">
        <f t="shared" ca="1" si="815"/>
        <v>441</v>
      </c>
      <c r="G3474">
        <f t="shared" ca="1" si="816"/>
        <v>14.92</v>
      </c>
      <c r="H3474" t="str">
        <f t="shared" ca="1" si="817"/>
        <v>Humid</v>
      </c>
      <c r="I3474">
        <f t="shared" ca="1" si="818"/>
        <v>35.299999999999997</v>
      </c>
      <c r="J3474" t="str">
        <f t="shared" ca="1" si="819"/>
        <v>No</v>
      </c>
      <c r="K3474" t="str">
        <f t="shared" ca="1" si="820"/>
        <v>Yes</v>
      </c>
      <c r="L3474">
        <f t="shared" ca="1" si="821"/>
        <v>9.1</v>
      </c>
      <c r="M3474">
        <f t="shared" ca="1" si="822"/>
        <v>2754</v>
      </c>
      <c r="N3474">
        <f t="shared" ca="1" si="823"/>
        <v>1.67</v>
      </c>
      <c r="O3474" t="str">
        <f t="shared" ca="1" si="824"/>
        <v>No</v>
      </c>
    </row>
    <row r="3475" spans="1:15" x14ac:dyDescent="0.3">
      <c r="A3475" s="1">
        <f t="shared" ca="1" si="811"/>
        <v>45795</v>
      </c>
      <c r="B3475" s="2">
        <f t="shared" ca="1" si="812"/>
        <v>0.2048611111111111</v>
      </c>
      <c r="C3475" t="str">
        <f t="shared" ca="1" si="813"/>
        <v>Jagannath Temple, Puri</v>
      </c>
      <c r="D3475">
        <f t="shared" ca="1" si="814"/>
        <v>14236</v>
      </c>
      <c r="E3475">
        <f t="shared" ca="1" si="810"/>
        <v>556</v>
      </c>
      <c r="F3475">
        <f t="shared" ca="1" si="815"/>
        <v>476</v>
      </c>
      <c r="G3475">
        <f t="shared" ca="1" si="816"/>
        <v>4.7</v>
      </c>
      <c r="H3475" t="str">
        <f t="shared" ca="1" si="817"/>
        <v>Humid</v>
      </c>
      <c r="I3475">
        <f t="shared" ca="1" si="818"/>
        <v>20.399999999999999</v>
      </c>
      <c r="J3475" t="str">
        <f t="shared" ca="1" si="819"/>
        <v>No</v>
      </c>
      <c r="K3475" t="str">
        <f t="shared" ca="1" si="820"/>
        <v>No</v>
      </c>
      <c r="L3475">
        <f t="shared" ca="1" si="821"/>
        <v>8.8000000000000007</v>
      </c>
      <c r="M3475">
        <f t="shared" ca="1" si="822"/>
        <v>1527</v>
      </c>
      <c r="N3475">
        <f t="shared" ca="1" si="823"/>
        <v>2.15</v>
      </c>
      <c r="O3475" t="str">
        <f t="shared" ca="1" si="824"/>
        <v>No</v>
      </c>
    </row>
    <row r="3476" spans="1:15" x14ac:dyDescent="0.3">
      <c r="A3476" s="1">
        <f t="shared" ca="1" si="811"/>
        <v>46082</v>
      </c>
      <c r="B3476" s="2">
        <f t="shared" ca="1" si="812"/>
        <v>0.11388888888888889</v>
      </c>
      <c r="C3476" t="str">
        <f t="shared" ca="1" si="813"/>
        <v>Dagdusheth Halwai Ganpati Temple, Pune</v>
      </c>
      <c r="D3476">
        <f t="shared" ca="1" si="814"/>
        <v>13803</v>
      </c>
      <c r="E3476">
        <f t="shared" ca="1" si="810"/>
        <v>442</v>
      </c>
      <c r="F3476">
        <f t="shared" ca="1" si="815"/>
        <v>87</v>
      </c>
      <c r="G3476">
        <f t="shared" ca="1" si="816"/>
        <v>4.29</v>
      </c>
      <c r="H3476" t="str">
        <f t="shared" ca="1" si="817"/>
        <v>Sunny</v>
      </c>
      <c r="I3476">
        <f t="shared" ca="1" si="818"/>
        <v>41.3</v>
      </c>
      <c r="J3476" t="str">
        <f t="shared" ca="1" si="819"/>
        <v>No</v>
      </c>
      <c r="K3476" t="str">
        <f t="shared" ca="1" si="820"/>
        <v>Yes</v>
      </c>
      <c r="L3476">
        <f t="shared" ca="1" si="821"/>
        <v>5.5</v>
      </c>
      <c r="M3476">
        <f t="shared" ca="1" si="822"/>
        <v>520</v>
      </c>
      <c r="N3476">
        <f t="shared" ca="1" si="823"/>
        <v>0.63</v>
      </c>
      <c r="O3476" t="str">
        <f t="shared" ca="1" si="824"/>
        <v>No</v>
      </c>
    </row>
    <row r="3477" spans="1:15" x14ac:dyDescent="0.3">
      <c r="A3477" s="1">
        <f t="shared" ca="1" si="811"/>
        <v>46223</v>
      </c>
      <c r="B3477" s="2">
        <f t="shared" ca="1" si="812"/>
        <v>0.37916666666666665</v>
      </c>
      <c r="C3477" t="str">
        <f t="shared" ca="1" si="813"/>
        <v>Somnath Temple, Gujarat</v>
      </c>
      <c r="D3477">
        <f t="shared" ca="1" si="814"/>
        <v>8297</v>
      </c>
      <c r="E3477">
        <f t="shared" ca="1" si="810"/>
        <v>21</v>
      </c>
      <c r="F3477">
        <f t="shared" ca="1" si="815"/>
        <v>396</v>
      </c>
      <c r="G3477">
        <f t="shared" ca="1" si="816"/>
        <v>3.96</v>
      </c>
      <c r="H3477" t="str">
        <f t="shared" ca="1" si="817"/>
        <v>Hot</v>
      </c>
      <c r="I3477">
        <f t="shared" ca="1" si="818"/>
        <v>34.299999999999997</v>
      </c>
      <c r="J3477" t="str">
        <f t="shared" ca="1" si="819"/>
        <v>No</v>
      </c>
      <c r="K3477" t="str">
        <f t="shared" ca="1" si="820"/>
        <v>No</v>
      </c>
      <c r="L3477">
        <f t="shared" ca="1" si="821"/>
        <v>9.1</v>
      </c>
      <c r="M3477">
        <f t="shared" ca="1" si="822"/>
        <v>916</v>
      </c>
      <c r="N3477">
        <f t="shared" ca="1" si="823"/>
        <v>1.56</v>
      </c>
      <c r="O3477" t="str">
        <f t="shared" ca="1" si="824"/>
        <v>No</v>
      </c>
    </row>
    <row r="3478" spans="1:15" x14ac:dyDescent="0.3">
      <c r="A3478" s="1">
        <f t="shared" ca="1" si="811"/>
        <v>45523</v>
      </c>
      <c r="B3478" s="2">
        <f t="shared" ca="1" si="812"/>
        <v>0.27777777777777779</v>
      </c>
      <c r="C3478" t="str">
        <f t="shared" ca="1" si="813"/>
        <v>Somnath Temple, Gujarat</v>
      </c>
      <c r="D3478">
        <f t="shared" ca="1" si="814"/>
        <v>9718</v>
      </c>
      <c r="E3478">
        <f t="shared" ca="1" si="810"/>
        <v>558</v>
      </c>
      <c r="F3478">
        <f t="shared" ca="1" si="815"/>
        <v>463</v>
      </c>
      <c r="G3478">
        <f t="shared" ca="1" si="816"/>
        <v>12.35</v>
      </c>
      <c r="H3478" t="str">
        <f t="shared" ca="1" si="817"/>
        <v>Humid</v>
      </c>
      <c r="I3478">
        <f t="shared" ca="1" si="818"/>
        <v>20</v>
      </c>
      <c r="J3478" t="str">
        <f t="shared" ca="1" si="819"/>
        <v>No</v>
      </c>
      <c r="K3478" t="str">
        <f t="shared" ca="1" si="820"/>
        <v>Yes</v>
      </c>
      <c r="L3478">
        <f t="shared" ca="1" si="821"/>
        <v>11.4</v>
      </c>
      <c r="M3478">
        <f t="shared" ca="1" si="822"/>
        <v>1424</v>
      </c>
      <c r="N3478">
        <f t="shared" ca="1" si="823"/>
        <v>1.25</v>
      </c>
      <c r="O3478" t="str">
        <f t="shared" ca="1" si="824"/>
        <v>No</v>
      </c>
    </row>
    <row r="3479" spans="1:15" x14ac:dyDescent="0.3">
      <c r="A3479" s="1">
        <f t="shared" ca="1" si="811"/>
        <v>46047</v>
      </c>
      <c r="B3479" s="2">
        <f t="shared" ca="1" si="812"/>
        <v>0.98958333333333337</v>
      </c>
      <c r="C3479" t="str">
        <f t="shared" ca="1" si="813"/>
        <v>Vaishno Devi Temple, Katra</v>
      </c>
      <c r="D3479">
        <f t="shared" ca="1" si="814"/>
        <v>5641</v>
      </c>
      <c r="E3479">
        <f t="shared" ca="1" si="810"/>
        <v>53</v>
      </c>
      <c r="F3479">
        <f t="shared" ca="1" si="815"/>
        <v>109</v>
      </c>
      <c r="G3479">
        <f t="shared" ca="1" si="816"/>
        <v>8.3000000000000007</v>
      </c>
      <c r="H3479" t="str">
        <f t="shared" ca="1" si="817"/>
        <v>Humid</v>
      </c>
      <c r="I3479">
        <f t="shared" ca="1" si="818"/>
        <v>21.5</v>
      </c>
      <c r="J3479" t="str">
        <f t="shared" ca="1" si="819"/>
        <v>Yes</v>
      </c>
      <c r="K3479" t="str">
        <f t="shared" ca="1" si="820"/>
        <v>No</v>
      </c>
      <c r="L3479">
        <f t="shared" ca="1" si="821"/>
        <v>5.4</v>
      </c>
      <c r="M3479">
        <f t="shared" ca="1" si="822"/>
        <v>1633</v>
      </c>
      <c r="N3479">
        <f t="shared" ca="1" si="823"/>
        <v>2.27</v>
      </c>
      <c r="O3479" t="str">
        <f t="shared" ca="1" si="824"/>
        <v>No</v>
      </c>
    </row>
    <row r="3480" spans="1:15" x14ac:dyDescent="0.3">
      <c r="A3480" s="1">
        <f t="shared" ca="1" si="811"/>
        <v>46205</v>
      </c>
      <c r="B3480" s="2">
        <f t="shared" ca="1" si="812"/>
        <v>0.56805555555555554</v>
      </c>
      <c r="C3480" t="str">
        <f t="shared" ca="1" si="813"/>
        <v>Shri Siddhivinayak Temple, Mumbai</v>
      </c>
      <c r="D3480">
        <f t="shared" ca="1" si="814"/>
        <v>12175</v>
      </c>
      <c r="E3480">
        <f t="shared" ca="1" si="810"/>
        <v>61</v>
      </c>
      <c r="F3480">
        <f t="shared" ca="1" si="815"/>
        <v>269</v>
      </c>
      <c r="G3480">
        <f t="shared" ca="1" si="816"/>
        <v>14.41</v>
      </c>
      <c r="H3480" t="str">
        <f t="shared" ca="1" si="817"/>
        <v>Hot</v>
      </c>
      <c r="I3480">
        <f t="shared" ca="1" si="818"/>
        <v>30.7</v>
      </c>
      <c r="J3480" t="str">
        <f t="shared" ca="1" si="819"/>
        <v>Yes</v>
      </c>
      <c r="K3480" t="str">
        <f t="shared" ca="1" si="820"/>
        <v>Yes</v>
      </c>
      <c r="L3480">
        <f t="shared" ca="1" si="821"/>
        <v>5.0999999999999996</v>
      </c>
      <c r="M3480">
        <f t="shared" ca="1" si="822"/>
        <v>1247</v>
      </c>
      <c r="N3480">
        <f t="shared" ca="1" si="823"/>
        <v>1.57</v>
      </c>
      <c r="O3480" t="str">
        <f t="shared" ca="1" si="824"/>
        <v>No</v>
      </c>
    </row>
    <row r="3481" spans="1:15" x14ac:dyDescent="0.3">
      <c r="A3481" s="1">
        <f t="shared" ca="1" si="811"/>
        <v>46212</v>
      </c>
      <c r="B3481" s="2">
        <f t="shared" ca="1" si="812"/>
        <v>0.50277777777777777</v>
      </c>
      <c r="C3481" t="str">
        <f t="shared" ca="1" si="813"/>
        <v>Grishneshwar Temple, Chhatrapati Sambhajinagar</v>
      </c>
      <c r="D3481">
        <f t="shared" ca="1" si="814"/>
        <v>302</v>
      </c>
      <c r="E3481">
        <f t="shared" ca="1" si="810"/>
        <v>561</v>
      </c>
      <c r="F3481">
        <f t="shared" ca="1" si="815"/>
        <v>20</v>
      </c>
      <c r="G3481">
        <f t="shared" ca="1" si="816"/>
        <v>8.18</v>
      </c>
      <c r="H3481" t="str">
        <f t="shared" ca="1" si="817"/>
        <v>Hot</v>
      </c>
      <c r="I3481">
        <f t="shared" ca="1" si="818"/>
        <v>19.3</v>
      </c>
      <c r="J3481" t="str">
        <f t="shared" ca="1" si="819"/>
        <v>No</v>
      </c>
      <c r="K3481" t="str">
        <f t="shared" ca="1" si="820"/>
        <v>No</v>
      </c>
      <c r="L3481">
        <f t="shared" ca="1" si="821"/>
        <v>10.8</v>
      </c>
      <c r="M3481">
        <f t="shared" ca="1" si="822"/>
        <v>2390</v>
      </c>
      <c r="N3481">
        <f t="shared" ca="1" si="823"/>
        <v>1.27</v>
      </c>
      <c r="O3481" t="str">
        <f t="shared" ca="1" si="824"/>
        <v>Yes</v>
      </c>
    </row>
    <row r="3482" spans="1:15" x14ac:dyDescent="0.3">
      <c r="A3482" s="1">
        <f t="shared" ca="1" si="811"/>
        <v>45397</v>
      </c>
      <c r="B3482" s="2">
        <f t="shared" ca="1" si="812"/>
        <v>0.36388888888888887</v>
      </c>
      <c r="C3482" t="str">
        <f t="shared" ca="1" si="813"/>
        <v>Tirumala Tirupati Temple, Tirupati</v>
      </c>
      <c r="D3482">
        <f t="shared" ca="1" si="814"/>
        <v>13354</v>
      </c>
      <c r="E3482">
        <f t="shared" ca="1" si="810"/>
        <v>371</v>
      </c>
      <c r="F3482">
        <f t="shared" ca="1" si="815"/>
        <v>260</v>
      </c>
      <c r="G3482">
        <f t="shared" ca="1" si="816"/>
        <v>12.21</v>
      </c>
      <c r="H3482" t="str">
        <f t="shared" ca="1" si="817"/>
        <v>Hot</v>
      </c>
      <c r="I3482">
        <f t="shared" ca="1" si="818"/>
        <v>33.799999999999997</v>
      </c>
      <c r="J3482" t="str">
        <f t="shared" ca="1" si="819"/>
        <v>Yes</v>
      </c>
      <c r="K3482" t="str">
        <f t="shared" ca="1" si="820"/>
        <v>No</v>
      </c>
      <c r="L3482">
        <f t="shared" ca="1" si="821"/>
        <v>7.6</v>
      </c>
      <c r="M3482">
        <f t="shared" ca="1" si="822"/>
        <v>2099</v>
      </c>
      <c r="N3482">
        <f t="shared" ca="1" si="823"/>
        <v>1.61</v>
      </c>
      <c r="O3482" t="str">
        <f t="shared" ca="1" si="824"/>
        <v>No</v>
      </c>
    </row>
    <row r="3483" spans="1:15" x14ac:dyDescent="0.3">
      <c r="A3483" s="1">
        <f t="shared" ca="1" si="811"/>
        <v>45797</v>
      </c>
      <c r="B3483" s="2">
        <f t="shared" ca="1" si="812"/>
        <v>0.70902777777777781</v>
      </c>
      <c r="C3483" t="str">
        <f t="shared" ca="1" si="813"/>
        <v>Bhimashankar Temple, Maharashtra</v>
      </c>
      <c r="D3483">
        <f t="shared" ca="1" si="814"/>
        <v>5794</v>
      </c>
      <c r="E3483">
        <f t="shared" ca="1" si="810"/>
        <v>138</v>
      </c>
      <c r="F3483">
        <f t="shared" ca="1" si="815"/>
        <v>199</v>
      </c>
      <c r="G3483">
        <f t="shared" ca="1" si="816"/>
        <v>4.37</v>
      </c>
      <c r="H3483" t="str">
        <f t="shared" ca="1" si="817"/>
        <v>Humid</v>
      </c>
      <c r="I3483">
        <f t="shared" ca="1" si="818"/>
        <v>39.1</v>
      </c>
      <c r="J3483" t="str">
        <f t="shared" ca="1" si="819"/>
        <v>Yes</v>
      </c>
      <c r="K3483" t="str">
        <f t="shared" ca="1" si="820"/>
        <v>No</v>
      </c>
      <c r="L3483">
        <f t="shared" ca="1" si="821"/>
        <v>2.5</v>
      </c>
      <c r="M3483">
        <f t="shared" ca="1" si="822"/>
        <v>989</v>
      </c>
      <c r="N3483">
        <f t="shared" ca="1" si="823"/>
        <v>2.11</v>
      </c>
      <c r="O3483" t="str">
        <f t="shared" ca="1" si="824"/>
        <v>No</v>
      </c>
    </row>
    <row r="3484" spans="1:15" x14ac:dyDescent="0.3">
      <c r="A3484" s="1">
        <f t="shared" ca="1" si="811"/>
        <v>45768</v>
      </c>
      <c r="B3484" s="2">
        <f t="shared" ca="1" si="812"/>
        <v>0.63472222222222219</v>
      </c>
      <c r="C3484" t="str">
        <f t="shared" ca="1" si="813"/>
        <v>Shree Mahakaleshwar Temple, Ujjain</v>
      </c>
      <c r="D3484">
        <f t="shared" ca="1" si="814"/>
        <v>3155</v>
      </c>
      <c r="E3484">
        <f t="shared" ca="1" si="810"/>
        <v>520</v>
      </c>
      <c r="F3484">
        <f t="shared" ca="1" si="815"/>
        <v>100</v>
      </c>
      <c r="G3484">
        <f t="shared" ca="1" si="816"/>
        <v>6.44</v>
      </c>
      <c r="H3484" t="str">
        <f t="shared" ca="1" si="817"/>
        <v>Cloudy</v>
      </c>
      <c r="I3484">
        <f t="shared" ca="1" si="818"/>
        <v>35.799999999999997</v>
      </c>
      <c r="J3484" t="str">
        <f t="shared" ca="1" si="819"/>
        <v>Yes</v>
      </c>
      <c r="K3484" t="str">
        <f t="shared" ca="1" si="820"/>
        <v>Yes</v>
      </c>
      <c r="L3484">
        <f t="shared" ca="1" si="821"/>
        <v>4.3</v>
      </c>
      <c r="M3484">
        <f t="shared" ca="1" si="822"/>
        <v>2442</v>
      </c>
      <c r="N3484">
        <f t="shared" ca="1" si="823"/>
        <v>2.0699999999999998</v>
      </c>
      <c r="O3484" t="str">
        <f t="shared" ca="1" si="824"/>
        <v>No</v>
      </c>
    </row>
    <row r="3485" spans="1:15" x14ac:dyDescent="0.3">
      <c r="A3485" s="1">
        <f t="shared" ca="1" si="811"/>
        <v>45499</v>
      </c>
      <c r="B3485" s="2">
        <f t="shared" ca="1" si="812"/>
        <v>0.37708333333333333</v>
      </c>
      <c r="C3485" t="str">
        <f t="shared" ca="1" si="813"/>
        <v>Kashi Vishwanath Temple, Varanasi</v>
      </c>
      <c r="D3485">
        <f t="shared" ca="1" si="814"/>
        <v>3460</v>
      </c>
      <c r="E3485">
        <f t="shared" ca="1" si="810"/>
        <v>552</v>
      </c>
      <c r="F3485">
        <f t="shared" ca="1" si="815"/>
        <v>410</v>
      </c>
      <c r="G3485">
        <f t="shared" ca="1" si="816"/>
        <v>14.12</v>
      </c>
      <c r="H3485" t="str">
        <f t="shared" ca="1" si="817"/>
        <v>Sunny</v>
      </c>
      <c r="I3485">
        <f t="shared" ca="1" si="818"/>
        <v>30.4</v>
      </c>
      <c r="J3485" t="str">
        <f t="shared" ca="1" si="819"/>
        <v>No</v>
      </c>
      <c r="K3485" t="str">
        <f t="shared" ca="1" si="820"/>
        <v>Yes</v>
      </c>
      <c r="L3485">
        <f t="shared" ca="1" si="821"/>
        <v>8.3000000000000007</v>
      </c>
      <c r="M3485">
        <f t="shared" ca="1" si="822"/>
        <v>2375</v>
      </c>
      <c r="N3485">
        <f t="shared" ca="1" si="823"/>
        <v>2.41</v>
      </c>
      <c r="O3485" t="str">
        <f t="shared" ca="1" si="824"/>
        <v>No</v>
      </c>
    </row>
    <row r="3486" spans="1:15" x14ac:dyDescent="0.3">
      <c r="A3486" s="1">
        <f t="shared" ca="1" si="811"/>
        <v>45789</v>
      </c>
      <c r="B3486" s="2">
        <f t="shared" ca="1" si="812"/>
        <v>0.22013888888888888</v>
      </c>
      <c r="C3486" t="str">
        <f t="shared" ca="1" si="813"/>
        <v>Kashi Vishwanath Temple, Varanasi</v>
      </c>
      <c r="D3486">
        <f t="shared" ca="1" si="814"/>
        <v>4429</v>
      </c>
      <c r="E3486">
        <f t="shared" ca="1" si="810"/>
        <v>132</v>
      </c>
      <c r="F3486">
        <f t="shared" ca="1" si="815"/>
        <v>33</v>
      </c>
      <c r="G3486">
        <f t="shared" ca="1" si="816"/>
        <v>13.52</v>
      </c>
      <c r="H3486" t="str">
        <f t="shared" ca="1" si="817"/>
        <v>Cloudy</v>
      </c>
      <c r="I3486">
        <f t="shared" ca="1" si="818"/>
        <v>29.3</v>
      </c>
      <c r="J3486" t="str">
        <f t="shared" ca="1" si="819"/>
        <v>Yes</v>
      </c>
      <c r="K3486" t="str">
        <f t="shared" ca="1" si="820"/>
        <v>No</v>
      </c>
      <c r="L3486">
        <f t="shared" ca="1" si="821"/>
        <v>9.1</v>
      </c>
      <c r="M3486">
        <f t="shared" ca="1" si="822"/>
        <v>1895</v>
      </c>
      <c r="N3486">
        <f t="shared" ca="1" si="823"/>
        <v>0.67</v>
      </c>
      <c r="O3486" t="str">
        <f t="shared" ca="1" si="824"/>
        <v>No</v>
      </c>
    </row>
    <row r="3487" spans="1:15" x14ac:dyDescent="0.3">
      <c r="A3487" s="1">
        <f t="shared" ca="1" si="811"/>
        <v>45703</v>
      </c>
      <c r="B3487" s="2">
        <f t="shared" ca="1" si="812"/>
        <v>0.75972222222222219</v>
      </c>
      <c r="C3487" t="str">
        <f t="shared" ca="1" si="813"/>
        <v>Somnath Temple, Gujarat</v>
      </c>
      <c r="D3487">
        <f t="shared" ca="1" si="814"/>
        <v>11150</v>
      </c>
      <c r="E3487">
        <f t="shared" ca="1" si="810"/>
        <v>207</v>
      </c>
      <c r="F3487">
        <f t="shared" ca="1" si="815"/>
        <v>346</v>
      </c>
      <c r="G3487">
        <f t="shared" ca="1" si="816"/>
        <v>3.52</v>
      </c>
      <c r="H3487" t="str">
        <f t="shared" ca="1" si="817"/>
        <v>Rainy</v>
      </c>
      <c r="I3487">
        <f t="shared" ca="1" si="818"/>
        <v>40.1</v>
      </c>
      <c r="J3487" t="str">
        <f t="shared" ca="1" si="819"/>
        <v>No</v>
      </c>
      <c r="K3487" t="str">
        <f t="shared" ca="1" si="820"/>
        <v>No</v>
      </c>
      <c r="L3487">
        <f t="shared" ca="1" si="821"/>
        <v>3.2</v>
      </c>
      <c r="M3487">
        <f t="shared" ca="1" si="822"/>
        <v>999</v>
      </c>
      <c r="N3487">
        <f t="shared" ca="1" si="823"/>
        <v>0.41</v>
      </c>
      <c r="O3487" t="str">
        <f t="shared" ca="1" si="824"/>
        <v>Yes</v>
      </c>
    </row>
    <row r="3488" spans="1:15" x14ac:dyDescent="0.3">
      <c r="A3488" s="1">
        <f t="shared" ca="1" si="811"/>
        <v>45378</v>
      </c>
      <c r="B3488" s="2">
        <f t="shared" ca="1" si="812"/>
        <v>3.4027777777777775E-2</v>
      </c>
      <c r="C3488" t="str">
        <f t="shared" ca="1" si="813"/>
        <v>Bhimashankar Temple, Maharashtra</v>
      </c>
      <c r="D3488">
        <f t="shared" ca="1" si="814"/>
        <v>1090</v>
      </c>
      <c r="E3488">
        <f t="shared" ca="1" si="810"/>
        <v>408</v>
      </c>
      <c r="F3488">
        <f t="shared" ca="1" si="815"/>
        <v>479</v>
      </c>
      <c r="G3488">
        <f t="shared" ca="1" si="816"/>
        <v>10</v>
      </c>
      <c r="H3488" t="str">
        <f t="shared" ca="1" si="817"/>
        <v>Rainy</v>
      </c>
      <c r="I3488">
        <f t="shared" ca="1" si="818"/>
        <v>21.6</v>
      </c>
      <c r="J3488" t="str">
        <f t="shared" ca="1" si="819"/>
        <v>Yes</v>
      </c>
      <c r="K3488" t="str">
        <f t="shared" ca="1" si="820"/>
        <v>No</v>
      </c>
      <c r="L3488">
        <f t="shared" ca="1" si="821"/>
        <v>11.3</v>
      </c>
      <c r="M3488">
        <f t="shared" ca="1" si="822"/>
        <v>2107</v>
      </c>
      <c r="N3488">
        <f t="shared" ca="1" si="823"/>
        <v>0.37</v>
      </c>
      <c r="O3488" t="str">
        <f t="shared" ca="1" si="824"/>
        <v>Yes</v>
      </c>
    </row>
    <row r="3489" spans="1:15" x14ac:dyDescent="0.3">
      <c r="A3489" s="1">
        <f t="shared" ca="1" si="811"/>
        <v>46328</v>
      </c>
      <c r="B3489" s="2">
        <f t="shared" ca="1" si="812"/>
        <v>0.25208333333333333</v>
      </c>
      <c r="C3489" t="str">
        <f t="shared" ca="1" si="813"/>
        <v>Somnath Temple, Gujarat</v>
      </c>
      <c r="D3489">
        <f t="shared" ca="1" si="814"/>
        <v>11074</v>
      </c>
      <c r="E3489">
        <f t="shared" ca="1" si="810"/>
        <v>475</v>
      </c>
      <c r="F3489">
        <f t="shared" ca="1" si="815"/>
        <v>356</v>
      </c>
      <c r="G3489">
        <f t="shared" ca="1" si="816"/>
        <v>2.3199999999999998</v>
      </c>
      <c r="H3489" t="str">
        <f t="shared" ca="1" si="817"/>
        <v>Humid</v>
      </c>
      <c r="I3489">
        <f t="shared" ca="1" si="818"/>
        <v>20.5</v>
      </c>
      <c r="J3489" t="str">
        <f t="shared" ca="1" si="819"/>
        <v>Yes</v>
      </c>
      <c r="K3489" t="str">
        <f t="shared" ca="1" si="820"/>
        <v>No</v>
      </c>
      <c r="L3489">
        <f t="shared" ca="1" si="821"/>
        <v>10.7</v>
      </c>
      <c r="M3489">
        <f t="shared" ca="1" si="822"/>
        <v>1059</v>
      </c>
      <c r="N3489">
        <f t="shared" ca="1" si="823"/>
        <v>1.01</v>
      </c>
      <c r="O3489" t="str">
        <f t="shared" ca="1" si="824"/>
        <v>No</v>
      </c>
    </row>
    <row r="3490" spans="1:15" x14ac:dyDescent="0.3">
      <c r="A3490" s="1">
        <f t="shared" ca="1" si="811"/>
        <v>45759</v>
      </c>
      <c r="B3490" s="2">
        <f t="shared" ca="1" si="812"/>
        <v>4.3055555555555555E-2</v>
      </c>
      <c r="C3490" t="str">
        <f t="shared" ca="1" si="813"/>
        <v>Jagannath Temple, Puri</v>
      </c>
      <c r="D3490">
        <f t="shared" ca="1" si="814"/>
        <v>446</v>
      </c>
      <c r="E3490">
        <f t="shared" ca="1" si="810"/>
        <v>576</v>
      </c>
      <c r="F3490">
        <f t="shared" ca="1" si="815"/>
        <v>97</v>
      </c>
      <c r="G3490">
        <f t="shared" ca="1" si="816"/>
        <v>10.53</v>
      </c>
      <c r="H3490" t="str">
        <f t="shared" ca="1" si="817"/>
        <v>Hot</v>
      </c>
      <c r="I3490">
        <f t="shared" ca="1" si="818"/>
        <v>40.9</v>
      </c>
      <c r="J3490" t="str">
        <f t="shared" ca="1" si="819"/>
        <v>No</v>
      </c>
      <c r="K3490" t="str">
        <f t="shared" ca="1" si="820"/>
        <v>Yes</v>
      </c>
      <c r="L3490">
        <f t="shared" ca="1" si="821"/>
        <v>2.2000000000000002</v>
      </c>
      <c r="M3490">
        <f t="shared" ca="1" si="822"/>
        <v>2407</v>
      </c>
      <c r="N3490">
        <f t="shared" ca="1" si="823"/>
        <v>0.51</v>
      </c>
      <c r="O3490" t="str">
        <f t="shared" ca="1" si="824"/>
        <v>No</v>
      </c>
    </row>
    <row r="3491" spans="1:15" x14ac:dyDescent="0.3">
      <c r="A3491" s="1">
        <f t="shared" ca="1" si="811"/>
        <v>46163</v>
      </c>
      <c r="B3491" s="2">
        <f t="shared" ca="1" si="812"/>
        <v>0.60486111111111107</v>
      </c>
      <c r="C3491" t="str">
        <f t="shared" ca="1" si="813"/>
        <v>Vaishno Devi Temple, Katra</v>
      </c>
      <c r="D3491">
        <f t="shared" ca="1" si="814"/>
        <v>10158</v>
      </c>
      <c r="E3491">
        <f t="shared" ca="1" si="810"/>
        <v>424</v>
      </c>
      <c r="F3491">
        <f t="shared" ca="1" si="815"/>
        <v>368</v>
      </c>
      <c r="G3491">
        <f t="shared" ca="1" si="816"/>
        <v>1.87</v>
      </c>
      <c r="H3491" t="str">
        <f t="shared" ca="1" si="817"/>
        <v>Cloudy</v>
      </c>
      <c r="I3491">
        <f t="shared" ca="1" si="818"/>
        <v>31.7</v>
      </c>
      <c r="J3491" t="str">
        <f t="shared" ca="1" si="819"/>
        <v>No</v>
      </c>
      <c r="K3491" t="str">
        <f t="shared" ca="1" si="820"/>
        <v>No</v>
      </c>
      <c r="L3491">
        <f t="shared" ca="1" si="821"/>
        <v>4.3</v>
      </c>
      <c r="M3491">
        <f t="shared" ca="1" si="822"/>
        <v>2275</v>
      </c>
      <c r="N3491">
        <f t="shared" ca="1" si="823"/>
        <v>2.1</v>
      </c>
      <c r="O3491" t="str">
        <f t="shared" ca="1" si="824"/>
        <v>No</v>
      </c>
    </row>
    <row r="3492" spans="1:15" x14ac:dyDescent="0.3">
      <c r="A3492" s="1">
        <f t="shared" ca="1" si="811"/>
        <v>45398</v>
      </c>
      <c r="B3492" s="2">
        <f t="shared" ca="1" si="812"/>
        <v>0.95277777777777772</v>
      </c>
      <c r="C3492" t="str">
        <f t="shared" ca="1" si="813"/>
        <v>Shirdi Sai Baba Temple, Shirdi</v>
      </c>
      <c r="D3492">
        <f t="shared" ca="1" si="814"/>
        <v>4675</v>
      </c>
      <c r="E3492">
        <f t="shared" ca="1" si="810"/>
        <v>88</v>
      </c>
      <c r="F3492">
        <f t="shared" ca="1" si="815"/>
        <v>221</v>
      </c>
      <c r="G3492">
        <f t="shared" ca="1" si="816"/>
        <v>3.26</v>
      </c>
      <c r="H3492" t="str">
        <f t="shared" ca="1" si="817"/>
        <v>Rainy</v>
      </c>
      <c r="I3492">
        <f t="shared" ca="1" si="818"/>
        <v>38.5</v>
      </c>
      <c r="J3492" t="str">
        <f t="shared" ca="1" si="819"/>
        <v>Yes</v>
      </c>
      <c r="K3492" t="str">
        <f t="shared" ca="1" si="820"/>
        <v>No</v>
      </c>
      <c r="L3492">
        <f t="shared" ca="1" si="821"/>
        <v>4</v>
      </c>
      <c r="M3492">
        <f t="shared" ca="1" si="822"/>
        <v>1087</v>
      </c>
      <c r="N3492">
        <f t="shared" ca="1" si="823"/>
        <v>0.8</v>
      </c>
      <c r="O3492" t="str">
        <f t="shared" ca="1" si="824"/>
        <v>No</v>
      </c>
    </row>
    <row r="3493" spans="1:15" x14ac:dyDescent="0.3">
      <c r="A3493" s="1">
        <f t="shared" ca="1" si="811"/>
        <v>46295</v>
      </c>
      <c r="B3493" s="2">
        <f t="shared" ca="1" si="812"/>
        <v>0.34722222222222221</v>
      </c>
      <c r="C3493" t="str">
        <f t="shared" ca="1" si="813"/>
        <v>Grishneshwar Temple, Chhatrapati Sambhajinagar</v>
      </c>
      <c r="D3493">
        <f t="shared" ca="1" si="814"/>
        <v>13308</v>
      </c>
      <c r="E3493">
        <f t="shared" ca="1" si="810"/>
        <v>592</v>
      </c>
      <c r="F3493">
        <f t="shared" ca="1" si="815"/>
        <v>371</v>
      </c>
      <c r="G3493">
        <f t="shared" ca="1" si="816"/>
        <v>12.94</v>
      </c>
      <c r="H3493" t="str">
        <f t="shared" ca="1" si="817"/>
        <v>Hot</v>
      </c>
      <c r="I3493">
        <f t="shared" ca="1" si="818"/>
        <v>28.5</v>
      </c>
      <c r="J3493" t="str">
        <f t="shared" ca="1" si="819"/>
        <v>No</v>
      </c>
      <c r="K3493" t="str">
        <f t="shared" ca="1" si="820"/>
        <v>No</v>
      </c>
      <c r="L3493">
        <f t="shared" ca="1" si="821"/>
        <v>11</v>
      </c>
      <c r="M3493">
        <f t="shared" ca="1" si="822"/>
        <v>2255</v>
      </c>
      <c r="N3493">
        <f t="shared" ca="1" si="823"/>
        <v>0.8</v>
      </c>
      <c r="O3493" t="str">
        <f t="shared" ca="1" si="824"/>
        <v>No</v>
      </c>
    </row>
    <row r="3494" spans="1:15" x14ac:dyDescent="0.3">
      <c r="A3494" s="1">
        <f t="shared" ca="1" si="811"/>
        <v>45763</v>
      </c>
      <c r="B3494" s="2">
        <f t="shared" ca="1" si="812"/>
        <v>0.98819444444444449</v>
      </c>
      <c r="C3494" t="str">
        <f t="shared" ca="1" si="813"/>
        <v>Shri Siddhivinayak Temple, Mumbai</v>
      </c>
      <c r="D3494">
        <f t="shared" ca="1" si="814"/>
        <v>10450</v>
      </c>
      <c r="E3494">
        <f t="shared" ca="1" si="810"/>
        <v>144</v>
      </c>
      <c r="F3494">
        <f t="shared" ca="1" si="815"/>
        <v>218</v>
      </c>
      <c r="G3494">
        <f t="shared" ca="1" si="816"/>
        <v>4.16</v>
      </c>
      <c r="H3494" t="str">
        <f t="shared" ca="1" si="817"/>
        <v>Humid</v>
      </c>
      <c r="I3494">
        <f t="shared" ca="1" si="818"/>
        <v>28.1</v>
      </c>
      <c r="J3494" t="str">
        <f t="shared" ca="1" si="819"/>
        <v>Yes</v>
      </c>
      <c r="K3494" t="str">
        <f t="shared" ca="1" si="820"/>
        <v>No</v>
      </c>
      <c r="L3494">
        <f t="shared" ca="1" si="821"/>
        <v>4.3</v>
      </c>
      <c r="M3494">
        <f t="shared" ca="1" si="822"/>
        <v>1873</v>
      </c>
      <c r="N3494">
        <f t="shared" ca="1" si="823"/>
        <v>0.76</v>
      </c>
      <c r="O3494" t="str">
        <f t="shared" ca="1" si="824"/>
        <v>Yes</v>
      </c>
    </row>
    <row r="3495" spans="1:15" x14ac:dyDescent="0.3">
      <c r="A3495" s="1">
        <f t="shared" ca="1" si="811"/>
        <v>45810</v>
      </c>
      <c r="B3495" s="2">
        <f t="shared" ca="1" si="812"/>
        <v>0.90416666666666667</v>
      </c>
      <c r="C3495" t="str">
        <f t="shared" ca="1" si="813"/>
        <v>Grishneshwar Temple, Chhatrapati Sambhajinagar</v>
      </c>
      <c r="D3495">
        <f t="shared" ca="1" si="814"/>
        <v>9084</v>
      </c>
      <c r="E3495">
        <f t="shared" ca="1" si="810"/>
        <v>83</v>
      </c>
      <c r="F3495">
        <f t="shared" ca="1" si="815"/>
        <v>83</v>
      </c>
      <c r="G3495">
        <f t="shared" ca="1" si="816"/>
        <v>1.97</v>
      </c>
      <c r="H3495" t="str">
        <f t="shared" ca="1" si="817"/>
        <v>Sunny</v>
      </c>
      <c r="I3495">
        <f t="shared" ca="1" si="818"/>
        <v>19.5</v>
      </c>
      <c r="J3495" t="str">
        <f t="shared" ca="1" si="819"/>
        <v>No</v>
      </c>
      <c r="K3495" t="str">
        <f t="shared" ca="1" si="820"/>
        <v>No</v>
      </c>
      <c r="L3495">
        <f t="shared" ca="1" si="821"/>
        <v>4</v>
      </c>
      <c r="M3495">
        <f t="shared" ca="1" si="822"/>
        <v>1327</v>
      </c>
      <c r="N3495">
        <f t="shared" ca="1" si="823"/>
        <v>2.48</v>
      </c>
      <c r="O3495" t="str">
        <f t="shared" ca="1" si="824"/>
        <v>No</v>
      </c>
    </row>
    <row r="3496" spans="1:15" x14ac:dyDescent="0.3">
      <c r="A3496" s="1">
        <f t="shared" ca="1" si="811"/>
        <v>46232</v>
      </c>
      <c r="B3496" s="2">
        <f t="shared" ca="1" si="812"/>
        <v>0.37013888888888891</v>
      </c>
      <c r="C3496" t="str">
        <f t="shared" ca="1" si="813"/>
        <v>Tirumala Tirupati Temple, Tirupati</v>
      </c>
      <c r="D3496">
        <f t="shared" ca="1" si="814"/>
        <v>3216</v>
      </c>
      <c r="E3496">
        <f t="shared" ca="1" si="810"/>
        <v>342</v>
      </c>
      <c r="F3496">
        <f t="shared" ca="1" si="815"/>
        <v>164</v>
      </c>
      <c r="G3496">
        <f t="shared" ca="1" si="816"/>
        <v>4.9000000000000004</v>
      </c>
      <c r="H3496" t="str">
        <f t="shared" ca="1" si="817"/>
        <v>Rainy</v>
      </c>
      <c r="I3496">
        <f t="shared" ca="1" si="818"/>
        <v>26.9</v>
      </c>
      <c r="J3496" t="str">
        <f t="shared" ca="1" si="819"/>
        <v>No</v>
      </c>
      <c r="K3496" t="str">
        <f t="shared" ca="1" si="820"/>
        <v>Yes</v>
      </c>
      <c r="L3496">
        <f t="shared" ca="1" si="821"/>
        <v>2.7</v>
      </c>
      <c r="M3496">
        <f t="shared" ca="1" si="822"/>
        <v>2234</v>
      </c>
      <c r="N3496">
        <f t="shared" ca="1" si="823"/>
        <v>1.78</v>
      </c>
      <c r="O3496" t="str">
        <f t="shared" ca="1" si="824"/>
        <v>Yes</v>
      </c>
    </row>
    <row r="3497" spans="1:15" x14ac:dyDescent="0.3">
      <c r="A3497" s="1">
        <f t="shared" ca="1" si="811"/>
        <v>45506</v>
      </c>
      <c r="B3497" s="2">
        <f t="shared" ca="1" si="812"/>
        <v>0.87777777777777777</v>
      </c>
      <c r="C3497" t="str">
        <f t="shared" ca="1" si="813"/>
        <v>Trimbakeshwar Temple, Nashik</v>
      </c>
      <c r="D3497">
        <f t="shared" ca="1" si="814"/>
        <v>5316</v>
      </c>
      <c r="E3497">
        <f t="shared" ca="1" si="810"/>
        <v>578</v>
      </c>
      <c r="F3497">
        <f t="shared" ca="1" si="815"/>
        <v>486</v>
      </c>
      <c r="G3497">
        <f t="shared" ca="1" si="816"/>
        <v>3.21</v>
      </c>
      <c r="H3497" t="str">
        <f t="shared" ca="1" si="817"/>
        <v>Cloudy</v>
      </c>
      <c r="I3497">
        <f t="shared" ca="1" si="818"/>
        <v>28.6</v>
      </c>
      <c r="J3497" t="str">
        <f t="shared" ca="1" si="819"/>
        <v>No</v>
      </c>
      <c r="K3497" t="str">
        <f t="shared" ca="1" si="820"/>
        <v>No</v>
      </c>
      <c r="L3497">
        <f t="shared" ca="1" si="821"/>
        <v>2.8</v>
      </c>
      <c r="M3497">
        <f t="shared" ca="1" si="822"/>
        <v>2154</v>
      </c>
      <c r="N3497">
        <f t="shared" ca="1" si="823"/>
        <v>1.29</v>
      </c>
      <c r="O3497" t="str">
        <f t="shared" ca="1" si="824"/>
        <v>Yes</v>
      </c>
    </row>
    <row r="3498" spans="1:15" x14ac:dyDescent="0.3">
      <c r="A3498" s="1">
        <f t="shared" ca="1" si="811"/>
        <v>46026</v>
      </c>
      <c r="B3498" s="2">
        <f t="shared" ca="1" si="812"/>
        <v>0.18888888888888888</v>
      </c>
      <c r="C3498" t="str">
        <f t="shared" ca="1" si="813"/>
        <v>Dagdusheth Halwai Ganpati Temple, Pune</v>
      </c>
      <c r="D3498">
        <f t="shared" ca="1" si="814"/>
        <v>5785</v>
      </c>
      <c r="E3498">
        <f t="shared" ref="E3498:E3561" ca="1" si="825">RANDBETWEEN(10,600)</f>
        <v>549</v>
      </c>
      <c r="F3498">
        <f t="shared" ca="1" si="815"/>
        <v>112</v>
      </c>
      <c r="G3498">
        <f t="shared" ca="1" si="816"/>
        <v>9.44</v>
      </c>
      <c r="H3498" t="str">
        <f t="shared" ca="1" si="817"/>
        <v>Humid</v>
      </c>
      <c r="I3498">
        <f t="shared" ca="1" si="818"/>
        <v>22.6</v>
      </c>
      <c r="J3498" t="str">
        <f t="shared" ca="1" si="819"/>
        <v>Yes</v>
      </c>
      <c r="K3498" t="str">
        <f t="shared" ca="1" si="820"/>
        <v>No</v>
      </c>
      <c r="L3498">
        <f t="shared" ca="1" si="821"/>
        <v>8.9</v>
      </c>
      <c r="M3498">
        <f t="shared" ca="1" si="822"/>
        <v>592</v>
      </c>
      <c r="N3498">
        <f t="shared" ca="1" si="823"/>
        <v>2</v>
      </c>
      <c r="O3498" t="str">
        <f t="shared" ca="1" si="824"/>
        <v>Yes</v>
      </c>
    </row>
    <row r="3499" spans="1:15" x14ac:dyDescent="0.3">
      <c r="A3499" s="1">
        <f t="shared" ca="1" si="811"/>
        <v>45957</v>
      </c>
      <c r="B3499" s="2">
        <f t="shared" ca="1" si="812"/>
        <v>8.5416666666666669E-2</v>
      </c>
      <c r="C3499" t="str">
        <f t="shared" ca="1" si="813"/>
        <v>Golden Temple, Amritsar</v>
      </c>
      <c r="D3499">
        <f t="shared" ca="1" si="814"/>
        <v>11179</v>
      </c>
      <c r="E3499">
        <f t="shared" ca="1" si="825"/>
        <v>55</v>
      </c>
      <c r="F3499">
        <f t="shared" ca="1" si="815"/>
        <v>447</v>
      </c>
      <c r="G3499">
        <f t="shared" ca="1" si="816"/>
        <v>2.12</v>
      </c>
      <c r="H3499" t="str">
        <f t="shared" ca="1" si="817"/>
        <v>Humid</v>
      </c>
      <c r="I3499">
        <f t="shared" ca="1" si="818"/>
        <v>38</v>
      </c>
      <c r="J3499" t="str">
        <f t="shared" ca="1" si="819"/>
        <v>No</v>
      </c>
      <c r="K3499" t="str">
        <f t="shared" ca="1" si="820"/>
        <v>No</v>
      </c>
      <c r="L3499">
        <f t="shared" ca="1" si="821"/>
        <v>4.7</v>
      </c>
      <c r="M3499">
        <f t="shared" ca="1" si="822"/>
        <v>2539</v>
      </c>
      <c r="N3499">
        <f t="shared" ca="1" si="823"/>
        <v>1.93</v>
      </c>
      <c r="O3499" t="str">
        <f t="shared" ca="1" si="824"/>
        <v>No</v>
      </c>
    </row>
    <row r="3500" spans="1:15" x14ac:dyDescent="0.3">
      <c r="A3500" s="1">
        <f t="shared" ca="1" si="811"/>
        <v>45540</v>
      </c>
      <c r="B3500" s="2">
        <f t="shared" ca="1" si="812"/>
        <v>0.27500000000000002</v>
      </c>
      <c r="C3500" t="str">
        <f t="shared" ca="1" si="813"/>
        <v>Shirdi Sai Baba Temple, Shirdi</v>
      </c>
      <c r="D3500">
        <f t="shared" ca="1" si="814"/>
        <v>12864</v>
      </c>
      <c r="E3500">
        <f t="shared" ca="1" si="825"/>
        <v>63</v>
      </c>
      <c r="F3500">
        <f t="shared" ca="1" si="815"/>
        <v>57</v>
      </c>
      <c r="G3500">
        <f t="shared" ca="1" si="816"/>
        <v>2.23</v>
      </c>
      <c r="H3500" t="str">
        <f t="shared" ca="1" si="817"/>
        <v>Humid</v>
      </c>
      <c r="I3500">
        <f t="shared" ca="1" si="818"/>
        <v>29.4</v>
      </c>
      <c r="J3500" t="str">
        <f t="shared" ca="1" si="819"/>
        <v>No</v>
      </c>
      <c r="K3500" t="str">
        <f t="shared" ca="1" si="820"/>
        <v>No</v>
      </c>
      <c r="L3500">
        <f t="shared" ca="1" si="821"/>
        <v>2.2000000000000002</v>
      </c>
      <c r="M3500">
        <f t="shared" ca="1" si="822"/>
        <v>1234</v>
      </c>
      <c r="N3500">
        <f t="shared" ca="1" si="823"/>
        <v>0.7</v>
      </c>
      <c r="O3500" t="str">
        <f t="shared" ca="1" si="824"/>
        <v>No</v>
      </c>
    </row>
    <row r="3501" spans="1:15" x14ac:dyDescent="0.3">
      <c r="A3501" s="1">
        <f t="shared" ca="1" si="811"/>
        <v>45863</v>
      </c>
      <c r="B3501" s="2">
        <f t="shared" ca="1" si="812"/>
        <v>0.49027777777777776</v>
      </c>
      <c r="C3501" t="str">
        <f t="shared" ca="1" si="813"/>
        <v>Meenakshi Amman Temple, Madurai</v>
      </c>
      <c r="D3501">
        <f t="shared" ca="1" si="814"/>
        <v>13675</v>
      </c>
      <c r="E3501">
        <f t="shared" ca="1" si="825"/>
        <v>366</v>
      </c>
      <c r="F3501">
        <f t="shared" ca="1" si="815"/>
        <v>143</v>
      </c>
      <c r="G3501">
        <f t="shared" ca="1" si="816"/>
        <v>8.2200000000000006</v>
      </c>
      <c r="H3501" t="str">
        <f t="shared" ca="1" si="817"/>
        <v>Rainy</v>
      </c>
      <c r="I3501">
        <f t="shared" ca="1" si="818"/>
        <v>41.3</v>
      </c>
      <c r="J3501" t="str">
        <f t="shared" ca="1" si="819"/>
        <v>No</v>
      </c>
      <c r="K3501" t="str">
        <f t="shared" ca="1" si="820"/>
        <v>No</v>
      </c>
      <c r="L3501">
        <f t="shared" ca="1" si="821"/>
        <v>6.8</v>
      </c>
      <c r="M3501">
        <f t="shared" ca="1" si="822"/>
        <v>2138</v>
      </c>
      <c r="N3501">
        <f t="shared" ca="1" si="823"/>
        <v>1.46</v>
      </c>
      <c r="O3501" t="str">
        <f t="shared" ca="1" si="824"/>
        <v>Yes</v>
      </c>
    </row>
    <row r="3502" spans="1:15" x14ac:dyDescent="0.3">
      <c r="A3502" s="1">
        <f t="shared" ca="1" si="811"/>
        <v>45674</v>
      </c>
      <c r="B3502" s="2">
        <f t="shared" ca="1" si="812"/>
        <v>6.6666666666666666E-2</v>
      </c>
      <c r="C3502" t="str">
        <f t="shared" ca="1" si="813"/>
        <v>Golden Temple, Amritsar</v>
      </c>
      <c r="D3502">
        <f t="shared" ca="1" si="814"/>
        <v>5361</v>
      </c>
      <c r="E3502">
        <f t="shared" ca="1" si="825"/>
        <v>545</v>
      </c>
      <c r="F3502">
        <f t="shared" ca="1" si="815"/>
        <v>39</v>
      </c>
      <c r="G3502">
        <f t="shared" ca="1" si="816"/>
        <v>1.29</v>
      </c>
      <c r="H3502" t="str">
        <f t="shared" ca="1" si="817"/>
        <v>Rainy</v>
      </c>
      <c r="I3502">
        <f t="shared" ca="1" si="818"/>
        <v>37.700000000000003</v>
      </c>
      <c r="J3502" t="str">
        <f t="shared" ca="1" si="819"/>
        <v>No</v>
      </c>
      <c r="K3502" t="str">
        <f t="shared" ca="1" si="820"/>
        <v>No</v>
      </c>
      <c r="L3502">
        <f t="shared" ca="1" si="821"/>
        <v>2.1</v>
      </c>
      <c r="M3502">
        <f t="shared" ca="1" si="822"/>
        <v>1399</v>
      </c>
      <c r="N3502">
        <f t="shared" ca="1" si="823"/>
        <v>1.19</v>
      </c>
      <c r="O3502" t="str">
        <f t="shared" ca="1" si="824"/>
        <v>No</v>
      </c>
    </row>
    <row r="3503" spans="1:15" x14ac:dyDescent="0.3">
      <c r="A3503" s="1">
        <f t="shared" ca="1" si="811"/>
        <v>45833</v>
      </c>
      <c r="B3503" s="2">
        <f t="shared" ca="1" si="812"/>
        <v>4.9305555555555554E-2</v>
      </c>
      <c r="C3503" t="str">
        <f t="shared" ca="1" si="813"/>
        <v>Tirumala Tirupati Temple, Tirupati</v>
      </c>
      <c r="D3503">
        <f t="shared" ca="1" si="814"/>
        <v>14751</v>
      </c>
      <c r="E3503">
        <f t="shared" ca="1" si="825"/>
        <v>301</v>
      </c>
      <c r="F3503">
        <f t="shared" ca="1" si="815"/>
        <v>362</v>
      </c>
      <c r="G3503">
        <f t="shared" ca="1" si="816"/>
        <v>12.06</v>
      </c>
      <c r="H3503" t="str">
        <f t="shared" ca="1" si="817"/>
        <v>Humid</v>
      </c>
      <c r="I3503">
        <f t="shared" ca="1" si="818"/>
        <v>33.200000000000003</v>
      </c>
      <c r="J3503" t="str">
        <f t="shared" ca="1" si="819"/>
        <v>No</v>
      </c>
      <c r="K3503" t="str">
        <f t="shared" ca="1" si="820"/>
        <v>No</v>
      </c>
      <c r="L3503">
        <f t="shared" ca="1" si="821"/>
        <v>10.4</v>
      </c>
      <c r="M3503">
        <f t="shared" ca="1" si="822"/>
        <v>1172</v>
      </c>
      <c r="N3503">
        <f t="shared" ca="1" si="823"/>
        <v>1.44</v>
      </c>
      <c r="O3503" t="str">
        <f t="shared" ca="1" si="824"/>
        <v>No</v>
      </c>
    </row>
    <row r="3504" spans="1:15" x14ac:dyDescent="0.3">
      <c r="A3504" s="1">
        <f t="shared" ca="1" si="811"/>
        <v>45448</v>
      </c>
      <c r="B3504" s="2">
        <f t="shared" ca="1" si="812"/>
        <v>0.21041666666666667</v>
      </c>
      <c r="C3504" t="str">
        <f t="shared" ca="1" si="813"/>
        <v>Tirumala Tirupati Temple, Tirupati</v>
      </c>
      <c r="D3504">
        <f t="shared" ca="1" si="814"/>
        <v>2192</v>
      </c>
      <c r="E3504">
        <f t="shared" ca="1" si="825"/>
        <v>441</v>
      </c>
      <c r="F3504">
        <f t="shared" ca="1" si="815"/>
        <v>446</v>
      </c>
      <c r="G3504">
        <f t="shared" ca="1" si="816"/>
        <v>10.69</v>
      </c>
      <c r="H3504" t="str">
        <f t="shared" ca="1" si="817"/>
        <v>Hot</v>
      </c>
      <c r="I3504">
        <f t="shared" ca="1" si="818"/>
        <v>29.6</v>
      </c>
      <c r="J3504" t="str">
        <f t="shared" ca="1" si="819"/>
        <v>No</v>
      </c>
      <c r="K3504" t="str">
        <f t="shared" ca="1" si="820"/>
        <v>No</v>
      </c>
      <c r="L3504">
        <f t="shared" ca="1" si="821"/>
        <v>4.7</v>
      </c>
      <c r="M3504">
        <f t="shared" ca="1" si="822"/>
        <v>1329</v>
      </c>
      <c r="N3504">
        <f t="shared" ca="1" si="823"/>
        <v>2.2999999999999998</v>
      </c>
      <c r="O3504" t="str">
        <f t="shared" ca="1" si="824"/>
        <v>No</v>
      </c>
    </row>
    <row r="3505" spans="1:15" x14ac:dyDescent="0.3">
      <c r="A3505" s="1">
        <f t="shared" ca="1" si="811"/>
        <v>45767</v>
      </c>
      <c r="B3505" s="2">
        <f t="shared" ca="1" si="812"/>
        <v>1.3194444444444444E-2</v>
      </c>
      <c r="C3505" t="str">
        <f t="shared" ca="1" si="813"/>
        <v>Grishneshwar Temple, Chhatrapati Sambhajinagar</v>
      </c>
      <c r="D3505">
        <f t="shared" ca="1" si="814"/>
        <v>5082</v>
      </c>
      <c r="E3505">
        <f t="shared" ca="1" si="825"/>
        <v>499</v>
      </c>
      <c r="F3505">
        <f t="shared" ca="1" si="815"/>
        <v>195</v>
      </c>
      <c r="G3505">
        <f t="shared" ca="1" si="816"/>
        <v>10.44</v>
      </c>
      <c r="H3505" t="str">
        <f t="shared" ca="1" si="817"/>
        <v>Cloudy</v>
      </c>
      <c r="I3505">
        <f t="shared" ca="1" si="818"/>
        <v>29.2</v>
      </c>
      <c r="J3505" t="str">
        <f t="shared" ca="1" si="819"/>
        <v>No</v>
      </c>
      <c r="K3505" t="str">
        <f t="shared" ca="1" si="820"/>
        <v>No</v>
      </c>
      <c r="L3505">
        <f t="shared" ca="1" si="821"/>
        <v>3.3</v>
      </c>
      <c r="M3505">
        <f t="shared" ca="1" si="822"/>
        <v>2784</v>
      </c>
      <c r="N3505">
        <f t="shared" ca="1" si="823"/>
        <v>1.02</v>
      </c>
      <c r="O3505" t="str">
        <f t="shared" ca="1" si="824"/>
        <v>Yes</v>
      </c>
    </row>
    <row r="3506" spans="1:15" x14ac:dyDescent="0.3">
      <c r="A3506" s="1">
        <f t="shared" ca="1" si="811"/>
        <v>45325</v>
      </c>
      <c r="B3506" s="2">
        <f t="shared" ca="1" si="812"/>
        <v>0.34652777777777777</v>
      </c>
      <c r="C3506" t="str">
        <f t="shared" ca="1" si="813"/>
        <v>Shirdi Sai Baba Temple, Shirdi</v>
      </c>
      <c r="D3506">
        <f t="shared" ca="1" si="814"/>
        <v>1386</v>
      </c>
      <c r="E3506">
        <f t="shared" ca="1" si="825"/>
        <v>536</v>
      </c>
      <c r="F3506">
        <f t="shared" ca="1" si="815"/>
        <v>46</v>
      </c>
      <c r="G3506">
        <f t="shared" ca="1" si="816"/>
        <v>3.25</v>
      </c>
      <c r="H3506" t="str">
        <f t="shared" ca="1" si="817"/>
        <v>Humid</v>
      </c>
      <c r="I3506">
        <f t="shared" ca="1" si="818"/>
        <v>32</v>
      </c>
      <c r="J3506" t="str">
        <f t="shared" ca="1" si="819"/>
        <v>No</v>
      </c>
      <c r="K3506" t="str">
        <f t="shared" ca="1" si="820"/>
        <v>No</v>
      </c>
      <c r="L3506">
        <f t="shared" ca="1" si="821"/>
        <v>9.5</v>
      </c>
      <c r="M3506">
        <f t="shared" ca="1" si="822"/>
        <v>2935</v>
      </c>
      <c r="N3506">
        <f t="shared" ca="1" si="823"/>
        <v>1.39</v>
      </c>
      <c r="O3506" t="str">
        <f t="shared" ca="1" si="824"/>
        <v>No</v>
      </c>
    </row>
    <row r="3507" spans="1:15" x14ac:dyDescent="0.3">
      <c r="A3507" s="1">
        <f t="shared" ca="1" si="811"/>
        <v>45857</v>
      </c>
      <c r="B3507" s="2">
        <f t="shared" ca="1" si="812"/>
        <v>0.67083333333333328</v>
      </c>
      <c r="C3507" t="str">
        <f t="shared" ca="1" si="813"/>
        <v>Trimbakeshwar Temple, Nashik</v>
      </c>
      <c r="D3507">
        <f t="shared" ca="1" si="814"/>
        <v>10900</v>
      </c>
      <c r="E3507">
        <f t="shared" ca="1" si="825"/>
        <v>595</v>
      </c>
      <c r="F3507">
        <f t="shared" ca="1" si="815"/>
        <v>350</v>
      </c>
      <c r="G3507">
        <f t="shared" ca="1" si="816"/>
        <v>1.47</v>
      </c>
      <c r="H3507" t="str">
        <f t="shared" ca="1" si="817"/>
        <v>Hot</v>
      </c>
      <c r="I3507">
        <f t="shared" ca="1" si="818"/>
        <v>20.2</v>
      </c>
      <c r="J3507" t="str">
        <f t="shared" ca="1" si="819"/>
        <v>Yes</v>
      </c>
      <c r="K3507" t="str">
        <f t="shared" ca="1" si="820"/>
        <v>No</v>
      </c>
      <c r="L3507">
        <f t="shared" ca="1" si="821"/>
        <v>6.8</v>
      </c>
      <c r="M3507">
        <f t="shared" ca="1" si="822"/>
        <v>2097</v>
      </c>
      <c r="N3507">
        <f t="shared" ca="1" si="823"/>
        <v>0.76</v>
      </c>
      <c r="O3507" t="str">
        <f t="shared" ca="1" si="824"/>
        <v>No</v>
      </c>
    </row>
    <row r="3508" spans="1:15" x14ac:dyDescent="0.3">
      <c r="A3508" s="1">
        <f t="shared" ca="1" si="811"/>
        <v>45702</v>
      </c>
      <c r="B3508" s="2">
        <f t="shared" ca="1" si="812"/>
        <v>0.66388888888888886</v>
      </c>
      <c r="C3508" t="str">
        <f t="shared" ca="1" si="813"/>
        <v>Shree Mahakaleshwar Temple, Ujjain</v>
      </c>
      <c r="D3508">
        <f t="shared" ca="1" si="814"/>
        <v>3884</v>
      </c>
      <c r="E3508">
        <f t="shared" ca="1" si="825"/>
        <v>478</v>
      </c>
      <c r="F3508">
        <f t="shared" ca="1" si="815"/>
        <v>195</v>
      </c>
      <c r="G3508">
        <f t="shared" ca="1" si="816"/>
        <v>12.82</v>
      </c>
      <c r="H3508" t="str">
        <f t="shared" ca="1" si="817"/>
        <v>Rainy</v>
      </c>
      <c r="I3508">
        <f t="shared" ca="1" si="818"/>
        <v>41</v>
      </c>
      <c r="J3508" t="str">
        <f t="shared" ca="1" si="819"/>
        <v>No</v>
      </c>
      <c r="K3508" t="str">
        <f t="shared" ca="1" si="820"/>
        <v>No</v>
      </c>
      <c r="L3508">
        <f t="shared" ca="1" si="821"/>
        <v>9.4</v>
      </c>
      <c r="M3508">
        <f t="shared" ca="1" si="822"/>
        <v>2825</v>
      </c>
      <c r="N3508">
        <f t="shared" ca="1" si="823"/>
        <v>0.59</v>
      </c>
      <c r="O3508" t="str">
        <f t="shared" ca="1" si="824"/>
        <v>No</v>
      </c>
    </row>
    <row r="3509" spans="1:15" x14ac:dyDescent="0.3">
      <c r="A3509" s="1">
        <f t="shared" ca="1" si="811"/>
        <v>45666</v>
      </c>
      <c r="B3509" s="2">
        <f t="shared" ca="1" si="812"/>
        <v>0.10277777777777777</v>
      </c>
      <c r="C3509" t="str">
        <f t="shared" ca="1" si="813"/>
        <v>Grishneshwar Temple, Chhatrapati Sambhajinagar</v>
      </c>
      <c r="D3509">
        <f t="shared" ca="1" si="814"/>
        <v>4278</v>
      </c>
      <c r="E3509">
        <f t="shared" ca="1" si="825"/>
        <v>477</v>
      </c>
      <c r="F3509">
        <f t="shared" ca="1" si="815"/>
        <v>274</v>
      </c>
      <c r="G3509">
        <f t="shared" ca="1" si="816"/>
        <v>10.7</v>
      </c>
      <c r="H3509" t="str">
        <f t="shared" ca="1" si="817"/>
        <v>Humid</v>
      </c>
      <c r="I3509">
        <f t="shared" ca="1" si="818"/>
        <v>24.4</v>
      </c>
      <c r="J3509" t="str">
        <f t="shared" ca="1" si="819"/>
        <v>Yes</v>
      </c>
      <c r="K3509" t="str">
        <f t="shared" ca="1" si="820"/>
        <v>No</v>
      </c>
      <c r="L3509">
        <f t="shared" ca="1" si="821"/>
        <v>10.1</v>
      </c>
      <c r="M3509">
        <f t="shared" ca="1" si="822"/>
        <v>977</v>
      </c>
      <c r="N3509">
        <f t="shared" ca="1" si="823"/>
        <v>2.39</v>
      </c>
      <c r="O3509" t="str">
        <f t="shared" ca="1" si="824"/>
        <v>Yes</v>
      </c>
    </row>
    <row r="3510" spans="1:15" x14ac:dyDescent="0.3">
      <c r="A3510" s="1">
        <f t="shared" ca="1" si="811"/>
        <v>46241</v>
      </c>
      <c r="B3510" s="2">
        <f t="shared" ca="1" si="812"/>
        <v>0.92152777777777772</v>
      </c>
      <c r="C3510" t="str">
        <f t="shared" ca="1" si="813"/>
        <v>Trimbakeshwar Temple, Nashik</v>
      </c>
      <c r="D3510">
        <f t="shared" ca="1" si="814"/>
        <v>6500</v>
      </c>
      <c r="E3510">
        <f t="shared" ca="1" si="825"/>
        <v>99</v>
      </c>
      <c r="F3510">
        <f t="shared" ca="1" si="815"/>
        <v>50</v>
      </c>
      <c r="G3510">
        <f t="shared" ca="1" si="816"/>
        <v>11.39</v>
      </c>
      <c r="H3510" t="str">
        <f t="shared" ca="1" si="817"/>
        <v>Sunny</v>
      </c>
      <c r="I3510">
        <f t="shared" ca="1" si="818"/>
        <v>18.8</v>
      </c>
      <c r="J3510" t="str">
        <f t="shared" ca="1" si="819"/>
        <v>No</v>
      </c>
      <c r="K3510" t="str">
        <f t="shared" ca="1" si="820"/>
        <v>Yes</v>
      </c>
      <c r="L3510">
        <f t="shared" ca="1" si="821"/>
        <v>9.1999999999999993</v>
      </c>
      <c r="M3510">
        <f t="shared" ca="1" si="822"/>
        <v>2634</v>
      </c>
      <c r="N3510">
        <f t="shared" ca="1" si="823"/>
        <v>2.13</v>
      </c>
      <c r="O3510" t="str">
        <f t="shared" ca="1" si="824"/>
        <v>No</v>
      </c>
    </row>
    <row r="3511" spans="1:15" x14ac:dyDescent="0.3">
      <c r="A3511" s="1">
        <f t="shared" ca="1" si="811"/>
        <v>45513</v>
      </c>
      <c r="B3511" s="2">
        <f t="shared" ca="1" si="812"/>
        <v>0.44166666666666665</v>
      </c>
      <c r="C3511" t="str">
        <f t="shared" ca="1" si="813"/>
        <v>Meenakshi Amman Temple, Madurai</v>
      </c>
      <c r="D3511">
        <f t="shared" ca="1" si="814"/>
        <v>866</v>
      </c>
      <c r="E3511">
        <f t="shared" ca="1" si="825"/>
        <v>597</v>
      </c>
      <c r="F3511">
        <f t="shared" ca="1" si="815"/>
        <v>443</v>
      </c>
      <c r="G3511">
        <f t="shared" ca="1" si="816"/>
        <v>3.09</v>
      </c>
      <c r="H3511" t="str">
        <f t="shared" ca="1" si="817"/>
        <v>Sunny</v>
      </c>
      <c r="I3511">
        <f t="shared" ca="1" si="818"/>
        <v>23.9</v>
      </c>
      <c r="J3511" t="str">
        <f t="shared" ca="1" si="819"/>
        <v>No</v>
      </c>
      <c r="K3511" t="str">
        <f t="shared" ca="1" si="820"/>
        <v>No</v>
      </c>
      <c r="L3511">
        <f t="shared" ca="1" si="821"/>
        <v>5</v>
      </c>
      <c r="M3511">
        <f t="shared" ca="1" si="822"/>
        <v>661</v>
      </c>
      <c r="N3511">
        <f t="shared" ca="1" si="823"/>
        <v>0.8</v>
      </c>
      <c r="O3511" t="str">
        <f t="shared" ca="1" si="824"/>
        <v>No</v>
      </c>
    </row>
    <row r="3512" spans="1:15" x14ac:dyDescent="0.3">
      <c r="A3512" s="1">
        <f t="shared" ca="1" si="811"/>
        <v>45567</v>
      </c>
      <c r="B3512" s="2">
        <f t="shared" ca="1" si="812"/>
        <v>0.79097222222222219</v>
      </c>
      <c r="C3512" t="str">
        <f t="shared" ca="1" si="813"/>
        <v>Tirumala Tirupati Temple, Tirupati</v>
      </c>
      <c r="D3512">
        <f t="shared" ca="1" si="814"/>
        <v>1660</v>
      </c>
      <c r="E3512">
        <f t="shared" ca="1" si="825"/>
        <v>205</v>
      </c>
      <c r="F3512">
        <f t="shared" ca="1" si="815"/>
        <v>50</v>
      </c>
      <c r="G3512">
        <f t="shared" ca="1" si="816"/>
        <v>12.62</v>
      </c>
      <c r="H3512" t="str">
        <f t="shared" ca="1" si="817"/>
        <v>Cloudy</v>
      </c>
      <c r="I3512">
        <f t="shared" ca="1" si="818"/>
        <v>27.6</v>
      </c>
      <c r="J3512" t="str">
        <f t="shared" ca="1" si="819"/>
        <v>No</v>
      </c>
      <c r="K3512" t="str">
        <f t="shared" ca="1" si="820"/>
        <v>No</v>
      </c>
      <c r="L3512">
        <f t="shared" ca="1" si="821"/>
        <v>7.1</v>
      </c>
      <c r="M3512">
        <f t="shared" ca="1" si="822"/>
        <v>1634</v>
      </c>
      <c r="N3512">
        <f t="shared" ca="1" si="823"/>
        <v>2.16</v>
      </c>
      <c r="O3512" t="str">
        <f t="shared" ca="1" si="824"/>
        <v>Yes</v>
      </c>
    </row>
    <row r="3513" spans="1:15" x14ac:dyDescent="0.3">
      <c r="A3513" s="1">
        <f t="shared" ca="1" si="811"/>
        <v>45753</v>
      </c>
      <c r="B3513" s="2">
        <f t="shared" ca="1" si="812"/>
        <v>1.6666666666666666E-2</v>
      </c>
      <c r="C3513" t="str">
        <f t="shared" ca="1" si="813"/>
        <v>Shirdi Sai Baba Temple, Shirdi</v>
      </c>
      <c r="D3513">
        <f t="shared" ca="1" si="814"/>
        <v>363</v>
      </c>
      <c r="E3513">
        <f t="shared" ca="1" si="825"/>
        <v>486</v>
      </c>
      <c r="F3513">
        <f t="shared" ca="1" si="815"/>
        <v>156</v>
      </c>
      <c r="G3513">
        <f t="shared" ca="1" si="816"/>
        <v>13.57</v>
      </c>
      <c r="H3513" t="str">
        <f t="shared" ca="1" si="817"/>
        <v>Rainy</v>
      </c>
      <c r="I3513">
        <f t="shared" ca="1" si="818"/>
        <v>34.299999999999997</v>
      </c>
      <c r="J3513" t="str">
        <f t="shared" ca="1" si="819"/>
        <v>No</v>
      </c>
      <c r="K3513" t="str">
        <f t="shared" ca="1" si="820"/>
        <v>No</v>
      </c>
      <c r="L3513">
        <f t="shared" ca="1" si="821"/>
        <v>9.8000000000000007</v>
      </c>
      <c r="M3513">
        <f t="shared" ca="1" si="822"/>
        <v>1441</v>
      </c>
      <c r="N3513">
        <f t="shared" ca="1" si="823"/>
        <v>1.62</v>
      </c>
      <c r="O3513" t="str">
        <f t="shared" ca="1" si="824"/>
        <v>No</v>
      </c>
    </row>
    <row r="3514" spans="1:15" x14ac:dyDescent="0.3">
      <c r="A3514" s="1">
        <f t="shared" ca="1" si="811"/>
        <v>45801</v>
      </c>
      <c r="B3514" s="2">
        <f t="shared" ca="1" si="812"/>
        <v>0.7104166666666667</v>
      </c>
      <c r="C3514" t="str">
        <f t="shared" ca="1" si="813"/>
        <v>Jagannath Temple, Puri</v>
      </c>
      <c r="D3514">
        <f t="shared" ca="1" si="814"/>
        <v>7434</v>
      </c>
      <c r="E3514">
        <f t="shared" ca="1" si="825"/>
        <v>224</v>
      </c>
      <c r="F3514">
        <f t="shared" ca="1" si="815"/>
        <v>435</v>
      </c>
      <c r="G3514">
        <f t="shared" ca="1" si="816"/>
        <v>8.9600000000000009</v>
      </c>
      <c r="H3514" t="str">
        <f t="shared" ca="1" si="817"/>
        <v>Hot</v>
      </c>
      <c r="I3514">
        <f t="shared" ca="1" si="818"/>
        <v>22.6</v>
      </c>
      <c r="J3514" t="str">
        <f t="shared" ca="1" si="819"/>
        <v>No</v>
      </c>
      <c r="K3514" t="str">
        <f t="shared" ca="1" si="820"/>
        <v>No</v>
      </c>
      <c r="L3514">
        <f t="shared" ca="1" si="821"/>
        <v>3.1</v>
      </c>
      <c r="M3514">
        <f t="shared" ca="1" si="822"/>
        <v>745</v>
      </c>
      <c r="N3514">
        <f t="shared" ca="1" si="823"/>
        <v>2.0499999999999998</v>
      </c>
      <c r="O3514" t="str">
        <f t="shared" ca="1" si="824"/>
        <v>Yes</v>
      </c>
    </row>
    <row r="3515" spans="1:15" x14ac:dyDescent="0.3">
      <c r="A3515" s="1">
        <f t="shared" ca="1" si="811"/>
        <v>45384</v>
      </c>
      <c r="B3515" s="2">
        <f t="shared" ca="1" si="812"/>
        <v>0.21180555555555555</v>
      </c>
      <c r="C3515" t="str">
        <f t="shared" ca="1" si="813"/>
        <v>Shri Siddhivinayak Temple, Mumbai</v>
      </c>
      <c r="D3515">
        <f t="shared" ca="1" si="814"/>
        <v>12835</v>
      </c>
      <c r="E3515">
        <f t="shared" ca="1" si="825"/>
        <v>562</v>
      </c>
      <c r="F3515">
        <f t="shared" ca="1" si="815"/>
        <v>241</v>
      </c>
      <c r="G3515">
        <f t="shared" ca="1" si="816"/>
        <v>2.2799999999999998</v>
      </c>
      <c r="H3515" t="str">
        <f t="shared" ca="1" si="817"/>
        <v>Rainy</v>
      </c>
      <c r="I3515">
        <f t="shared" ca="1" si="818"/>
        <v>25.1</v>
      </c>
      <c r="J3515" t="str">
        <f t="shared" ca="1" si="819"/>
        <v>No</v>
      </c>
      <c r="K3515" t="str">
        <f t="shared" ca="1" si="820"/>
        <v>No</v>
      </c>
      <c r="L3515">
        <f t="shared" ca="1" si="821"/>
        <v>3.2</v>
      </c>
      <c r="M3515">
        <f t="shared" ca="1" si="822"/>
        <v>708</v>
      </c>
      <c r="N3515">
        <f t="shared" ca="1" si="823"/>
        <v>0.72</v>
      </c>
      <c r="O3515" t="str">
        <f t="shared" ca="1" si="824"/>
        <v>No</v>
      </c>
    </row>
    <row r="3516" spans="1:15" x14ac:dyDescent="0.3">
      <c r="A3516" s="1">
        <f t="shared" ca="1" si="811"/>
        <v>45810</v>
      </c>
      <c r="B3516" s="2">
        <f t="shared" ca="1" si="812"/>
        <v>0.31458333333333333</v>
      </c>
      <c r="C3516" t="str">
        <f t="shared" ca="1" si="813"/>
        <v>Golden Temple, Amritsar</v>
      </c>
      <c r="D3516">
        <f t="shared" ca="1" si="814"/>
        <v>1736</v>
      </c>
      <c r="E3516">
        <f t="shared" ca="1" si="825"/>
        <v>346</v>
      </c>
      <c r="F3516">
        <f t="shared" ca="1" si="815"/>
        <v>398</v>
      </c>
      <c r="G3516">
        <f t="shared" ca="1" si="816"/>
        <v>4.82</v>
      </c>
      <c r="H3516" t="str">
        <f t="shared" ca="1" si="817"/>
        <v>Cloudy</v>
      </c>
      <c r="I3516">
        <f t="shared" ca="1" si="818"/>
        <v>38.200000000000003</v>
      </c>
      <c r="J3516" t="str">
        <f t="shared" ca="1" si="819"/>
        <v>No</v>
      </c>
      <c r="K3516" t="str">
        <f t="shared" ca="1" si="820"/>
        <v>No</v>
      </c>
      <c r="L3516">
        <f t="shared" ca="1" si="821"/>
        <v>4.8</v>
      </c>
      <c r="M3516">
        <f t="shared" ca="1" si="822"/>
        <v>1658</v>
      </c>
      <c r="N3516">
        <f t="shared" ca="1" si="823"/>
        <v>1.32</v>
      </c>
      <c r="O3516" t="str">
        <f t="shared" ca="1" si="824"/>
        <v>Yes</v>
      </c>
    </row>
    <row r="3517" spans="1:15" x14ac:dyDescent="0.3">
      <c r="A3517" s="1">
        <f t="shared" ca="1" si="811"/>
        <v>45626</v>
      </c>
      <c r="B3517" s="2">
        <f t="shared" ca="1" si="812"/>
        <v>0.94374999999999998</v>
      </c>
      <c r="C3517" t="str">
        <f t="shared" ca="1" si="813"/>
        <v>Somnath Temple, Gujarat</v>
      </c>
      <c r="D3517">
        <f t="shared" ca="1" si="814"/>
        <v>8689</v>
      </c>
      <c r="E3517">
        <f t="shared" ca="1" si="825"/>
        <v>40</v>
      </c>
      <c r="F3517">
        <f t="shared" ca="1" si="815"/>
        <v>220</v>
      </c>
      <c r="G3517">
        <f t="shared" ca="1" si="816"/>
        <v>5.88</v>
      </c>
      <c r="H3517" t="str">
        <f t="shared" ca="1" si="817"/>
        <v>Sunny</v>
      </c>
      <c r="I3517">
        <f t="shared" ca="1" si="818"/>
        <v>26</v>
      </c>
      <c r="J3517" t="str">
        <f t="shared" ca="1" si="819"/>
        <v>No</v>
      </c>
      <c r="K3517" t="str">
        <f t="shared" ca="1" si="820"/>
        <v>No</v>
      </c>
      <c r="L3517">
        <f t="shared" ca="1" si="821"/>
        <v>10.9</v>
      </c>
      <c r="M3517">
        <f t="shared" ca="1" si="822"/>
        <v>1840</v>
      </c>
      <c r="N3517">
        <f t="shared" ca="1" si="823"/>
        <v>0.42</v>
      </c>
      <c r="O3517" t="str">
        <f t="shared" ca="1" si="824"/>
        <v>No</v>
      </c>
    </row>
    <row r="3518" spans="1:15" x14ac:dyDescent="0.3">
      <c r="A3518" s="1">
        <f t="shared" ca="1" si="811"/>
        <v>45868</v>
      </c>
      <c r="B3518" s="2">
        <f t="shared" ca="1" si="812"/>
        <v>0.15833333333333333</v>
      </c>
      <c r="C3518" t="str">
        <f t="shared" ca="1" si="813"/>
        <v>Meenakshi Amman Temple, Madurai</v>
      </c>
      <c r="D3518">
        <f t="shared" ca="1" si="814"/>
        <v>6851</v>
      </c>
      <c r="E3518">
        <f t="shared" ca="1" si="825"/>
        <v>404</v>
      </c>
      <c r="F3518">
        <f t="shared" ca="1" si="815"/>
        <v>281</v>
      </c>
      <c r="G3518">
        <f t="shared" ca="1" si="816"/>
        <v>7.19</v>
      </c>
      <c r="H3518" t="str">
        <f t="shared" ca="1" si="817"/>
        <v>Cloudy</v>
      </c>
      <c r="I3518">
        <f t="shared" ca="1" si="818"/>
        <v>35.5</v>
      </c>
      <c r="J3518" t="str">
        <f t="shared" ca="1" si="819"/>
        <v>Yes</v>
      </c>
      <c r="K3518" t="str">
        <f t="shared" ca="1" si="820"/>
        <v>No</v>
      </c>
      <c r="L3518">
        <f t="shared" ca="1" si="821"/>
        <v>10.199999999999999</v>
      </c>
      <c r="M3518">
        <f t="shared" ca="1" si="822"/>
        <v>1859</v>
      </c>
      <c r="N3518">
        <f t="shared" ca="1" si="823"/>
        <v>1.72</v>
      </c>
      <c r="O3518" t="str">
        <f t="shared" ca="1" si="824"/>
        <v>No</v>
      </c>
    </row>
    <row r="3519" spans="1:15" x14ac:dyDescent="0.3">
      <c r="A3519" s="1">
        <f t="shared" ca="1" si="811"/>
        <v>45598</v>
      </c>
      <c r="B3519" s="2">
        <f t="shared" ca="1" si="812"/>
        <v>0.33958333333333335</v>
      </c>
      <c r="C3519" t="str">
        <f t="shared" ca="1" si="813"/>
        <v>Tulja Bhavani Temple, Tuljapur</v>
      </c>
      <c r="D3519">
        <f t="shared" ca="1" si="814"/>
        <v>790</v>
      </c>
      <c r="E3519">
        <f t="shared" ca="1" si="825"/>
        <v>334</v>
      </c>
      <c r="F3519">
        <f t="shared" ca="1" si="815"/>
        <v>287</v>
      </c>
      <c r="G3519">
        <f t="shared" ca="1" si="816"/>
        <v>8.83</v>
      </c>
      <c r="H3519" t="str">
        <f t="shared" ca="1" si="817"/>
        <v>Hot</v>
      </c>
      <c r="I3519">
        <f t="shared" ca="1" si="818"/>
        <v>18.7</v>
      </c>
      <c r="J3519" t="str">
        <f t="shared" ca="1" si="819"/>
        <v>Yes</v>
      </c>
      <c r="K3519" t="str">
        <f t="shared" ca="1" si="820"/>
        <v>No</v>
      </c>
      <c r="L3519">
        <f t="shared" ca="1" si="821"/>
        <v>4.3</v>
      </c>
      <c r="M3519">
        <f t="shared" ca="1" si="822"/>
        <v>1714</v>
      </c>
      <c r="N3519">
        <f t="shared" ca="1" si="823"/>
        <v>1.47</v>
      </c>
      <c r="O3519" t="str">
        <f t="shared" ca="1" si="824"/>
        <v>Yes</v>
      </c>
    </row>
    <row r="3520" spans="1:15" x14ac:dyDescent="0.3">
      <c r="A3520" s="1">
        <f t="shared" ca="1" si="811"/>
        <v>46153</v>
      </c>
      <c r="B3520" s="2">
        <f t="shared" ca="1" si="812"/>
        <v>0.37847222222222221</v>
      </c>
      <c r="C3520" t="str">
        <f t="shared" ca="1" si="813"/>
        <v>Bhimashankar Temple, Maharashtra</v>
      </c>
      <c r="D3520">
        <f t="shared" ca="1" si="814"/>
        <v>6796</v>
      </c>
      <c r="E3520">
        <f t="shared" ca="1" si="825"/>
        <v>377</v>
      </c>
      <c r="F3520">
        <f t="shared" ca="1" si="815"/>
        <v>443</v>
      </c>
      <c r="G3520">
        <f t="shared" ca="1" si="816"/>
        <v>5.9</v>
      </c>
      <c r="H3520" t="str">
        <f t="shared" ca="1" si="817"/>
        <v>Rainy</v>
      </c>
      <c r="I3520">
        <f t="shared" ca="1" si="818"/>
        <v>25.2</v>
      </c>
      <c r="J3520" t="str">
        <f t="shared" ca="1" si="819"/>
        <v>No</v>
      </c>
      <c r="K3520" t="str">
        <f t="shared" ca="1" si="820"/>
        <v>No</v>
      </c>
      <c r="L3520">
        <f t="shared" ca="1" si="821"/>
        <v>4.2</v>
      </c>
      <c r="M3520">
        <f t="shared" ca="1" si="822"/>
        <v>371</v>
      </c>
      <c r="N3520">
        <f t="shared" ca="1" si="823"/>
        <v>0.68</v>
      </c>
      <c r="O3520" t="str">
        <f t="shared" ca="1" si="824"/>
        <v>No</v>
      </c>
    </row>
    <row r="3521" spans="1:15" x14ac:dyDescent="0.3">
      <c r="A3521" s="1">
        <f t="shared" ca="1" si="811"/>
        <v>45862</v>
      </c>
      <c r="B3521" s="2">
        <f t="shared" ca="1" si="812"/>
        <v>0.6791666666666667</v>
      </c>
      <c r="C3521" t="str">
        <f t="shared" ca="1" si="813"/>
        <v>Tirumala Tirupati Temple, Tirupati</v>
      </c>
      <c r="D3521">
        <f t="shared" ca="1" si="814"/>
        <v>1379</v>
      </c>
      <c r="E3521">
        <f t="shared" ca="1" si="825"/>
        <v>544</v>
      </c>
      <c r="F3521">
        <f t="shared" ca="1" si="815"/>
        <v>188</v>
      </c>
      <c r="G3521">
        <f t="shared" ca="1" si="816"/>
        <v>3.33</v>
      </c>
      <c r="H3521" t="str">
        <f t="shared" ca="1" si="817"/>
        <v>Sunny</v>
      </c>
      <c r="I3521">
        <f t="shared" ca="1" si="818"/>
        <v>26.9</v>
      </c>
      <c r="J3521" t="str">
        <f t="shared" ca="1" si="819"/>
        <v>No</v>
      </c>
      <c r="K3521" t="str">
        <f t="shared" ca="1" si="820"/>
        <v>No</v>
      </c>
      <c r="L3521">
        <f t="shared" ca="1" si="821"/>
        <v>10.199999999999999</v>
      </c>
      <c r="M3521">
        <f t="shared" ca="1" si="822"/>
        <v>2941</v>
      </c>
      <c r="N3521">
        <f t="shared" ca="1" si="823"/>
        <v>2.21</v>
      </c>
      <c r="O3521" t="str">
        <f t="shared" ca="1" si="824"/>
        <v>No</v>
      </c>
    </row>
    <row r="3522" spans="1:15" x14ac:dyDescent="0.3">
      <c r="A3522" s="1">
        <f t="shared" ca="1" si="811"/>
        <v>45614</v>
      </c>
      <c r="B3522" s="2">
        <f t="shared" ca="1" si="812"/>
        <v>0.99097222222222225</v>
      </c>
      <c r="C3522" t="str">
        <f t="shared" ca="1" si="813"/>
        <v>Bhimashankar Temple, Maharashtra</v>
      </c>
      <c r="D3522">
        <f t="shared" ca="1" si="814"/>
        <v>14065</v>
      </c>
      <c r="E3522">
        <f t="shared" ca="1" si="825"/>
        <v>171</v>
      </c>
      <c r="F3522">
        <f t="shared" ca="1" si="815"/>
        <v>56</v>
      </c>
      <c r="G3522">
        <f t="shared" ca="1" si="816"/>
        <v>9.14</v>
      </c>
      <c r="H3522" t="str">
        <f t="shared" ca="1" si="817"/>
        <v>Cloudy</v>
      </c>
      <c r="I3522">
        <f t="shared" ca="1" si="818"/>
        <v>39.799999999999997</v>
      </c>
      <c r="J3522" t="str">
        <f t="shared" ca="1" si="819"/>
        <v>No</v>
      </c>
      <c r="K3522" t="str">
        <f t="shared" ca="1" si="820"/>
        <v>No</v>
      </c>
      <c r="L3522">
        <f t="shared" ca="1" si="821"/>
        <v>5.4</v>
      </c>
      <c r="M3522">
        <f t="shared" ca="1" si="822"/>
        <v>2015</v>
      </c>
      <c r="N3522">
        <f t="shared" ca="1" si="823"/>
        <v>1.08</v>
      </c>
      <c r="O3522" t="str">
        <f t="shared" ca="1" si="824"/>
        <v>No</v>
      </c>
    </row>
    <row r="3523" spans="1:15" x14ac:dyDescent="0.3">
      <c r="A3523" s="1">
        <f t="shared" ref="A3523:A3586" ca="1" si="826">DATE(2024,1,1)+RANDBETWEEN(0,1095)</f>
        <v>46204</v>
      </c>
      <c r="B3523" s="2">
        <f t="shared" ref="B3523:B3586" ca="1" si="827">TIME(RANDBETWEEN(0,23),RANDBETWEEN(0,59),0)</f>
        <v>0.43611111111111112</v>
      </c>
      <c r="C3523" t="str">
        <f t="shared" ref="C3523:C3586" ca="1" si="8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3523">
        <f t="shared" ref="D3523:D3586" ca="1" si="829">RANDBETWEEN(100,15000)</f>
        <v>3907</v>
      </c>
      <c r="E3523">
        <f t="shared" ca="1" si="825"/>
        <v>429</v>
      </c>
      <c r="F3523">
        <f t="shared" ref="F3523:F3586" ca="1" si="830">RANDBETWEEN(5,500)</f>
        <v>120</v>
      </c>
      <c r="G3523">
        <f t="shared" ref="G3523:G3586" ca="1" si="831">ROUND(RAND()*14.5+0.5,2)</f>
        <v>14.05</v>
      </c>
      <c r="H3523" t="str">
        <f t="shared" ref="H3523:H3586" ca="1" si="832">CHOOSE(RANDBETWEEN(1,5),"Sunny","Cloudy","Rainy","Hot","Humid")</f>
        <v>Rainy</v>
      </c>
      <c r="I3523">
        <f t="shared" ref="I3523:I3586" ca="1" si="833">ROUND(RAND()*24+18,1)</f>
        <v>18</v>
      </c>
      <c r="J3523" t="str">
        <f t="shared" ref="J3523:J3586" ca="1" si="834">IF(RAND()&lt;0.3,"Yes","No")</f>
        <v>Yes</v>
      </c>
      <c r="K3523" t="str">
        <f t="shared" ref="K3523:K3586" ca="1" si="835">IF(RAND()&lt;0.2,"Yes","No")</f>
        <v>No</v>
      </c>
      <c r="L3523">
        <f t="shared" ref="L3523:L3586" ca="1" si="836">ROUND(RAND()*10+2,1)</f>
        <v>2.8</v>
      </c>
      <c r="M3523">
        <f t="shared" ref="M3523:M3586" ca="1" si="837">RANDBETWEEN(300,3000)</f>
        <v>545</v>
      </c>
      <c r="N3523">
        <f t="shared" ref="N3523:N3586" ca="1" si="838">ROUND(RAND()*2.2+0.3,2)</f>
        <v>1.42</v>
      </c>
      <c r="O3523" t="str">
        <f t="shared" ref="O3523:O3586" ca="1" si="839">IF(RAND()&lt;0.35,"Yes","No")</f>
        <v>No</v>
      </c>
    </row>
    <row r="3524" spans="1:15" x14ac:dyDescent="0.3">
      <c r="A3524" s="1">
        <f t="shared" ca="1" si="826"/>
        <v>46024</v>
      </c>
      <c r="B3524" s="2">
        <f t="shared" ca="1" si="827"/>
        <v>0.76458333333333328</v>
      </c>
      <c r="C3524" t="str">
        <f t="shared" ca="1" si="828"/>
        <v>Meenakshi Amman Temple, Madurai</v>
      </c>
      <c r="D3524">
        <f t="shared" ca="1" si="829"/>
        <v>14378</v>
      </c>
      <c r="E3524">
        <f t="shared" ca="1" si="825"/>
        <v>459</v>
      </c>
      <c r="F3524">
        <f t="shared" ca="1" si="830"/>
        <v>434</v>
      </c>
      <c r="G3524">
        <f t="shared" ca="1" si="831"/>
        <v>13.15</v>
      </c>
      <c r="H3524" t="str">
        <f t="shared" ca="1" si="832"/>
        <v>Sunny</v>
      </c>
      <c r="I3524">
        <f t="shared" ca="1" si="833"/>
        <v>25.3</v>
      </c>
      <c r="J3524" t="str">
        <f t="shared" ca="1" si="834"/>
        <v>No</v>
      </c>
      <c r="K3524" t="str">
        <f t="shared" ca="1" si="835"/>
        <v>Yes</v>
      </c>
      <c r="L3524">
        <f t="shared" ca="1" si="836"/>
        <v>6.7</v>
      </c>
      <c r="M3524">
        <f t="shared" ca="1" si="837"/>
        <v>2060</v>
      </c>
      <c r="N3524">
        <f t="shared" ca="1" si="838"/>
        <v>1.51</v>
      </c>
      <c r="O3524" t="str">
        <f t="shared" ca="1" si="839"/>
        <v>Yes</v>
      </c>
    </row>
    <row r="3525" spans="1:15" x14ac:dyDescent="0.3">
      <c r="A3525" s="1">
        <f t="shared" ca="1" si="826"/>
        <v>45954</v>
      </c>
      <c r="B3525" s="2">
        <f t="shared" ca="1" si="827"/>
        <v>0.77361111111111114</v>
      </c>
      <c r="C3525" t="str">
        <f t="shared" ca="1" si="828"/>
        <v>Meenakshi Amman Temple, Madurai</v>
      </c>
      <c r="D3525">
        <f t="shared" ca="1" si="829"/>
        <v>8102</v>
      </c>
      <c r="E3525">
        <f t="shared" ca="1" si="825"/>
        <v>19</v>
      </c>
      <c r="F3525">
        <f t="shared" ca="1" si="830"/>
        <v>427</v>
      </c>
      <c r="G3525">
        <f t="shared" ca="1" si="831"/>
        <v>6.75</v>
      </c>
      <c r="H3525" t="str">
        <f t="shared" ca="1" si="832"/>
        <v>Humid</v>
      </c>
      <c r="I3525">
        <f t="shared" ca="1" si="833"/>
        <v>34.9</v>
      </c>
      <c r="J3525" t="str">
        <f t="shared" ca="1" si="834"/>
        <v>No</v>
      </c>
      <c r="K3525" t="str">
        <f t="shared" ca="1" si="835"/>
        <v>No</v>
      </c>
      <c r="L3525">
        <f t="shared" ca="1" si="836"/>
        <v>8</v>
      </c>
      <c r="M3525">
        <f t="shared" ca="1" si="837"/>
        <v>2601</v>
      </c>
      <c r="N3525">
        <f t="shared" ca="1" si="838"/>
        <v>2</v>
      </c>
      <c r="O3525" t="str">
        <f t="shared" ca="1" si="839"/>
        <v>No</v>
      </c>
    </row>
    <row r="3526" spans="1:15" x14ac:dyDescent="0.3">
      <c r="A3526" s="1">
        <f t="shared" ca="1" si="826"/>
        <v>45943</v>
      </c>
      <c r="B3526" s="2">
        <f t="shared" ca="1" si="827"/>
        <v>0.32777777777777778</v>
      </c>
      <c r="C3526" t="str">
        <f t="shared" ca="1" si="828"/>
        <v>Meenakshi Amman Temple, Madurai</v>
      </c>
      <c r="D3526">
        <f t="shared" ca="1" si="829"/>
        <v>6009</v>
      </c>
      <c r="E3526">
        <f t="shared" ca="1" si="825"/>
        <v>205</v>
      </c>
      <c r="F3526">
        <f t="shared" ca="1" si="830"/>
        <v>489</v>
      </c>
      <c r="G3526">
        <f t="shared" ca="1" si="831"/>
        <v>13.88</v>
      </c>
      <c r="H3526" t="str">
        <f t="shared" ca="1" si="832"/>
        <v>Rainy</v>
      </c>
      <c r="I3526">
        <f t="shared" ca="1" si="833"/>
        <v>26.8</v>
      </c>
      <c r="J3526" t="str">
        <f t="shared" ca="1" si="834"/>
        <v>Yes</v>
      </c>
      <c r="K3526" t="str">
        <f t="shared" ca="1" si="835"/>
        <v>No</v>
      </c>
      <c r="L3526">
        <f t="shared" ca="1" si="836"/>
        <v>6.7</v>
      </c>
      <c r="M3526">
        <f t="shared" ca="1" si="837"/>
        <v>2044</v>
      </c>
      <c r="N3526">
        <f t="shared" ca="1" si="838"/>
        <v>2.38</v>
      </c>
      <c r="O3526" t="str">
        <f t="shared" ca="1" si="839"/>
        <v>Yes</v>
      </c>
    </row>
    <row r="3527" spans="1:15" x14ac:dyDescent="0.3">
      <c r="A3527" s="1">
        <f t="shared" ca="1" si="826"/>
        <v>45917</v>
      </c>
      <c r="B3527" s="2">
        <f t="shared" ca="1" si="827"/>
        <v>0.81180555555555556</v>
      </c>
      <c r="C3527" t="str">
        <f t="shared" ca="1" si="828"/>
        <v>Vaishno Devi Temple, Katra</v>
      </c>
      <c r="D3527">
        <f t="shared" ca="1" si="829"/>
        <v>5959</v>
      </c>
      <c r="E3527">
        <f t="shared" ca="1" si="825"/>
        <v>500</v>
      </c>
      <c r="F3527">
        <f t="shared" ca="1" si="830"/>
        <v>419</v>
      </c>
      <c r="G3527">
        <f t="shared" ca="1" si="831"/>
        <v>3.39</v>
      </c>
      <c r="H3527" t="str">
        <f t="shared" ca="1" si="832"/>
        <v>Humid</v>
      </c>
      <c r="I3527">
        <f t="shared" ca="1" si="833"/>
        <v>32.200000000000003</v>
      </c>
      <c r="J3527" t="str">
        <f t="shared" ca="1" si="834"/>
        <v>No</v>
      </c>
      <c r="K3527" t="str">
        <f t="shared" ca="1" si="835"/>
        <v>Yes</v>
      </c>
      <c r="L3527">
        <f t="shared" ca="1" si="836"/>
        <v>11.9</v>
      </c>
      <c r="M3527">
        <f t="shared" ca="1" si="837"/>
        <v>1340</v>
      </c>
      <c r="N3527">
        <f t="shared" ca="1" si="838"/>
        <v>1.86</v>
      </c>
      <c r="O3527" t="str">
        <f t="shared" ca="1" si="839"/>
        <v>Yes</v>
      </c>
    </row>
    <row r="3528" spans="1:15" x14ac:dyDescent="0.3">
      <c r="A3528" s="1">
        <f t="shared" ca="1" si="826"/>
        <v>45348</v>
      </c>
      <c r="B3528" s="2">
        <f t="shared" ca="1" si="827"/>
        <v>0.32222222222222224</v>
      </c>
      <c r="C3528" t="str">
        <f t="shared" ca="1" si="828"/>
        <v>Tirumala Tirupati Temple, Tirupati</v>
      </c>
      <c r="D3528">
        <f t="shared" ca="1" si="829"/>
        <v>3458</v>
      </c>
      <c r="E3528">
        <f t="shared" ca="1" si="825"/>
        <v>505</v>
      </c>
      <c r="F3528">
        <f t="shared" ca="1" si="830"/>
        <v>217</v>
      </c>
      <c r="G3528">
        <f t="shared" ca="1" si="831"/>
        <v>1.54</v>
      </c>
      <c r="H3528" t="str">
        <f t="shared" ca="1" si="832"/>
        <v>Hot</v>
      </c>
      <c r="I3528">
        <f t="shared" ca="1" si="833"/>
        <v>22.6</v>
      </c>
      <c r="J3528" t="str">
        <f t="shared" ca="1" si="834"/>
        <v>No</v>
      </c>
      <c r="K3528" t="str">
        <f t="shared" ca="1" si="835"/>
        <v>No</v>
      </c>
      <c r="L3528">
        <f t="shared" ca="1" si="836"/>
        <v>2.7</v>
      </c>
      <c r="M3528">
        <f t="shared" ca="1" si="837"/>
        <v>1083</v>
      </c>
      <c r="N3528">
        <f t="shared" ca="1" si="838"/>
        <v>0.73</v>
      </c>
      <c r="O3528" t="str">
        <f t="shared" ca="1" si="839"/>
        <v>No</v>
      </c>
    </row>
    <row r="3529" spans="1:15" x14ac:dyDescent="0.3">
      <c r="A3529" s="1">
        <f t="shared" ca="1" si="826"/>
        <v>45425</v>
      </c>
      <c r="B3529" s="2">
        <f t="shared" ca="1" si="827"/>
        <v>6.9444444444444447E-4</v>
      </c>
      <c r="C3529" t="str">
        <f t="shared" ca="1" si="828"/>
        <v>Grishneshwar Temple, Chhatrapati Sambhajinagar</v>
      </c>
      <c r="D3529">
        <f t="shared" ca="1" si="829"/>
        <v>2792</v>
      </c>
      <c r="E3529">
        <f t="shared" ca="1" si="825"/>
        <v>514</v>
      </c>
      <c r="F3529">
        <f t="shared" ca="1" si="830"/>
        <v>63</v>
      </c>
      <c r="G3529">
        <f t="shared" ca="1" si="831"/>
        <v>1.62</v>
      </c>
      <c r="H3529" t="str">
        <f t="shared" ca="1" si="832"/>
        <v>Hot</v>
      </c>
      <c r="I3529">
        <f t="shared" ca="1" si="833"/>
        <v>39.9</v>
      </c>
      <c r="J3529" t="str">
        <f t="shared" ca="1" si="834"/>
        <v>No</v>
      </c>
      <c r="K3529" t="str">
        <f t="shared" ca="1" si="835"/>
        <v>No</v>
      </c>
      <c r="L3529">
        <f t="shared" ca="1" si="836"/>
        <v>11.2</v>
      </c>
      <c r="M3529">
        <f t="shared" ca="1" si="837"/>
        <v>1657</v>
      </c>
      <c r="N3529">
        <f t="shared" ca="1" si="838"/>
        <v>0.53</v>
      </c>
      <c r="O3529" t="str">
        <f t="shared" ca="1" si="839"/>
        <v>No</v>
      </c>
    </row>
    <row r="3530" spans="1:15" x14ac:dyDescent="0.3">
      <c r="A3530" s="1">
        <f t="shared" ca="1" si="826"/>
        <v>45716</v>
      </c>
      <c r="B3530" s="2">
        <f t="shared" ca="1" si="827"/>
        <v>0.68472222222222223</v>
      </c>
      <c r="C3530" t="str">
        <f t="shared" ca="1" si="828"/>
        <v>Shree Mahakaleshwar Temple, Ujjain</v>
      </c>
      <c r="D3530">
        <f t="shared" ca="1" si="829"/>
        <v>621</v>
      </c>
      <c r="E3530">
        <f t="shared" ca="1" si="825"/>
        <v>213</v>
      </c>
      <c r="F3530">
        <f t="shared" ca="1" si="830"/>
        <v>411</v>
      </c>
      <c r="G3530">
        <f t="shared" ca="1" si="831"/>
        <v>4.5599999999999996</v>
      </c>
      <c r="H3530" t="str">
        <f t="shared" ca="1" si="832"/>
        <v>Humid</v>
      </c>
      <c r="I3530">
        <f t="shared" ca="1" si="833"/>
        <v>31.4</v>
      </c>
      <c r="J3530" t="str">
        <f t="shared" ca="1" si="834"/>
        <v>No</v>
      </c>
      <c r="K3530" t="str">
        <f t="shared" ca="1" si="835"/>
        <v>No</v>
      </c>
      <c r="L3530">
        <f t="shared" ca="1" si="836"/>
        <v>7.6</v>
      </c>
      <c r="M3530">
        <f t="shared" ca="1" si="837"/>
        <v>1345</v>
      </c>
      <c r="N3530">
        <f t="shared" ca="1" si="838"/>
        <v>1.24</v>
      </c>
      <c r="O3530" t="str">
        <f t="shared" ca="1" si="839"/>
        <v>No</v>
      </c>
    </row>
    <row r="3531" spans="1:15" x14ac:dyDescent="0.3">
      <c r="A3531" s="1">
        <f t="shared" ca="1" si="826"/>
        <v>46221</v>
      </c>
      <c r="B3531" s="2">
        <f t="shared" ca="1" si="827"/>
        <v>0.65625</v>
      </c>
      <c r="C3531" t="str">
        <f t="shared" ca="1" si="828"/>
        <v>Shri Siddhivinayak Temple, Mumbai</v>
      </c>
      <c r="D3531">
        <f t="shared" ca="1" si="829"/>
        <v>9828</v>
      </c>
      <c r="E3531">
        <f t="shared" ca="1" si="825"/>
        <v>316</v>
      </c>
      <c r="F3531">
        <f t="shared" ca="1" si="830"/>
        <v>15</v>
      </c>
      <c r="G3531">
        <f t="shared" ca="1" si="831"/>
        <v>4.5999999999999996</v>
      </c>
      <c r="H3531" t="str">
        <f t="shared" ca="1" si="832"/>
        <v>Hot</v>
      </c>
      <c r="I3531">
        <f t="shared" ca="1" si="833"/>
        <v>31.1</v>
      </c>
      <c r="J3531" t="str">
        <f t="shared" ca="1" si="834"/>
        <v>Yes</v>
      </c>
      <c r="K3531" t="str">
        <f t="shared" ca="1" si="835"/>
        <v>Yes</v>
      </c>
      <c r="L3531">
        <f t="shared" ca="1" si="836"/>
        <v>3.6</v>
      </c>
      <c r="M3531">
        <f t="shared" ca="1" si="837"/>
        <v>2400</v>
      </c>
      <c r="N3531">
        <f t="shared" ca="1" si="838"/>
        <v>1.56</v>
      </c>
      <c r="O3531" t="str">
        <f t="shared" ca="1" si="839"/>
        <v>No</v>
      </c>
    </row>
    <row r="3532" spans="1:15" x14ac:dyDescent="0.3">
      <c r="A3532" s="1">
        <f t="shared" ca="1" si="826"/>
        <v>45726</v>
      </c>
      <c r="B3532" s="2">
        <f t="shared" ca="1" si="827"/>
        <v>0.67083333333333328</v>
      </c>
      <c r="C3532" t="str">
        <f t="shared" ca="1" si="828"/>
        <v>Shree Mahakaleshwar Temple, Ujjain</v>
      </c>
      <c r="D3532">
        <f t="shared" ca="1" si="829"/>
        <v>14608</v>
      </c>
      <c r="E3532">
        <f t="shared" ca="1" si="825"/>
        <v>459</v>
      </c>
      <c r="F3532">
        <f t="shared" ca="1" si="830"/>
        <v>246</v>
      </c>
      <c r="G3532">
        <f t="shared" ca="1" si="831"/>
        <v>5.36</v>
      </c>
      <c r="H3532" t="str">
        <f t="shared" ca="1" si="832"/>
        <v>Humid</v>
      </c>
      <c r="I3532">
        <f t="shared" ca="1" si="833"/>
        <v>18.3</v>
      </c>
      <c r="J3532" t="str">
        <f t="shared" ca="1" si="834"/>
        <v>No</v>
      </c>
      <c r="K3532" t="str">
        <f t="shared" ca="1" si="835"/>
        <v>No</v>
      </c>
      <c r="L3532">
        <f t="shared" ca="1" si="836"/>
        <v>11.6</v>
      </c>
      <c r="M3532">
        <f t="shared" ca="1" si="837"/>
        <v>1521</v>
      </c>
      <c r="N3532">
        <f t="shared" ca="1" si="838"/>
        <v>1.1399999999999999</v>
      </c>
      <c r="O3532" t="str">
        <f t="shared" ca="1" si="839"/>
        <v>No</v>
      </c>
    </row>
    <row r="3533" spans="1:15" x14ac:dyDescent="0.3">
      <c r="A3533" s="1">
        <f t="shared" ca="1" si="826"/>
        <v>46266</v>
      </c>
      <c r="B3533" s="2">
        <f t="shared" ca="1" si="827"/>
        <v>0.13055555555555556</v>
      </c>
      <c r="C3533" t="str">
        <f t="shared" ca="1" si="828"/>
        <v>Somnath Temple, Gujarat</v>
      </c>
      <c r="D3533">
        <f t="shared" ca="1" si="829"/>
        <v>6191</v>
      </c>
      <c r="E3533">
        <f t="shared" ca="1" si="825"/>
        <v>82</v>
      </c>
      <c r="F3533">
        <f t="shared" ca="1" si="830"/>
        <v>127</v>
      </c>
      <c r="G3533">
        <f t="shared" ca="1" si="831"/>
        <v>10.33</v>
      </c>
      <c r="H3533" t="str">
        <f t="shared" ca="1" si="832"/>
        <v>Sunny</v>
      </c>
      <c r="I3533">
        <f t="shared" ca="1" si="833"/>
        <v>41.3</v>
      </c>
      <c r="J3533" t="str">
        <f t="shared" ca="1" si="834"/>
        <v>No</v>
      </c>
      <c r="K3533" t="str">
        <f t="shared" ca="1" si="835"/>
        <v>No</v>
      </c>
      <c r="L3533">
        <f t="shared" ca="1" si="836"/>
        <v>8.9</v>
      </c>
      <c r="M3533">
        <f t="shared" ca="1" si="837"/>
        <v>327</v>
      </c>
      <c r="N3533">
        <f t="shared" ca="1" si="838"/>
        <v>1.46</v>
      </c>
      <c r="O3533" t="str">
        <f t="shared" ca="1" si="839"/>
        <v>Yes</v>
      </c>
    </row>
    <row r="3534" spans="1:15" x14ac:dyDescent="0.3">
      <c r="A3534" s="1">
        <f t="shared" ca="1" si="826"/>
        <v>45511</v>
      </c>
      <c r="B3534" s="2">
        <f t="shared" ca="1" si="827"/>
        <v>0.65</v>
      </c>
      <c r="C3534" t="str">
        <f t="shared" ca="1" si="828"/>
        <v>Vaishno Devi Temple, Katra</v>
      </c>
      <c r="D3534">
        <f t="shared" ca="1" si="829"/>
        <v>9861</v>
      </c>
      <c r="E3534">
        <f t="shared" ca="1" si="825"/>
        <v>296</v>
      </c>
      <c r="F3534">
        <f t="shared" ca="1" si="830"/>
        <v>221</v>
      </c>
      <c r="G3534">
        <f t="shared" ca="1" si="831"/>
        <v>3.17</v>
      </c>
      <c r="H3534" t="str">
        <f t="shared" ca="1" si="832"/>
        <v>Rainy</v>
      </c>
      <c r="I3534">
        <f t="shared" ca="1" si="833"/>
        <v>28.8</v>
      </c>
      <c r="J3534" t="str">
        <f t="shared" ca="1" si="834"/>
        <v>No</v>
      </c>
      <c r="K3534" t="str">
        <f t="shared" ca="1" si="835"/>
        <v>No</v>
      </c>
      <c r="L3534">
        <f t="shared" ca="1" si="836"/>
        <v>9.9</v>
      </c>
      <c r="M3534">
        <f t="shared" ca="1" si="837"/>
        <v>717</v>
      </c>
      <c r="N3534">
        <f t="shared" ca="1" si="838"/>
        <v>2.16</v>
      </c>
      <c r="O3534" t="str">
        <f t="shared" ca="1" si="839"/>
        <v>No</v>
      </c>
    </row>
    <row r="3535" spans="1:15" x14ac:dyDescent="0.3">
      <c r="A3535" s="1">
        <f t="shared" ca="1" si="826"/>
        <v>45883</v>
      </c>
      <c r="B3535" s="2">
        <f t="shared" ca="1" si="827"/>
        <v>0.70208333333333328</v>
      </c>
      <c r="C3535" t="str">
        <f t="shared" ca="1" si="828"/>
        <v>Golden Temple, Amritsar</v>
      </c>
      <c r="D3535">
        <f t="shared" ca="1" si="829"/>
        <v>6298</v>
      </c>
      <c r="E3535">
        <f t="shared" ca="1" si="825"/>
        <v>346</v>
      </c>
      <c r="F3535">
        <f t="shared" ca="1" si="830"/>
        <v>247</v>
      </c>
      <c r="G3535">
        <f t="shared" ca="1" si="831"/>
        <v>11.37</v>
      </c>
      <c r="H3535" t="str">
        <f t="shared" ca="1" si="832"/>
        <v>Sunny</v>
      </c>
      <c r="I3535">
        <f t="shared" ca="1" si="833"/>
        <v>26.4</v>
      </c>
      <c r="J3535" t="str">
        <f t="shared" ca="1" si="834"/>
        <v>No</v>
      </c>
      <c r="K3535" t="str">
        <f t="shared" ca="1" si="835"/>
        <v>No</v>
      </c>
      <c r="L3535">
        <f t="shared" ca="1" si="836"/>
        <v>7.4</v>
      </c>
      <c r="M3535">
        <f t="shared" ca="1" si="837"/>
        <v>566</v>
      </c>
      <c r="N3535">
        <f t="shared" ca="1" si="838"/>
        <v>0.55000000000000004</v>
      </c>
      <c r="O3535" t="str">
        <f t="shared" ca="1" si="839"/>
        <v>Yes</v>
      </c>
    </row>
    <row r="3536" spans="1:15" x14ac:dyDescent="0.3">
      <c r="A3536" s="1">
        <f t="shared" ca="1" si="826"/>
        <v>45829</v>
      </c>
      <c r="B3536" s="2">
        <f t="shared" ca="1" si="827"/>
        <v>0.25277777777777777</v>
      </c>
      <c r="C3536" t="str">
        <f t="shared" ca="1" si="828"/>
        <v>Trimbakeshwar Temple, Nashik</v>
      </c>
      <c r="D3536">
        <f t="shared" ca="1" si="829"/>
        <v>5875</v>
      </c>
      <c r="E3536">
        <f t="shared" ca="1" si="825"/>
        <v>18</v>
      </c>
      <c r="F3536">
        <f t="shared" ca="1" si="830"/>
        <v>469</v>
      </c>
      <c r="G3536">
        <f t="shared" ca="1" si="831"/>
        <v>1.62</v>
      </c>
      <c r="H3536" t="str">
        <f t="shared" ca="1" si="832"/>
        <v>Cloudy</v>
      </c>
      <c r="I3536">
        <f t="shared" ca="1" si="833"/>
        <v>19.8</v>
      </c>
      <c r="J3536" t="str">
        <f t="shared" ca="1" si="834"/>
        <v>No</v>
      </c>
      <c r="K3536" t="str">
        <f t="shared" ca="1" si="835"/>
        <v>No</v>
      </c>
      <c r="L3536">
        <f t="shared" ca="1" si="836"/>
        <v>8.9</v>
      </c>
      <c r="M3536">
        <f t="shared" ca="1" si="837"/>
        <v>1587</v>
      </c>
      <c r="N3536">
        <f t="shared" ca="1" si="838"/>
        <v>1.7</v>
      </c>
      <c r="O3536" t="str">
        <f t="shared" ca="1" si="839"/>
        <v>Yes</v>
      </c>
    </row>
    <row r="3537" spans="1:15" x14ac:dyDescent="0.3">
      <c r="A3537" s="1">
        <f t="shared" ca="1" si="826"/>
        <v>46186</v>
      </c>
      <c r="B3537" s="2">
        <f t="shared" ca="1" si="827"/>
        <v>9.0277777777777769E-3</v>
      </c>
      <c r="C3537" t="str">
        <f t="shared" ca="1" si="828"/>
        <v>Meenakshi Amman Temple, Madurai</v>
      </c>
      <c r="D3537">
        <f t="shared" ca="1" si="829"/>
        <v>12378</v>
      </c>
      <c r="E3537">
        <f t="shared" ca="1" si="825"/>
        <v>91</v>
      </c>
      <c r="F3537">
        <f t="shared" ca="1" si="830"/>
        <v>388</v>
      </c>
      <c r="G3537">
        <f t="shared" ca="1" si="831"/>
        <v>9.5</v>
      </c>
      <c r="H3537" t="str">
        <f t="shared" ca="1" si="832"/>
        <v>Humid</v>
      </c>
      <c r="I3537">
        <f t="shared" ca="1" si="833"/>
        <v>25</v>
      </c>
      <c r="J3537" t="str">
        <f t="shared" ca="1" si="834"/>
        <v>No</v>
      </c>
      <c r="K3537" t="str">
        <f t="shared" ca="1" si="835"/>
        <v>Yes</v>
      </c>
      <c r="L3537">
        <f t="shared" ca="1" si="836"/>
        <v>8.8000000000000007</v>
      </c>
      <c r="M3537">
        <f t="shared" ca="1" si="837"/>
        <v>1005</v>
      </c>
      <c r="N3537">
        <f t="shared" ca="1" si="838"/>
        <v>1.52</v>
      </c>
      <c r="O3537" t="str">
        <f t="shared" ca="1" si="839"/>
        <v>Yes</v>
      </c>
    </row>
    <row r="3538" spans="1:15" x14ac:dyDescent="0.3">
      <c r="A3538" s="1">
        <f t="shared" ca="1" si="826"/>
        <v>46354</v>
      </c>
      <c r="B3538" s="2">
        <f t="shared" ca="1" si="827"/>
        <v>0.80347222222222225</v>
      </c>
      <c r="C3538" t="str">
        <f t="shared" ca="1" si="828"/>
        <v>Meenakshi Amman Temple, Madurai</v>
      </c>
      <c r="D3538">
        <f t="shared" ca="1" si="829"/>
        <v>5315</v>
      </c>
      <c r="E3538">
        <f t="shared" ca="1" si="825"/>
        <v>191</v>
      </c>
      <c r="F3538">
        <f t="shared" ca="1" si="830"/>
        <v>359</v>
      </c>
      <c r="G3538">
        <f t="shared" ca="1" si="831"/>
        <v>11.61</v>
      </c>
      <c r="H3538" t="str">
        <f t="shared" ca="1" si="832"/>
        <v>Hot</v>
      </c>
      <c r="I3538">
        <f t="shared" ca="1" si="833"/>
        <v>38.799999999999997</v>
      </c>
      <c r="J3538" t="str">
        <f t="shared" ca="1" si="834"/>
        <v>No</v>
      </c>
      <c r="K3538" t="str">
        <f t="shared" ca="1" si="835"/>
        <v>No</v>
      </c>
      <c r="L3538">
        <f t="shared" ca="1" si="836"/>
        <v>6.6</v>
      </c>
      <c r="M3538">
        <f t="shared" ca="1" si="837"/>
        <v>2343</v>
      </c>
      <c r="N3538">
        <f t="shared" ca="1" si="838"/>
        <v>1.18</v>
      </c>
      <c r="O3538" t="str">
        <f t="shared" ca="1" si="839"/>
        <v>No</v>
      </c>
    </row>
    <row r="3539" spans="1:15" x14ac:dyDescent="0.3">
      <c r="A3539" s="1">
        <f t="shared" ca="1" si="826"/>
        <v>45942</v>
      </c>
      <c r="B3539" s="2">
        <f t="shared" ca="1" si="827"/>
        <v>0.11041666666666666</v>
      </c>
      <c r="C3539" t="str">
        <f t="shared" ca="1" si="828"/>
        <v>Vaishno Devi Temple, Katra</v>
      </c>
      <c r="D3539">
        <f t="shared" ca="1" si="829"/>
        <v>10239</v>
      </c>
      <c r="E3539">
        <f t="shared" ca="1" si="825"/>
        <v>161</v>
      </c>
      <c r="F3539">
        <f t="shared" ca="1" si="830"/>
        <v>380</v>
      </c>
      <c r="G3539">
        <f t="shared" ca="1" si="831"/>
        <v>13.47</v>
      </c>
      <c r="H3539" t="str">
        <f t="shared" ca="1" si="832"/>
        <v>Hot</v>
      </c>
      <c r="I3539">
        <f t="shared" ca="1" si="833"/>
        <v>24</v>
      </c>
      <c r="J3539" t="str">
        <f t="shared" ca="1" si="834"/>
        <v>Yes</v>
      </c>
      <c r="K3539" t="str">
        <f t="shared" ca="1" si="835"/>
        <v>No</v>
      </c>
      <c r="L3539">
        <f t="shared" ca="1" si="836"/>
        <v>3.2</v>
      </c>
      <c r="M3539">
        <f t="shared" ca="1" si="837"/>
        <v>1019</v>
      </c>
      <c r="N3539">
        <f t="shared" ca="1" si="838"/>
        <v>1.46</v>
      </c>
      <c r="O3539" t="str">
        <f t="shared" ca="1" si="839"/>
        <v>No</v>
      </c>
    </row>
    <row r="3540" spans="1:15" x14ac:dyDescent="0.3">
      <c r="A3540" s="1">
        <f t="shared" ca="1" si="826"/>
        <v>46249</v>
      </c>
      <c r="B3540" s="2">
        <f t="shared" ca="1" si="827"/>
        <v>0.75</v>
      </c>
      <c r="C3540" t="str">
        <f t="shared" ca="1" si="828"/>
        <v>Shree Mahakaleshwar Temple, Ujjain</v>
      </c>
      <c r="D3540">
        <f t="shared" ca="1" si="829"/>
        <v>12350</v>
      </c>
      <c r="E3540">
        <f t="shared" ca="1" si="825"/>
        <v>382</v>
      </c>
      <c r="F3540">
        <f t="shared" ca="1" si="830"/>
        <v>446</v>
      </c>
      <c r="G3540">
        <f t="shared" ca="1" si="831"/>
        <v>6.38</v>
      </c>
      <c r="H3540" t="str">
        <f t="shared" ca="1" si="832"/>
        <v>Cloudy</v>
      </c>
      <c r="I3540">
        <f t="shared" ca="1" si="833"/>
        <v>25.9</v>
      </c>
      <c r="J3540" t="str">
        <f t="shared" ca="1" si="834"/>
        <v>Yes</v>
      </c>
      <c r="K3540" t="str">
        <f t="shared" ca="1" si="835"/>
        <v>No</v>
      </c>
      <c r="L3540">
        <f t="shared" ca="1" si="836"/>
        <v>3.2</v>
      </c>
      <c r="M3540">
        <f t="shared" ca="1" si="837"/>
        <v>2157</v>
      </c>
      <c r="N3540">
        <f t="shared" ca="1" si="838"/>
        <v>1.97</v>
      </c>
      <c r="O3540" t="str">
        <f t="shared" ca="1" si="839"/>
        <v>No</v>
      </c>
    </row>
    <row r="3541" spans="1:15" x14ac:dyDescent="0.3">
      <c r="A3541" s="1">
        <f t="shared" ca="1" si="826"/>
        <v>46031</v>
      </c>
      <c r="B3541" s="2">
        <f t="shared" ca="1" si="827"/>
        <v>0.31041666666666667</v>
      </c>
      <c r="C3541" t="str">
        <f t="shared" ca="1" si="828"/>
        <v>Jagannath Temple, Puri</v>
      </c>
      <c r="D3541">
        <f t="shared" ca="1" si="829"/>
        <v>2436</v>
      </c>
      <c r="E3541">
        <f t="shared" ca="1" si="825"/>
        <v>84</v>
      </c>
      <c r="F3541">
        <f t="shared" ca="1" si="830"/>
        <v>444</v>
      </c>
      <c r="G3541">
        <f t="shared" ca="1" si="831"/>
        <v>12.23</v>
      </c>
      <c r="H3541" t="str">
        <f t="shared" ca="1" si="832"/>
        <v>Cloudy</v>
      </c>
      <c r="I3541">
        <f t="shared" ca="1" si="833"/>
        <v>39.6</v>
      </c>
      <c r="J3541" t="str">
        <f t="shared" ca="1" si="834"/>
        <v>No</v>
      </c>
      <c r="K3541" t="str">
        <f t="shared" ca="1" si="835"/>
        <v>No</v>
      </c>
      <c r="L3541">
        <f t="shared" ca="1" si="836"/>
        <v>6.8</v>
      </c>
      <c r="M3541">
        <f t="shared" ca="1" si="837"/>
        <v>1639</v>
      </c>
      <c r="N3541">
        <f t="shared" ca="1" si="838"/>
        <v>1.1000000000000001</v>
      </c>
      <c r="O3541" t="str">
        <f t="shared" ca="1" si="839"/>
        <v>No</v>
      </c>
    </row>
    <row r="3542" spans="1:15" x14ac:dyDescent="0.3">
      <c r="A3542" s="1">
        <f t="shared" ca="1" si="826"/>
        <v>45321</v>
      </c>
      <c r="B3542" s="2">
        <f t="shared" ca="1" si="827"/>
        <v>0.96666666666666667</v>
      </c>
      <c r="C3542" t="str">
        <f t="shared" ca="1" si="828"/>
        <v>Shirdi Sai Baba Temple, Shirdi</v>
      </c>
      <c r="D3542">
        <f t="shared" ca="1" si="829"/>
        <v>1823</v>
      </c>
      <c r="E3542">
        <f t="shared" ca="1" si="825"/>
        <v>52</v>
      </c>
      <c r="F3542">
        <f t="shared" ca="1" si="830"/>
        <v>416</v>
      </c>
      <c r="G3542">
        <f t="shared" ca="1" si="831"/>
        <v>5.15</v>
      </c>
      <c r="H3542" t="str">
        <f t="shared" ca="1" si="832"/>
        <v>Cloudy</v>
      </c>
      <c r="I3542">
        <f t="shared" ca="1" si="833"/>
        <v>36.299999999999997</v>
      </c>
      <c r="J3542" t="str">
        <f t="shared" ca="1" si="834"/>
        <v>Yes</v>
      </c>
      <c r="K3542" t="str">
        <f t="shared" ca="1" si="835"/>
        <v>No</v>
      </c>
      <c r="L3542">
        <f t="shared" ca="1" si="836"/>
        <v>3.8</v>
      </c>
      <c r="M3542">
        <f t="shared" ca="1" si="837"/>
        <v>900</v>
      </c>
      <c r="N3542">
        <f t="shared" ca="1" si="838"/>
        <v>1.95</v>
      </c>
      <c r="O3542" t="str">
        <f t="shared" ca="1" si="839"/>
        <v>Yes</v>
      </c>
    </row>
    <row r="3543" spans="1:15" x14ac:dyDescent="0.3">
      <c r="A3543" s="1">
        <f t="shared" ca="1" si="826"/>
        <v>46121</v>
      </c>
      <c r="B3543" s="2">
        <f t="shared" ca="1" si="827"/>
        <v>0.49930555555555556</v>
      </c>
      <c r="C3543" t="str">
        <f t="shared" ca="1" si="828"/>
        <v>Grishneshwar Temple, Chhatrapati Sambhajinagar</v>
      </c>
      <c r="D3543">
        <f t="shared" ca="1" si="829"/>
        <v>7441</v>
      </c>
      <c r="E3543">
        <f t="shared" ca="1" si="825"/>
        <v>393</v>
      </c>
      <c r="F3543">
        <f t="shared" ca="1" si="830"/>
        <v>41</v>
      </c>
      <c r="G3543">
        <f t="shared" ca="1" si="831"/>
        <v>14.64</v>
      </c>
      <c r="H3543" t="str">
        <f t="shared" ca="1" si="832"/>
        <v>Humid</v>
      </c>
      <c r="I3543">
        <f t="shared" ca="1" si="833"/>
        <v>38</v>
      </c>
      <c r="J3543" t="str">
        <f t="shared" ca="1" si="834"/>
        <v>No</v>
      </c>
      <c r="K3543" t="str">
        <f t="shared" ca="1" si="835"/>
        <v>No</v>
      </c>
      <c r="L3543">
        <f t="shared" ca="1" si="836"/>
        <v>10.6</v>
      </c>
      <c r="M3543">
        <f t="shared" ca="1" si="837"/>
        <v>1356</v>
      </c>
      <c r="N3543">
        <f t="shared" ca="1" si="838"/>
        <v>0.86</v>
      </c>
      <c r="O3543" t="str">
        <f t="shared" ca="1" si="839"/>
        <v>Yes</v>
      </c>
    </row>
    <row r="3544" spans="1:15" x14ac:dyDescent="0.3">
      <c r="A3544" s="1">
        <f t="shared" ca="1" si="826"/>
        <v>46069</v>
      </c>
      <c r="B3544" s="2">
        <f t="shared" ca="1" si="827"/>
        <v>0.52569444444444446</v>
      </c>
      <c r="C3544" t="str">
        <f t="shared" ca="1" si="828"/>
        <v>Dagdusheth Halwai Ganpati Temple, Pune</v>
      </c>
      <c r="D3544">
        <f t="shared" ca="1" si="829"/>
        <v>4938</v>
      </c>
      <c r="E3544">
        <f t="shared" ca="1" si="825"/>
        <v>106</v>
      </c>
      <c r="F3544">
        <f t="shared" ca="1" si="830"/>
        <v>388</v>
      </c>
      <c r="G3544">
        <f t="shared" ca="1" si="831"/>
        <v>11.79</v>
      </c>
      <c r="H3544" t="str">
        <f t="shared" ca="1" si="832"/>
        <v>Humid</v>
      </c>
      <c r="I3544">
        <f t="shared" ca="1" si="833"/>
        <v>22</v>
      </c>
      <c r="J3544" t="str">
        <f t="shared" ca="1" si="834"/>
        <v>Yes</v>
      </c>
      <c r="K3544" t="str">
        <f t="shared" ca="1" si="835"/>
        <v>Yes</v>
      </c>
      <c r="L3544">
        <f t="shared" ca="1" si="836"/>
        <v>4.5</v>
      </c>
      <c r="M3544">
        <f t="shared" ca="1" si="837"/>
        <v>1338</v>
      </c>
      <c r="N3544">
        <f t="shared" ca="1" si="838"/>
        <v>0.6</v>
      </c>
      <c r="O3544" t="str">
        <f t="shared" ca="1" si="839"/>
        <v>Yes</v>
      </c>
    </row>
    <row r="3545" spans="1:15" x14ac:dyDescent="0.3">
      <c r="A3545" s="1">
        <f t="shared" ca="1" si="826"/>
        <v>46047</v>
      </c>
      <c r="B3545" s="2">
        <f t="shared" ca="1" si="827"/>
        <v>0.46388888888888891</v>
      </c>
      <c r="C3545" t="str">
        <f t="shared" ca="1" si="828"/>
        <v>Kashi Vishwanath Temple, Varanasi</v>
      </c>
      <c r="D3545">
        <f t="shared" ca="1" si="829"/>
        <v>4504</v>
      </c>
      <c r="E3545">
        <f t="shared" ca="1" si="825"/>
        <v>101</v>
      </c>
      <c r="F3545">
        <f t="shared" ca="1" si="830"/>
        <v>344</v>
      </c>
      <c r="G3545">
        <f t="shared" ca="1" si="831"/>
        <v>5.81</v>
      </c>
      <c r="H3545" t="str">
        <f t="shared" ca="1" si="832"/>
        <v>Hot</v>
      </c>
      <c r="I3545">
        <f t="shared" ca="1" si="833"/>
        <v>23.6</v>
      </c>
      <c r="J3545" t="str">
        <f t="shared" ca="1" si="834"/>
        <v>No</v>
      </c>
      <c r="K3545" t="str">
        <f t="shared" ca="1" si="835"/>
        <v>No</v>
      </c>
      <c r="L3545">
        <f t="shared" ca="1" si="836"/>
        <v>8.1</v>
      </c>
      <c r="M3545">
        <f t="shared" ca="1" si="837"/>
        <v>736</v>
      </c>
      <c r="N3545">
        <f t="shared" ca="1" si="838"/>
        <v>0.87</v>
      </c>
      <c r="O3545" t="str">
        <f t="shared" ca="1" si="839"/>
        <v>No</v>
      </c>
    </row>
    <row r="3546" spans="1:15" x14ac:dyDescent="0.3">
      <c r="A3546" s="1">
        <f t="shared" ca="1" si="826"/>
        <v>45341</v>
      </c>
      <c r="B3546" s="2">
        <f t="shared" ca="1" si="827"/>
        <v>8.4722222222222227E-2</v>
      </c>
      <c r="C3546" t="str">
        <f t="shared" ca="1" si="828"/>
        <v>Grishneshwar Temple, Chhatrapati Sambhajinagar</v>
      </c>
      <c r="D3546">
        <f t="shared" ca="1" si="829"/>
        <v>4532</v>
      </c>
      <c r="E3546">
        <f t="shared" ca="1" si="825"/>
        <v>170</v>
      </c>
      <c r="F3546">
        <f t="shared" ca="1" si="830"/>
        <v>285</v>
      </c>
      <c r="G3546">
        <f t="shared" ca="1" si="831"/>
        <v>8.02</v>
      </c>
      <c r="H3546" t="str">
        <f t="shared" ca="1" si="832"/>
        <v>Humid</v>
      </c>
      <c r="I3546">
        <f t="shared" ca="1" si="833"/>
        <v>39.5</v>
      </c>
      <c r="J3546" t="str">
        <f t="shared" ca="1" si="834"/>
        <v>No</v>
      </c>
      <c r="K3546" t="str">
        <f t="shared" ca="1" si="835"/>
        <v>No</v>
      </c>
      <c r="L3546">
        <f t="shared" ca="1" si="836"/>
        <v>8.5</v>
      </c>
      <c r="M3546">
        <f t="shared" ca="1" si="837"/>
        <v>2354</v>
      </c>
      <c r="N3546">
        <f t="shared" ca="1" si="838"/>
        <v>2.4</v>
      </c>
      <c r="O3546" t="str">
        <f t="shared" ca="1" si="839"/>
        <v>Yes</v>
      </c>
    </row>
    <row r="3547" spans="1:15" x14ac:dyDescent="0.3">
      <c r="A3547" s="1">
        <f t="shared" ca="1" si="826"/>
        <v>46203</v>
      </c>
      <c r="B3547" s="2">
        <f t="shared" ca="1" si="827"/>
        <v>0.26319444444444445</v>
      </c>
      <c r="C3547" t="str">
        <f t="shared" ca="1" si="828"/>
        <v>Tulja Bhavani Temple, Tuljapur</v>
      </c>
      <c r="D3547">
        <f t="shared" ca="1" si="829"/>
        <v>14492</v>
      </c>
      <c r="E3547">
        <f t="shared" ca="1" si="825"/>
        <v>41</v>
      </c>
      <c r="F3547">
        <f t="shared" ca="1" si="830"/>
        <v>467</v>
      </c>
      <c r="G3547">
        <f t="shared" ca="1" si="831"/>
        <v>8.6</v>
      </c>
      <c r="H3547" t="str">
        <f t="shared" ca="1" si="832"/>
        <v>Cloudy</v>
      </c>
      <c r="I3547">
        <f t="shared" ca="1" si="833"/>
        <v>33</v>
      </c>
      <c r="J3547" t="str">
        <f t="shared" ca="1" si="834"/>
        <v>No</v>
      </c>
      <c r="K3547" t="str">
        <f t="shared" ca="1" si="835"/>
        <v>No</v>
      </c>
      <c r="L3547">
        <f t="shared" ca="1" si="836"/>
        <v>8.4</v>
      </c>
      <c r="M3547">
        <f t="shared" ca="1" si="837"/>
        <v>2146</v>
      </c>
      <c r="N3547">
        <f t="shared" ca="1" si="838"/>
        <v>1.49</v>
      </c>
      <c r="O3547" t="str">
        <f t="shared" ca="1" si="839"/>
        <v>No</v>
      </c>
    </row>
    <row r="3548" spans="1:15" x14ac:dyDescent="0.3">
      <c r="A3548" s="1">
        <f t="shared" ca="1" si="826"/>
        <v>45750</v>
      </c>
      <c r="B3548" s="2">
        <f t="shared" ca="1" si="827"/>
        <v>0.46180555555555558</v>
      </c>
      <c r="C3548" t="str">
        <f t="shared" ca="1" si="828"/>
        <v>Tulja Bhavani Temple, Tuljapur</v>
      </c>
      <c r="D3548">
        <f t="shared" ca="1" si="829"/>
        <v>1148</v>
      </c>
      <c r="E3548">
        <f t="shared" ca="1" si="825"/>
        <v>499</v>
      </c>
      <c r="F3548">
        <f t="shared" ca="1" si="830"/>
        <v>332</v>
      </c>
      <c r="G3548">
        <f t="shared" ca="1" si="831"/>
        <v>11.45</v>
      </c>
      <c r="H3548" t="str">
        <f t="shared" ca="1" si="832"/>
        <v>Humid</v>
      </c>
      <c r="I3548">
        <f t="shared" ca="1" si="833"/>
        <v>39.6</v>
      </c>
      <c r="J3548" t="str">
        <f t="shared" ca="1" si="834"/>
        <v>No</v>
      </c>
      <c r="K3548" t="str">
        <f t="shared" ca="1" si="835"/>
        <v>Yes</v>
      </c>
      <c r="L3548">
        <f t="shared" ca="1" si="836"/>
        <v>7.1</v>
      </c>
      <c r="M3548">
        <f t="shared" ca="1" si="837"/>
        <v>1011</v>
      </c>
      <c r="N3548">
        <f t="shared" ca="1" si="838"/>
        <v>1.7</v>
      </c>
      <c r="O3548" t="str">
        <f t="shared" ca="1" si="839"/>
        <v>No</v>
      </c>
    </row>
    <row r="3549" spans="1:15" x14ac:dyDescent="0.3">
      <c r="A3549" s="1">
        <f t="shared" ca="1" si="826"/>
        <v>45996</v>
      </c>
      <c r="B3549" s="2">
        <f t="shared" ca="1" si="827"/>
        <v>0.7319444444444444</v>
      </c>
      <c r="C3549" t="str">
        <f t="shared" ca="1" si="828"/>
        <v>Jagannath Temple, Puri</v>
      </c>
      <c r="D3549">
        <f t="shared" ca="1" si="829"/>
        <v>8450</v>
      </c>
      <c r="E3549">
        <f t="shared" ca="1" si="825"/>
        <v>143</v>
      </c>
      <c r="F3549">
        <f t="shared" ca="1" si="830"/>
        <v>167</v>
      </c>
      <c r="G3549">
        <f t="shared" ca="1" si="831"/>
        <v>10.11</v>
      </c>
      <c r="H3549" t="str">
        <f t="shared" ca="1" si="832"/>
        <v>Hot</v>
      </c>
      <c r="I3549">
        <f t="shared" ca="1" si="833"/>
        <v>26.5</v>
      </c>
      <c r="J3549" t="str">
        <f t="shared" ca="1" si="834"/>
        <v>No</v>
      </c>
      <c r="K3549" t="str">
        <f t="shared" ca="1" si="835"/>
        <v>No</v>
      </c>
      <c r="L3549">
        <f t="shared" ca="1" si="836"/>
        <v>2.2000000000000002</v>
      </c>
      <c r="M3549">
        <f t="shared" ca="1" si="837"/>
        <v>518</v>
      </c>
      <c r="N3549">
        <f t="shared" ca="1" si="838"/>
        <v>0.72</v>
      </c>
      <c r="O3549" t="str">
        <f t="shared" ca="1" si="839"/>
        <v>No</v>
      </c>
    </row>
    <row r="3550" spans="1:15" x14ac:dyDescent="0.3">
      <c r="A3550" s="1">
        <f t="shared" ca="1" si="826"/>
        <v>46059</v>
      </c>
      <c r="B3550" s="2">
        <f t="shared" ca="1" si="827"/>
        <v>0.70138888888888884</v>
      </c>
      <c r="C3550" t="str">
        <f t="shared" ca="1" si="828"/>
        <v>Bhimashankar Temple, Maharashtra</v>
      </c>
      <c r="D3550">
        <f t="shared" ca="1" si="829"/>
        <v>871</v>
      </c>
      <c r="E3550">
        <f t="shared" ca="1" si="825"/>
        <v>31</v>
      </c>
      <c r="F3550">
        <f t="shared" ca="1" si="830"/>
        <v>258</v>
      </c>
      <c r="G3550">
        <f t="shared" ca="1" si="831"/>
        <v>11.74</v>
      </c>
      <c r="H3550" t="str">
        <f t="shared" ca="1" si="832"/>
        <v>Rainy</v>
      </c>
      <c r="I3550">
        <f t="shared" ca="1" si="833"/>
        <v>39.1</v>
      </c>
      <c r="J3550" t="str">
        <f t="shared" ca="1" si="834"/>
        <v>Yes</v>
      </c>
      <c r="K3550" t="str">
        <f t="shared" ca="1" si="835"/>
        <v>No</v>
      </c>
      <c r="L3550">
        <f t="shared" ca="1" si="836"/>
        <v>5.8</v>
      </c>
      <c r="M3550">
        <f t="shared" ca="1" si="837"/>
        <v>637</v>
      </c>
      <c r="N3550">
        <f t="shared" ca="1" si="838"/>
        <v>2.2999999999999998</v>
      </c>
      <c r="O3550" t="str">
        <f t="shared" ca="1" si="839"/>
        <v>No</v>
      </c>
    </row>
    <row r="3551" spans="1:15" x14ac:dyDescent="0.3">
      <c r="A3551" s="1">
        <f t="shared" ca="1" si="826"/>
        <v>45420</v>
      </c>
      <c r="B3551" s="2">
        <f t="shared" ca="1" si="827"/>
        <v>8.819444444444445E-2</v>
      </c>
      <c r="C3551" t="str">
        <f t="shared" ca="1" si="828"/>
        <v>Vaishno Devi Temple, Katra</v>
      </c>
      <c r="D3551">
        <f t="shared" ca="1" si="829"/>
        <v>6874</v>
      </c>
      <c r="E3551">
        <f t="shared" ca="1" si="825"/>
        <v>495</v>
      </c>
      <c r="F3551">
        <f t="shared" ca="1" si="830"/>
        <v>428</v>
      </c>
      <c r="G3551">
        <f t="shared" ca="1" si="831"/>
        <v>0.75</v>
      </c>
      <c r="H3551" t="str">
        <f t="shared" ca="1" si="832"/>
        <v>Sunny</v>
      </c>
      <c r="I3551">
        <f t="shared" ca="1" si="833"/>
        <v>37.1</v>
      </c>
      <c r="J3551" t="str">
        <f t="shared" ca="1" si="834"/>
        <v>No</v>
      </c>
      <c r="K3551" t="str">
        <f t="shared" ca="1" si="835"/>
        <v>No</v>
      </c>
      <c r="L3551">
        <f t="shared" ca="1" si="836"/>
        <v>11.1</v>
      </c>
      <c r="M3551">
        <f t="shared" ca="1" si="837"/>
        <v>1147</v>
      </c>
      <c r="N3551">
        <f t="shared" ca="1" si="838"/>
        <v>2.39</v>
      </c>
      <c r="O3551" t="str">
        <f t="shared" ca="1" si="839"/>
        <v>No</v>
      </c>
    </row>
    <row r="3552" spans="1:15" x14ac:dyDescent="0.3">
      <c r="A3552" s="1">
        <f t="shared" ca="1" si="826"/>
        <v>45408</v>
      </c>
      <c r="B3552" s="2">
        <f t="shared" ca="1" si="827"/>
        <v>0.46666666666666667</v>
      </c>
      <c r="C3552" t="str">
        <f t="shared" ca="1" si="828"/>
        <v>Grishneshwar Temple, Chhatrapati Sambhajinagar</v>
      </c>
      <c r="D3552">
        <f t="shared" ca="1" si="829"/>
        <v>6379</v>
      </c>
      <c r="E3552">
        <f t="shared" ca="1" si="825"/>
        <v>385</v>
      </c>
      <c r="F3552">
        <f t="shared" ca="1" si="830"/>
        <v>409</v>
      </c>
      <c r="G3552">
        <f t="shared" ca="1" si="831"/>
        <v>14.01</v>
      </c>
      <c r="H3552" t="str">
        <f t="shared" ca="1" si="832"/>
        <v>Cloudy</v>
      </c>
      <c r="I3552">
        <f t="shared" ca="1" si="833"/>
        <v>23.7</v>
      </c>
      <c r="J3552" t="str">
        <f t="shared" ca="1" si="834"/>
        <v>No</v>
      </c>
      <c r="K3552" t="str">
        <f t="shared" ca="1" si="835"/>
        <v>No</v>
      </c>
      <c r="L3552">
        <f t="shared" ca="1" si="836"/>
        <v>4.8</v>
      </c>
      <c r="M3552">
        <f t="shared" ca="1" si="837"/>
        <v>1164</v>
      </c>
      <c r="N3552">
        <f t="shared" ca="1" si="838"/>
        <v>2.46</v>
      </c>
      <c r="O3552" t="str">
        <f t="shared" ca="1" si="839"/>
        <v>No</v>
      </c>
    </row>
    <row r="3553" spans="1:15" x14ac:dyDescent="0.3">
      <c r="A3553" s="1">
        <f t="shared" ca="1" si="826"/>
        <v>45846</v>
      </c>
      <c r="B3553" s="2">
        <f t="shared" ca="1" si="827"/>
        <v>0.43819444444444444</v>
      </c>
      <c r="C3553" t="str">
        <f t="shared" ca="1" si="828"/>
        <v>Grishneshwar Temple, Chhatrapati Sambhajinagar</v>
      </c>
      <c r="D3553">
        <f t="shared" ca="1" si="829"/>
        <v>12211</v>
      </c>
      <c r="E3553">
        <f t="shared" ca="1" si="825"/>
        <v>77</v>
      </c>
      <c r="F3553">
        <f t="shared" ca="1" si="830"/>
        <v>38</v>
      </c>
      <c r="G3553">
        <f t="shared" ca="1" si="831"/>
        <v>11.49</v>
      </c>
      <c r="H3553" t="str">
        <f t="shared" ca="1" si="832"/>
        <v>Humid</v>
      </c>
      <c r="I3553">
        <f t="shared" ca="1" si="833"/>
        <v>18.2</v>
      </c>
      <c r="J3553" t="str">
        <f t="shared" ca="1" si="834"/>
        <v>No</v>
      </c>
      <c r="K3553" t="str">
        <f t="shared" ca="1" si="835"/>
        <v>No</v>
      </c>
      <c r="L3553">
        <f t="shared" ca="1" si="836"/>
        <v>6.2</v>
      </c>
      <c r="M3553">
        <f t="shared" ca="1" si="837"/>
        <v>1495</v>
      </c>
      <c r="N3553">
        <f t="shared" ca="1" si="838"/>
        <v>0.4</v>
      </c>
      <c r="O3553" t="str">
        <f t="shared" ca="1" si="839"/>
        <v>Yes</v>
      </c>
    </row>
    <row r="3554" spans="1:15" x14ac:dyDescent="0.3">
      <c r="A3554" s="1">
        <f t="shared" ca="1" si="826"/>
        <v>45718</v>
      </c>
      <c r="B3554" s="2">
        <f t="shared" ca="1" si="827"/>
        <v>0.81805555555555554</v>
      </c>
      <c r="C3554" t="str">
        <f t="shared" ca="1" si="828"/>
        <v>Bhimashankar Temple, Maharashtra</v>
      </c>
      <c r="D3554">
        <f t="shared" ca="1" si="829"/>
        <v>10094</v>
      </c>
      <c r="E3554">
        <f t="shared" ca="1" si="825"/>
        <v>19</v>
      </c>
      <c r="F3554">
        <f t="shared" ca="1" si="830"/>
        <v>431</v>
      </c>
      <c r="G3554">
        <f t="shared" ca="1" si="831"/>
        <v>10.94</v>
      </c>
      <c r="H3554" t="str">
        <f t="shared" ca="1" si="832"/>
        <v>Humid</v>
      </c>
      <c r="I3554">
        <f t="shared" ca="1" si="833"/>
        <v>20.5</v>
      </c>
      <c r="J3554" t="str">
        <f t="shared" ca="1" si="834"/>
        <v>No</v>
      </c>
      <c r="K3554" t="str">
        <f t="shared" ca="1" si="835"/>
        <v>Yes</v>
      </c>
      <c r="L3554">
        <f t="shared" ca="1" si="836"/>
        <v>7.7</v>
      </c>
      <c r="M3554">
        <f t="shared" ca="1" si="837"/>
        <v>1262</v>
      </c>
      <c r="N3554">
        <f t="shared" ca="1" si="838"/>
        <v>0.92</v>
      </c>
      <c r="O3554" t="str">
        <f t="shared" ca="1" si="839"/>
        <v>No</v>
      </c>
    </row>
    <row r="3555" spans="1:15" x14ac:dyDescent="0.3">
      <c r="A3555" s="1">
        <f t="shared" ca="1" si="826"/>
        <v>45956</v>
      </c>
      <c r="B3555" s="2">
        <f t="shared" ca="1" si="827"/>
        <v>0.77500000000000002</v>
      </c>
      <c r="C3555" t="str">
        <f t="shared" ca="1" si="828"/>
        <v>Somnath Temple, Gujarat</v>
      </c>
      <c r="D3555">
        <f t="shared" ca="1" si="829"/>
        <v>9468</v>
      </c>
      <c r="E3555">
        <f t="shared" ca="1" si="825"/>
        <v>90</v>
      </c>
      <c r="F3555">
        <f t="shared" ca="1" si="830"/>
        <v>268</v>
      </c>
      <c r="G3555">
        <f t="shared" ca="1" si="831"/>
        <v>5.09</v>
      </c>
      <c r="H3555" t="str">
        <f t="shared" ca="1" si="832"/>
        <v>Humid</v>
      </c>
      <c r="I3555">
        <f t="shared" ca="1" si="833"/>
        <v>18.600000000000001</v>
      </c>
      <c r="J3555" t="str">
        <f t="shared" ca="1" si="834"/>
        <v>No</v>
      </c>
      <c r="K3555" t="str">
        <f t="shared" ca="1" si="835"/>
        <v>No</v>
      </c>
      <c r="L3555">
        <f t="shared" ca="1" si="836"/>
        <v>8.5</v>
      </c>
      <c r="M3555">
        <f t="shared" ca="1" si="837"/>
        <v>2857</v>
      </c>
      <c r="N3555">
        <f t="shared" ca="1" si="838"/>
        <v>0.9</v>
      </c>
      <c r="O3555" t="str">
        <f t="shared" ca="1" si="839"/>
        <v>Yes</v>
      </c>
    </row>
    <row r="3556" spans="1:15" x14ac:dyDescent="0.3">
      <c r="A3556" s="1">
        <f t="shared" ca="1" si="826"/>
        <v>45367</v>
      </c>
      <c r="B3556" s="2">
        <f t="shared" ca="1" si="827"/>
        <v>0.74930555555555556</v>
      </c>
      <c r="C3556" t="str">
        <f t="shared" ca="1" si="828"/>
        <v>Meenakshi Amman Temple, Madurai</v>
      </c>
      <c r="D3556">
        <f t="shared" ca="1" si="829"/>
        <v>1521</v>
      </c>
      <c r="E3556">
        <f t="shared" ca="1" si="825"/>
        <v>464</v>
      </c>
      <c r="F3556">
        <f t="shared" ca="1" si="830"/>
        <v>325</v>
      </c>
      <c r="G3556">
        <f t="shared" ca="1" si="831"/>
        <v>9.69</v>
      </c>
      <c r="H3556" t="str">
        <f t="shared" ca="1" si="832"/>
        <v>Humid</v>
      </c>
      <c r="I3556">
        <f t="shared" ca="1" si="833"/>
        <v>18.8</v>
      </c>
      <c r="J3556" t="str">
        <f t="shared" ca="1" si="834"/>
        <v>No</v>
      </c>
      <c r="K3556" t="str">
        <f t="shared" ca="1" si="835"/>
        <v>No</v>
      </c>
      <c r="L3556">
        <f t="shared" ca="1" si="836"/>
        <v>6.6</v>
      </c>
      <c r="M3556">
        <f t="shared" ca="1" si="837"/>
        <v>1953</v>
      </c>
      <c r="N3556">
        <f t="shared" ca="1" si="838"/>
        <v>2.12</v>
      </c>
      <c r="O3556" t="str">
        <f t="shared" ca="1" si="839"/>
        <v>Yes</v>
      </c>
    </row>
    <row r="3557" spans="1:15" x14ac:dyDescent="0.3">
      <c r="A3557" s="1">
        <f t="shared" ca="1" si="826"/>
        <v>45764</v>
      </c>
      <c r="B3557" s="2">
        <f t="shared" ca="1" si="827"/>
        <v>0.63194444444444442</v>
      </c>
      <c r="C3557" t="str">
        <f t="shared" ca="1" si="828"/>
        <v>Shri Siddhivinayak Temple, Mumbai</v>
      </c>
      <c r="D3557">
        <f t="shared" ca="1" si="829"/>
        <v>14394</v>
      </c>
      <c r="E3557">
        <f t="shared" ca="1" si="825"/>
        <v>232</v>
      </c>
      <c r="F3557">
        <f t="shared" ca="1" si="830"/>
        <v>136</v>
      </c>
      <c r="G3557">
        <f t="shared" ca="1" si="831"/>
        <v>3.99</v>
      </c>
      <c r="H3557" t="str">
        <f t="shared" ca="1" si="832"/>
        <v>Rainy</v>
      </c>
      <c r="I3557">
        <f t="shared" ca="1" si="833"/>
        <v>29</v>
      </c>
      <c r="J3557" t="str">
        <f t="shared" ca="1" si="834"/>
        <v>Yes</v>
      </c>
      <c r="K3557" t="str">
        <f t="shared" ca="1" si="835"/>
        <v>No</v>
      </c>
      <c r="L3557">
        <f t="shared" ca="1" si="836"/>
        <v>7</v>
      </c>
      <c r="M3557">
        <f t="shared" ca="1" si="837"/>
        <v>2185</v>
      </c>
      <c r="N3557">
        <f t="shared" ca="1" si="838"/>
        <v>2.2000000000000002</v>
      </c>
      <c r="O3557" t="str">
        <f t="shared" ca="1" si="839"/>
        <v>No</v>
      </c>
    </row>
    <row r="3558" spans="1:15" x14ac:dyDescent="0.3">
      <c r="A3558" s="1">
        <f t="shared" ca="1" si="826"/>
        <v>45661</v>
      </c>
      <c r="B3558" s="2">
        <f t="shared" ca="1" si="827"/>
        <v>0.68958333333333333</v>
      </c>
      <c r="C3558" t="str">
        <f t="shared" ca="1" si="828"/>
        <v>Bhimashankar Temple, Maharashtra</v>
      </c>
      <c r="D3558">
        <f t="shared" ca="1" si="829"/>
        <v>883</v>
      </c>
      <c r="E3558">
        <f t="shared" ca="1" si="825"/>
        <v>493</v>
      </c>
      <c r="F3558">
        <f t="shared" ca="1" si="830"/>
        <v>118</v>
      </c>
      <c r="G3558">
        <f t="shared" ca="1" si="831"/>
        <v>11.4</v>
      </c>
      <c r="H3558" t="str">
        <f t="shared" ca="1" si="832"/>
        <v>Rainy</v>
      </c>
      <c r="I3558">
        <f t="shared" ca="1" si="833"/>
        <v>19.899999999999999</v>
      </c>
      <c r="J3558" t="str">
        <f t="shared" ca="1" si="834"/>
        <v>No</v>
      </c>
      <c r="K3558" t="str">
        <f t="shared" ca="1" si="835"/>
        <v>No</v>
      </c>
      <c r="L3558">
        <f t="shared" ca="1" si="836"/>
        <v>5.2</v>
      </c>
      <c r="M3558">
        <f t="shared" ca="1" si="837"/>
        <v>1424</v>
      </c>
      <c r="N3558">
        <f t="shared" ca="1" si="838"/>
        <v>1.7</v>
      </c>
      <c r="O3558" t="str">
        <f t="shared" ca="1" si="839"/>
        <v>No</v>
      </c>
    </row>
    <row r="3559" spans="1:15" x14ac:dyDescent="0.3">
      <c r="A3559" s="1">
        <f t="shared" ca="1" si="826"/>
        <v>45346</v>
      </c>
      <c r="B3559" s="2">
        <f t="shared" ca="1" si="827"/>
        <v>0.46180555555555558</v>
      </c>
      <c r="C3559" t="str">
        <f t="shared" ca="1" si="828"/>
        <v>Vaishno Devi Temple, Katra</v>
      </c>
      <c r="D3559">
        <f t="shared" ca="1" si="829"/>
        <v>2197</v>
      </c>
      <c r="E3559">
        <f t="shared" ca="1" si="825"/>
        <v>441</v>
      </c>
      <c r="F3559">
        <f t="shared" ca="1" si="830"/>
        <v>154</v>
      </c>
      <c r="G3559">
        <f t="shared" ca="1" si="831"/>
        <v>5.57</v>
      </c>
      <c r="H3559" t="str">
        <f t="shared" ca="1" si="832"/>
        <v>Hot</v>
      </c>
      <c r="I3559">
        <f t="shared" ca="1" si="833"/>
        <v>24.4</v>
      </c>
      <c r="J3559" t="str">
        <f t="shared" ca="1" si="834"/>
        <v>No</v>
      </c>
      <c r="K3559" t="str">
        <f t="shared" ca="1" si="835"/>
        <v>Yes</v>
      </c>
      <c r="L3559">
        <f t="shared" ca="1" si="836"/>
        <v>3.1</v>
      </c>
      <c r="M3559">
        <f t="shared" ca="1" si="837"/>
        <v>2775</v>
      </c>
      <c r="N3559">
        <f t="shared" ca="1" si="838"/>
        <v>0.69</v>
      </c>
      <c r="O3559" t="str">
        <f t="shared" ca="1" si="839"/>
        <v>Yes</v>
      </c>
    </row>
    <row r="3560" spans="1:15" x14ac:dyDescent="0.3">
      <c r="A3560" s="1">
        <f t="shared" ca="1" si="826"/>
        <v>45511</v>
      </c>
      <c r="B3560" s="2">
        <f t="shared" ca="1" si="827"/>
        <v>0.98402777777777772</v>
      </c>
      <c r="C3560" t="str">
        <f t="shared" ca="1" si="828"/>
        <v>Dagdusheth Halwai Ganpati Temple, Pune</v>
      </c>
      <c r="D3560">
        <f t="shared" ca="1" si="829"/>
        <v>4529</v>
      </c>
      <c r="E3560">
        <f t="shared" ca="1" si="825"/>
        <v>137</v>
      </c>
      <c r="F3560">
        <f t="shared" ca="1" si="830"/>
        <v>287</v>
      </c>
      <c r="G3560">
        <f t="shared" ca="1" si="831"/>
        <v>14.28</v>
      </c>
      <c r="H3560" t="str">
        <f t="shared" ca="1" si="832"/>
        <v>Rainy</v>
      </c>
      <c r="I3560">
        <f t="shared" ca="1" si="833"/>
        <v>34.5</v>
      </c>
      <c r="J3560" t="str">
        <f t="shared" ca="1" si="834"/>
        <v>No</v>
      </c>
      <c r="K3560" t="str">
        <f t="shared" ca="1" si="835"/>
        <v>No</v>
      </c>
      <c r="L3560">
        <f t="shared" ca="1" si="836"/>
        <v>2.6</v>
      </c>
      <c r="M3560">
        <f t="shared" ca="1" si="837"/>
        <v>2613</v>
      </c>
      <c r="N3560">
        <f t="shared" ca="1" si="838"/>
        <v>0.74</v>
      </c>
      <c r="O3560" t="str">
        <f t="shared" ca="1" si="839"/>
        <v>No</v>
      </c>
    </row>
    <row r="3561" spans="1:15" x14ac:dyDescent="0.3">
      <c r="A3561" s="1">
        <f t="shared" ca="1" si="826"/>
        <v>45474</v>
      </c>
      <c r="B3561" s="2">
        <f t="shared" ca="1" si="827"/>
        <v>3.4722222222222224E-2</v>
      </c>
      <c r="C3561" t="str">
        <f t="shared" ca="1" si="828"/>
        <v>Shirdi Sai Baba Temple, Shirdi</v>
      </c>
      <c r="D3561">
        <f t="shared" ca="1" si="829"/>
        <v>8635</v>
      </c>
      <c r="E3561">
        <f t="shared" ca="1" si="825"/>
        <v>422</v>
      </c>
      <c r="F3561">
        <f t="shared" ca="1" si="830"/>
        <v>199</v>
      </c>
      <c r="G3561">
        <f t="shared" ca="1" si="831"/>
        <v>9.31</v>
      </c>
      <c r="H3561" t="str">
        <f t="shared" ca="1" si="832"/>
        <v>Cloudy</v>
      </c>
      <c r="I3561">
        <f t="shared" ca="1" si="833"/>
        <v>19.399999999999999</v>
      </c>
      <c r="J3561" t="str">
        <f t="shared" ca="1" si="834"/>
        <v>No</v>
      </c>
      <c r="K3561" t="str">
        <f t="shared" ca="1" si="835"/>
        <v>No</v>
      </c>
      <c r="L3561">
        <f t="shared" ca="1" si="836"/>
        <v>4.7</v>
      </c>
      <c r="M3561">
        <f t="shared" ca="1" si="837"/>
        <v>2476</v>
      </c>
      <c r="N3561">
        <f t="shared" ca="1" si="838"/>
        <v>0.82</v>
      </c>
      <c r="O3561" t="str">
        <f t="shared" ca="1" si="839"/>
        <v>Yes</v>
      </c>
    </row>
    <row r="3562" spans="1:15" x14ac:dyDescent="0.3">
      <c r="A3562" s="1">
        <f t="shared" ca="1" si="826"/>
        <v>45606</v>
      </c>
      <c r="B3562" s="2">
        <f t="shared" ca="1" si="827"/>
        <v>0.45902777777777776</v>
      </c>
      <c r="C3562" t="str">
        <f t="shared" ca="1" si="828"/>
        <v>Shri Siddhivinayak Temple, Mumbai</v>
      </c>
      <c r="D3562">
        <f t="shared" ca="1" si="829"/>
        <v>11212</v>
      </c>
      <c r="E3562">
        <f t="shared" ref="E3562:E3625" ca="1" si="840">RANDBETWEEN(10,600)</f>
        <v>76</v>
      </c>
      <c r="F3562">
        <f t="shared" ca="1" si="830"/>
        <v>228</v>
      </c>
      <c r="G3562">
        <f t="shared" ca="1" si="831"/>
        <v>11.91</v>
      </c>
      <c r="H3562" t="str">
        <f t="shared" ca="1" si="832"/>
        <v>Cloudy</v>
      </c>
      <c r="I3562">
        <f t="shared" ca="1" si="833"/>
        <v>20.5</v>
      </c>
      <c r="J3562" t="str">
        <f t="shared" ca="1" si="834"/>
        <v>No</v>
      </c>
      <c r="K3562" t="str">
        <f t="shared" ca="1" si="835"/>
        <v>No</v>
      </c>
      <c r="L3562">
        <f t="shared" ca="1" si="836"/>
        <v>9.8000000000000007</v>
      </c>
      <c r="M3562">
        <f t="shared" ca="1" si="837"/>
        <v>1898</v>
      </c>
      <c r="N3562">
        <f t="shared" ca="1" si="838"/>
        <v>1.06</v>
      </c>
      <c r="O3562" t="str">
        <f t="shared" ca="1" si="839"/>
        <v>No</v>
      </c>
    </row>
    <row r="3563" spans="1:15" x14ac:dyDescent="0.3">
      <c r="A3563" s="1">
        <f t="shared" ca="1" si="826"/>
        <v>45710</v>
      </c>
      <c r="B3563" s="2">
        <f t="shared" ca="1" si="827"/>
        <v>0.89513888888888893</v>
      </c>
      <c r="C3563" t="str">
        <f t="shared" ca="1" si="828"/>
        <v>Bhimashankar Temple, Maharashtra</v>
      </c>
      <c r="D3563">
        <f t="shared" ca="1" si="829"/>
        <v>7695</v>
      </c>
      <c r="E3563">
        <f t="shared" ca="1" si="840"/>
        <v>225</v>
      </c>
      <c r="F3563">
        <f t="shared" ca="1" si="830"/>
        <v>419</v>
      </c>
      <c r="G3563">
        <f t="shared" ca="1" si="831"/>
        <v>13.8</v>
      </c>
      <c r="H3563" t="str">
        <f t="shared" ca="1" si="832"/>
        <v>Cloudy</v>
      </c>
      <c r="I3563">
        <f t="shared" ca="1" si="833"/>
        <v>25.5</v>
      </c>
      <c r="J3563" t="str">
        <f t="shared" ca="1" si="834"/>
        <v>Yes</v>
      </c>
      <c r="K3563" t="str">
        <f t="shared" ca="1" si="835"/>
        <v>No</v>
      </c>
      <c r="L3563">
        <f t="shared" ca="1" si="836"/>
        <v>6</v>
      </c>
      <c r="M3563">
        <f t="shared" ca="1" si="837"/>
        <v>1757</v>
      </c>
      <c r="N3563">
        <f t="shared" ca="1" si="838"/>
        <v>1.86</v>
      </c>
      <c r="O3563" t="str">
        <f t="shared" ca="1" si="839"/>
        <v>No</v>
      </c>
    </row>
    <row r="3564" spans="1:15" x14ac:dyDescent="0.3">
      <c r="A3564" s="1">
        <f t="shared" ca="1" si="826"/>
        <v>45910</v>
      </c>
      <c r="B3564" s="2">
        <f t="shared" ca="1" si="827"/>
        <v>6.0416666666666667E-2</v>
      </c>
      <c r="C3564" t="str">
        <f t="shared" ca="1" si="828"/>
        <v>Kashi Vishwanath Temple, Varanasi</v>
      </c>
      <c r="D3564">
        <f t="shared" ca="1" si="829"/>
        <v>10886</v>
      </c>
      <c r="E3564">
        <f t="shared" ca="1" si="840"/>
        <v>485</v>
      </c>
      <c r="F3564">
        <f t="shared" ca="1" si="830"/>
        <v>195</v>
      </c>
      <c r="G3564">
        <f t="shared" ca="1" si="831"/>
        <v>1.57</v>
      </c>
      <c r="H3564" t="str">
        <f t="shared" ca="1" si="832"/>
        <v>Sunny</v>
      </c>
      <c r="I3564">
        <f t="shared" ca="1" si="833"/>
        <v>25.7</v>
      </c>
      <c r="J3564" t="str">
        <f t="shared" ca="1" si="834"/>
        <v>Yes</v>
      </c>
      <c r="K3564" t="str">
        <f t="shared" ca="1" si="835"/>
        <v>No</v>
      </c>
      <c r="L3564">
        <f t="shared" ca="1" si="836"/>
        <v>11.5</v>
      </c>
      <c r="M3564">
        <f t="shared" ca="1" si="837"/>
        <v>1117</v>
      </c>
      <c r="N3564">
        <f t="shared" ca="1" si="838"/>
        <v>0.44</v>
      </c>
      <c r="O3564" t="str">
        <f t="shared" ca="1" si="839"/>
        <v>No</v>
      </c>
    </row>
    <row r="3565" spans="1:15" x14ac:dyDescent="0.3">
      <c r="A3565" s="1">
        <f t="shared" ca="1" si="826"/>
        <v>45439</v>
      </c>
      <c r="B3565" s="2">
        <f t="shared" ca="1" si="827"/>
        <v>0.77013888888888893</v>
      </c>
      <c r="C3565" t="str">
        <f t="shared" ca="1" si="828"/>
        <v>Shri Siddhivinayak Temple, Mumbai</v>
      </c>
      <c r="D3565">
        <f t="shared" ca="1" si="829"/>
        <v>2708</v>
      </c>
      <c r="E3565">
        <f t="shared" ca="1" si="840"/>
        <v>413</v>
      </c>
      <c r="F3565">
        <f t="shared" ca="1" si="830"/>
        <v>345</v>
      </c>
      <c r="G3565">
        <f t="shared" ca="1" si="831"/>
        <v>6.28</v>
      </c>
      <c r="H3565" t="str">
        <f t="shared" ca="1" si="832"/>
        <v>Sunny</v>
      </c>
      <c r="I3565">
        <f t="shared" ca="1" si="833"/>
        <v>22.3</v>
      </c>
      <c r="J3565" t="str">
        <f t="shared" ca="1" si="834"/>
        <v>No</v>
      </c>
      <c r="K3565" t="str">
        <f t="shared" ca="1" si="835"/>
        <v>No</v>
      </c>
      <c r="L3565">
        <f t="shared" ca="1" si="836"/>
        <v>6.1</v>
      </c>
      <c r="M3565">
        <f t="shared" ca="1" si="837"/>
        <v>1814</v>
      </c>
      <c r="N3565">
        <f t="shared" ca="1" si="838"/>
        <v>1.54</v>
      </c>
      <c r="O3565" t="str">
        <f t="shared" ca="1" si="839"/>
        <v>No</v>
      </c>
    </row>
    <row r="3566" spans="1:15" x14ac:dyDescent="0.3">
      <c r="A3566" s="1">
        <f t="shared" ca="1" si="826"/>
        <v>45331</v>
      </c>
      <c r="B3566" s="2">
        <f t="shared" ca="1" si="827"/>
        <v>0.99583333333333335</v>
      </c>
      <c r="C3566" t="str">
        <f t="shared" ca="1" si="828"/>
        <v>Somnath Temple, Gujarat</v>
      </c>
      <c r="D3566">
        <f t="shared" ca="1" si="829"/>
        <v>7791</v>
      </c>
      <c r="E3566">
        <f t="shared" ca="1" si="840"/>
        <v>170</v>
      </c>
      <c r="F3566">
        <f t="shared" ca="1" si="830"/>
        <v>382</v>
      </c>
      <c r="G3566">
        <f t="shared" ca="1" si="831"/>
        <v>8.99</v>
      </c>
      <c r="H3566" t="str">
        <f t="shared" ca="1" si="832"/>
        <v>Hot</v>
      </c>
      <c r="I3566">
        <f t="shared" ca="1" si="833"/>
        <v>25.5</v>
      </c>
      <c r="J3566" t="str">
        <f t="shared" ca="1" si="834"/>
        <v>Yes</v>
      </c>
      <c r="K3566" t="str">
        <f t="shared" ca="1" si="835"/>
        <v>Yes</v>
      </c>
      <c r="L3566">
        <f t="shared" ca="1" si="836"/>
        <v>8.1</v>
      </c>
      <c r="M3566">
        <f t="shared" ca="1" si="837"/>
        <v>2250</v>
      </c>
      <c r="N3566">
        <f t="shared" ca="1" si="838"/>
        <v>1.92</v>
      </c>
      <c r="O3566" t="str">
        <f t="shared" ca="1" si="839"/>
        <v>Yes</v>
      </c>
    </row>
    <row r="3567" spans="1:15" x14ac:dyDescent="0.3">
      <c r="A3567" s="1">
        <f t="shared" ca="1" si="826"/>
        <v>45954</v>
      </c>
      <c r="B3567" s="2">
        <f t="shared" ca="1" si="827"/>
        <v>0.37847222222222221</v>
      </c>
      <c r="C3567" t="str">
        <f t="shared" ca="1" si="828"/>
        <v>Shri Siddhivinayak Temple, Mumbai</v>
      </c>
      <c r="D3567">
        <f t="shared" ca="1" si="829"/>
        <v>12770</v>
      </c>
      <c r="E3567">
        <f t="shared" ca="1" si="840"/>
        <v>96</v>
      </c>
      <c r="F3567">
        <f t="shared" ca="1" si="830"/>
        <v>448</v>
      </c>
      <c r="G3567">
        <f t="shared" ca="1" si="831"/>
        <v>5</v>
      </c>
      <c r="H3567" t="str">
        <f t="shared" ca="1" si="832"/>
        <v>Sunny</v>
      </c>
      <c r="I3567">
        <f t="shared" ca="1" si="833"/>
        <v>37.5</v>
      </c>
      <c r="J3567" t="str">
        <f t="shared" ca="1" si="834"/>
        <v>No</v>
      </c>
      <c r="K3567" t="str">
        <f t="shared" ca="1" si="835"/>
        <v>No</v>
      </c>
      <c r="L3567">
        <f t="shared" ca="1" si="836"/>
        <v>6.7</v>
      </c>
      <c r="M3567">
        <f t="shared" ca="1" si="837"/>
        <v>2495</v>
      </c>
      <c r="N3567">
        <f t="shared" ca="1" si="838"/>
        <v>0.32</v>
      </c>
      <c r="O3567" t="str">
        <f t="shared" ca="1" si="839"/>
        <v>No</v>
      </c>
    </row>
    <row r="3568" spans="1:15" x14ac:dyDescent="0.3">
      <c r="A3568" s="1">
        <f t="shared" ca="1" si="826"/>
        <v>45644</v>
      </c>
      <c r="B3568" s="2">
        <f t="shared" ca="1" si="827"/>
        <v>0.98958333333333337</v>
      </c>
      <c r="C3568" t="str">
        <f t="shared" ca="1" si="828"/>
        <v>Shri Siddhivinayak Temple, Mumbai</v>
      </c>
      <c r="D3568">
        <f t="shared" ca="1" si="829"/>
        <v>13452</v>
      </c>
      <c r="E3568">
        <f t="shared" ca="1" si="840"/>
        <v>475</v>
      </c>
      <c r="F3568">
        <f t="shared" ca="1" si="830"/>
        <v>151</v>
      </c>
      <c r="G3568">
        <f t="shared" ca="1" si="831"/>
        <v>2.83</v>
      </c>
      <c r="H3568" t="str">
        <f t="shared" ca="1" si="832"/>
        <v>Hot</v>
      </c>
      <c r="I3568">
        <f t="shared" ca="1" si="833"/>
        <v>32.9</v>
      </c>
      <c r="J3568" t="str">
        <f t="shared" ca="1" si="834"/>
        <v>No</v>
      </c>
      <c r="K3568" t="str">
        <f t="shared" ca="1" si="835"/>
        <v>Yes</v>
      </c>
      <c r="L3568">
        <f t="shared" ca="1" si="836"/>
        <v>2.5</v>
      </c>
      <c r="M3568">
        <f t="shared" ca="1" si="837"/>
        <v>1853</v>
      </c>
      <c r="N3568">
        <f t="shared" ca="1" si="838"/>
        <v>0.71</v>
      </c>
      <c r="O3568" t="str">
        <f t="shared" ca="1" si="839"/>
        <v>No</v>
      </c>
    </row>
    <row r="3569" spans="1:15" x14ac:dyDescent="0.3">
      <c r="A3569" s="1">
        <f t="shared" ca="1" si="826"/>
        <v>46329</v>
      </c>
      <c r="B3569" s="2">
        <f t="shared" ca="1" si="827"/>
        <v>0.39513888888888887</v>
      </c>
      <c r="C3569" t="str">
        <f t="shared" ca="1" si="828"/>
        <v>Trimbakeshwar Temple, Nashik</v>
      </c>
      <c r="D3569">
        <f t="shared" ca="1" si="829"/>
        <v>10380</v>
      </c>
      <c r="E3569">
        <f t="shared" ca="1" si="840"/>
        <v>579</v>
      </c>
      <c r="F3569">
        <f t="shared" ca="1" si="830"/>
        <v>155</v>
      </c>
      <c r="G3569">
        <f t="shared" ca="1" si="831"/>
        <v>11.95</v>
      </c>
      <c r="H3569" t="str">
        <f t="shared" ca="1" si="832"/>
        <v>Sunny</v>
      </c>
      <c r="I3569">
        <f t="shared" ca="1" si="833"/>
        <v>41.2</v>
      </c>
      <c r="J3569" t="str">
        <f t="shared" ca="1" si="834"/>
        <v>No</v>
      </c>
      <c r="K3569" t="str">
        <f t="shared" ca="1" si="835"/>
        <v>No</v>
      </c>
      <c r="L3569">
        <f t="shared" ca="1" si="836"/>
        <v>7.4</v>
      </c>
      <c r="M3569">
        <f t="shared" ca="1" si="837"/>
        <v>1779</v>
      </c>
      <c r="N3569">
        <f t="shared" ca="1" si="838"/>
        <v>1.93</v>
      </c>
      <c r="O3569" t="str">
        <f t="shared" ca="1" si="839"/>
        <v>No</v>
      </c>
    </row>
    <row r="3570" spans="1:15" x14ac:dyDescent="0.3">
      <c r="A3570" s="1">
        <f t="shared" ca="1" si="826"/>
        <v>46238</v>
      </c>
      <c r="B3570" s="2">
        <f t="shared" ca="1" si="827"/>
        <v>0.10902777777777778</v>
      </c>
      <c r="C3570" t="str">
        <f t="shared" ca="1" si="828"/>
        <v>Bhimashankar Temple, Maharashtra</v>
      </c>
      <c r="D3570">
        <f t="shared" ca="1" si="829"/>
        <v>11148</v>
      </c>
      <c r="E3570">
        <f t="shared" ca="1" si="840"/>
        <v>536</v>
      </c>
      <c r="F3570">
        <f t="shared" ca="1" si="830"/>
        <v>160</v>
      </c>
      <c r="G3570">
        <f t="shared" ca="1" si="831"/>
        <v>2.64</v>
      </c>
      <c r="H3570" t="str">
        <f t="shared" ca="1" si="832"/>
        <v>Humid</v>
      </c>
      <c r="I3570">
        <f t="shared" ca="1" si="833"/>
        <v>19.100000000000001</v>
      </c>
      <c r="J3570" t="str">
        <f t="shared" ca="1" si="834"/>
        <v>No</v>
      </c>
      <c r="K3570" t="str">
        <f t="shared" ca="1" si="835"/>
        <v>No</v>
      </c>
      <c r="L3570">
        <f t="shared" ca="1" si="836"/>
        <v>7.6</v>
      </c>
      <c r="M3570">
        <f t="shared" ca="1" si="837"/>
        <v>1506</v>
      </c>
      <c r="N3570">
        <f t="shared" ca="1" si="838"/>
        <v>2.15</v>
      </c>
      <c r="O3570" t="str">
        <f t="shared" ca="1" si="839"/>
        <v>Yes</v>
      </c>
    </row>
    <row r="3571" spans="1:15" x14ac:dyDescent="0.3">
      <c r="A3571" s="1">
        <f t="shared" ca="1" si="826"/>
        <v>46329</v>
      </c>
      <c r="B3571" s="2">
        <f t="shared" ca="1" si="827"/>
        <v>0.21180555555555555</v>
      </c>
      <c r="C3571" t="str">
        <f t="shared" ca="1" si="828"/>
        <v>Kashi Vishwanath Temple, Varanasi</v>
      </c>
      <c r="D3571">
        <f t="shared" ca="1" si="829"/>
        <v>13598</v>
      </c>
      <c r="E3571">
        <f t="shared" ca="1" si="840"/>
        <v>434</v>
      </c>
      <c r="F3571">
        <f t="shared" ca="1" si="830"/>
        <v>87</v>
      </c>
      <c r="G3571">
        <f t="shared" ca="1" si="831"/>
        <v>8.99</v>
      </c>
      <c r="H3571" t="str">
        <f t="shared" ca="1" si="832"/>
        <v>Sunny</v>
      </c>
      <c r="I3571">
        <f t="shared" ca="1" si="833"/>
        <v>23.6</v>
      </c>
      <c r="J3571" t="str">
        <f t="shared" ca="1" si="834"/>
        <v>No</v>
      </c>
      <c r="K3571" t="str">
        <f t="shared" ca="1" si="835"/>
        <v>No</v>
      </c>
      <c r="L3571">
        <f t="shared" ca="1" si="836"/>
        <v>4.5</v>
      </c>
      <c r="M3571">
        <f t="shared" ca="1" si="837"/>
        <v>2726</v>
      </c>
      <c r="N3571">
        <f t="shared" ca="1" si="838"/>
        <v>1.27</v>
      </c>
      <c r="O3571" t="str">
        <f t="shared" ca="1" si="839"/>
        <v>No</v>
      </c>
    </row>
    <row r="3572" spans="1:15" x14ac:dyDescent="0.3">
      <c r="A3572" s="1">
        <f t="shared" ca="1" si="826"/>
        <v>46088</v>
      </c>
      <c r="B3572" s="2">
        <f t="shared" ca="1" si="827"/>
        <v>0.12222222222222222</v>
      </c>
      <c r="C3572" t="str">
        <f t="shared" ca="1" si="828"/>
        <v>Shree Mahakaleshwar Temple, Ujjain</v>
      </c>
      <c r="D3572">
        <f t="shared" ca="1" si="829"/>
        <v>7094</v>
      </c>
      <c r="E3572">
        <f t="shared" ca="1" si="840"/>
        <v>583</v>
      </c>
      <c r="F3572">
        <f t="shared" ca="1" si="830"/>
        <v>290</v>
      </c>
      <c r="G3572">
        <f t="shared" ca="1" si="831"/>
        <v>13.3</v>
      </c>
      <c r="H3572" t="str">
        <f t="shared" ca="1" si="832"/>
        <v>Humid</v>
      </c>
      <c r="I3572">
        <f t="shared" ca="1" si="833"/>
        <v>18.2</v>
      </c>
      <c r="J3572" t="str">
        <f t="shared" ca="1" si="834"/>
        <v>No</v>
      </c>
      <c r="K3572" t="str">
        <f t="shared" ca="1" si="835"/>
        <v>No</v>
      </c>
      <c r="L3572">
        <f t="shared" ca="1" si="836"/>
        <v>5.8</v>
      </c>
      <c r="M3572">
        <f t="shared" ca="1" si="837"/>
        <v>1088</v>
      </c>
      <c r="N3572">
        <f t="shared" ca="1" si="838"/>
        <v>1.39</v>
      </c>
      <c r="O3572" t="str">
        <f t="shared" ca="1" si="839"/>
        <v>Yes</v>
      </c>
    </row>
    <row r="3573" spans="1:15" x14ac:dyDescent="0.3">
      <c r="A3573" s="1">
        <f t="shared" ca="1" si="826"/>
        <v>45836</v>
      </c>
      <c r="B3573" s="2">
        <f t="shared" ca="1" si="827"/>
        <v>4.8611111111111112E-3</v>
      </c>
      <c r="C3573" t="str">
        <f t="shared" ca="1" si="828"/>
        <v>Bhimashankar Temple, Maharashtra</v>
      </c>
      <c r="D3573">
        <f t="shared" ca="1" si="829"/>
        <v>13800</v>
      </c>
      <c r="E3573">
        <f t="shared" ca="1" si="840"/>
        <v>132</v>
      </c>
      <c r="F3573">
        <f t="shared" ca="1" si="830"/>
        <v>421</v>
      </c>
      <c r="G3573">
        <f t="shared" ca="1" si="831"/>
        <v>4.54</v>
      </c>
      <c r="H3573" t="str">
        <f t="shared" ca="1" si="832"/>
        <v>Rainy</v>
      </c>
      <c r="I3573">
        <f t="shared" ca="1" si="833"/>
        <v>41.5</v>
      </c>
      <c r="J3573" t="str">
        <f t="shared" ca="1" si="834"/>
        <v>Yes</v>
      </c>
      <c r="K3573" t="str">
        <f t="shared" ca="1" si="835"/>
        <v>Yes</v>
      </c>
      <c r="L3573">
        <f t="shared" ca="1" si="836"/>
        <v>2.2999999999999998</v>
      </c>
      <c r="M3573">
        <f t="shared" ca="1" si="837"/>
        <v>2860</v>
      </c>
      <c r="N3573">
        <f t="shared" ca="1" si="838"/>
        <v>0.93</v>
      </c>
      <c r="O3573" t="str">
        <f t="shared" ca="1" si="839"/>
        <v>No</v>
      </c>
    </row>
    <row r="3574" spans="1:15" x14ac:dyDescent="0.3">
      <c r="A3574" s="1">
        <f t="shared" ca="1" si="826"/>
        <v>45578</v>
      </c>
      <c r="B3574" s="2">
        <f t="shared" ca="1" si="827"/>
        <v>0.34097222222222223</v>
      </c>
      <c r="C3574" t="str">
        <f t="shared" ca="1" si="828"/>
        <v>Meenakshi Amman Temple, Madurai</v>
      </c>
      <c r="D3574">
        <f t="shared" ca="1" si="829"/>
        <v>6037</v>
      </c>
      <c r="E3574">
        <f t="shared" ca="1" si="840"/>
        <v>119</v>
      </c>
      <c r="F3574">
        <f t="shared" ca="1" si="830"/>
        <v>456</v>
      </c>
      <c r="G3574">
        <f t="shared" ca="1" si="831"/>
        <v>13.25</v>
      </c>
      <c r="H3574" t="str">
        <f t="shared" ca="1" si="832"/>
        <v>Sunny</v>
      </c>
      <c r="I3574">
        <f t="shared" ca="1" si="833"/>
        <v>31</v>
      </c>
      <c r="J3574" t="str">
        <f t="shared" ca="1" si="834"/>
        <v>No</v>
      </c>
      <c r="K3574" t="str">
        <f t="shared" ca="1" si="835"/>
        <v>No</v>
      </c>
      <c r="L3574">
        <f t="shared" ca="1" si="836"/>
        <v>10</v>
      </c>
      <c r="M3574">
        <f t="shared" ca="1" si="837"/>
        <v>2200</v>
      </c>
      <c r="N3574">
        <f t="shared" ca="1" si="838"/>
        <v>2.34</v>
      </c>
      <c r="O3574" t="str">
        <f t="shared" ca="1" si="839"/>
        <v>No</v>
      </c>
    </row>
    <row r="3575" spans="1:15" x14ac:dyDescent="0.3">
      <c r="A3575" s="1">
        <f t="shared" ca="1" si="826"/>
        <v>45575</v>
      </c>
      <c r="B3575" s="2">
        <f t="shared" ca="1" si="827"/>
        <v>0.93819444444444444</v>
      </c>
      <c r="C3575" t="str">
        <f t="shared" ca="1" si="828"/>
        <v>Golden Temple, Amritsar</v>
      </c>
      <c r="D3575">
        <f t="shared" ca="1" si="829"/>
        <v>1700</v>
      </c>
      <c r="E3575">
        <f t="shared" ca="1" si="840"/>
        <v>162</v>
      </c>
      <c r="F3575">
        <f t="shared" ca="1" si="830"/>
        <v>466</v>
      </c>
      <c r="G3575">
        <f t="shared" ca="1" si="831"/>
        <v>0.96</v>
      </c>
      <c r="H3575" t="str">
        <f t="shared" ca="1" si="832"/>
        <v>Humid</v>
      </c>
      <c r="I3575">
        <f t="shared" ca="1" si="833"/>
        <v>34.5</v>
      </c>
      <c r="J3575" t="str">
        <f t="shared" ca="1" si="834"/>
        <v>Yes</v>
      </c>
      <c r="K3575" t="str">
        <f t="shared" ca="1" si="835"/>
        <v>No</v>
      </c>
      <c r="L3575">
        <f t="shared" ca="1" si="836"/>
        <v>8.9</v>
      </c>
      <c r="M3575">
        <f t="shared" ca="1" si="837"/>
        <v>1848</v>
      </c>
      <c r="N3575">
        <f t="shared" ca="1" si="838"/>
        <v>2.2400000000000002</v>
      </c>
      <c r="O3575" t="str">
        <f t="shared" ca="1" si="839"/>
        <v>Yes</v>
      </c>
    </row>
    <row r="3576" spans="1:15" x14ac:dyDescent="0.3">
      <c r="A3576" s="1">
        <f t="shared" ca="1" si="826"/>
        <v>46317</v>
      </c>
      <c r="B3576" s="2">
        <f t="shared" ca="1" si="827"/>
        <v>0.17291666666666666</v>
      </c>
      <c r="C3576" t="str">
        <f t="shared" ca="1" si="828"/>
        <v>Grishneshwar Temple, Chhatrapati Sambhajinagar</v>
      </c>
      <c r="D3576">
        <f t="shared" ca="1" si="829"/>
        <v>1945</v>
      </c>
      <c r="E3576">
        <f t="shared" ca="1" si="840"/>
        <v>262</v>
      </c>
      <c r="F3576">
        <f t="shared" ca="1" si="830"/>
        <v>216</v>
      </c>
      <c r="G3576">
        <f t="shared" ca="1" si="831"/>
        <v>6.47</v>
      </c>
      <c r="H3576" t="str">
        <f t="shared" ca="1" si="832"/>
        <v>Cloudy</v>
      </c>
      <c r="I3576">
        <f t="shared" ca="1" si="833"/>
        <v>33</v>
      </c>
      <c r="J3576" t="str">
        <f t="shared" ca="1" si="834"/>
        <v>No</v>
      </c>
      <c r="K3576" t="str">
        <f t="shared" ca="1" si="835"/>
        <v>No</v>
      </c>
      <c r="L3576">
        <f t="shared" ca="1" si="836"/>
        <v>4.5</v>
      </c>
      <c r="M3576">
        <f t="shared" ca="1" si="837"/>
        <v>2005</v>
      </c>
      <c r="N3576">
        <f t="shared" ca="1" si="838"/>
        <v>1.39</v>
      </c>
      <c r="O3576" t="str">
        <f t="shared" ca="1" si="839"/>
        <v>No</v>
      </c>
    </row>
    <row r="3577" spans="1:15" x14ac:dyDescent="0.3">
      <c r="A3577" s="1">
        <f t="shared" ca="1" si="826"/>
        <v>45554</v>
      </c>
      <c r="B3577" s="2">
        <f t="shared" ca="1" si="827"/>
        <v>0.98750000000000004</v>
      </c>
      <c r="C3577" t="str">
        <f t="shared" ca="1" si="828"/>
        <v>Shri Siddhivinayak Temple, Mumbai</v>
      </c>
      <c r="D3577">
        <f t="shared" ca="1" si="829"/>
        <v>6170</v>
      </c>
      <c r="E3577">
        <f t="shared" ca="1" si="840"/>
        <v>234</v>
      </c>
      <c r="F3577">
        <f t="shared" ca="1" si="830"/>
        <v>471</v>
      </c>
      <c r="G3577">
        <f t="shared" ca="1" si="831"/>
        <v>6.06</v>
      </c>
      <c r="H3577" t="str">
        <f t="shared" ca="1" si="832"/>
        <v>Humid</v>
      </c>
      <c r="I3577">
        <f t="shared" ca="1" si="833"/>
        <v>32.5</v>
      </c>
      <c r="J3577" t="str">
        <f t="shared" ca="1" si="834"/>
        <v>No</v>
      </c>
      <c r="K3577" t="str">
        <f t="shared" ca="1" si="835"/>
        <v>No</v>
      </c>
      <c r="L3577">
        <f t="shared" ca="1" si="836"/>
        <v>2.6</v>
      </c>
      <c r="M3577">
        <f t="shared" ca="1" si="837"/>
        <v>1391</v>
      </c>
      <c r="N3577">
        <f t="shared" ca="1" si="838"/>
        <v>0.41</v>
      </c>
      <c r="O3577" t="str">
        <f t="shared" ca="1" si="839"/>
        <v>No</v>
      </c>
    </row>
    <row r="3578" spans="1:15" x14ac:dyDescent="0.3">
      <c r="A3578" s="1">
        <f t="shared" ca="1" si="826"/>
        <v>45459</v>
      </c>
      <c r="B3578" s="2">
        <f t="shared" ca="1" si="827"/>
        <v>0.40625</v>
      </c>
      <c r="C3578" t="str">
        <f t="shared" ca="1" si="828"/>
        <v>Jagannath Temple, Puri</v>
      </c>
      <c r="D3578">
        <f t="shared" ca="1" si="829"/>
        <v>10848</v>
      </c>
      <c r="E3578">
        <f t="shared" ca="1" si="840"/>
        <v>259</v>
      </c>
      <c r="F3578">
        <f t="shared" ca="1" si="830"/>
        <v>205</v>
      </c>
      <c r="G3578">
        <f t="shared" ca="1" si="831"/>
        <v>2.99</v>
      </c>
      <c r="H3578" t="str">
        <f t="shared" ca="1" si="832"/>
        <v>Sunny</v>
      </c>
      <c r="I3578">
        <f t="shared" ca="1" si="833"/>
        <v>40.200000000000003</v>
      </c>
      <c r="J3578" t="str">
        <f t="shared" ca="1" si="834"/>
        <v>Yes</v>
      </c>
      <c r="K3578" t="str">
        <f t="shared" ca="1" si="835"/>
        <v>No</v>
      </c>
      <c r="L3578">
        <f t="shared" ca="1" si="836"/>
        <v>2.4</v>
      </c>
      <c r="M3578">
        <f t="shared" ca="1" si="837"/>
        <v>660</v>
      </c>
      <c r="N3578">
        <f t="shared" ca="1" si="838"/>
        <v>1.22</v>
      </c>
      <c r="O3578" t="str">
        <f t="shared" ca="1" si="839"/>
        <v>No</v>
      </c>
    </row>
    <row r="3579" spans="1:15" x14ac:dyDescent="0.3">
      <c r="A3579" s="1">
        <f t="shared" ca="1" si="826"/>
        <v>45377</v>
      </c>
      <c r="B3579" s="2">
        <f t="shared" ca="1" si="827"/>
        <v>0.40486111111111112</v>
      </c>
      <c r="C3579" t="str">
        <f t="shared" ca="1" si="828"/>
        <v>Dagdusheth Halwai Ganpati Temple, Pune</v>
      </c>
      <c r="D3579">
        <f t="shared" ca="1" si="829"/>
        <v>12930</v>
      </c>
      <c r="E3579">
        <f t="shared" ca="1" si="840"/>
        <v>405</v>
      </c>
      <c r="F3579">
        <f t="shared" ca="1" si="830"/>
        <v>100</v>
      </c>
      <c r="G3579">
        <f t="shared" ca="1" si="831"/>
        <v>9.64</v>
      </c>
      <c r="H3579" t="str">
        <f t="shared" ca="1" si="832"/>
        <v>Humid</v>
      </c>
      <c r="I3579">
        <f t="shared" ca="1" si="833"/>
        <v>29.1</v>
      </c>
      <c r="J3579" t="str">
        <f t="shared" ca="1" si="834"/>
        <v>No</v>
      </c>
      <c r="K3579" t="str">
        <f t="shared" ca="1" si="835"/>
        <v>Yes</v>
      </c>
      <c r="L3579">
        <f t="shared" ca="1" si="836"/>
        <v>6.6</v>
      </c>
      <c r="M3579">
        <f t="shared" ca="1" si="837"/>
        <v>1008</v>
      </c>
      <c r="N3579">
        <f t="shared" ca="1" si="838"/>
        <v>1.05</v>
      </c>
      <c r="O3579" t="str">
        <f t="shared" ca="1" si="839"/>
        <v>Yes</v>
      </c>
    </row>
    <row r="3580" spans="1:15" x14ac:dyDescent="0.3">
      <c r="A3580" s="1">
        <f t="shared" ca="1" si="826"/>
        <v>46185</v>
      </c>
      <c r="B3580" s="2">
        <f t="shared" ca="1" si="827"/>
        <v>0.68958333333333333</v>
      </c>
      <c r="C3580" t="str">
        <f t="shared" ca="1" si="828"/>
        <v>Shree Mahakaleshwar Temple, Ujjain</v>
      </c>
      <c r="D3580">
        <f t="shared" ca="1" si="829"/>
        <v>13278</v>
      </c>
      <c r="E3580">
        <f t="shared" ca="1" si="840"/>
        <v>78</v>
      </c>
      <c r="F3580">
        <f t="shared" ca="1" si="830"/>
        <v>240</v>
      </c>
      <c r="G3580">
        <f t="shared" ca="1" si="831"/>
        <v>5.07</v>
      </c>
      <c r="H3580" t="str">
        <f t="shared" ca="1" si="832"/>
        <v>Hot</v>
      </c>
      <c r="I3580">
        <f t="shared" ca="1" si="833"/>
        <v>18.100000000000001</v>
      </c>
      <c r="J3580" t="str">
        <f t="shared" ca="1" si="834"/>
        <v>No</v>
      </c>
      <c r="K3580" t="str">
        <f t="shared" ca="1" si="835"/>
        <v>Yes</v>
      </c>
      <c r="L3580">
        <f t="shared" ca="1" si="836"/>
        <v>4.2</v>
      </c>
      <c r="M3580">
        <f t="shared" ca="1" si="837"/>
        <v>600</v>
      </c>
      <c r="N3580">
        <f t="shared" ca="1" si="838"/>
        <v>0.66</v>
      </c>
      <c r="O3580" t="str">
        <f t="shared" ca="1" si="839"/>
        <v>No</v>
      </c>
    </row>
    <row r="3581" spans="1:15" x14ac:dyDescent="0.3">
      <c r="A3581" s="1">
        <f t="shared" ca="1" si="826"/>
        <v>45620</v>
      </c>
      <c r="B3581" s="2">
        <f t="shared" ca="1" si="827"/>
        <v>0.49444444444444446</v>
      </c>
      <c r="C3581" t="str">
        <f t="shared" ca="1" si="828"/>
        <v>Shri Siddhivinayak Temple, Mumbai</v>
      </c>
      <c r="D3581">
        <f t="shared" ca="1" si="829"/>
        <v>10283</v>
      </c>
      <c r="E3581">
        <f t="shared" ca="1" si="840"/>
        <v>204</v>
      </c>
      <c r="F3581">
        <f t="shared" ca="1" si="830"/>
        <v>375</v>
      </c>
      <c r="G3581">
        <f t="shared" ca="1" si="831"/>
        <v>1.9</v>
      </c>
      <c r="H3581" t="str">
        <f t="shared" ca="1" si="832"/>
        <v>Cloudy</v>
      </c>
      <c r="I3581">
        <f t="shared" ca="1" si="833"/>
        <v>36.5</v>
      </c>
      <c r="J3581" t="str">
        <f t="shared" ca="1" si="834"/>
        <v>No</v>
      </c>
      <c r="K3581" t="str">
        <f t="shared" ca="1" si="835"/>
        <v>No</v>
      </c>
      <c r="L3581">
        <f t="shared" ca="1" si="836"/>
        <v>11.9</v>
      </c>
      <c r="M3581">
        <f t="shared" ca="1" si="837"/>
        <v>2246</v>
      </c>
      <c r="N3581">
        <f t="shared" ca="1" si="838"/>
        <v>0.91</v>
      </c>
      <c r="O3581" t="str">
        <f t="shared" ca="1" si="839"/>
        <v>No</v>
      </c>
    </row>
    <row r="3582" spans="1:15" x14ac:dyDescent="0.3">
      <c r="A3582" s="1">
        <f t="shared" ca="1" si="826"/>
        <v>45823</v>
      </c>
      <c r="B3582" s="2">
        <f t="shared" ca="1" si="827"/>
        <v>0.9145833333333333</v>
      </c>
      <c r="C3582" t="str">
        <f t="shared" ca="1" si="828"/>
        <v>Shree Mahakaleshwar Temple, Ujjain</v>
      </c>
      <c r="D3582">
        <f t="shared" ca="1" si="829"/>
        <v>5509</v>
      </c>
      <c r="E3582">
        <f t="shared" ca="1" si="840"/>
        <v>237</v>
      </c>
      <c r="F3582">
        <f t="shared" ca="1" si="830"/>
        <v>113</v>
      </c>
      <c r="G3582">
        <f t="shared" ca="1" si="831"/>
        <v>8.69</v>
      </c>
      <c r="H3582" t="str">
        <f t="shared" ca="1" si="832"/>
        <v>Hot</v>
      </c>
      <c r="I3582">
        <f t="shared" ca="1" si="833"/>
        <v>30.8</v>
      </c>
      <c r="J3582" t="str">
        <f t="shared" ca="1" si="834"/>
        <v>Yes</v>
      </c>
      <c r="K3582" t="str">
        <f t="shared" ca="1" si="835"/>
        <v>No</v>
      </c>
      <c r="L3582">
        <f t="shared" ca="1" si="836"/>
        <v>3.3</v>
      </c>
      <c r="M3582">
        <f t="shared" ca="1" si="837"/>
        <v>311</v>
      </c>
      <c r="N3582">
        <f t="shared" ca="1" si="838"/>
        <v>1.62</v>
      </c>
      <c r="O3582" t="str">
        <f t="shared" ca="1" si="839"/>
        <v>Yes</v>
      </c>
    </row>
    <row r="3583" spans="1:15" x14ac:dyDescent="0.3">
      <c r="A3583" s="1">
        <f t="shared" ca="1" si="826"/>
        <v>45361</v>
      </c>
      <c r="B3583" s="2">
        <f t="shared" ca="1" si="827"/>
        <v>0.15625</v>
      </c>
      <c r="C3583" t="str">
        <f t="shared" ca="1" si="828"/>
        <v>Golden Temple, Amritsar</v>
      </c>
      <c r="D3583">
        <f t="shared" ca="1" si="829"/>
        <v>11498</v>
      </c>
      <c r="E3583">
        <f t="shared" ca="1" si="840"/>
        <v>481</v>
      </c>
      <c r="F3583">
        <f t="shared" ca="1" si="830"/>
        <v>286</v>
      </c>
      <c r="G3583">
        <f t="shared" ca="1" si="831"/>
        <v>10.28</v>
      </c>
      <c r="H3583" t="str">
        <f t="shared" ca="1" si="832"/>
        <v>Cloudy</v>
      </c>
      <c r="I3583">
        <f t="shared" ca="1" si="833"/>
        <v>40.6</v>
      </c>
      <c r="J3583" t="str">
        <f t="shared" ca="1" si="834"/>
        <v>Yes</v>
      </c>
      <c r="K3583" t="str">
        <f t="shared" ca="1" si="835"/>
        <v>Yes</v>
      </c>
      <c r="L3583">
        <f t="shared" ca="1" si="836"/>
        <v>4.5</v>
      </c>
      <c r="M3583">
        <f t="shared" ca="1" si="837"/>
        <v>563</v>
      </c>
      <c r="N3583">
        <f t="shared" ca="1" si="838"/>
        <v>1.64</v>
      </c>
      <c r="O3583" t="str">
        <f t="shared" ca="1" si="839"/>
        <v>No</v>
      </c>
    </row>
    <row r="3584" spans="1:15" x14ac:dyDescent="0.3">
      <c r="A3584" s="1">
        <f t="shared" ca="1" si="826"/>
        <v>45663</v>
      </c>
      <c r="B3584" s="2">
        <f t="shared" ca="1" si="827"/>
        <v>0.91180555555555554</v>
      </c>
      <c r="C3584" t="str">
        <f t="shared" ca="1" si="828"/>
        <v>Trimbakeshwar Temple, Nashik</v>
      </c>
      <c r="D3584">
        <f t="shared" ca="1" si="829"/>
        <v>8634</v>
      </c>
      <c r="E3584">
        <f t="shared" ca="1" si="840"/>
        <v>396</v>
      </c>
      <c r="F3584">
        <f t="shared" ca="1" si="830"/>
        <v>202</v>
      </c>
      <c r="G3584">
        <f t="shared" ca="1" si="831"/>
        <v>9.66</v>
      </c>
      <c r="H3584" t="str">
        <f t="shared" ca="1" si="832"/>
        <v>Cloudy</v>
      </c>
      <c r="I3584">
        <f t="shared" ca="1" si="833"/>
        <v>41.3</v>
      </c>
      <c r="J3584" t="str">
        <f t="shared" ca="1" si="834"/>
        <v>No</v>
      </c>
      <c r="K3584" t="str">
        <f t="shared" ca="1" si="835"/>
        <v>No</v>
      </c>
      <c r="L3584">
        <f t="shared" ca="1" si="836"/>
        <v>3.1</v>
      </c>
      <c r="M3584">
        <f t="shared" ca="1" si="837"/>
        <v>2466</v>
      </c>
      <c r="N3584">
        <f t="shared" ca="1" si="838"/>
        <v>0.95</v>
      </c>
      <c r="O3584" t="str">
        <f t="shared" ca="1" si="839"/>
        <v>No</v>
      </c>
    </row>
    <row r="3585" spans="1:15" x14ac:dyDescent="0.3">
      <c r="A3585" s="1">
        <f t="shared" ca="1" si="826"/>
        <v>45911</v>
      </c>
      <c r="B3585" s="2">
        <f t="shared" ca="1" si="827"/>
        <v>0.86458333333333337</v>
      </c>
      <c r="C3585" t="str">
        <f t="shared" ca="1" si="828"/>
        <v>Tulja Bhavani Temple, Tuljapur</v>
      </c>
      <c r="D3585">
        <f t="shared" ca="1" si="829"/>
        <v>1235</v>
      </c>
      <c r="E3585">
        <f t="shared" ca="1" si="840"/>
        <v>55</v>
      </c>
      <c r="F3585">
        <f t="shared" ca="1" si="830"/>
        <v>496</v>
      </c>
      <c r="G3585">
        <f t="shared" ca="1" si="831"/>
        <v>1.5</v>
      </c>
      <c r="H3585" t="str">
        <f t="shared" ca="1" si="832"/>
        <v>Sunny</v>
      </c>
      <c r="I3585">
        <f t="shared" ca="1" si="833"/>
        <v>40.5</v>
      </c>
      <c r="J3585" t="str">
        <f t="shared" ca="1" si="834"/>
        <v>No</v>
      </c>
      <c r="K3585" t="str">
        <f t="shared" ca="1" si="835"/>
        <v>No</v>
      </c>
      <c r="L3585">
        <f t="shared" ca="1" si="836"/>
        <v>5.6</v>
      </c>
      <c r="M3585">
        <f t="shared" ca="1" si="837"/>
        <v>2599</v>
      </c>
      <c r="N3585">
        <f t="shared" ca="1" si="838"/>
        <v>0.66</v>
      </c>
      <c r="O3585" t="str">
        <f t="shared" ca="1" si="839"/>
        <v>No</v>
      </c>
    </row>
    <row r="3586" spans="1:15" x14ac:dyDescent="0.3">
      <c r="A3586" s="1">
        <f t="shared" ca="1" si="826"/>
        <v>46035</v>
      </c>
      <c r="B3586" s="2">
        <f t="shared" ca="1" si="827"/>
        <v>0.25624999999999998</v>
      </c>
      <c r="C3586" t="str">
        <f t="shared" ca="1" si="828"/>
        <v>Somnath Temple, Gujarat</v>
      </c>
      <c r="D3586">
        <f t="shared" ca="1" si="829"/>
        <v>8919</v>
      </c>
      <c r="E3586">
        <f t="shared" ca="1" si="840"/>
        <v>369</v>
      </c>
      <c r="F3586">
        <f t="shared" ca="1" si="830"/>
        <v>359</v>
      </c>
      <c r="G3586">
        <f t="shared" ca="1" si="831"/>
        <v>2.13</v>
      </c>
      <c r="H3586" t="str">
        <f t="shared" ca="1" si="832"/>
        <v>Cloudy</v>
      </c>
      <c r="I3586">
        <f t="shared" ca="1" si="833"/>
        <v>19.399999999999999</v>
      </c>
      <c r="J3586" t="str">
        <f t="shared" ca="1" si="834"/>
        <v>No</v>
      </c>
      <c r="K3586" t="str">
        <f t="shared" ca="1" si="835"/>
        <v>No</v>
      </c>
      <c r="L3586">
        <f t="shared" ca="1" si="836"/>
        <v>2.8</v>
      </c>
      <c r="M3586">
        <f t="shared" ca="1" si="837"/>
        <v>331</v>
      </c>
      <c r="N3586">
        <f t="shared" ca="1" si="838"/>
        <v>1.64</v>
      </c>
      <c r="O3586" t="str">
        <f t="shared" ca="1" si="839"/>
        <v>Yes</v>
      </c>
    </row>
    <row r="3587" spans="1:15" x14ac:dyDescent="0.3">
      <c r="A3587" s="1">
        <f t="shared" ref="A3587:A3650" ca="1" si="841">DATE(2024,1,1)+RANDBETWEEN(0,1095)</f>
        <v>45803</v>
      </c>
      <c r="B3587" s="2">
        <f t="shared" ref="B3587:B3650" ca="1" si="842">TIME(RANDBETWEEN(0,23),RANDBETWEEN(0,59),0)</f>
        <v>0.97777777777777775</v>
      </c>
      <c r="C3587" t="str">
        <f t="shared" ref="C3587:C3650" ca="1" si="8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3587">
        <f t="shared" ref="D3587:D3650" ca="1" si="844">RANDBETWEEN(100,15000)</f>
        <v>5569</v>
      </c>
      <c r="E3587">
        <f t="shared" ca="1" si="840"/>
        <v>145</v>
      </c>
      <c r="F3587">
        <f t="shared" ref="F3587:F3650" ca="1" si="845">RANDBETWEEN(5,500)</f>
        <v>67</v>
      </c>
      <c r="G3587">
        <f t="shared" ref="G3587:G3650" ca="1" si="846">ROUND(RAND()*14.5+0.5,2)</f>
        <v>3.33</v>
      </c>
      <c r="H3587" t="str">
        <f t="shared" ref="H3587:H3650" ca="1" si="847">CHOOSE(RANDBETWEEN(1,5),"Sunny","Cloudy","Rainy","Hot","Humid")</f>
        <v>Rainy</v>
      </c>
      <c r="I3587">
        <f t="shared" ref="I3587:I3650" ca="1" si="848">ROUND(RAND()*24+18,1)</f>
        <v>27.1</v>
      </c>
      <c r="J3587" t="str">
        <f t="shared" ref="J3587:J3650" ca="1" si="849">IF(RAND()&lt;0.3,"Yes","No")</f>
        <v>No</v>
      </c>
      <c r="K3587" t="str">
        <f t="shared" ref="K3587:K3650" ca="1" si="850">IF(RAND()&lt;0.2,"Yes","No")</f>
        <v>Yes</v>
      </c>
      <c r="L3587">
        <f t="shared" ref="L3587:L3650" ca="1" si="851">ROUND(RAND()*10+2,1)</f>
        <v>9.9</v>
      </c>
      <c r="M3587">
        <f t="shared" ref="M3587:M3650" ca="1" si="852">RANDBETWEEN(300,3000)</f>
        <v>2359</v>
      </c>
      <c r="N3587">
        <f t="shared" ref="N3587:N3650" ca="1" si="853">ROUND(RAND()*2.2+0.3,2)</f>
        <v>1.1000000000000001</v>
      </c>
      <c r="O3587" t="str">
        <f t="shared" ref="O3587:O3650" ca="1" si="854">IF(RAND()&lt;0.35,"Yes","No")</f>
        <v>No</v>
      </c>
    </row>
    <row r="3588" spans="1:15" x14ac:dyDescent="0.3">
      <c r="A3588" s="1">
        <f t="shared" ca="1" si="841"/>
        <v>46166</v>
      </c>
      <c r="B3588" s="2">
        <f t="shared" ca="1" si="842"/>
        <v>0.31874999999999998</v>
      </c>
      <c r="C3588" t="str">
        <f t="shared" ca="1" si="843"/>
        <v>Shri Siddhivinayak Temple, Mumbai</v>
      </c>
      <c r="D3588">
        <f t="shared" ca="1" si="844"/>
        <v>1435</v>
      </c>
      <c r="E3588">
        <f t="shared" ca="1" si="840"/>
        <v>150</v>
      </c>
      <c r="F3588">
        <f t="shared" ca="1" si="845"/>
        <v>351</v>
      </c>
      <c r="G3588">
        <f t="shared" ca="1" si="846"/>
        <v>2.52</v>
      </c>
      <c r="H3588" t="str">
        <f t="shared" ca="1" si="847"/>
        <v>Humid</v>
      </c>
      <c r="I3588">
        <f t="shared" ca="1" si="848"/>
        <v>20.8</v>
      </c>
      <c r="J3588" t="str">
        <f t="shared" ca="1" si="849"/>
        <v>No</v>
      </c>
      <c r="K3588" t="str">
        <f t="shared" ca="1" si="850"/>
        <v>No</v>
      </c>
      <c r="L3588">
        <f t="shared" ca="1" si="851"/>
        <v>12</v>
      </c>
      <c r="M3588">
        <f t="shared" ca="1" si="852"/>
        <v>1567</v>
      </c>
      <c r="N3588">
        <f t="shared" ca="1" si="853"/>
        <v>1.1599999999999999</v>
      </c>
      <c r="O3588" t="str">
        <f t="shared" ca="1" si="854"/>
        <v>Yes</v>
      </c>
    </row>
    <row r="3589" spans="1:15" x14ac:dyDescent="0.3">
      <c r="A3589" s="1">
        <f t="shared" ca="1" si="841"/>
        <v>46165</v>
      </c>
      <c r="B3589" s="2">
        <f t="shared" ca="1" si="842"/>
        <v>0.13472222222222222</v>
      </c>
      <c r="C3589" t="str">
        <f t="shared" ca="1" si="843"/>
        <v>Somnath Temple, Gujarat</v>
      </c>
      <c r="D3589">
        <f t="shared" ca="1" si="844"/>
        <v>13160</v>
      </c>
      <c r="E3589">
        <f t="shared" ca="1" si="840"/>
        <v>34</v>
      </c>
      <c r="F3589">
        <f t="shared" ca="1" si="845"/>
        <v>23</v>
      </c>
      <c r="G3589">
        <f t="shared" ca="1" si="846"/>
        <v>2.4500000000000002</v>
      </c>
      <c r="H3589" t="str">
        <f t="shared" ca="1" si="847"/>
        <v>Rainy</v>
      </c>
      <c r="I3589">
        <f t="shared" ca="1" si="848"/>
        <v>27.8</v>
      </c>
      <c r="J3589" t="str">
        <f t="shared" ca="1" si="849"/>
        <v>No</v>
      </c>
      <c r="K3589" t="str">
        <f t="shared" ca="1" si="850"/>
        <v>No</v>
      </c>
      <c r="L3589">
        <f t="shared" ca="1" si="851"/>
        <v>6.4</v>
      </c>
      <c r="M3589">
        <f t="shared" ca="1" si="852"/>
        <v>1581</v>
      </c>
      <c r="N3589">
        <f t="shared" ca="1" si="853"/>
        <v>2.2599999999999998</v>
      </c>
      <c r="O3589" t="str">
        <f t="shared" ca="1" si="854"/>
        <v>No</v>
      </c>
    </row>
    <row r="3590" spans="1:15" x14ac:dyDescent="0.3">
      <c r="A3590" s="1">
        <f t="shared" ca="1" si="841"/>
        <v>46093</v>
      </c>
      <c r="B3590" s="2">
        <f t="shared" ca="1" si="842"/>
        <v>0.22847222222222222</v>
      </c>
      <c r="C3590" t="str">
        <f t="shared" ca="1" si="843"/>
        <v>Jagannath Temple, Puri</v>
      </c>
      <c r="D3590">
        <f t="shared" ca="1" si="844"/>
        <v>3162</v>
      </c>
      <c r="E3590">
        <f t="shared" ca="1" si="840"/>
        <v>43</v>
      </c>
      <c r="F3590">
        <f t="shared" ca="1" si="845"/>
        <v>332</v>
      </c>
      <c r="G3590">
        <f t="shared" ca="1" si="846"/>
        <v>11.91</v>
      </c>
      <c r="H3590" t="str">
        <f t="shared" ca="1" si="847"/>
        <v>Humid</v>
      </c>
      <c r="I3590">
        <f t="shared" ca="1" si="848"/>
        <v>26.4</v>
      </c>
      <c r="J3590" t="str">
        <f t="shared" ca="1" si="849"/>
        <v>No</v>
      </c>
      <c r="K3590" t="str">
        <f t="shared" ca="1" si="850"/>
        <v>No</v>
      </c>
      <c r="L3590">
        <f t="shared" ca="1" si="851"/>
        <v>10</v>
      </c>
      <c r="M3590">
        <f t="shared" ca="1" si="852"/>
        <v>771</v>
      </c>
      <c r="N3590">
        <f t="shared" ca="1" si="853"/>
        <v>0.68</v>
      </c>
      <c r="O3590" t="str">
        <f t="shared" ca="1" si="854"/>
        <v>No</v>
      </c>
    </row>
    <row r="3591" spans="1:15" x14ac:dyDescent="0.3">
      <c r="A3591" s="1">
        <f t="shared" ca="1" si="841"/>
        <v>45595</v>
      </c>
      <c r="B3591" s="2">
        <f t="shared" ca="1" si="842"/>
        <v>0.5708333333333333</v>
      </c>
      <c r="C3591" t="str">
        <f t="shared" ca="1" si="843"/>
        <v>Golden Temple, Amritsar</v>
      </c>
      <c r="D3591">
        <f t="shared" ca="1" si="844"/>
        <v>346</v>
      </c>
      <c r="E3591">
        <f t="shared" ca="1" si="840"/>
        <v>414</v>
      </c>
      <c r="F3591">
        <f t="shared" ca="1" si="845"/>
        <v>18</v>
      </c>
      <c r="G3591">
        <f t="shared" ca="1" si="846"/>
        <v>12.41</v>
      </c>
      <c r="H3591" t="str">
        <f t="shared" ca="1" si="847"/>
        <v>Sunny</v>
      </c>
      <c r="I3591">
        <f t="shared" ca="1" si="848"/>
        <v>29.4</v>
      </c>
      <c r="J3591" t="str">
        <f t="shared" ca="1" si="849"/>
        <v>No</v>
      </c>
      <c r="K3591" t="str">
        <f t="shared" ca="1" si="850"/>
        <v>No</v>
      </c>
      <c r="L3591">
        <f t="shared" ca="1" si="851"/>
        <v>6</v>
      </c>
      <c r="M3591">
        <f t="shared" ca="1" si="852"/>
        <v>1677</v>
      </c>
      <c r="N3591">
        <f t="shared" ca="1" si="853"/>
        <v>2.34</v>
      </c>
      <c r="O3591" t="str">
        <f t="shared" ca="1" si="854"/>
        <v>Yes</v>
      </c>
    </row>
    <row r="3592" spans="1:15" x14ac:dyDescent="0.3">
      <c r="A3592" s="1">
        <f t="shared" ca="1" si="841"/>
        <v>46096</v>
      </c>
      <c r="B3592" s="2">
        <f t="shared" ca="1" si="842"/>
        <v>0.82222222222222219</v>
      </c>
      <c r="C3592" t="str">
        <f t="shared" ca="1" si="843"/>
        <v>Dagdusheth Halwai Ganpati Temple, Pune</v>
      </c>
      <c r="D3592">
        <f t="shared" ca="1" si="844"/>
        <v>1791</v>
      </c>
      <c r="E3592">
        <f t="shared" ca="1" si="840"/>
        <v>152</v>
      </c>
      <c r="F3592">
        <f t="shared" ca="1" si="845"/>
        <v>194</v>
      </c>
      <c r="G3592">
        <f t="shared" ca="1" si="846"/>
        <v>13.2</v>
      </c>
      <c r="H3592" t="str">
        <f t="shared" ca="1" si="847"/>
        <v>Hot</v>
      </c>
      <c r="I3592">
        <f t="shared" ca="1" si="848"/>
        <v>25.5</v>
      </c>
      <c r="J3592" t="str">
        <f t="shared" ca="1" si="849"/>
        <v>Yes</v>
      </c>
      <c r="K3592" t="str">
        <f t="shared" ca="1" si="850"/>
        <v>No</v>
      </c>
      <c r="L3592">
        <f t="shared" ca="1" si="851"/>
        <v>9.9</v>
      </c>
      <c r="M3592">
        <f t="shared" ca="1" si="852"/>
        <v>2265</v>
      </c>
      <c r="N3592">
        <f t="shared" ca="1" si="853"/>
        <v>0.64</v>
      </c>
      <c r="O3592" t="str">
        <f t="shared" ca="1" si="854"/>
        <v>Yes</v>
      </c>
    </row>
    <row r="3593" spans="1:15" x14ac:dyDescent="0.3">
      <c r="A3593" s="1">
        <f t="shared" ca="1" si="841"/>
        <v>45620</v>
      </c>
      <c r="B3593" s="2">
        <f t="shared" ca="1" si="842"/>
        <v>0.86319444444444449</v>
      </c>
      <c r="C3593" t="str">
        <f t="shared" ca="1" si="843"/>
        <v>Vaishno Devi Temple, Katra</v>
      </c>
      <c r="D3593">
        <f t="shared" ca="1" si="844"/>
        <v>8566</v>
      </c>
      <c r="E3593">
        <f t="shared" ca="1" si="840"/>
        <v>376</v>
      </c>
      <c r="F3593">
        <f t="shared" ca="1" si="845"/>
        <v>141</v>
      </c>
      <c r="G3593">
        <f t="shared" ca="1" si="846"/>
        <v>5.65</v>
      </c>
      <c r="H3593" t="str">
        <f t="shared" ca="1" si="847"/>
        <v>Rainy</v>
      </c>
      <c r="I3593">
        <f t="shared" ca="1" si="848"/>
        <v>27.3</v>
      </c>
      <c r="J3593" t="str">
        <f t="shared" ca="1" si="849"/>
        <v>No</v>
      </c>
      <c r="K3593" t="str">
        <f t="shared" ca="1" si="850"/>
        <v>No</v>
      </c>
      <c r="L3593">
        <f t="shared" ca="1" si="851"/>
        <v>7.3</v>
      </c>
      <c r="M3593">
        <f t="shared" ca="1" si="852"/>
        <v>386</v>
      </c>
      <c r="N3593">
        <f t="shared" ca="1" si="853"/>
        <v>0.89</v>
      </c>
      <c r="O3593" t="str">
        <f t="shared" ca="1" si="854"/>
        <v>No</v>
      </c>
    </row>
    <row r="3594" spans="1:15" x14ac:dyDescent="0.3">
      <c r="A3594" s="1">
        <f t="shared" ca="1" si="841"/>
        <v>45821</v>
      </c>
      <c r="B3594" s="2">
        <f t="shared" ca="1" si="842"/>
        <v>2.6388888888888889E-2</v>
      </c>
      <c r="C3594" t="str">
        <f t="shared" ca="1" si="843"/>
        <v>Grishneshwar Temple, Chhatrapati Sambhajinagar</v>
      </c>
      <c r="D3594">
        <f t="shared" ca="1" si="844"/>
        <v>14382</v>
      </c>
      <c r="E3594">
        <f t="shared" ca="1" si="840"/>
        <v>183</v>
      </c>
      <c r="F3594">
        <f t="shared" ca="1" si="845"/>
        <v>197</v>
      </c>
      <c r="G3594">
        <f t="shared" ca="1" si="846"/>
        <v>7.03</v>
      </c>
      <c r="H3594" t="str">
        <f t="shared" ca="1" si="847"/>
        <v>Humid</v>
      </c>
      <c r="I3594">
        <f t="shared" ca="1" si="848"/>
        <v>26.2</v>
      </c>
      <c r="J3594" t="str">
        <f t="shared" ca="1" si="849"/>
        <v>No</v>
      </c>
      <c r="K3594" t="str">
        <f t="shared" ca="1" si="850"/>
        <v>No</v>
      </c>
      <c r="L3594">
        <f t="shared" ca="1" si="851"/>
        <v>6.9</v>
      </c>
      <c r="M3594">
        <f t="shared" ca="1" si="852"/>
        <v>2175</v>
      </c>
      <c r="N3594">
        <f t="shared" ca="1" si="853"/>
        <v>0.59</v>
      </c>
      <c r="O3594" t="str">
        <f t="shared" ca="1" si="854"/>
        <v>Yes</v>
      </c>
    </row>
    <row r="3595" spans="1:15" x14ac:dyDescent="0.3">
      <c r="A3595" s="1">
        <f t="shared" ca="1" si="841"/>
        <v>46317</v>
      </c>
      <c r="B3595" s="2">
        <f t="shared" ca="1" si="842"/>
        <v>0</v>
      </c>
      <c r="C3595" t="str">
        <f t="shared" ca="1" si="843"/>
        <v>Trimbakeshwar Temple, Nashik</v>
      </c>
      <c r="D3595">
        <f t="shared" ca="1" si="844"/>
        <v>2607</v>
      </c>
      <c r="E3595">
        <f t="shared" ca="1" si="840"/>
        <v>381</v>
      </c>
      <c r="F3595">
        <f t="shared" ca="1" si="845"/>
        <v>236</v>
      </c>
      <c r="G3595">
        <f t="shared" ca="1" si="846"/>
        <v>1.43</v>
      </c>
      <c r="H3595" t="str">
        <f t="shared" ca="1" si="847"/>
        <v>Humid</v>
      </c>
      <c r="I3595">
        <f t="shared" ca="1" si="848"/>
        <v>28.3</v>
      </c>
      <c r="J3595" t="str">
        <f t="shared" ca="1" si="849"/>
        <v>Yes</v>
      </c>
      <c r="K3595" t="str">
        <f t="shared" ca="1" si="850"/>
        <v>Yes</v>
      </c>
      <c r="L3595">
        <f t="shared" ca="1" si="851"/>
        <v>9.4</v>
      </c>
      <c r="M3595">
        <f t="shared" ca="1" si="852"/>
        <v>1962</v>
      </c>
      <c r="N3595">
        <f t="shared" ca="1" si="853"/>
        <v>2.25</v>
      </c>
      <c r="O3595" t="str">
        <f t="shared" ca="1" si="854"/>
        <v>No</v>
      </c>
    </row>
    <row r="3596" spans="1:15" x14ac:dyDescent="0.3">
      <c r="A3596" s="1">
        <f t="shared" ca="1" si="841"/>
        <v>45533</v>
      </c>
      <c r="B3596" s="2">
        <f t="shared" ca="1" si="842"/>
        <v>0.83611111111111114</v>
      </c>
      <c r="C3596" t="str">
        <f t="shared" ca="1" si="843"/>
        <v>Jagannath Temple, Puri</v>
      </c>
      <c r="D3596">
        <f t="shared" ca="1" si="844"/>
        <v>5188</v>
      </c>
      <c r="E3596">
        <f t="shared" ca="1" si="840"/>
        <v>540</v>
      </c>
      <c r="F3596">
        <f t="shared" ca="1" si="845"/>
        <v>259</v>
      </c>
      <c r="G3596">
        <f t="shared" ca="1" si="846"/>
        <v>5.95</v>
      </c>
      <c r="H3596" t="str">
        <f t="shared" ca="1" si="847"/>
        <v>Humid</v>
      </c>
      <c r="I3596">
        <f t="shared" ca="1" si="848"/>
        <v>39.299999999999997</v>
      </c>
      <c r="J3596" t="str">
        <f t="shared" ca="1" si="849"/>
        <v>No</v>
      </c>
      <c r="K3596" t="str">
        <f t="shared" ca="1" si="850"/>
        <v>No</v>
      </c>
      <c r="L3596">
        <f t="shared" ca="1" si="851"/>
        <v>2.7</v>
      </c>
      <c r="M3596">
        <f t="shared" ca="1" si="852"/>
        <v>1822</v>
      </c>
      <c r="N3596">
        <f t="shared" ca="1" si="853"/>
        <v>0.38</v>
      </c>
      <c r="O3596" t="str">
        <f t="shared" ca="1" si="854"/>
        <v>Yes</v>
      </c>
    </row>
    <row r="3597" spans="1:15" x14ac:dyDescent="0.3">
      <c r="A3597" s="1">
        <f t="shared" ca="1" si="841"/>
        <v>46273</v>
      </c>
      <c r="B3597" s="2">
        <f t="shared" ca="1" si="842"/>
        <v>6.1111111111111109E-2</v>
      </c>
      <c r="C3597" t="str">
        <f t="shared" ca="1" si="843"/>
        <v>Shree Mahakaleshwar Temple, Ujjain</v>
      </c>
      <c r="D3597">
        <f t="shared" ca="1" si="844"/>
        <v>3228</v>
      </c>
      <c r="E3597">
        <f t="shared" ca="1" si="840"/>
        <v>228</v>
      </c>
      <c r="F3597">
        <f t="shared" ca="1" si="845"/>
        <v>244</v>
      </c>
      <c r="G3597">
        <f t="shared" ca="1" si="846"/>
        <v>7.89</v>
      </c>
      <c r="H3597" t="str">
        <f t="shared" ca="1" si="847"/>
        <v>Cloudy</v>
      </c>
      <c r="I3597">
        <f t="shared" ca="1" si="848"/>
        <v>41.9</v>
      </c>
      <c r="J3597" t="str">
        <f t="shared" ca="1" si="849"/>
        <v>Yes</v>
      </c>
      <c r="K3597" t="str">
        <f t="shared" ca="1" si="850"/>
        <v>No</v>
      </c>
      <c r="L3597">
        <f t="shared" ca="1" si="851"/>
        <v>11.5</v>
      </c>
      <c r="M3597">
        <f t="shared" ca="1" si="852"/>
        <v>827</v>
      </c>
      <c r="N3597">
        <f t="shared" ca="1" si="853"/>
        <v>1.24</v>
      </c>
      <c r="O3597" t="str">
        <f t="shared" ca="1" si="854"/>
        <v>No</v>
      </c>
    </row>
    <row r="3598" spans="1:15" x14ac:dyDescent="0.3">
      <c r="A3598" s="1">
        <f t="shared" ca="1" si="841"/>
        <v>45628</v>
      </c>
      <c r="B3598" s="2">
        <f t="shared" ca="1" si="842"/>
        <v>0.86736111111111114</v>
      </c>
      <c r="C3598" t="str">
        <f t="shared" ca="1" si="843"/>
        <v>Grishneshwar Temple, Chhatrapati Sambhajinagar</v>
      </c>
      <c r="D3598">
        <f t="shared" ca="1" si="844"/>
        <v>567</v>
      </c>
      <c r="E3598">
        <f t="shared" ca="1" si="840"/>
        <v>496</v>
      </c>
      <c r="F3598">
        <f t="shared" ca="1" si="845"/>
        <v>408</v>
      </c>
      <c r="G3598">
        <f t="shared" ca="1" si="846"/>
        <v>14.08</v>
      </c>
      <c r="H3598" t="str">
        <f t="shared" ca="1" si="847"/>
        <v>Sunny</v>
      </c>
      <c r="I3598">
        <f t="shared" ca="1" si="848"/>
        <v>20.3</v>
      </c>
      <c r="J3598" t="str">
        <f t="shared" ca="1" si="849"/>
        <v>No</v>
      </c>
      <c r="K3598" t="str">
        <f t="shared" ca="1" si="850"/>
        <v>No</v>
      </c>
      <c r="L3598">
        <f t="shared" ca="1" si="851"/>
        <v>9.4</v>
      </c>
      <c r="M3598">
        <f t="shared" ca="1" si="852"/>
        <v>915</v>
      </c>
      <c r="N3598">
        <f t="shared" ca="1" si="853"/>
        <v>0.41</v>
      </c>
      <c r="O3598" t="str">
        <f t="shared" ca="1" si="854"/>
        <v>Yes</v>
      </c>
    </row>
    <row r="3599" spans="1:15" x14ac:dyDescent="0.3">
      <c r="A3599" s="1">
        <f t="shared" ca="1" si="841"/>
        <v>46100</v>
      </c>
      <c r="B3599" s="2">
        <f t="shared" ca="1" si="842"/>
        <v>0.38124999999999998</v>
      </c>
      <c r="C3599" t="str">
        <f t="shared" ca="1" si="843"/>
        <v>Meenakshi Amman Temple, Madurai</v>
      </c>
      <c r="D3599">
        <f t="shared" ca="1" si="844"/>
        <v>13367</v>
      </c>
      <c r="E3599">
        <f t="shared" ca="1" si="840"/>
        <v>189</v>
      </c>
      <c r="F3599">
        <f t="shared" ca="1" si="845"/>
        <v>392</v>
      </c>
      <c r="G3599">
        <f t="shared" ca="1" si="846"/>
        <v>5.07</v>
      </c>
      <c r="H3599" t="str">
        <f t="shared" ca="1" si="847"/>
        <v>Cloudy</v>
      </c>
      <c r="I3599">
        <f t="shared" ca="1" si="848"/>
        <v>39.6</v>
      </c>
      <c r="J3599" t="str">
        <f t="shared" ca="1" si="849"/>
        <v>Yes</v>
      </c>
      <c r="K3599" t="str">
        <f t="shared" ca="1" si="850"/>
        <v>No</v>
      </c>
      <c r="L3599">
        <f t="shared" ca="1" si="851"/>
        <v>3.5</v>
      </c>
      <c r="M3599">
        <f t="shared" ca="1" si="852"/>
        <v>1324</v>
      </c>
      <c r="N3599">
        <f t="shared" ca="1" si="853"/>
        <v>1.26</v>
      </c>
      <c r="O3599" t="str">
        <f t="shared" ca="1" si="854"/>
        <v>No</v>
      </c>
    </row>
    <row r="3600" spans="1:15" x14ac:dyDescent="0.3">
      <c r="A3600" s="1">
        <f t="shared" ca="1" si="841"/>
        <v>45362</v>
      </c>
      <c r="B3600" s="2">
        <f t="shared" ca="1" si="842"/>
        <v>0.375</v>
      </c>
      <c r="C3600" t="str">
        <f t="shared" ca="1" si="843"/>
        <v>Jagannath Temple, Puri</v>
      </c>
      <c r="D3600">
        <f t="shared" ca="1" si="844"/>
        <v>9491</v>
      </c>
      <c r="E3600">
        <f t="shared" ca="1" si="840"/>
        <v>223</v>
      </c>
      <c r="F3600">
        <f t="shared" ca="1" si="845"/>
        <v>263</v>
      </c>
      <c r="G3600">
        <f t="shared" ca="1" si="846"/>
        <v>9.8699999999999992</v>
      </c>
      <c r="H3600" t="str">
        <f t="shared" ca="1" si="847"/>
        <v>Cloudy</v>
      </c>
      <c r="I3600">
        <f t="shared" ca="1" si="848"/>
        <v>32.4</v>
      </c>
      <c r="J3600" t="str">
        <f t="shared" ca="1" si="849"/>
        <v>No</v>
      </c>
      <c r="K3600" t="str">
        <f t="shared" ca="1" si="850"/>
        <v>Yes</v>
      </c>
      <c r="L3600">
        <f t="shared" ca="1" si="851"/>
        <v>4.0999999999999996</v>
      </c>
      <c r="M3600">
        <f t="shared" ca="1" si="852"/>
        <v>355</v>
      </c>
      <c r="N3600">
        <f t="shared" ca="1" si="853"/>
        <v>1.43</v>
      </c>
      <c r="O3600" t="str">
        <f t="shared" ca="1" si="854"/>
        <v>Yes</v>
      </c>
    </row>
    <row r="3601" spans="1:15" x14ac:dyDescent="0.3">
      <c r="A3601" s="1">
        <f t="shared" ca="1" si="841"/>
        <v>46244</v>
      </c>
      <c r="B3601" s="2">
        <f t="shared" ca="1" si="842"/>
        <v>0.2986111111111111</v>
      </c>
      <c r="C3601" t="str">
        <f t="shared" ca="1" si="843"/>
        <v>Tulja Bhavani Temple, Tuljapur</v>
      </c>
      <c r="D3601">
        <f t="shared" ca="1" si="844"/>
        <v>14336</v>
      </c>
      <c r="E3601">
        <f t="shared" ca="1" si="840"/>
        <v>134</v>
      </c>
      <c r="F3601">
        <f t="shared" ca="1" si="845"/>
        <v>242</v>
      </c>
      <c r="G3601">
        <f t="shared" ca="1" si="846"/>
        <v>8.93</v>
      </c>
      <c r="H3601" t="str">
        <f t="shared" ca="1" si="847"/>
        <v>Hot</v>
      </c>
      <c r="I3601">
        <f t="shared" ca="1" si="848"/>
        <v>40.9</v>
      </c>
      <c r="J3601" t="str">
        <f t="shared" ca="1" si="849"/>
        <v>No</v>
      </c>
      <c r="K3601" t="str">
        <f t="shared" ca="1" si="850"/>
        <v>No</v>
      </c>
      <c r="L3601">
        <f t="shared" ca="1" si="851"/>
        <v>10.6</v>
      </c>
      <c r="M3601">
        <f t="shared" ca="1" si="852"/>
        <v>2624</v>
      </c>
      <c r="N3601">
        <f t="shared" ca="1" si="853"/>
        <v>2.27</v>
      </c>
      <c r="O3601" t="str">
        <f t="shared" ca="1" si="854"/>
        <v>No</v>
      </c>
    </row>
    <row r="3602" spans="1:15" x14ac:dyDescent="0.3">
      <c r="A3602" s="1">
        <f t="shared" ca="1" si="841"/>
        <v>46081</v>
      </c>
      <c r="B3602" s="2">
        <f t="shared" ca="1" si="842"/>
        <v>0.29166666666666669</v>
      </c>
      <c r="C3602" t="str">
        <f t="shared" ca="1" si="843"/>
        <v>Dagdusheth Halwai Ganpati Temple, Pune</v>
      </c>
      <c r="D3602">
        <f t="shared" ca="1" si="844"/>
        <v>886</v>
      </c>
      <c r="E3602">
        <f t="shared" ca="1" si="840"/>
        <v>501</v>
      </c>
      <c r="F3602">
        <f t="shared" ca="1" si="845"/>
        <v>207</v>
      </c>
      <c r="G3602">
        <f t="shared" ca="1" si="846"/>
        <v>7.04</v>
      </c>
      <c r="H3602" t="str">
        <f t="shared" ca="1" si="847"/>
        <v>Rainy</v>
      </c>
      <c r="I3602">
        <f t="shared" ca="1" si="848"/>
        <v>23.3</v>
      </c>
      <c r="J3602" t="str">
        <f t="shared" ca="1" si="849"/>
        <v>No</v>
      </c>
      <c r="K3602" t="str">
        <f t="shared" ca="1" si="850"/>
        <v>Yes</v>
      </c>
      <c r="L3602">
        <f t="shared" ca="1" si="851"/>
        <v>7.9</v>
      </c>
      <c r="M3602">
        <f t="shared" ca="1" si="852"/>
        <v>2893</v>
      </c>
      <c r="N3602">
        <f t="shared" ca="1" si="853"/>
        <v>1.76</v>
      </c>
      <c r="O3602" t="str">
        <f t="shared" ca="1" si="854"/>
        <v>Yes</v>
      </c>
    </row>
    <row r="3603" spans="1:15" x14ac:dyDescent="0.3">
      <c r="A3603" s="1">
        <f t="shared" ca="1" si="841"/>
        <v>45490</v>
      </c>
      <c r="B3603" s="2">
        <f t="shared" ca="1" si="842"/>
        <v>0.48541666666666666</v>
      </c>
      <c r="C3603" t="str">
        <f t="shared" ca="1" si="843"/>
        <v>Grishneshwar Temple, Chhatrapati Sambhajinagar</v>
      </c>
      <c r="D3603">
        <f t="shared" ca="1" si="844"/>
        <v>2644</v>
      </c>
      <c r="E3603">
        <f t="shared" ca="1" si="840"/>
        <v>389</v>
      </c>
      <c r="F3603">
        <f t="shared" ca="1" si="845"/>
        <v>405</v>
      </c>
      <c r="G3603">
        <f t="shared" ca="1" si="846"/>
        <v>14.92</v>
      </c>
      <c r="H3603" t="str">
        <f t="shared" ca="1" si="847"/>
        <v>Sunny</v>
      </c>
      <c r="I3603">
        <f t="shared" ca="1" si="848"/>
        <v>18.100000000000001</v>
      </c>
      <c r="J3603" t="str">
        <f t="shared" ca="1" si="849"/>
        <v>Yes</v>
      </c>
      <c r="K3603" t="str">
        <f t="shared" ca="1" si="850"/>
        <v>No</v>
      </c>
      <c r="L3603">
        <f t="shared" ca="1" si="851"/>
        <v>3.3</v>
      </c>
      <c r="M3603">
        <f t="shared" ca="1" si="852"/>
        <v>1994</v>
      </c>
      <c r="N3603">
        <f t="shared" ca="1" si="853"/>
        <v>1.49</v>
      </c>
      <c r="O3603" t="str">
        <f t="shared" ca="1" si="854"/>
        <v>No</v>
      </c>
    </row>
    <row r="3604" spans="1:15" x14ac:dyDescent="0.3">
      <c r="A3604" s="1">
        <f t="shared" ca="1" si="841"/>
        <v>46201</v>
      </c>
      <c r="B3604" s="2">
        <f t="shared" ca="1" si="842"/>
        <v>0.9506944444444444</v>
      </c>
      <c r="C3604" t="str">
        <f t="shared" ca="1" si="843"/>
        <v>Tirumala Tirupati Temple, Tirupati</v>
      </c>
      <c r="D3604">
        <f t="shared" ca="1" si="844"/>
        <v>1967</v>
      </c>
      <c r="E3604">
        <f t="shared" ca="1" si="840"/>
        <v>201</v>
      </c>
      <c r="F3604">
        <f t="shared" ca="1" si="845"/>
        <v>302</v>
      </c>
      <c r="G3604">
        <f t="shared" ca="1" si="846"/>
        <v>9.0500000000000007</v>
      </c>
      <c r="H3604" t="str">
        <f t="shared" ca="1" si="847"/>
        <v>Rainy</v>
      </c>
      <c r="I3604">
        <f t="shared" ca="1" si="848"/>
        <v>18.8</v>
      </c>
      <c r="J3604" t="str">
        <f t="shared" ca="1" si="849"/>
        <v>No</v>
      </c>
      <c r="K3604" t="str">
        <f t="shared" ca="1" si="850"/>
        <v>No</v>
      </c>
      <c r="L3604">
        <f t="shared" ca="1" si="851"/>
        <v>10.4</v>
      </c>
      <c r="M3604">
        <f t="shared" ca="1" si="852"/>
        <v>2125</v>
      </c>
      <c r="N3604">
        <f t="shared" ca="1" si="853"/>
        <v>2.4500000000000002</v>
      </c>
      <c r="O3604" t="str">
        <f t="shared" ca="1" si="854"/>
        <v>Yes</v>
      </c>
    </row>
    <row r="3605" spans="1:15" x14ac:dyDescent="0.3">
      <c r="A3605" s="1">
        <f t="shared" ca="1" si="841"/>
        <v>46072</v>
      </c>
      <c r="B3605" s="2">
        <f t="shared" ca="1" si="842"/>
        <v>7.3611111111111113E-2</v>
      </c>
      <c r="C3605" t="str">
        <f t="shared" ca="1" si="843"/>
        <v>Shri Siddhivinayak Temple, Mumbai</v>
      </c>
      <c r="D3605">
        <f t="shared" ca="1" si="844"/>
        <v>10299</v>
      </c>
      <c r="E3605">
        <f t="shared" ca="1" si="840"/>
        <v>202</v>
      </c>
      <c r="F3605">
        <f t="shared" ca="1" si="845"/>
        <v>230</v>
      </c>
      <c r="G3605">
        <f t="shared" ca="1" si="846"/>
        <v>12.62</v>
      </c>
      <c r="H3605" t="str">
        <f t="shared" ca="1" si="847"/>
        <v>Rainy</v>
      </c>
      <c r="I3605">
        <f t="shared" ca="1" si="848"/>
        <v>30.7</v>
      </c>
      <c r="J3605" t="str">
        <f t="shared" ca="1" si="849"/>
        <v>No</v>
      </c>
      <c r="K3605" t="str">
        <f t="shared" ca="1" si="850"/>
        <v>No</v>
      </c>
      <c r="L3605">
        <f t="shared" ca="1" si="851"/>
        <v>11.2</v>
      </c>
      <c r="M3605">
        <f t="shared" ca="1" si="852"/>
        <v>2697</v>
      </c>
      <c r="N3605">
        <f t="shared" ca="1" si="853"/>
        <v>1.56</v>
      </c>
      <c r="O3605" t="str">
        <f t="shared" ca="1" si="854"/>
        <v>No</v>
      </c>
    </row>
    <row r="3606" spans="1:15" x14ac:dyDescent="0.3">
      <c r="A3606" s="1">
        <f t="shared" ca="1" si="841"/>
        <v>46266</v>
      </c>
      <c r="B3606" s="2">
        <f t="shared" ca="1" si="842"/>
        <v>0.7104166666666667</v>
      </c>
      <c r="C3606" t="str">
        <f t="shared" ca="1" si="843"/>
        <v>Bhimashankar Temple, Maharashtra</v>
      </c>
      <c r="D3606">
        <f t="shared" ca="1" si="844"/>
        <v>14983</v>
      </c>
      <c r="E3606">
        <f t="shared" ca="1" si="840"/>
        <v>107</v>
      </c>
      <c r="F3606">
        <f t="shared" ca="1" si="845"/>
        <v>473</v>
      </c>
      <c r="G3606">
        <f t="shared" ca="1" si="846"/>
        <v>8.59</v>
      </c>
      <c r="H3606" t="str">
        <f t="shared" ca="1" si="847"/>
        <v>Humid</v>
      </c>
      <c r="I3606">
        <f t="shared" ca="1" si="848"/>
        <v>23.9</v>
      </c>
      <c r="J3606" t="str">
        <f t="shared" ca="1" si="849"/>
        <v>No</v>
      </c>
      <c r="K3606" t="str">
        <f t="shared" ca="1" si="850"/>
        <v>No</v>
      </c>
      <c r="L3606">
        <f t="shared" ca="1" si="851"/>
        <v>11.8</v>
      </c>
      <c r="M3606">
        <f t="shared" ca="1" si="852"/>
        <v>2250</v>
      </c>
      <c r="N3606">
        <f t="shared" ca="1" si="853"/>
        <v>2.42</v>
      </c>
      <c r="O3606" t="str">
        <f t="shared" ca="1" si="854"/>
        <v>Yes</v>
      </c>
    </row>
    <row r="3607" spans="1:15" x14ac:dyDescent="0.3">
      <c r="A3607" s="1">
        <f t="shared" ca="1" si="841"/>
        <v>45531</v>
      </c>
      <c r="B3607" s="2">
        <f t="shared" ca="1" si="842"/>
        <v>0.9</v>
      </c>
      <c r="C3607" t="str">
        <f t="shared" ca="1" si="843"/>
        <v>Shri Siddhivinayak Temple, Mumbai</v>
      </c>
      <c r="D3607">
        <f t="shared" ca="1" si="844"/>
        <v>13276</v>
      </c>
      <c r="E3607">
        <f t="shared" ca="1" si="840"/>
        <v>493</v>
      </c>
      <c r="F3607">
        <f t="shared" ca="1" si="845"/>
        <v>414</v>
      </c>
      <c r="G3607">
        <f t="shared" ca="1" si="846"/>
        <v>1.37</v>
      </c>
      <c r="H3607" t="str">
        <f t="shared" ca="1" si="847"/>
        <v>Hot</v>
      </c>
      <c r="I3607">
        <f t="shared" ca="1" si="848"/>
        <v>18.600000000000001</v>
      </c>
      <c r="J3607" t="str">
        <f t="shared" ca="1" si="849"/>
        <v>No</v>
      </c>
      <c r="K3607" t="str">
        <f t="shared" ca="1" si="850"/>
        <v>No</v>
      </c>
      <c r="L3607">
        <f t="shared" ca="1" si="851"/>
        <v>3.7</v>
      </c>
      <c r="M3607">
        <f t="shared" ca="1" si="852"/>
        <v>2474</v>
      </c>
      <c r="N3607">
        <f t="shared" ca="1" si="853"/>
        <v>0.93</v>
      </c>
      <c r="O3607" t="str">
        <f t="shared" ca="1" si="854"/>
        <v>No</v>
      </c>
    </row>
    <row r="3608" spans="1:15" x14ac:dyDescent="0.3">
      <c r="A3608" s="1">
        <f t="shared" ca="1" si="841"/>
        <v>45338</v>
      </c>
      <c r="B3608" s="2">
        <f t="shared" ca="1" si="842"/>
        <v>0.94027777777777777</v>
      </c>
      <c r="C3608" t="str">
        <f t="shared" ca="1" si="843"/>
        <v>Shri Siddhivinayak Temple, Mumbai</v>
      </c>
      <c r="D3608">
        <f t="shared" ca="1" si="844"/>
        <v>14893</v>
      </c>
      <c r="E3608">
        <f t="shared" ca="1" si="840"/>
        <v>60</v>
      </c>
      <c r="F3608">
        <f t="shared" ca="1" si="845"/>
        <v>96</v>
      </c>
      <c r="G3608">
        <f t="shared" ca="1" si="846"/>
        <v>8.65</v>
      </c>
      <c r="H3608" t="str">
        <f t="shared" ca="1" si="847"/>
        <v>Sunny</v>
      </c>
      <c r="I3608">
        <f t="shared" ca="1" si="848"/>
        <v>40.9</v>
      </c>
      <c r="J3608" t="str">
        <f t="shared" ca="1" si="849"/>
        <v>No</v>
      </c>
      <c r="K3608" t="str">
        <f t="shared" ca="1" si="850"/>
        <v>No</v>
      </c>
      <c r="L3608">
        <f t="shared" ca="1" si="851"/>
        <v>7.2</v>
      </c>
      <c r="M3608">
        <f t="shared" ca="1" si="852"/>
        <v>1201</v>
      </c>
      <c r="N3608">
        <f t="shared" ca="1" si="853"/>
        <v>2.4700000000000002</v>
      </c>
      <c r="O3608" t="str">
        <f t="shared" ca="1" si="854"/>
        <v>No</v>
      </c>
    </row>
    <row r="3609" spans="1:15" x14ac:dyDescent="0.3">
      <c r="A3609" s="1">
        <f t="shared" ca="1" si="841"/>
        <v>45423</v>
      </c>
      <c r="B3609" s="2">
        <f t="shared" ca="1" si="842"/>
        <v>0.93541666666666667</v>
      </c>
      <c r="C3609" t="str">
        <f t="shared" ca="1" si="843"/>
        <v>Shri Siddhivinayak Temple, Mumbai</v>
      </c>
      <c r="D3609">
        <f t="shared" ca="1" si="844"/>
        <v>10827</v>
      </c>
      <c r="E3609">
        <f t="shared" ca="1" si="840"/>
        <v>490</v>
      </c>
      <c r="F3609">
        <f t="shared" ca="1" si="845"/>
        <v>156</v>
      </c>
      <c r="G3609">
        <f t="shared" ca="1" si="846"/>
        <v>2.75</v>
      </c>
      <c r="H3609" t="str">
        <f t="shared" ca="1" si="847"/>
        <v>Rainy</v>
      </c>
      <c r="I3609">
        <f t="shared" ca="1" si="848"/>
        <v>36.9</v>
      </c>
      <c r="J3609" t="str">
        <f t="shared" ca="1" si="849"/>
        <v>No</v>
      </c>
      <c r="K3609" t="str">
        <f t="shared" ca="1" si="850"/>
        <v>Yes</v>
      </c>
      <c r="L3609">
        <f t="shared" ca="1" si="851"/>
        <v>8.8000000000000007</v>
      </c>
      <c r="M3609">
        <f t="shared" ca="1" si="852"/>
        <v>2005</v>
      </c>
      <c r="N3609">
        <f t="shared" ca="1" si="853"/>
        <v>1.62</v>
      </c>
      <c r="O3609" t="str">
        <f t="shared" ca="1" si="854"/>
        <v>Yes</v>
      </c>
    </row>
    <row r="3610" spans="1:15" x14ac:dyDescent="0.3">
      <c r="A3610" s="1">
        <f t="shared" ca="1" si="841"/>
        <v>45549</v>
      </c>
      <c r="B3610" s="2">
        <f t="shared" ca="1" si="842"/>
        <v>0.68055555555555558</v>
      </c>
      <c r="C3610" t="str">
        <f t="shared" ca="1" si="843"/>
        <v>Grishneshwar Temple, Chhatrapati Sambhajinagar</v>
      </c>
      <c r="D3610">
        <f t="shared" ca="1" si="844"/>
        <v>3198</v>
      </c>
      <c r="E3610">
        <f t="shared" ca="1" si="840"/>
        <v>92</v>
      </c>
      <c r="F3610">
        <f t="shared" ca="1" si="845"/>
        <v>129</v>
      </c>
      <c r="G3610">
        <f t="shared" ca="1" si="846"/>
        <v>6.07</v>
      </c>
      <c r="H3610" t="str">
        <f t="shared" ca="1" si="847"/>
        <v>Cloudy</v>
      </c>
      <c r="I3610">
        <f t="shared" ca="1" si="848"/>
        <v>19.8</v>
      </c>
      <c r="J3610" t="str">
        <f t="shared" ca="1" si="849"/>
        <v>No</v>
      </c>
      <c r="K3610" t="str">
        <f t="shared" ca="1" si="850"/>
        <v>No</v>
      </c>
      <c r="L3610">
        <f t="shared" ca="1" si="851"/>
        <v>11.7</v>
      </c>
      <c r="M3610">
        <f t="shared" ca="1" si="852"/>
        <v>2536</v>
      </c>
      <c r="N3610">
        <f t="shared" ca="1" si="853"/>
        <v>0.32</v>
      </c>
      <c r="O3610" t="str">
        <f t="shared" ca="1" si="854"/>
        <v>Yes</v>
      </c>
    </row>
    <row r="3611" spans="1:15" x14ac:dyDescent="0.3">
      <c r="A3611" s="1">
        <f t="shared" ca="1" si="841"/>
        <v>45441</v>
      </c>
      <c r="B3611" s="2">
        <f t="shared" ca="1" si="842"/>
        <v>0.77083333333333337</v>
      </c>
      <c r="C3611" t="str">
        <f t="shared" ca="1" si="843"/>
        <v>Bhimashankar Temple, Maharashtra</v>
      </c>
      <c r="D3611">
        <f t="shared" ca="1" si="844"/>
        <v>13005</v>
      </c>
      <c r="E3611">
        <f t="shared" ca="1" si="840"/>
        <v>459</v>
      </c>
      <c r="F3611">
        <f t="shared" ca="1" si="845"/>
        <v>219</v>
      </c>
      <c r="G3611">
        <f t="shared" ca="1" si="846"/>
        <v>9.27</v>
      </c>
      <c r="H3611" t="str">
        <f t="shared" ca="1" si="847"/>
        <v>Cloudy</v>
      </c>
      <c r="I3611">
        <f t="shared" ca="1" si="848"/>
        <v>28.4</v>
      </c>
      <c r="J3611" t="str">
        <f t="shared" ca="1" si="849"/>
        <v>Yes</v>
      </c>
      <c r="K3611" t="str">
        <f t="shared" ca="1" si="850"/>
        <v>No</v>
      </c>
      <c r="L3611">
        <f t="shared" ca="1" si="851"/>
        <v>6.1</v>
      </c>
      <c r="M3611">
        <f t="shared" ca="1" si="852"/>
        <v>2574</v>
      </c>
      <c r="N3611">
        <f t="shared" ca="1" si="853"/>
        <v>2.04</v>
      </c>
      <c r="O3611" t="str">
        <f t="shared" ca="1" si="854"/>
        <v>Yes</v>
      </c>
    </row>
    <row r="3612" spans="1:15" x14ac:dyDescent="0.3">
      <c r="A3612" s="1">
        <f t="shared" ca="1" si="841"/>
        <v>46188</v>
      </c>
      <c r="B3612" s="2">
        <f t="shared" ca="1" si="842"/>
        <v>0.6381944444444444</v>
      </c>
      <c r="C3612" t="str">
        <f t="shared" ca="1" si="843"/>
        <v>Jagannath Temple, Puri</v>
      </c>
      <c r="D3612">
        <f t="shared" ca="1" si="844"/>
        <v>6162</v>
      </c>
      <c r="E3612">
        <f t="shared" ca="1" si="840"/>
        <v>308</v>
      </c>
      <c r="F3612">
        <f t="shared" ca="1" si="845"/>
        <v>420</v>
      </c>
      <c r="G3612">
        <f t="shared" ca="1" si="846"/>
        <v>8.32</v>
      </c>
      <c r="H3612" t="str">
        <f t="shared" ca="1" si="847"/>
        <v>Sunny</v>
      </c>
      <c r="I3612">
        <f t="shared" ca="1" si="848"/>
        <v>28.6</v>
      </c>
      <c r="J3612" t="str">
        <f t="shared" ca="1" si="849"/>
        <v>No</v>
      </c>
      <c r="K3612" t="str">
        <f t="shared" ca="1" si="850"/>
        <v>No</v>
      </c>
      <c r="L3612">
        <f t="shared" ca="1" si="851"/>
        <v>8.4</v>
      </c>
      <c r="M3612">
        <f t="shared" ca="1" si="852"/>
        <v>2687</v>
      </c>
      <c r="N3612">
        <f t="shared" ca="1" si="853"/>
        <v>1.24</v>
      </c>
      <c r="O3612" t="str">
        <f t="shared" ca="1" si="854"/>
        <v>Yes</v>
      </c>
    </row>
    <row r="3613" spans="1:15" x14ac:dyDescent="0.3">
      <c r="A3613" s="1">
        <f t="shared" ca="1" si="841"/>
        <v>45960</v>
      </c>
      <c r="B3613" s="2">
        <f t="shared" ca="1" si="842"/>
        <v>0.50902777777777775</v>
      </c>
      <c r="C3613" t="str">
        <f t="shared" ca="1" si="843"/>
        <v>Golden Temple, Amritsar</v>
      </c>
      <c r="D3613">
        <f t="shared" ca="1" si="844"/>
        <v>9081</v>
      </c>
      <c r="E3613">
        <f t="shared" ca="1" si="840"/>
        <v>160</v>
      </c>
      <c r="F3613">
        <f t="shared" ca="1" si="845"/>
        <v>115</v>
      </c>
      <c r="G3613">
        <f t="shared" ca="1" si="846"/>
        <v>10.75</v>
      </c>
      <c r="H3613" t="str">
        <f t="shared" ca="1" si="847"/>
        <v>Hot</v>
      </c>
      <c r="I3613">
        <f t="shared" ca="1" si="848"/>
        <v>27.2</v>
      </c>
      <c r="J3613" t="str">
        <f t="shared" ca="1" si="849"/>
        <v>Yes</v>
      </c>
      <c r="K3613" t="str">
        <f t="shared" ca="1" si="850"/>
        <v>Yes</v>
      </c>
      <c r="L3613">
        <f t="shared" ca="1" si="851"/>
        <v>6.7</v>
      </c>
      <c r="M3613">
        <f t="shared" ca="1" si="852"/>
        <v>2793</v>
      </c>
      <c r="N3613">
        <f t="shared" ca="1" si="853"/>
        <v>1.02</v>
      </c>
      <c r="O3613" t="str">
        <f t="shared" ca="1" si="854"/>
        <v>No</v>
      </c>
    </row>
    <row r="3614" spans="1:15" x14ac:dyDescent="0.3">
      <c r="A3614" s="1">
        <f t="shared" ca="1" si="841"/>
        <v>45410</v>
      </c>
      <c r="B3614" s="2">
        <f t="shared" ca="1" si="842"/>
        <v>0.5493055555555556</v>
      </c>
      <c r="C3614" t="str">
        <f t="shared" ca="1" si="843"/>
        <v>Dagdusheth Halwai Ganpati Temple, Pune</v>
      </c>
      <c r="D3614">
        <f t="shared" ca="1" si="844"/>
        <v>3241</v>
      </c>
      <c r="E3614">
        <f t="shared" ca="1" si="840"/>
        <v>460</v>
      </c>
      <c r="F3614">
        <f t="shared" ca="1" si="845"/>
        <v>18</v>
      </c>
      <c r="G3614">
        <f t="shared" ca="1" si="846"/>
        <v>2.39</v>
      </c>
      <c r="H3614" t="str">
        <f t="shared" ca="1" si="847"/>
        <v>Hot</v>
      </c>
      <c r="I3614">
        <f t="shared" ca="1" si="848"/>
        <v>32.700000000000003</v>
      </c>
      <c r="J3614" t="str">
        <f t="shared" ca="1" si="849"/>
        <v>No</v>
      </c>
      <c r="K3614" t="str">
        <f t="shared" ca="1" si="850"/>
        <v>No</v>
      </c>
      <c r="L3614">
        <f t="shared" ca="1" si="851"/>
        <v>6.3</v>
      </c>
      <c r="M3614">
        <f t="shared" ca="1" si="852"/>
        <v>879</v>
      </c>
      <c r="N3614">
        <f t="shared" ca="1" si="853"/>
        <v>0.78</v>
      </c>
      <c r="O3614" t="str">
        <f t="shared" ca="1" si="854"/>
        <v>No</v>
      </c>
    </row>
    <row r="3615" spans="1:15" x14ac:dyDescent="0.3">
      <c r="A3615" s="1">
        <f t="shared" ca="1" si="841"/>
        <v>45513</v>
      </c>
      <c r="B3615" s="2">
        <f t="shared" ca="1" si="842"/>
        <v>0.64097222222222228</v>
      </c>
      <c r="C3615" t="str">
        <f t="shared" ca="1" si="843"/>
        <v>Trimbakeshwar Temple, Nashik</v>
      </c>
      <c r="D3615">
        <f t="shared" ca="1" si="844"/>
        <v>815</v>
      </c>
      <c r="E3615">
        <f t="shared" ca="1" si="840"/>
        <v>71</v>
      </c>
      <c r="F3615">
        <f t="shared" ca="1" si="845"/>
        <v>191</v>
      </c>
      <c r="G3615">
        <f t="shared" ca="1" si="846"/>
        <v>14.31</v>
      </c>
      <c r="H3615" t="str">
        <f t="shared" ca="1" si="847"/>
        <v>Humid</v>
      </c>
      <c r="I3615">
        <f t="shared" ca="1" si="848"/>
        <v>41</v>
      </c>
      <c r="J3615" t="str">
        <f t="shared" ca="1" si="849"/>
        <v>No</v>
      </c>
      <c r="K3615" t="str">
        <f t="shared" ca="1" si="850"/>
        <v>No</v>
      </c>
      <c r="L3615">
        <f t="shared" ca="1" si="851"/>
        <v>7.3</v>
      </c>
      <c r="M3615">
        <f t="shared" ca="1" si="852"/>
        <v>1297</v>
      </c>
      <c r="N3615">
        <f t="shared" ca="1" si="853"/>
        <v>1.26</v>
      </c>
      <c r="O3615" t="str">
        <f t="shared" ca="1" si="854"/>
        <v>No</v>
      </c>
    </row>
    <row r="3616" spans="1:15" x14ac:dyDescent="0.3">
      <c r="A3616" s="1">
        <f t="shared" ca="1" si="841"/>
        <v>45561</v>
      </c>
      <c r="B3616" s="2">
        <f t="shared" ca="1" si="842"/>
        <v>0.21388888888888888</v>
      </c>
      <c r="C3616" t="str">
        <f t="shared" ca="1" si="843"/>
        <v>Vaishno Devi Temple, Katra</v>
      </c>
      <c r="D3616">
        <f t="shared" ca="1" si="844"/>
        <v>10219</v>
      </c>
      <c r="E3616">
        <f t="shared" ca="1" si="840"/>
        <v>592</v>
      </c>
      <c r="F3616">
        <f t="shared" ca="1" si="845"/>
        <v>140</v>
      </c>
      <c r="G3616">
        <f t="shared" ca="1" si="846"/>
        <v>12.02</v>
      </c>
      <c r="H3616" t="str">
        <f t="shared" ca="1" si="847"/>
        <v>Humid</v>
      </c>
      <c r="I3616">
        <f t="shared" ca="1" si="848"/>
        <v>23</v>
      </c>
      <c r="J3616" t="str">
        <f t="shared" ca="1" si="849"/>
        <v>No</v>
      </c>
      <c r="K3616" t="str">
        <f t="shared" ca="1" si="850"/>
        <v>No</v>
      </c>
      <c r="L3616">
        <f t="shared" ca="1" si="851"/>
        <v>3</v>
      </c>
      <c r="M3616">
        <f t="shared" ca="1" si="852"/>
        <v>1013</v>
      </c>
      <c r="N3616">
        <f t="shared" ca="1" si="853"/>
        <v>0.84</v>
      </c>
      <c r="O3616" t="str">
        <f t="shared" ca="1" si="854"/>
        <v>No</v>
      </c>
    </row>
    <row r="3617" spans="1:15" x14ac:dyDescent="0.3">
      <c r="A3617" s="1">
        <f t="shared" ca="1" si="841"/>
        <v>46122</v>
      </c>
      <c r="B3617" s="2">
        <f t="shared" ca="1" si="842"/>
        <v>0.74930555555555556</v>
      </c>
      <c r="C3617" t="str">
        <f t="shared" ca="1" si="843"/>
        <v>Bhimashankar Temple, Maharashtra</v>
      </c>
      <c r="D3617">
        <f t="shared" ca="1" si="844"/>
        <v>9393</v>
      </c>
      <c r="E3617">
        <f t="shared" ca="1" si="840"/>
        <v>516</v>
      </c>
      <c r="F3617">
        <f t="shared" ca="1" si="845"/>
        <v>121</v>
      </c>
      <c r="G3617">
        <f t="shared" ca="1" si="846"/>
        <v>9.75</v>
      </c>
      <c r="H3617" t="str">
        <f t="shared" ca="1" si="847"/>
        <v>Cloudy</v>
      </c>
      <c r="I3617">
        <f t="shared" ca="1" si="848"/>
        <v>25.1</v>
      </c>
      <c r="J3617" t="str">
        <f t="shared" ca="1" si="849"/>
        <v>No</v>
      </c>
      <c r="K3617" t="str">
        <f t="shared" ca="1" si="850"/>
        <v>Yes</v>
      </c>
      <c r="L3617">
        <f t="shared" ca="1" si="851"/>
        <v>6.3</v>
      </c>
      <c r="M3617">
        <f t="shared" ca="1" si="852"/>
        <v>2897</v>
      </c>
      <c r="N3617">
        <f t="shared" ca="1" si="853"/>
        <v>0.79</v>
      </c>
      <c r="O3617" t="str">
        <f t="shared" ca="1" si="854"/>
        <v>No</v>
      </c>
    </row>
    <row r="3618" spans="1:15" x14ac:dyDescent="0.3">
      <c r="A3618" s="1">
        <f t="shared" ca="1" si="841"/>
        <v>45347</v>
      </c>
      <c r="B3618" s="2">
        <f t="shared" ca="1" si="842"/>
        <v>0.56458333333333333</v>
      </c>
      <c r="C3618" t="str">
        <f t="shared" ca="1" si="843"/>
        <v>Tulja Bhavani Temple, Tuljapur</v>
      </c>
      <c r="D3618">
        <f t="shared" ca="1" si="844"/>
        <v>3094</v>
      </c>
      <c r="E3618">
        <f t="shared" ca="1" si="840"/>
        <v>508</v>
      </c>
      <c r="F3618">
        <f t="shared" ca="1" si="845"/>
        <v>11</v>
      </c>
      <c r="G3618">
        <f t="shared" ca="1" si="846"/>
        <v>5.97</v>
      </c>
      <c r="H3618" t="str">
        <f t="shared" ca="1" si="847"/>
        <v>Rainy</v>
      </c>
      <c r="I3618">
        <f t="shared" ca="1" si="848"/>
        <v>31.1</v>
      </c>
      <c r="J3618" t="str">
        <f t="shared" ca="1" si="849"/>
        <v>Yes</v>
      </c>
      <c r="K3618" t="str">
        <f t="shared" ca="1" si="850"/>
        <v>No</v>
      </c>
      <c r="L3618">
        <f t="shared" ca="1" si="851"/>
        <v>2.1</v>
      </c>
      <c r="M3618">
        <f t="shared" ca="1" si="852"/>
        <v>2410</v>
      </c>
      <c r="N3618">
        <f t="shared" ca="1" si="853"/>
        <v>1.89</v>
      </c>
      <c r="O3618" t="str">
        <f t="shared" ca="1" si="854"/>
        <v>No</v>
      </c>
    </row>
    <row r="3619" spans="1:15" x14ac:dyDescent="0.3">
      <c r="A3619" s="1">
        <f t="shared" ca="1" si="841"/>
        <v>45725</v>
      </c>
      <c r="B3619" s="2">
        <f t="shared" ca="1" si="842"/>
        <v>0.34722222222222221</v>
      </c>
      <c r="C3619" t="str">
        <f t="shared" ca="1" si="843"/>
        <v>Dagdusheth Halwai Ganpati Temple, Pune</v>
      </c>
      <c r="D3619">
        <f t="shared" ca="1" si="844"/>
        <v>11691</v>
      </c>
      <c r="E3619">
        <f t="shared" ca="1" si="840"/>
        <v>525</v>
      </c>
      <c r="F3619">
        <f t="shared" ca="1" si="845"/>
        <v>357</v>
      </c>
      <c r="G3619">
        <f t="shared" ca="1" si="846"/>
        <v>8.06</v>
      </c>
      <c r="H3619" t="str">
        <f t="shared" ca="1" si="847"/>
        <v>Hot</v>
      </c>
      <c r="I3619">
        <f t="shared" ca="1" si="848"/>
        <v>32.9</v>
      </c>
      <c r="J3619" t="str">
        <f t="shared" ca="1" si="849"/>
        <v>No</v>
      </c>
      <c r="K3619" t="str">
        <f t="shared" ca="1" si="850"/>
        <v>No</v>
      </c>
      <c r="L3619">
        <f t="shared" ca="1" si="851"/>
        <v>5.7</v>
      </c>
      <c r="M3619">
        <f t="shared" ca="1" si="852"/>
        <v>1211</v>
      </c>
      <c r="N3619">
        <f t="shared" ca="1" si="853"/>
        <v>2.35</v>
      </c>
      <c r="O3619" t="str">
        <f t="shared" ca="1" si="854"/>
        <v>Yes</v>
      </c>
    </row>
    <row r="3620" spans="1:15" x14ac:dyDescent="0.3">
      <c r="A3620" s="1">
        <f t="shared" ca="1" si="841"/>
        <v>45576</v>
      </c>
      <c r="B3620" s="2">
        <f t="shared" ca="1" si="842"/>
        <v>0.23541666666666666</v>
      </c>
      <c r="C3620" t="str">
        <f t="shared" ca="1" si="843"/>
        <v>Shri Siddhivinayak Temple, Mumbai</v>
      </c>
      <c r="D3620">
        <f t="shared" ca="1" si="844"/>
        <v>3942</v>
      </c>
      <c r="E3620">
        <f t="shared" ca="1" si="840"/>
        <v>498</v>
      </c>
      <c r="F3620">
        <f t="shared" ca="1" si="845"/>
        <v>17</v>
      </c>
      <c r="G3620">
        <f t="shared" ca="1" si="846"/>
        <v>12.82</v>
      </c>
      <c r="H3620" t="str">
        <f t="shared" ca="1" si="847"/>
        <v>Rainy</v>
      </c>
      <c r="I3620">
        <f t="shared" ca="1" si="848"/>
        <v>20.100000000000001</v>
      </c>
      <c r="J3620" t="str">
        <f t="shared" ca="1" si="849"/>
        <v>Yes</v>
      </c>
      <c r="K3620" t="str">
        <f t="shared" ca="1" si="850"/>
        <v>No</v>
      </c>
      <c r="L3620">
        <f t="shared" ca="1" si="851"/>
        <v>6.4</v>
      </c>
      <c r="M3620">
        <f t="shared" ca="1" si="852"/>
        <v>1561</v>
      </c>
      <c r="N3620">
        <f t="shared" ca="1" si="853"/>
        <v>2.13</v>
      </c>
      <c r="O3620" t="str">
        <f t="shared" ca="1" si="854"/>
        <v>No</v>
      </c>
    </row>
    <row r="3621" spans="1:15" x14ac:dyDescent="0.3">
      <c r="A3621" s="1">
        <f t="shared" ca="1" si="841"/>
        <v>46217</v>
      </c>
      <c r="B3621" s="2">
        <f t="shared" ca="1" si="842"/>
        <v>0.81666666666666665</v>
      </c>
      <c r="C3621" t="str">
        <f t="shared" ca="1" si="843"/>
        <v>Shirdi Sai Baba Temple, Shirdi</v>
      </c>
      <c r="D3621">
        <f t="shared" ca="1" si="844"/>
        <v>7543</v>
      </c>
      <c r="E3621">
        <f t="shared" ca="1" si="840"/>
        <v>267</v>
      </c>
      <c r="F3621">
        <f t="shared" ca="1" si="845"/>
        <v>335</v>
      </c>
      <c r="G3621">
        <f t="shared" ca="1" si="846"/>
        <v>8.5299999999999994</v>
      </c>
      <c r="H3621" t="str">
        <f t="shared" ca="1" si="847"/>
        <v>Cloudy</v>
      </c>
      <c r="I3621">
        <f t="shared" ca="1" si="848"/>
        <v>19.3</v>
      </c>
      <c r="J3621" t="str">
        <f t="shared" ca="1" si="849"/>
        <v>No</v>
      </c>
      <c r="K3621" t="str">
        <f t="shared" ca="1" si="850"/>
        <v>No</v>
      </c>
      <c r="L3621">
        <f t="shared" ca="1" si="851"/>
        <v>11.3</v>
      </c>
      <c r="M3621">
        <f t="shared" ca="1" si="852"/>
        <v>549</v>
      </c>
      <c r="N3621">
        <f t="shared" ca="1" si="853"/>
        <v>1.4</v>
      </c>
      <c r="O3621" t="str">
        <f t="shared" ca="1" si="854"/>
        <v>Yes</v>
      </c>
    </row>
    <row r="3622" spans="1:15" x14ac:dyDescent="0.3">
      <c r="A3622" s="1">
        <f t="shared" ca="1" si="841"/>
        <v>45658</v>
      </c>
      <c r="B3622" s="2">
        <f t="shared" ca="1" si="842"/>
        <v>0.59444444444444444</v>
      </c>
      <c r="C3622" t="str">
        <f t="shared" ca="1" si="843"/>
        <v>Trimbakeshwar Temple, Nashik</v>
      </c>
      <c r="D3622">
        <f t="shared" ca="1" si="844"/>
        <v>8311</v>
      </c>
      <c r="E3622">
        <f t="shared" ca="1" si="840"/>
        <v>27</v>
      </c>
      <c r="F3622">
        <f t="shared" ca="1" si="845"/>
        <v>262</v>
      </c>
      <c r="G3622">
        <f t="shared" ca="1" si="846"/>
        <v>13.43</v>
      </c>
      <c r="H3622" t="str">
        <f t="shared" ca="1" si="847"/>
        <v>Hot</v>
      </c>
      <c r="I3622">
        <f t="shared" ca="1" si="848"/>
        <v>37.9</v>
      </c>
      <c r="J3622" t="str">
        <f t="shared" ca="1" si="849"/>
        <v>Yes</v>
      </c>
      <c r="K3622" t="str">
        <f t="shared" ca="1" si="850"/>
        <v>No</v>
      </c>
      <c r="L3622">
        <f t="shared" ca="1" si="851"/>
        <v>7.8</v>
      </c>
      <c r="M3622">
        <f t="shared" ca="1" si="852"/>
        <v>2031</v>
      </c>
      <c r="N3622">
        <f t="shared" ca="1" si="853"/>
        <v>1.38</v>
      </c>
      <c r="O3622" t="str">
        <f t="shared" ca="1" si="854"/>
        <v>No</v>
      </c>
    </row>
    <row r="3623" spans="1:15" x14ac:dyDescent="0.3">
      <c r="A3623" s="1">
        <f t="shared" ca="1" si="841"/>
        <v>45316</v>
      </c>
      <c r="B3623" s="2">
        <f t="shared" ca="1" si="842"/>
        <v>0.59236111111111112</v>
      </c>
      <c r="C3623" t="str">
        <f t="shared" ca="1" si="843"/>
        <v>Somnath Temple, Gujarat</v>
      </c>
      <c r="D3623">
        <f t="shared" ca="1" si="844"/>
        <v>4502</v>
      </c>
      <c r="E3623">
        <f t="shared" ca="1" si="840"/>
        <v>120</v>
      </c>
      <c r="F3623">
        <f t="shared" ca="1" si="845"/>
        <v>28</v>
      </c>
      <c r="G3623">
        <f t="shared" ca="1" si="846"/>
        <v>8.43</v>
      </c>
      <c r="H3623" t="str">
        <f t="shared" ca="1" si="847"/>
        <v>Humid</v>
      </c>
      <c r="I3623">
        <f t="shared" ca="1" si="848"/>
        <v>26.8</v>
      </c>
      <c r="J3623" t="str">
        <f t="shared" ca="1" si="849"/>
        <v>No</v>
      </c>
      <c r="K3623" t="str">
        <f t="shared" ca="1" si="850"/>
        <v>No</v>
      </c>
      <c r="L3623">
        <f t="shared" ca="1" si="851"/>
        <v>5.4</v>
      </c>
      <c r="M3623">
        <f t="shared" ca="1" si="852"/>
        <v>1603</v>
      </c>
      <c r="N3623">
        <f t="shared" ca="1" si="853"/>
        <v>0.72</v>
      </c>
      <c r="O3623" t="str">
        <f t="shared" ca="1" si="854"/>
        <v>No</v>
      </c>
    </row>
    <row r="3624" spans="1:15" x14ac:dyDescent="0.3">
      <c r="A3624" s="1">
        <f t="shared" ca="1" si="841"/>
        <v>46096</v>
      </c>
      <c r="B3624" s="2">
        <f t="shared" ca="1" si="842"/>
        <v>1.6666666666666666E-2</v>
      </c>
      <c r="C3624" t="str">
        <f t="shared" ca="1" si="843"/>
        <v>Jagannath Temple, Puri</v>
      </c>
      <c r="D3624">
        <f t="shared" ca="1" si="844"/>
        <v>7517</v>
      </c>
      <c r="E3624">
        <f t="shared" ca="1" si="840"/>
        <v>416</v>
      </c>
      <c r="F3624">
        <f t="shared" ca="1" si="845"/>
        <v>64</v>
      </c>
      <c r="G3624">
        <f t="shared" ca="1" si="846"/>
        <v>10.65</v>
      </c>
      <c r="H3624" t="str">
        <f t="shared" ca="1" si="847"/>
        <v>Humid</v>
      </c>
      <c r="I3624">
        <f t="shared" ca="1" si="848"/>
        <v>39.6</v>
      </c>
      <c r="J3624" t="str">
        <f t="shared" ca="1" si="849"/>
        <v>No</v>
      </c>
      <c r="K3624" t="str">
        <f t="shared" ca="1" si="850"/>
        <v>Yes</v>
      </c>
      <c r="L3624">
        <f t="shared" ca="1" si="851"/>
        <v>2.2999999999999998</v>
      </c>
      <c r="M3624">
        <f t="shared" ca="1" si="852"/>
        <v>2636</v>
      </c>
      <c r="N3624">
        <f t="shared" ca="1" si="853"/>
        <v>0.89</v>
      </c>
      <c r="O3624" t="str">
        <f t="shared" ca="1" si="854"/>
        <v>No</v>
      </c>
    </row>
    <row r="3625" spans="1:15" x14ac:dyDescent="0.3">
      <c r="A3625" s="1">
        <f t="shared" ca="1" si="841"/>
        <v>45531</v>
      </c>
      <c r="B3625" s="2">
        <f t="shared" ca="1" si="842"/>
        <v>0.83333333333333337</v>
      </c>
      <c r="C3625" t="str">
        <f t="shared" ca="1" si="843"/>
        <v>Golden Temple, Amritsar</v>
      </c>
      <c r="D3625">
        <f t="shared" ca="1" si="844"/>
        <v>4639</v>
      </c>
      <c r="E3625">
        <f t="shared" ca="1" si="840"/>
        <v>328</v>
      </c>
      <c r="F3625">
        <f t="shared" ca="1" si="845"/>
        <v>370</v>
      </c>
      <c r="G3625">
        <f t="shared" ca="1" si="846"/>
        <v>2.0299999999999998</v>
      </c>
      <c r="H3625" t="str">
        <f t="shared" ca="1" si="847"/>
        <v>Humid</v>
      </c>
      <c r="I3625">
        <f t="shared" ca="1" si="848"/>
        <v>32.799999999999997</v>
      </c>
      <c r="J3625" t="str">
        <f t="shared" ca="1" si="849"/>
        <v>No</v>
      </c>
      <c r="K3625" t="str">
        <f t="shared" ca="1" si="850"/>
        <v>No</v>
      </c>
      <c r="L3625">
        <f t="shared" ca="1" si="851"/>
        <v>4.9000000000000004</v>
      </c>
      <c r="M3625">
        <f t="shared" ca="1" si="852"/>
        <v>1944</v>
      </c>
      <c r="N3625">
        <f t="shared" ca="1" si="853"/>
        <v>0.7</v>
      </c>
      <c r="O3625" t="str">
        <f t="shared" ca="1" si="854"/>
        <v>No</v>
      </c>
    </row>
    <row r="3626" spans="1:15" x14ac:dyDescent="0.3">
      <c r="A3626" s="1">
        <f t="shared" ca="1" si="841"/>
        <v>46015</v>
      </c>
      <c r="B3626" s="2">
        <f t="shared" ca="1" si="842"/>
        <v>0.50902777777777775</v>
      </c>
      <c r="C3626" t="str">
        <f t="shared" ca="1" si="843"/>
        <v>Bhimashankar Temple, Maharashtra</v>
      </c>
      <c r="D3626">
        <f t="shared" ca="1" si="844"/>
        <v>2952</v>
      </c>
      <c r="E3626">
        <f t="shared" ref="E3626:E3689" ca="1" si="855">RANDBETWEEN(10,600)</f>
        <v>119</v>
      </c>
      <c r="F3626">
        <f t="shared" ca="1" si="845"/>
        <v>307</v>
      </c>
      <c r="G3626">
        <f t="shared" ca="1" si="846"/>
        <v>13.7</v>
      </c>
      <c r="H3626" t="str">
        <f t="shared" ca="1" si="847"/>
        <v>Cloudy</v>
      </c>
      <c r="I3626">
        <f t="shared" ca="1" si="848"/>
        <v>18.7</v>
      </c>
      <c r="J3626" t="str">
        <f t="shared" ca="1" si="849"/>
        <v>Yes</v>
      </c>
      <c r="K3626" t="str">
        <f t="shared" ca="1" si="850"/>
        <v>No</v>
      </c>
      <c r="L3626">
        <f t="shared" ca="1" si="851"/>
        <v>7.1</v>
      </c>
      <c r="M3626">
        <f t="shared" ca="1" si="852"/>
        <v>1656</v>
      </c>
      <c r="N3626">
        <f t="shared" ca="1" si="853"/>
        <v>2.3199999999999998</v>
      </c>
      <c r="O3626" t="str">
        <f t="shared" ca="1" si="854"/>
        <v>No</v>
      </c>
    </row>
    <row r="3627" spans="1:15" x14ac:dyDescent="0.3">
      <c r="A3627" s="1">
        <f t="shared" ca="1" si="841"/>
        <v>46220</v>
      </c>
      <c r="B3627" s="2">
        <f t="shared" ca="1" si="842"/>
        <v>0.89583333333333337</v>
      </c>
      <c r="C3627" t="str">
        <f t="shared" ca="1" si="843"/>
        <v>Trimbakeshwar Temple, Nashik</v>
      </c>
      <c r="D3627">
        <f t="shared" ca="1" si="844"/>
        <v>5348</v>
      </c>
      <c r="E3627">
        <f t="shared" ca="1" si="855"/>
        <v>233</v>
      </c>
      <c r="F3627">
        <f t="shared" ca="1" si="845"/>
        <v>388</v>
      </c>
      <c r="G3627">
        <f t="shared" ca="1" si="846"/>
        <v>3.37</v>
      </c>
      <c r="H3627" t="str">
        <f t="shared" ca="1" si="847"/>
        <v>Rainy</v>
      </c>
      <c r="I3627">
        <f t="shared" ca="1" si="848"/>
        <v>38.700000000000003</v>
      </c>
      <c r="J3627" t="str">
        <f t="shared" ca="1" si="849"/>
        <v>No</v>
      </c>
      <c r="K3627" t="str">
        <f t="shared" ca="1" si="850"/>
        <v>No</v>
      </c>
      <c r="L3627">
        <f t="shared" ca="1" si="851"/>
        <v>9.9</v>
      </c>
      <c r="M3627">
        <f t="shared" ca="1" si="852"/>
        <v>2261</v>
      </c>
      <c r="N3627">
        <f t="shared" ca="1" si="853"/>
        <v>1.75</v>
      </c>
      <c r="O3627" t="str">
        <f t="shared" ca="1" si="854"/>
        <v>Yes</v>
      </c>
    </row>
    <row r="3628" spans="1:15" x14ac:dyDescent="0.3">
      <c r="A3628" s="1">
        <f t="shared" ca="1" si="841"/>
        <v>45848</v>
      </c>
      <c r="B3628" s="2">
        <f t="shared" ca="1" si="842"/>
        <v>0.91805555555555551</v>
      </c>
      <c r="C3628" t="str">
        <f t="shared" ca="1" si="843"/>
        <v>Meenakshi Amman Temple, Madurai</v>
      </c>
      <c r="D3628">
        <f t="shared" ca="1" si="844"/>
        <v>3970</v>
      </c>
      <c r="E3628">
        <f t="shared" ca="1" si="855"/>
        <v>541</v>
      </c>
      <c r="F3628">
        <f t="shared" ca="1" si="845"/>
        <v>45</v>
      </c>
      <c r="G3628">
        <f t="shared" ca="1" si="846"/>
        <v>2.75</v>
      </c>
      <c r="H3628" t="str">
        <f t="shared" ca="1" si="847"/>
        <v>Sunny</v>
      </c>
      <c r="I3628">
        <f t="shared" ca="1" si="848"/>
        <v>26.2</v>
      </c>
      <c r="J3628" t="str">
        <f t="shared" ca="1" si="849"/>
        <v>No</v>
      </c>
      <c r="K3628" t="str">
        <f t="shared" ca="1" si="850"/>
        <v>No</v>
      </c>
      <c r="L3628">
        <f t="shared" ca="1" si="851"/>
        <v>9.5</v>
      </c>
      <c r="M3628">
        <f t="shared" ca="1" si="852"/>
        <v>1673</v>
      </c>
      <c r="N3628">
        <f t="shared" ca="1" si="853"/>
        <v>1.55</v>
      </c>
      <c r="O3628" t="str">
        <f t="shared" ca="1" si="854"/>
        <v>No</v>
      </c>
    </row>
    <row r="3629" spans="1:15" x14ac:dyDescent="0.3">
      <c r="A3629" s="1">
        <f t="shared" ca="1" si="841"/>
        <v>45923</v>
      </c>
      <c r="B3629" s="2">
        <f t="shared" ca="1" si="842"/>
        <v>4.9305555555555554E-2</v>
      </c>
      <c r="C3629" t="str">
        <f t="shared" ca="1" si="843"/>
        <v>Golden Temple, Amritsar</v>
      </c>
      <c r="D3629">
        <f t="shared" ca="1" si="844"/>
        <v>14295</v>
      </c>
      <c r="E3629">
        <f t="shared" ca="1" si="855"/>
        <v>402</v>
      </c>
      <c r="F3629">
        <f t="shared" ca="1" si="845"/>
        <v>293</v>
      </c>
      <c r="G3629">
        <f t="shared" ca="1" si="846"/>
        <v>1.22</v>
      </c>
      <c r="H3629" t="str">
        <f t="shared" ca="1" si="847"/>
        <v>Hot</v>
      </c>
      <c r="I3629">
        <f t="shared" ca="1" si="848"/>
        <v>28.7</v>
      </c>
      <c r="J3629" t="str">
        <f t="shared" ca="1" si="849"/>
        <v>No</v>
      </c>
      <c r="K3629" t="str">
        <f t="shared" ca="1" si="850"/>
        <v>No</v>
      </c>
      <c r="L3629">
        <f t="shared" ca="1" si="851"/>
        <v>10.6</v>
      </c>
      <c r="M3629">
        <f t="shared" ca="1" si="852"/>
        <v>988</v>
      </c>
      <c r="N3629">
        <f t="shared" ca="1" si="853"/>
        <v>1.58</v>
      </c>
      <c r="O3629" t="str">
        <f t="shared" ca="1" si="854"/>
        <v>Yes</v>
      </c>
    </row>
    <row r="3630" spans="1:15" x14ac:dyDescent="0.3">
      <c r="A3630" s="1">
        <f t="shared" ca="1" si="841"/>
        <v>45863</v>
      </c>
      <c r="B3630" s="2">
        <f t="shared" ca="1" si="842"/>
        <v>9.7222222222222224E-3</v>
      </c>
      <c r="C3630" t="str">
        <f t="shared" ca="1" si="843"/>
        <v>Bhimashankar Temple, Maharashtra</v>
      </c>
      <c r="D3630">
        <f t="shared" ca="1" si="844"/>
        <v>6800</v>
      </c>
      <c r="E3630">
        <f t="shared" ca="1" si="855"/>
        <v>515</v>
      </c>
      <c r="F3630">
        <f t="shared" ca="1" si="845"/>
        <v>74</v>
      </c>
      <c r="G3630">
        <f t="shared" ca="1" si="846"/>
        <v>3.96</v>
      </c>
      <c r="H3630" t="str">
        <f t="shared" ca="1" si="847"/>
        <v>Humid</v>
      </c>
      <c r="I3630">
        <f t="shared" ca="1" si="848"/>
        <v>32.1</v>
      </c>
      <c r="J3630" t="str">
        <f t="shared" ca="1" si="849"/>
        <v>No</v>
      </c>
      <c r="K3630" t="str">
        <f t="shared" ca="1" si="850"/>
        <v>No</v>
      </c>
      <c r="L3630">
        <f t="shared" ca="1" si="851"/>
        <v>4.4000000000000004</v>
      </c>
      <c r="M3630">
        <f t="shared" ca="1" si="852"/>
        <v>1132</v>
      </c>
      <c r="N3630">
        <f t="shared" ca="1" si="853"/>
        <v>1.51</v>
      </c>
      <c r="O3630" t="str">
        <f t="shared" ca="1" si="854"/>
        <v>Yes</v>
      </c>
    </row>
    <row r="3631" spans="1:15" x14ac:dyDescent="0.3">
      <c r="A3631" s="1">
        <f t="shared" ca="1" si="841"/>
        <v>46221</v>
      </c>
      <c r="B3631" s="2">
        <f t="shared" ca="1" si="842"/>
        <v>0.4</v>
      </c>
      <c r="C3631" t="str">
        <f t="shared" ca="1" si="843"/>
        <v>Shirdi Sai Baba Temple, Shirdi</v>
      </c>
      <c r="D3631">
        <f t="shared" ca="1" si="844"/>
        <v>14960</v>
      </c>
      <c r="E3631">
        <f t="shared" ca="1" si="855"/>
        <v>106</v>
      </c>
      <c r="F3631">
        <f t="shared" ca="1" si="845"/>
        <v>41</v>
      </c>
      <c r="G3631">
        <f t="shared" ca="1" si="846"/>
        <v>10.62</v>
      </c>
      <c r="H3631" t="str">
        <f t="shared" ca="1" si="847"/>
        <v>Rainy</v>
      </c>
      <c r="I3631">
        <f t="shared" ca="1" si="848"/>
        <v>31.6</v>
      </c>
      <c r="J3631" t="str">
        <f t="shared" ca="1" si="849"/>
        <v>No</v>
      </c>
      <c r="K3631" t="str">
        <f t="shared" ca="1" si="850"/>
        <v>No</v>
      </c>
      <c r="L3631">
        <f t="shared" ca="1" si="851"/>
        <v>3.5</v>
      </c>
      <c r="M3631">
        <f t="shared" ca="1" si="852"/>
        <v>1178</v>
      </c>
      <c r="N3631">
        <f t="shared" ca="1" si="853"/>
        <v>0.5</v>
      </c>
      <c r="O3631" t="str">
        <f t="shared" ca="1" si="854"/>
        <v>Yes</v>
      </c>
    </row>
    <row r="3632" spans="1:15" x14ac:dyDescent="0.3">
      <c r="A3632" s="1">
        <f t="shared" ca="1" si="841"/>
        <v>46011</v>
      </c>
      <c r="B3632" s="2">
        <f t="shared" ca="1" si="842"/>
        <v>0.29236111111111113</v>
      </c>
      <c r="C3632" t="str">
        <f t="shared" ca="1" si="843"/>
        <v>Grishneshwar Temple, Chhatrapati Sambhajinagar</v>
      </c>
      <c r="D3632">
        <f t="shared" ca="1" si="844"/>
        <v>4549</v>
      </c>
      <c r="E3632">
        <f t="shared" ca="1" si="855"/>
        <v>70</v>
      </c>
      <c r="F3632">
        <f t="shared" ca="1" si="845"/>
        <v>147</v>
      </c>
      <c r="G3632">
        <f t="shared" ca="1" si="846"/>
        <v>3.73</v>
      </c>
      <c r="H3632" t="str">
        <f t="shared" ca="1" si="847"/>
        <v>Humid</v>
      </c>
      <c r="I3632">
        <f t="shared" ca="1" si="848"/>
        <v>38.1</v>
      </c>
      <c r="J3632" t="str">
        <f t="shared" ca="1" si="849"/>
        <v>Yes</v>
      </c>
      <c r="K3632" t="str">
        <f t="shared" ca="1" si="850"/>
        <v>Yes</v>
      </c>
      <c r="L3632">
        <f t="shared" ca="1" si="851"/>
        <v>8.5</v>
      </c>
      <c r="M3632">
        <f t="shared" ca="1" si="852"/>
        <v>1283</v>
      </c>
      <c r="N3632">
        <f t="shared" ca="1" si="853"/>
        <v>0.48</v>
      </c>
      <c r="O3632" t="str">
        <f t="shared" ca="1" si="854"/>
        <v>Yes</v>
      </c>
    </row>
    <row r="3633" spans="1:15" x14ac:dyDescent="0.3">
      <c r="A3633" s="1">
        <f t="shared" ca="1" si="841"/>
        <v>46024</v>
      </c>
      <c r="B3633" s="2">
        <f t="shared" ca="1" si="842"/>
        <v>6.5972222222222224E-2</v>
      </c>
      <c r="C3633" t="str">
        <f t="shared" ca="1" si="843"/>
        <v>Shri Siddhivinayak Temple, Mumbai</v>
      </c>
      <c r="D3633">
        <f t="shared" ca="1" si="844"/>
        <v>11199</v>
      </c>
      <c r="E3633">
        <f t="shared" ca="1" si="855"/>
        <v>464</v>
      </c>
      <c r="F3633">
        <f t="shared" ca="1" si="845"/>
        <v>290</v>
      </c>
      <c r="G3633">
        <f t="shared" ca="1" si="846"/>
        <v>3.08</v>
      </c>
      <c r="H3633" t="str">
        <f t="shared" ca="1" si="847"/>
        <v>Humid</v>
      </c>
      <c r="I3633">
        <f t="shared" ca="1" si="848"/>
        <v>23.6</v>
      </c>
      <c r="J3633" t="str">
        <f t="shared" ca="1" si="849"/>
        <v>Yes</v>
      </c>
      <c r="K3633" t="str">
        <f t="shared" ca="1" si="850"/>
        <v>No</v>
      </c>
      <c r="L3633">
        <f t="shared" ca="1" si="851"/>
        <v>3.7</v>
      </c>
      <c r="M3633">
        <f t="shared" ca="1" si="852"/>
        <v>1496</v>
      </c>
      <c r="N3633">
        <f t="shared" ca="1" si="853"/>
        <v>2.08</v>
      </c>
      <c r="O3633" t="str">
        <f t="shared" ca="1" si="854"/>
        <v>Yes</v>
      </c>
    </row>
    <row r="3634" spans="1:15" x14ac:dyDescent="0.3">
      <c r="A3634" s="1">
        <f t="shared" ca="1" si="841"/>
        <v>46230</v>
      </c>
      <c r="B3634" s="2">
        <f t="shared" ca="1" si="842"/>
        <v>0.10694444444444444</v>
      </c>
      <c r="C3634" t="str">
        <f t="shared" ca="1" si="843"/>
        <v>Meenakshi Amman Temple, Madurai</v>
      </c>
      <c r="D3634">
        <f t="shared" ca="1" si="844"/>
        <v>6908</v>
      </c>
      <c r="E3634">
        <f t="shared" ca="1" si="855"/>
        <v>214</v>
      </c>
      <c r="F3634">
        <f t="shared" ca="1" si="845"/>
        <v>191</v>
      </c>
      <c r="G3634">
        <f t="shared" ca="1" si="846"/>
        <v>6.1</v>
      </c>
      <c r="H3634" t="str">
        <f t="shared" ca="1" si="847"/>
        <v>Humid</v>
      </c>
      <c r="I3634">
        <f t="shared" ca="1" si="848"/>
        <v>22.4</v>
      </c>
      <c r="J3634" t="str">
        <f t="shared" ca="1" si="849"/>
        <v>No</v>
      </c>
      <c r="K3634" t="str">
        <f t="shared" ca="1" si="850"/>
        <v>No</v>
      </c>
      <c r="L3634">
        <f t="shared" ca="1" si="851"/>
        <v>2.2999999999999998</v>
      </c>
      <c r="M3634">
        <f t="shared" ca="1" si="852"/>
        <v>1272</v>
      </c>
      <c r="N3634">
        <f t="shared" ca="1" si="853"/>
        <v>1.83</v>
      </c>
      <c r="O3634" t="str">
        <f t="shared" ca="1" si="854"/>
        <v>No</v>
      </c>
    </row>
    <row r="3635" spans="1:15" x14ac:dyDescent="0.3">
      <c r="A3635" s="1">
        <f t="shared" ca="1" si="841"/>
        <v>45748</v>
      </c>
      <c r="B3635" s="2">
        <f t="shared" ca="1" si="842"/>
        <v>0.15694444444444444</v>
      </c>
      <c r="C3635" t="str">
        <f t="shared" ca="1" si="843"/>
        <v>Meenakshi Amman Temple, Madurai</v>
      </c>
      <c r="D3635">
        <f t="shared" ca="1" si="844"/>
        <v>4460</v>
      </c>
      <c r="E3635">
        <f t="shared" ca="1" si="855"/>
        <v>71</v>
      </c>
      <c r="F3635">
        <f t="shared" ca="1" si="845"/>
        <v>475</v>
      </c>
      <c r="G3635">
        <f t="shared" ca="1" si="846"/>
        <v>4.79</v>
      </c>
      <c r="H3635" t="str">
        <f t="shared" ca="1" si="847"/>
        <v>Rainy</v>
      </c>
      <c r="I3635">
        <f t="shared" ca="1" si="848"/>
        <v>27.5</v>
      </c>
      <c r="J3635" t="str">
        <f t="shared" ca="1" si="849"/>
        <v>No</v>
      </c>
      <c r="K3635" t="str">
        <f t="shared" ca="1" si="850"/>
        <v>No</v>
      </c>
      <c r="L3635">
        <f t="shared" ca="1" si="851"/>
        <v>8.6</v>
      </c>
      <c r="M3635">
        <f t="shared" ca="1" si="852"/>
        <v>1916</v>
      </c>
      <c r="N3635">
        <f t="shared" ca="1" si="853"/>
        <v>0.48</v>
      </c>
      <c r="O3635" t="str">
        <f t="shared" ca="1" si="854"/>
        <v>Yes</v>
      </c>
    </row>
    <row r="3636" spans="1:15" x14ac:dyDescent="0.3">
      <c r="A3636" s="1">
        <f t="shared" ca="1" si="841"/>
        <v>45964</v>
      </c>
      <c r="B3636" s="2">
        <f t="shared" ca="1" si="842"/>
        <v>1.5277777777777777E-2</v>
      </c>
      <c r="C3636" t="str">
        <f t="shared" ca="1" si="843"/>
        <v>Tirumala Tirupati Temple, Tirupati</v>
      </c>
      <c r="D3636">
        <f t="shared" ca="1" si="844"/>
        <v>388</v>
      </c>
      <c r="E3636">
        <f t="shared" ca="1" si="855"/>
        <v>356</v>
      </c>
      <c r="F3636">
        <f t="shared" ca="1" si="845"/>
        <v>5</v>
      </c>
      <c r="G3636">
        <f t="shared" ca="1" si="846"/>
        <v>7.25</v>
      </c>
      <c r="H3636" t="str">
        <f t="shared" ca="1" si="847"/>
        <v>Humid</v>
      </c>
      <c r="I3636">
        <f t="shared" ca="1" si="848"/>
        <v>29.7</v>
      </c>
      <c r="J3636" t="str">
        <f t="shared" ca="1" si="849"/>
        <v>Yes</v>
      </c>
      <c r="K3636" t="str">
        <f t="shared" ca="1" si="850"/>
        <v>Yes</v>
      </c>
      <c r="L3636">
        <f t="shared" ca="1" si="851"/>
        <v>3.1</v>
      </c>
      <c r="M3636">
        <f t="shared" ca="1" si="852"/>
        <v>1009</v>
      </c>
      <c r="N3636">
        <f t="shared" ca="1" si="853"/>
        <v>1.98</v>
      </c>
      <c r="O3636" t="str">
        <f t="shared" ca="1" si="854"/>
        <v>Yes</v>
      </c>
    </row>
    <row r="3637" spans="1:15" x14ac:dyDescent="0.3">
      <c r="A3637" s="1">
        <f t="shared" ca="1" si="841"/>
        <v>45519</v>
      </c>
      <c r="B3637" s="2">
        <f t="shared" ca="1" si="842"/>
        <v>0.2986111111111111</v>
      </c>
      <c r="C3637" t="str">
        <f t="shared" ca="1" si="843"/>
        <v>Shirdi Sai Baba Temple, Shirdi</v>
      </c>
      <c r="D3637">
        <f t="shared" ca="1" si="844"/>
        <v>11380</v>
      </c>
      <c r="E3637">
        <f t="shared" ca="1" si="855"/>
        <v>203</v>
      </c>
      <c r="F3637">
        <f t="shared" ca="1" si="845"/>
        <v>306</v>
      </c>
      <c r="G3637">
        <f t="shared" ca="1" si="846"/>
        <v>3.69</v>
      </c>
      <c r="H3637" t="str">
        <f t="shared" ca="1" si="847"/>
        <v>Rainy</v>
      </c>
      <c r="I3637">
        <f t="shared" ca="1" si="848"/>
        <v>37.200000000000003</v>
      </c>
      <c r="J3637" t="str">
        <f t="shared" ca="1" si="849"/>
        <v>No</v>
      </c>
      <c r="K3637" t="str">
        <f t="shared" ca="1" si="850"/>
        <v>No</v>
      </c>
      <c r="L3637">
        <f t="shared" ca="1" si="851"/>
        <v>6.1</v>
      </c>
      <c r="M3637">
        <f t="shared" ca="1" si="852"/>
        <v>361</v>
      </c>
      <c r="N3637">
        <f t="shared" ca="1" si="853"/>
        <v>1.18</v>
      </c>
      <c r="O3637" t="str">
        <f t="shared" ca="1" si="854"/>
        <v>No</v>
      </c>
    </row>
    <row r="3638" spans="1:15" x14ac:dyDescent="0.3">
      <c r="A3638" s="1">
        <f t="shared" ca="1" si="841"/>
        <v>46352</v>
      </c>
      <c r="B3638" s="2">
        <f t="shared" ca="1" si="842"/>
        <v>0.2902777777777778</v>
      </c>
      <c r="C3638" t="str">
        <f t="shared" ca="1" si="843"/>
        <v>Somnath Temple, Gujarat</v>
      </c>
      <c r="D3638">
        <f t="shared" ca="1" si="844"/>
        <v>13648</v>
      </c>
      <c r="E3638">
        <f t="shared" ca="1" si="855"/>
        <v>153</v>
      </c>
      <c r="F3638">
        <f t="shared" ca="1" si="845"/>
        <v>161</v>
      </c>
      <c r="G3638">
        <f t="shared" ca="1" si="846"/>
        <v>10.91</v>
      </c>
      <c r="H3638" t="str">
        <f t="shared" ca="1" si="847"/>
        <v>Humid</v>
      </c>
      <c r="I3638">
        <f t="shared" ca="1" si="848"/>
        <v>36</v>
      </c>
      <c r="J3638" t="str">
        <f t="shared" ca="1" si="849"/>
        <v>No</v>
      </c>
      <c r="K3638" t="str">
        <f t="shared" ca="1" si="850"/>
        <v>Yes</v>
      </c>
      <c r="L3638">
        <f t="shared" ca="1" si="851"/>
        <v>10.8</v>
      </c>
      <c r="M3638">
        <f t="shared" ca="1" si="852"/>
        <v>1966</v>
      </c>
      <c r="N3638">
        <f t="shared" ca="1" si="853"/>
        <v>2.4900000000000002</v>
      </c>
      <c r="O3638" t="str">
        <f t="shared" ca="1" si="854"/>
        <v>No</v>
      </c>
    </row>
    <row r="3639" spans="1:15" x14ac:dyDescent="0.3">
      <c r="A3639" s="1">
        <f t="shared" ca="1" si="841"/>
        <v>46138</v>
      </c>
      <c r="B3639" s="2">
        <f t="shared" ca="1" si="842"/>
        <v>0.64027777777777772</v>
      </c>
      <c r="C3639" t="str">
        <f t="shared" ca="1" si="843"/>
        <v>Dagdusheth Halwai Ganpati Temple, Pune</v>
      </c>
      <c r="D3639">
        <f t="shared" ca="1" si="844"/>
        <v>5866</v>
      </c>
      <c r="E3639">
        <f t="shared" ca="1" si="855"/>
        <v>569</v>
      </c>
      <c r="F3639">
        <f t="shared" ca="1" si="845"/>
        <v>472</v>
      </c>
      <c r="G3639">
        <f t="shared" ca="1" si="846"/>
        <v>6.06</v>
      </c>
      <c r="H3639" t="str">
        <f t="shared" ca="1" si="847"/>
        <v>Hot</v>
      </c>
      <c r="I3639">
        <f t="shared" ca="1" si="848"/>
        <v>41.8</v>
      </c>
      <c r="J3639" t="str">
        <f t="shared" ca="1" si="849"/>
        <v>No</v>
      </c>
      <c r="K3639" t="str">
        <f t="shared" ca="1" si="850"/>
        <v>Yes</v>
      </c>
      <c r="L3639">
        <f t="shared" ca="1" si="851"/>
        <v>4.0999999999999996</v>
      </c>
      <c r="M3639">
        <f t="shared" ca="1" si="852"/>
        <v>2279</v>
      </c>
      <c r="N3639">
        <f t="shared" ca="1" si="853"/>
        <v>2.37</v>
      </c>
      <c r="O3639" t="str">
        <f t="shared" ca="1" si="854"/>
        <v>No</v>
      </c>
    </row>
    <row r="3640" spans="1:15" x14ac:dyDescent="0.3">
      <c r="A3640" s="1">
        <f t="shared" ca="1" si="841"/>
        <v>45737</v>
      </c>
      <c r="B3640" s="2">
        <f t="shared" ca="1" si="842"/>
        <v>0.99027777777777781</v>
      </c>
      <c r="C3640" t="str">
        <f t="shared" ca="1" si="843"/>
        <v>Shree Mahakaleshwar Temple, Ujjain</v>
      </c>
      <c r="D3640">
        <f t="shared" ca="1" si="844"/>
        <v>10832</v>
      </c>
      <c r="E3640">
        <f t="shared" ca="1" si="855"/>
        <v>553</v>
      </c>
      <c r="F3640">
        <f t="shared" ca="1" si="845"/>
        <v>82</v>
      </c>
      <c r="G3640">
        <f t="shared" ca="1" si="846"/>
        <v>8.02</v>
      </c>
      <c r="H3640" t="str">
        <f t="shared" ca="1" si="847"/>
        <v>Hot</v>
      </c>
      <c r="I3640">
        <f t="shared" ca="1" si="848"/>
        <v>39.6</v>
      </c>
      <c r="J3640" t="str">
        <f t="shared" ca="1" si="849"/>
        <v>No</v>
      </c>
      <c r="K3640" t="str">
        <f t="shared" ca="1" si="850"/>
        <v>Yes</v>
      </c>
      <c r="L3640">
        <f t="shared" ca="1" si="851"/>
        <v>3.3</v>
      </c>
      <c r="M3640">
        <f t="shared" ca="1" si="852"/>
        <v>897</v>
      </c>
      <c r="N3640">
        <f t="shared" ca="1" si="853"/>
        <v>1.73</v>
      </c>
      <c r="O3640" t="str">
        <f t="shared" ca="1" si="854"/>
        <v>No</v>
      </c>
    </row>
    <row r="3641" spans="1:15" x14ac:dyDescent="0.3">
      <c r="A3641" s="1">
        <f t="shared" ca="1" si="841"/>
        <v>46136</v>
      </c>
      <c r="B3641" s="2">
        <f t="shared" ca="1" si="842"/>
        <v>0.62222222222222223</v>
      </c>
      <c r="C3641" t="str">
        <f t="shared" ca="1" si="843"/>
        <v>Bhimashankar Temple, Maharashtra</v>
      </c>
      <c r="D3641">
        <f t="shared" ca="1" si="844"/>
        <v>7877</v>
      </c>
      <c r="E3641">
        <f t="shared" ca="1" si="855"/>
        <v>480</v>
      </c>
      <c r="F3641">
        <f t="shared" ca="1" si="845"/>
        <v>362</v>
      </c>
      <c r="G3641">
        <f t="shared" ca="1" si="846"/>
        <v>6.26</v>
      </c>
      <c r="H3641" t="str">
        <f t="shared" ca="1" si="847"/>
        <v>Sunny</v>
      </c>
      <c r="I3641">
        <f t="shared" ca="1" si="848"/>
        <v>19.7</v>
      </c>
      <c r="J3641" t="str">
        <f t="shared" ca="1" si="849"/>
        <v>No</v>
      </c>
      <c r="K3641" t="str">
        <f t="shared" ca="1" si="850"/>
        <v>Yes</v>
      </c>
      <c r="L3641">
        <f t="shared" ca="1" si="851"/>
        <v>11.1</v>
      </c>
      <c r="M3641">
        <f t="shared" ca="1" si="852"/>
        <v>2407</v>
      </c>
      <c r="N3641">
        <f t="shared" ca="1" si="853"/>
        <v>0.75</v>
      </c>
      <c r="O3641" t="str">
        <f t="shared" ca="1" si="854"/>
        <v>Yes</v>
      </c>
    </row>
    <row r="3642" spans="1:15" x14ac:dyDescent="0.3">
      <c r="A3642" s="1">
        <f t="shared" ca="1" si="841"/>
        <v>46136</v>
      </c>
      <c r="B3642" s="2">
        <f t="shared" ca="1" si="842"/>
        <v>8.611111111111111E-2</v>
      </c>
      <c r="C3642" t="str">
        <f t="shared" ca="1" si="843"/>
        <v>Somnath Temple, Gujarat</v>
      </c>
      <c r="D3642">
        <f t="shared" ca="1" si="844"/>
        <v>9931</v>
      </c>
      <c r="E3642">
        <f t="shared" ca="1" si="855"/>
        <v>427</v>
      </c>
      <c r="F3642">
        <f t="shared" ca="1" si="845"/>
        <v>378</v>
      </c>
      <c r="G3642">
        <f t="shared" ca="1" si="846"/>
        <v>8.92</v>
      </c>
      <c r="H3642" t="str">
        <f t="shared" ca="1" si="847"/>
        <v>Humid</v>
      </c>
      <c r="I3642">
        <f t="shared" ca="1" si="848"/>
        <v>28.4</v>
      </c>
      <c r="J3642" t="str">
        <f t="shared" ca="1" si="849"/>
        <v>No</v>
      </c>
      <c r="K3642" t="str">
        <f t="shared" ca="1" si="850"/>
        <v>No</v>
      </c>
      <c r="L3642">
        <f t="shared" ca="1" si="851"/>
        <v>9.6999999999999993</v>
      </c>
      <c r="M3642">
        <f t="shared" ca="1" si="852"/>
        <v>1502</v>
      </c>
      <c r="N3642">
        <f t="shared" ca="1" si="853"/>
        <v>1.1599999999999999</v>
      </c>
      <c r="O3642" t="str">
        <f t="shared" ca="1" si="854"/>
        <v>Yes</v>
      </c>
    </row>
    <row r="3643" spans="1:15" x14ac:dyDescent="0.3">
      <c r="A3643" s="1">
        <f t="shared" ca="1" si="841"/>
        <v>45934</v>
      </c>
      <c r="B3643" s="2">
        <f t="shared" ca="1" si="842"/>
        <v>0.35625000000000001</v>
      </c>
      <c r="C3643" t="str">
        <f t="shared" ca="1" si="843"/>
        <v>Golden Temple, Amritsar</v>
      </c>
      <c r="D3643">
        <f t="shared" ca="1" si="844"/>
        <v>188</v>
      </c>
      <c r="E3643">
        <f t="shared" ca="1" si="855"/>
        <v>412</v>
      </c>
      <c r="F3643">
        <f t="shared" ca="1" si="845"/>
        <v>168</v>
      </c>
      <c r="G3643">
        <f t="shared" ca="1" si="846"/>
        <v>13.15</v>
      </c>
      <c r="H3643" t="str">
        <f t="shared" ca="1" si="847"/>
        <v>Hot</v>
      </c>
      <c r="I3643">
        <f t="shared" ca="1" si="848"/>
        <v>26.6</v>
      </c>
      <c r="J3643" t="str">
        <f t="shared" ca="1" si="849"/>
        <v>No</v>
      </c>
      <c r="K3643" t="str">
        <f t="shared" ca="1" si="850"/>
        <v>No</v>
      </c>
      <c r="L3643">
        <f t="shared" ca="1" si="851"/>
        <v>4.3</v>
      </c>
      <c r="M3643">
        <f t="shared" ca="1" si="852"/>
        <v>800</v>
      </c>
      <c r="N3643">
        <f t="shared" ca="1" si="853"/>
        <v>1.97</v>
      </c>
      <c r="O3643" t="str">
        <f t="shared" ca="1" si="854"/>
        <v>No</v>
      </c>
    </row>
    <row r="3644" spans="1:15" x14ac:dyDescent="0.3">
      <c r="A3644" s="1">
        <f t="shared" ca="1" si="841"/>
        <v>46317</v>
      </c>
      <c r="B3644" s="2">
        <f t="shared" ca="1" si="842"/>
        <v>9.3055555555555558E-2</v>
      </c>
      <c r="C3644" t="str">
        <f t="shared" ca="1" si="843"/>
        <v>Bhimashankar Temple, Maharashtra</v>
      </c>
      <c r="D3644">
        <f t="shared" ca="1" si="844"/>
        <v>8432</v>
      </c>
      <c r="E3644">
        <f t="shared" ca="1" si="855"/>
        <v>527</v>
      </c>
      <c r="F3644">
        <f t="shared" ca="1" si="845"/>
        <v>499</v>
      </c>
      <c r="G3644">
        <f t="shared" ca="1" si="846"/>
        <v>7.37</v>
      </c>
      <c r="H3644" t="str">
        <f t="shared" ca="1" si="847"/>
        <v>Rainy</v>
      </c>
      <c r="I3644">
        <f t="shared" ca="1" si="848"/>
        <v>19.3</v>
      </c>
      <c r="J3644" t="str">
        <f t="shared" ca="1" si="849"/>
        <v>Yes</v>
      </c>
      <c r="K3644" t="str">
        <f t="shared" ca="1" si="850"/>
        <v>Yes</v>
      </c>
      <c r="L3644">
        <f t="shared" ca="1" si="851"/>
        <v>7.3</v>
      </c>
      <c r="M3644">
        <f t="shared" ca="1" si="852"/>
        <v>1692</v>
      </c>
      <c r="N3644">
        <f t="shared" ca="1" si="853"/>
        <v>2.06</v>
      </c>
      <c r="O3644" t="str">
        <f t="shared" ca="1" si="854"/>
        <v>Yes</v>
      </c>
    </row>
    <row r="3645" spans="1:15" x14ac:dyDescent="0.3">
      <c r="A3645" s="1">
        <f t="shared" ca="1" si="841"/>
        <v>45837</v>
      </c>
      <c r="B3645" s="2">
        <f t="shared" ca="1" si="842"/>
        <v>0.84652777777777777</v>
      </c>
      <c r="C3645" t="str">
        <f t="shared" ca="1" si="843"/>
        <v>Golden Temple, Amritsar</v>
      </c>
      <c r="D3645">
        <f t="shared" ca="1" si="844"/>
        <v>13886</v>
      </c>
      <c r="E3645">
        <f t="shared" ca="1" si="855"/>
        <v>76</v>
      </c>
      <c r="F3645">
        <f t="shared" ca="1" si="845"/>
        <v>243</v>
      </c>
      <c r="G3645">
        <f t="shared" ca="1" si="846"/>
        <v>13.77</v>
      </c>
      <c r="H3645" t="str">
        <f t="shared" ca="1" si="847"/>
        <v>Cloudy</v>
      </c>
      <c r="I3645">
        <f t="shared" ca="1" si="848"/>
        <v>30.3</v>
      </c>
      <c r="J3645" t="str">
        <f t="shared" ca="1" si="849"/>
        <v>No</v>
      </c>
      <c r="K3645" t="str">
        <f t="shared" ca="1" si="850"/>
        <v>No</v>
      </c>
      <c r="L3645">
        <f t="shared" ca="1" si="851"/>
        <v>5.2</v>
      </c>
      <c r="M3645">
        <f t="shared" ca="1" si="852"/>
        <v>1969</v>
      </c>
      <c r="N3645">
        <f t="shared" ca="1" si="853"/>
        <v>2.12</v>
      </c>
      <c r="O3645" t="str">
        <f t="shared" ca="1" si="854"/>
        <v>No</v>
      </c>
    </row>
    <row r="3646" spans="1:15" x14ac:dyDescent="0.3">
      <c r="A3646" s="1">
        <f t="shared" ca="1" si="841"/>
        <v>45358</v>
      </c>
      <c r="B3646" s="2">
        <f t="shared" ca="1" si="842"/>
        <v>0.79027777777777775</v>
      </c>
      <c r="C3646" t="str">
        <f t="shared" ca="1" si="843"/>
        <v>Somnath Temple, Gujarat</v>
      </c>
      <c r="D3646">
        <f t="shared" ca="1" si="844"/>
        <v>334</v>
      </c>
      <c r="E3646">
        <f t="shared" ca="1" si="855"/>
        <v>370</v>
      </c>
      <c r="F3646">
        <f t="shared" ca="1" si="845"/>
        <v>232</v>
      </c>
      <c r="G3646">
        <f t="shared" ca="1" si="846"/>
        <v>5.34</v>
      </c>
      <c r="H3646" t="str">
        <f t="shared" ca="1" si="847"/>
        <v>Sunny</v>
      </c>
      <c r="I3646">
        <f t="shared" ca="1" si="848"/>
        <v>20</v>
      </c>
      <c r="J3646" t="str">
        <f t="shared" ca="1" si="849"/>
        <v>No</v>
      </c>
      <c r="K3646" t="str">
        <f t="shared" ca="1" si="850"/>
        <v>No</v>
      </c>
      <c r="L3646">
        <f t="shared" ca="1" si="851"/>
        <v>5.4</v>
      </c>
      <c r="M3646">
        <f t="shared" ca="1" si="852"/>
        <v>2968</v>
      </c>
      <c r="N3646">
        <f t="shared" ca="1" si="853"/>
        <v>2.19</v>
      </c>
      <c r="O3646" t="str">
        <f t="shared" ca="1" si="854"/>
        <v>No</v>
      </c>
    </row>
    <row r="3647" spans="1:15" x14ac:dyDescent="0.3">
      <c r="A3647" s="1">
        <f t="shared" ca="1" si="841"/>
        <v>45587</v>
      </c>
      <c r="B3647" s="2">
        <f t="shared" ca="1" si="842"/>
        <v>0.19652777777777777</v>
      </c>
      <c r="C3647" t="str">
        <f t="shared" ca="1" si="843"/>
        <v>Shri Siddhivinayak Temple, Mumbai</v>
      </c>
      <c r="D3647">
        <f t="shared" ca="1" si="844"/>
        <v>14382</v>
      </c>
      <c r="E3647">
        <f t="shared" ca="1" si="855"/>
        <v>318</v>
      </c>
      <c r="F3647">
        <f t="shared" ca="1" si="845"/>
        <v>329</v>
      </c>
      <c r="G3647">
        <f t="shared" ca="1" si="846"/>
        <v>1.8</v>
      </c>
      <c r="H3647" t="str">
        <f t="shared" ca="1" si="847"/>
        <v>Humid</v>
      </c>
      <c r="I3647">
        <f t="shared" ca="1" si="848"/>
        <v>29.1</v>
      </c>
      <c r="J3647" t="str">
        <f t="shared" ca="1" si="849"/>
        <v>No</v>
      </c>
      <c r="K3647" t="str">
        <f t="shared" ca="1" si="850"/>
        <v>No</v>
      </c>
      <c r="L3647">
        <f t="shared" ca="1" si="851"/>
        <v>4</v>
      </c>
      <c r="M3647">
        <f t="shared" ca="1" si="852"/>
        <v>2034</v>
      </c>
      <c r="N3647">
        <f t="shared" ca="1" si="853"/>
        <v>1.01</v>
      </c>
      <c r="O3647" t="str">
        <f t="shared" ca="1" si="854"/>
        <v>No</v>
      </c>
    </row>
    <row r="3648" spans="1:15" x14ac:dyDescent="0.3">
      <c r="A3648" s="1">
        <f t="shared" ca="1" si="841"/>
        <v>45545</v>
      </c>
      <c r="B3648" s="2">
        <f t="shared" ca="1" si="842"/>
        <v>0.64444444444444449</v>
      </c>
      <c r="C3648" t="str">
        <f t="shared" ca="1" si="843"/>
        <v>Dagdusheth Halwai Ganpati Temple, Pune</v>
      </c>
      <c r="D3648">
        <f t="shared" ca="1" si="844"/>
        <v>13374</v>
      </c>
      <c r="E3648">
        <f t="shared" ca="1" si="855"/>
        <v>354</v>
      </c>
      <c r="F3648">
        <f t="shared" ca="1" si="845"/>
        <v>179</v>
      </c>
      <c r="G3648">
        <f t="shared" ca="1" si="846"/>
        <v>5.28</v>
      </c>
      <c r="H3648" t="str">
        <f t="shared" ca="1" si="847"/>
        <v>Humid</v>
      </c>
      <c r="I3648">
        <f t="shared" ca="1" si="848"/>
        <v>21.6</v>
      </c>
      <c r="J3648" t="str">
        <f t="shared" ca="1" si="849"/>
        <v>Yes</v>
      </c>
      <c r="K3648" t="str">
        <f t="shared" ca="1" si="850"/>
        <v>No</v>
      </c>
      <c r="L3648">
        <f t="shared" ca="1" si="851"/>
        <v>12</v>
      </c>
      <c r="M3648">
        <f t="shared" ca="1" si="852"/>
        <v>709</v>
      </c>
      <c r="N3648">
        <f t="shared" ca="1" si="853"/>
        <v>2.4</v>
      </c>
      <c r="O3648" t="str">
        <f t="shared" ca="1" si="854"/>
        <v>No</v>
      </c>
    </row>
    <row r="3649" spans="1:15" x14ac:dyDescent="0.3">
      <c r="A3649" s="1">
        <f t="shared" ca="1" si="841"/>
        <v>45647</v>
      </c>
      <c r="B3649" s="2">
        <f t="shared" ca="1" si="842"/>
        <v>0.10833333333333334</v>
      </c>
      <c r="C3649" t="str">
        <f t="shared" ca="1" si="843"/>
        <v>Shri Siddhivinayak Temple, Mumbai</v>
      </c>
      <c r="D3649">
        <f t="shared" ca="1" si="844"/>
        <v>2741</v>
      </c>
      <c r="E3649">
        <f t="shared" ca="1" si="855"/>
        <v>10</v>
      </c>
      <c r="F3649">
        <f t="shared" ca="1" si="845"/>
        <v>93</v>
      </c>
      <c r="G3649">
        <f t="shared" ca="1" si="846"/>
        <v>0.83</v>
      </c>
      <c r="H3649" t="str">
        <f t="shared" ca="1" si="847"/>
        <v>Cloudy</v>
      </c>
      <c r="I3649">
        <f t="shared" ca="1" si="848"/>
        <v>35.200000000000003</v>
      </c>
      <c r="J3649" t="str">
        <f t="shared" ca="1" si="849"/>
        <v>No</v>
      </c>
      <c r="K3649" t="str">
        <f t="shared" ca="1" si="850"/>
        <v>Yes</v>
      </c>
      <c r="L3649">
        <f t="shared" ca="1" si="851"/>
        <v>10.5</v>
      </c>
      <c r="M3649">
        <f t="shared" ca="1" si="852"/>
        <v>2177</v>
      </c>
      <c r="N3649">
        <f t="shared" ca="1" si="853"/>
        <v>2.2799999999999998</v>
      </c>
      <c r="O3649" t="str">
        <f t="shared" ca="1" si="854"/>
        <v>Yes</v>
      </c>
    </row>
    <row r="3650" spans="1:15" x14ac:dyDescent="0.3">
      <c r="A3650" s="1">
        <f t="shared" ca="1" si="841"/>
        <v>45942</v>
      </c>
      <c r="B3650" s="2">
        <f t="shared" ca="1" si="842"/>
        <v>0.75347222222222221</v>
      </c>
      <c r="C3650" t="str">
        <f t="shared" ca="1" si="843"/>
        <v>Somnath Temple, Gujarat</v>
      </c>
      <c r="D3650">
        <f t="shared" ca="1" si="844"/>
        <v>3880</v>
      </c>
      <c r="E3650">
        <f t="shared" ca="1" si="855"/>
        <v>307</v>
      </c>
      <c r="F3650">
        <f t="shared" ca="1" si="845"/>
        <v>471</v>
      </c>
      <c r="G3650">
        <f t="shared" ca="1" si="846"/>
        <v>8.11</v>
      </c>
      <c r="H3650" t="str">
        <f t="shared" ca="1" si="847"/>
        <v>Cloudy</v>
      </c>
      <c r="I3650">
        <f t="shared" ca="1" si="848"/>
        <v>39.9</v>
      </c>
      <c r="J3650" t="str">
        <f t="shared" ca="1" si="849"/>
        <v>No</v>
      </c>
      <c r="K3650" t="str">
        <f t="shared" ca="1" si="850"/>
        <v>No</v>
      </c>
      <c r="L3650">
        <f t="shared" ca="1" si="851"/>
        <v>3.9</v>
      </c>
      <c r="M3650">
        <f t="shared" ca="1" si="852"/>
        <v>1889</v>
      </c>
      <c r="N3650">
        <f t="shared" ca="1" si="853"/>
        <v>0.51</v>
      </c>
      <c r="O3650" t="str">
        <f t="shared" ca="1" si="854"/>
        <v>No</v>
      </c>
    </row>
    <row r="3651" spans="1:15" x14ac:dyDescent="0.3">
      <c r="A3651" s="1">
        <f t="shared" ref="A3651:A3714" ca="1" si="856">DATE(2024,1,1)+RANDBETWEEN(0,1095)</f>
        <v>45810</v>
      </c>
      <c r="B3651" s="2">
        <f t="shared" ref="B3651:B3714" ca="1" si="857">TIME(RANDBETWEEN(0,23),RANDBETWEEN(0,59),0)</f>
        <v>0.47499999999999998</v>
      </c>
      <c r="C3651" t="str">
        <f t="shared" ref="C3651:C3714" ca="1" si="8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3651">
        <f t="shared" ref="D3651:D3714" ca="1" si="859">RANDBETWEEN(100,15000)</f>
        <v>1182</v>
      </c>
      <c r="E3651">
        <f t="shared" ca="1" si="855"/>
        <v>354</v>
      </c>
      <c r="F3651">
        <f t="shared" ref="F3651:F3714" ca="1" si="860">RANDBETWEEN(5,500)</f>
        <v>24</v>
      </c>
      <c r="G3651">
        <f t="shared" ref="G3651:G3714" ca="1" si="861">ROUND(RAND()*14.5+0.5,2)</f>
        <v>12.94</v>
      </c>
      <c r="H3651" t="str">
        <f t="shared" ref="H3651:H3714" ca="1" si="862">CHOOSE(RANDBETWEEN(1,5),"Sunny","Cloudy","Rainy","Hot","Humid")</f>
        <v>Hot</v>
      </c>
      <c r="I3651">
        <f t="shared" ref="I3651:I3714" ca="1" si="863">ROUND(RAND()*24+18,1)</f>
        <v>23.3</v>
      </c>
      <c r="J3651" t="str">
        <f t="shared" ref="J3651:J3714" ca="1" si="864">IF(RAND()&lt;0.3,"Yes","No")</f>
        <v>Yes</v>
      </c>
      <c r="K3651" t="str">
        <f t="shared" ref="K3651:K3714" ca="1" si="865">IF(RAND()&lt;0.2,"Yes","No")</f>
        <v>No</v>
      </c>
      <c r="L3651">
        <f t="shared" ref="L3651:L3714" ca="1" si="866">ROUND(RAND()*10+2,1)</f>
        <v>7.3</v>
      </c>
      <c r="M3651">
        <f t="shared" ref="M3651:M3714" ca="1" si="867">RANDBETWEEN(300,3000)</f>
        <v>439</v>
      </c>
      <c r="N3651">
        <f t="shared" ref="N3651:N3714" ca="1" si="868">ROUND(RAND()*2.2+0.3,2)</f>
        <v>0.65</v>
      </c>
      <c r="O3651" t="str">
        <f t="shared" ref="O3651:O3714" ca="1" si="869">IF(RAND()&lt;0.35,"Yes","No")</f>
        <v>No</v>
      </c>
    </row>
    <row r="3652" spans="1:15" x14ac:dyDescent="0.3">
      <c r="A3652" s="1">
        <f t="shared" ca="1" si="856"/>
        <v>45676</v>
      </c>
      <c r="B3652" s="2">
        <f t="shared" ca="1" si="857"/>
        <v>0.46527777777777779</v>
      </c>
      <c r="C3652" t="str">
        <f t="shared" ca="1" si="858"/>
        <v>Tulja Bhavani Temple, Tuljapur</v>
      </c>
      <c r="D3652">
        <f t="shared" ca="1" si="859"/>
        <v>14471</v>
      </c>
      <c r="E3652">
        <f t="shared" ca="1" si="855"/>
        <v>547</v>
      </c>
      <c r="F3652">
        <f t="shared" ca="1" si="860"/>
        <v>333</v>
      </c>
      <c r="G3652">
        <f t="shared" ca="1" si="861"/>
        <v>7.05</v>
      </c>
      <c r="H3652" t="str">
        <f t="shared" ca="1" si="862"/>
        <v>Humid</v>
      </c>
      <c r="I3652">
        <f t="shared" ca="1" si="863"/>
        <v>35.1</v>
      </c>
      <c r="J3652" t="str">
        <f t="shared" ca="1" si="864"/>
        <v>Yes</v>
      </c>
      <c r="K3652" t="str">
        <f t="shared" ca="1" si="865"/>
        <v>No</v>
      </c>
      <c r="L3652">
        <f t="shared" ca="1" si="866"/>
        <v>9.6999999999999993</v>
      </c>
      <c r="M3652">
        <f t="shared" ca="1" si="867"/>
        <v>2502</v>
      </c>
      <c r="N3652">
        <f t="shared" ca="1" si="868"/>
        <v>0.86</v>
      </c>
      <c r="O3652" t="str">
        <f t="shared" ca="1" si="869"/>
        <v>Yes</v>
      </c>
    </row>
    <row r="3653" spans="1:15" x14ac:dyDescent="0.3">
      <c r="A3653" s="1">
        <f t="shared" ca="1" si="856"/>
        <v>45354</v>
      </c>
      <c r="B3653" s="2">
        <f t="shared" ca="1" si="857"/>
        <v>0.19930555555555557</v>
      </c>
      <c r="C3653" t="str">
        <f t="shared" ca="1" si="858"/>
        <v>Kashi Vishwanath Temple, Varanasi</v>
      </c>
      <c r="D3653">
        <f t="shared" ca="1" si="859"/>
        <v>5997</v>
      </c>
      <c r="E3653">
        <f t="shared" ca="1" si="855"/>
        <v>595</v>
      </c>
      <c r="F3653">
        <f t="shared" ca="1" si="860"/>
        <v>444</v>
      </c>
      <c r="G3653">
        <f t="shared" ca="1" si="861"/>
        <v>13.81</v>
      </c>
      <c r="H3653" t="str">
        <f t="shared" ca="1" si="862"/>
        <v>Rainy</v>
      </c>
      <c r="I3653">
        <f t="shared" ca="1" si="863"/>
        <v>20.7</v>
      </c>
      <c r="J3653" t="str">
        <f t="shared" ca="1" si="864"/>
        <v>Yes</v>
      </c>
      <c r="K3653" t="str">
        <f t="shared" ca="1" si="865"/>
        <v>No</v>
      </c>
      <c r="L3653">
        <f t="shared" ca="1" si="866"/>
        <v>4.5</v>
      </c>
      <c r="M3653">
        <f t="shared" ca="1" si="867"/>
        <v>1516</v>
      </c>
      <c r="N3653">
        <f t="shared" ca="1" si="868"/>
        <v>0.95</v>
      </c>
      <c r="O3653" t="str">
        <f t="shared" ca="1" si="869"/>
        <v>No</v>
      </c>
    </row>
    <row r="3654" spans="1:15" x14ac:dyDescent="0.3">
      <c r="A3654" s="1">
        <f t="shared" ca="1" si="856"/>
        <v>45594</v>
      </c>
      <c r="B3654" s="2">
        <f t="shared" ca="1" si="857"/>
        <v>0.43402777777777779</v>
      </c>
      <c r="C3654" t="str">
        <f t="shared" ca="1" si="858"/>
        <v>Dagdusheth Halwai Ganpati Temple, Pune</v>
      </c>
      <c r="D3654">
        <f t="shared" ca="1" si="859"/>
        <v>14307</v>
      </c>
      <c r="E3654">
        <f t="shared" ca="1" si="855"/>
        <v>57</v>
      </c>
      <c r="F3654">
        <f t="shared" ca="1" si="860"/>
        <v>69</v>
      </c>
      <c r="G3654">
        <f t="shared" ca="1" si="861"/>
        <v>1.28</v>
      </c>
      <c r="H3654" t="str">
        <f t="shared" ca="1" si="862"/>
        <v>Cloudy</v>
      </c>
      <c r="I3654">
        <f t="shared" ca="1" si="863"/>
        <v>32.700000000000003</v>
      </c>
      <c r="J3654" t="str">
        <f t="shared" ca="1" si="864"/>
        <v>No</v>
      </c>
      <c r="K3654" t="str">
        <f t="shared" ca="1" si="865"/>
        <v>No</v>
      </c>
      <c r="L3654">
        <f t="shared" ca="1" si="866"/>
        <v>2.1</v>
      </c>
      <c r="M3654">
        <f t="shared" ca="1" si="867"/>
        <v>566</v>
      </c>
      <c r="N3654">
        <f t="shared" ca="1" si="868"/>
        <v>1.5</v>
      </c>
      <c r="O3654" t="str">
        <f t="shared" ca="1" si="869"/>
        <v>Yes</v>
      </c>
    </row>
    <row r="3655" spans="1:15" x14ac:dyDescent="0.3">
      <c r="A3655" s="1">
        <f t="shared" ca="1" si="856"/>
        <v>46339</v>
      </c>
      <c r="B3655" s="2">
        <f t="shared" ca="1" si="857"/>
        <v>0.29444444444444445</v>
      </c>
      <c r="C3655" t="str">
        <f t="shared" ca="1" si="858"/>
        <v>Vaishno Devi Temple, Katra</v>
      </c>
      <c r="D3655">
        <f t="shared" ca="1" si="859"/>
        <v>10188</v>
      </c>
      <c r="E3655">
        <f t="shared" ca="1" si="855"/>
        <v>150</v>
      </c>
      <c r="F3655">
        <f t="shared" ca="1" si="860"/>
        <v>261</v>
      </c>
      <c r="G3655">
        <f t="shared" ca="1" si="861"/>
        <v>8.6199999999999992</v>
      </c>
      <c r="H3655" t="str">
        <f t="shared" ca="1" si="862"/>
        <v>Hot</v>
      </c>
      <c r="I3655">
        <f t="shared" ca="1" si="863"/>
        <v>26.8</v>
      </c>
      <c r="J3655" t="str">
        <f t="shared" ca="1" si="864"/>
        <v>No</v>
      </c>
      <c r="K3655" t="str">
        <f t="shared" ca="1" si="865"/>
        <v>No</v>
      </c>
      <c r="L3655">
        <f t="shared" ca="1" si="866"/>
        <v>11.3</v>
      </c>
      <c r="M3655">
        <f t="shared" ca="1" si="867"/>
        <v>2433</v>
      </c>
      <c r="N3655">
        <f t="shared" ca="1" si="868"/>
        <v>0.56000000000000005</v>
      </c>
      <c r="O3655" t="str">
        <f t="shared" ca="1" si="869"/>
        <v>Yes</v>
      </c>
    </row>
    <row r="3656" spans="1:15" x14ac:dyDescent="0.3">
      <c r="A3656" s="1">
        <f t="shared" ca="1" si="856"/>
        <v>45355</v>
      </c>
      <c r="B3656" s="2">
        <f t="shared" ca="1" si="857"/>
        <v>0.82430555555555551</v>
      </c>
      <c r="C3656" t="str">
        <f t="shared" ca="1" si="858"/>
        <v>Dagdusheth Halwai Ganpati Temple, Pune</v>
      </c>
      <c r="D3656">
        <f t="shared" ca="1" si="859"/>
        <v>13140</v>
      </c>
      <c r="E3656">
        <f t="shared" ca="1" si="855"/>
        <v>167</v>
      </c>
      <c r="F3656">
        <f t="shared" ca="1" si="860"/>
        <v>27</v>
      </c>
      <c r="G3656">
        <f t="shared" ca="1" si="861"/>
        <v>12.3</v>
      </c>
      <c r="H3656" t="str">
        <f t="shared" ca="1" si="862"/>
        <v>Rainy</v>
      </c>
      <c r="I3656">
        <f t="shared" ca="1" si="863"/>
        <v>20.2</v>
      </c>
      <c r="J3656" t="str">
        <f t="shared" ca="1" si="864"/>
        <v>Yes</v>
      </c>
      <c r="K3656" t="str">
        <f t="shared" ca="1" si="865"/>
        <v>Yes</v>
      </c>
      <c r="L3656">
        <f t="shared" ca="1" si="866"/>
        <v>7.2</v>
      </c>
      <c r="M3656">
        <f t="shared" ca="1" si="867"/>
        <v>2519</v>
      </c>
      <c r="N3656">
        <f t="shared" ca="1" si="868"/>
        <v>1.92</v>
      </c>
      <c r="O3656" t="str">
        <f t="shared" ca="1" si="869"/>
        <v>No</v>
      </c>
    </row>
    <row r="3657" spans="1:15" x14ac:dyDescent="0.3">
      <c r="A3657" s="1">
        <f t="shared" ca="1" si="856"/>
        <v>46291</v>
      </c>
      <c r="B3657" s="2">
        <f t="shared" ca="1" si="857"/>
        <v>0.83263888888888893</v>
      </c>
      <c r="C3657" t="str">
        <f t="shared" ca="1" si="858"/>
        <v>Kashi Vishwanath Temple, Varanasi</v>
      </c>
      <c r="D3657">
        <f t="shared" ca="1" si="859"/>
        <v>2634</v>
      </c>
      <c r="E3657">
        <f t="shared" ca="1" si="855"/>
        <v>51</v>
      </c>
      <c r="F3657">
        <f t="shared" ca="1" si="860"/>
        <v>461</v>
      </c>
      <c r="G3657">
        <f t="shared" ca="1" si="861"/>
        <v>14.09</v>
      </c>
      <c r="H3657" t="str">
        <f t="shared" ca="1" si="862"/>
        <v>Rainy</v>
      </c>
      <c r="I3657">
        <f t="shared" ca="1" si="863"/>
        <v>22.6</v>
      </c>
      <c r="J3657" t="str">
        <f t="shared" ca="1" si="864"/>
        <v>No</v>
      </c>
      <c r="K3657" t="str">
        <f t="shared" ca="1" si="865"/>
        <v>No</v>
      </c>
      <c r="L3657">
        <f t="shared" ca="1" si="866"/>
        <v>5.7</v>
      </c>
      <c r="M3657">
        <f t="shared" ca="1" si="867"/>
        <v>1758</v>
      </c>
      <c r="N3657">
        <f t="shared" ca="1" si="868"/>
        <v>1.83</v>
      </c>
      <c r="O3657" t="str">
        <f t="shared" ca="1" si="869"/>
        <v>Yes</v>
      </c>
    </row>
    <row r="3658" spans="1:15" x14ac:dyDescent="0.3">
      <c r="A3658" s="1">
        <f t="shared" ca="1" si="856"/>
        <v>45660</v>
      </c>
      <c r="B3658" s="2">
        <f t="shared" ca="1" si="857"/>
        <v>6.25E-2</v>
      </c>
      <c r="C3658" t="str">
        <f t="shared" ca="1" si="858"/>
        <v>Trimbakeshwar Temple, Nashik</v>
      </c>
      <c r="D3658">
        <f t="shared" ca="1" si="859"/>
        <v>11201</v>
      </c>
      <c r="E3658">
        <f t="shared" ca="1" si="855"/>
        <v>507</v>
      </c>
      <c r="F3658">
        <f t="shared" ca="1" si="860"/>
        <v>270</v>
      </c>
      <c r="G3658">
        <f t="shared" ca="1" si="861"/>
        <v>6.84</v>
      </c>
      <c r="H3658" t="str">
        <f t="shared" ca="1" si="862"/>
        <v>Humid</v>
      </c>
      <c r="I3658">
        <f t="shared" ca="1" si="863"/>
        <v>39.9</v>
      </c>
      <c r="J3658" t="str">
        <f t="shared" ca="1" si="864"/>
        <v>No</v>
      </c>
      <c r="K3658" t="str">
        <f t="shared" ca="1" si="865"/>
        <v>Yes</v>
      </c>
      <c r="L3658">
        <f t="shared" ca="1" si="866"/>
        <v>3.8</v>
      </c>
      <c r="M3658">
        <f t="shared" ca="1" si="867"/>
        <v>2010</v>
      </c>
      <c r="N3658">
        <f t="shared" ca="1" si="868"/>
        <v>1.26</v>
      </c>
      <c r="O3658" t="str">
        <f t="shared" ca="1" si="869"/>
        <v>Yes</v>
      </c>
    </row>
    <row r="3659" spans="1:15" x14ac:dyDescent="0.3">
      <c r="A3659" s="1">
        <f t="shared" ca="1" si="856"/>
        <v>45312</v>
      </c>
      <c r="B3659" s="2">
        <f t="shared" ca="1" si="857"/>
        <v>0.875</v>
      </c>
      <c r="C3659" t="str">
        <f t="shared" ca="1" si="858"/>
        <v>Grishneshwar Temple, Chhatrapati Sambhajinagar</v>
      </c>
      <c r="D3659">
        <f t="shared" ca="1" si="859"/>
        <v>7158</v>
      </c>
      <c r="E3659">
        <f t="shared" ca="1" si="855"/>
        <v>497</v>
      </c>
      <c r="F3659">
        <f t="shared" ca="1" si="860"/>
        <v>318</v>
      </c>
      <c r="G3659">
        <f t="shared" ca="1" si="861"/>
        <v>3.72</v>
      </c>
      <c r="H3659" t="str">
        <f t="shared" ca="1" si="862"/>
        <v>Rainy</v>
      </c>
      <c r="I3659">
        <f t="shared" ca="1" si="863"/>
        <v>22.6</v>
      </c>
      <c r="J3659" t="str">
        <f t="shared" ca="1" si="864"/>
        <v>No</v>
      </c>
      <c r="K3659" t="str">
        <f t="shared" ca="1" si="865"/>
        <v>No</v>
      </c>
      <c r="L3659">
        <f t="shared" ca="1" si="866"/>
        <v>11.1</v>
      </c>
      <c r="M3659">
        <f t="shared" ca="1" si="867"/>
        <v>2550</v>
      </c>
      <c r="N3659">
        <f t="shared" ca="1" si="868"/>
        <v>1.79</v>
      </c>
      <c r="O3659" t="str">
        <f t="shared" ca="1" si="869"/>
        <v>No</v>
      </c>
    </row>
    <row r="3660" spans="1:15" x14ac:dyDescent="0.3">
      <c r="A3660" s="1">
        <f t="shared" ca="1" si="856"/>
        <v>46014</v>
      </c>
      <c r="B3660" s="2">
        <f t="shared" ca="1" si="857"/>
        <v>0.48402777777777778</v>
      </c>
      <c r="C3660" t="str">
        <f t="shared" ca="1" si="858"/>
        <v>Shri Siddhivinayak Temple, Mumbai</v>
      </c>
      <c r="D3660">
        <f t="shared" ca="1" si="859"/>
        <v>9422</v>
      </c>
      <c r="E3660">
        <f t="shared" ca="1" si="855"/>
        <v>10</v>
      </c>
      <c r="F3660">
        <f t="shared" ca="1" si="860"/>
        <v>369</v>
      </c>
      <c r="G3660">
        <f t="shared" ca="1" si="861"/>
        <v>9.9700000000000006</v>
      </c>
      <c r="H3660" t="str">
        <f t="shared" ca="1" si="862"/>
        <v>Hot</v>
      </c>
      <c r="I3660">
        <f t="shared" ca="1" si="863"/>
        <v>34.299999999999997</v>
      </c>
      <c r="J3660" t="str">
        <f t="shared" ca="1" si="864"/>
        <v>No</v>
      </c>
      <c r="K3660" t="str">
        <f t="shared" ca="1" si="865"/>
        <v>No</v>
      </c>
      <c r="L3660">
        <f t="shared" ca="1" si="866"/>
        <v>9.5</v>
      </c>
      <c r="M3660">
        <f t="shared" ca="1" si="867"/>
        <v>2571</v>
      </c>
      <c r="N3660">
        <f t="shared" ca="1" si="868"/>
        <v>1.66</v>
      </c>
      <c r="O3660" t="str">
        <f t="shared" ca="1" si="869"/>
        <v>No</v>
      </c>
    </row>
    <row r="3661" spans="1:15" x14ac:dyDescent="0.3">
      <c r="A3661" s="1">
        <f t="shared" ca="1" si="856"/>
        <v>45456</v>
      </c>
      <c r="B3661" s="2">
        <f t="shared" ca="1" si="857"/>
        <v>0.42708333333333331</v>
      </c>
      <c r="C3661" t="str">
        <f t="shared" ca="1" si="858"/>
        <v>Somnath Temple, Gujarat</v>
      </c>
      <c r="D3661">
        <f t="shared" ca="1" si="859"/>
        <v>4160</v>
      </c>
      <c r="E3661">
        <f t="shared" ca="1" si="855"/>
        <v>255</v>
      </c>
      <c r="F3661">
        <f t="shared" ca="1" si="860"/>
        <v>425</v>
      </c>
      <c r="G3661">
        <f t="shared" ca="1" si="861"/>
        <v>6.1</v>
      </c>
      <c r="H3661" t="str">
        <f t="shared" ca="1" si="862"/>
        <v>Hot</v>
      </c>
      <c r="I3661">
        <f t="shared" ca="1" si="863"/>
        <v>34.6</v>
      </c>
      <c r="J3661" t="str">
        <f t="shared" ca="1" si="864"/>
        <v>No</v>
      </c>
      <c r="K3661" t="str">
        <f t="shared" ca="1" si="865"/>
        <v>No</v>
      </c>
      <c r="L3661">
        <f t="shared" ca="1" si="866"/>
        <v>2.7</v>
      </c>
      <c r="M3661">
        <f t="shared" ca="1" si="867"/>
        <v>2993</v>
      </c>
      <c r="N3661">
        <f t="shared" ca="1" si="868"/>
        <v>1.27</v>
      </c>
      <c r="O3661" t="str">
        <f t="shared" ca="1" si="869"/>
        <v>Yes</v>
      </c>
    </row>
    <row r="3662" spans="1:15" x14ac:dyDescent="0.3">
      <c r="A3662" s="1">
        <f t="shared" ca="1" si="856"/>
        <v>45306</v>
      </c>
      <c r="B3662" s="2">
        <f t="shared" ca="1" si="857"/>
        <v>0.43611111111111112</v>
      </c>
      <c r="C3662" t="str">
        <f t="shared" ca="1" si="858"/>
        <v>Grishneshwar Temple, Chhatrapati Sambhajinagar</v>
      </c>
      <c r="D3662">
        <f t="shared" ca="1" si="859"/>
        <v>12668</v>
      </c>
      <c r="E3662">
        <f t="shared" ca="1" si="855"/>
        <v>278</v>
      </c>
      <c r="F3662">
        <f t="shared" ca="1" si="860"/>
        <v>432</v>
      </c>
      <c r="G3662">
        <f t="shared" ca="1" si="861"/>
        <v>4.5199999999999996</v>
      </c>
      <c r="H3662" t="str">
        <f t="shared" ca="1" si="862"/>
        <v>Rainy</v>
      </c>
      <c r="I3662">
        <f t="shared" ca="1" si="863"/>
        <v>28.9</v>
      </c>
      <c r="J3662" t="str">
        <f t="shared" ca="1" si="864"/>
        <v>Yes</v>
      </c>
      <c r="K3662" t="str">
        <f t="shared" ca="1" si="865"/>
        <v>No</v>
      </c>
      <c r="L3662">
        <f t="shared" ca="1" si="866"/>
        <v>7.9</v>
      </c>
      <c r="M3662">
        <f t="shared" ca="1" si="867"/>
        <v>2360</v>
      </c>
      <c r="N3662">
        <f t="shared" ca="1" si="868"/>
        <v>1</v>
      </c>
      <c r="O3662" t="str">
        <f t="shared" ca="1" si="869"/>
        <v>Yes</v>
      </c>
    </row>
    <row r="3663" spans="1:15" x14ac:dyDescent="0.3">
      <c r="A3663" s="1">
        <f t="shared" ca="1" si="856"/>
        <v>46197</v>
      </c>
      <c r="B3663" s="2">
        <f t="shared" ca="1" si="857"/>
        <v>0.78749999999999998</v>
      </c>
      <c r="C3663" t="str">
        <f t="shared" ca="1" si="858"/>
        <v>Golden Temple, Amritsar</v>
      </c>
      <c r="D3663">
        <f t="shared" ca="1" si="859"/>
        <v>2617</v>
      </c>
      <c r="E3663">
        <f t="shared" ca="1" si="855"/>
        <v>114</v>
      </c>
      <c r="F3663">
        <f t="shared" ca="1" si="860"/>
        <v>250</v>
      </c>
      <c r="G3663">
        <f t="shared" ca="1" si="861"/>
        <v>12.94</v>
      </c>
      <c r="H3663" t="str">
        <f t="shared" ca="1" si="862"/>
        <v>Hot</v>
      </c>
      <c r="I3663">
        <f t="shared" ca="1" si="863"/>
        <v>22.7</v>
      </c>
      <c r="J3663" t="str">
        <f t="shared" ca="1" si="864"/>
        <v>No</v>
      </c>
      <c r="K3663" t="str">
        <f t="shared" ca="1" si="865"/>
        <v>No</v>
      </c>
      <c r="L3663">
        <f t="shared" ca="1" si="866"/>
        <v>5.4</v>
      </c>
      <c r="M3663">
        <f t="shared" ca="1" si="867"/>
        <v>1108</v>
      </c>
      <c r="N3663">
        <f t="shared" ca="1" si="868"/>
        <v>2.11</v>
      </c>
      <c r="O3663" t="str">
        <f t="shared" ca="1" si="869"/>
        <v>No</v>
      </c>
    </row>
    <row r="3664" spans="1:15" x14ac:dyDescent="0.3">
      <c r="A3664" s="1">
        <f t="shared" ca="1" si="856"/>
        <v>45748</v>
      </c>
      <c r="B3664" s="2">
        <f t="shared" ca="1" si="857"/>
        <v>0.79722222222222228</v>
      </c>
      <c r="C3664" t="str">
        <f t="shared" ca="1" si="858"/>
        <v>Somnath Temple, Gujarat</v>
      </c>
      <c r="D3664">
        <f t="shared" ca="1" si="859"/>
        <v>2441</v>
      </c>
      <c r="E3664">
        <f t="shared" ca="1" si="855"/>
        <v>298</v>
      </c>
      <c r="F3664">
        <f t="shared" ca="1" si="860"/>
        <v>154</v>
      </c>
      <c r="G3664">
        <f t="shared" ca="1" si="861"/>
        <v>14.44</v>
      </c>
      <c r="H3664" t="str">
        <f t="shared" ca="1" si="862"/>
        <v>Cloudy</v>
      </c>
      <c r="I3664">
        <f t="shared" ca="1" si="863"/>
        <v>36.299999999999997</v>
      </c>
      <c r="J3664" t="str">
        <f t="shared" ca="1" si="864"/>
        <v>No</v>
      </c>
      <c r="K3664" t="str">
        <f t="shared" ca="1" si="865"/>
        <v>No</v>
      </c>
      <c r="L3664">
        <f t="shared" ca="1" si="866"/>
        <v>5.7</v>
      </c>
      <c r="M3664">
        <f t="shared" ca="1" si="867"/>
        <v>2290</v>
      </c>
      <c r="N3664">
        <f t="shared" ca="1" si="868"/>
        <v>1.1000000000000001</v>
      </c>
      <c r="O3664" t="str">
        <f t="shared" ca="1" si="869"/>
        <v>Yes</v>
      </c>
    </row>
    <row r="3665" spans="1:15" x14ac:dyDescent="0.3">
      <c r="A3665" s="1">
        <f t="shared" ca="1" si="856"/>
        <v>45627</v>
      </c>
      <c r="B3665" s="2">
        <f t="shared" ca="1" si="857"/>
        <v>0.77361111111111114</v>
      </c>
      <c r="C3665" t="str">
        <f t="shared" ca="1" si="858"/>
        <v>Shree Mahakaleshwar Temple, Ujjain</v>
      </c>
      <c r="D3665">
        <f t="shared" ca="1" si="859"/>
        <v>7625</v>
      </c>
      <c r="E3665">
        <f t="shared" ca="1" si="855"/>
        <v>500</v>
      </c>
      <c r="F3665">
        <f t="shared" ca="1" si="860"/>
        <v>355</v>
      </c>
      <c r="G3665">
        <f t="shared" ca="1" si="861"/>
        <v>1.43</v>
      </c>
      <c r="H3665" t="str">
        <f t="shared" ca="1" si="862"/>
        <v>Rainy</v>
      </c>
      <c r="I3665">
        <f t="shared" ca="1" si="863"/>
        <v>33.1</v>
      </c>
      <c r="J3665" t="str">
        <f t="shared" ca="1" si="864"/>
        <v>Yes</v>
      </c>
      <c r="K3665" t="str">
        <f t="shared" ca="1" si="865"/>
        <v>No</v>
      </c>
      <c r="L3665">
        <f t="shared" ca="1" si="866"/>
        <v>5.7</v>
      </c>
      <c r="M3665">
        <f t="shared" ca="1" si="867"/>
        <v>1655</v>
      </c>
      <c r="N3665">
        <f t="shared" ca="1" si="868"/>
        <v>1.22</v>
      </c>
      <c r="O3665" t="str">
        <f t="shared" ca="1" si="869"/>
        <v>No</v>
      </c>
    </row>
    <row r="3666" spans="1:15" x14ac:dyDescent="0.3">
      <c r="A3666" s="1">
        <f t="shared" ca="1" si="856"/>
        <v>45568</v>
      </c>
      <c r="B3666" s="2">
        <f t="shared" ca="1" si="857"/>
        <v>0.19027777777777777</v>
      </c>
      <c r="C3666" t="str">
        <f t="shared" ca="1" si="858"/>
        <v>Dagdusheth Halwai Ganpati Temple, Pune</v>
      </c>
      <c r="D3666">
        <f t="shared" ca="1" si="859"/>
        <v>14765</v>
      </c>
      <c r="E3666">
        <f t="shared" ca="1" si="855"/>
        <v>10</v>
      </c>
      <c r="F3666">
        <f t="shared" ca="1" si="860"/>
        <v>192</v>
      </c>
      <c r="G3666">
        <f t="shared" ca="1" si="861"/>
        <v>12.89</v>
      </c>
      <c r="H3666" t="str">
        <f t="shared" ca="1" si="862"/>
        <v>Sunny</v>
      </c>
      <c r="I3666">
        <f t="shared" ca="1" si="863"/>
        <v>40.200000000000003</v>
      </c>
      <c r="J3666" t="str">
        <f t="shared" ca="1" si="864"/>
        <v>No</v>
      </c>
      <c r="K3666" t="str">
        <f t="shared" ca="1" si="865"/>
        <v>No</v>
      </c>
      <c r="L3666">
        <f t="shared" ca="1" si="866"/>
        <v>10.4</v>
      </c>
      <c r="M3666">
        <f t="shared" ca="1" si="867"/>
        <v>2608</v>
      </c>
      <c r="N3666">
        <f t="shared" ca="1" si="868"/>
        <v>0.98</v>
      </c>
      <c r="O3666" t="str">
        <f t="shared" ca="1" si="869"/>
        <v>No</v>
      </c>
    </row>
    <row r="3667" spans="1:15" x14ac:dyDescent="0.3">
      <c r="A3667" s="1">
        <f t="shared" ca="1" si="856"/>
        <v>45507</v>
      </c>
      <c r="B3667" s="2">
        <f t="shared" ca="1" si="857"/>
        <v>0.10208333333333333</v>
      </c>
      <c r="C3667" t="str">
        <f t="shared" ca="1" si="858"/>
        <v>Trimbakeshwar Temple, Nashik</v>
      </c>
      <c r="D3667">
        <f t="shared" ca="1" si="859"/>
        <v>7928</v>
      </c>
      <c r="E3667">
        <f t="shared" ca="1" si="855"/>
        <v>70</v>
      </c>
      <c r="F3667">
        <f t="shared" ca="1" si="860"/>
        <v>53</v>
      </c>
      <c r="G3667">
        <f t="shared" ca="1" si="861"/>
        <v>9.6199999999999992</v>
      </c>
      <c r="H3667" t="str">
        <f t="shared" ca="1" si="862"/>
        <v>Humid</v>
      </c>
      <c r="I3667">
        <f t="shared" ca="1" si="863"/>
        <v>41.4</v>
      </c>
      <c r="J3667" t="str">
        <f t="shared" ca="1" si="864"/>
        <v>Yes</v>
      </c>
      <c r="K3667" t="str">
        <f t="shared" ca="1" si="865"/>
        <v>No</v>
      </c>
      <c r="L3667">
        <f t="shared" ca="1" si="866"/>
        <v>6.1</v>
      </c>
      <c r="M3667">
        <f t="shared" ca="1" si="867"/>
        <v>944</v>
      </c>
      <c r="N3667">
        <f t="shared" ca="1" si="868"/>
        <v>0.52</v>
      </c>
      <c r="O3667" t="str">
        <f t="shared" ca="1" si="869"/>
        <v>Yes</v>
      </c>
    </row>
    <row r="3668" spans="1:15" x14ac:dyDescent="0.3">
      <c r="A3668" s="1">
        <f t="shared" ca="1" si="856"/>
        <v>46012</v>
      </c>
      <c r="B3668" s="2">
        <f t="shared" ca="1" si="857"/>
        <v>0.27847222222222223</v>
      </c>
      <c r="C3668" t="str">
        <f t="shared" ca="1" si="858"/>
        <v>Trimbakeshwar Temple, Nashik</v>
      </c>
      <c r="D3668">
        <f t="shared" ca="1" si="859"/>
        <v>9328</v>
      </c>
      <c r="E3668">
        <f t="shared" ca="1" si="855"/>
        <v>33</v>
      </c>
      <c r="F3668">
        <f t="shared" ca="1" si="860"/>
        <v>256</v>
      </c>
      <c r="G3668">
        <f t="shared" ca="1" si="861"/>
        <v>1.1000000000000001</v>
      </c>
      <c r="H3668" t="str">
        <f t="shared" ca="1" si="862"/>
        <v>Cloudy</v>
      </c>
      <c r="I3668">
        <f t="shared" ca="1" si="863"/>
        <v>33.6</v>
      </c>
      <c r="J3668" t="str">
        <f t="shared" ca="1" si="864"/>
        <v>No</v>
      </c>
      <c r="K3668" t="str">
        <f t="shared" ca="1" si="865"/>
        <v>Yes</v>
      </c>
      <c r="L3668">
        <f t="shared" ca="1" si="866"/>
        <v>2.2999999999999998</v>
      </c>
      <c r="M3668">
        <f t="shared" ca="1" si="867"/>
        <v>1885</v>
      </c>
      <c r="N3668">
        <f t="shared" ca="1" si="868"/>
        <v>1.01</v>
      </c>
      <c r="O3668" t="str">
        <f t="shared" ca="1" si="869"/>
        <v>No</v>
      </c>
    </row>
    <row r="3669" spans="1:15" x14ac:dyDescent="0.3">
      <c r="A3669" s="1">
        <f t="shared" ca="1" si="856"/>
        <v>46343</v>
      </c>
      <c r="B3669" s="2">
        <f t="shared" ca="1" si="857"/>
        <v>0.21805555555555556</v>
      </c>
      <c r="C3669" t="str">
        <f t="shared" ca="1" si="858"/>
        <v>Kashi Vishwanath Temple, Varanasi</v>
      </c>
      <c r="D3669">
        <f t="shared" ca="1" si="859"/>
        <v>12421</v>
      </c>
      <c r="E3669">
        <f t="shared" ca="1" si="855"/>
        <v>283</v>
      </c>
      <c r="F3669">
        <f t="shared" ca="1" si="860"/>
        <v>266</v>
      </c>
      <c r="G3669">
        <f t="shared" ca="1" si="861"/>
        <v>5.07</v>
      </c>
      <c r="H3669" t="str">
        <f t="shared" ca="1" si="862"/>
        <v>Cloudy</v>
      </c>
      <c r="I3669">
        <f t="shared" ca="1" si="863"/>
        <v>41.8</v>
      </c>
      <c r="J3669" t="str">
        <f t="shared" ca="1" si="864"/>
        <v>No</v>
      </c>
      <c r="K3669" t="str">
        <f t="shared" ca="1" si="865"/>
        <v>Yes</v>
      </c>
      <c r="L3669">
        <f t="shared" ca="1" si="866"/>
        <v>7.4</v>
      </c>
      <c r="M3669">
        <f t="shared" ca="1" si="867"/>
        <v>1679</v>
      </c>
      <c r="N3669">
        <f t="shared" ca="1" si="868"/>
        <v>2.2599999999999998</v>
      </c>
      <c r="O3669" t="str">
        <f t="shared" ca="1" si="869"/>
        <v>Yes</v>
      </c>
    </row>
    <row r="3670" spans="1:15" x14ac:dyDescent="0.3">
      <c r="A3670" s="1">
        <f t="shared" ca="1" si="856"/>
        <v>45660</v>
      </c>
      <c r="B3670" s="2">
        <f t="shared" ca="1" si="857"/>
        <v>0.56736111111111109</v>
      </c>
      <c r="C3670" t="str">
        <f t="shared" ca="1" si="858"/>
        <v>Somnath Temple, Gujarat</v>
      </c>
      <c r="D3670">
        <f t="shared" ca="1" si="859"/>
        <v>9659</v>
      </c>
      <c r="E3670">
        <f t="shared" ca="1" si="855"/>
        <v>413</v>
      </c>
      <c r="F3670">
        <f t="shared" ca="1" si="860"/>
        <v>358</v>
      </c>
      <c r="G3670">
        <f t="shared" ca="1" si="861"/>
        <v>10.58</v>
      </c>
      <c r="H3670" t="str">
        <f t="shared" ca="1" si="862"/>
        <v>Humid</v>
      </c>
      <c r="I3670">
        <f t="shared" ca="1" si="863"/>
        <v>31.6</v>
      </c>
      <c r="J3670" t="str">
        <f t="shared" ca="1" si="864"/>
        <v>Yes</v>
      </c>
      <c r="K3670" t="str">
        <f t="shared" ca="1" si="865"/>
        <v>No</v>
      </c>
      <c r="L3670">
        <f t="shared" ca="1" si="866"/>
        <v>8.9</v>
      </c>
      <c r="M3670">
        <f t="shared" ca="1" si="867"/>
        <v>500</v>
      </c>
      <c r="N3670">
        <f t="shared" ca="1" si="868"/>
        <v>0.62</v>
      </c>
      <c r="O3670" t="str">
        <f t="shared" ca="1" si="869"/>
        <v>Yes</v>
      </c>
    </row>
    <row r="3671" spans="1:15" x14ac:dyDescent="0.3">
      <c r="A3671" s="1">
        <f t="shared" ca="1" si="856"/>
        <v>45555</v>
      </c>
      <c r="B3671" s="2">
        <f t="shared" ca="1" si="857"/>
        <v>0.45902777777777776</v>
      </c>
      <c r="C3671" t="str">
        <f t="shared" ca="1" si="858"/>
        <v>Tulja Bhavani Temple, Tuljapur</v>
      </c>
      <c r="D3671">
        <f t="shared" ca="1" si="859"/>
        <v>13887</v>
      </c>
      <c r="E3671">
        <f t="shared" ca="1" si="855"/>
        <v>557</v>
      </c>
      <c r="F3671">
        <f t="shared" ca="1" si="860"/>
        <v>133</v>
      </c>
      <c r="G3671">
        <f t="shared" ca="1" si="861"/>
        <v>4.5999999999999996</v>
      </c>
      <c r="H3671" t="str">
        <f t="shared" ca="1" si="862"/>
        <v>Sunny</v>
      </c>
      <c r="I3671">
        <f t="shared" ca="1" si="863"/>
        <v>36.5</v>
      </c>
      <c r="J3671" t="str">
        <f t="shared" ca="1" si="864"/>
        <v>No</v>
      </c>
      <c r="K3671" t="str">
        <f t="shared" ca="1" si="865"/>
        <v>No</v>
      </c>
      <c r="L3671">
        <f t="shared" ca="1" si="866"/>
        <v>8.1</v>
      </c>
      <c r="M3671">
        <f t="shared" ca="1" si="867"/>
        <v>432</v>
      </c>
      <c r="N3671">
        <f t="shared" ca="1" si="868"/>
        <v>1.25</v>
      </c>
      <c r="O3671" t="str">
        <f t="shared" ca="1" si="869"/>
        <v>No</v>
      </c>
    </row>
    <row r="3672" spans="1:15" x14ac:dyDescent="0.3">
      <c r="A3672" s="1">
        <f t="shared" ca="1" si="856"/>
        <v>45433</v>
      </c>
      <c r="B3672" s="2">
        <f t="shared" ca="1" si="857"/>
        <v>0.90902777777777777</v>
      </c>
      <c r="C3672" t="str">
        <f t="shared" ca="1" si="858"/>
        <v>Dagdusheth Halwai Ganpati Temple, Pune</v>
      </c>
      <c r="D3672">
        <f t="shared" ca="1" si="859"/>
        <v>8491</v>
      </c>
      <c r="E3672">
        <f t="shared" ca="1" si="855"/>
        <v>105</v>
      </c>
      <c r="F3672">
        <f t="shared" ca="1" si="860"/>
        <v>247</v>
      </c>
      <c r="G3672">
        <f t="shared" ca="1" si="861"/>
        <v>2.4</v>
      </c>
      <c r="H3672" t="str">
        <f t="shared" ca="1" si="862"/>
        <v>Rainy</v>
      </c>
      <c r="I3672">
        <f t="shared" ca="1" si="863"/>
        <v>23.1</v>
      </c>
      <c r="J3672" t="str">
        <f t="shared" ca="1" si="864"/>
        <v>No</v>
      </c>
      <c r="K3672" t="str">
        <f t="shared" ca="1" si="865"/>
        <v>No</v>
      </c>
      <c r="L3672">
        <f t="shared" ca="1" si="866"/>
        <v>2.8</v>
      </c>
      <c r="M3672">
        <f t="shared" ca="1" si="867"/>
        <v>2617</v>
      </c>
      <c r="N3672">
        <f t="shared" ca="1" si="868"/>
        <v>1.78</v>
      </c>
      <c r="O3672" t="str">
        <f t="shared" ca="1" si="869"/>
        <v>No</v>
      </c>
    </row>
    <row r="3673" spans="1:15" x14ac:dyDescent="0.3">
      <c r="A3673" s="1">
        <f t="shared" ca="1" si="856"/>
        <v>45438</v>
      </c>
      <c r="B3673" s="2">
        <f t="shared" ca="1" si="857"/>
        <v>0.29375000000000001</v>
      </c>
      <c r="C3673" t="str">
        <f t="shared" ca="1" si="858"/>
        <v>Somnath Temple, Gujarat</v>
      </c>
      <c r="D3673">
        <f t="shared" ca="1" si="859"/>
        <v>12535</v>
      </c>
      <c r="E3673">
        <f t="shared" ca="1" si="855"/>
        <v>287</v>
      </c>
      <c r="F3673">
        <f t="shared" ca="1" si="860"/>
        <v>366</v>
      </c>
      <c r="G3673">
        <f t="shared" ca="1" si="861"/>
        <v>10.35</v>
      </c>
      <c r="H3673" t="str">
        <f t="shared" ca="1" si="862"/>
        <v>Hot</v>
      </c>
      <c r="I3673">
        <f t="shared" ca="1" si="863"/>
        <v>34.1</v>
      </c>
      <c r="J3673" t="str">
        <f t="shared" ca="1" si="864"/>
        <v>Yes</v>
      </c>
      <c r="K3673" t="str">
        <f t="shared" ca="1" si="865"/>
        <v>No</v>
      </c>
      <c r="L3673">
        <f t="shared" ca="1" si="866"/>
        <v>11</v>
      </c>
      <c r="M3673">
        <f t="shared" ca="1" si="867"/>
        <v>1861</v>
      </c>
      <c r="N3673">
        <f t="shared" ca="1" si="868"/>
        <v>0.68</v>
      </c>
      <c r="O3673" t="str">
        <f t="shared" ca="1" si="869"/>
        <v>No</v>
      </c>
    </row>
    <row r="3674" spans="1:15" x14ac:dyDescent="0.3">
      <c r="A3674" s="1">
        <f t="shared" ca="1" si="856"/>
        <v>45518</v>
      </c>
      <c r="B3674" s="2">
        <f t="shared" ca="1" si="857"/>
        <v>0.21458333333333332</v>
      </c>
      <c r="C3674" t="str">
        <f t="shared" ca="1" si="858"/>
        <v>Grishneshwar Temple, Chhatrapati Sambhajinagar</v>
      </c>
      <c r="D3674">
        <f t="shared" ca="1" si="859"/>
        <v>8424</v>
      </c>
      <c r="E3674">
        <f t="shared" ca="1" si="855"/>
        <v>293</v>
      </c>
      <c r="F3674">
        <f t="shared" ca="1" si="860"/>
        <v>454</v>
      </c>
      <c r="G3674">
        <f t="shared" ca="1" si="861"/>
        <v>6.23</v>
      </c>
      <c r="H3674" t="str">
        <f t="shared" ca="1" si="862"/>
        <v>Hot</v>
      </c>
      <c r="I3674">
        <f t="shared" ca="1" si="863"/>
        <v>25.7</v>
      </c>
      <c r="J3674" t="str">
        <f t="shared" ca="1" si="864"/>
        <v>No</v>
      </c>
      <c r="K3674" t="str">
        <f t="shared" ca="1" si="865"/>
        <v>No</v>
      </c>
      <c r="L3674">
        <f t="shared" ca="1" si="866"/>
        <v>10.199999999999999</v>
      </c>
      <c r="M3674">
        <f t="shared" ca="1" si="867"/>
        <v>1032</v>
      </c>
      <c r="N3674">
        <f t="shared" ca="1" si="868"/>
        <v>2.42</v>
      </c>
      <c r="O3674" t="str">
        <f t="shared" ca="1" si="869"/>
        <v>Yes</v>
      </c>
    </row>
    <row r="3675" spans="1:15" x14ac:dyDescent="0.3">
      <c r="A3675" s="1">
        <f t="shared" ca="1" si="856"/>
        <v>45533</v>
      </c>
      <c r="B3675" s="2">
        <f t="shared" ca="1" si="857"/>
        <v>0.89513888888888893</v>
      </c>
      <c r="C3675" t="str">
        <f t="shared" ca="1" si="858"/>
        <v>Vaishno Devi Temple, Katra</v>
      </c>
      <c r="D3675">
        <f t="shared" ca="1" si="859"/>
        <v>11080</v>
      </c>
      <c r="E3675">
        <f t="shared" ca="1" si="855"/>
        <v>93</v>
      </c>
      <c r="F3675">
        <f t="shared" ca="1" si="860"/>
        <v>401</v>
      </c>
      <c r="G3675">
        <f t="shared" ca="1" si="861"/>
        <v>6.1</v>
      </c>
      <c r="H3675" t="str">
        <f t="shared" ca="1" si="862"/>
        <v>Cloudy</v>
      </c>
      <c r="I3675">
        <f t="shared" ca="1" si="863"/>
        <v>28.4</v>
      </c>
      <c r="J3675" t="str">
        <f t="shared" ca="1" si="864"/>
        <v>No</v>
      </c>
      <c r="K3675" t="str">
        <f t="shared" ca="1" si="865"/>
        <v>No</v>
      </c>
      <c r="L3675">
        <f t="shared" ca="1" si="866"/>
        <v>9.5</v>
      </c>
      <c r="M3675">
        <f t="shared" ca="1" si="867"/>
        <v>2521</v>
      </c>
      <c r="N3675">
        <f t="shared" ca="1" si="868"/>
        <v>0.74</v>
      </c>
      <c r="O3675" t="str">
        <f t="shared" ca="1" si="869"/>
        <v>Yes</v>
      </c>
    </row>
    <row r="3676" spans="1:15" x14ac:dyDescent="0.3">
      <c r="A3676" s="1">
        <f t="shared" ca="1" si="856"/>
        <v>45959</v>
      </c>
      <c r="B3676" s="2">
        <f t="shared" ca="1" si="857"/>
        <v>8.3333333333333329E-2</v>
      </c>
      <c r="C3676" t="str">
        <f t="shared" ca="1" si="858"/>
        <v>Meenakshi Amman Temple, Madurai</v>
      </c>
      <c r="D3676">
        <f t="shared" ca="1" si="859"/>
        <v>7993</v>
      </c>
      <c r="E3676">
        <f t="shared" ca="1" si="855"/>
        <v>274</v>
      </c>
      <c r="F3676">
        <f t="shared" ca="1" si="860"/>
        <v>91</v>
      </c>
      <c r="G3676">
        <f t="shared" ca="1" si="861"/>
        <v>1.83</v>
      </c>
      <c r="H3676" t="str">
        <f t="shared" ca="1" si="862"/>
        <v>Rainy</v>
      </c>
      <c r="I3676">
        <f t="shared" ca="1" si="863"/>
        <v>22.3</v>
      </c>
      <c r="J3676" t="str">
        <f t="shared" ca="1" si="864"/>
        <v>No</v>
      </c>
      <c r="K3676" t="str">
        <f t="shared" ca="1" si="865"/>
        <v>No</v>
      </c>
      <c r="L3676">
        <f t="shared" ca="1" si="866"/>
        <v>9.5</v>
      </c>
      <c r="M3676">
        <f t="shared" ca="1" si="867"/>
        <v>1918</v>
      </c>
      <c r="N3676">
        <f t="shared" ca="1" si="868"/>
        <v>0.63</v>
      </c>
      <c r="O3676" t="str">
        <f t="shared" ca="1" si="869"/>
        <v>Yes</v>
      </c>
    </row>
    <row r="3677" spans="1:15" x14ac:dyDescent="0.3">
      <c r="A3677" s="1">
        <f t="shared" ca="1" si="856"/>
        <v>46328</v>
      </c>
      <c r="B3677" s="2">
        <f t="shared" ca="1" si="857"/>
        <v>0.94513888888888886</v>
      </c>
      <c r="C3677" t="str">
        <f t="shared" ca="1" si="858"/>
        <v>Jagannath Temple, Puri</v>
      </c>
      <c r="D3677">
        <f t="shared" ca="1" si="859"/>
        <v>362</v>
      </c>
      <c r="E3677">
        <f t="shared" ca="1" si="855"/>
        <v>20</v>
      </c>
      <c r="F3677">
        <f t="shared" ca="1" si="860"/>
        <v>441</v>
      </c>
      <c r="G3677">
        <f t="shared" ca="1" si="861"/>
        <v>11.32</v>
      </c>
      <c r="H3677" t="str">
        <f t="shared" ca="1" si="862"/>
        <v>Humid</v>
      </c>
      <c r="I3677">
        <f t="shared" ca="1" si="863"/>
        <v>42</v>
      </c>
      <c r="J3677" t="str">
        <f t="shared" ca="1" si="864"/>
        <v>Yes</v>
      </c>
      <c r="K3677" t="str">
        <f t="shared" ca="1" si="865"/>
        <v>No</v>
      </c>
      <c r="L3677">
        <f t="shared" ca="1" si="866"/>
        <v>8.1</v>
      </c>
      <c r="M3677">
        <f t="shared" ca="1" si="867"/>
        <v>2494</v>
      </c>
      <c r="N3677">
        <f t="shared" ca="1" si="868"/>
        <v>1.68</v>
      </c>
      <c r="O3677" t="str">
        <f t="shared" ca="1" si="869"/>
        <v>No</v>
      </c>
    </row>
    <row r="3678" spans="1:15" x14ac:dyDescent="0.3">
      <c r="A3678" s="1">
        <f t="shared" ca="1" si="856"/>
        <v>45945</v>
      </c>
      <c r="B3678" s="2">
        <f t="shared" ca="1" si="857"/>
        <v>0.66874999999999996</v>
      </c>
      <c r="C3678" t="str">
        <f t="shared" ca="1" si="858"/>
        <v>Shri Siddhivinayak Temple, Mumbai</v>
      </c>
      <c r="D3678">
        <f t="shared" ca="1" si="859"/>
        <v>9770</v>
      </c>
      <c r="E3678">
        <f t="shared" ca="1" si="855"/>
        <v>64</v>
      </c>
      <c r="F3678">
        <f t="shared" ca="1" si="860"/>
        <v>174</v>
      </c>
      <c r="G3678">
        <f t="shared" ca="1" si="861"/>
        <v>2.84</v>
      </c>
      <c r="H3678" t="str">
        <f t="shared" ca="1" si="862"/>
        <v>Rainy</v>
      </c>
      <c r="I3678">
        <f t="shared" ca="1" si="863"/>
        <v>18.399999999999999</v>
      </c>
      <c r="J3678" t="str">
        <f t="shared" ca="1" si="864"/>
        <v>Yes</v>
      </c>
      <c r="K3678" t="str">
        <f t="shared" ca="1" si="865"/>
        <v>No</v>
      </c>
      <c r="L3678">
        <f t="shared" ca="1" si="866"/>
        <v>8.6</v>
      </c>
      <c r="M3678">
        <f t="shared" ca="1" si="867"/>
        <v>2916</v>
      </c>
      <c r="N3678">
        <f t="shared" ca="1" si="868"/>
        <v>1.94</v>
      </c>
      <c r="O3678" t="str">
        <f t="shared" ca="1" si="869"/>
        <v>No</v>
      </c>
    </row>
    <row r="3679" spans="1:15" x14ac:dyDescent="0.3">
      <c r="A3679" s="1">
        <f t="shared" ca="1" si="856"/>
        <v>45382</v>
      </c>
      <c r="B3679" s="2">
        <f t="shared" ca="1" si="857"/>
        <v>0.28055555555555556</v>
      </c>
      <c r="C3679" t="str">
        <f t="shared" ca="1" si="858"/>
        <v>Shree Mahakaleshwar Temple, Ujjain</v>
      </c>
      <c r="D3679">
        <f t="shared" ca="1" si="859"/>
        <v>13786</v>
      </c>
      <c r="E3679">
        <f t="shared" ca="1" si="855"/>
        <v>454</v>
      </c>
      <c r="F3679">
        <f t="shared" ca="1" si="860"/>
        <v>183</v>
      </c>
      <c r="G3679">
        <f t="shared" ca="1" si="861"/>
        <v>12.31</v>
      </c>
      <c r="H3679" t="str">
        <f t="shared" ca="1" si="862"/>
        <v>Cloudy</v>
      </c>
      <c r="I3679">
        <f t="shared" ca="1" si="863"/>
        <v>41.1</v>
      </c>
      <c r="J3679" t="str">
        <f t="shared" ca="1" si="864"/>
        <v>No</v>
      </c>
      <c r="K3679" t="str">
        <f t="shared" ca="1" si="865"/>
        <v>No</v>
      </c>
      <c r="L3679">
        <f t="shared" ca="1" si="866"/>
        <v>2.7</v>
      </c>
      <c r="M3679">
        <f t="shared" ca="1" si="867"/>
        <v>1876</v>
      </c>
      <c r="N3679">
        <f t="shared" ca="1" si="868"/>
        <v>1.0900000000000001</v>
      </c>
      <c r="O3679" t="str">
        <f t="shared" ca="1" si="869"/>
        <v>No</v>
      </c>
    </row>
    <row r="3680" spans="1:15" x14ac:dyDescent="0.3">
      <c r="A3680" s="1">
        <f t="shared" ca="1" si="856"/>
        <v>45915</v>
      </c>
      <c r="B3680" s="2">
        <f t="shared" ca="1" si="857"/>
        <v>0.25624999999999998</v>
      </c>
      <c r="C3680" t="str">
        <f t="shared" ca="1" si="858"/>
        <v>Meenakshi Amman Temple, Madurai</v>
      </c>
      <c r="D3680">
        <f t="shared" ca="1" si="859"/>
        <v>8624</v>
      </c>
      <c r="E3680">
        <f t="shared" ca="1" si="855"/>
        <v>53</v>
      </c>
      <c r="F3680">
        <f t="shared" ca="1" si="860"/>
        <v>6</v>
      </c>
      <c r="G3680">
        <f t="shared" ca="1" si="861"/>
        <v>4.42</v>
      </c>
      <c r="H3680" t="str">
        <f t="shared" ca="1" si="862"/>
        <v>Rainy</v>
      </c>
      <c r="I3680">
        <f t="shared" ca="1" si="863"/>
        <v>20</v>
      </c>
      <c r="J3680" t="str">
        <f t="shared" ca="1" si="864"/>
        <v>No</v>
      </c>
      <c r="K3680" t="str">
        <f t="shared" ca="1" si="865"/>
        <v>No</v>
      </c>
      <c r="L3680">
        <f t="shared" ca="1" si="866"/>
        <v>6.6</v>
      </c>
      <c r="M3680">
        <f t="shared" ca="1" si="867"/>
        <v>1124</v>
      </c>
      <c r="N3680">
        <f t="shared" ca="1" si="868"/>
        <v>1.98</v>
      </c>
      <c r="O3680" t="str">
        <f t="shared" ca="1" si="869"/>
        <v>No</v>
      </c>
    </row>
    <row r="3681" spans="1:15" x14ac:dyDescent="0.3">
      <c r="A3681" s="1">
        <f t="shared" ca="1" si="856"/>
        <v>45316</v>
      </c>
      <c r="B3681" s="2">
        <f t="shared" ca="1" si="857"/>
        <v>7.2222222222222215E-2</v>
      </c>
      <c r="C3681" t="str">
        <f t="shared" ca="1" si="858"/>
        <v>Trimbakeshwar Temple, Nashik</v>
      </c>
      <c r="D3681">
        <f t="shared" ca="1" si="859"/>
        <v>2837</v>
      </c>
      <c r="E3681">
        <f t="shared" ca="1" si="855"/>
        <v>19</v>
      </c>
      <c r="F3681">
        <f t="shared" ca="1" si="860"/>
        <v>140</v>
      </c>
      <c r="G3681">
        <f t="shared" ca="1" si="861"/>
        <v>11.59</v>
      </c>
      <c r="H3681" t="str">
        <f t="shared" ca="1" si="862"/>
        <v>Sunny</v>
      </c>
      <c r="I3681">
        <f t="shared" ca="1" si="863"/>
        <v>21.9</v>
      </c>
      <c r="J3681" t="str">
        <f t="shared" ca="1" si="864"/>
        <v>No</v>
      </c>
      <c r="K3681" t="str">
        <f t="shared" ca="1" si="865"/>
        <v>No</v>
      </c>
      <c r="L3681">
        <f t="shared" ca="1" si="866"/>
        <v>3.5</v>
      </c>
      <c r="M3681">
        <f t="shared" ca="1" si="867"/>
        <v>1964</v>
      </c>
      <c r="N3681">
        <f t="shared" ca="1" si="868"/>
        <v>1.44</v>
      </c>
      <c r="O3681" t="str">
        <f t="shared" ca="1" si="869"/>
        <v>No</v>
      </c>
    </row>
    <row r="3682" spans="1:15" x14ac:dyDescent="0.3">
      <c r="A3682" s="1">
        <f t="shared" ca="1" si="856"/>
        <v>45897</v>
      </c>
      <c r="B3682" s="2">
        <f t="shared" ca="1" si="857"/>
        <v>0.24791666666666667</v>
      </c>
      <c r="C3682" t="str">
        <f t="shared" ca="1" si="858"/>
        <v>Jagannath Temple, Puri</v>
      </c>
      <c r="D3682">
        <f t="shared" ca="1" si="859"/>
        <v>5478</v>
      </c>
      <c r="E3682">
        <f t="shared" ca="1" si="855"/>
        <v>117</v>
      </c>
      <c r="F3682">
        <f t="shared" ca="1" si="860"/>
        <v>273</v>
      </c>
      <c r="G3682">
        <f t="shared" ca="1" si="861"/>
        <v>11.62</v>
      </c>
      <c r="H3682" t="str">
        <f t="shared" ca="1" si="862"/>
        <v>Sunny</v>
      </c>
      <c r="I3682">
        <f t="shared" ca="1" si="863"/>
        <v>39.200000000000003</v>
      </c>
      <c r="J3682" t="str">
        <f t="shared" ca="1" si="864"/>
        <v>No</v>
      </c>
      <c r="K3682" t="str">
        <f t="shared" ca="1" si="865"/>
        <v>No</v>
      </c>
      <c r="L3682">
        <f t="shared" ca="1" si="866"/>
        <v>4.7</v>
      </c>
      <c r="M3682">
        <f t="shared" ca="1" si="867"/>
        <v>2904</v>
      </c>
      <c r="N3682">
        <f t="shared" ca="1" si="868"/>
        <v>1.62</v>
      </c>
      <c r="O3682" t="str">
        <f t="shared" ca="1" si="869"/>
        <v>Yes</v>
      </c>
    </row>
    <row r="3683" spans="1:15" x14ac:dyDescent="0.3">
      <c r="A3683" s="1">
        <f t="shared" ca="1" si="856"/>
        <v>46106</v>
      </c>
      <c r="B3683" s="2">
        <f t="shared" ca="1" si="857"/>
        <v>0.1673611111111111</v>
      </c>
      <c r="C3683" t="str">
        <f t="shared" ca="1" si="858"/>
        <v>Kashi Vishwanath Temple, Varanasi</v>
      </c>
      <c r="D3683">
        <f t="shared" ca="1" si="859"/>
        <v>3562</v>
      </c>
      <c r="E3683">
        <f t="shared" ca="1" si="855"/>
        <v>222</v>
      </c>
      <c r="F3683">
        <f t="shared" ca="1" si="860"/>
        <v>173</v>
      </c>
      <c r="G3683">
        <f t="shared" ca="1" si="861"/>
        <v>12.86</v>
      </c>
      <c r="H3683" t="str">
        <f t="shared" ca="1" si="862"/>
        <v>Hot</v>
      </c>
      <c r="I3683">
        <f t="shared" ca="1" si="863"/>
        <v>32.1</v>
      </c>
      <c r="J3683" t="str">
        <f t="shared" ca="1" si="864"/>
        <v>Yes</v>
      </c>
      <c r="K3683" t="str">
        <f t="shared" ca="1" si="865"/>
        <v>No</v>
      </c>
      <c r="L3683">
        <f t="shared" ca="1" si="866"/>
        <v>9</v>
      </c>
      <c r="M3683">
        <f t="shared" ca="1" si="867"/>
        <v>865</v>
      </c>
      <c r="N3683">
        <f t="shared" ca="1" si="868"/>
        <v>0.84</v>
      </c>
      <c r="O3683" t="str">
        <f t="shared" ca="1" si="869"/>
        <v>Yes</v>
      </c>
    </row>
    <row r="3684" spans="1:15" x14ac:dyDescent="0.3">
      <c r="A3684" s="1">
        <f t="shared" ca="1" si="856"/>
        <v>45735</v>
      </c>
      <c r="B3684" s="2">
        <f t="shared" ca="1" si="857"/>
        <v>0.77708333333333335</v>
      </c>
      <c r="C3684" t="str">
        <f t="shared" ca="1" si="858"/>
        <v>Jagannath Temple, Puri</v>
      </c>
      <c r="D3684">
        <f t="shared" ca="1" si="859"/>
        <v>11893</v>
      </c>
      <c r="E3684">
        <f t="shared" ca="1" si="855"/>
        <v>169</v>
      </c>
      <c r="F3684">
        <f t="shared" ca="1" si="860"/>
        <v>236</v>
      </c>
      <c r="G3684">
        <f t="shared" ca="1" si="861"/>
        <v>12.72</v>
      </c>
      <c r="H3684" t="str">
        <f t="shared" ca="1" si="862"/>
        <v>Humid</v>
      </c>
      <c r="I3684">
        <f t="shared" ca="1" si="863"/>
        <v>23.5</v>
      </c>
      <c r="J3684" t="str">
        <f t="shared" ca="1" si="864"/>
        <v>Yes</v>
      </c>
      <c r="K3684" t="str">
        <f t="shared" ca="1" si="865"/>
        <v>No</v>
      </c>
      <c r="L3684">
        <f t="shared" ca="1" si="866"/>
        <v>3.7</v>
      </c>
      <c r="M3684">
        <f t="shared" ca="1" si="867"/>
        <v>1558</v>
      </c>
      <c r="N3684">
        <f t="shared" ca="1" si="868"/>
        <v>0.48</v>
      </c>
      <c r="O3684" t="str">
        <f t="shared" ca="1" si="869"/>
        <v>No</v>
      </c>
    </row>
    <row r="3685" spans="1:15" x14ac:dyDescent="0.3">
      <c r="A3685" s="1">
        <f t="shared" ca="1" si="856"/>
        <v>45741</v>
      </c>
      <c r="B3685" s="2">
        <f t="shared" ca="1" si="857"/>
        <v>0.13958333333333334</v>
      </c>
      <c r="C3685" t="str">
        <f t="shared" ca="1" si="858"/>
        <v>Trimbakeshwar Temple, Nashik</v>
      </c>
      <c r="D3685">
        <f t="shared" ca="1" si="859"/>
        <v>7074</v>
      </c>
      <c r="E3685">
        <f t="shared" ca="1" si="855"/>
        <v>551</v>
      </c>
      <c r="F3685">
        <f t="shared" ca="1" si="860"/>
        <v>296</v>
      </c>
      <c r="G3685">
        <f t="shared" ca="1" si="861"/>
        <v>5.79</v>
      </c>
      <c r="H3685" t="str">
        <f t="shared" ca="1" si="862"/>
        <v>Sunny</v>
      </c>
      <c r="I3685">
        <f t="shared" ca="1" si="863"/>
        <v>23.7</v>
      </c>
      <c r="J3685" t="str">
        <f t="shared" ca="1" si="864"/>
        <v>No</v>
      </c>
      <c r="K3685" t="str">
        <f t="shared" ca="1" si="865"/>
        <v>No</v>
      </c>
      <c r="L3685">
        <f t="shared" ca="1" si="866"/>
        <v>2.2999999999999998</v>
      </c>
      <c r="M3685">
        <f t="shared" ca="1" si="867"/>
        <v>547</v>
      </c>
      <c r="N3685">
        <f t="shared" ca="1" si="868"/>
        <v>1.03</v>
      </c>
      <c r="O3685" t="str">
        <f t="shared" ca="1" si="869"/>
        <v>No</v>
      </c>
    </row>
    <row r="3686" spans="1:15" x14ac:dyDescent="0.3">
      <c r="A3686" s="1">
        <f t="shared" ca="1" si="856"/>
        <v>46148</v>
      </c>
      <c r="B3686" s="2">
        <f t="shared" ca="1" si="857"/>
        <v>0.68263888888888891</v>
      </c>
      <c r="C3686" t="str">
        <f t="shared" ca="1" si="858"/>
        <v>Shirdi Sai Baba Temple, Shirdi</v>
      </c>
      <c r="D3686">
        <f t="shared" ca="1" si="859"/>
        <v>9363</v>
      </c>
      <c r="E3686">
        <f t="shared" ca="1" si="855"/>
        <v>42</v>
      </c>
      <c r="F3686">
        <f t="shared" ca="1" si="860"/>
        <v>290</v>
      </c>
      <c r="G3686">
        <f t="shared" ca="1" si="861"/>
        <v>6.59</v>
      </c>
      <c r="H3686" t="str">
        <f t="shared" ca="1" si="862"/>
        <v>Humid</v>
      </c>
      <c r="I3686">
        <f t="shared" ca="1" si="863"/>
        <v>30.9</v>
      </c>
      <c r="J3686" t="str">
        <f t="shared" ca="1" si="864"/>
        <v>No</v>
      </c>
      <c r="K3686" t="str">
        <f t="shared" ca="1" si="865"/>
        <v>No</v>
      </c>
      <c r="L3686">
        <f t="shared" ca="1" si="866"/>
        <v>7.3</v>
      </c>
      <c r="M3686">
        <f t="shared" ca="1" si="867"/>
        <v>1001</v>
      </c>
      <c r="N3686">
        <f t="shared" ca="1" si="868"/>
        <v>2.15</v>
      </c>
      <c r="O3686" t="str">
        <f t="shared" ca="1" si="869"/>
        <v>No</v>
      </c>
    </row>
    <row r="3687" spans="1:15" x14ac:dyDescent="0.3">
      <c r="A3687" s="1">
        <f t="shared" ca="1" si="856"/>
        <v>46108</v>
      </c>
      <c r="B3687" s="2">
        <f t="shared" ca="1" si="857"/>
        <v>0.5180555555555556</v>
      </c>
      <c r="C3687" t="str">
        <f t="shared" ca="1" si="858"/>
        <v>Dagdusheth Halwai Ganpati Temple, Pune</v>
      </c>
      <c r="D3687">
        <f t="shared" ca="1" si="859"/>
        <v>7400</v>
      </c>
      <c r="E3687">
        <f t="shared" ca="1" si="855"/>
        <v>233</v>
      </c>
      <c r="F3687">
        <f t="shared" ca="1" si="860"/>
        <v>460</v>
      </c>
      <c r="G3687">
        <f t="shared" ca="1" si="861"/>
        <v>14.03</v>
      </c>
      <c r="H3687" t="str">
        <f t="shared" ca="1" si="862"/>
        <v>Cloudy</v>
      </c>
      <c r="I3687">
        <f t="shared" ca="1" si="863"/>
        <v>26</v>
      </c>
      <c r="J3687" t="str">
        <f t="shared" ca="1" si="864"/>
        <v>Yes</v>
      </c>
      <c r="K3687" t="str">
        <f t="shared" ca="1" si="865"/>
        <v>No</v>
      </c>
      <c r="L3687">
        <f t="shared" ca="1" si="866"/>
        <v>9.5</v>
      </c>
      <c r="M3687">
        <f t="shared" ca="1" si="867"/>
        <v>2046</v>
      </c>
      <c r="N3687">
        <f t="shared" ca="1" si="868"/>
        <v>0.6</v>
      </c>
      <c r="O3687" t="str">
        <f t="shared" ca="1" si="869"/>
        <v>No</v>
      </c>
    </row>
    <row r="3688" spans="1:15" x14ac:dyDescent="0.3">
      <c r="A3688" s="1">
        <f t="shared" ca="1" si="856"/>
        <v>45508</v>
      </c>
      <c r="B3688" s="2">
        <f t="shared" ca="1" si="857"/>
        <v>0.72777777777777775</v>
      </c>
      <c r="C3688" t="str">
        <f t="shared" ca="1" si="858"/>
        <v>Tulja Bhavani Temple, Tuljapur</v>
      </c>
      <c r="D3688">
        <f t="shared" ca="1" si="859"/>
        <v>14411</v>
      </c>
      <c r="E3688">
        <f t="shared" ca="1" si="855"/>
        <v>454</v>
      </c>
      <c r="F3688">
        <f t="shared" ca="1" si="860"/>
        <v>51</v>
      </c>
      <c r="G3688">
        <f t="shared" ca="1" si="861"/>
        <v>2.96</v>
      </c>
      <c r="H3688" t="str">
        <f t="shared" ca="1" si="862"/>
        <v>Cloudy</v>
      </c>
      <c r="I3688">
        <f t="shared" ca="1" si="863"/>
        <v>36.1</v>
      </c>
      <c r="J3688" t="str">
        <f t="shared" ca="1" si="864"/>
        <v>No</v>
      </c>
      <c r="K3688" t="str">
        <f t="shared" ca="1" si="865"/>
        <v>No</v>
      </c>
      <c r="L3688">
        <f t="shared" ca="1" si="866"/>
        <v>6.3</v>
      </c>
      <c r="M3688">
        <f t="shared" ca="1" si="867"/>
        <v>2804</v>
      </c>
      <c r="N3688">
        <f t="shared" ca="1" si="868"/>
        <v>0.38</v>
      </c>
      <c r="O3688" t="str">
        <f t="shared" ca="1" si="869"/>
        <v>No</v>
      </c>
    </row>
    <row r="3689" spans="1:15" x14ac:dyDescent="0.3">
      <c r="A3689" s="1">
        <f t="shared" ca="1" si="856"/>
        <v>46350</v>
      </c>
      <c r="B3689" s="2">
        <f t="shared" ca="1" si="857"/>
        <v>4.6527777777777779E-2</v>
      </c>
      <c r="C3689" t="str">
        <f t="shared" ca="1" si="858"/>
        <v>Bhimashankar Temple, Maharashtra</v>
      </c>
      <c r="D3689">
        <f t="shared" ca="1" si="859"/>
        <v>4288</v>
      </c>
      <c r="E3689">
        <f t="shared" ca="1" si="855"/>
        <v>342</v>
      </c>
      <c r="F3689">
        <f t="shared" ca="1" si="860"/>
        <v>164</v>
      </c>
      <c r="G3689">
        <f t="shared" ca="1" si="861"/>
        <v>6.05</v>
      </c>
      <c r="H3689" t="str">
        <f t="shared" ca="1" si="862"/>
        <v>Humid</v>
      </c>
      <c r="I3689">
        <f t="shared" ca="1" si="863"/>
        <v>31</v>
      </c>
      <c r="J3689" t="str">
        <f t="shared" ca="1" si="864"/>
        <v>Yes</v>
      </c>
      <c r="K3689" t="str">
        <f t="shared" ca="1" si="865"/>
        <v>No</v>
      </c>
      <c r="L3689">
        <f t="shared" ca="1" si="866"/>
        <v>11.8</v>
      </c>
      <c r="M3689">
        <f t="shared" ca="1" si="867"/>
        <v>460</v>
      </c>
      <c r="N3689">
        <f t="shared" ca="1" si="868"/>
        <v>1.1499999999999999</v>
      </c>
      <c r="O3689" t="str">
        <f t="shared" ca="1" si="869"/>
        <v>Yes</v>
      </c>
    </row>
    <row r="3690" spans="1:15" x14ac:dyDescent="0.3">
      <c r="A3690" s="1">
        <f t="shared" ca="1" si="856"/>
        <v>46109</v>
      </c>
      <c r="B3690" s="2">
        <f t="shared" ca="1" si="857"/>
        <v>0.16250000000000001</v>
      </c>
      <c r="C3690" t="str">
        <f t="shared" ca="1" si="858"/>
        <v>Bhimashankar Temple, Maharashtra</v>
      </c>
      <c r="D3690">
        <f t="shared" ca="1" si="859"/>
        <v>12352</v>
      </c>
      <c r="E3690">
        <f t="shared" ref="E3690:E3753" ca="1" si="870">RANDBETWEEN(10,600)</f>
        <v>75</v>
      </c>
      <c r="F3690">
        <f t="shared" ca="1" si="860"/>
        <v>131</v>
      </c>
      <c r="G3690">
        <f t="shared" ca="1" si="861"/>
        <v>2.66</v>
      </c>
      <c r="H3690" t="str">
        <f t="shared" ca="1" si="862"/>
        <v>Sunny</v>
      </c>
      <c r="I3690">
        <f t="shared" ca="1" si="863"/>
        <v>21.2</v>
      </c>
      <c r="J3690" t="str">
        <f t="shared" ca="1" si="864"/>
        <v>No</v>
      </c>
      <c r="K3690" t="str">
        <f t="shared" ca="1" si="865"/>
        <v>Yes</v>
      </c>
      <c r="L3690">
        <f t="shared" ca="1" si="866"/>
        <v>7.9</v>
      </c>
      <c r="M3690">
        <f t="shared" ca="1" si="867"/>
        <v>2600</v>
      </c>
      <c r="N3690">
        <f t="shared" ca="1" si="868"/>
        <v>2</v>
      </c>
      <c r="O3690" t="str">
        <f t="shared" ca="1" si="869"/>
        <v>Yes</v>
      </c>
    </row>
    <row r="3691" spans="1:15" x14ac:dyDescent="0.3">
      <c r="A3691" s="1">
        <f t="shared" ca="1" si="856"/>
        <v>45556</v>
      </c>
      <c r="B3691" s="2">
        <f t="shared" ca="1" si="857"/>
        <v>0.35625000000000001</v>
      </c>
      <c r="C3691" t="str">
        <f t="shared" ca="1" si="858"/>
        <v>Bhimashankar Temple, Maharashtra</v>
      </c>
      <c r="D3691">
        <f t="shared" ca="1" si="859"/>
        <v>8262</v>
      </c>
      <c r="E3691">
        <f t="shared" ca="1" si="870"/>
        <v>252</v>
      </c>
      <c r="F3691">
        <f t="shared" ca="1" si="860"/>
        <v>60</v>
      </c>
      <c r="G3691">
        <f t="shared" ca="1" si="861"/>
        <v>6.48</v>
      </c>
      <c r="H3691" t="str">
        <f t="shared" ca="1" si="862"/>
        <v>Rainy</v>
      </c>
      <c r="I3691">
        <f t="shared" ca="1" si="863"/>
        <v>25.1</v>
      </c>
      <c r="J3691" t="str">
        <f t="shared" ca="1" si="864"/>
        <v>Yes</v>
      </c>
      <c r="K3691" t="str">
        <f t="shared" ca="1" si="865"/>
        <v>No</v>
      </c>
      <c r="L3691">
        <f t="shared" ca="1" si="866"/>
        <v>5.2</v>
      </c>
      <c r="M3691">
        <f t="shared" ca="1" si="867"/>
        <v>1109</v>
      </c>
      <c r="N3691">
        <f t="shared" ca="1" si="868"/>
        <v>1.73</v>
      </c>
      <c r="O3691" t="str">
        <f t="shared" ca="1" si="869"/>
        <v>No</v>
      </c>
    </row>
    <row r="3692" spans="1:15" x14ac:dyDescent="0.3">
      <c r="A3692" s="1">
        <f t="shared" ca="1" si="856"/>
        <v>46266</v>
      </c>
      <c r="B3692" s="2">
        <f t="shared" ca="1" si="857"/>
        <v>0.91805555555555551</v>
      </c>
      <c r="C3692" t="str">
        <f t="shared" ca="1" si="858"/>
        <v>Tulja Bhavani Temple, Tuljapur</v>
      </c>
      <c r="D3692">
        <f t="shared" ca="1" si="859"/>
        <v>4529</v>
      </c>
      <c r="E3692">
        <f t="shared" ca="1" si="870"/>
        <v>432</v>
      </c>
      <c r="F3692">
        <f t="shared" ca="1" si="860"/>
        <v>359</v>
      </c>
      <c r="G3692">
        <f t="shared" ca="1" si="861"/>
        <v>1.25</v>
      </c>
      <c r="H3692" t="str">
        <f t="shared" ca="1" si="862"/>
        <v>Rainy</v>
      </c>
      <c r="I3692">
        <f t="shared" ca="1" si="863"/>
        <v>21.1</v>
      </c>
      <c r="J3692" t="str">
        <f t="shared" ca="1" si="864"/>
        <v>Yes</v>
      </c>
      <c r="K3692" t="str">
        <f t="shared" ca="1" si="865"/>
        <v>No</v>
      </c>
      <c r="L3692">
        <f t="shared" ca="1" si="866"/>
        <v>5.6</v>
      </c>
      <c r="M3692">
        <f t="shared" ca="1" si="867"/>
        <v>1194</v>
      </c>
      <c r="N3692">
        <f t="shared" ca="1" si="868"/>
        <v>1.41</v>
      </c>
      <c r="O3692" t="str">
        <f t="shared" ca="1" si="869"/>
        <v>No</v>
      </c>
    </row>
    <row r="3693" spans="1:15" x14ac:dyDescent="0.3">
      <c r="A3693" s="1">
        <f t="shared" ca="1" si="856"/>
        <v>45645</v>
      </c>
      <c r="B3693" s="2">
        <f t="shared" ca="1" si="857"/>
        <v>0.99513888888888891</v>
      </c>
      <c r="C3693" t="str">
        <f t="shared" ca="1" si="858"/>
        <v>Jagannath Temple, Puri</v>
      </c>
      <c r="D3693">
        <f t="shared" ca="1" si="859"/>
        <v>3201</v>
      </c>
      <c r="E3693">
        <f t="shared" ca="1" si="870"/>
        <v>89</v>
      </c>
      <c r="F3693">
        <f t="shared" ca="1" si="860"/>
        <v>54</v>
      </c>
      <c r="G3693">
        <f t="shared" ca="1" si="861"/>
        <v>9.6</v>
      </c>
      <c r="H3693" t="str">
        <f t="shared" ca="1" si="862"/>
        <v>Rainy</v>
      </c>
      <c r="I3693">
        <f t="shared" ca="1" si="863"/>
        <v>24.6</v>
      </c>
      <c r="J3693" t="str">
        <f t="shared" ca="1" si="864"/>
        <v>No</v>
      </c>
      <c r="K3693" t="str">
        <f t="shared" ca="1" si="865"/>
        <v>No</v>
      </c>
      <c r="L3693">
        <f t="shared" ca="1" si="866"/>
        <v>3.9</v>
      </c>
      <c r="M3693">
        <f t="shared" ca="1" si="867"/>
        <v>878</v>
      </c>
      <c r="N3693">
        <f t="shared" ca="1" si="868"/>
        <v>2.34</v>
      </c>
      <c r="O3693" t="str">
        <f t="shared" ca="1" si="869"/>
        <v>No</v>
      </c>
    </row>
    <row r="3694" spans="1:15" x14ac:dyDescent="0.3">
      <c r="A3694" s="1">
        <f t="shared" ca="1" si="856"/>
        <v>46009</v>
      </c>
      <c r="B3694" s="2">
        <f t="shared" ca="1" si="857"/>
        <v>0.63749999999999996</v>
      </c>
      <c r="C3694" t="str">
        <f t="shared" ca="1" si="858"/>
        <v>Dagdusheth Halwai Ganpati Temple, Pune</v>
      </c>
      <c r="D3694">
        <f t="shared" ca="1" si="859"/>
        <v>13744</v>
      </c>
      <c r="E3694">
        <f t="shared" ca="1" si="870"/>
        <v>295</v>
      </c>
      <c r="F3694">
        <f t="shared" ca="1" si="860"/>
        <v>62</v>
      </c>
      <c r="G3694">
        <f t="shared" ca="1" si="861"/>
        <v>8.4600000000000009</v>
      </c>
      <c r="H3694" t="str">
        <f t="shared" ca="1" si="862"/>
        <v>Cloudy</v>
      </c>
      <c r="I3694">
        <f t="shared" ca="1" si="863"/>
        <v>42</v>
      </c>
      <c r="J3694" t="str">
        <f t="shared" ca="1" si="864"/>
        <v>No</v>
      </c>
      <c r="K3694" t="str">
        <f t="shared" ca="1" si="865"/>
        <v>Yes</v>
      </c>
      <c r="L3694">
        <f t="shared" ca="1" si="866"/>
        <v>5.2</v>
      </c>
      <c r="M3694">
        <f t="shared" ca="1" si="867"/>
        <v>2212</v>
      </c>
      <c r="N3694">
        <f t="shared" ca="1" si="868"/>
        <v>1.74</v>
      </c>
      <c r="O3694" t="str">
        <f t="shared" ca="1" si="869"/>
        <v>Yes</v>
      </c>
    </row>
    <row r="3695" spans="1:15" x14ac:dyDescent="0.3">
      <c r="A3695" s="1">
        <f t="shared" ca="1" si="856"/>
        <v>46385</v>
      </c>
      <c r="B3695" s="2">
        <f t="shared" ca="1" si="857"/>
        <v>6.7361111111111108E-2</v>
      </c>
      <c r="C3695" t="str">
        <f t="shared" ca="1" si="858"/>
        <v>Golden Temple, Amritsar</v>
      </c>
      <c r="D3695">
        <f t="shared" ca="1" si="859"/>
        <v>3028</v>
      </c>
      <c r="E3695">
        <f t="shared" ca="1" si="870"/>
        <v>126</v>
      </c>
      <c r="F3695">
        <f t="shared" ca="1" si="860"/>
        <v>100</v>
      </c>
      <c r="G3695">
        <f t="shared" ca="1" si="861"/>
        <v>13.57</v>
      </c>
      <c r="H3695" t="str">
        <f t="shared" ca="1" si="862"/>
        <v>Rainy</v>
      </c>
      <c r="I3695">
        <f t="shared" ca="1" si="863"/>
        <v>37.5</v>
      </c>
      <c r="J3695" t="str">
        <f t="shared" ca="1" si="864"/>
        <v>No</v>
      </c>
      <c r="K3695" t="str">
        <f t="shared" ca="1" si="865"/>
        <v>No</v>
      </c>
      <c r="L3695">
        <f t="shared" ca="1" si="866"/>
        <v>6.5</v>
      </c>
      <c r="M3695">
        <f t="shared" ca="1" si="867"/>
        <v>2680</v>
      </c>
      <c r="N3695">
        <f t="shared" ca="1" si="868"/>
        <v>0.47</v>
      </c>
      <c r="O3695" t="str">
        <f t="shared" ca="1" si="869"/>
        <v>Yes</v>
      </c>
    </row>
    <row r="3696" spans="1:15" x14ac:dyDescent="0.3">
      <c r="A3696" s="1">
        <f t="shared" ca="1" si="856"/>
        <v>45982</v>
      </c>
      <c r="B3696" s="2">
        <f t="shared" ca="1" si="857"/>
        <v>0.52638888888888891</v>
      </c>
      <c r="C3696" t="str">
        <f t="shared" ca="1" si="858"/>
        <v>Jagannath Temple, Puri</v>
      </c>
      <c r="D3696">
        <f t="shared" ca="1" si="859"/>
        <v>4270</v>
      </c>
      <c r="E3696">
        <f t="shared" ca="1" si="870"/>
        <v>149</v>
      </c>
      <c r="F3696">
        <f t="shared" ca="1" si="860"/>
        <v>11</v>
      </c>
      <c r="G3696">
        <f t="shared" ca="1" si="861"/>
        <v>12.97</v>
      </c>
      <c r="H3696" t="str">
        <f t="shared" ca="1" si="862"/>
        <v>Rainy</v>
      </c>
      <c r="I3696">
        <f t="shared" ca="1" si="863"/>
        <v>29.1</v>
      </c>
      <c r="J3696" t="str">
        <f t="shared" ca="1" si="864"/>
        <v>No</v>
      </c>
      <c r="K3696" t="str">
        <f t="shared" ca="1" si="865"/>
        <v>No</v>
      </c>
      <c r="L3696">
        <f t="shared" ca="1" si="866"/>
        <v>11.3</v>
      </c>
      <c r="M3696">
        <f t="shared" ca="1" si="867"/>
        <v>365</v>
      </c>
      <c r="N3696">
        <f t="shared" ca="1" si="868"/>
        <v>1.97</v>
      </c>
      <c r="O3696" t="str">
        <f t="shared" ca="1" si="869"/>
        <v>Yes</v>
      </c>
    </row>
    <row r="3697" spans="1:15" x14ac:dyDescent="0.3">
      <c r="A3697" s="1">
        <f t="shared" ca="1" si="856"/>
        <v>46022</v>
      </c>
      <c r="B3697" s="2">
        <f t="shared" ca="1" si="857"/>
        <v>0.7583333333333333</v>
      </c>
      <c r="C3697" t="str">
        <f t="shared" ca="1" si="858"/>
        <v>Kashi Vishwanath Temple, Varanasi</v>
      </c>
      <c r="D3697">
        <f t="shared" ca="1" si="859"/>
        <v>10301</v>
      </c>
      <c r="E3697">
        <f t="shared" ca="1" si="870"/>
        <v>59</v>
      </c>
      <c r="F3697">
        <f t="shared" ca="1" si="860"/>
        <v>21</v>
      </c>
      <c r="G3697">
        <f t="shared" ca="1" si="861"/>
        <v>7.59</v>
      </c>
      <c r="H3697" t="str">
        <f t="shared" ca="1" si="862"/>
        <v>Sunny</v>
      </c>
      <c r="I3697">
        <f t="shared" ca="1" si="863"/>
        <v>20.399999999999999</v>
      </c>
      <c r="J3697" t="str">
        <f t="shared" ca="1" si="864"/>
        <v>Yes</v>
      </c>
      <c r="K3697" t="str">
        <f t="shared" ca="1" si="865"/>
        <v>No</v>
      </c>
      <c r="L3697">
        <f t="shared" ca="1" si="866"/>
        <v>4.5999999999999996</v>
      </c>
      <c r="M3697">
        <f t="shared" ca="1" si="867"/>
        <v>1069</v>
      </c>
      <c r="N3697">
        <f t="shared" ca="1" si="868"/>
        <v>1.38</v>
      </c>
      <c r="O3697" t="str">
        <f t="shared" ca="1" si="869"/>
        <v>No</v>
      </c>
    </row>
    <row r="3698" spans="1:15" x14ac:dyDescent="0.3">
      <c r="A3698" s="1">
        <f t="shared" ca="1" si="856"/>
        <v>45829</v>
      </c>
      <c r="B3698" s="2">
        <f t="shared" ca="1" si="857"/>
        <v>0.64166666666666672</v>
      </c>
      <c r="C3698" t="str">
        <f t="shared" ca="1" si="858"/>
        <v>Grishneshwar Temple, Chhatrapati Sambhajinagar</v>
      </c>
      <c r="D3698">
        <f t="shared" ca="1" si="859"/>
        <v>10738</v>
      </c>
      <c r="E3698">
        <f t="shared" ca="1" si="870"/>
        <v>517</v>
      </c>
      <c r="F3698">
        <f t="shared" ca="1" si="860"/>
        <v>183</v>
      </c>
      <c r="G3698">
        <f t="shared" ca="1" si="861"/>
        <v>10.41</v>
      </c>
      <c r="H3698" t="str">
        <f t="shared" ca="1" si="862"/>
        <v>Cloudy</v>
      </c>
      <c r="I3698">
        <f t="shared" ca="1" si="863"/>
        <v>22.9</v>
      </c>
      <c r="J3698" t="str">
        <f t="shared" ca="1" si="864"/>
        <v>No</v>
      </c>
      <c r="K3698" t="str">
        <f t="shared" ca="1" si="865"/>
        <v>No</v>
      </c>
      <c r="L3698">
        <f t="shared" ca="1" si="866"/>
        <v>9.6999999999999993</v>
      </c>
      <c r="M3698">
        <f t="shared" ca="1" si="867"/>
        <v>1440</v>
      </c>
      <c r="N3698">
        <f t="shared" ca="1" si="868"/>
        <v>1.92</v>
      </c>
      <c r="O3698" t="str">
        <f t="shared" ca="1" si="869"/>
        <v>No</v>
      </c>
    </row>
    <row r="3699" spans="1:15" x14ac:dyDescent="0.3">
      <c r="A3699" s="1">
        <f t="shared" ca="1" si="856"/>
        <v>46039</v>
      </c>
      <c r="B3699" s="2">
        <f t="shared" ca="1" si="857"/>
        <v>0.50347222222222221</v>
      </c>
      <c r="C3699" t="str">
        <f t="shared" ca="1" si="858"/>
        <v>Tulja Bhavani Temple, Tuljapur</v>
      </c>
      <c r="D3699">
        <f t="shared" ca="1" si="859"/>
        <v>12386</v>
      </c>
      <c r="E3699">
        <f t="shared" ca="1" si="870"/>
        <v>337</v>
      </c>
      <c r="F3699">
        <f t="shared" ca="1" si="860"/>
        <v>45</v>
      </c>
      <c r="G3699">
        <f t="shared" ca="1" si="861"/>
        <v>3.2</v>
      </c>
      <c r="H3699" t="str">
        <f t="shared" ca="1" si="862"/>
        <v>Cloudy</v>
      </c>
      <c r="I3699">
        <f t="shared" ca="1" si="863"/>
        <v>19.7</v>
      </c>
      <c r="J3699" t="str">
        <f t="shared" ca="1" si="864"/>
        <v>No</v>
      </c>
      <c r="K3699" t="str">
        <f t="shared" ca="1" si="865"/>
        <v>No</v>
      </c>
      <c r="L3699">
        <f t="shared" ca="1" si="866"/>
        <v>8.3000000000000007</v>
      </c>
      <c r="M3699">
        <f t="shared" ca="1" si="867"/>
        <v>392</v>
      </c>
      <c r="N3699">
        <f t="shared" ca="1" si="868"/>
        <v>0.93</v>
      </c>
      <c r="O3699" t="str">
        <f t="shared" ca="1" si="869"/>
        <v>No</v>
      </c>
    </row>
    <row r="3700" spans="1:15" x14ac:dyDescent="0.3">
      <c r="A3700" s="1">
        <f t="shared" ca="1" si="856"/>
        <v>45759</v>
      </c>
      <c r="B3700" s="2">
        <f t="shared" ca="1" si="857"/>
        <v>0.61458333333333337</v>
      </c>
      <c r="C3700" t="str">
        <f t="shared" ca="1" si="858"/>
        <v>Trimbakeshwar Temple, Nashik</v>
      </c>
      <c r="D3700">
        <f t="shared" ca="1" si="859"/>
        <v>4435</v>
      </c>
      <c r="E3700">
        <f t="shared" ca="1" si="870"/>
        <v>556</v>
      </c>
      <c r="F3700">
        <f t="shared" ca="1" si="860"/>
        <v>496</v>
      </c>
      <c r="G3700">
        <f t="shared" ca="1" si="861"/>
        <v>2</v>
      </c>
      <c r="H3700" t="str">
        <f t="shared" ca="1" si="862"/>
        <v>Humid</v>
      </c>
      <c r="I3700">
        <f t="shared" ca="1" si="863"/>
        <v>21.3</v>
      </c>
      <c r="J3700" t="str">
        <f t="shared" ca="1" si="864"/>
        <v>No</v>
      </c>
      <c r="K3700" t="str">
        <f t="shared" ca="1" si="865"/>
        <v>No</v>
      </c>
      <c r="L3700">
        <f t="shared" ca="1" si="866"/>
        <v>6.7</v>
      </c>
      <c r="M3700">
        <f t="shared" ca="1" si="867"/>
        <v>2460</v>
      </c>
      <c r="N3700">
        <f t="shared" ca="1" si="868"/>
        <v>2.0499999999999998</v>
      </c>
      <c r="O3700" t="str">
        <f t="shared" ca="1" si="869"/>
        <v>No</v>
      </c>
    </row>
    <row r="3701" spans="1:15" x14ac:dyDescent="0.3">
      <c r="A3701" s="1">
        <f t="shared" ca="1" si="856"/>
        <v>45386</v>
      </c>
      <c r="B3701" s="2">
        <f t="shared" ca="1" si="857"/>
        <v>0.1986111111111111</v>
      </c>
      <c r="C3701" t="str">
        <f t="shared" ca="1" si="858"/>
        <v>Trimbakeshwar Temple, Nashik</v>
      </c>
      <c r="D3701">
        <f t="shared" ca="1" si="859"/>
        <v>1344</v>
      </c>
      <c r="E3701">
        <f t="shared" ca="1" si="870"/>
        <v>460</v>
      </c>
      <c r="F3701">
        <f t="shared" ca="1" si="860"/>
        <v>84</v>
      </c>
      <c r="G3701">
        <f t="shared" ca="1" si="861"/>
        <v>4.0999999999999996</v>
      </c>
      <c r="H3701" t="str">
        <f t="shared" ca="1" si="862"/>
        <v>Cloudy</v>
      </c>
      <c r="I3701">
        <f t="shared" ca="1" si="863"/>
        <v>30.6</v>
      </c>
      <c r="J3701" t="str">
        <f t="shared" ca="1" si="864"/>
        <v>No</v>
      </c>
      <c r="K3701" t="str">
        <f t="shared" ca="1" si="865"/>
        <v>No</v>
      </c>
      <c r="L3701">
        <f t="shared" ca="1" si="866"/>
        <v>7.2</v>
      </c>
      <c r="M3701">
        <f t="shared" ca="1" si="867"/>
        <v>2640</v>
      </c>
      <c r="N3701">
        <f t="shared" ca="1" si="868"/>
        <v>1.91</v>
      </c>
      <c r="O3701" t="str">
        <f t="shared" ca="1" si="869"/>
        <v>No</v>
      </c>
    </row>
    <row r="3702" spans="1:15" x14ac:dyDescent="0.3">
      <c r="A3702" s="1">
        <f t="shared" ca="1" si="856"/>
        <v>46213</v>
      </c>
      <c r="B3702" s="2">
        <f t="shared" ca="1" si="857"/>
        <v>0.6958333333333333</v>
      </c>
      <c r="C3702" t="str">
        <f t="shared" ca="1" si="858"/>
        <v>Grishneshwar Temple, Chhatrapati Sambhajinagar</v>
      </c>
      <c r="D3702">
        <f t="shared" ca="1" si="859"/>
        <v>5443</v>
      </c>
      <c r="E3702">
        <f t="shared" ca="1" si="870"/>
        <v>445</v>
      </c>
      <c r="F3702">
        <f t="shared" ca="1" si="860"/>
        <v>211</v>
      </c>
      <c r="G3702">
        <f t="shared" ca="1" si="861"/>
        <v>14.72</v>
      </c>
      <c r="H3702" t="str">
        <f t="shared" ca="1" si="862"/>
        <v>Rainy</v>
      </c>
      <c r="I3702">
        <f t="shared" ca="1" si="863"/>
        <v>19</v>
      </c>
      <c r="J3702" t="str">
        <f t="shared" ca="1" si="864"/>
        <v>No</v>
      </c>
      <c r="K3702" t="str">
        <f t="shared" ca="1" si="865"/>
        <v>No</v>
      </c>
      <c r="L3702">
        <f t="shared" ca="1" si="866"/>
        <v>2.9</v>
      </c>
      <c r="M3702">
        <f t="shared" ca="1" si="867"/>
        <v>1937</v>
      </c>
      <c r="N3702">
        <f t="shared" ca="1" si="868"/>
        <v>1.44</v>
      </c>
      <c r="O3702" t="str">
        <f t="shared" ca="1" si="869"/>
        <v>No</v>
      </c>
    </row>
    <row r="3703" spans="1:15" x14ac:dyDescent="0.3">
      <c r="A3703" s="1">
        <f t="shared" ca="1" si="856"/>
        <v>45487</v>
      </c>
      <c r="B3703" s="2">
        <f t="shared" ca="1" si="857"/>
        <v>0.19513888888888889</v>
      </c>
      <c r="C3703" t="str">
        <f t="shared" ca="1" si="858"/>
        <v>Trimbakeshwar Temple, Nashik</v>
      </c>
      <c r="D3703">
        <f t="shared" ca="1" si="859"/>
        <v>6147</v>
      </c>
      <c r="E3703">
        <f t="shared" ca="1" si="870"/>
        <v>70</v>
      </c>
      <c r="F3703">
        <f t="shared" ca="1" si="860"/>
        <v>78</v>
      </c>
      <c r="G3703">
        <f t="shared" ca="1" si="861"/>
        <v>10.33</v>
      </c>
      <c r="H3703" t="str">
        <f t="shared" ca="1" si="862"/>
        <v>Humid</v>
      </c>
      <c r="I3703">
        <f t="shared" ca="1" si="863"/>
        <v>32.5</v>
      </c>
      <c r="J3703" t="str">
        <f t="shared" ca="1" si="864"/>
        <v>Yes</v>
      </c>
      <c r="K3703" t="str">
        <f t="shared" ca="1" si="865"/>
        <v>No</v>
      </c>
      <c r="L3703">
        <f t="shared" ca="1" si="866"/>
        <v>9.5</v>
      </c>
      <c r="M3703">
        <f t="shared" ca="1" si="867"/>
        <v>2551</v>
      </c>
      <c r="N3703">
        <f t="shared" ca="1" si="868"/>
        <v>2.36</v>
      </c>
      <c r="O3703" t="str">
        <f t="shared" ca="1" si="869"/>
        <v>Yes</v>
      </c>
    </row>
    <row r="3704" spans="1:15" x14ac:dyDescent="0.3">
      <c r="A3704" s="1">
        <f t="shared" ca="1" si="856"/>
        <v>45427</v>
      </c>
      <c r="B3704" s="2">
        <f t="shared" ca="1" si="857"/>
        <v>0.99791666666666667</v>
      </c>
      <c r="C3704" t="str">
        <f t="shared" ca="1" si="858"/>
        <v>Jagannath Temple, Puri</v>
      </c>
      <c r="D3704">
        <f t="shared" ca="1" si="859"/>
        <v>10287</v>
      </c>
      <c r="E3704">
        <f t="shared" ca="1" si="870"/>
        <v>52</v>
      </c>
      <c r="F3704">
        <f t="shared" ca="1" si="860"/>
        <v>173</v>
      </c>
      <c r="G3704">
        <f t="shared" ca="1" si="861"/>
        <v>7.86</v>
      </c>
      <c r="H3704" t="str">
        <f t="shared" ca="1" si="862"/>
        <v>Hot</v>
      </c>
      <c r="I3704">
        <f t="shared" ca="1" si="863"/>
        <v>19.7</v>
      </c>
      <c r="J3704" t="str">
        <f t="shared" ca="1" si="864"/>
        <v>Yes</v>
      </c>
      <c r="K3704" t="str">
        <f t="shared" ca="1" si="865"/>
        <v>No</v>
      </c>
      <c r="L3704">
        <f t="shared" ca="1" si="866"/>
        <v>2.5</v>
      </c>
      <c r="M3704">
        <f t="shared" ca="1" si="867"/>
        <v>1017</v>
      </c>
      <c r="N3704">
        <f t="shared" ca="1" si="868"/>
        <v>2.33</v>
      </c>
      <c r="O3704" t="str">
        <f t="shared" ca="1" si="869"/>
        <v>Yes</v>
      </c>
    </row>
    <row r="3705" spans="1:15" x14ac:dyDescent="0.3">
      <c r="A3705" s="1">
        <f t="shared" ca="1" si="856"/>
        <v>46076</v>
      </c>
      <c r="B3705" s="2">
        <f t="shared" ca="1" si="857"/>
        <v>0.33402777777777776</v>
      </c>
      <c r="C3705" t="str">
        <f t="shared" ca="1" si="858"/>
        <v>Grishneshwar Temple, Chhatrapati Sambhajinagar</v>
      </c>
      <c r="D3705">
        <f t="shared" ca="1" si="859"/>
        <v>13385</v>
      </c>
      <c r="E3705">
        <f t="shared" ca="1" si="870"/>
        <v>323</v>
      </c>
      <c r="F3705">
        <f t="shared" ca="1" si="860"/>
        <v>42</v>
      </c>
      <c r="G3705">
        <f t="shared" ca="1" si="861"/>
        <v>1.88</v>
      </c>
      <c r="H3705" t="str">
        <f t="shared" ca="1" si="862"/>
        <v>Humid</v>
      </c>
      <c r="I3705">
        <f t="shared" ca="1" si="863"/>
        <v>26</v>
      </c>
      <c r="J3705" t="str">
        <f t="shared" ca="1" si="864"/>
        <v>No</v>
      </c>
      <c r="K3705" t="str">
        <f t="shared" ca="1" si="865"/>
        <v>No</v>
      </c>
      <c r="L3705">
        <f t="shared" ca="1" si="866"/>
        <v>9.5</v>
      </c>
      <c r="M3705">
        <f t="shared" ca="1" si="867"/>
        <v>2328</v>
      </c>
      <c r="N3705">
        <f t="shared" ca="1" si="868"/>
        <v>1.66</v>
      </c>
      <c r="O3705" t="str">
        <f t="shared" ca="1" si="869"/>
        <v>Yes</v>
      </c>
    </row>
    <row r="3706" spans="1:15" x14ac:dyDescent="0.3">
      <c r="A3706" s="1">
        <f t="shared" ca="1" si="856"/>
        <v>45795</v>
      </c>
      <c r="B3706" s="2">
        <f t="shared" ca="1" si="857"/>
        <v>0.5083333333333333</v>
      </c>
      <c r="C3706" t="str">
        <f t="shared" ca="1" si="858"/>
        <v>Shree Mahakaleshwar Temple, Ujjain</v>
      </c>
      <c r="D3706">
        <f t="shared" ca="1" si="859"/>
        <v>8506</v>
      </c>
      <c r="E3706">
        <f t="shared" ca="1" si="870"/>
        <v>228</v>
      </c>
      <c r="F3706">
        <f t="shared" ca="1" si="860"/>
        <v>125</v>
      </c>
      <c r="G3706">
        <f t="shared" ca="1" si="861"/>
        <v>5.42</v>
      </c>
      <c r="H3706" t="str">
        <f t="shared" ca="1" si="862"/>
        <v>Cloudy</v>
      </c>
      <c r="I3706">
        <f t="shared" ca="1" si="863"/>
        <v>27.3</v>
      </c>
      <c r="J3706" t="str">
        <f t="shared" ca="1" si="864"/>
        <v>Yes</v>
      </c>
      <c r="K3706" t="str">
        <f t="shared" ca="1" si="865"/>
        <v>Yes</v>
      </c>
      <c r="L3706">
        <f t="shared" ca="1" si="866"/>
        <v>11.8</v>
      </c>
      <c r="M3706">
        <f t="shared" ca="1" si="867"/>
        <v>2402</v>
      </c>
      <c r="N3706">
        <f t="shared" ca="1" si="868"/>
        <v>2.4</v>
      </c>
      <c r="O3706" t="str">
        <f t="shared" ca="1" si="869"/>
        <v>No</v>
      </c>
    </row>
    <row r="3707" spans="1:15" x14ac:dyDescent="0.3">
      <c r="A3707" s="1">
        <f t="shared" ca="1" si="856"/>
        <v>45431</v>
      </c>
      <c r="B3707" s="2">
        <f t="shared" ca="1" si="857"/>
        <v>0.36944444444444446</v>
      </c>
      <c r="C3707" t="str">
        <f t="shared" ca="1" si="858"/>
        <v>Meenakshi Amman Temple, Madurai</v>
      </c>
      <c r="D3707">
        <f t="shared" ca="1" si="859"/>
        <v>7298</v>
      </c>
      <c r="E3707">
        <f t="shared" ca="1" si="870"/>
        <v>325</v>
      </c>
      <c r="F3707">
        <f t="shared" ca="1" si="860"/>
        <v>114</v>
      </c>
      <c r="G3707">
        <f t="shared" ca="1" si="861"/>
        <v>5.84</v>
      </c>
      <c r="H3707" t="str">
        <f t="shared" ca="1" si="862"/>
        <v>Hot</v>
      </c>
      <c r="I3707">
        <f t="shared" ca="1" si="863"/>
        <v>41.1</v>
      </c>
      <c r="J3707" t="str">
        <f t="shared" ca="1" si="864"/>
        <v>No</v>
      </c>
      <c r="K3707" t="str">
        <f t="shared" ca="1" si="865"/>
        <v>No</v>
      </c>
      <c r="L3707">
        <f t="shared" ca="1" si="866"/>
        <v>4.8</v>
      </c>
      <c r="M3707">
        <f t="shared" ca="1" si="867"/>
        <v>2246</v>
      </c>
      <c r="N3707">
        <f t="shared" ca="1" si="868"/>
        <v>1.1200000000000001</v>
      </c>
      <c r="O3707" t="str">
        <f t="shared" ca="1" si="869"/>
        <v>No</v>
      </c>
    </row>
    <row r="3708" spans="1:15" x14ac:dyDescent="0.3">
      <c r="A3708" s="1">
        <f t="shared" ca="1" si="856"/>
        <v>46014</v>
      </c>
      <c r="B3708" s="2">
        <f t="shared" ca="1" si="857"/>
        <v>0.11944444444444445</v>
      </c>
      <c r="C3708" t="str">
        <f t="shared" ca="1" si="858"/>
        <v>Tirumala Tirupati Temple, Tirupati</v>
      </c>
      <c r="D3708">
        <f t="shared" ca="1" si="859"/>
        <v>11806</v>
      </c>
      <c r="E3708">
        <f t="shared" ca="1" si="870"/>
        <v>31</v>
      </c>
      <c r="F3708">
        <f t="shared" ca="1" si="860"/>
        <v>291</v>
      </c>
      <c r="G3708">
        <f t="shared" ca="1" si="861"/>
        <v>2.2599999999999998</v>
      </c>
      <c r="H3708" t="str">
        <f t="shared" ca="1" si="862"/>
        <v>Cloudy</v>
      </c>
      <c r="I3708">
        <f t="shared" ca="1" si="863"/>
        <v>28.4</v>
      </c>
      <c r="J3708" t="str">
        <f t="shared" ca="1" si="864"/>
        <v>No</v>
      </c>
      <c r="K3708" t="str">
        <f t="shared" ca="1" si="865"/>
        <v>No</v>
      </c>
      <c r="L3708">
        <f t="shared" ca="1" si="866"/>
        <v>11.2</v>
      </c>
      <c r="M3708">
        <f t="shared" ca="1" si="867"/>
        <v>1902</v>
      </c>
      <c r="N3708">
        <f t="shared" ca="1" si="868"/>
        <v>0.7</v>
      </c>
      <c r="O3708" t="str">
        <f t="shared" ca="1" si="869"/>
        <v>No</v>
      </c>
    </row>
    <row r="3709" spans="1:15" x14ac:dyDescent="0.3">
      <c r="A3709" s="1">
        <f t="shared" ca="1" si="856"/>
        <v>46070</v>
      </c>
      <c r="B3709" s="2">
        <f t="shared" ca="1" si="857"/>
        <v>0.72638888888888886</v>
      </c>
      <c r="C3709" t="str">
        <f t="shared" ca="1" si="858"/>
        <v>Meenakshi Amman Temple, Madurai</v>
      </c>
      <c r="D3709">
        <f t="shared" ca="1" si="859"/>
        <v>14293</v>
      </c>
      <c r="E3709">
        <f t="shared" ca="1" si="870"/>
        <v>449</v>
      </c>
      <c r="F3709">
        <f t="shared" ca="1" si="860"/>
        <v>492</v>
      </c>
      <c r="G3709">
        <f t="shared" ca="1" si="861"/>
        <v>2.46</v>
      </c>
      <c r="H3709" t="str">
        <f t="shared" ca="1" si="862"/>
        <v>Hot</v>
      </c>
      <c r="I3709">
        <f t="shared" ca="1" si="863"/>
        <v>38.1</v>
      </c>
      <c r="J3709" t="str">
        <f t="shared" ca="1" si="864"/>
        <v>No</v>
      </c>
      <c r="K3709" t="str">
        <f t="shared" ca="1" si="865"/>
        <v>No</v>
      </c>
      <c r="L3709">
        <f t="shared" ca="1" si="866"/>
        <v>7.9</v>
      </c>
      <c r="M3709">
        <f t="shared" ca="1" si="867"/>
        <v>485</v>
      </c>
      <c r="N3709">
        <f t="shared" ca="1" si="868"/>
        <v>2.19</v>
      </c>
      <c r="O3709" t="str">
        <f t="shared" ca="1" si="869"/>
        <v>Yes</v>
      </c>
    </row>
    <row r="3710" spans="1:15" x14ac:dyDescent="0.3">
      <c r="A3710" s="1">
        <f t="shared" ca="1" si="856"/>
        <v>46301</v>
      </c>
      <c r="B3710" s="2">
        <f t="shared" ca="1" si="857"/>
        <v>0.20347222222222222</v>
      </c>
      <c r="C3710" t="str">
        <f t="shared" ca="1" si="858"/>
        <v>Jagannath Temple, Puri</v>
      </c>
      <c r="D3710">
        <f t="shared" ca="1" si="859"/>
        <v>7967</v>
      </c>
      <c r="E3710">
        <f t="shared" ca="1" si="870"/>
        <v>98</v>
      </c>
      <c r="F3710">
        <f t="shared" ca="1" si="860"/>
        <v>242</v>
      </c>
      <c r="G3710">
        <f t="shared" ca="1" si="861"/>
        <v>12.89</v>
      </c>
      <c r="H3710" t="str">
        <f t="shared" ca="1" si="862"/>
        <v>Sunny</v>
      </c>
      <c r="I3710">
        <f t="shared" ca="1" si="863"/>
        <v>31.5</v>
      </c>
      <c r="J3710" t="str">
        <f t="shared" ca="1" si="864"/>
        <v>Yes</v>
      </c>
      <c r="K3710" t="str">
        <f t="shared" ca="1" si="865"/>
        <v>Yes</v>
      </c>
      <c r="L3710">
        <f t="shared" ca="1" si="866"/>
        <v>7.1</v>
      </c>
      <c r="M3710">
        <f t="shared" ca="1" si="867"/>
        <v>446</v>
      </c>
      <c r="N3710">
        <f t="shared" ca="1" si="868"/>
        <v>2.25</v>
      </c>
      <c r="O3710" t="str">
        <f t="shared" ca="1" si="869"/>
        <v>No</v>
      </c>
    </row>
    <row r="3711" spans="1:15" x14ac:dyDescent="0.3">
      <c r="A3711" s="1">
        <f t="shared" ca="1" si="856"/>
        <v>46201</v>
      </c>
      <c r="B3711" s="2">
        <f t="shared" ca="1" si="857"/>
        <v>0.66527777777777775</v>
      </c>
      <c r="C3711" t="str">
        <f t="shared" ca="1" si="858"/>
        <v>Shree Mahakaleshwar Temple, Ujjain</v>
      </c>
      <c r="D3711">
        <f t="shared" ca="1" si="859"/>
        <v>6828</v>
      </c>
      <c r="E3711">
        <f t="shared" ca="1" si="870"/>
        <v>73</v>
      </c>
      <c r="F3711">
        <f t="shared" ca="1" si="860"/>
        <v>28</v>
      </c>
      <c r="G3711">
        <f t="shared" ca="1" si="861"/>
        <v>10.23</v>
      </c>
      <c r="H3711" t="str">
        <f t="shared" ca="1" si="862"/>
        <v>Sunny</v>
      </c>
      <c r="I3711">
        <f t="shared" ca="1" si="863"/>
        <v>23.7</v>
      </c>
      <c r="J3711" t="str">
        <f t="shared" ca="1" si="864"/>
        <v>Yes</v>
      </c>
      <c r="K3711" t="str">
        <f t="shared" ca="1" si="865"/>
        <v>No</v>
      </c>
      <c r="L3711">
        <f t="shared" ca="1" si="866"/>
        <v>11.6</v>
      </c>
      <c r="M3711">
        <f t="shared" ca="1" si="867"/>
        <v>2681</v>
      </c>
      <c r="N3711">
        <f t="shared" ca="1" si="868"/>
        <v>1.96</v>
      </c>
      <c r="O3711" t="str">
        <f t="shared" ca="1" si="869"/>
        <v>Yes</v>
      </c>
    </row>
    <row r="3712" spans="1:15" x14ac:dyDescent="0.3">
      <c r="A3712" s="1">
        <f t="shared" ca="1" si="856"/>
        <v>46357</v>
      </c>
      <c r="B3712" s="2">
        <f t="shared" ca="1" si="857"/>
        <v>0.3576388888888889</v>
      </c>
      <c r="C3712" t="str">
        <f t="shared" ca="1" si="858"/>
        <v>Meenakshi Amman Temple, Madurai</v>
      </c>
      <c r="D3712">
        <f t="shared" ca="1" si="859"/>
        <v>9737</v>
      </c>
      <c r="E3712">
        <f t="shared" ca="1" si="870"/>
        <v>238</v>
      </c>
      <c r="F3712">
        <f t="shared" ca="1" si="860"/>
        <v>143</v>
      </c>
      <c r="G3712">
        <f t="shared" ca="1" si="861"/>
        <v>4.33</v>
      </c>
      <c r="H3712" t="str">
        <f t="shared" ca="1" si="862"/>
        <v>Cloudy</v>
      </c>
      <c r="I3712">
        <f t="shared" ca="1" si="863"/>
        <v>29.4</v>
      </c>
      <c r="J3712" t="str">
        <f t="shared" ca="1" si="864"/>
        <v>Yes</v>
      </c>
      <c r="K3712" t="str">
        <f t="shared" ca="1" si="865"/>
        <v>No</v>
      </c>
      <c r="L3712">
        <f t="shared" ca="1" si="866"/>
        <v>2.6</v>
      </c>
      <c r="M3712">
        <f t="shared" ca="1" si="867"/>
        <v>2945</v>
      </c>
      <c r="N3712">
        <f t="shared" ca="1" si="868"/>
        <v>2.42</v>
      </c>
      <c r="O3712" t="str">
        <f t="shared" ca="1" si="869"/>
        <v>Yes</v>
      </c>
    </row>
    <row r="3713" spans="1:15" x14ac:dyDescent="0.3">
      <c r="A3713" s="1">
        <f t="shared" ca="1" si="856"/>
        <v>45585</v>
      </c>
      <c r="B3713" s="2">
        <f t="shared" ca="1" si="857"/>
        <v>8.0555555555555561E-2</v>
      </c>
      <c r="C3713" t="str">
        <f t="shared" ca="1" si="858"/>
        <v>Jagannath Temple, Puri</v>
      </c>
      <c r="D3713">
        <f t="shared" ca="1" si="859"/>
        <v>1215</v>
      </c>
      <c r="E3713">
        <f t="shared" ca="1" si="870"/>
        <v>153</v>
      </c>
      <c r="F3713">
        <f t="shared" ca="1" si="860"/>
        <v>423</v>
      </c>
      <c r="G3713">
        <f t="shared" ca="1" si="861"/>
        <v>7.89</v>
      </c>
      <c r="H3713" t="str">
        <f t="shared" ca="1" si="862"/>
        <v>Hot</v>
      </c>
      <c r="I3713">
        <f t="shared" ca="1" si="863"/>
        <v>32.5</v>
      </c>
      <c r="J3713" t="str">
        <f t="shared" ca="1" si="864"/>
        <v>No</v>
      </c>
      <c r="K3713" t="str">
        <f t="shared" ca="1" si="865"/>
        <v>Yes</v>
      </c>
      <c r="L3713">
        <f t="shared" ca="1" si="866"/>
        <v>5.4</v>
      </c>
      <c r="M3713">
        <f t="shared" ca="1" si="867"/>
        <v>1829</v>
      </c>
      <c r="N3713">
        <f t="shared" ca="1" si="868"/>
        <v>0.79</v>
      </c>
      <c r="O3713" t="str">
        <f t="shared" ca="1" si="869"/>
        <v>No</v>
      </c>
    </row>
    <row r="3714" spans="1:15" x14ac:dyDescent="0.3">
      <c r="A3714" s="1">
        <f t="shared" ca="1" si="856"/>
        <v>45315</v>
      </c>
      <c r="B3714" s="2">
        <f t="shared" ca="1" si="857"/>
        <v>0.125</v>
      </c>
      <c r="C3714" t="str">
        <f t="shared" ca="1" si="858"/>
        <v>Dagdusheth Halwai Ganpati Temple, Pune</v>
      </c>
      <c r="D3714">
        <f t="shared" ca="1" si="859"/>
        <v>1131</v>
      </c>
      <c r="E3714">
        <f t="shared" ca="1" si="870"/>
        <v>355</v>
      </c>
      <c r="F3714">
        <f t="shared" ca="1" si="860"/>
        <v>155</v>
      </c>
      <c r="G3714">
        <f t="shared" ca="1" si="861"/>
        <v>1.7</v>
      </c>
      <c r="H3714" t="str">
        <f t="shared" ca="1" si="862"/>
        <v>Cloudy</v>
      </c>
      <c r="I3714">
        <f t="shared" ca="1" si="863"/>
        <v>26.7</v>
      </c>
      <c r="J3714" t="str">
        <f t="shared" ca="1" si="864"/>
        <v>No</v>
      </c>
      <c r="K3714" t="str">
        <f t="shared" ca="1" si="865"/>
        <v>No</v>
      </c>
      <c r="L3714">
        <f t="shared" ca="1" si="866"/>
        <v>2.5</v>
      </c>
      <c r="M3714">
        <f t="shared" ca="1" si="867"/>
        <v>1826</v>
      </c>
      <c r="N3714">
        <f t="shared" ca="1" si="868"/>
        <v>0.92</v>
      </c>
      <c r="O3714" t="str">
        <f t="shared" ca="1" si="869"/>
        <v>No</v>
      </c>
    </row>
    <row r="3715" spans="1:15" x14ac:dyDescent="0.3">
      <c r="A3715" s="1">
        <f t="shared" ref="A3715:A3778" ca="1" si="871">DATE(2024,1,1)+RANDBETWEEN(0,1095)</f>
        <v>45602</v>
      </c>
      <c r="B3715" s="2">
        <f t="shared" ref="B3715:B3778" ca="1" si="872">TIME(RANDBETWEEN(0,23),RANDBETWEEN(0,59),0)</f>
        <v>0.12430555555555556</v>
      </c>
      <c r="C3715" t="str">
        <f t="shared" ref="C3715:C3778" ca="1" si="8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3715">
        <f t="shared" ref="D3715:D3778" ca="1" si="874">RANDBETWEEN(100,15000)</f>
        <v>14844</v>
      </c>
      <c r="E3715">
        <f t="shared" ca="1" si="870"/>
        <v>325</v>
      </c>
      <c r="F3715">
        <f t="shared" ref="F3715:F3778" ca="1" si="875">RANDBETWEEN(5,500)</f>
        <v>192</v>
      </c>
      <c r="G3715">
        <f t="shared" ref="G3715:G3778" ca="1" si="876">ROUND(RAND()*14.5+0.5,2)</f>
        <v>5</v>
      </c>
      <c r="H3715" t="str">
        <f t="shared" ref="H3715:H3778" ca="1" si="877">CHOOSE(RANDBETWEEN(1,5),"Sunny","Cloudy","Rainy","Hot","Humid")</f>
        <v>Sunny</v>
      </c>
      <c r="I3715">
        <f t="shared" ref="I3715:I3778" ca="1" si="878">ROUND(RAND()*24+18,1)</f>
        <v>38.4</v>
      </c>
      <c r="J3715" t="str">
        <f t="shared" ref="J3715:J3778" ca="1" si="879">IF(RAND()&lt;0.3,"Yes","No")</f>
        <v>Yes</v>
      </c>
      <c r="K3715" t="str">
        <f t="shared" ref="K3715:K3778" ca="1" si="880">IF(RAND()&lt;0.2,"Yes","No")</f>
        <v>No</v>
      </c>
      <c r="L3715">
        <f t="shared" ref="L3715:L3778" ca="1" si="881">ROUND(RAND()*10+2,1)</f>
        <v>7.4</v>
      </c>
      <c r="M3715">
        <f t="shared" ref="M3715:M3778" ca="1" si="882">RANDBETWEEN(300,3000)</f>
        <v>2375</v>
      </c>
      <c r="N3715">
        <f t="shared" ref="N3715:N3778" ca="1" si="883">ROUND(RAND()*2.2+0.3,2)</f>
        <v>1.25</v>
      </c>
      <c r="O3715" t="str">
        <f t="shared" ref="O3715:O3778" ca="1" si="884">IF(RAND()&lt;0.35,"Yes","No")</f>
        <v>No</v>
      </c>
    </row>
    <row r="3716" spans="1:15" x14ac:dyDescent="0.3">
      <c r="A3716" s="1">
        <f t="shared" ca="1" si="871"/>
        <v>45594</v>
      </c>
      <c r="B3716" s="2">
        <f t="shared" ca="1" si="872"/>
        <v>0.92638888888888893</v>
      </c>
      <c r="C3716" t="str">
        <f t="shared" ca="1" si="873"/>
        <v>Shri Siddhivinayak Temple, Mumbai</v>
      </c>
      <c r="D3716">
        <f t="shared" ca="1" si="874"/>
        <v>14928</v>
      </c>
      <c r="E3716">
        <f t="shared" ca="1" si="870"/>
        <v>523</v>
      </c>
      <c r="F3716">
        <f t="shared" ca="1" si="875"/>
        <v>32</v>
      </c>
      <c r="G3716">
        <f t="shared" ca="1" si="876"/>
        <v>7.97</v>
      </c>
      <c r="H3716" t="str">
        <f t="shared" ca="1" si="877"/>
        <v>Humid</v>
      </c>
      <c r="I3716">
        <f t="shared" ca="1" si="878"/>
        <v>23.7</v>
      </c>
      <c r="J3716" t="str">
        <f t="shared" ca="1" si="879"/>
        <v>No</v>
      </c>
      <c r="K3716" t="str">
        <f t="shared" ca="1" si="880"/>
        <v>No</v>
      </c>
      <c r="L3716">
        <f t="shared" ca="1" si="881"/>
        <v>8.4</v>
      </c>
      <c r="M3716">
        <f t="shared" ca="1" si="882"/>
        <v>1612</v>
      </c>
      <c r="N3716">
        <f t="shared" ca="1" si="883"/>
        <v>2.08</v>
      </c>
      <c r="O3716" t="str">
        <f t="shared" ca="1" si="884"/>
        <v>No</v>
      </c>
    </row>
    <row r="3717" spans="1:15" x14ac:dyDescent="0.3">
      <c r="A3717" s="1">
        <f t="shared" ca="1" si="871"/>
        <v>46336</v>
      </c>
      <c r="B3717" s="2">
        <f t="shared" ca="1" si="872"/>
        <v>0.35486111111111113</v>
      </c>
      <c r="C3717" t="str">
        <f t="shared" ca="1" si="873"/>
        <v>Shri Siddhivinayak Temple, Mumbai</v>
      </c>
      <c r="D3717">
        <f t="shared" ca="1" si="874"/>
        <v>13824</v>
      </c>
      <c r="E3717">
        <f t="shared" ca="1" si="870"/>
        <v>281</v>
      </c>
      <c r="F3717">
        <f t="shared" ca="1" si="875"/>
        <v>202</v>
      </c>
      <c r="G3717">
        <f t="shared" ca="1" si="876"/>
        <v>7.81</v>
      </c>
      <c r="H3717" t="str">
        <f t="shared" ca="1" si="877"/>
        <v>Rainy</v>
      </c>
      <c r="I3717">
        <f t="shared" ca="1" si="878"/>
        <v>33.200000000000003</v>
      </c>
      <c r="J3717" t="str">
        <f t="shared" ca="1" si="879"/>
        <v>Yes</v>
      </c>
      <c r="K3717" t="str">
        <f t="shared" ca="1" si="880"/>
        <v>No</v>
      </c>
      <c r="L3717">
        <f t="shared" ca="1" si="881"/>
        <v>4.3</v>
      </c>
      <c r="M3717">
        <f t="shared" ca="1" si="882"/>
        <v>2073</v>
      </c>
      <c r="N3717">
        <f t="shared" ca="1" si="883"/>
        <v>0.69</v>
      </c>
      <c r="O3717" t="str">
        <f t="shared" ca="1" si="884"/>
        <v>Yes</v>
      </c>
    </row>
    <row r="3718" spans="1:15" x14ac:dyDescent="0.3">
      <c r="A3718" s="1">
        <f t="shared" ca="1" si="871"/>
        <v>46177</v>
      </c>
      <c r="B3718" s="2">
        <f t="shared" ca="1" si="872"/>
        <v>0.20972222222222223</v>
      </c>
      <c r="C3718" t="str">
        <f t="shared" ca="1" si="873"/>
        <v>Trimbakeshwar Temple, Nashik</v>
      </c>
      <c r="D3718">
        <f t="shared" ca="1" si="874"/>
        <v>8854</v>
      </c>
      <c r="E3718">
        <f t="shared" ca="1" si="870"/>
        <v>45</v>
      </c>
      <c r="F3718">
        <f t="shared" ca="1" si="875"/>
        <v>259</v>
      </c>
      <c r="G3718">
        <f t="shared" ca="1" si="876"/>
        <v>4.26</v>
      </c>
      <c r="H3718" t="str">
        <f t="shared" ca="1" si="877"/>
        <v>Sunny</v>
      </c>
      <c r="I3718">
        <f t="shared" ca="1" si="878"/>
        <v>27.8</v>
      </c>
      <c r="J3718" t="str">
        <f t="shared" ca="1" si="879"/>
        <v>No</v>
      </c>
      <c r="K3718" t="str">
        <f t="shared" ca="1" si="880"/>
        <v>No</v>
      </c>
      <c r="L3718">
        <f t="shared" ca="1" si="881"/>
        <v>11.5</v>
      </c>
      <c r="M3718">
        <f t="shared" ca="1" si="882"/>
        <v>2919</v>
      </c>
      <c r="N3718">
        <f t="shared" ca="1" si="883"/>
        <v>0.64</v>
      </c>
      <c r="O3718" t="str">
        <f t="shared" ca="1" si="884"/>
        <v>No</v>
      </c>
    </row>
    <row r="3719" spans="1:15" x14ac:dyDescent="0.3">
      <c r="A3719" s="1">
        <f t="shared" ca="1" si="871"/>
        <v>45408</v>
      </c>
      <c r="B3719" s="2">
        <f t="shared" ca="1" si="872"/>
        <v>5.2777777777777778E-2</v>
      </c>
      <c r="C3719" t="str">
        <f t="shared" ca="1" si="873"/>
        <v>Kashi Vishwanath Temple, Varanasi</v>
      </c>
      <c r="D3719">
        <f t="shared" ca="1" si="874"/>
        <v>701</v>
      </c>
      <c r="E3719">
        <f t="shared" ca="1" si="870"/>
        <v>533</v>
      </c>
      <c r="F3719">
        <f t="shared" ca="1" si="875"/>
        <v>434</v>
      </c>
      <c r="G3719">
        <f t="shared" ca="1" si="876"/>
        <v>13.69</v>
      </c>
      <c r="H3719" t="str">
        <f t="shared" ca="1" si="877"/>
        <v>Hot</v>
      </c>
      <c r="I3719">
        <f t="shared" ca="1" si="878"/>
        <v>22.7</v>
      </c>
      <c r="J3719" t="str">
        <f t="shared" ca="1" si="879"/>
        <v>No</v>
      </c>
      <c r="K3719" t="str">
        <f t="shared" ca="1" si="880"/>
        <v>No</v>
      </c>
      <c r="L3719">
        <f t="shared" ca="1" si="881"/>
        <v>9.4</v>
      </c>
      <c r="M3719">
        <f t="shared" ca="1" si="882"/>
        <v>670</v>
      </c>
      <c r="N3719">
        <f t="shared" ca="1" si="883"/>
        <v>1.72</v>
      </c>
      <c r="O3719" t="str">
        <f t="shared" ca="1" si="884"/>
        <v>Yes</v>
      </c>
    </row>
    <row r="3720" spans="1:15" x14ac:dyDescent="0.3">
      <c r="A3720" s="1">
        <f t="shared" ca="1" si="871"/>
        <v>46091</v>
      </c>
      <c r="B3720" s="2">
        <f t="shared" ca="1" si="872"/>
        <v>0.6020833333333333</v>
      </c>
      <c r="C3720" t="str">
        <f t="shared" ca="1" si="873"/>
        <v>Tulja Bhavani Temple, Tuljapur</v>
      </c>
      <c r="D3720">
        <f t="shared" ca="1" si="874"/>
        <v>14566</v>
      </c>
      <c r="E3720">
        <f t="shared" ca="1" si="870"/>
        <v>202</v>
      </c>
      <c r="F3720">
        <f t="shared" ca="1" si="875"/>
        <v>175</v>
      </c>
      <c r="G3720">
        <f t="shared" ca="1" si="876"/>
        <v>14.23</v>
      </c>
      <c r="H3720" t="str">
        <f t="shared" ca="1" si="877"/>
        <v>Sunny</v>
      </c>
      <c r="I3720">
        <f t="shared" ca="1" si="878"/>
        <v>26.6</v>
      </c>
      <c r="J3720" t="str">
        <f t="shared" ca="1" si="879"/>
        <v>No</v>
      </c>
      <c r="K3720" t="str">
        <f t="shared" ca="1" si="880"/>
        <v>No</v>
      </c>
      <c r="L3720">
        <f t="shared" ca="1" si="881"/>
        <v>2.4</v>
      </c>
      <c r="M3720">
        <f t="shared" ca="1" si="882"/>
        <v>2330</v>
      </c>
      <c r="N3720">
        <f t="shared" ca="1" si="883"/>
        <v>1.96</v>
      </c>
      <c r="O3720" t="str">
        <f t="shared" ca="1" si="884"/>
        <v>No</v>
      </c>
    </row>
    <row r="3721" spans="1:15" x14ac:dyDescent="0.3">
      <c r="A3721" s="1">
        <f t="shared" ca="1" si="871"/>
        <v>45538</v>
      </c>
      <c r="B3721" s="2">
        <f t="shared" ca="1" si="872"/>
        <v>0.45</v>
      </c>
      <c r="C3721" t="str">
        <f t="shared" ca="1" si="873"/>
        <v>Golden Temple, Amritsar</v>
      </c>
      <c r="D3721">
        <f t="shared" ca="1" si="874"/>
        <v>5008</v>
      </c>
      <c r="E3721">
        <f t="shared" ca="1" si="870"/>
        <v>31</v>
      </c>
      <c r="F3721">
        <f t="shared" ca="1" si="875"/>
        <v>349</v>
      </c>
      <c r="G3721">
        <f t="shared" ca="1" si="876"/>
        <v>6.59</v>
      </c>
      <c r="H3721" t="str">
        <f t="shared" ca="1" si="877"/>
        <v>Sunny</v>
      </c>
      <c r="I3721">
        <f t="shared" ca="1" si="878"/>
        <v>39.700000000000003</v>
      </c>
      <c r="J3721" t="str">
        <f t="shared" ca="1" si="879"/>
        <v>No</v>
      </c>
      <c r="K3721" t="str">
        <f t="shared" ca="1" si="880"/>
        <v>No</v>
      </c>
      <c r="L3721">
        <f t="shared" ca="1" si="881"/>
        <v>6.8</v>
      </c>
      <c r="M3721">
        <f t="shared" ca="1" si="882"/>
        <v>2276</v>
      </c>
      <c r="N3721">
        <f t="shared" ca="1" si="883"/>
        <v>0.44</v>
      </c>
      <c r="O3721" t="str">
        <f t="shared" ca="1" si="884"/>
        <v>Yes</v>
      </c>
    </row>
    <row r="3722" spans="1:15" x14ac:dyDescent="0.3">
      <c r="A3722" s="1">
        <f t="shared" ca="1" si="871"/>
        <v>45925</v>
      </c>
      <c r="B3722" s="2">
        <f t="shared" ca="1" si="872"/>
        <v>0.56458333333333333</v>
      </c>
      <c r="C3722" t="str">
        <f t="shared" ca="1" si="873"/>
        <v>Bhimashankar Temple, Maharashtra</v>
      </c>
      <c r="D3722">
        <f t="shared" ca="1" si="874"/>
        <v>11306</v>
      </c>
      <c r="E3722">
        <f t="shared" ca="1" si="870"/>
        <v>525</v>
      </c>
      <c r="F3722">
        <f t="shared" ca="1" si="875"/>
        <v>203</v>
      </c>
      <c r="G3722">
        <f t="shared" ca="1" si="876"/>
        <v>0.75</v>
      </c>
      <c r="H3722" t="str">
        <f t="shared" ca="1" si="877"/>
        <v>Hot</v>
      </c>
      <c r="I3722">
        <f t="shared" ca="1" si="878"/>
        <v>27.5</v>
      </c>
      <c r="J3722" t="str">
        <f t="shared" ca="1" si="879"/>
        <v>No</v>
      </c>
      <c r="K3722" t="str">
        <f t="shared" ca="1" si="880"/>
        <v>No</v>
      </c>
      <c r="L3722">
        <f t="shared" ca="1" si="881"/>
        <v>3.6</v>
      </c>
      <c r="M3722">
        <f t="shared" ca="1" si="882"/>
        <v>1235</v>
      </c>
      <c r="N3722">
        <f t="shared" ca="1" si="883"/>
        <v>2.0099999999999998</v>
      </c>
      <c r="O3722" t="str">
        <f t="shared" ca="1" si="884"/>
        <v>No</v>
      </c>
    </row>
    <row r="3723" spans="1:15" x14ac:dyDescent="0.3">
      <c r="A3723" s="1">
        <f t="shared" ca="1" si="871"/>
        <v>46105</v>
      </c>
      <c r="B3723" s="2">
        <f t="shared" ca="1" si="872"/>
        <v>0.81666666666666665</v>
      </c>
      <c r="C3723" t="str">
        <f t="shared" ca="1" si="873"/>
        <v>Somnath Temple, Gujarat</v>
      </c>
      <c r="D3723">
        <f t="shared" ca="1" si="874"/>
        <v>13871</v>
      </c>
      <c r="E3723">
        <f t="shared" ca="1" si="870"/>
        <v>338</v>
      </c>
      <c r="F3723">
        <f t="shared" ca="1" si="875"/>
        <v>25</v>
      </c>
      <c r="G3723">
        <f t="shared" ca="1" si="876"/>
        <v>14.9</v>
      </c>
      <c r="H3723" t="str">
        <f t="shared" ca="1" si="877"/>
        <v>Rainy</v>
      </c>
      <c r="I3723">
        <f t="shared" ca="1" si="878"/>
        <v>25.7</v>
      </c>
      <c r="J3723" t="str">
        <f t="shared" ca="1" si="879"/>
        <v>Yes</v>
      </c>
      <c r="K3723" t="str">
        <f t="shared" ca="1" si="880"/>
        <v>No</v>
      </c>
      <c r="L3723">
        <f t="shared" ca="1" si="881"/>
        <v>10.4</v>
      </c>
      <c r="M3723">
        <f t="shared" ca="1" si="882"/>
        <v>2605</v>
      </c>
      <c r="N3723">
        <f t="shared" ca="1" si="883"/>
        <v>1.64</v>
      </c>
      <c r="O3723" t="str">
        <f t="shared" ca="1" si="884"/>
        <v>Yes</v>
      </c>
    </row>
    <row r="3724" spans="1:15" x14ac:dyDescent="0.3">
      <c r="A3724" s="1">
        <f t="shared" ca="1" si="871"/>
        <v>45859</v>
      </c>
      <c r="B3724" s="2">
        <f t="shared" ca="1" si="872"/>
        <v>0.94166666666666665</v>
      </c>
      <c r="C3724" t="str">
        <f t="shared" ca="1" si="873"/>
        <v>Kashi Vishwanath Temple, Varanasi</v>
      </c>
      <c r="D3724">
        <f t="shared" ca="1" si="874"/>
        <v>14734</v>
      </c>
      <c r="E3724">
        <f t="shared" ca="1" si="870"/>
        <v>363</v>
      </c>
      <c r="F3724">
        <f t="shared" ca="1" si="875"/>
        <v>193</v>
      </c>
      <c r="G3724">
        <f t="shared" ca="1" si="876"/>
        <v>8.7799999999999994</v>
      </c>
      <c r="H3724" t="str">
        <f t="shared" ca="1" si="877"/>
        <v>Cloudy</v>
      </c>
      <c r="I3724">
        <f t="shared" ca="1" si="878"/>
        <v>38.4</v>
      </c>
      <c r="J3724" t="str">
        <f t="shared" ca="1" si="879"/>
        <v>No</v>
      </c>
      <c r="K3724" t="str">
        <f t="shared" ca="1" si="880"/>
        <v>No</v>
      </c>
      <c r="L3724">
        <f t="shared" ca="1" si="881"/>
        <v>7.6</v>
      </c>
      <c r="M3724">
        <f t="shared" ca="1" si="882"/>
        <v>2288</v>
      </c>
      <c r="N3724">
        <f t="shared" ca="1" si="883"/>
        <v>1.29</v>
      </c>
      <c r="O3724" t="str">
        <f t="shared" ca="1" si="884"/>
        <v>Yes</v>
      </c>
    </row>
    <row r="3725" spans="1:15" x14ac:dyDescent="0.3">
      <c r="A3725" s="1">
        <f t="shared" ca="1" si="871"/>
        <v>45930</v>
      </c>
      <c r="B3725" s="2">
        <f t="shared" ca="1" si="872"/>
        <v>0.22291666666666668</v>
      </c>
      <c r="C3725" t="str">
        <f t="shared" ca="1" si="873"/>
        <v>Golden Temple, Amritsar</v>
      </c>
      <c r="D3725">
        <f t="shared" ca="1" si="874"/>
        <v>11029</v>
      </c>
      <c r="E3725">
        <f t="shared" ca="1" si="870"/>
        <v>19</v>
      </c>
      <c r="F3725">
        <f t="shared" ca="1" si="875"/>
        <v>294</v>
      </c>
      <c r="G3725">
        <f t="shared" ca="1" si="876"/>
        <v>12.39</v>
      </c>
      <c r="H3725" t="str">
        <f t="shared" ca="1" si="877"/>
        <v>Hot</v>
      </c>
      <c r="I3725">
        <f t="shared" ca="1" si="878"/>
        <v>24.4</v>
      </c>
      <c r="J3725" t="str">
        <f t="shared" ca="1" si="879"/>
        <v>No</v>
      </c>
      <c r="K3725" t="str">
        <f t="shared" ca="1" si="880"/>
        <v>No</v>
      </c>
      <c r="L3725">
        <f t="shared" ca="1" si="881"/>
        <v>8.4</v>
      </c>
      <c r="M3725">
        <f t="shared" ca="1" si="882"/>
        <v>642</v>
      </c>
      <c r="N3725">
        <f t="shared" ca="1" si="883"/>
        <v>1.75</v>
      </c>
      <c r="O3725" t="str">
        <f t="shared" ca="1" si="884"/>
        <v>Yes</v>
      </c>
    </row>
    <row r="3726" spans="1:15" x14ac:dyDescent="0.3">
      <c r="A3726" s="1">
        <f t="shared" ca="1" si="871"/>
        <v>45495</v>
      </c>
      <c r="B3726" s="2">
        <f t="shared" ca="1" si="872"/>
        <v>8.7499999999999994E-2</v>
      </c>
      <c r="C3726" t="str">
        <f t="shared" ca="1" si="873"/>
        <v>Tulja Bhavani Temple, Tuljapur</v>
      </c>
      <c r="D3726">
        <f t="shared" ca="1" si="874"/>
        <v>973</v>
      </c>
      <c r="E3726">
        <f t="shared" ca="1" si="870"/>
        <v>367</v>
      </c>
      <c r="F3726">
        <f t="shared" ca="1" si="875"/>
        <v>443</v>
      </c>
      <c r="G3726">
        <f t="shared" ca="1" si="876"/>
        <v>13.72</v>
      </c>
      <c r="H3726" t="str">
        <f t="shared" ca="1" si="877"/>
        <v>Sunny</v>
      </c>
      <c r="I3726">
        <f t="shared" ca="1" si="878"/>
        <v>29.9</v>
      </c>
      <c r="J3726" t="str">
        <f t="shared" ca="1" si="879"/>
        <v>Yes</v>
      </c>
      <c r="K3726" t="str">
        <f t="shared" ca="1" si="880"/>
        <v>No</v>
      </c>
      <c r="L3726">
        <f t="shared" ca="1" si="881"/>
        <v>7.1</v>
      </c>
      <c r="M3726">
        <f t="shared" ca="1" si="882"/>
        <v>1744</v>
      </c>
      <c r="N3726">
        <f t="shared" ca="1" si="883"/>
        <v>1.92</v>
      </c>
      <c r="O3726" t="str">
        <f t="shared" ca="1" si="884"/>
        <v>Yes</v>
      </c>
    </row>
    <row r="3727" spans="1:15" x14ac:dyDescent="0.3">
      <c r="A3727" s="1">
        <f t="shared" ca="1" si="871"/>
        <v>45871</v>
      </c>
      <c r="B3727" s="2">
        <f t="shared" ca="1" si="872"/>
        <v>0.67638888888888893</v>
      </c>
      <c r="C3727" t="str">
        <f t="shared" ca="1" si="873"/>
        <v>Tirumala Tirupati Temple, Tirupati</v>
      </c>
      <c r="D3727">
        <f t="shared" ca="1" si="874"/>
        <v>11459</v>
      </c>
      <c r="E3727">
        <f t="shared" ca="1" si="870"/>
        <v>30</v>
      </c>
      <c r="F3727">
        <f t="shared" ca="1" si="875"/>
        <v>432</v>
      </c>
      <c r="G3727">
        <f t="shared" ca="1" si="876"/>
        <v>1.93</v>
      </c>
      <c r="H3727" t="str">
        <f t="shared" ca="1" si="877"/>
        <v>Rainy</v>
      </c>
      <c r="I3727">
        <f t="shared" ca="1" si="878"/>
        <v>18.2</v>
      </c>
      <c r="J3727" t="str">
        <f t="shared" ca="1" si="879"/>
        <v>No</v>
      </c>
      <c r="K3727" t="str">
        <f t="shared" ca="1" si="880"/>
        <v>Yes</v>
      </c>
      <c r="L3727">
        <f t="shared" ca="1" si="881"/>
        <v>4.7</v>
      </c>
      <c r="M3727">
        <f t="shared" ca="1" si="882"/>
        <v>1429</v>
      </c>
      <c r="N3727">
        <f t="shared" ca="1" si="883"/>
        <v>1.71</v>
      </c>
      <c r="O3727" t="str">
        <f t="shared" ca="1" si="884"/>
        <v>No</v>
      </c>
    </row>
    <row r="3728" spans="1:15" x14ac:dyDescent="0.3">
      <c r="A3728" s="1">
        <f t="shared" ca="1" si="871"/>
        <v>45924</v>
      </c>
      <c r="B3728" s="2">
        <f t="shared" ca="1" si="872"/>
        <v>0.84236111111111112</v>
      </c>
      <c r="C3728" t="str">
        <f t="shared" ca="1" si="873"/>
        <v>Dagdusheth Halwai Ganpati Temple, Pune</v>
      </c>
      <c r="D3728">
        <f t="shared" ca="1" si="874"/>
        <v>4459</v>
      </c>
      <c r="E3728">
        <f t="shared" ca="1" si="870"/>
        <v>100</v>
      </c>
      <c r="F3728">
        <f t="shared" ca="1" si="875"/>
        <v>8</v>
      </c>
      <c r="G3728">
        <f t="shared" ca="1" si="876"/>
        <v>2.85</v>
      </c>
      <c r="H3728" t="str">
        <f t="shared" ca="1" si="877"/>
        <v>Sunny</v>
      </c>
      <c r="I3728">
        <f t="shared" ca="1" si="878"/>
        <v>27.6</v>
      </c>
      <c r="J3728" t="str">
        <f t="shared" ca="1" si="879"/>
        <v>No</v>
      </c>
      <c r="K3728" t="str">
        <f t="shared" ca="1" si="880"/>
        <v>Yes</v>
      </c>
      <c r="L3728">
        <f t="shared" ca="1" si="881"/>
        <v>3.7</v>
      </c>
      <c r="M3728">
        <f t="shared" ca="1" si="882"/>
        <v>734</v>
      </c>
      <c r="N3728">
        <f t="shared" ca="1" si="883"/>
        <v>2.1</v>
      </c>
      <c r="O3728" t="str">
        <f t="shared" ca="1" si="884"/>
        <v>No</v>
      </c>
    </row>
    <row r="3729" spans="1:15" x14ac:dyDescent="0.3">
      <c r="A3729" s="1">
        <f t="shared" ca="1" si="871"/>
        <v>45898</v>
      </c>
      <c r="B3729" s="2">
        <f t="shared" ca="1" si="872"/>
        <v>0.56805555555555554</v>
      </c>
      <c r="C3729" t="str">
        <f t="shared" ca="1" si="873"/>
        <v>Golden Temple, Amritsar</v>
      </c>
      <c r="D3729">
        <f t="shared" ca="1" si="874"/>
        <v>9134</v>
      </c>
      <c r="E3729">
        <f t="shared" ca="1" si="870"/>
        <v>36</v>
      </c>
      <c r="F3729">
        <f t="shared" ca="1" si="875"/>
        <v>19</v>
      </c>
      <c r="G3729">
        <f t="shared" ca="1" si="876"/>
        <v>11.37</v>
      </c>
      <c r="H3729" t="str">
        <f t="shared" ca="1" si="877"/>
        <v>Humid</v>
      </c>
      <c r="I3729">
        <f t="shared" ca="1" si="878"/>
        <v>18.7</v>
      </c>
      <c r="J3729" t="str">
        <f t="shared" ca="1" si="879"/>
        <v>Yes</v>
      </c>
      <c r="K3729" t="str">
        <f t="shared" ca="1" si="880"/>
        <v>No</v>
      </c>
      <c r="L3729">
        <f t="shared" ca="1" si="881"/>
        <v>11.9</v>
      </c>
      <c r="M3729">
        <f t="shared" ca="1" si="882"/>
        <v>1009</v>
      </c>
      <c r="N3729">
        <f t="shared" ca="1" si="883"/>
        <v>2.36</v>
      </c>
      <c r="O3729" t="str">
        <f t="shared" ca="1" si="884"/>
        <v>Yes</v>
      </c>
    </row>
    <row r="3730" spans="1:15" x14ac:dyDescent="0.3">
      <c r="A3730" s="1">
        <f t="shared" ca="1" si="871"/>
        <v>46357</v>
      </c>
      <c r="B3730" s="2">
        <f t="shared" ca="1" si="872"/>
        <v>0.67777777777777781</v>
      </c>
      <c r="C3730" t="str">
        <f t="shared" ca="1" si="873"/>
        <v>Meenakshi Amman Temple, Madurai</v>
      </c>
      <c r="D3730">
        <f t="shared" ca="1" si="874"/>
        <v>12846</v>
      </c>
      <c r="E3730">
        <f t="shared" ca="1" si="870"/>
        <v>525</v>
      </c>
      <c r="F3730">
        <f t="shared" ca="1" si="875"/>
        <v>495</v>
      </c>
      <c r="G3730">
        <f t="shared" ca="1" si="876"/>
        <v>6.1</v>
      </c>
      <c r="H3730" t="str">
        <f t="shared" ca="1" si="877"/>
        <v>Rainy</v>
      </c>
      <c r="I3730">
        <f t="shared" ca="1" si="878"/>
        <v>20.100000000000001</v>
      </c>
      <c r="J3730" t="str">
        <f t="shared" ca="1" si="879"/>
        <v>No</v>
      </c>
      <c r="K3730" t="str">
        <f t="shared" ca="1" si="880"/>
        <v>Yes</v>
      </c>
      <c r="L3730">
        <f t="shared" ca="1" si="881"/>
        <v>8.1</v>
      </c>
      <c r="M3730">
        <f t="shared" ca="1" si="882"/>
        <v>2014</v>
      </c>
      <c r="N3730">
        <f t="shared" ca="1" si="883"/>
        <v>2.4900000000000002</v>
      </c>
      <c r="O3730" t="str">
        <f t="shared" ca="1" si="884"/>
        <v>Yes</v>
      </c>
    </row>
    <row r="3731" spans="1:15" x14ac:dyDescent="0.3">
      <c r="A3731" s="1">
        <f t="shared" ca="1" si="871"/>
        <v>45999</v>
      </c>
      <c r="B3731" s="2">
        <f t="shared" ca="1" si="872"/>
        <v>0.53055555555555556</v>
      </c>
      <c r="C3731" t="str">
        <f t="shared" ca="1" si="873"/>
        <v>Tirumala Tirupati Temple, Tirupati</v>
      </c>
      <c r="D3731">
        <f t="shared" ca="1" si="874"/>
        <v>7046</v>
      </c>
      <c r="E3731">
        <f t="shared" ca="1" si="870"/>
        <v>43</v>
      </c>
      <c r="F3731">
        <f t="shared" ca="1" si="875"/>
        <v>109</v>
      </c>
      <c r="G3731">
        <f t="shared" ca="1" si="876"/>
        <v>5.9</v>
      </c>
      <c r="H3731" t="str">
        <f t="shared" ca="1" si="877"/>
        <v>Cloudy</v>
      </c>
      <c r="I3731">
        <f t="shared" ca="1" si="878"/>
        <v>30.1</v>
      </c>
      <c r="J3731" t="str">
        <f t="shared" ca="1" si="879"/>
        <v>No</v>
      </c>
      <c r="K3731" t="str">
        <f t="shared" ca="1" si="880"/>
        <v>No</v>
      </c>
      <c r="L3731">
        <f t="shared" ca="1" si="881"/>
        <v>5.2</v>
      </c>
      <c r="M3731">
        <f t="shared" ca="1" si="882"/>
        <v>1360</v>
      </c>
      <c r="N3731">
        <f t="shared" ca="1" si="883"/>
        <v>0.52</v>
      </c>
      <c r="O3731" t="str">
        <f t="shared" ca="1" si="884"/>
        <v>No</v>
      </c>
    </row>
    <row r="3732" spans="1:15" x14ac:dyDescent="0.3">
      <c r="A3732" s="1">
        <f t="shared" ca="1" si="871"/>
        <v>45390</v>
      </c>
      <c r="B3732" s="2">
        <f t="shared" ca="1" si="872"/>
        <v>0.47152777777777777</v>
      </c>
      <c r="C3732" t="str">
        <f t="shared" ca="1" si="873"/>
        <v>Golden Temple, Amritsar</v>
      </c>
      <c r="D3732">
        <f t="shared" ca="1" si="874"/>
        <v>5977</v>
      </c>
      <c r="E3732">
        <f t="shared" ca="1" si="870"/>
        <v>288</v>
      </c>
      <c r="F3732">
        <f t="shared" ca="1" si="875"/>
        <v>187</v>
      </c>
      <c r="G3732">
        <f t="shared" ca="1" si="876"/>
        <v>5.83</v>
      </c>
      <c r="H3732" t="str">
        <f t="shared" ca="1" si="877"/>
        <v>Humid</v>
      </c>
      <c r="I3732">
        <f t="shared" ca="1" si="878"/>
        <v>27</v>
      </c>
      <c r="J3732" t="str">
        <f t="shared" ca="1" si="879"/>
        <v>No</v>
      </c>
      <c r="K3732" t="str">
        <f t="shared" ca="1" si="880"/>
        <v>Yes</v>
      </c>
      <c r="L3732">
        <f t="shared" ca="1" si="881"/>
        <v>11.5</v>
      </c>
      <c r="M3732">
        <f t="shared" ca="1" si="882"/>
        <v>1614</v>
      </c>
      <c r="N3732">
        <f t="shared" ca="1" si="883"/>
        <v>0.6</v>
      </c>
      <c r="O3732" t="str">
        <f t="shared" ca="1" si="884"/>
        <v>No</v>
      </c>
    </row>
    <row r="3733" spans="1:15" x14ac:dyDescent="0.3">
      <c r="A3733" s="1">
        <f t="shared" ca="1" si="871"/>
        <v>45987</v>
      </c>
      <c r="B3733" s="2">
        <f t="shared" ca="1" si="872"/>
        <v>0.54513888888888884</v>
      </c>
      <c r="C3733" t="str">
        <f t="shared" ca="1" si="873"/>
        <v>Bhimashankar Temple, Maharashtra</v>
      </c>
      <c r="D3733">
        <f t="shared" ca="1" si="874"/>
        <v>13478</v>
      </c>
      <c r="E3733">
        <f t="shared" ca="1" si="870"/>
        <v>308</v>
      </c>
      <c r="F3733">
        <f t="shared" ca="1" si="875"/>
        <v>208</v>
      </c>
      <c r="G3733">
        <f t="shared" ca="1" si="876"/>
        <v>9.7100000000000009</v>
      </c>
      <c r="H3733" t="str">
        <f t="shared" ca="1" si="877"/>
        <v>Hot</v>
      </c>
      <c r="I3733">
        <f t="shared" ca="1" si="878"/>
        <v>37.299999999999997</v>
      </c>
      <c r="J3733" t="str">
        <f t="shared" ca="1" si="879"/>
        <v>No</v>
      </c>
      <c r="K3733" t="str">
        <f t="shared" ca="1" si="880"/>
        <v>No</v>
      </c>
      <c r="L3733">
        <f t="shared" ca="1" si="881"/>
        <v>8.6</v>
      </c>
      <c r="M3733">
        <f t="shared" ca="1" si="882"/>
        <v>358</v>
      </c>
      <c r="N3733">
        <f t="shared" ca="1" si="883"/>
        <v>0.82</v>
      </c>
      <c r="O3733" t="str">
        <f t="shared" ca="1" si="884"/>
        <v>Yes</v>
      </c>
    </row>
    <row r="3734" spans="1:15" x14ac:dyDescent="0.3">
      <c r="A3734" s="1">
        <f t="shared" ca="1" si="871"/>
        <v>46262</v>
      </c>
      <c r="B3734" s="2">
        <f t="shared" ca="1" si="872"/>
        <v>0.16319444444444445</v>
      </c>
      <c r="C3734" t="str">
        <f t="shared" ca="1" si="873"/>
        <v>Tulja Bhavani Temple, Tuljapur</v>
      </c>
      <c r="D3734">
        <f t="shared" ca="1" si="874"/>
        <v>3972</v>
      </c>
      <c r="E3734">
        <f t="shared" ca="1" si="870"/>
        <v>446</v>
      </c>
      <c r="F3734">
        <f t="shared" ca="1" si="875"/>
        <v>130</v>
      </c>
      <c r="G3734">
        <f t="shared" ca="1" si="876"/>
        <v>13.88</v>
      </c>
      <c r="H3734" t="str">
        <f t="shared" ca="1" si="877"/>
        <v>Sunny</v>
      </c>
      <c r="I3734">
        <f t="shared" ca="1" si="878"/>
        <v>36.200000000000003</v>
      </c>
      <c r="J3734" t="str">
        <f t="shared" ca="1" si="879"/>
        <v>Yes</v>
      </c>
      <c r="K3734" t="str">
        <f t="shared" ca="1" si="880"/>
        <v>No</v>
      </c>
      <c r="L3734">
        <f t="shared" ca="1" si="881"/>
        <v>4.8</v>
      </c>
      <c r="M3734">
        <f t="shared" ca="1" si="882"/>
        <v>2877</v>
      </c>
      <c r="N3734">
        <f t="shared" ca="1" si="883"/>
        <v>0.53</v>
      </c>
      <c r="O3734" t="str">
        <f t="shared" ca="1" si="884"/>
        <v>Yes</v>
      </c>
    </row>
    <row r="3735" spans="1:15" x14ac:dyDescent="0.3">
      <c r="A3735" s="1">
        <f t="shared" ca="1" si="871"/>
        <v>45518</v>
      </c>
      <c r="B3735" s="2">
        <f t="shared" ca="1" si="872"/>
        <v>0.63611111111111107</v>
      </c>
      <c r="C3735" t="str">
        <f t="shared" ca="1" si="873"/>
        <v>Tirumala Tirupati Temple, Tirupati</v>
      </c>
      <c r="D3735">
        <f t="shared" ca="1" si="874"/>
        <v>11333</v>
      </c>
      <c r="E3735">
        <f t="shared" ca="1" si="870"/>
        <v>537</v>
      </c>
      <c r="F3735">
        <f t="shared" ca="1" si="875"/>
        <v>446</v>
      </c>
      <c r="G3735">
        <f t="shared" ca="1" si="876"/>
        <v>4.1900000000000004</v>
      </c>
      <c r="H3735" t="str">
        <f t="shared" ca="1" si="877"/>
        <v>Hot</v>
      </c>
      <c r="I3735">
        <f t="shared" ca="1" si="878"/>
        <v>37.9</v>
      </c>
      <c r="J3735" t="str">
        <f t="shared" ca="1" si="879"/>
        <v>No</v>
      </c>
      <c r="K3735" t="str">
        <f t="shared" ca="1" si="880"/>
        <v>No</v>
      </c>
      <c r="L3735">
        <f t="shared" ca="1" si="881"/>
        <v>7.1</v>
      </c>
      <c r="M3735">
        <f t="shared" ca="1" si="882"/>
        <v>2514</v>
      </c>
      <c r="N3735">
        <f t="shared" ca="1" si="883"/>
        <v>1.44</v>
      </c>
      <c r="O3735" t="str">
        <f t="shared" ca="1" si="884"/>
        <v>No</v>
      </c>
    </row>
    <row r="3736" spans="1:15" x14ac:dyDescent="0.3">
      <c r="A3736" s="1">
        <f t="shared" ca="1" si="871"/>
        <v>46379</v>
      </c>
      <c r="B3736" s="2">
        <f t="shared" ca="1" si="872"/>
        <v>0.57499999999999996</v>
      </c>
      <c r="C3736" t="str">
        <f t="shared" ca="1" si="873"/>
        <v>Trimbakeshwar Temple, Nashik</v>
      </c>
      <c r="D3736">
        <f t="shared" ca="1" si="874"/>
        <v>5161</v>
      </c>
      <c r="E3736">
        <f t="shared" ca="1" si="870"/>
        <v>596</v>
      </c>
      <c r="F3736">
        <f t="shared" ca="1" si="875"/>
        <v>174</v>
      </c>
      <c r="G3736">
        <f t="shared" ca="1" si="876"/>
        <v>5.59</v>
      </c>
      <c r="H3736" t="str">
        <f t="shared" ca="1" si="877"/>
        <v>Sunny</v>
      </c>
      <c r="I3736">
        <f t="shared" ca="1" si="878"/>
        <v>20.5</v>
      </c>
      <c r="J3736" t="str">
        <f t="shared" ca="1" si="879"/>
        <v>Yes</v>
      </c>
      <c r="K3736" t="str">
        <f t="shared" ca="1" si="880"/>
        <v>No</v>
      </c>
      <c r="L3736">
        <f t="shared" ca="1" si="881"/>
        <v>11</v>
      </c>
      <c r="M3736">
        <f t="shared" ca="1" si="882"/>
        <v>2228</v>
      </c>
      <c r="N3736">
        <f t="shared" ca="1" si="883"/>
        <v>0.85</v>
      </c>
      <c r="O3736" t="str">
        <f t="shared" ca="1" si="884"/>
        <v>Yes</v>
      </c>
    </row>
    <row r="3737" spans="1:15" x14ac:dyDescent="0.3">
      <c r="A3737" s="1">
        <f t="shared" ca="1" si="871"/>
        <v>45744</v>
      </c>
      <c r="B3737" s="2">
        <f t="shared" ca="1" si="872"/>
        <v>0.82430555555555551</v>
      </c>
      <c r="C3737" t="str">
        <f t="shared" ca="1" si="873"/>
        <v>Trimbakeshwar Temple, Nashik</v>
      </c>
      <c r="D3737">
        <f t="shared" ca="1" si="874"/>
        <v>8150</v>
      </c>
      <c r="E3737">
        <f t="shared" ca="1" si="870"/>
        <v>231</v>
      </c>
      <c r="F3737">
        <f t="shared" ca="1" si="875"/>
        <v>426</v>
      </c>
      <c r="G3737">
        <f t="shared" ca="1" si="876"/>
        <v>2.5299999999999998</v>
      </c>
      <c r="H3737" t="str">
        <f t="shared" ca="1" si="877"/>
        <v>Cloudy</v>
      </c>
      <c r="I3737">
        <f t="shared" ca="1" si="878"/>
        <v>35.4</v>
      </c>
      <c r="J3737" t="str">
        <f t="shared" ca="1" si="879"/>
        <v>No</v>
      </c>
      <c r="K3737" t="str">
        <f t="shared" ca="1" si="880"/>
        <v>No</v>
      </c>
      <c r="L3737">
        <f t="shared" ca="1" si="881"/>
        <v>9.1</v>
      </c>
      <c r="M3737">
        <f t="shared" ca="1" si="882"/>
        <v>1341</v>
      </c>
      <c r="N3737">
        <f t="shared" ca="1" si="883"/>
        <v>1.47</v>
      </c>
      <c r="O3737" t="str">
        <f t="shared" ca="1" si="884"/>
        <v>No</v>
      </c>
    </row>
    <row r="3738" spans="1:15" x14ac:dyDescent="0.3">
      <c r="A3738" s="1">
        <f t="shared" ca="1" si="871"/>
        <v>45984</v>
      </c>
      <c r="B3738" s="2">
        <f t="shared" ca="1" si="872"/>
        <v>0.80833333333333335</v>
      </c>
      <c r="C3738" t="str">
        <f t="shared" ca="1" si="873"/>
        <v>Shirdi Sai Baba Temple, Shirdi</v>
      </c>
      <c r="D3738">
        <f t="shared" ca="1" si="874"/>
        <v>1421</v>
      </c>
      <c r="E3738">
        <f t="shared" ca="1" si="870"/>
        <v>160</v>
      </c>
      <c r="F3738">
        <f t="shared" ca="1" si="875"/>
        <v>34</v>
      </c>
      <c r="G3738">
        <f t="shared" ca="1" si="876"/>
        <v>7.3</v>
      </c>
      <c r="H3738" t="str">
        <f t="shared" ca="1" si="877"/>
        <v>Sunny</v>
      </c>
      <c r="I3738">
        <f t="shared" ca="1" si="878"/>
        <v>33.700000000000003</v>
      </c>
      <c r="J3738" t="str">
        <f t="shared" ca="1" si="879"/>
        <v>Yes</v>
      </c>
      <c r="K3738" t="str">
        <f t="shared" ca="1" si="880"/>
        <v>No</v>
      </c>
      <c r="L3738">
        <f t="shared" ca="1" si="881"/>
        <v>2.5</v>
      </c>
      <c r="M3738">
        <f t="shared" ca="1" si="882"/>
        <v>2656</v>
      </c>
      <c r="N3738">
        <f t="shared" ca="1" si="883"/>
        <v>1.1000000000000001</v>
      </c>
      <c r="O3738" t="str">
        <f t="shared" ca="1" si="884"/>
        <v>Yes</v>
      </c>
    </row>
    <row r="3739" spans="1:15" x14ac:dyDescent="0.3">
      <c r="A3739" s="1">
        <f t="shared" ca="1" si="871"/>
        <v>45574</v>
      </c>
      <c r="B3739" s="2">
        <f t="shared" ca="1" si="872"/>
        <v>0.43194444444444446</v>
      </c>
      <c r="C3739" t="str">
        <f t="shared" ca="1" si="873"/>
        <v>Meenakshi Amman Temple, Madurai</v>
      </c>
      <c r="D3739">
        <f t="shared" ca="1" si="874"/>
        <v>5417</v>
      </c>
      <c r="E3739">
        <f t="shared" ca="1" si="870"/>
        <v>239</v>
      </c>
      <c r="F3739">
        <f t="shared" ca="1" si="875"/>
        <v>8</v>
      </c>
      <c r="G3739">
        <f t="shared" ca="1" si="876"/>
        <v>12.98</v>
      </c>
      <c r="H3739" t="str">
        <f t="shared" ca="1" si="877"/>
        <v>Rainy</v>
      </c>
      <c r="I3739">
        <f t="shared" ca="1" si="878"/>
        <v>40.9</v>
      </c>
      <c r="J3739" t="str">
        <f t="shared" ca="1" si="879"/>
        <v>No</v>
      </c>
      <c r="K3739" t="str">
        <f t="shared" ca="1" si="880"/>
        <v>No</v>
      </c>
      <c r="L3739">
        <f t="shared" ca="1" si="881"/>
        <v>7.5</v>
      </c>
      <c r="M3739">
        <f t="shared" ca="1" si="882"/>
        <v>1421</v>
      </c>
      <c r="N3739">
        <f t="shared" ca="1" si="883"/>
        <v>0.67</v>
      </c>
      <c r="O3739" t="str">
        <f t="shared" ca="1" si="884"/>
        <v>Yes</v>
      </c>
    </row>
    <row r="3740" spans="1:15" x14ac:dyDescent="0.3">
      <c r="A3740" s="1">
        <f t="shared" ca="1" si="871"/>
        <v>46365</v>
      </c>
      <c r="B3740" s="2">
        <f t="shared" ca="1" si="872"/>
        <v>0.10486111111111111</v>
      </c>
      <c r="C3740" t="str">
        <f t="shared" ca="1" si="873"/>
        <v>Trimbakeshwar Temple, Nashik</v>
      </c>
      <c r="D3740">
        <f t="shared" ca="1" si="874"/>
        <v>12318</v>
      </c>
      <c r="E3740">
        <f t="shared" ca="1" si="870"/>
        <v>12</v>
      </c>
      <c r="F3740">
        <f t="shared" ca="1" si="875"/>
        <v>140</v>
      </c>
      <c r="G3740">
        <f t="shared" ca="1" si="876"/>
        <v>12.89</v>
      </c>
      <c r="H3740" t="str">
        <f t="shared" ca="1" si="877"/>
        <v>Hot</v>
      </c>
      <c r="I3740">
        <f t="shared" ca="1" si="878"/>
        <v>26.6</v>
      </c>
      <c r="J3740" t="str">
        <f t="shared" ca="1" si="879"/>
        <v>No</v>
      </c>
      <c r="K3740" t="str">
        <f t="shared" ca="1" si="880"/>
        <v>No</v>
      </c>
      <c r="L3740">
        <f t="shared" ca="1" si="881"/>
        <v>9.5</v>
      </c>
      <c r="M3740">
        <f t="shared" ca="1" si="882"/>
        <v>2134</v>
      </c>
      <c r="N3740">
        <f t="shared" ca="1" si="883"/>
        <v>1.28</v>
      </c>
      <c r="O3740" t="str">
        <f t="shared" ca="1" si="884"/>
        <v>No</v>
      </c>
    </row>
    <row r="3741" spans="1:15" x14ac:dyDescent="0.3">
      <c r="A3741" s="1">
        <f t="shared" ca="1" si="871"/>
        <v>45597</v>
      </c>
      <c r="B3741" s="2">
        <f t="shared" ca="1" si="872"/>
        <v>0.41944444444444445</v>
      </c>
      <c r="C3741" t="str">
        <f t="shared" ca="1" si="873"/>
        <v>Somnath Temple, Gujarat</v>
      </c>
      <c r="D3741">
        <f t="shared" ca="1" si="874"/>
        <v>6518</v>
      </c>
      <c r="E3741">
        <f t="shared" ca="1" si="870"/>
        <v>357</v>
      </c>
      <c r="F3741">
        <f t="shared" ca="1" si="875"/>
        <v>310</v>
      </c>
      <c r="G3741">
        <f t="shared" ca="1" si="876"/>
        <v>1.57</v>
      </c>
      <c r="H3741" t="str">
        <f t="shared" ca="1" si="877"/>
        <v>Hot</v>
      </c>
      <c r="I3741">
        <f t="shared" ca="1" si="878"/>
        <v>19.5</v>
      </c>
      <c r="J3741" t="str">
        <f t="shared" ca="1" si="879"/>
        <v>No</v>
      </c>
      <c r="K3741" t="str">
        <f t="shared" ca="1" si="880"/>
        <v>No</v>
      </c>
      <c r="L3741">
        <f t="shared" ca="1" si="881"/>
        <v>6.6</v>
      </c>
      <c r="M3741">
        <f t="shared" ca="1" si="882"/>
        <v>1654</v>
      </c>
      <c r="N3741">
        <f t="shared" ca="1" si="883"/>
        <v>0.91</v>
      </c>
      <c r="O3741" t="str">
        <f t="shared" ca="1" si="884"/>
        <v>No</v>
      </c>
    </row>
    <row r="3742" spans="1:15" x14ac:dyDescent="0.3">
      <c r="A3742" s="1">
        <f t="shared" ca="1" si="871"/>
        <v>46374</v>
      </c>
      <c r="B3742" s="2">
        <f t="shared" ca="1" si="872"/>
        <v>0.88541666666666663</v>
      </c>
      <c r="C3742" t="str">
        <f t="shared" ca="1" si="873"/>
        <v>Shirdi Sai Baba Temple, Shirdi</v>
      </c>
      <c r="D3742">
        <f t="shared" ca="1" si="874"/>
        <v>9240</v>
      </c>
      <c r="E3742">
        <f t="shared" ca="1" si="870"/>
        <v>359</v>
      </c>
      <c r="F3742">
        <f t="shared" ca="1" si="875"/>
        <v>312</v>
      </c>
      <c r="G3742">
        <f t="shared" ca="1" si="876"/>
        <v>9.76</v>
      </c>
      <c r="H3742" t="str">
        <f t="shared" ca="1" si="877"/>
        <v>Sunny</v>
      </c>
      <c r="I3742">
        <f t="shared" ca="1" si="878"/>
        <v>27.8</v>
      </c>
      <c r="J3742" t="str">
        <f t="shared" ca="1" si="879"/>
        <v>No</v>
      </c>
      <c r="K3742" t="str">
        <f t="shared" ca="1" si="880"/>
        <v>No</v>
      </c>
      <c r="L3742">
        <f t="shared" ca="1" si="881"/>
        <v>9.3000000000000007</v>
      </c>
      <c r="M3742">
        <f t="shared" ca="1" si="882"/>
        <v>1420</v>
      </c>
      <c r="N3742">
        <f t="shared" ca="1" si="883"/>
        <v>1.3</v>
      </c>
      <c r="O3742" t="str">
        <f t="shared" ca="1" si="884"/>
        <v>No</v>
      </c>
    </row>
    <row r="3743" spans="1:15" x14ac:dyDescent="0.3">
      <c r="A3743" s="1">
        <f t="shared" ca="1" si="871"/>
        <v>45977</v>
      </c>
      <c r="B3743" s="2">
        <f t="shared" ca="1" si="872"/>
        <v>0.19444444444444445</v>
      </c>
      <c r="C3743" t="str">
        <f t="shared" ca="1" si="873"/>
        <v>Tulja Bhavani Temple, Tuljapur</v>
      </c>
      <c r="D3743">
        <f t="shared" ca="1" si="874"/>
        <v>4504</v>
      </c>
      <c r="E3743">
        <f t="shared" ca="1" si="870"/>
        <v>492</v>
      </c>
      <c r="F3743">
        <f t="shared" ca="1" si="875"/>
        <v>432</v>
      </c>
      <c r="G3743">
        <f t="shared" ca="1" si="876"/>
        <v>9.48</v>
      </c>
      <c r="H3743" t="str">
        <f t="shared" ca="1" si="877"/>
        <v>Humid</v>
      </c>
      <c r="I3743">
        <f t="shared" ca="1" si="878"/>
        <v>32.5</v>
      </c>
      <c r="J3743" t="str">
        <f t="shared" ca="1" si="879"/>
        <v>Yes</v>
      </c>
      <c r="K3743" t="str">
        <f t="shared" ca="1" si="880"/>
        <v>No</v>
      </c>
      <c r="L3743">
        <f t="shared" ca="1" si="881"/>
        <v>8</v>
      </c>
      <c r="M3743">
        <f t="shared" ca="1" si="882"/>
        <v>1819</v>
      </c>
      <c r="N3743">
        <f t="shared" ca="1" si="883"/>
        <v>1.1000000000000001</v>
      </c>
      <c r="O3743" t="str">
        <f t="shared" ca="1" si="884"/>
        <v>No</v>
      </c>
    </row>
    <row r="3744" spans="1:15" x14ac:dyDescent="0.3">
      <c r="A3744" s="1">
        <f t="shared" ca="1" si="871"/>
        <v>45899</v>
      </c>
      <c r="B3744" s="2">
        <f t="shared" ca="1" si="872"/>
        <v>0.34583333333333333</v>
      </c>
      <c r="C3744" t="str">
        <f t="shared" ca="1" si="873"/>
        <v>Vaishno Devi Temple, Katra</v>
      </c>
      <c r="D3744">
        <f t="shared" ca="1" si="874"/>
        <v>14964</v>
      </c>
      <c r="E3744">
        <f t="shared" ca="1" si="870"/>
        <v>174</v>
      </c>
      <c r="F3744">
        <f t="shared" ca="1" si="875"/>
        <v>282</v>
      </c>
      <c r="G3744">
        <f t="shared" ca="1" si="876"/>
        <v>14.17</v>
      </c>
      <c r="H3744" t="str">
        <f t="shared" ca="1" si="877"/>
        <v>Humid</v>
      </c>
      <c r="I3744">
        <f t="shared" ca="1" si="878"/>
        <v>36.299999999999997</v>
      </c>
      <c r="J3744" t="str">
        <f t="shared" ca="1" si="879"/>
        <v>No</v>
      </c>
      <c r="K3744" t="str">
        <f t="shared" ca="1" si="880"/>
        <v>No</v>
      </c>
      <c r="L3744">
        <f t="shared" ca="1" si="881"/>
        <v>9.3000000000000007</v>
      </c>
      <c r="M3744">
        <f t="shared" ca="1" si="882"/>
        <v>1523</v>
      </c>
      <c r="N3744">
        <f t="shared" ca="1" si="883"/>
        <v>2.4</v>
      </c>
      <c r="O3744" t="str">
        <f t="shared" ca="1" si="884"/>
        <v>Yes</v>
      </c>
    </row>
    <row r="3745" spans="1:15" x14ac:dyDescent="0.3">
      <c r="A3745" s="1">
        <f t="shared" ca="1" si="871"/>
        <v>46112</v>
      </c>
      <c r="B3745" s="2">
        <f t="shared" ca="1" si="872"/>
        <v>3.6111111111111108E-2</v>
      </c>
      <c r="C3745" t="str">
        <f t="shared" ca="1" si="873"/>
        <v>Bhimashankar Temple, Maharashtra</v>
      </c>
      <c r="D3745">
        <f t="shared" ca="1" si="874"/>
        <v>13127</v>
      </c>
      <c r="E3745">
        <f t="shared" ca="1" si="870"/>
        <v>318</v>
      </c>
      <c r="F3745">
        <f t="shared" ca="1" si="875"/>
        <v>246</v>
      </c>
      <c r="G3745">
        <f t="shared" ca="1" si="876"/>
        <v>9.14</v>
      </c>
      <c r="H3745" t="str">
        <f t="shared" ca="1" si="877"/>
        <v>Cloudy</v>
      </c>
      <c r="I3745">
        <f t="shared" ca="1" si="878"/>
        <v>19.100000000000001</v>
      </c>
      <c r="J3745" t="str">
        <f t="shared" ca="1" si="879"/>
        <v>Yes</v>
      </c>
      <c r="K3745" t="str">
        <f t="shared" ca="1" si="880"/>
        <v>No</v>
      </c>
      <c r="L3745">
        <f t="shared" ca="1" si="881"/>
        <v>4.5999999999999996</v>
      </c>
      <c r="M3745">
        <f t="shared" ca="1" si="882"/>
        <v>1165</v>
      </c>
      <c r="N3745">
        <f t="shared" ca="1" si="883"/>
        <v>0.7</v>
      </c>
      <c r="O3745" t="str">
        <f t="shared" ca="1" si="884"/>
        <v>No</v>
      </c>
    </row>
    <row r="3746" spans="1:15" x14ac:dyDescent="0.3">
      <c r="A3746" s="1">
        <f t="shared" ca="1" si="871"/>
        <v>46211</v>
      </c>
      <c r="B3746" s="2">
        <f t="shared" ca="1" si="872"/>
        <v>0.61458333333333337</v>
      </c>
      <c r="C3746" t="str">
        <f t="shared" ca="1" si="873"/>
        <v>Tulja Bhavani Temple, Tuljapur</v>
      </c>
      <c r="D3746">
        <f t="shared" ca="1" si="874"/>
        <v>3786</v>
      </c>
      <c r="E3746">
        <f t="shared" ca="1" si="870"/>
        <v>101</v>
      </c>
      <c r="F3746">
        <f t="shared" ca="1" si="875"/>
        <v>130</v>
      </c>
      <c r="G3746">
        <f t="shared" ca="1" si="876"/>
        <v>4.63</v>
      </c>
      <c r="H3746" t="str">
        <f t="shared" ca="1" si="877"/>
        <v>Hot</v>
      </c>
      <c r="I3746">
        <f t="shared" ca="1" si="878"/>
        <v>21.3</v>
      </c>
      <c r="J3746" t="str">
        <f t="shared" ca="1" si="879"/>
        <v>No</v>
      </c>
      <c r="K3746" t="str">
        <f t="shared" ca="1" si="880"/>
        <v>No</v>
      </c>
      <c r="L3746">
        <f t="shared" ca="1" si="881"/>
        <v>5.9</v>
      </c>
      <c r="M3746">
        <f t="shared" ca="1" si="882"/>
        <v>2997</v>
      </c>
      <c r="N3746">
        <f t="shared" ca="1" si="883"/>
        <v>0.65</v>
      </c>
      <c r="O3746" t="str">
        <f t="shared" ca="1" si="884"/>
        <v>No</v>
      </c>
    </row>
    <row r="3747" spans="1:15" x14ac:dyDescent="0.3">
      <c r="A3747" s="1">
        <f t="shared" ca="1" si="871"/>
        <v>45354</v>
      </c>
      <c r="B3747" s="2">
        <f t="shared" ca="1" si="872"/>
        <v>0.77569444444444446</v>
      </c>
      <c r="C3747" t="str">
        <f t="shared" ca="1" si="873"/>
        <v>Kashi Vishwanath Temple, Varanasi</v>
      </c>
      <c r="D3747">
        <f t="shared" ca="1" si="874"/>
        <v>5321</v>
      </c>
      <c r="E3747">
        <f t="shared" ca="1" si="870"/>
        <v>319</v>
      </c>
      <c r="F3747">
        <f t="shared" ca="1" si="875"/>
        <v>91</v>
      </c>
      <c r="G3747">
        <f t="shared" ca="1" si="876"/>
        <v>8.5</v>
      </c>
      <c r="H3747" t="str">
        <f t="shared" ca="1" si="877"/>
        <v>Sunny</v>
      </c>
      <c r="I3747">
        <f t="shared" ca="1" si="878"/>
        <v>22.3</v>
      </c>
      <c r="J3747" t="str">
        <f t="shared" ca="1" si="879"/>
        <v>No</v>
      </c>
      <c r="K3747" t="str">
        <f t="shared" ca="1" si="880"/>
        <v>No</v>
      </c>
      <c r="L3747">
        <f t="shared" ca="1" si="881"/>
        <v>9.6999999999999993</v>
      </c>
      <c r="M3747">
        <f t="shared" ca="1" si="882"/>
        <v>576</v>
      </c>
      <c r="N3747">
        <f t="shared" ca="1" si="883"/>
        <v>2.4500000000000002</v>
      </c>
      <c r="O3747" t="str">
        <f t="shared" ca="1" si="884"/>
        <v>No</v>
      </c>
    </row>
    <row r="3748" spans="1:15" x14ac:dyDescent="0.3">
      <c r="A3748" s="1">
        <f t="shared" ca="1" si="871"/>
        <v>45582</v>
      </c>
      <c r="B3748" s="2">
        <f t="shared" ca="1" si="872"/>
        <v>7.9861111111111105E-2</v>
      </c>
      <c r="C3748" t="str">
        <f t="shared" ca="1" si="873"/>
        <v>Meenakshi Amman Temple, Madurai</v>
      </c>
      <c r="D3748">
        <f t="shared" ca="1" si="874"/>
        <v>6749</v>
      </c>
      <c r="E3748">
        <f t="shared" ca="1" si="870"/>
        <v>419</v>
      </c>
      <c r="F3748">
        <f t="shared" ca="1" si="875"/>
        <v>349</v>
      </c>
      <c r="G3748">
        <f t="shared" ca="1" si="876"/>
        <v>12.96</v>
      </c>
      <c r="H3748" t="str">
        <f t="shared" ca="1" si="877"/>
        <v>Cloudy</v>
      </c>
      <c r="I3748">
        <f t="shared" ca="1" si="878"/>
        <v>30.2</v>
      </c>
      <c r="J3748" t="str">
        <f t="shared" ca="1" si="879"/>
        <v>No</v>
      </c>
      <c r="K3748" t="str">
        <f t="shared" ca="1" si="880"/>
        <v>Yes</v>
      </c>
      <c r="L3748">
        <f t="shared" ca="1" si="881"/>
        <v>2.4</v>
      </c>
      <c r="M3748">
        <f t="shared" ca="1" si="882"/>
        <v>763</v>
      </c>
      <c r="N3748">
        <f t="shared" ca="1" si="883"/>
        <v>2</v>
      </c>
      <c r="O3748" t="str">
        <f t="shared" ca="1" si="884"/>
        <v>Yes</v>
      </c>
    </row>
    <row r="3749" spans="1:15" x14ac:dyDescent="0.3">
      <c r="A3749" s="1">
        <f t="shared" ca="1" si="871"/>
        <v>45465</v>
      </c>
      <c r="B3749" s="2">
        <f t="shared" ca="1" si="872"/>
        <v>6.7361111111111108E-2</v>
      </c>
      <c r="C3749" t="str">
        <f t="shared" ca="1" si="873"/>
        <v>Somnath Temple, Gujarat</v>
      </c>
      <c r="D3749">
        <f t="shared" ca="1" si="874"/>
        <v>8739</v>
      </c>
      <c r="E3749">
        <f t="shared" ca="1" si="870"/>
        <v>476</v>
      </c>
      <c r="F3749">
        <f t="shared" ca="1" si="875"/>
        <v>363</v>
      </c>
      <c r="G3749">
        <f t="shared" ca="1" si="876"/>
        <v>12.33</v>
      </c>
      <c r="H3749" t="str">
        <f t="shared" ca="1" si="877"/>
        <v>Humid</v>
      </c>
      <c r="I3749">
        <f t="shared" ca="1" si="878"/>
        <v>24</v>
      </c>
      <c r="J3749" t="str">
        <f t="shared" ca="1" si="879"/>
        <v>No</v>
      </c>
      <c r="K3749" t="str">
        <f t="shared" ca="1" si="880"/>
        <v>No</v>
      </c>
      <c r="L3749">
        <f t="shared" ca="1" si="881"/>
        <v>4.9000000000000004</v>
      </c>
      <c r="M3749">
        <f t="shared" ca="1" si="882"/>
        <v>2895</v>
      </c>
      <c r="N3749">
        <f t="shared" ca="1" si="883"/>
        <v>0.92</v>
      </c>
      <c r="O3749" t="str">
        <f t="shared" ca="1" si="884"/>
        <v>No</v>
      </c>
    </row>
    <row r="3750" spans="1:15" x14ac:dyDescent="0.3">
      <c r="A3750" s="1">
        <f t="shared" ca="1" si="871"/>
        <v>45484</v>
      </c>
      <c r="B3750" s="2">
        <f t="shared" ca="1" si="872"/>
        <v>0.52569444444444446</v>
      </c>
      <c r="C3750" t="str">
        <f t="shared" ca="1" si="873"/>
        <v>Somnath Temple, Gujarat</v>
      </c>
      <c r="D3750">
        <f t="shared" ca="1" si="874"/>
        <v>3564</v>
      </c>
      <c r="E3750">
        <f t="shared" ca="1" si="870"/>
        <v>137</v>
      </c>
      <c r="F3750">
        <f t="shared" ca="1" si="875"/>
        <v>79</v>
      </c>
      <c r="G3750">
        <f t="shared" ca="1" si="876"/>
        <v>11.2</v>
      </c>
      <c r="H3750" t="str">
        <f t="shared" ca="1" si="877"/>
        <v>Cloudy</v>
      </c>
      <c r="I3750">
        <f t="shared" ca="1" si="878"/>
        <v>41.4</v>
      </c>
      <c r="J3750" t="str">
        <f t="shared" ca="1" si="879"/>
        <v>Yes</v>
      </c>
      <c r="K3750" t="str">
        <f t="shared" ca="1" si="880"/>
        <v>No</v>
      </c>
      <c r="L3750">
        <f t="shared" ca="1" si="881"/>
        <v>4.5999999999999996</v>
      </c>
      <c r="M3750">
        <f t="shared" ca="1" si="882"/>
        <v>1553</v>
      </c>
      <c r="N3750">
        <f t="shared" ca="1" si="883"/>
        <v>1.41</v>
      </c>
      <c r="O3750" t="str">
        <f t="shared" ca="1" si="884"/>
        <v>No</v>
      </c>
    </row>
    <row r="3751" spans="1:15" x14ac:dyDescent="0.3">
      <c r="A3751" s="1">
        <f t="shared" ca="1" si="871"/>
        <v>45493</v>
      </c>
      <c r="B3751" s="2">
        <f t="shared" ca="1" si="872"/>
        <v>0.49513888888888891</v>
      </c>
      <c r="C3751" t="str">
        <f t="shared" ca="1" si="873"/>
        <v>Shri Siddhivinayak Temple, Mumbai</v>
      </c>
      <c r="D3751">
        <f t="shared" ca="1" si="874"/>
        <v>5799</v>
      </c>
      <c r="E3751">
        <f t="shared" ca="1" si="870"/>
        <v>589</v>
      </c>
      <c r="F3751">
        <f t="shared" ca="1" si="875"/>
        <v>233</v>
      </c>
      <c r="G3751">
        <f t="shared" ca="1" si="876"/>
        <v>13.97</v>
      </c>
      <c r="H3751" t="str">
        <f t="shared" ca="1" si="877"/>
        <v>Rainy</v>
      </c>
      <c r="I3751">
        <f t="shared" ca="1" si="878"/>
        <v>35.1</v>
      </c>
      <c r="J3751" t="str">
        <f t="shared" ca="1" si="879"/>
        <v>No</v>
      </c>
      <c r="K3751" t="str">
        <f t="shared" ca="1" si="880"/>
        <v>No</v>
      </c>
      <c r="L3751">
        <f t="shared" ca="1" si="881"/>
        <v>9.9</v>
      </c>
      <c r="M3751">
        <f t="shared" ca="1" si="882"/>
        <v>1726</v>
      </c>
      <c r="N3751">
        <f t="shared" ca="1" si="883"/>
        <v>1.1499999999999999</v>
      </c>
      <c r="O3751" t="str">
        <f t="shared" ca="1" si="884"/>
        <v>No</v>
      </c>
    </row>
    <row r="3752" spans="1:15" x14ac:dyDescent="0.3">
      <c r="A3752" s="1">
        <f t="shared" ca="1" si="871"/>
        <v>45842</v>
      </c>
      <c r="B3752" s="2">
        <f t="shared" ca="1" si="872"/>
        <v>0.18819444444444444</v>
      </c>
      <c r="C3752" t="str">
        <f t="shared" ca="1" si="873"/>
        <v>Tirumala Tirupati Temple, Tirupati</v>
      </c>
      <c r="D3752">
        <f t="shared" ca="1" si="874"/>
        <v>8486</v>
      </c>
      <c r="E3752">
        <f t="shared" ca="1" si="870"/>
        <v>585</v>
      </c>
      <c r="F3752">
        <f t="shared" ca="1" si="875"/>
        <v>446</v>
      </c>
      <c r="G3752">
        <f t="shared" ca="1" si="876"/>
        <v>1.83</v>
      </c>
      <c r="H3752" t="str">
        <f t="shared" ca="1" si="877"/>
        <v>Rainy</v>
      </c>
      <c r="I3752">
        <f t="shared" ca="1" si="878"/>
        <v>23.3</v>
      </c>
      <c r="J3752" t="str">
        <f t="shared" ca="1" si="879"/>
        <v>No</v>
      </c>
      <c r="K3752" t="str">
        <f t="shared" ca="1" si="880"/>
        <v>No</v>
      </c>
      <c r="L3752">
        <f t="shared" ca="1" si="881"/>
        <v>5.3</v>
      </c>
      <c r="M3752">
        <f t="shared" ca="1" si="882"/>
        <v>634</v>
      </c>
      <c r="N3752">
        <f t="shared" ca="1" si="883"/>
        <v>1.51</v>
      </c>
      <c r="O3752" t="str">
        <f t="shared" ca="1" si="884"/>
        <v>No</v>
      </c>
    </row>
    <row r="3753" spans="1:15" x14ac:dyDescent="0.3">
      <c r="A3753" s="1">
        <f t="shared" ca="1" si="871"/>
        <v>45897</v>
      </c>
      <c r="B3753" s="2">
        <f t="shared" ca="1" si="872"/>
        <v>0.57638888888888884</v>
      </c>
      <c r="C3753" t="str">
        <f t="shared" ca="1" si="873"/>
        <v>Tirumala Tirupati Temple, Tirupati</v>
      </c>
      <c r="D3753">
        <f t="shared" ca="1" si="874"/>
        <v>10828</v>
      </c>
      <c r="E3753">
        <f t="shared" ca="1" si="870"/>
        <v>73</v>
      </c>
      <c r="F3753">
        <f t="shared" ca="1" si="875"/>
        <v>291</v>
      </c>
      <c r="G3753">
        <f t="shared" ca="1" si="876"/>
        <v>5.6</v>
      </c>
      <c r="H3753" t="str">
        <f t="shared" ca="1" si="877"/>
        <v>Hot</v>
      </c>
      <c r="I3753">
        <f t="shared" ca="1" si="878"/>
        <v>38.200000000000003</v>
      </c>
      <c r="J3753" t="str">
        <f t="shared" ca="1" si="879"/>
        <v>No</v>
      </c>
      <c r="K3753" t="str">
        <f t="shared" ca="1" si="880"/>
        <v>No</v>
      </c>
      <c r="L3753">
        <f t="shared" ca="1" si="881"/>
        <v>11.5</v>
      </c>
      <c r="M3753">
        <f t="shared" ca="1" si="882"/>
        <v>1611</v>
      </c>
      <c r="N3753">
        <f t="shared" ca="1" si="883"/>
        <v>2.34</v>
      </c>
      <c r="O3753" t="str">
        <f t="shared" ca="1" si="884"/>
        <v>Yes</v>
      </c>
    </row>
    <row r="3754" spans="1:15" x14ac:dyDescent="0.3">
      <c r="A3754" s="1">
        <f t="shared" ca="1" si="871"/>
        <v>45726</v>
      </c>
      <c r="B3754" s="2">
        <f t="shared" ca="1" si="872"/>
        <v>0.57222222222222219</v>
      </c>
      <c r="C3754" t="str">
        <f t="shared" ca="1" si="873"/>
        <v>Dagdusheth Halwai Ganpati Temple, Pune</v>
      </c>
      <c r="D3754">
        <f t="shared" ca="1" si="874"/>
        <v>2225</v>
      </c>
      <c r="E3754">
        <f t="shared" ref="E3754:E3817" ca="1" si="885">RANDBETWEEN(10,600)</f>
        <v>113</v>
      </c>
      <c r="F3754">
        <f t="shared" ca="1" si="875"/>
        <v>462</v>
      </c>
      <c r="G3754">
        <f t="shared" ca="1" si="876"/>
        <v>4.43</v>
      </c>
      <c r="H3754" t="str">
        <f t="shared" ca="1" si="877"/>
        <v>Humid</v>
      </c>
      <c r="I3754">
        <f t="shared" ca="1" si="878"/>
        <v>39.700000000000003</v>
      </c>
      <c r="J3754" t="str">
        <f t="shared" ca="1" si="879"/>
        <v>Yes</v>
      </c>
      <c r="K3754" t="str">
        <f t="shared" ca="1" si="880"/>
        <v>No</v>
      </c>
      <c r="L3754">
        <f t="shared" ca="1" si="881"/>
        <v>2.7</v>
      </c>
      <c r="M3754">
        <f t="shared" ca="1" si="882"/>
        <v>2470</v>
      </c>
      <c r="N3754">
        <f t="shared" ca="1" si="883"/>
        <v>0.45</v>
      </c>
      <c r="O3754" t="str">
        <f t="shared" ca="1" si="884"/>
        <v>No</v>
      </c>
    </row>
    <row r="3755" spans="1:15" x14ac:dyDescent="0.3">
      <c r="A3755" s="1">
        <f t="shared" ca="1" si="871"/>
        <v>45599</v>
      </c>
      <c r="B3755" s="2">
        <f t="shared" ca="1" si="872"/>
        <v>0.95277777777777772</v>
      </c>
      <c r="C3755" t="str">
        <f t="shared" ca="1" si="873"/>
        <v>Shirdi Sai Baba Temple, Shirdi</v>
      </c>
      <c r="D3755">
        <f t="shared" ca="1" si="874"/>
        <v>9503</v>
      </c>
      <c r="E3755">
        <f t="shared" ca="1" si="885"/>
        <v>199</v>
      </c>
      <c r="F3755">
        <f t="shared" ca="1" si="875"/>
        <v>440</v>
      </c>
      <c r="G3755">
        <f t="shared" ca="1" si="876"/>
        <v>8.35</v>
      </c>
      <c r="H3755" t="str">
        <f t="shared" ca="1" si="877"/>
        <v>Hot</v>
      </c>
      <c r="I3755">
        <f t="shared" ca="1" si="878"/>
        <v>32.1</v>
      </c>
      <c r="J3755" t="str">
        <f t="shared" ca="1" si="879"/>
        <v>No</v>
      </c>
      <c r="K3755" t="str">
        <f t="shared" ca="1" si="880"/>
        <v>No</v>
      </c>
      <c r="L3755">
        <f t="shared" ca="1" si="881"/>
        <v>4.5999999999999996</v>
      </c>
      <c r="M3755">
        <f t="shared" ca="1" si="882"/>
        <v>2562</v>
      </c>
      <c r="N3755">
        <f t="shared" ca="1" si="883"/>
        <v>1.24</v>
      </c>
      <c r="O3755" t="str">
        <f t="shared" ca="1" si="884"/>
        <v>Yes</v>
      </c>
    </row>
    <row r="3756" spans="1:15" x14ac:dyDescent="0.3">
      <c r="A3756" s="1">
        <f t="shared" ca="1" si="871"/>
        <v>45434</v>
      </c>
      <c r="B3756" s="2">
        <f t="shared" ca="1" si="872"/>
        <v>0.59791666666666665</v>
      </c>
      <c r="C3756" t="str">
        <f t="shared" ca="1" si="873"/>
        <v>Golden Temple, Amritsar</v>
      </c>
      <c r="D3756">
        <f t="shared" ca="1" si="874"/>
        <v>7112</v>
      </c>
      <c r="E3756">
        <f t="shared" ca="1" si="885"/>
        <v>169</v>
      </c>
      <c r="F3756">
        <f t="shared" ca="1" si="875"/>
        <v>491</v>
      </c>
      <c r="G3756">
        <f t="shared" ca="1" si="876"/>
        <v>4.4800000000000004</v>
      </c>
      <c r="H3756" t="str">
        <f t="shared" ca="1" si="877"/>
        <v>Hot</v>
      </c>
      <c r="I3756">
        <f t="shared" ca="1" si="878"/>
        <v>32.700000000000003</v>
      </c>
      <c r="J3756" t="str">
        <f t="shared" ca="1" si="879"/>
        <v>No</v>
      </c>
      <c r="K3756" t="str">
        <f t="shared" ca="1" si="880"/>
        <v>Yes</v>
      </c>
      <c r="L3756">
        <f t="shared" ca="1" si="881"/>
        <v>11.1</v>
      </c>
      <c r="M3756">
        <f t="shared" ca="1" si="882"/>
        <v>2309</v>
      </c>
      <c r="N3756">
        <f t="shared" ca="1" si="883"/>
        <v>1.29</v>
      </c>
      <c r="O3756" t="str">
        <f t="shared" ca="1" si="884"/>
        <v>No</v>
      </c>
    </row>
    <row r="3757" spans="1:15" x14ac:dyDescent="0.3">
      <c r="A3757" s="1">
        <f t="shared" ca="1" si="871"/>
        <v>46318</v>
      </c>
      <c r="B3757" s="2">
        <f t="shared" ca="1" si="872"/>
        <v>0.57152777777777775</v>
      </c>
      <c r="C3757" t="str">
        <f t="shared" ca="1" si="873"/>
        <v>Shirdi Sai Baba Temple, Shirdi</v>
      </c>
      <c r="D3757">
        <f t="shared" ca="1" si="874"/>
        <v>9966</v>
      </c>
      <c r="E3757">
        <f t="shared" ca="1" si="885"/>
        <v>215</v>
      </c>
      <c r="F3757">
        <f t="shared" ca="1" si="875"/>
        <v>401</v>
      </c>
      <c r="G3757">
        <f t="shared" ca="1" si="876"/>
        <v>5.64</v>
      </c>
      <c r="H3757" t="str">
        <f t="shared" ca="1" si="877"/>
        <v>Humid</v>
      </c>
      <c r="I3757">
        <f t="shared" ca="1" si="878"/>
        <v>32.700000000000003</v>
      </c>
      <c r="J3757" t="str">
        <f t="shared" ca="1" si="879"/>
        <v>No</v>
      </c>
      <c r="K3757" t="str">
        <f t="shared" ca="1" si="880"/>
        <v>No</v>
      </c>
      <c r="L3757">
        <f t="shared" ca="1" si="881"/>
        <v>3.9</v>
      </c>
      <c r="M3757">
        <f t="shared" ca="1" si="882"/>
        <v>1825</v>
      </c>
      <c r="N3757">
        <f t="shared" ca="1" si="883"/>
        <v>2.02</v>
      </c>
      <c r="O3757" t="str">
        <f t="shared" ca="1" si="884"/>
        <v>No</v>
      </c>
    </row>
    <row r="3758" spans="1:15" x14ac:dyDescent="0.3">
      <c r="A3758" s="1">
        <f t="shared" ca="1" si="871"/>
        <v>45984</v>
      </c>
      <c r="B3758" s="2">
        <f t="shared" ca="1" si="872"/>
        <v>0.20624999999999999</v>
      </c>
      <c r="C3758" t="str">
        <f t="shared" ca="1" si="873"/>
        <v>Meenakshi Amman Temple, Madurai</v>
      </c>
      <c r="D3758">
        <f t="shared" ca="1" si="874"/>
        <v>4117</v>
      </c>
      <c r="E3758">
        <f t="shared" ca="1" si="885"/>
        <v>121</v>
      </c>
      <c r="F3758">
        <f t="shared" ca="1" si="875"/>
        <v>65</v>
      </c>
      <c r="G3758">
        <f t="shared" ca="1" si="876"/>
        <v>0.66</v>
      </c>
      <c r="H3758" t="str">
        <f t="shared" ca="1" si="877"/>
        <v>Humid</v>
      </c>
      <c r="I3758">
        <f t="shared" ca="1" si="878"/>
        <v>25.9</v>
      </c>
      <c r="J3758" t="str">
        <f t="shared" ca="1" si="879"/>
        <v>Yes</v>
      </c>
      <c r="K3758" t="str">
        <f t="shared" ca="1" si="880"/>
        <v>No</v>
      </c>
      <c r="L3758">
        <f t="shared" ca="1" si="881"/>
        <v>3</v>
      </c>
      <c r="M3758">
        <f t="shared" ca="1" si="882"/>
        <v>1750</v>
      </c>
      <c r="N3758">
        <f t="shared" ca="1" si="883"/>
        <v>1.92</v>
      </c>
      <c r="O3758" t="str">
        <f t="shared" ca="1" si="884"/>
        <v>No</v>
      </c>
    </row>
    <row r="3759" spans="1:15" x14ac:dyDescent="0.3">
      <c r="A3759" s="1">
        <f t="shared" ca="1" si="871"/>
        <v>45500</v>
      </c>
      <c r="B3759" s="2">
        <f t="shared" ca="1" si="872"/>
        <v>0.27777777777777779</v>
      </c>
      <c r="C3759" t="str">
        <f t="shared" ca="1" si="873"/>
        <v>Jagannath Temple, Puri</v>
      </c>
      <c r="D3759">
        <f t="shared" ca="1" si="874"/>
        <v>9281</v>
      </c>
      <c r="E3759">
        <f t="shared" ca="1" si="885"/>
        <v>301</v>
      </c>
      <c r="F3759">
        <f t="shared" ca="1" si="875"/>
        <v>141</v>
      </c>
      <c r="G3759">
        <f t="shared" ca="1" si="876"/>
        <v>13.92</v>
      </c>
      <c r="H3759" t="str">
        <f t="shared" ca="1" si="877"/>
        <v>Rainy</v>
      </c>
      <c r="I3759">
        <f t="shared" ca="1" si="878"/>
        <v>33.1</v>
      </c>
      <c r="J3759" t="str">
        <f t="shared" ca="1" si="879"/>
        <v>No</v>
      </c>
      <c r="K3759" t="str">
        <f t="shared" ca="1" si="880"/>
        <v>No</v>
      </c>
      <c r="L3759">
        <f t="shared" ca="1" si="881"/>
        <v>11.1</v>
      </c>
      <c r="M3759">
        <f t="shared" ca="1" si="882"/>
        <v>2361</v>
      </c>
      <c r="N3759">
        <f t="shared" ca="1" si="883"/>
        <v>0.74</v>
      </c>
      <c r="O3759" t="str">
        <f t="shared" ca="1" si="884"/>
        <v>Yes</v>
      </c>
    </row>
    <row r="3760" spans="1:15" x14ac:dyDescent="0.3">
      <c r="A3760" s="1">
        <f t="shared" ca="1" si="871"/>
        <v>46302</v>
      </c>
      <c r="B3760" s="2">
        <f t="shared" ca="1" si="872"/>
        <v>0.59930555555555554</v>
      </c>
      <c r="C3760" t="str">
        <f t="shared" ca="1" si="873"/>
        <v>Tulja Bhavani Temple, Tuljapur</v>
      </c>
      <c r="D3760">
        <f t="shared" ca="1" si="874"/>
        <v>4206</v>
      </c>
      <c r="E3760">
        <f t="shared" ca="1" si="885"/>
        <v>439</v>
      </c>
      <c r="F3760">
        <f t="shared" ca="1" si="875"/>
        <v>493</v>
      </c>
      <c r="G3760">
        <f t="shared" ca="1" si="876"/>
        <v>2.97</v>
      </c>
      <c r="H3760" t="str">
        <f t="shared" ca="1" si="877"/>
        <v>Sunny</v>
      </c>
      <c r="I3760">
        <f t="shared" ca="1" si="878"/>
        <v>39.9</v>
      </c>
      <c r="J3760" t="str">
        <f t="shared" ca="1" si="879"/>
        <v>Yes</v>
      </c>
      <c r="K3760" t="str">
        <f t="shared" ca="1" si="880"/>
        <v>No</v>
      </c>
      <c r="L3760">
        <f t="shared" ca="1" si="881"/>
        <v>11.9</v>
      </c>
      <c r="M3760">
        <f t="shared" ca="1" si="882"/>
        <v>2816</v>
      </c>
      <c r="N3760">
        <f t="shared" ca="1" si="883"/>
        <v>2.13</v>
      </c>
      <c r="O3760" t="str">
        <f t="shared" ca="1" si="884"/>
        <v>No</v>
      </c>
    </row>
    <row r="3761" spans="1:15" x14ac:dyDescent="0.3">
      <c r="A3761" s="1">
        <f t="shared" ca="1" si="871"/>
        <v>46282</v>
      </c>
      <c r="B3761" s="2">
        <f t="shared" ca="1" si="872"/>
        <v>0.55347222222222225</v>
      </c>
      <c r="C3761" t="str">
        <f t="shared" ca="1" si="873"/>
        <v>Vaishno Devi Temple, Katra</v>
      </c>
      <c r="D3761">
        <f t="shared" ca="1" si="874"/>
        <v>14761</v>
      </c>
      <c r="E3761">
        <f t="shared" ca="1" si="885"/>
        <v>418</v>
      </c>
      <c r="F3761">
        <f t="shared" ca="1" si="875"/>
        <v>275</v>
      </c>
      <c r="G3761">
        <f t="shared" ca="1" si="876"/>
        <v>2.8</v>
      </c>
      <c r="H3761" t="str">
        <f t="shared" ca="1" si="877"/>
        <v>Cloudy</v>
      </c>
      <c r="I3761">
        <f t="shared" ca="1" si="878"/>
        <v>31.7</v>
      </c>
      <c r="J3761" t="str">
        <f t="shared" ca="1" si="879"/>
        <v>Yes</v>
      </c>
      <c r="K3761" t="str">
        <f t="shared" ca="1" si="880"/>
        <v>No</v>
      </c>
      <c r="L3761">
        <f t="shared" ca="1" si="881"/>
        <v>3.8</v>
      </c>
      <c r="M3761">
        <f t="shared" ca="1" si="882"/>
        <v>333</v>
      </c>
      <c r="N3761">
        <f t="shared" ca="1" si="883"/>
        <v>0.4</v>
      </c>
      <c r="O3761" t="str">
        <f t="shared" ca="1" si="884"/>
        <v>No</v>
      </c>
    </row>
    <row r="3762" spans="1:15" x14ac:dyDescent="0.3">
      <c r="A3762" s="1">
        <f t="shared" ca="1" si="871"/>
        <v>45863</v>
      </c>
      <c r="B3762" s="2">
        <f t="shared" ca="1" si="872"/>
        <v>0.30902777777777779</v>
      </c>
      <c r="C3762" t="str">
        <f t="shared" ca="1" si="873"/>
        <v>Golden Temple, Amritsar</v>
      </c>
      <c r="D3762">
        <f t="shared" ca="1" si="874"/>
        <v>3781</v>
      </c>
      <c r="E3762">
        <f t="shared" ca="1" si="885"/>
        <v>578</v>
      </c>
      <c r="F3762">
        <f t="shared" ca="1" si="875"/>
        <v>323</v>
      </c>
      <c r="G3762">
        <f t="shared" ca="1" si="876"/>
        <v>12.59</v>
      </c>
      <c r="H3762" t="str">
        <f t="shared" ca="1" si="877"/>
        <v>Rainy</v>
      </c>
      <c r="I3762">
        <f t="shared" ca="1" si="878"/>
        <v>20.9</v>
      </c>
      <c r="J3762" t="str">
        <f t="shared" ca="1" si="879"/>
        <v>Yes</v>
      </c>
      <c r="K3762" t="str">
        <f t="shared" ca="1" si="880"/>
        <v>No</v>
      </c>
      <c r="L3762">
        <f t="shared" ca="1" si="881"/>
        <v>3.7</v>
      </c>
      <c r="M3762">
        <f t="shared" ca="1" si="882"/>
        <v>492</v>
      </c>
      <c r="N3762">
        <f t="shared" ca="1" si="883"/>
        <v>0.41</v>
      </c>
      <c r="O3762" t="str">
        <f t="shared" ca="1" si="884"/>
        <v>No</v>
      </c>
    </row>
    <row r="3763" spans="1:15" x14ac:dyDescent="0.3">
      <c r="A3763" s="1">
        <f t="shared" ca="1" si="871"/>
        <v>45305</v>
      </c>
      <c r="B3763" s="2">
        <f t="shared" ca="1" si="872"/>
        <v>0.33680555555555558</v>
      </c>
      <c r="C3763" t="str">
        <f t="shared" ca="1" si="873"/>
        <v>Vaishno Devi Temple, Katra</v>
      </c>
      <c r="D3763">
        <f t="shared" ca="1" si="874"/>
        <v>10212</v>
      </c>
      <c r="E3763">
        <f t="shared" ca="1" si="885"/>
        <v>148</v>
      </c>
      <c r="F3763">
        <f t="shared" ca="1" si="875"/>
        <v>246</v>
      </c>
      <c r="G3763">
        <f t="shared" ca="1" si="876"/>
        <v>6.03</v>
      </c>
      <c r="H3763" t="str">
        <f t="shared" ca="1" si="877"/>
        <v>Sunny</v>
      </c>
      <c r="I3763">
        <f t="shared" ca="1" si="878"/>
        <v>19.399999999999999</v>
      </c>
      <c r="J3763" t="str">
        <f t="shared" ca="1" si="879"/>
        <v>No</v>
      </c>
      <c r="K3763" t="str">
        <f t="shared" ca="1" si="880"/>
        <v>No</v>
      </c>
      <c r="L3763">
        <f t="shared" ca="1" si="881"/>
        <v>5.6</v>
      </c>
      <c r="M3763">
        <f t="shared" ca="1" si="882"/>
        <v>520</v>
      </c>
      <c r="N3763">
        <f t="shared" ca="1" si="883"/>
        <v>0.56999999999999995</v>
      </c>
      <c r="O3763" t="str">
        <f t="shared" ca="1" si="884"/>
        <v>Yes</v>
      </c>
    </row>
    <row r="3764" spans="1:15" x14ac:dyDescent="0.3">
      <c r="A3764" s="1">
        <f t="shared" ca="1" si="871"/>
        <v>46174</v>
      </c>
      <c r="B3764" s="2">
        <f t="shared" ca="1" si="872"/>
        <v>9.7222222222222224E-2</v>
      </c>
      <c r="C3764" t="str">
        <f t="shared" ca="1" si="873"/>
        <v>Jagannath Temple, Puri</v>
      </c>
      <c r="D3764">
        <f t="shared" ca="1" si="874"/>
        <v>161</v>
      </c>
      <c r="E3764">
        <f t="shared" ca="1" si="885"/>
        <v>119</v>
      </c>
      <c r="F3764">
        <f t="shared" ca="1" si="875"/>
        <v>468</v>
      </c>
      <c r="G3764">
        <f t="shared" ca="1" si="876"/>
        <v>0.85</v>
      </c>
      <c r="H3764" t="str">
        <f t="shared" ca="1" si="877"/>
        <v>Rainy</v>
      </c>
      <c r="I3764">
        <f t="shared" ca="1" si="878"/>
        <v>37.799999999999997</v>
      </c>
      <c r="J3764" t="str">
        <f t="shared" ca="1" si="879"/>
        <v>No</v>
      </c>
      <c r="K3764" t="str">
        <f t="shared" ca="1" si="880"/>
        <v>Yes</v>
      </c>
      <c r="L3764">
        <f t="shared" ca="1" si="881"/>
        <v>6.7</v>
      </c>
      <c r="M3764">
        <f t="shared" ca="1" si="882"/>
        <v>2108</v>
      </c>
      <c r="N3764">
        <f t="shared" ca="1" si="883"/>
        <v>0.92</v>
      </c>
      <c r="O3764" t="str">
        <f t="shared" ca="1" si="884"/>
        <v>No</v>
      </c>
    </row>
    <row r="3765" spans="1:15" x14ac:dyDescent="0.3">
      <c r="A3765" s="1">
        <f t="shared" ca="1" si="871"/>
        <v>45621</v>
      </c>
      <c r="B3765" s="2">
        <f t="shared" ca="1" si="872"/>
        <v>0.92291666666666672</v>
      </c>
      <c r="C3765" t="str">
        <f t="shared" ca="1" si="873"/>
        <v>Vaishno Devi Temple, Katra</v>
      </c>
      <c r="D3765">
        <f t="shared" ca="1" si="874"/>
        <v>4895</v>
      </c>
      <c r="E3765">
        <f t="shared" ca="1" si="885"/>
        <v>285</v>
      </c>
      <c r="F3765">
        <f t="shared" ca="1" si="875"/>
        <v>472</v>
      </c>
      <c r="G3765">
        <f t="shared" ca="1" si="876"/>
        <v>8.57</v>
      </c>
      <c r="H3765" t="str">
        <f t="shared" ca="1" si="877"/>
        <v>Sunny</v>
      </c>
      <c r="I3765">
        <f t="shared" ca="1" si="878"/>
        <v>18.2</v>
      </c>
      <c r="J3765" t="str">
        <f t="shared" ca="1" si="879"/>
        <v>No</v>
      </c>
      <c r="K3765" t="str">
        <f t="shared" ca="1" si="880"/>
        <v>No</v>
      </c>
      <c r="L3765">
        <f t="shared" ca="1" si="881"/>
        <v>11.6</v>
      </c>
      <c r="M3765">
        <f t="shared" ca="1" si="882"/>
        <v>1157</v>
      </c>
      <c r="N3765">
        <f t="shared" ca="1" si="883"/>
        <v>0.52</v>
      </c>
      <c r="O3765" t="str">
        <f t="shared" ca="1" si="884"/>
        <v>No</v>
      </c>
    </row>
    <row r="3766" spans="1:15" x14ac:dyDescent="0.3">
      <c r="A3766" s="1">
        <f t="shared" ca="1" si="871"/>
        <v>46039</v>
      </c>
      <c r="B3766" s="2">
        <f t="shared" ca="1" si="872"/>
        <v>0.98611111111111116</v>
      </c>
      <c r="C3766" t="str">
        <f t="shared" ca="1" si="873"/>
        <v>Somnath Temple, Gujarat</v>
      </c>
      <c r="D3766">
        <f t="shared" ca="1" si="874"/>
        <v>14305</v>
      </c>
      <c r="E3766">
        <f t="shared" ca="1" si="885"/>
        <v>511</v>
      </c>
      <c r="F3766">
        <f t="shared" ca="1" si="875"/>
        <v>128</v>
      </c>
      <c r="G3766">
        <f t="shared" ca="1" si="876"/>
        <v>6.56</v>
      </c>
      <c r="H3766" t="str">
        <f t="shared" ca="1" si="877"/>
        <v>Hot</v>
      </c>
      <c r="I3766">
        <f t="shared" ca="1" si="878"/>
        <v>24.1</v>
      </c>
      <c r="J3766" t="str">
        <f t="shared" ca="1" si="879"/>
        <v>No</v>
      </c>
      <c r="K3766" t="str">
        <f t="shared" ca="1" si="880"/>
        <v>No</v>
      </c>
      <c r="L3766">
        <f t="shared" ca="1" si="881"/>
        <v>5</v>
      </c>
      <c r="M3766">
        <f t="shared" ca="1" si="882"/>
        <v>2141</v>
      </c>
      <c r="N3766">
        <f t="shared" ca="1" si="883"/>
        <v>0.41</v>
      </c>
      <c r="O3766" t="str">
        <f t="shared" ca="1" si="884"/>
        <v>No</v>
      </c>
    </row>
    <row r="3767" spans="1:15" x14ac:dyDescent="0.3">
      <c r="A3767" s="1">
        <f t="shared" ca="1" si="871"/>
        <v>45629</v>
      </c>
      <c r="B3767" s="2">
        <f t="shared" ca="1" si="872"/>
        <v>0.25763888888888886</v>
      </c>
      <c r="C3767" t="str">
        <f t="shared" ca="1" si="873"/>
        <v>Vaishno Devi Temple, Katra</v>
      </c>
      <c r="D3767">
        <f t="shared" ca="1" si="874"/>
        <v>9962</v>
      </c>
      <c r="E3767">
        <f t="shared" ca="1" si="885"/>
        <v>348</v>
      </c>
      <c r="F3767">
        <f t="shared" ca="1" si="875"/>
        <v>246</v>
      </c>
      <c r="G3767">
        <f t="shared" ca="1" si="876"/>
        <v>13.59</v>
      </c>
      <c r="H3767" t="str">
        <f t="shared" ca="1" si="877"/>
        <v>Sunny</v>
      </c>
      <c r="I3767">
        <f t="shared" ca="1" si="878"/>
        <v>27.6</v>
      </c>
      <c r="J3767" t="str">
        <f t="shared" ca="1" si="879"/>
        <v>No</v>
      </c>
      <c r="K3767" t="str">
        <f t="shared" ca="1" si="880"/>
        <v>No</v>
      </c>
      <c r="L3767">
        <f t="shared" ca="1" si="881"/>
        <v>10.199999999999999</v>
      </c>
      <c r="M3767">
        <f t="shared" ca="1" si="882"/>
        <v>2938</v>
      </c>
      <c r="N3767">
        <f t="shared" ca="1" si="883"/>
        <v>0.71</v>
      </c>
      <c r="O3767" t="str">
        <f t="shared" ca="1" si="884"/>
        <v>Yes</v>
      </c>
    </row>
    <row r="3768" spans="1:15" x14ac:dyDescent="0.3">
      <c r="A3768" s="1">
        <f t="shared" ca="1" si="871"/>
        <v>45611</v>
      </c>
      <c r="B3768" s="2">
        <f t="shared" ca="1" si="872"/>
        <v>0.60902777777777772</v>
      </c>
      <c r="C3768" t="str">
        <f t="shared" ca="1" si="873"/>
        <v>Grishneshwar Temple, Chhatrapati Sambhajinagar</v>
      </c>
      <c r="D3768">
        <f t="shared" ca="1" si="874"/>
        <v>1821</v>
      </c>
      <c r="E3768">
        <f t="shared" ca="1" si="885"/>
        <v>244</v>
      </c>
      <c r="F3768">
        <f t="shared" ca="1" si="875"/>
        <v>402</v>
      </c>
      <c r="G3768">
        <f t="shared" ca="1" si="876"/>
        <v>4.6399999999999997</v>
      </c>
      <c r="H3768" t="str">
        <f t="shared" ca="1" si="877"/>
        <v>Hot</v>
      </c>
      <c r="I3768">
        <f t="shared" ca="1" si="878"/>
        <v>38.9</v>
      </c>
      <c r="J3768" t="str">
        <f t="shared" ca="1" si="879"/>
        <v>No</v>
      </c>
      <c r="K3768" t="str">
        <f t="shared" ca="1" si="880"/>
        <v>Yes</v>
      </c>
      <c r="L3768">
        <f t="shared" ca="1" si="881"/>
        <v>7.3</v>
      </c>
      <c r="M3768">
        <f t="shared" ca="1" si="882"/>
        <v>1888</v>
      </c>
      <c r="N3768">
        <f t="shared" ca="1" si="883"/>
        <v>0.94</v>
      </c>
      <c r="O3768" t="str">
        <f t="shared" ca="1" si="884"/>
        <v>Yes</v>
      </c>
    </row>
    <row r="3769" spans="1:15" x14ac:dyDescent="0.3">
      <c r="A3769" s="1">
        <f t="shared" ca="1" si="871"/>
        <v>46067</v>
      </c>
      <c r="B3769" s="2">
        <f t="shared" ca="1" si="872"/>
        <v>0.35972222222222222</v>
      </c>
      <c r="C3769" t="str">
        <f t="shared" ca="1" si="873"/>
        <v>Tirumala Tirupati Temple, Tirupati</v>
      </c>
      <c r="D3769">
        <f t="shared" ca="1" si="874"/>
        <v>14032</v>
      </c>
      <c r="E3769">
        <f t="shared" ca="1" si="885"/>
        <v>598</v>
      </c>
      <c r="F3769">
        <f t="shared" ca="1" si="875"/>
        <v>369</v>
      </c>
      <c r="G3769">
        <f t="shared" ca="1" si="876"/>
        <v>8.2899999999999991</v>
      </c>
      <c r="H3769" t="str">
        <f t="shared" ca="1" si="877"/>
        <v>Sunny</v>
      </c>
      <c r="I3769">
        <f t="shared" ca="1" si="878"/>
        <v>38.700000000000003</v>
      </c>
      <c r="J3769" t="str">
        <f t="shared" ca="1" si="879"/>
        <v>Yes</v>
      </c>
      <c r="K3769" t="str">
        <f t="shared" ca="1" si="880"/>
        <v>No</v>
      </c>
      <c r="L3769">
        <f t="shared" ca="1" si="881"/>
        <v>8.9</v>
      </c>
      <c r="M3769">
        <f t="shared" ca="1" si="882"/>
        <v>1460</v>
      </c>
      <c r="N3769">
        <f t="shared" ca="1" si="883"/>
        <v>0.88</v>
      </c>
      <c r="O3769" t="str">
        <f t="shared" ca="1" si="884"/>
        <v>No</v>
      </c>
    </row>
    <row r="3770" spans="1:15" x14ac:dyDescent="0.3">
      <c r="A3770" s="1">
        <f t="shared" ca="1" si="871"/>
        <v>45647</v>
      </c>
      <c r="B3770" s="2">
        <f t="shared" ca="1" si="872"/>
        <v>3.8194444444444448E-2</v>
      </c>
      <c r="C3770" t="str">
        <f t="shared" ca="1" si="873"/>
        <v>Shree Mahakaleshwar Temple, Ujjain</v>
      </c>
      <c r="D3770">
        <f t="shared" ca="1" si="874"/>
        <v>5583</v>
      </c>
      <c r="E3770">
        <f t="shared" ca="1" si="885"/>
        <v>399</v>
      </c>
      <c r="F3770">
        <f t="shared" ca="1" si="875"/>
        <v>446</v>
      </c>
      <c r="G3770">
        <f t="shared" ca="1" si="876"/>
        <v>4.18</v>
      </c>
      <c r="H3770" t="str">
        <f t="shared" ca="1" si="877"/>
        <v>Rainy</v>
      </c>
      <c r="I3770">
        <f t="shared" ca="1" si="878"/>
        <v>19.5</v>
      </c>
      <c r="J3770" t="str">
        <f t="shared" ca="1" si="879"/>
        <v>Yes</v>
      </c>
      <c r="K3770" t="str">
        <f t="shared" ca="1" si="880"/>
        <v>No</v>
      </c>
      <c r="L3770">
        <f t="shared" ca="1" si="881"/>
        <v>2.2000000000000002</v>
      </c>
      <c r="M3770">
        <f t="shared" ca="1" si="882"/>
        <v>891</v>
      </c>
      <c r="N3770">
        <f t="shared" ca="1" si="883"/>
        <v>1.47</v>
      </c>
      <c r="O3770" t="str">
        <f t="shared" ca="1" si="884"/>
        <v>No</v>
      </c>
    </row>
    <row r="3771" spans="1:15" x14ac:dyDescent="0.3">
      <c r="A3771" s="1">
        <f t="shared" ca="1" si="871"/>
        <v>45433</v>
      </c>
      <c r="B3771" s="2">
        <f t="shared" ca="1" si="872"/>
        <v>0.47847222222222224</v>
      </c>
      <c r="C3771" t="str">
        <f t="shared" ca="1" si="873"/>
        <v>Somnath Temple, Gujarat</v>
      </c>
      <c r="D3771">
        <f t="shared" ca="1" si="874"/>
        <v>3672</v>
      </c>
      <c r="E3771">
        <f t="shared" ca="1" si="885"/>
        <v>492</v>
      </c>
      <c r="F3771">
        <f t="shared" ca="1" si="875"/>
        <v>180</v>
      </c>
      <c r="G3771">
        <f t="shared" ca="1" si="876"/>
        <v>5.16</v>
      </c>
      <c r="H3771" t="str">
        <f t="shared" ca="1" si="877"/>
        <v>Cloudy</v>
      </c>
      <c r="I3771">
        <f t="shared" ca="1" si="878"/>
        <v>25.7</v>
      </c>
      <c r="J3771" t="str">
        <f t="shared" ca="1" si="879"/>
        <v>No</v>
      </c>
      <c r="K3771" t="str">
        <f t="shared" ca="1" si="880"/>
        <v>No</v>
      </c>
      <c r="L3771">
        <f t="shared" ca="1" si="881"/>
        <v>9.1999999999999993</v>
      </c>
      <c r="M3771">
        <f t="shared" ca="1" si="882"/>
        <v>1716</v>
      </c>
      <c r="N3771">
        <f t="shared" ca="1" si="883"/>
        <v>0.72</v>
      </c>
      <c r="O3771" t="str">
        <f t="shared" ca="1" si="884"/>
        <v>Yes</v>
      </c>
    </row>
    <row r="3772" spans="1:15" x14ac:dyDescent="0.3">
      <c r="A3772" s="1">
        <f t="shared" ca="1" si="871"/>
        <v>45967</v>
      </c>
      <c r="B3772" s="2">
        <f t="shared" ca="1" si="872"/>
        <v>0.45416666666666666</v>
      </c>
      <c r="C3772" t="str">
        <f t="shared" ca="1" si="873"/>
        <v>Shirdi Sai Baba Temple, Shirdi</v>
      </c>
      <c r="D3772">
        <f t="shared" ca="1" si="874"/>
        <v>8471</v>
      </c>
      <c r="E3772">
        <f t="shared" ca="1" si="885"/>
        <v>405</v>
      </c>
      <c r="F3772">
        <f t="shared" ca="1" si="875"/>
        <v>170</v>
      </c>
      <c r="G3772">
        <f t="shared" ca="1" si="876"/>
        <v>10.84</v>
      </c>
      <c r="H3772" t="str">
        <f t="shared" ca="1" si="877"/>
        <v>Cloudy</v>
      </c>
      <c r="I3772">
        <f t="shared" ca="1" si="878"/>
        <v>29.1</v>
      </c>
      <c r="J3772" t="str">
        <f t="shared" ca="1" si="879"/>
        <v>Yes</v>
      </c>
      <c r="K3772" t="str">
        <f t="shared" ca="1" si="880"/>
        <v>No</v>
      </c>
      <c r="L3772">
        <f t="shared" ca="1" si="881"/>
        <v>10.4</v>
      </c>
      <c r="M3772">
        <f t="shared" ca="1" si="882"/>
        <v>2409</v>
      </c>
      <c r="N3772">
        <f t="shared" ca="1" si="883"/>
        <v>2.21</v>
      </c>
      <c r="O3772" t="str">
        <f t="shared" ca="1" si="884"/>
        <v>No</v>
      </c>
    </row>
    <row r="3773" spans="1:15" x14ac:dyDescent="0.3">
      <c r="A3773" s="1">
        <f t="shared" ca="1" si="871"/>
        <v>45783</v>
      </c>
      <c r="B3773" s="2">
        <f t="shared" ca="1" si="872"/>
        <v>0.98611111111111116</v>
      </c>
      <c r="C3773" t="str">
        <f t="shared" ca="1" si="873"/>
        <v>Tirumala Tirupati Temple, Tirupati</v>
      </c>
      <c r="D3773">
        <f t="shared" ca="1" si="874"/>
        <v>4316</v>
      </c>
      <c r="E3773">
        <f t="shared" ca="1" si="885"/>
        <v>345</v>
      </c>
      <c r="F3773">
        <f t="shared" ca="1" si="875"/>
        <v>297</v>
      </c>
      <c r="G3773">
        <f t="shared" ca="1" si="876"/>
        <v>0.54</v>
      </c>
      <c r="H3773" t="str">
        <f t="shared" ca="1" si="877"/>
        <v>Humid</v>
      </c>
      <c r="I3773">
        <f t="shared" ca="1" si="878"/>
        <v>22.3</v>
      </c>
      <c r="J3773" t="str">
        <f t="shared" ca="1" si="879"/>
        <v>No</v>
      </c>
      <c r="K3773" t="str">
        <f t="shared" ca="1" si="880"/>
        <v>No</v>
      </c>
      <c r="L3773">
        <f t="shared" ca="1" si="881"/>
        <v>7.5</v>
      </c>
      <c r="M3773">
        <f t="shared" ca="1" si="882"/>
        <v>1836</v>
      </c>
      <c r="N3773">
        <f t="shared" ca="1" si="883"/>
        <v>0.68</v>
      </c>
      <c r="O3773" t="str">
        <f t="shared" ca="1" si="884"/>
        <v>Yes</v>
      </c>
    </row>
    <row r="3774" spans="1:15" x14ac:dyDescent="0.3">
      <c r="A3774" s="1">
        <f t="shared" ca="1" si="871"/>
        <v>45644</v>
      </c>
      <c r="B3774" s="2">
        <f t="shared" ca="1" si="872"/>
        <v>0.66805555555555551</v>
      </c>
      <c r="C3774" t="str">
        <f t="shared" ca="1" si="873"/>
        <v>Kashi Vishwanath Temple, Varanasi</v>
      </c>
      <c r="D3774">
        <f t="shared" ca="1" si="874"/>
        <v>5745</v>
      </c>
      <c r="E3774">
        <f t="shared" ca="1" si="885"/>
        <v>289</v>
      </c>
      <c r="F3774">
        <f t="shared" ca="1" si="875"/>
        <v>118</v>
      </c>
      <c r="G3774">
        <f t="shared" ca="1" si="876"/>
        <v>0.62</v>
      </c>
      <c r="H3774" t="str">
        <f t="shared" ca="1" si="877"/>
        <v>Hot</v>
      </c>
      <c r="I3774">
        <f t="shared" ca="1" si="878"/>
        <v>18.399999999999999</v>
      </c>
      <c r="J3774" t="str">
        <f t="shared" ca="1" si="879"/>
        <v>Yes</v>
      </c>
      <c r="K3774" t="str">
        <f t="shared" ca="1" si="880"/>
        <v>No</v>
      </c>
      <c r="L3774">
        <f t="shared" ca="1" si="881"/>
        <v>9</v>
      </c>
      <c r="M3774">
        <f t="shared" ca="1" si="882"/>
        <v>1804</v>
      </c>
      <c r="N3774">
        <f t="shared" ca="1" si="883"/>
        <v>2.27</v>
      </c>
      <c r="O3774" t="str">
        <f t="shared" ca="1" si="884"/>
        <v>No</v>
      </c>
    </row>
    <row r="3775" spans="1:15" x14ac:dyDescent="0.3">
      <c r="A3775" s="1">
        <f t="shared" ca="1" si="871"/>
        <v>46146</v>
      </c>
      <c r="B3775" s="2">
        <f t="shared" ca="1" si="872"/>
        <v>0.25416666666666665</v>
      </c>
      <c r="C3775" t="str">
        <f t="shared" ca="1" si="873"/>
        <v>Vaishno Devi Temple, Katra</v>
      </c>
      <c r="D3775">
        <f t="shared" ca="1" si="874"/>
        <v>1194</v>
      </c>
      <c r="E3775">
        <f t="shared" ca="1" si="885"/>
        <v>31</v>
      </c>
      <c r="F3775">
        <f t="shared" ca="1" si="875"/>
        <v>335</v>
      </c>
      <c r="G3775">
        <f t="shared" ca="1" si="876"/>
        <v>13.23</v>
      </c>
      <c r="H3775" t="str">
        <f t="shared" ca="1" si="877"/>
        <v>Hot</v>
      </c>
      <c r="I3775">
        <f t="shared" ca="1" si="878"/>
        <v>24.9</v>
      </c>
      <c r="J3775" t="str">
        <f t="shared" ca="1" si="879"/>
        <v>Yes</v>
      </c>
      <c r="K3775" t="str">
        <f t="shared" ca="1" si="880"/>
        <v>Yes</v>
      </c>
      <c r="L3775">
        <f t="shared" ca="1" si="881"/>
        <v>5.6</v>
      </c>
      <c r="M3775">
        <f t="shared" ca="1" si="882"/>
        <v>1469</v>
      </c>
      <c r="N3775">
        <f t="shared" ca="1" si="883"/>
        <v>0.47</v>
      </c>
      <c r="O3775" t="str">
        <f t="shared" ca="1" si="884"/>
        <v>No</v>
      </c>
    </row>
    <row r="3776" spans="1:15" x14ac:dyDescent="0.3">
      <c r="A3776" s="1">
        <f t="shared" ca="1" si="871"/>
        <v>45506</v>
      </c>
      <c r="B3776" s="2">
        <f t="shared" ca="1" si="872"/>
        <v>0.4597222222222222</v>
      </c>
      <c r="C3776" t="str">
        <f t="shared" ca="1" si="873"/>
        <v>Vaishno Devi Temple, Katra</v>
      </c>
      <c r="D3776">
        <f t="shared" ca="1" si="874"/>
        <v>4323</v>
      </c>
      <c r="E3776">
        <f t="shared" ca="1" si="885"/>
        <v>65</v>
      </c>
      <c r="F3776">
        <f t="shared" ca="1" si="875"/>
        <v>312</v>
      </c>
      <c r="G3776">
        <f t="shared" ca="1" si="876"/>
        <v>9.61</v>
      </c>
      <c r="H3776" t="str">
        <f t="shared" ca="1" si="877"/>
        <v>Sunny</v>
      </c>
      <c r="I3776">
        <f t="shared" ca="1" si="878"/>
        <v>25.1</v>
      </c>
      <c r="J3776" t="str">
        <f t="shared" ca="1" si="879"/>
        <v>No</v>
      </c>
      <c r="K3776" t="str">
        <f t="shared" ca="1" si="880"/>
        <v>No</v>
      </c>
      <c r="L3776">
        <f t="shared" ca="1" si="881"/>
        <v>3</v>
      </c>
      <c r="M3776">
        <f t="shared" ca="1" si="882"/>
        <v>2069</v>
      </c>
      <c r="N3776">
        <f t="shared" ca="1" si="883"/>
        <v>1.1000000000000001</v>
      </c>
      <c r="O3776" t="str">
        <f t="shared" ca="1" si="884"/>
        <v>No</v>
      </c>
    </row>
    <row r="3777" spans="1:15" x14ac:dyDescent="0.3">
      <c r="A3777" s="1">
        <f t="shared" ca="1" si="871"/>
        <v>45755</v>
      </c>
      <c r="B3777" s="2">
        <f t="shared" ca="1" si="872"/>
        <v>0.68888888888888888</v>
      </c>
      <c r="C3777" t="str">
        <f t="shared" ca="1" si="873"/>
        <v>Dagdusheth Halwai Ganpati Temple, Pune</v>
      </c>
      <c r="D3777">
        <f t="shared" ca="1" si="874"/>
        <v>8471</v>
      </c>
      <c r="E3777">
        <f t="shared" ca="1" si="885"/>
        <v>156</v>
      </c>
      <c r="F3777">
        <f t="shared" ca="1" si="875"/>
        <v>370</v>
      </c>
      <c r="G3777">
        <f t="shared" ca="1" si="876"/>
        <v>11.93</v>
      </c>
      <c r="H3777" t="str">
        <f t="shared" ca="1" si="877"/>
        <v>Sunny</v>
      </c>
      <c r="I3777">
        <f t="shared" ca="1" si="878"/>
        <v>26.2</v>
      </c>
      <c r="J3777" t="str">
        <f t="shared" ca="1" si="879"/>
        <v>No</v>
      </c>
      <c r="K3777" t="str">
        <f t="shared" ca="1" si="880"/>
        <v>No</v>
      </c>
      <c r="L3777">
        <f t="shared" ca="1" si="881"/>
        <v>2.1</v>
      </c>
      <c r="M3777">
        <f t="shared" ca="1" si="882"/>
        <v>1164</v>
      </c>
      <c r="N3777">
        <f t="shared" ca="1" si="883"/>
        <v>1.88</v>
      </c>
      <c r="O3777" t="str">
        <f t="shared" ca="1" si="884"/>
        <v>No</v>
      </c>
    </row>
    <row r="3778" spans="1:15" x14ac:dyDescent="0.3">
      <c r="A3778" s="1">
        <f t="shared" ca="1" si="871"/>
        <v>45352</v>
      </c>
      <c r="B3778" s="2">
        <f t="shared" ca="1" si="872"/>
        <v>0.31944444444444442</v>
      </c>
      <c r="C3778" t="str">
        <f t="shared" ca="1" si="873"/>
        <v>Tulja Bhavani Temple, Tuljapur</v>
      </c>
      <c r="D3778">
        <f t="shared" ca="1" si="874"/>
        <v>9514</v>
      </c>
      <c r="E3778">
        <f t="shared" ca="1" si="885"/>
        <v>324</v>
      </c>
      <c r="F3778">
        <f t="shared" ca="1" si="875"/>
        <v>211</v>
      </c>
      <c r="G3778">
        <f t="shared" ca="1" si="876"/>
        <v>8.7100000000000009</v>
      </c>
      <c r="H3778" t="str">
        <f t="shared" ca="1" si="877"/>
        <v>Cloudy</v>
      </c>
      <c r="I3778">
        <f t="shared" ca="1" si="878"/>
        <v>30.5</v>
      </c>
      <c r="J3778" t="str">
        <f t="shared" ca="1" si="879"/>
        <v>No</v>
      </c>
      <c r="K3778" t="str">
        <f t="shared" ca="1" si="880"/>
        <v>No</v>
      </c>
      <c r="L3778">
        <f t="shared" ca="1" si="881"/>
        <v>2.9</v>
      </c>
      <c r="M3778">
        <f t="shared" ca="1" si="882"/>
        <v>538</v>
      </c>
      <c r="N3778">
        <f t="shared" ca="1" si="883"/>
        <v>2.41</v>
      </c>
      <c r="O3778" t="str">
        <f t="shared" ca="1" si="884"/>
        <v>No</v>
      </c>
    </row>
    <row r="3779" spans="1:15" x14ac:dyDescent="0.3">
      <c r="A3779" s="1">
        <f t="shared" ref="A3779:A3842" ca="1" si="886">DATE(2024,1,1)+RANDBETWEEN(0,1095)</f>
        <v>45660</v>
      </c>
      <c r="B3779" s="2">
        <f t="shared" ref="B3779:B3842" ca="1" si="887">TIME(RANDBETWEEN(0,23),RANDBETWEEN(0,59),0)</f>
        <v>0.1076388888888889</v>
      </c>
      <c r="C3779" t="str">
        <f t="shared" ref="C3779:C3842" ca="1" si="8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3779">
        <f t="shared" ref="D3779:D3842" ca="1" si="889">RANDBETWEEN(100,15000)</f>
        <v>7279</v>
      </c>
      <c r="E3779">
        <f t="shared" ca="1" si="885"/>
        <v>371</v>
      </c>
      <c r="F3779">
        <f t="shared" ref="F3779:F3842" ca="1" si="890">RANDBETWEEN(5,500)</f>
        <v>103</v>
      </c>
      <c r="G3779">
        <f t="shared" ref="G3779:G3842" ca="1" si="891">ROUND(RAND()*14.5+0.5,2)</f>
        <v>1.75</v>
      </c>
      <c r="H3779" t="str">
        <f t="shared" ref="H3779:H3842" ca="1" si="892">CHOOSE(RANDBETWEEN(1,5),"Sunny","Cloudy","Rainy","Hot","Humid")</f>
        <v>Humid</v>
      </c>
      <c r="I3779">
        <f t="shared" ref="I3779:I3842" ca="1" si="893">ROUND(RAND()*24+18,1)</f>
        <v>31.9</v>
      </c>
      <c r="J3779" t="str">
        <f t="shared" ref="J3779:J3842" ca="1" si="894">IF(RAND()&lt;0.3,"Yes","No")</f>
        <v>Yes</v>
      </c>
      <c r="K3779" t="str">
        <f t="shared" ref="K3779:K3842" ca="1" si="895">IF(RAND()&lt;0.2,"Yes","No")</f>
        <v>Yes</v>
      </c>
      <c r="L3779">
        <f t="shared" ref="L3779:L3842" ca="1" si="896">ROUND(RAND()*10+2,1)</f>
        <v>11.3</v>
      </c>
      <c r="M3779">
        <f t="shared" ref="M3779:M3842" ca="1" si="897">RANDBETWEEN(300,3000)</f>
        <v>745</v>
      </c>
      <c r="N3779">
        <f t="shared" ref="N3779:N3842" ca="1" si="898">ROUND(RAND()*2.2+0.3,2)</f>
        <v>2.08</v>
      </c>
      <c r="O3779" t="str">
        <f t="shared" ref="O3779:O3842" ca="1" si="899">IF(RAND()&lt;0.35,"Yes","No")</f>
        <v>Yes</v>
      </c>
    </row>
    <row r="3780" spans="1:15" x14ac:dyDescent="0.3">
      <c r="A3780" s="1">
        <f t="shared" ca="1" si="886"/>
        <v>45401</v>
      </c>
      <c r="B3780" s="2">
        <f t="shared" ca="1" si="887"/>
        <v>0.11180555555555556</v>
      </c>
      <c r="C3780" t="str">
        <f t="shared" ca="1" si="888"/>
        <v>Shree Mahakaleshwar Temple, Ujjain</v>
      </c>
      <c r="D3780">
        <f t="shared" ca="1" si="889"/>
        <v>14890</v>
      </c>
      <c r="E3780">
        <f t="shared" ca="1" si="885"/>
        <v>348</v>
      </c>
      <c r="F3780">
        <f t="shared" ca="1" si="890"/>
        <v>280</v>
      </c>
      <c r="G3780">
        <f t="shared" ca="1" si="891"/>
        <v>4.05</v>
      </c>
      <c r="H3780" t="str">
        <f t="shared" ca="1" si="892"/>
        <v>Sunny</v>
      </c>
      <c r="I3780">
        <f t="shared" ca="1" si="893"/>
        <v>20.6</v>
      </c>
      <c r="J3780" t="str">
        <f t="shared" ca="1" si="894"/>
        <v>No</v>
      </c>
      <c r="K3780" t="str">
        <f t="shared" ca="1" si="895"/>
        <v>No</v>
      </c>
      <c r="L3780">
        <f t="shared" ca="1" si="896"/>
        <v>8.8000000000000007</v>
      </c>
      <c r="M3780">
        <f t="shared" ca="1" si="897"/>
        <v>2464</v>
      </c>
      <c r="N3780">
        <f t="shared" ca="1" si="898"/>
        <v>0.74</v>
      </c>
      <c r="O3780" t="str">
        <f t="shared" ca="1" si="899"/>
        <v>Yes</v>
      </c>
    </row>
    <row r="3781" spans="1:15" x14ac:dyDescent="0.3">
      <c r="A3781" s="1">
        <f t="shared" ca="1" si="886"/>
        <v>45545</v>
      </c>
      <c r="B3781" s="2">
        <f t="shared" ca="1" si="887"/>
        <v>0.35833333333333334</v>
      </c>
      <c r="C3781" t="str">
        <f t="shared" ca="1" si="888"/>
        <v>Shree Mahakaleshwar Temple, Ujjain</v>
      </c>
      <c r="D3781">
        <f t="shared" ca="1" si="889"/>
        <v>1499</v>
      </c>
      <c r="E3781">
        <f t="shared" ca="1" si="885"/>
        <v>156</v>
      </c>
      <c r="F3781">
        <f t="shared" ca="1" si="890"/>
        <v>193</v>
      </c>
      <c r="G3781">
        <f t="shared" ca="1" si="891"/>
        <v>5.93</v>
      </c>
      <c r="H3781" t="str">
        <f t="shared" ca="1" si="892"/>
        <v>Cloudy</v>
      </c>
      <c r="I3781">
        <f t="shared" ca="1" si="893"/>
        <v>24.1</v>
      </c>
      <c r="J3781" t="str">
        <f t="shared" ca="1" si="894"/>
        <v>Yes</v>
      </c>
      <c r="K3781" t="str">
        <f t="shared" ca="1" si="895"/>
        <v>Yes</v>
      </c>
      <c r="L3781">
        <f t="shared" ca="1" si="896"/>
        <v>6.1</v>
      </c>
      <c r="M3781">
        <f t="shared" ca="1" si="897"/>
        <v>1997</v>
      </c>
      <c r="N3781">
        <f t="shared" ca="1" si="898"/>
        <v>1.64</v>
      </c>
      <c r="O3781" t="str">
        <f t="shared" ca="1" si="899"/>
        <v>No</v>
      </c>
    </row>
    <row r="3782" spans="1:15" x14ac:dyDescent="0.3">
      <c r="A3782" s="1">
        <f t="shared" ca="1" si="886"/>
        <v>46183</v>
      </c>
      <c r="B3782" s="2">
        <f t="shared" ca="1" si="887"/>
        <v>6.3888888888888884E-2</v>
      </c>
      <c r="C3782" t="str">
        <f t="shared" ca="1" si="888"/>
        <v>Tulja Bhavani Temple, Tuljapur</v>
      </c>
      <c r="D3782">
        <f t="shared" ca="1" si="889"/>
        <v>9908</v>
      </c>
      <c r="E3782">
        <f t="shared" ca="1" si="885"/>
        <v>547</v>
      </c>
      <c r="F3782">
        <f t="shared" ca="1" si="890"/>
        <v>250</v>
      </c>
      <c r="G3782">
        <f t="shared" ca="1" si="891"/>
        <v>5.72</v>
      </c>
      <c r="H3782" t="str">
        <f t="shared" ca="1" si="892"/>
        <v>Hot</v>
      </c>
      <c r="I3782">
        <f t="shared" ca="1" si="893"/>
        <v>36.299999999999997</v>
      </c>
      <c r="J3782" t="str">
        <f t="shared" ca="1" si="894"/>
        <v>No</v>
      </c>
      <c r="K3782" t="str">
        <f t="shared" ca="1" si="895"/>
        <v>No</v>
      </c>
      <c r="L3782">
        <f t="shared" ca="1" si="896"/>
        <v>11.6</v>
      </c>
      <c r="M3782">
        <f t="shared" ca="1" si="897"/>
        <v>2886</v>
      </c>
      <c r="N3782">
        <f t="shared" ca="1" si="898"/>
        <v>0.51</v>
      </c>
      <c r="O3782" t="str">
        <f t="shared" ca="1" si="899"/>
        <v>No</v>
      </c>
    </row>
    <row r="3783" spans="1:15" x14ac:dyDescent="0.3">
      <c r="A3783" s="1">
        <f t="shared" ca="1" si="886"/>
        <v>46173</v>
      </c>
      <c r="B3783" s="2">
        <f t="shared" ca="1" si="887"/>
        <v>0.61041666666666672</v>
      </c>
      <c r="C3783" t="str">
        <f t="shared" ca="1" si="888"/>
        <v>Tulja Bhavani Temple, Tuljapur</v>
      </c>
      <c r="D3783">
        <f t="shared" ca="1" si="889"/>
        <v>14941</v>
      </c>
      <c r="E3783">
        <f t="shared" ca="1" si="885"/>
        <v>303</v>
      </c>
      <c r="F3783">
        <f t="shared" ca="1" si="890"/>
        <v>221</v>
      </c>
      <c r="G3783">
        <f t="shared" ca="1" si="891"/>
        <v>0.64</v>
      </c>
      <c r="H3783" t="str">
        <f t="shared" ca="1" si="892"/>
        <v>Hot</v>
      </c>
      <c r="I3783">
        <f t="shared" ca="1" si="893"/>
        <v>31.1</v>
      </c>
      <c r="J3783" t="str">
        <f t="shared" ca="1" si="894"/>
        <v>No</v>
      </c>
      <c r="K3783" t="str">
        <f t="shared" ca="1" si="895"/>
        <v>No</v>
      </c>
      <c r="L3783">
        <f t="shared" ca="1" si="896"/>
        <v>11.1</v>
      </c>
      <c r="M3783">
        <f t="shared" ca="1" si="897"/>
        <v>2827</v>
      </c>
      <c r="N3783">
        <f t="shared" ca="1" si="898"/>
        <v>0.8</v>
      </c>
      <c r="O3783" t="str">
        <f t="shared" ca="1" si="899"/>
        <v>Yes</v>
      </c>
    </row>
    <row r="3784" spans="1:15" x14ac:dyDescent="0.3">
      <c r="A3784" s="1">
        <f t="shared" ca="1" si="886"/>
        <v>46386</v>
      </c>
      <c r="B3784" s="2">
        <f t="shared" ca="1" si="887"/>
        <v>0.96458333333333335</v>
      </c>
      <c r="C3784" t="str">
        <f t="shared" ca="1" si="888"/>
        <v>Meenakshi Amman Temple, Madurai</v>
      </c>
      <c r="D3784">
        <f t="shared" ca="1" si="889"/>
        <v>10329</v>
      </c>
      <c r="E3784">
        <f t="shared" ca="1" si="885"/>
        <v>80</v>
      </c>
      <c r="F3784">
        <f t="shared" ca="1" si="890"/>
        <v>421</v>
      </c>
      <c r="G3784">
        <f t="shared" ca="1" si="891"/>
        <v>13.28</v>
      </c>
      <c r="H3784" t="str">
        <f t="shared" ca="1" si="892"/>
        <v>Sunny</v>
      </c>
      <c r="I3784">
        <f t="shared" ca="1" si="893"/>
        <v>21.8</v>
      </c>
      <c r="J3784" t="str">
        <f t="shared" ca="1" si="894"/>
        <v>No</v>
      </c>
      <c r="K3784" t="str">
        <f t="shared" ca="1" si="895"/>
        <v>No</v>
      </c>
      <c r="L3784">
        <f t="shared" ca="1" si="896"/>
        <v>2.6</v>
      </c>
      <c r="M3784">
        <f t="shared" ca="1" si="897"/>
        <v>1373</v>
      </c>
      <c r="N3784">
        <f t="shared" ca="1" si="898"/>
        <v>1.53</v>
      </c>
      <c r="O3784" t="str">
        <f t="shared" ca="1" si="899"/>
        <v>Yes</v>
      </c>
    </row>
    <row r="3785" spans="1:15" x14ac:dyDescent="0.3">
      <c r="A3785" s="1">
        <f t="shared" ca="1" si="886"/>
        <v>45402</v>
      </c>
      <c r="B3785" s="2">
        <f t="shared" ca="1" si="887"/>
        <v>0.96736111111111112</v>
      </c>
      <c r="C3785" t="str">
        <f t="shared" ca="1" si="888"/>
        <v>Shri Siddhivinayak Temple, Mumbai</v>
      </c>
      <c r="D3785">
        <f t="shared" ca="1" si="889"/>
        <v>285</v>
      </c>
      <c r="E3785">
        <f t="shared" ca="1" si="885"/>
        <v>480</v>
      </c>
      <c r="F3785">
        <f t="shared" ca="1" si="890"/>
        <v>33</v>
      </c>
      <c r="G3785">
        <f t="shared" ca="1" si="891"/>
        <v>13.79</v>
      </c>
      <c r="H3785" t="str">
        <f t="shared" ca="1" si="892"/>
        <v>Humid</v>
      </c>
      <c r="I3785">
        <f t="shared" ca="1" si="893"/>
        <v>29.4</v>
      </c>
      <c r="J3785" t="str">
        <f t="shared" ca="1" si="894"/>
        <v>No</v>
      </c>
      <c r="K3785" t="str">
        <f t="shared" ca="1" si="895"/>
        <v>No</v>
      </c>
      <c r="L3785">
        <f t="shared" ca="1" si="896"/>
        <v>6.9</v>
      </c>
      <c r="M3785">
        <f t="shared" ca="1" si="897"/>
        <v>836</v>
      </c>
      <c r="N3785">
        <f t="shared" ca="1" si="898"/>
        <v>1.65</v>
      </c>
      <c r="O3785" t="str">
        <f t="shared" ca="1" si="899"/>
        <v>No</v>
      </c>
    </row>
    <row r="3786" spans="1:15" x14ac:dyDescent="0.3">
      <c r="A3786" s="1">
        <f t="shared" ca="1" si="886"/>
        <v>45520</v>
      </c>
      <c r="B3786" s="2">
        <f t="shared" ca="1" si="887"/>
        <v>0.36527777777777776</v>
      </c>
      <c r="C3786" t="str">
        <f t="shared" ca="1" si="888"/>
        <v>Golden Temple, Amritsar</v>
      </c>
      <c r="D3786">
        <f t="shared" ca="1" si="889"/>
        <v>6509</v>
      </c>
      <c r="E3786">
        <f t="shared" ca="1" si="885"/>
        <v>268</v>
      </c>
      <c r="F3786">
        <f t="shared" ca="1" si="890"/>
        <v>45</v>
      </c>
      <c r="G3786">
        <f t="shared" ca="1" si="891"/>
        <v>12.7</v>
      </c>
      <c r="H3786" t="str">
        <f t="shared" ca="1" si="892"/>
        <v>Rainy</v>
      </c>
      <c r="I3786">
        <f t="shared" ca="1" si="893"/>
        <v>31.8</v>
      </c>
      <c r="J3786" t="str">
        <f t="shared" ca="1" si="894"/>
        <v>Yes</v>
      </c>
      <c r="K3786" t="str">
        <f t="shared" ca="1" si="895"/>
        <v>No</v>
      </c>
      <c r="L3786">
        <f t="shared" ca="1" si="896"/>
        <v>9.4</v>
      </c>
      <c r="M3786">
        <f t="shared" ca="1" si="897"/>
        <v>1894</v>
      </c>
      <c r="N3786">
        <f t="shared" ca="1" si="898"/>
        <v>1.1499999999999999</v>
      </c>
      <c r="O3786" t="str">
        <f t="shared" ca="1" si="899"/>
        <v>No</v>
      </c>
    </row>
    <row r="3787" spans="1:15" x14ac:dyDescent="0.3">
      <c r="A3787" s="1">
        <f t="shared" ca="1" si="886"/>
        <v>46087</v>
      </c>
      <c r="B3787" s="2">
        <f t="shared" ca="1" si="887"/>
        <v>0.20069444444444445</v>
      </c>
      <c r="C3787" t="str">
        <f t="shared" ca="1" si="888"/>
        <v>Trimbakeshwar Temple, Nashik</v>
      </c>
      <c r="D3787">
        <f t="shared" ca="1" si="889"/>
        <v>6540</v>
      </c>
      <c r="E3787">
        <f t="shared" ca="1" si="885"/>
        <v>349</v>
      </c>
      <c r="F3787">
        <f t="shared" ca="1" si="890"/>
        <v>195</v>
      </c>
      <c r="G3787">
        <f t="shared" ca="1" si="891"/>
        <v>5.55</v>
      </c>
      <c r="H3787" t="str">
        <f t="shared" ca="1" si="892"/>
        <v>Cloudy</v>
      </c>
      <c r="I3787">
        <f t="shared" ca="1" si="893"/>
        <v>36.200000000000003</v>
      </c>
      <c r="J3787" t="str">
        <f t="shared" ca="1" si="894"/>
        <v>Yes</v>
      </c>
      <c r="K3787" t="str">
        <f t="shared" ca="1" si="895"/>
        <v>No</v>
      </c>
      <c r="L3787">
        <f t="shared" ca="1" si="896"/>
        <v>8.6999999999999993</v>
      </c>
      <c r="M3787">
        <f t="shared" ca="1" si="897"/>
        <v>1222</v>
      </c>
      <c r="N3787">
        <f t="shared" ca="1" si="898"/>
        <v>0.89</v>
      </c>
      <c r="O3787" t="str">
        <f t="shared" ca="1" si="899"/>
        <v>No</v>
      </c>
    </row>
    <row r="3788" spans="1:15" x14ac:dyDescent="0.3">
      <c r="A3788" s="1">
        <f t="shared" ca="1" si="886"/>
        <v>45418</v>
      </c>
      <c r="B3788" s="2">
        <f t="shared" ca="1" si="887"/>
        <v>0.9770833333333333</v>
      </c>
      <c r="C3788" t="str">
        <f t="shared" ca="1" si="888"/>
        <v>Golden Temple, Amritsar</v>
      </c>
      <c r="D3788">
        <f t="shared" ca="1" si="889"/>
        <v>7884</v>
      </c>
      <c r="E3788">
        <f t="shared" ca="1" si="885"/>
        <v>571</v>
      </c>
      <c r="F3788">
        <f t="shared" ca="1" si="890"/>
        <v>209</v>
      </c>
      <c r="G3788">
        <f t="shared" ca="1" si="891"/>
        <v>7.71</v>
      </c>
      <c r="H3788" t="str">
        <f t="shared" ca="1" si="892"/>
        <v>Humid</v>
      </c>
      <c r="I3788">
        <f t="shared" ca="1" si="893"/>
        <v>38.5</v>
      </c>
      <c r="J3788" t="str">
        <f t="shared" ca="1" si="894"/>
        <v>No</v>
      </c>
      <c r="K3788" t="str">
        <f t="shared" ca="1" si="895"/>
        <v>No</v>
      </c>
      <c r="L3788">
        <f t="shared" ca="1" si="896"/>
        <v>8.4</v>
      </c>
      <c r="M3788">
        <f t="shared" ca="1" si="897"/>
        <v>2661</v>
      </c>
      <c r="N3788">
        <f t="shared" ca="1" si="898"/>
        <v>0.79</v>
      </c>
      <c r="O3788" t="str">
        <f t="shared" ca="1" si="899"/>
        <v>No</v>
      </c>
    </row>
    <row r="3789" spans="1:15" x14ac:dyDescent="0.3">
      <c r="A3789" s="1">
        <f t="shared" ca="1" si="886"/>
        <v>45476</v>
      </c>
      <c r="B3789" s="2">
        <f t="shared" ca="1" si="887"/>
        <v>0.54791666666666672</v>
      </c>
      <c r="C3789" t="str">
        <f t="shared" ca="1" si="888"/>
        <v>Jagannath Temple, Puri</v>
      </c>
      <c r="D3789">
        <f t="shared" ca="1" si="889"/>
        <v>12214</v>
      </c>
      <c r="E3789">
        <f t="shared" ca="1" si="885"/>
        <v>581</v>
      </c>
      <c r="F3789">
        <f t="shared" ca="1" si="890"/>
        <v>394</v>
      </c>
      <c r="G3789">
        <f t="shared" ca="1" si="891"/>
        <v>4.76</v>
      </c>
      <c r="H3789" t="str">
        <f t="shared" ca="1" si="892"/>
        <v>Humid</v>
      </c>
      <c r="I3789">
        <f t="shared" ca="1" si="893"/>
        <v>34.200000000000003</v>
      </c>
      <c r="J3789" t="str">
        <f t="shared" ca="1" si="894"/>
        <v>Yes</v>
      </c>
      <c r="K3789" t="str">
        <f t="shared" ca="1" si="895"/>
        <v>No</v>
      </c>
      <c r="L3789">
        <f t="shared" ca="1" si="896"/>
        <v>7.1</v>
      </c>
      <c r="M3789">
        <f t="shared" ca="1" si="897"/>
        <v>2247</v>
      </c>
      <c r="N3789">
        <f t="shared" ca="1" si="898"/>
        <v>1.64</v>
      </c>
      <c r="O3789" t="str">
        <f t="shared" ca="1" si="899"/>
        <v>No</v>
      </c>
    </row>
    <row r="3790" spans="1:15" x14ac:dyDescent="0.3">
      <c r="A3790" s="1">
        <f t="shared" ca="1" si="886"/>
        <v>46340</v>
      </c>
      <c r="B3790" s="2">
        <f t="shared" ca="1" si="887"/>
        <v>0.12916666666666668</v>
      </c>
      <c r="C3790" t="str">
        <f t="shared" ca="1" si="888"/>
        <v>Shri Siddhivinayak Temple, Mumbai</v>
      </c>
      <c r="D3790">
        <f t="shared" ca="1" si="889"/>
        <v>8774</v>
      </c>
      <c r="E3790">
        <f t="shared" ca="1" si="885"/>
        <v>37</v>
      </c>
      <c r="F3790">
        <f t="shared" ca="1" si="890"/>
        <v>397</v>
      </c>
      <c r="G3790">
        <f t="shared" ca="1" si="891"/>
        <v>8.64</v>
      </c>
      <c r="H3790" t="str">
        <f t="shared" ca="1" si="892"/>
        <v>Humid</v>
      </c>
      <c r="I3790">
        <f t="shared" ca="1" si="893"/>
        <v>34.1</v>
      </c>
      <c r="J3790" t="str">
        <f t="shared" ca="1" si="894"/>
        <v>Yes</v>
      </c>
      <c r="K3790" t="str">
        <f t="shared" ca="1" si="895"/>
        <v>No</v>
      </c>
      <c r="L3790">
        <f t="shared" ca="1" si="896"/>
        <v>10.8</v>
      </c>
      <c r="M3790">
        <f t="shared" ca="1" si="897"/>
        <v>1646</v>
      </c>
      <c r="N3790">
        <f t="shared" ca="1" si="898"/>
        <v>1.35</v>
      </c>
      <c r="O3790" t="str">
        <f t="shared" ca="1" si="899"/>
        <v>Yes</v>
      </c>
    </row>
    <row r="3791" spans="1:15" x14ac:dyDescent="0.3">
      <c r="A3791" s="1">
        <f t="shared" ca="1" si="886"/>
        <v>45617</v>
      </c>
      <c r="B3791" s="2">
        <f t="shared" ca="1" si="887"/>
        <v>3.7499999999999999E-2</v>
      </c>
      <c r="C3791" t="str">
        <f t="shared" ca="1" si="888"/>
        <v>Vaishno Devi Temple, Katra</v>
      </c>
      <c r="D3791">
        <f t="shared" ca="1" si="889"/>
        <v>10922</v>
      </c>
      <c r="E3791">
        <f t="shared" ca="1" si="885"/>
        <v>50</v>
      </c>
      <c r="F3791">
        <f t="shared" ca="1" si="890"/>
        <v>184</v>
      </c>
      <c r="G3791">
        <f t="shared" ca="1" si="891"/>
        <v>10.59</v>
      </c>
      <c r="H3791" t="str">
        <f t="shared" ca="1" si="892"/>
        <v>Cloudy</v>
      </c>
      <c r="I3791">
        <f t="shared" ca="1" si="893"/>
        <v>33.5</v>
      </c>
      <c r="J3791" t="str">
        <f t="shared" ca="1" si="894"/>
        <v>No</v>
      </c>
      <c r="K3791" t="str">
        <f t="shared" ca="1" si="895"/>
        <v>Yes</v>
      </c>
      <c r="L3791">
        <f t="shared" ca="1" si="896"/>
        <v>9.6</v>
      </c>
      <c r="M3791">
        <f t="shared" ca="1" si="897"/>
        <v>1798</v>
      </c>
      <c r="N3791">
        <f t="shared" ca="1" si="898"/>
        <v>1.89</v>
      </c>
      <c r="O3791" t="str">
        <f t="shared" ca="1" si="899"/>
        <v>Yes</v>
      </c>
    </row>
    <row r="3792" spans="1:15" x14ac:dyDescent="0.3">
      <c r="A3792" s="1">
        <f t="shared" ca="1" si="886"/>
        <v>45947</v>
      </c>
      <c r="B3792" s="2">
        <f t="shared" ca="1" si="887"/>
        <v>0.49166666666666664</v>
      </c>
      <c r="C3792" t="str">
        <f t="shared" ca="1" si="888"/>
        <v>Shri Siddhivinayak Temple, Mumbai</v>
      </c>
      <c r="D3792">
        <f t="shared" ca="1" si="889"/>
        <v>6531</v>
      </c>
      <c r="E3792">
        <f t="shared" ca="1" si="885"/>
        <v>459</v>
      </c>
      <c r="F3792">
        <f t="shared" ca="1" si="890"/>
        <v>320</v>
      </c>
      <c r="G3792">
        <f t="shared" ca="1" si="891"/>
        <v>3.34</v>
      </c>
      <c r="H3792" t="str">
        <f t="shared" ca="1" si="892"/>
        <v>Sunny</v>
      </c>
      <c r="I3792">
        <f t="shared" ca="1" si="893"/>
        <v>33.1</v>
      </c>
      <c r="J3792" t="str">
        <f t="shared" ca="1" si="894"/>
        <v>Yes</v>
      </c>
      <c r="K3792" t="str">
        <f t="shared" ca="1" si="895"/>
        <v>Yes</v>
      </c>
      <c r="L3792">
        <f t="shared" ca="1" si="896"/>
        <v>7</v>
      </c>
      <c r="M3792">
        <f t="shared" ca="1" si="897"/>
        <v>2726</v>
      </c>
      <c r="N3792">
        <f t="shared" ca="1" si="898"/>
        <v>1.42</v>
      </c>
      <c r="O3792" t="str">
        <f t="shared" ca="1" si="899"/>
        <v>No</v>
      </c>
    </row>
    <row r="3793" spans="1:15" x14ac:dyDescent="0.3">
      <c r="A3793" s="1">
        <f t="shared" ca="1" si="886"/>
        <v>45843</v>
      </c>
      <c r="B3793" s="2">
        <f t="shared" ca="1" si="887"/>
        <v>0.77847222222222223</v>
      </c>
      <c r="C3793" t="str">
        <f t="shared" ca="1" si="888"/>
        <v>Shree Mahakaleshwar Temple, Ujjain</v>
      </c>
      <c r="D3793">
        <f t="shared" ca="1" si="889"/>
        <v>11636</v>
      </c>
      <c r="E3793">
        <f t="shared" ca="1" si="885"/>
        <v>33</v>
      </c>
      <c r="F3793">
        <f t="shared" ca="1" si="890"/>
        <v>300</v>
      </c>
      <c r="G3793">
        <f t="shared" ca="1" si="891"/>
        <v>13.42</v>
      </c>
      <c r="H3793" t="str">
        <f t="shared" ca="1" si="892"/>
        <v>Hot</v>
      </c>
      <c r="I3793">
        <f t="shared" ca="1" si="893"/>
        <v>37.5</v>
      </c>
      <c r="J3793" t="str">
        <f t="shared" ca="1" si="894"/>
        <v>No</v>
      </c>
      <c r="K3793" t="str">
        <f t="shared" ca="1" si="895"/>
        <v>No</v>
      </c>
      <c r="L3793">
        <f t="shared" ca="1" si="896"/>
        <v>11.1</v>
      </c>
      <c r="M3793">
        <f t="shared" ca="1" si="897"/>
        <v>1499</v>
      </c>
      <c r="N3793">
        <f t="shared" ca="1" si="898"/>
        <v>0.39</v>
      </c>
      <c r="O3793" t="str">
        <f t="shared" ca="1" si="899"/>
        <v>Yes</v>
      </c>
    </row>
    <row r="3794" spans="1:15" x14ac:dyDescent="0.3">
      <c r="A3794" s="1">
        <f t="shared" ca="1" si="886"/>
        <v>46018</v>
      </c>
      <c r="B3794" s="2">
        <f t="shared" ca="1" si="887"/>
        <v>0.65277777777777779</v>
      </c>
      <c r="C3794" t="str">
        <f t="shared" ca="1" si="888"/>
        <v>Tulja Bhavani Temple, Tuljapur</v>
      </c>
      <c r="D3794">
        <f t="shared" ca="1" si="889"/>
        <v>783</v>
      </c>
      <c r="E3794">
        <f t="shared" ca="1" si="885"/>
        <v>150</v>
      </c>
      <c r="F3794">
        <f t="shared" ca="1" si="890"/>
        <v>361</v>
      </c>
      <c r="G3794">
        <f t="shared" ca="1" si="891"/>
        <v>1.92</v>
      </c>
      <c r="H3794" t="str">
        <f t="shared" ca="1" si="892"/>
        <v>Rainy</v>
      </c>
      <c r="I3794">
        <f t="shared" ca="1" si="893"/>
        <v>25.1</v>
      </c>
      <c r="J3794" t="str">
        <f t="shared" ca="1" si="894"/>
        <v>Yes</v>
      </c>
      <c r="K3794" t="str">
        <f t="shared" ca="1" si="895"/>
        <v>No</v>
      </c>
      <c r="L3794">
        <f t="shared" ca="1" si="896"/>
        <v>10.4</v>
      </c>
      <c r="M3794">
        <f t="shared" ca="1" si="897"/>
        <v>822</v>
      </c>
      <c r="N3794">
        <f t="shared" ca="1" si="898"/>
        <v>2.4900000000000002</v>
      </c>
      <c r="O3794" t="str">
        <f t="shared" ca="1" si="899"/>
        <v>No</v>
      </c>
    </row>
    <row r="3795" spans="1:15" x14ac:dyDescent="0.3">
      <c r="A3795" s="1">
        <f t="shared" ca="1" si="886"/>
        <v>46179</v>
      </c>
      <c r="B3795" s="2">
        <f t="shared" ca="1" si="887"/>
        <v>0.76249999999999996</v>
      </c>
      <c r="C3795" t="str">
        <f t="shared" ca="1" si="888"/>
        <v>Vaishno Devi Temple, Katra</v>
      </c>
      <c r="D3795">
        <f t="shared" ca="1" si="889"/>
        <v>4802</v>
      </c>
      <c r="E3795">
        <f t="shared" ca="1" si="885"/>
        <v>535</v>
      </c>
      <c r="F3795">
        <f t="shared" ca="1" si="890"/>
        <v>271</v>
      </c>
      <c r="G3795">
        <f t="shared" ca="1" si="891"/>
        <v>1.68</v>
      </c>
      <c r="H3795" t="str">
        <f t="shared" ca="1" si="892"/>
        <v>Rainy</v>
      </c>
      <c r="I3795">
        <f t="shared" ca="1" si="893"/>
        <v>33.5</v>
      </c>
      <c r="J3795" t="str">
        <f t="shared" ca="1" si="894"/>
        <v>Yes</v>
      </c>
      <c r="K3795" t="str">
        <f t="shared" ca="1" si="895"/>
        <v>No</v>
      </c>
      <c r="L3795">
        <f t="shared" ca="1" si="896"/>
        <v>3.2</v>
      </c>
      <c r="M3795">
        <f t="shared" ca="1" si="897"/>
        <v>1884</v>
      </c>
      <c r="N3795">
        <f t="shared" ca="1" si="898"/>
        <v>0.79</v>
      </c>
      <c r="O3795" t="str">
        <f t="shared" ca="1" si="899"/>
        <v>No</v>
      </c>
    </row>
    <row r="3796" spans="1:15" x14ac:dyDescent="0.3">
      <c r="A3796" s="1">
        <f t="shared" ca="1" si="886"/>
        <v>45987</v>
      </c>
      <c r="B3796" s="2">
        <f t="shared" ca="1" si="887"/>
        <v>4.2361111111111113E-2</v>
      </c>
      <c r="C3796" t="str">
        <f t="shared" ca="1" si="888"/>
        <v>Grishneshwar Temple, Chhatrapati Sambhajinagar</v>
      </c>
      <c r="D3796">
        <f t="shared" ca="1" si="889"/>
        <v>5955</v>
      </c>
      <c r="E3796">
        <f t="shared" ca="1" si="885"/>
        <v>175</v>
      </c>
      <c r="F3796">
        <f t="shared" ca="1" si="890"/>
        <v>340</v>
      </c>
      <c r="G3796">
        <f t="shared" ca="1" si="891"/>
        <v>11.73</v>
      </c>
      <c r="H3796" t="str">
        <f t="shared" ca="1" si="892"/>
        <v>Humid</v>
      </c>
      <c r="I3796">
        <f t="shared" ca="1" si="893"/>
        <v>32.799999999999997</v>
      </c>
      <c r="J3796" t="str">
        <f t="shared" ca="1" si="894"/>
        <v>No</v>
      </c>
      <c r="K3796" t="str">
        <f t="shared" ca="1" si="895"/>
        <v>No</v>
      </c>
      <c r="L3796">
        <f t="shared" ca="1" si="896"/>
        <v>6.9</v>
      </c>
      <c r="M3796">
        <f t="shared" ca="1" si="897"/>
        <v>2853</v>
      </c>
      <c r="N3796">
        <f t="shared" ca="1" si="898"/>
        <v>2.35</v>
      </c>
      <c r="O3796" t="str">
        <f t="shared" ca="1" si="899"/>
        <v>No</v>
      </c>
    </row>
    <row r="3797" spans="1:15" x14ac:dyDescent="0.3">
      <c r="A3797" s="1">
        <f t="shared" ca="1" si="886"/>
        <v>45437</v>
      </c>
      <c r="B3797" s="2">
        <f t="shared" ca="1" si="887"/>
        <v>0.7993055555555556</v>
      </c>
      <c r="C3797" t="str">
        <f t="shared" ca="1" si="888"/>
        <v>Tirumala Tirupati Temple, Tirupati</v>
      </c>
      <c r="D3797">
        <f t="shared" ca="1" si="889"/>
        <v>12083</v>
      </c>
      <c r="E3797">
        <f t="shared" ca="1" si="885"/>
        <v>147</v>
      </c>
      <c r="F3797">
        <f t="shared" ca="1" si="890"/>
        <v>438</v>
      </c>
      <c r="G3797">
        <f t="shared" ca="1" si="891"/>
        <v>7.08</v>
      </c>
      <c r="H3797" t="str">
        <f t="shared" ca="1" si="892"/>
        <v>Humid</v>
      </c>
      <c r="I3797">
        <f t="shared" ca="1" si="893"/>
        <v>33.6</v>
      </c>
      <c r="J3797" t="str">
        <f t="shared" ca="1" si="894"/>
        <v>No</v>
      </c>
      <c r="K3797" t="str">
        <f t="shared" ca="1" si="895"/>
        <v>No</v>
      </c>
      <c r="L3797">
        <f t="shared" ca="1" si="896"/>
        <v>6.7</v>
      </c>
      <c r="M3797">
        <f t="shared" ca="1" si="897"/>
        <v>1219</v>
      </c>
      <c r="N3797">
        <f t="shared" ca="1" si="898"/>
        <v>1.32</v>
      </c>
      <c r="O3797" t="str">
        <f t="shared" ca="1" si="899"/>
        <v>No</v>
      </c>
    </row>
    <row r="3798" spans="1:15" x14ac:dyDescent="0.3">
      <c r="A3798" s="1">
        <f t="shared" ca="1" si="886"/>
        <v>45506</v>
      </c>
      <c r="B3798" s="2">
        <f t="shared" ca="1" si="887"/>
        <v>0.62291666666666667</v>
      </c>
      <c r="C3798" t="str">
        <f t="shared" ca="1" si="888"/>
        <v>Meenakshi Amman Temple, Madurai</v>
      </c>
      <c r="D3798">
        <f t="shared" ca="1" si="889"/>
        <v>1098</v>
      </c>
      <c r="E3798">
        <f t="shared" ca="1" si="885"/>
        <v>303</v>
      </c>
      <c r="F3798">
        <f t="shared" ca="1" si="890"/>
        <v>460</v>
      </c>
      <c r="G3798">
        <f t="shared" ca="1" si="891"/>
        <v>13.5</v>
      </c>
      <c r="H3798" t="str">
        <f t="shared" ca="1" si="892"/>
        <v>Sunny</v>
      </c>
      <c r="I3798">
        <f t="shared" ca="1" si="893"/>
        <v>28.2</v>
      </c>
      <c r="J3798" t="str">
        <f t="shared" ca="1" si="894"/>
        <v>Yes</v>
      </c>
      <c r="K3798" t="str">
        <f t="shared" ca="1" si="895"/>
        <v>No</v>
      </c>
      <c r="L3798">
        <f t="shared" ca="1" si="896"/>
        <v>10.9</v>
      </c>
      <c r="M3798">
        <f t="shared" ca="1" si="897"/>
        <v>578</v>
      </c>
      <c r="N3798">
        <f t="shared" ca="1" si="898"/>
        <v>1.91</v>
      </c>
      <c r="O3798" t="str">
        <f t="shared" ca="1" si="899"/>
        <v>Yes</v>
      </c>
    </row>
    <row r="3799" spans="1:15" x14ac:dyDescent="0.3">
      <c r="A3799" s="1">
        <f t="shared" ca="1" si="886"/>
        <v>45764</v>
      </c>
      <c r="B3799" s="2">
        <f t="shared" ca="1" si="887"/>
        <v>0.64930555555555558</v>
      </c>
      <c r="C3799" t="str">
        <f t="shared" ca="1" si="888"/>
        <v>Bhimashankar Temple, Maharashtra</v>
      </c>
      <c r="D3799">
        <f t="shared" ca="1" si="889"/>
        <v>13205</v>
      </c>
      <c r="E3799">
        <f t="shared" ca="1" si="885"/>
        <v>118</v>
      </c>
      <c r="F3799">
        <f t="shared" ca="1" si="890"/>
        <v>270</v>
      </c>
      <c r="G3799">
        <f t="shared" ca="1" si="891"/>
        <v>1.51</v>
      </c>
      <c r="H3799" t="str">
        <f t="shared" ca="1" si="892"/>
        <v>Cloudy</v>
      </c>
      <c r="I3799">
        <f t="shared" ca="1" si="893"/>
        <v>22.4</v>
      </c>
      <c r="J3799" t="str">
        <f t="shared" ca="1" si="894"/>
        <v>Yes</v>
      </c>
      <c r="K3799" t="str">
        <f t="shared" ca="1" si="895"/>
        <v>No</v>
      </c>
      <c r="L3799">
        <f t="shared" ca="1" si="896"/>
        <v>7.5</v>
      </c>
      <c r="M3799">
        <f t="shared" ca="1" si="897"/>
        <v>2726</v>
      </c>
      <c r="N3799">
        <f t="shared" ca="1" si="898"/>
        <v>0.63</v>
      </c>
      <c r="O3799" t="str">
        <f t="shared" ca="1" si="899"/>
        <v>Yes</v>
      </c>
    </row>
    <row r="3800" spans="1:15" x14ac:dyDescent="0.3">
      <c r="A3800" s="1">
        <f t="shared" ca="1" si="886"/>
        <v>45371</v>
      </c>
      <c r="B3800" s="2">
        <f t="shared" ca="1" si="887"/>
        <v>0.72291666666666665</v>
      </c>
      <c r="C3800" t="str">
        <f t="shared" ca="1" si="888"/>
        <v>Shri Siddhivinayak Temple, Mumbai</v>
      </c>
      <c r="D3800">
        <f t="shared" ca="1" si="889"/>
        <v>9252</v>
      </c>
      <c r="E3800">
        <f t="shared" ca="1" si="885"/>
        <v>115</v>
      </c>
      <c r="F3800">
        <f t="shared" ca="1" si="890"/>
        <v>310</v>
      </c>
      <c r="G3800">
        <f t="shared" ca="1" si="891"/>
        <v>13.38</v>
      </c>
      <c r="H3800" t="str">
        <f t="shared" ca="1" si="892"/>
        <v>Humid</v>
      </c>
      <c r="I3800">
        <f t="shared" ca="1" si="893"/>
        <v>30.3</v>
      </c>
      <c r="J3800" t="str">
        <f t="shared" ca="1" si="894"/>
        <v>No</v>
      </c>
      <c r="K3800" t="str">
        <f t="shared" ca="1" si="895"/>
        <v>No</v>
      </c>
      <c r="L3800">
        <f t="shared" ca="1" si="896"/>
        <v>2.1</v>
      </c>
      <c r="M3800">
        <f t="shared" ca="1" si="897"/>
        <v>681</v>
      </c>
      <c r="N3800">
        <f t="shared" ca="1" si="898"/>
        <v>0.89</v>
      </c>
      <c r="O3800" t="str">
        <f t="shared" ca="1" si="899"/>
        <v>Yes</v>
      </c>
    </row>
    <row r="3801" spans="1:15" x14ac:dyDescent="0.3">
      <c r="A3801" s="1">
        <f t="shared" ca="1" si="886"/>
        <v>45665</v>
      </c>
      <c r="B3801" s="2">
        <f t="shared" ca="1" si="887"/>
        <v>0.22500000000000001</v>
      </c>
      <c r="C3801" t="str">
        <f t="shared" ca="1" si="888"/>
        <v>Golden Temple, Amritsar</v>
      </c>
      <c r="D3801">
        <f t="shared" ca="1" si="889"/>
        <v>2280</v>
      </c>
      <c r="E3801">
        <f t="shared" ca="1" si="885"/>
        <v>146</v>
      </c>
      <c r="F3801">
        <f t="shared" ca="1" si="890"/>
        <v>19</v>
      </c>
      <c r="G3801">
        <f t="shared" ca="1" si="891"/>
        <v>11.85</v>
      </c>
      <c r="H3801" t="str">
        <f t="shared" ca="1" si="892"/>
        <v>Rainy</v>
      </c>
      <c r="I3801">
        <f t="shared" ca="1" si="893"/>
        <v>39.4</v>
      </c>
      <c r="J3801" t="str">
        <f t="shared" ca="1" si="894"/>
        <v>Yes</v>
      </c>
      <c r="K3801" t="str">
        <f t="shared" ca="1" si="895"/>
        <v>No</v>
      </c>
      <c r="L3801">
        <f t="shared" ca="1" si="896"/>
        <v>4</v>
      </c>
      <c r="M3801">
        <f t="shared" ca="1" si="897"/>
        <v>2065</v>
      </c>
      <c r="N3801">
        <f t="shared" ca="1" si="898"/>
        <v>0.82</v>
      </c>
      <c r="O3801" t="str">
        <f t="shared" ca="1" si="899"/>
        <v>Yes</v>
      </c>
    </row>
    <row r="3802" spans="1:15" x14ac:dyDescent="0.3">
      <c r="A3802" s="1">
        <f t="shared" ca="1" si="886"/>
        <v>45897</v>
      </c>
      <c r="B3802" s="2">
        <f t="shared" ca="1" si="887"/>
        <v>0.72222222222222221</v>
      </c>
      <c r="C3802" t="str">
        <f t="shared" ca="1" si="888"/>
        <v>Meenakshi Amman Temple, Madurai</v>
      </c>
      <c r="D3802">
        <f t="shared" ca="1" si="889"/>
        <v>5698</v>
      </c>
      <c r="E3802">
        <f t="shared" ca="1" si="885"/>
        <v>293</v>
      </c>
      <c r="F3802">
        <f t="shared" ca="1" si="890"/>
        <v>82</v>
      </c>
      <c r="G3802">
        <f t="shared" ca="1" si="891"/>
        <v>1.83</v>
      </c>
      <c r="H3802" t="str">
        <f t="shared" ca="1" si="892"/>
        <v>Sunny</v>
      </c>
      <c r="I3802">
        <f t="shared" ca="1" si="893"/>
        <v>33.5</v>
      </c>
      <c r="J3802" t="str">
        <f t="shared" ca="1" si="894"/>
        <v>No</v>
      </c>
      <c r="K3802" t="str">
        <f t="shared" ca="1" si="895"/>
        <v>No</v>
      </c>
      <c r="L3802">
        <f t="shared" ca="1" si="896"/>
        <v>7.3</v>
      </c>
      <c r="M3802">
        <f t="shared" ca="1" si="897"/>
        <v>858</v>
      </c>
      <c r="N3802">
        <f t="shared" ca="1" si="898"/>
        <v>1.63</v>
      </c>
      <c r="O3802" t="str">
        <f t="shared" ca="1" si="899"/>
        <v>Yes</v>
      </c>
    </row>
    <row r="3803" spans="1:15" x14ac:dyDescent="0.3">
      <c r="A3803" s="1">
        <f t="shared" ca="1" si="886"/>
        <v>45689</v>
      </c>
      <c r="B3803" s="2">
        <f t="shared" ca="1" si="887"/>
        <v>0.89930555555555558</v>
      </c>
      <c r="C3803" t="str">
        <f t="shared" ca="1" si="888"/>
        <v>Trimbakeshwar Temple, Nashik</v>
      </c>
      <c r="D3803">
        <f t="shared" ca="1" si="889"/>
        <v>13099</v>
      </c>
      <c r="E3803">
        <f t="shared" ca="1" si="885"/>
        <v>178</v>
      </c>
      <c r="F3803">
        <f t="shared" ca="1" si="890"/>
        <v>357</v>
      </c>
      <c r="G3803">
        <f t="shared" ca="1" si="891"/>
        <v>4.84</v>
      </c>
      <c r="H3803" t="str">
        <f t="shared" ca="1" si="892"/>
        <v>Cloudy</v>
      </c>
      <c r="I3803">
        <f t="shared" ca="1" si="893"/>
        <v>37.299999999999997</v>
      </c>
      <c r="J3803" t="str">
        <f t="shared" ca="1" si="894"/>
        <v>No</v>
      </c>
      <c r="K3803" t="str">
        <f t="shared" ca="1" si="895"/>
        <v>No</v>
      </c>
      <c r="L3803">
        <f t="shared" ca="1" si="896"/>
        <v>4.9000000000000004</v>
      </c>
      <c r="M3803">
        <f t="shared" ca="1" si="897"/>
        <v>1730</v>
      </c>
      <c r="N3803">
        <f t="shared" ca="1" si="898"/>
        <v>1.57</v>
      </c>
      <c r="O3803" t="str">
        <f t="shared" ca="1" si="899"/>
        <v>No</v>
      </c>
    </row>
    <row r="3804" spans="1:15" x14ac:dyDescent="0.3">
      <c r="A3804" s="1">
        <f t="shared" ca="1" si="886"/>
        <v>45637</v>
      </c>
      <c r="B3804" s="2">
        <f t="shared" ca="1" si="887"/>
        <v>0.25416666666666665</v>
      </c>
      <c r="C3804" t="str">
        <f t="shared" ca="1" si="888"/>
        <v>Grishneshwar Temple, Chhatrapati Sambhajinagar</v>
      </c>
      <c r="D3804">
        <f t="shared" ca="1" si="889"/>
        <v>12236</v>
      </c>
      <c r="E3804">
        <f t="shared" ca="1" si="885"/>
        <v>444</v>
      </c>
      <c r="F3804">
        <f t="shared" ca="1" si="890"/>
        <v>301</v>
      </c>
      <c r="G3804">
        <f t="shared" ca="1" si="891"/>
        <v>3.14</v>
      </c>
      <c r="H3804" t="str">
        <f t="shared" ca="1" si="892"/>
        <v>Humid</v>
      </c>
      <c r="I3804">
        <f t="shared" ca="1" si="893"/>
        <v>36</v>
      </c>
      <c r="J3804" t="str">
        <f t="shared" ca="1" si="894"/>
        <v>No</v>
      </c>
      <c r="K3804" t="str">
        <f t="shared" ca="1" si="895"/>
        <v>No</v>
      </c>
      <c r="L3804">
        <f t="shared" ca="1" si="896"/>
        <v>8.6</v>
      </c>
      <c r="M3804">
        <f t="shared" ca="1" si="897"/>
        <v>2648</v>
      </c>
      <c r="N3804">
        <f t="shared" ca="1" si="898"/>
        <v>2.23</v>
      </c>
      <c r="O3804" t="str">
        <f t="shared" ca="1" si="899"/>
        <v>No</v>
      </c>
    </row>
    <row r="3805" spans="1:15" x14ac:dyDescent="0.3">
      <c r="A3805" s="1">
        <f t="shared" ca="1" si="886"/>
        <v>46129</v>
      </c>
      <c r="B3805" s="2">
        <f t="shared" ca="1" si="887"/>
        <v>7.7083333333333337E-2</v>
      </c>
      <c r="C3805" t="str">
        <f t="shared" ca="1" si="888"/>
        <v>Bhimashankar Temple, Maharashtra</v>
      </c>
      <c r="D3805">
        <f t="shared" ca="1" si="889"/>
        <v>14767</v>
      </c>
      <c r="E3805">
        <f t="shared" ca="1" si="885"/>
        <v>578</v>
      </c>
      <c r="F3805">
        <f t="shared" ca="1" si="890"/>
        <v>408</v>
      </c>
      <c r="G3805">
        <f t="shared" ca="1" si="891"/>
        <v>10.210000000000001</v>
      </c>
      <c r="H3805" t="str">
        <f t="shared" ca="1" si="892"/>
        <v>Sunny</v>
      </c>
      <c r="I3805">
        <f t="shared" ca="1" si="893"/>
        <v>38.5</v>
      </c>
      <c r="J3805" t="str">
        <f t="shared" ca="1" si="894"/>
        <v>No</v>
      </c>
      <c r="K3805" t="str">
        <f t="shared" ca="1" si="895"/>
        <v>No</v>
      </c>
      <c r="L3805">
        <f t="shared" ca="1" si="896"/>
        <v>7.3</v>
      </c>
      <c r="M3805">
        <f t="shared" ca="1" si="897"/>
        <v>2430</v>
      </c>
      <c r="N3805">
        <f t="shared" ca="1" si="898"/>
        <v>0.88</v>
      </c>
      <c r="O3805" t="str">
        <f t="shared" ca="1" si="899"/>
        <v>Yes</v>
      </c>
    </row>
    <row r="3806" spans="1:15" x14ac:dyDescent="0.3">
      <c r="A3806" s="1">
        <f t="shared" ca="1" si="886"/>
        <v>45549</v>
      </c>
      <c r="B3806" s="2">
        <f t="shared" ca="1" si="887"/>
        <v>0.34444444444444444</v>
      </c>
      <c r="C3806" t="str">
        <f t="shared" ca="1" si="888"/>
        <v>Kashi Vishwanath Temple, Varanasi</v>
      </c>
      <c r="D3806">
        <f t="shared" ca="1" si="889"/>
        <v>3356</v>
      </c>
      <c r="E3806">
        <f t="shared" ca="1" si="885"/>
        <v>185</v>
      </c>
      <c r="F3806">
        <f t="shared" ca="1" si="890"/>
        <v>361</v>
      </c>
      <c r="G3806">
        <f t="shared" ca="1" si="891"/>
        <v>8.85</v>
      </c>
      <c r="H3806" t="str">
        <f t="shared" ca="1" si="892"/>
        <v>Humid</v>
      </c>
      <c r="I3806">
        <f t="shared" ca="1" si="893"/>
        <v>41.1</v>
      </c>
      <c r="J3806" t="str">
        <f t="shared" ca="1" si="894"/>
        <v>No</v>
      </c>
      <c r="K3806" t="str">
        <f t="shared" ca="1" si="895"/>
        <v>No</v>
      </c>
      <c r="L3806">
        <f t="shared" ca="1" si="896"/>
        <v>7.9</v>
      </c>
      <c r="M3806">
        <f t="shared" ca="1" si="897"/>
        <v>1725</v>
      </c>
      <c r="N3806">
        <f t="shared" ca="1" si="898"/>
        <v>2.2599999999999998</v>
      </c>
      <c r="O3806" t="str">
        <f t="shared" ca="1" si="899"/>
        <v>No</v>
      </c>
    </row>
    <row r="3807" spans="1:15" x14ac:dyDescent="0.3">
      <c r="A3807" s="1">
        <f t="shared" ca="1" si="886"/>
        <v>45688</v>
      </c>
      <c r="B3807" s="2">
        <f t="shared" ca="1" si="887"/>
        <v>0.9194444444444444</v>
      </c>
      <c r="C3807" t="str">
        <f t="shared" ca="1" si="888"/>
        <v>Shree Mahakaleshwar Temple, Ujjain</v>
      </c>
      <c r="D3807">
        <f t="shared" ca="1" si="889"/>
        <v>948</v>
      </c>
      <c r="E3807">
        <f t="shared" ca="1" si="885"/>
        <v>20</v>
      </c>
      <c r="F3807">
        <f t="shared" ca="1" si="890"/>
        <v>291</v>
      </c>
      <c r="G3807">
        <f t="shared" ca="1" si="891"/>
        <v>7.94</v>
      </c>
      <c r="H3807" t="str">
        <f t="shared" ca="1" si="892"/>
        <v>Humid</v>
      </c>
      <c r="I3807">
        <f t="shared" ca="1" si="893"/>
        <v>41.2</v>
      </c>
      <c r="J3807" t="str">
        <f t="shared" ca="1" si="894"/>
        <v>No</v>
      </c>
      <c r="K3807" t="str">
        <f t="shared" ca="1" si="895"/>
        <v>Yes</v>
      </c>
      <c r="L3807">
        <f t="shared" ca="1" si="896"/>
        <v>5.0999999999999996</v>
      </c>
      <c r="M3807">
        <f t="shared" ca="1" si="897"/>
        <v>2394</v>
      </c>
      <c r="N3807">
        <f t="shared" ca="1" si="898"/>
        <v>1.68</v>
      </c>
      <c r="O3807" t="str">
        <f t="shared" ca="1" si="899"/>
        <v>No</v>
      </c>
    </row>
    <row r="3808" spans="1:15" x14ac:dyDescent="0.3">
      <c r="A3808" s="1">
        <f t="shared" ca="1" si="886"/>
        <v>45714</v>
      </c>
      <c r="B3808" s="2">
        <f t="shared" ca="1" si="887"/>
        <v>0.36458333333333331</v>
      </c>
      <c r="C3808" t="str">
        <f t="shared" ca="1" si="888"/>
        <v>Tulja Bhavani Temple, Tuljapur</v>
      </c>
      <c r="D3808">
        <f t="shared" ca="1" si="889"/>
        <v>1948</v>
      </c>
      <c r="E3808">
        <f t="shared" ca="1" si="885"/>
        <v>356</v>
      </c>
      <c r="F3808">
        <f t="shared" ca="1" si="890"/>
        <v>126</v>
      </c>
      <c r="G3808">
        <f t="shared" ca="1" si="891"/>
        <v>1.82</v>
      </c>
      <c r="H3808" t="str">
        <f t="shared" ca="1" si="892"/>
        <v>Sunny</v>
      </c>
      <c r="I3808">
        <f t="shared" ca="1" si="893"/>
        <v>20.3</v>
      </c>
      <c r="J3808" t="str">
        <f t="shared" ca="1" si="894"/>
        <v>No</v>
      </c>
      <c r="K3808" t="str">
        <f t="shared" ca="1" si="895"/>
        <v>Yes</v>
      </c>
      <c r="L3808">
        <f t="shared" ca="1" si="896"/>
        <v>9.8000000000000007</v>
      </c>
      <c r="M3808">
        <f t="shared" ca="1" si="897"/>
        <v>2996</v>
      </c>
      <c r="N3808">
        <f t="shared" ca="1" si="898"/>
        <v>1.61</v>
      </c>
      <c r="O3808" t="str">
        <f t="shared" ca="1" si="899"/>
        <v>Yes</v>
      </c>
    </row>
    <row r="3809" spans="1:15" x14ac:dyDescent="0.3">
      <c r="A3809" s="1">
        <f t="shared" ca="1" si="886"/>
        <v>45655</v>
      </c>
      <c r="B3809" s="2">
        <f t="shared" ca="1" si="887"/>
        <v>0.43819444444444444</v>
      </c>
      <c r="C3809" t="str">
        <f t="shared" ca="1" si="888"/>
        <v>Golden Temple, Amritsar</v>
      </c>
      <c r="D3809">
        <f t="shared" ca="1" si="889"/>
        <v>5932</v>
      </c>
      <c r="E3809">
        <f t="shared" ca="1" si="885"/>
        <v>254</v>
      </c>
      <c r="F3809">
        <f t="shared" ca="1" si="890"/>
        <v>480</v>
      </c>
      <c r="G3809">
        <f t="shared" ca="1" si="891"/>
        <v>5.95</v>
      </c>
      <c r="H3809" t="str">
        <f t="shared" ca="1" si="892"/>
        <v>Hot</v>
      </c>
      <c r="I3809">
        <f t="shared" ca="1" si="893"/>
        <v>29.4</v>
      </c>
      <c r="J3809" t="str">
        <f t="shared" ca="1" si="894"/>
        <v>No</v>
      </c>
      <c r="K3809" t="str">
        <f t="shared" ca="1" si="895"/>
        <v>No</v>
      </c>
      <c r="L3809">
        <f t="shared" ca="1" si="896"/>
        <v>2.2000000000000002</v>
      </c>
      <c r="M3809">
        <f t="shared" ca="1" si="897"/>
        <v>1349</v>
      </c>
      <c r="N3809">
        <f t="shared" ca="1" si="898"/>
        <v>1.45</v>
      </c>
      <c r="O3809" t="str">
        <f t="shared" ca="1" si="899"/>
        <v>No</v>
      </c>
    </row>
    <row r="3810" spans="1:15" x14ac:dyDescent="0.3">
      <c r="A3810" s="1">
        <f t="shared" ca="1" si="886"/>
        <v>45344</v>
      </c>
      <c r="B3810" s="2">
        <f t="shared" ca="1" si="887"/>
        <v>0.77986111111111112</v>
      </c>
      <c r="C3810" t="str">
        <f t="shared" ca="1" si="888"/>
        <v>Somnath Temple, Gujarat</v>
      </c>
      <c r="D3810">
        <f t="shared" ca="1" si="889"/>
        <v>11024</v>
      </c>
      <c r="E3810">
        <f t="shared" ca="1" si="885"/>
        <v>209</v>
      </c>
      <c r="F3810">
        <f t="shared" ca="1" si="890"/>
        <v>251</v>
      </c>
      <c r="G3810">
        <f t="shared" ca="1" si="891"/>
        <v>1.98</v>
      </c>
      <c r="H3810" t="str">
        <f t="shared" ca="1" si="892"/>
        <v>Humid</v>
      </c>
      <c r="I3810">
        <f t="shared" ca="1" si="893"/>
        <v>35.5</v>
      </c>
      <c r="J3810" t="str">
        <f t="shared" ca="1" si="894"/>
        <v>No</v>
      </c>
      <c r="K3810" t="str">
        <f t="shared" ca="1" si="895"/>
        <v>No</v>
      </c>
      <c r="L3810">
        <f t="shared" ca="1" si="896"/>
        <v>9.8000000000000007</v>
      </c>
      <c r="M3810">
        <f t="shared" ca="1" si="897"/>
        <v>2356</v>
      </c>
      <c r="N3810">
        <f t="shared" ca="1" si="898"/>
        <v>1.83</v>
      </c>
      <c r="O3810" t="str">
        <f t="shared" ca="1" si="899"/>
        <v>Yes</v>
      </c>
    </row>
    <row r="3811" spans="1:15" x14ac:dyDescent="0.3">
      <c r="A3811" s="1">
        <f t="shared" ca="1" si="886"/>
        <v>46208</v>
      </c>
      <c r="B3811" s="2">
        <f t="shared" ca="1" si="887"/>
        <v>0.90416666666666667</v>
      </c>
      <c r="C3811" t="str">
        <f t="shared" ca="1" si="888"/>
        <v>Meenakshi Amman Temple, Madurai</v>
      </c>
      <c r="D3811">
        <f t="shared" ca="1" si="889"/>
        <v>2489</v>
      </c>
      <c r="E3811">
        <f t="shared" ca="1" si="885"/>
        <v>72</v>
      </c>
      <c r="F3811">
        <f t="shared" ca="1" si="890"/>
        <v>286</v>
      </c>
      <c r="G3811">
        <f t="shared" ca="1" si="891"/>
        <v>11.98</v>
      </c>
      <c r="H3811" t="str">
        <f t="shared" ca="1" si="892"/>
        <v>Hot</v>
      </c>
      <c r="I3811">
        <f t="shared" ca="1" si="893"/>
        <v>22.6</v>
      </c>
      <c r="J3811" t="str">
        <f t="shared" ca="1" si="894"/>
        <v>No</v>
      </c>
      <c r="K3811" t="str">
        <f t="shared" ca="1" si="895"/>
        <v>Yes</v>
      </c>
      <c r="L3811">
        <f t="shared" ca="1" si="896"/>
        <v>3</v>
      </c>
      <c r="M3811">
        <f t="shared" ca="1" si="897"/>
        <v>2760</v>
      </c>
      <c r="N3811">
        <f t="shared" ca="1" si="898"/>
        <v>1.36</v>
      </c>
      <c r="O3811" t="str">
        <f t="shared" ca="1" si="899"/>
        <v>Yes</v>
      </c>
    </row>
    <row r="3812" spans="1:15" x14ac:dyDescent="0.3">
      <c r="A3812" s="1">
        <f t="shared" ca="1" si="886"/>
        <v>46209</v>
      </c>
      <c r="B3812" s="2">
        <f t="shared" ca="1" si="887"/>
        <v>0.19652777777777777</v>
      </c>
      <c r="C3812" t="str">
        <f t="shared" ca="1" si="888"/>
        <v>Trimbakeshwar Temple, Nashik</v>
      </c>
      <c r="D3812">
        <f t="shared" ca="1" si="889"/>
        <v>7972</v>
      </c>
      <c r="E3812">
        <f t="shared" ca="1" si="885"/>
        <v>201</v>
      </c>
      <c r="F3812">
        <f t="shared" ca="1" si="890"/>
        <v>216</v>
      </c>
      <c r="G3812">
        <f t="shared" ca="1" si="891"/>
        <v>10.7</v>
      </c>
      <c r="H3812" t="str">
        <f t="shared" ca="1" si="892"/>
        <v>Cloudy</v>
      </c>
      <c r="I3812">
        <f t="shared" ca="1" si="893"/>
        <v>38.1</v>
      </c>
      <c r="J3812" t="str">
        <f t="shared" ca="1" si="894"/>
        <v>Yes</v>
      </c>
      <c r="K3812" t="str">
        <f t="shared" ca="1" si="895"/>
        <v>No</v>
      </c>
      <c r="L3812">
        <f t="shared" ca="1" si="896"/>
        <v>11.3</v>
      </c>
      <c r="M3812">
        <f t="shared" ca="1" si="897"/>
        <v>436</v>
      </c>
      <c r="N3812">
        <f t="shared" ca="1" si="898"/>
        <v>1.1599999999999999</v>
      </c>
      <c r="O3812" t="str">
        <f t="shared" ca="1" si="899"/>
        <v>No</v>
      </c>
    </row>
    <row r="3813" spans="1:15" x14ac:dyDescent="0.3">
      <c r="A3813" s="1">
        <f t="shared" ca="1" si="886"/>
        <v>45771</v>
      </c>
      <c r="B3813" s="2">
        <f t="shared" ca="1" si="887"/>
        <v>0.78333333333333333</v>
      </c>
      <c r="C3813" t="str">
        <f t="shared" ca="1" si="888"/>
        <v>Golden Temple, Amritsar</v>
      </c>
      <c r="D3813">
        <f t="shared" ca="1" si="889"/>
        <v>14966</v>
      </c>
      <c r="E3813">
        <f t="shared" ca="1" si="885"/>
        <v>527</v>
      </c>
      <c r="F3813">
        <f t="shared" ca="1" si="890"/>
        <v>150</v>
      </c>
      <c r="G3813">
        <f t="shared" ca="1" si="891"/>
        <v>14.06</v>
      </c>
      <c r="H3813" t="str">
        <f t="shared" ca="1" si="892"/>
        <v>Hot</v>
      </c>
      <c r="I3813">
        <f t="shared" ca="1" si="893"/>
        <v>35.6</v>
      </c>
      <c r="J3813" t="str">
        <f t="shared" ca="1" si="894"/>
        <v>Yes</v>
      </c>
      <c r="K3813" t="str">
        <f t="shared" ca="1" si="895"/>
        <v>No</v>
      </c>
      <c r="L3813">
        <f t="shared" ca="1" si="896"/>
        <v>8.5</v>
      </c>
      <c r="M3813">
        <f t="shared" ca="1" si="897"/>
        <v>2860</v>
      </c>
      <c r="N3813">
        <f t="shared" ca="1" si="898"/>
        <v>0.54</v>
      </c>
      <c r="O3813" t="str">
        <f t="shared" ca="1" si="899"/>
        <v>No</v>
      </c>
    </row>
    <row r="3814" spans="1:15" x14ac:dyDescent="0.3">
      <c r="A3814" s="1">
        <f t="shared" ca="1" si="886"/>
        <v>45764</v>
      </c>
      <c r="B3814" s="2">
        <f t="shared" ca="1" si="887"/>
        <v>0.18611111111111112</v>
      </c>
      <c r="C3814" t="str">
        <f t="shared" ca="1" si="888"/>
        <v>Trimbakeshwar Temple, Nashik</v>
      </c>
      <c r="D3814">
        <f t="shared" ca="1" si="889"/>
        <v>10234</v>
      </c>
      <c r="E3814">
        <f t="shared" ca="1" si="885"/>
        <v>538</v>
      </c>
      <c r="F3814">
        <f t="shared" ca="1" si="890"/>
        <v>103</v>
      </c>
      <c r="G3814">
        <f t="shared" ca="1" si="891"/>
        <v>1.1599999999999999</v>
      </c>
      <c r="H3814" t="str">
        <f t="shared" ca="1" si="892"/>
        <v>Rainy</v>
      </c>
      <c r="I3814">
        <f t="shared" ca="1" si="893"/>
        <v>36.4</v>
      </c>
      <c r="J3814" t="str">
        <f t="shared" ca="1" si="894"/>
        <v>No</v>
      </c>
      <c r="K3814" t="str">
        <f t="shared" ca="1" si="895"/>
        <v>No</v>
      </c>
      <c r="L3814">
        <f t="shared" ca="1" si="896"/>
        <v>4.5999999999999996</v>
      </c>
      <c r="M3814">
        <f t="shared" ca="1" si="897"/>
        <v>1153</v>
      </c>
      <c r="N3814">
        <f t="shared" ca="1" si="898"/>
        <v>1.38</v>
      </c>
      <c r="O3814" t="str">
        <f t="shared" ca="1" si="899"/>
        <v>No</v>
      </c>
    </row>
    <row r="3815" spans="1:15" x14ac:dyDescent="0.3">
      <c r="A3815" s="1">
        <f t="shared" ca="1" si="886"/>
        <v>45654</v>
      </c>
      <c r="B3815" s="2">
        <f t="shared" ca="1" si="887"/>
        <v>0.96666666666666667</v>
      </c>
      <c r="C3815" t="str">
        <f t="shared" ca="1" si="888"/>
        <v>Golden Temple, Amritsar</v>
      </c>
      <c r="D3815">
        <f t="shared" ca="1" si="889"/>
        <v>13978</v>
      </c>
      <c r="E3815">
        <f t="shared" ca="1" si="885"/>
        <v>350</v>
      </c>
      <c r="F3815">
        <f t="shared" ca="1" si="890"/>
        <v>67</v>
      </c>
      <c r="G3815">
        <f t="shared" ca="1" si="891"/>
        <v>11.5</v>
      </c>
      <c r="H3815" t="str">
        <f t="shared" ca="1" si="892"/>
        <v>Cloudy</v>
      </c>
      <c r="I3815">
        <f t="shared" ca="1" si="893"/>
        <v>33.299999999999997</v>
      </c>
      <c r="J3815" t="str">
        <f t="shared" ca="1" si="894"/>
        <v>No</v>
      </c>
      <c r="K3815" t="str">
        <f t="shared" ca="1" si="895"/>
        <v>Yes</v>
      </c>
      <c r="L3815">
        <f t="shared" ca="1" si="896"/>
        <v>11.7</v>
      </c>
      <c r="M3815">
        <f t="shared" ca="1" si="897"/>
        <v>463</v>
      </c>
      <c r="N3815">
        <f t="shared" ca="1" si="898"/>
        <v>0.78</v>
      </c>
      <c r="O3815" t="str">
        <f t="shared" ca="1" si="899"/>
        <v>No</v>
      </c>
    </row>
    <row r="3816" spans="1:15" x14ac:dyDescent="0.3">
      <c r="A3816" s="1">
        <f t="shared" ca="1" si="886"/>
        <v>46332</v>
      </c>
      <c r="B3816" s="2">
        <f t="shared" ca="1" si="887"/>
        <v>0.94236111111111109</v>
      </c>
      <c r="C3816" t="str">
        <f t="shared" ca="1" si="888"/>
        <v>Somnath Temple, Gujarat</v>
      </c>
      <c r="D3816">
        <f t="shared" ca="1" si="889"/>
        <v>11019</v>
      </c>
      <c r="E3816">
        <f t="shared" ca="1" si="885"/>
        <v>123</v>
      </c>
      <c r="F3816">
        <f t="shared" ca="1" si="890"/>
        <v>488</v>
      </c>
      <c r="G3816">
        <f t="shared" ca="1" si="891"/>
        <v>2.99</v>
      </c>
      <c r="H3816" t="str">
        <f t="shared" ca="1" si="892"/>
        <v>Humid</v>
      </c>
      <c r="I3816">
        <f t="shared" ca="1" si="893"/>
        <v>30.2</v>
      </c>
      <c r="J3816" t="str">
        <f t="shared" ca="1" si="894"/>
        <v>No</v>
      </c>
      <c r="K3816" t="str">
        <f t="shared" ca="1" si="895"/>
        <v>No</v>
      </c>
      <c r="L3816">
        <f t="shared" ca="1" si="896"/>
        <v>7.8</v>
      </c>
      <c r="M3816">
        <f t="shared" ca="1" si="897"/>
        <v>725</v>
      </c>
      <c r="N3816">
        <f t="shared" ca="1" si="898"/>
        <v>2.4500000000000002</v>
      </c>
      <c r="O3816" t="str">
        <f t="shared" ca="1" si="899"/>
        <v>No</v>
      </c>
    </row>
    <row r="3817" spans="1:15" x14ac:dyDescent="0.3">
      <c r="A3817" s="1">
        <f t="shared" ca="1" si="886"/>
        <v>45612</v>
      </c>
      <c r="B3817" s="2">
        <f t="shared" ca="1" si="887"/>
        <v>0.1451388888888889</v>
      </c>
      <c r="C3817" t="str">
        <f t="shared" ca="1" si="888"/>
        <v>Vaishno Devi Temple, Katra</v>
      </c>
      <c r="D3817">
        <f t="shared" ca="1" si="889"/>
        <v>13490</v>
      </c>
      <c r="E3817">
        <f t="shared" ca="1" si="885"/>
        <v>82</v>
      </c>
      <c r="F3817">
        <f t="shared" ca="1" si="890"/>
        <v>25</v>
      </c>
      <c r="G3817">
        <f t="shared" ca="1" si="891"/>
        <v>7.49</v>
      </c>
      <c r="H3817" t="str">
        <f t="shared" ca="1" si="892"/>
        <v>Rainy</v>
      </c>
      <c r="I3817">
        <f t="shared" ca="1" si="893"/>
        <v>34.200000000000003</v>
      </c>
      <c r="J3817" t="str">
        <f t="shared" ca="1" si="894"/>
        <v>Yes</v>
      </c>
      <c r="K3817" t="str">
        <f t="shared" ca="1" si="895"/>
        <v>No</v>
      </c>
      <c r="L3817">
        <f t="shared" ca="1" si="896"/>
        <v>2.2000000000000002</v>
      </c>
      <c r="M3817">
        <f t="shared" ca="1" si="897"/>
        <v>1296</v>
      </c>
      <c r="N3817">
        <f t="shared" ca="1" si="898"/>
        <v>1.38</v>
      </c>
      <c r="O3817" t="str">
        <f t="shared" ca="1" si="899"/>
        <v>No</v>
      </c>
    </row>
    <row r="3818" spans="1:15" x14ac:dyDescent="0.3">
      <c r="A3818" s="1">
        <f t="shared" ca="1" si="886"/>
        <v>45768</v>
      </c>
      <c r="B3818" s="2">
        <f t="shared" ca="1" si="887"/>
        <v>0.21319444444444444</v>
      </c>
      <c r="C3818" t="str">
        <f t="shared" ca="1" si="888"/>
        <v>Kashi Vishwanath Temple, Varanasi</v>
      </c>
      <c r="D3818">
        <f t="shared" ca="1" si="889"/>
        <v>148</v>
      </c>
      <c r="E3818">
        <f t="shared" ref="E3818:E3881" ca="1" si="900">RANDBETWEEN(10,600)</f>
        <v>97</v>
      </c>
      <c r="F3818">
        <f t="shared" ca="1" si="890"/>
        <v>204</v>
      </c>
      <c r="G3818">
        <f t="shared" ca="1" si="891"/>
        <v>5.29</v>
      </c>
      <c r="H3818" t="str">
        <f t="shared" ca="1" si="892"/>
        <v>Cloudy</v>
      </c>
      <c r="I3818">
        <f t="shared" ca="1" si="893"/>
        <v>32.200000000000003</v>
      </c>
      <c r="J3818" t="str">
        <f t="shared" ca="1" si="894"/>
        <v>No</v>
      </c>
      <c r="K3818" t="str">
        <f t="shared" ca="1" si="895"/>
        <v>No</v>
      </c>
      <c r="L3818">
        <f t="shared" ca="1" si="896"/>
        <v>6</v>
      </c>
      <c r="M3818">
        <f t="shared" ca="1" si="897"/>
        <v>2525</v>
      </c>
      <c r="N3818">
        <f t="shared" ca="1" si="898"/>
        <v>2.41</v>
      </c>
      <c r="O3818" t="str">
        <f t="shared" ca="1" si="899"/>
        <v>No</v>
      </c>
    </row>
    <row r="3819" spans="1:15" x14ac:dyDescent="0.3">
      <c r="A3819" s="1">
        <f t="shared" ca="1" si="886"/>
        <v>45843</v>
      </c>
      <c r="B3819" s="2">
        <f t="shared" ca="1" si="887"/>
        <v>0.99722222222222223</v>
      </c>
      <c r="C3819" t="str">
        <f t="shared" ca="1" si="888"/>
        <v>Shree Mahakaleshwar Temple, Ujjain</v>
      </c>
      <c r="D3819">
        <f t="shared" ca="1" si="889"/>
        <v>13553</v>
      </c>
      <c r="E3819">
        <f t="shared" ca="1" si="900"/>
        <v>77</v>
      </c>
      <c r="F3819">
        <f t="shared" ca="1" si="890"/>
        <v>152</v>
      </c>
      <c r="G3819">
        <f t="shared" ca="1" si="891"/>
        <v>14.76</v>
      </c>
      <c r="H3819" t="str">
        <f t="shared" ca="1" si="892"/>
        <v>Cloudy</v>
      </c>
      <c r="I3819">
        <f t="shared" ca="1" si="893"/>
        <v>23.1</v>
      </c>
      <c r="J3819" t="str">
        <f t="shared" ca="1" si="894"/>
        <v>No</v>
      </c>
      <c r="K3819" t="str">
        <f t="shared" ca="1" si="895"/>
        <v>No</v>
      </c>
      <c r="L3819">
        <f t="shared" ca="1" si="896"/>
        <v>3.6</v>
      </c>
      <c r="M3819">
        <f t="shared" ca="1" si="897"/>
        <v>515</v>
      </c>
      <c r="N3819">
        <f t="shared" ca="1" si="898"/>
        <v>2.39</v>
      </c>
      <c r="O3819" t="str">
        <f t="shared" ca="1" si="899"/>
        <v>Yes</v>
      </c>
    </row>
    <row r="3820" spans="1:15" x14ac:dyDescent="0.3">
      <c r="A3820" s="1">
        <f t="shared" ca="1" si="886"/>
        <v>45742</v>
      </c>
      <c r="B3820" s="2">
        <f t="shared" ca="1" si="887"/>
        <v>0.26874999999999999</v>
      </c>
      <c r="C3820" t="str">
        <f t="shared" ca="1" si="888"/>
        <v>Meenakshi Amman Temple, Madurai</v>
      </c>
      <c r="D3820">
        <f t="shared" ca="1" si="889"/>
        <v>1033</v>
      </c>
      <c r="E3820">
        <f t="shared" ca="1" si="900"/>
        <v>313</v>
      </c>
      <c r="F3820">
        <f t="shared" ca="1" si="890"/>
        <v>382</v>
      </c>
      <c r="G3820">
        <f t="shared" ca="1" si="891"/>
        <v>6.37</v>
      </c>
      <c r="H3820" t="str">
        <f t="shared" ca="1" si="892"/>
        <v>Hot</v>
      </c>
      <c r="I3820">
        <f t="shared" ca="1" si="893"/>
        <v>30.7</v>
      </c>
      <c r="J3820" t="str">
        <f t="shared" ca="1" si="894"/>
        <v>No</v>
      </c>
      <c r="K3820" t="str">
        <f t="shared" ca="1" si="895"/>
        <v>Yes</v>
      </c>
      <c r="L3820">
        <f t="shared" ca="1" si="896"/>
        <v>11.5</v>
      </c>
      <c r="M3820">
        <f t="shared" ca="1" si="897"/>
        <v>2795</v>
      </c>
      <c r="N3820">
        <f t="shared" ca="1" si="898"/>
        <v>1.64</v>
      </c>
      <c r="O3820" t="str">
        <f t="shared" ca="1" si="899"/>
        <v>No</v>
      </c>
    </row>
    <row r="3821" spans="1:15" x14ac:dyDescent="0.3">
      <c r="A3821" s="1">
        <f t="shared" ca="1" si="886"/>
        <v>45855</v>
      </c>
      <c r="B3821" s="2">
        <f t="shared" ca="1" si="887"/>
        <v>2.5000000000000001E-2</v>
      </c>
      <c r="C3821" t="str">
        <f t="shared" ca="1" si="888"/>
        <v>Jagannath Temple, Puri</v>
      </c>
      <c r="D3821">
        <f t="shared" ca="1" si="889"/>
        <v>11213</v>
      </c>
      <c r="E3821">
        <f t="shared" ca="1" si="900"/>
        <v>510</v>
      </c>
      <c r="F3821">
        <f t="shared" ca="1" si="890"/>
        <v>66</v>
      </c>
      <c r="G3821">
        <f t="shared" ca="1" si="891"/>
        <v>5.16</v>
      </c>
      <c r="H3821" t="str">
        <f t="shared" ca="1" si="892"/>
        <v>Cloudy</v>
      </c>
      <c r="I3821">
        <f t="shared" ca="1" si="893"/>
        <v>41.3</v>
      </c>
      <c r="J3821" t="str">
        <f t="shared" ca="1" si="894"/>
        <v>No</v>
      </c>
      <c r="K3821" t="str">
        <f t="shared" ca="1" si="895"/>
        <v>No</v>
      </c>
      <c r="L3821">
        <f t="shared" ca="1" si="896"/>
        <v>3.8</v>
      </c>
      <c r="M3821">
        <f t="shared" ca="1" si="897"/>
        <v>1682</v>
      </c>
      <c r="N3821">
        <f t="shared" ca="1" si="898"/>
        <v>1.0900000000000001</v>
      </c>
      <c r="O3821" t="str">
        <f t="shared" ca="1" si="899"/>
        <v>Yes</v>
      </c>
    </row>
    <row r="3822" spans="1:15" x14ac:dyDescent="0.3">
      <c r="A3822" s="1">
        <f t="shared" ca="1" si="886"/>
        <v>45532</v>
      </c>
      <c r="B3822" s="2">
        <f t="shared" ca="1" si="887"/>
        <v>0.15416666666666667</v>
      </c>
      <c r="C3822" t="str">
        <f t="shared" ca="1" si="888"/>
        <v>Shri Siddhivinayak Temple, Mumbai</v>
      </c>
      <c r="D3822">
        <f t="shared" ca="1" si="889"/>
        <v>10412</v>
      </c>
      <c r="E3822">
        <f t="shared" ca="1" si="900"/>
        <v>210</v>
      </c>
      <c r="F3822">
        <f t="shared" ca="1" si="890"/>
        <v>341</v>
      </c>
      <c r="G3822">
        <f t="shared" ca="1" si="891"/>
        <v>8.82</v>
      </c>
      <c r="H3822" t="str">
        <f t="shared" ca="1" si="892"/>
        <v>Sunny</v>
      </c>
      <c r="I3822">
        <f t="shared" ca="1" si="893"/>
        <v>33.1</v>
      </c>
      <c r="J3822" t="str">
        <f t="shared" ca="1" si="894"/>
        <v>No</v>
      </c>
      <c r="K3822" t="str">
        <f t="shared" ca="1" si="895"/>
        <v>No</v>
      </c>
      <c r="L3822">
        <f t="shared" ca="1" si="896"/>
        <v>2.5</v>
      </c>
      <c r="M3822">
        <f t="shared" ca="1" si="897"/>
        <v>1350</v>
      </c>
      <c r="N3822">
        <f t="shared" ca="1" si="898"/>
        <v>1.1599999999999999</v>
      </c>
      <c r="O3822" t="str">
        <f t="shared" ca="1" si="899"/>
        <v>No</v>
      </c>
    </row>
    <row r="3823" spans="1:15" x14ac:dyDescent="0.3">
      <c r="A3823" s="1">
        <f t="shared" ca="1" si="886"/>
        <v>46370</v>
      </c>
      <c r="B3823" s="2">
        <f t="shared" ca="1" si="887"/>
        <v>0.3611111111111111</v>
      </c>
      <c r="C3823" t="str">
        <f t="shared" ca="1" si="888"/>
        <v>Shri Siddhivinayak Temple, Mumbai</v>
      </c>
      <c r="D3823">
        <f t="shared" ca="1" si="889"/>
        <v>12059</v>
      </c>
      <c r="E3823">
        <f t="shared" ca="1" si="900"/>
        <v>85</v>
      </c>
      <c r="F3823">
        <f t="shared" ca="1" si="890"/>
        <v>401</v>
      </c>
      <c r="G3823">
        <f t="shared" ca="1" si="891"/>
        <v>14.05</v>
      </c>
      <c r="H3823" t="str">
        <f t="shared" ca="1" si="892"/>
        <v>Cloudy</v>
      </c>
      <c r="I3823">
        <f t="shared" ca="1" si="893"/>
        <v>20.399999999999999</v>
      </c>
      <c r="J3823" t="str">
        <f t="shared" ca="1" si="894"/>
        <v>No</v>
      </c>
      <c r="K3823" t="str">
        <f t="shared" ca="1" si="895"/>
        <v>No</v>
      </c>
      <c r="L3823">
        <f t="shared" ca="1" si="896"/>
        <v>7.1</v>
      </c>
      <c r="M3823">
        <f t="shared" ca="1" si="897"/>
        <v>455</v>
      </c>
      <c r="N3823">
        <f t="shared" ca="1" si="898"/>
        <v>0.44</v>
      </c>
      <c r="O3823" t="str">
        <f t="shared" ca="1" si="899"/>
        <v>No</v>
      </c>
    </row>
    <row r="3824" spans="1:15" x14ac:dyDescent="0.3">
      <c r="A3824" s="1">
        <f t="shared" ca="1" si="886"/>
        <v>45893</v>
      </c>
      <c r="B3824" s="2">
        <f t="shared" ca="1" si="887"/>
        <v>0.62638888888888888</v>
      </c>
      <c r="C3824" t="str">
        <f t="shared" ca="1" si="888"/>
        <v>Grishneshwar Temple, Chhatrapati Sambhajinagar</v>
      </c>
      <c r="D3824">
        <f t="shared" ca="1" si="889"/>
        <v>5891</v>
      </c>
      <c r="E3824">
        <f t="shared" ca="1" si="900"/>
        <v>319</v>
      </c>
      <c r="F3824">
        <f t="shared" ca="1" si="890"/>
        <v>252</v>
      </c>
      <c r="G3824">
        <f t="shared" ca="1" si="891"/>
        <v>1.22</v>
      </c>
      <c r="H3824" t="str">
        <f t="shared" ca="1" si="892"/>
        <v>Cloudy</v>
      </c>
      <c r="I3824">
        <f t="shared" ca="1" si="893"/>
        <v>34.700000000000003</v>
      </c>
      <c r="J3824" t="str">
        <f t="shared" ca="1" si="894"/>
        <v>No</v>
      </c>
      <c r="K3824" t="str">
        <f t="shared" ca="1" si="895"/>
        <v>No</v>
      </c>
      <c r="L3824">
        <f t="shared" ca="1" si="896"/>
        <v>3</v>
      </c>
      <c r="M3824">
        <f t="shared" ca="1" si="897"/>
        <v>1065</v>
      </c>
      <c r="N3824">
        <f t="shared" ca="1" si="898"/>
        <v>0.86</v>
      </c>
      <c r="O3824" t="str">
        <f t="shared" ca="1" si="899"/>
        <v>Yes</v>
      </c>
    </row>
    <row r="3825" spans="1:15" x14ac:dyDescent="0.3">
      <c r="A3825" s="1">
        <f t="shared" ca="1" si="886"/>
        <v>45898</v>
      </c>
      <c r="B3825" s="2">
        <f t="shared" ca="1" si="887"/>
        <v>0.99097222222222225</v>
      </c>
      <c r="C3825" t="str">
        <f t="shared" ca="1" si="888"/>
        <v>Golden Temple, Amritsar</v>
      </c>
      <c r="D3825">
        <f t="shared" ca="1" si="889"/>
        <v>4237</v>
      </c>
      <c r="E3825">
        <f t="shared" ca="1" si="900"/>
        <v>202</v>
      </c>
      <c r="F3825">
        <f t="shared" ca="1" si="890"/>
        <v>228</v>
      </c>
      <c r="G3825">
        <f t="shared" ca="1" si="891"/>
        <v>1.86</v>
      </c>
      <c r="H3825" t="str">
        <f t="shared" ca="1" si="892"/>
        <v>Humid</v>
      </c>
      <c r="I3825">
        <f t="shared" ca="1" si="893"/>
        <v>32.799999999999997</v>
      </c>
      <c r="J3825" t="str">
        <f t="shared" ca="1" si="894"/>
        <v>No</v>
      </c>
      <c r="K3825" t="str">
        <f t="shared" ca="1" si="895"/>
        <v>Yes</v>
      </c>
      <c r="L3825">
        <f t="shared" ca="1" si="896"/>
        <v>8</v>
      </c>
      <c r="M3825">
        <f t="shared" ca="1" si="897"/>
        <v>2640</v>
      </c>
      <c r="N3825">
        <f t="shared" ca="1" si="898"/>
        <v>1.73</v>
      </c>
      <c r="O3825" t="str">
        <f t="shared" ca="1" si="899"/>
        <v>No</v>
      </c>
    </row>
    <row r="3826" spans="1:15" x14ac:dyDescent="0.3">
      <c r="A3826" s="1">
        <f t="shared" ca="1" si="886"/>
        <v>45852</v>
      </c>
      <c r="B3826" s="2">
        <f t="shared" ca="1" si="887"/>
        <v>0.7055555555555556</v>
      </c>
      <c r="C3826" t="str">
        <f t="shared" ca="1" si="888"/>
        <v>Vaishno Devi Temple, Katra</v>
      </c>
      <c r="D3826">
        <f t="shared" ca="1" si="889"/>
        <v>8704</v>
      </c>
      <c r="E3826">
        <f t="shared" ca="1" si="900"/>
        <v>232</v>
      </c>
      <c r="F3826">
        <f t="shared" ca="1" si="890"/>
        <v>112</v>
      </c>
      <c r="G3826">
        <f t="shared" ca="1" si="891"/>
        <v>6.22</v>
      </c>
      <c r="H3826" t="str">
        <f t="shared" ca="1" si="892"/>
        <v>Hot</v>
      </c>
      <c r="I3826">
        <f t="shared" ca="1" si="893"/>
        <v>37.4</v>
      </c>
      <c r="J3826" t="str">
        <f t="shared" ca="1" si="894"/>
        <v>Yes</v>
      </c>
      <c r="K3826" t="str">
        <f t="shared" ca="1" si="895"/>
        <v>Yes</v>
      </c>
      <c r="L3826">
        <f t="shared" ca="1" si="896"/>
        <v>11.2</v>
      </c>
      <c r="M3826">
        <f t="shared" ca="1" si="897"/>
        <v>1793</v>
      </c>
      <c r="N3826">
        <f t="shared" ca="1" si="898"/>
        <v>1.79</v>
      </c>
      <c r="O3826" t="str">
        <f t="shared" ca="1" si="899"/>
        <v>No</v>
      </c>
    </row>
    <row r="3827" spans="1:15" x14ac:dyDescent="0.3">
      <c r="A3827" s="1">
        <f t="shared" ca="1" si="886"/>
        <v>46304</v>
      </c>
      <c r="B3827" s="2">
        <f t="shared" ca="1" si="887"/>
        <v>0.52361111111111114</v>
      </c>
      <c r="C3827" t="str">
        <f t="shared" ca="1" si="888"/>
        <v>Grishneshwar Temple, Chhatrapati Sambhajinagar</v>
      </c>
      <c r="D3827">
        <f t="shared" ca="1" si="889"/>
        <v>1120</v>
      </c>
      <c r="E3827">
        <f t="shared" ca="1" si="900"/>
        <v>312</v>
      </c>
      <c r="F3827">
        <f t="shared" ca="1" si="890"/>
        <v>291</v>
      </c>
      <c r="G3827">
        <f t="shared" ca="1" si="891"/>
        <v>7.74</v>
      </c>
      <c r="H3827" t="str">
        <f t="shared" ca="1" si="892"/>
        <v>Rainy</v>
      </c>
      <c r="I3827">
        <f t="shared" ca="1" si="893"/>
        <v>38.9</v>
      </c>
      <c r="J3827" t="str">
        <f t="shared" ca="1" si="894"/>
        <v>No</v>
      </c>
      <c r="K3827" t="str">
        <f t="shared" ca="1" si="895"/>
        <v>No</v>
      </c>
      <c r="L3827">
        <f t="shared" ca="1" si="896"/>
        <v>4.9000000000000004</v>
      </c>
      <c r="M3827">
        <f t="shared" ca="1" si="897"/>
        <v>543</v>
      </c>
      <c r="N3827">
        <f t="shared" ca="1" si="898"/>
        <v>2.36</v>
      </c>
      <c r="O3827" t="str">
        <f t="shared" ca="1" si="899"/>
        <v>No</v>
      </c>
    </row>
    <row r="3828" spans="1:15" x14ac:dyDescent="0.3">
      <c r="A3828" s="1">
        <f t="shared" ca="1" si="886"/>
        <v>45478</v>
      </c>
      <c r="B3828" s="2">
        <f t="shared" ca="1" si="887"/>
        <v>0.53055555555555556</v>
      </c>
      <c r="C3828" t="str">
        <f t="shared" ca="1" si="888"/>
        <v>Dagdusheth Halwai Ganpati Temple, Pune</v>
      </c>
      <c r="D3828">
        <f t="shared" ca="1" si="889"/>
        <v>7320</v>
      </c>
      <c r="E3828">
        <f t="shared" ca="1" si="900"/>
        <v>28</v>
      </c>
      <c r="F3828">
        <f t="shared" ca="1" si="890"/>
        <v>234</v>
      </c>
      <c r="G3828">
        <f t="shared" ca="1" si="891"/>
        <v>5.51</v>
      </c>
      <c r="H3828" t="str">
        <f t="shared" ca="1" si="892"/>
        <v>Humid</v>
      </c>
      <c r="I3828">
        <f t="shared" ca="1" si="893"/>
        <v>27.3</v>
      </c>
      <c r="J3828" t="str">
        <f t="shared" ca="1" si="894"/>
        <v>No</v>
      </c>
      <c r="K3828" t="str">
        <f t="shared" ca="1" si="895"/>
        <v>No</v>
      </c>
      <c r="L3828">
        <f t="shared" ca="1" si="896"/>
        <v>8.5</v>
      </c>
      <c r="M3828">
        <f t="shared" ca="1" si="897"/>
        <v>954</v>
      </c>
      <c r="N3828">
        <f t="shared" ca="1" si="898"/>
        <v>1.4</v>
      </c>
      <c r="O3828" t="str">
        <f t="shared" ca="1" si="899"/>
        <v>No</v>
      </c>
    </row>
    <row r="3829" spans="1:15" x14ac:dyDescent="0.3">
      <c r="A3829" s="1">
        <f t="shared" ca="1" si="886"/>
        <v>45516</v>
      </c>
      <c r="B3829" s="2">
        <f t="shared" ca="1" si="887"/>
        <v>0.22708333333333333</v>
      </c>
      <c r="C3829" t="str">
        <f t="shared" ca="1" si="888"/>
        <v>Shirdi Sai Baba Temple, Shirdi</v>
      </c>
      <c r="D3829">
        <f t="shared" ca="1" si="889"/>
        <v>11200</v>
      </c>
      <c r="E3829">
        <f t="shared" ca="1" si="900"/>
        <v>596</v>
      </c>
      <c r="F3829">
        <f t="shared" ca="1" si="890"/>
        <v>90</v>
      </c>
      <c r="G3829">
        <f t="shared" ca="1" si="891"/>
        <v>10.97</v>
      </c>
      <c r="H3829" t="str">
        <f t="shared" ca="1" si="892"/>
        <v>Hot</v>
      </c>
      <c r="I3829">
        <f t="shared" ca="1" si="893"/>
        <v>18</v>
      </c>
      <c r="J3829" t="str">
        <f t="shared" ca="1" si="894"/>
        <v>No</v>
      </c>
      <c r="K3829" t="str">
        <f t="shared" ca="1" si="895"/>
        <v>No</v>
      </c>
      <c r="L3829">
        <f t="shared" ca="1" si="896"/>
        <v>9.6999999999999993</v>
      </c>
      <c r="M3829">
        <f t="shared" ca="1" si="897"/>
        <v>1173</v>
      </c>
      <c r="N3829">
        <f t="shared" ca="1" si="898"/>
        <v>2.23</v>
      </c>
      <c r="O3829" t="str">
        <f t="shared" ca="1" si="899"/>
        <v>No</v>
      </c>
    </row>
    <row r="3830" spans="1:15" x14ac:dyDescent="0.3">
      <c r="A3830" s="1">
        <f t="shared" ca="1" si="886"/>
        <v>45779</v>
      </c>
      <c r="B3830" s="2">
        <f t="shared" ca="1" si="887"/>
        <v>0.94027777777777777</v>
      </c>
      <c r="C3830" t="str">
        <f t="shared" ca="1" si="888"/>
        <v>Tirumala Tirupati Temple, Tirupati</v>
      </c>
      <c r="D3830">
        <f t="shared" ca="1" si="889"/>
        <v>104</v>
      </c>
      <c r="E3830">
        <f t="shared" ca="1" si="900"/>
        <v>49</v>
      </c>
      <c r="F3830">
        <f t="shared" ca="1" si="890"/>
        <v>194</v>
      </c>
      <c r="G3830">
        <f t="shared" ca="1" si="891"/>
        <v>7.67</v>
      </c>
      <c r="H3830" t="str">
        <f t="shared" ca="1" si="892"/>
        <v>Humid</v>
      </c>
      <c r="I3830">
        <f t="shared" ca="1" si="893"/>
        <v>29.8</v>
      </c>
      <c r="J3830" t="str">
        <f t="shared" ca="1" si="894"/>
        <v>No</v>
      </c>
      <c r="K3830" t="str">
        <f t="shared" ca="1" si="895"/>
        <v>No</v>
      </c>
      <c r="L3830">
        <f t="shared" ca="1" si="896"/>
        <v>7.3</v>
      </c>
      <c r="M3830">
        <f t="shared" ca="1" si="897"/>
        <v>1045</v>
      </c>
      <c r="N3830">
        <f t="shared" ca="1" si="898"/>
        <v>0.41</v>
      </c>
      <c r="O3830" t="str">
        <f t="shared" ca="1" si="899"/>
        <v>Yes</v>
      </c>
    </row>
    <row r="3831" spans="1:15" x14ac:dyDescent="0.3">
      <c r="A3831" s="1">
        <f t="shared" ca="1" si="886"/>
        <v>45825</v>
      </c>
      <c r="B3831" s="2">
        <f t="shared" ca="1" si="887"/>
        <v>0.54236111111111107</v>
      </c>
      <c r="C3831" t="str">
        <f t="shared" ca="1" si="888"/>
        <v>Tulja Bhavani Temple, Tuljapur</v>
      </c>
      <c r="D3831">
        <f t="shared" ca="1" si="889"/>
        <v>9291</v>
      </c>
      <c r="E3831">
        <f t="shared" ca="1" si="900"/>
        <v>168</v>
      </c>
      <c r="F3831">
        <f t="shared" ca="1" si="890"/>
        <v>140</v>
      </c>
      <c r="G3831">
        <f t="shared" ca="1" si="891"/>
        <v>11.38</v>
      </c>
      <c r="H3831" t="str">
        <f t="shared" ca="1" si="892"/>
        <v>Rainy</v>
      </c>
      <c r="I3831">
        <f t="shared" ca="1" si="893"/>
        <v>25.1</v>
      </c>
      <c r="J3831" t="str">
        <f t="shared" ca="1" si="894"/>
        <v>Yes</v>
      </c>
      <c r="K3831" t="str">
        <f t="shared" ca="1" si="895"/>
        <v>No</v>
      </c>
      <c r="L3831">
        <f t="shared" ca="1" si="896"/>
        <v>6.7</v>
      </c>
      <c r="M3831">
        <f t="shared" ca="1" si="897"/>
        <v>2360</v>
      </c>
      <c r="N3831">
        <f t="shared" ca="1" si="898"/>
        <v>2.2400000000000002</v>
      </c>
      <c r="O3831" t="str">
        <f t="shared" ca="1" si="899"/>
        <v>No</v>
      </c>
    </row>
    <row r="3832" spans="1:15" x14ac:dyDescent="0.3">
      <c r="A3832" s="1">
        <f t="shared" ca="1" si="886"/>
        <v>45940</v>
      </c>
      <c r="B3832" s="2">
        <f t="shared" ca="1" si="887"/>
        <v>0.48402777777777778</v>
      </c>
      <c r="C3832" t="str">
        <f t="shared" ca="1" si="888"/>
        <v>Somnath Temple, Gujarat</v>
      </c>
      <c r="D3832">
        <f t="shared" ca="1" si="889"/>
        <v>350</v>
      </c>
      <c r="E3832">
        <f t="shared" ca="1" si="900"/>
        <v>28</v>
      </c>
      <c r="F3832">
        <f t="shared" ca="1" si="890"/>
        <v>197</v>
      </c>
      <c r="G3832">
        <f t="shared" ca="1" si="891"/>
        <v>1.44</v>
      </c>
      <c r="H3832" t="str">
        <f t="shared" ca="1" si="892"/>
        <v>Cloudy</v>
      </c>
      <c r="I3832">
        <f t="shared" ca="1" si="893"/>
        <v>36.5</v>
      </c>
      <c r="J3832" t="str">
        <f t="shared" ca="1" si="894"/>
        <v>Yes</v>
      </c>
      <c r="K3832" t="str">
        <f t="shared" ca="1" si="895"/>
        <v>No</v>
      </c>
      <c r="L3832">
        <f t="shared" ca="1" si="896"/>
        <v>5</v>
      </c>
      <c r="M3832">
        <f t="shared" ca="1" si="897"/>
        <v>2819</v>
      </c>
      <c r="N3832">
        <f t="shared" ca="1" si="898"/>
        <v>1.51</v>
      </c>
      <c r="O3832" t="str">
        <f t="shared" ca="1" si="899"/>
        <v>Yes</v>
      </c>
    </row>
    <row r="3833" spans="1:15" x14ac:dyDescent="0.3">
      <c r="A3833" s="1">
        <f t="shared" ca="1" si="886"/>
        <v>46015</v>
      </c>
      <c r="B3833" s="2">
        <f t="shared" ca="1" si="887"/>
        <v>0.49236111111111114</v>
      </c>
      <c r="C3833" t="str">
        <f t="shared" ca="1" si="888"/>
        <v>Kashi Vishwanath Temple, Varanasi</v>
      </c>
      <c r="D3833">
        <f t="shared" ca="1" si="889"/>
        <v>1358</v>
      </c>
      <c r="E3833">
        <f t="shared" ca="1" si="900"/>
        <v>426</v>
      </c>
      <c r="F3833">
        <f t="shared" ca="1" si="890"/>
        <v>272</v>
      </c>
      <c r="G3833">
        <f t="shared" ca="1" si="891"/>
        <v>1.77</v>
      </c>
      <c r="H3833" t="str">
        <f t="shared" ca="1" si="892"/>
        <v>Hot</v>
      </c>
      <c r="I3833">
        <f t="shared" ca="1" si="893"/>
        <v>31.4</v>
      </c>
      <c r="J3833" t="str">
        <f t="shared" ca="1" si="894"/>
        <v>Yes</v>
      </c>
      <c r="K3833" t="str">
        <f t="shared" ca="1" si="895"/>
        <v>No</v>
      </c>
      <c r="L3833">
        <f t="shared" ca="1" si="896"/>
        <v>3.1</v>
      </c>
      <c r="M3833">
        <f t="shared" ca="1" si="897"/>
        <v>2574</v>
      </c>
      <c r="N3833">
        <f t="shared" ca="1" si="898"/>
        <v>1.54</v>
      </c>
      <c r="O3833" t="str">
        <f t="shared" ca="1" si="899"/>
        <v>Yes</v>
      </c>
    </row>
    <row r="3834" spans="1:15" x14ac:dyDescent="0.3">
      <c r="A3834" s="1">
        <f t="shared" ca="1" si="886"/>
        <v>45488</v>
      </c>
      <c r="B3834" s="2">
        <f t="shared" ca="1" si="887"/>
        <v>0.72916666666666663</v>
      </c>
      <c r="C3834" t="str">
        <f t="shared" ca="1" si="888"/>
        <v>Tulja Bhavani Temple, Tuljapur</v>
      </c>
      <c r="D3834">
        <f t="shared" ca="1" si="889"/>
        <v>7738</v>
      </c>
      <c r="E3834">
        <f t="shared" ca="1" si="900"/>
        <v>453</v>
      </c>
      <c r="F3834">
        <f t="shared" ca="1" si="890"/>
        <v>102</v>
      </c>
      <c r="G3834">
        <f t="shared" ca="1" si="891"/>
        <v>3.33</v>
      </c>
      <c r="H3834" t="str">
        <f t="shared" ca="1" si="892"/>
        <v>Rainy</v>
      </c>
      <c r="I3834">
        <f t="shared" ca="1" si="893"/>
        <v>22.3</v>
      </c>
      <c r="J3834" t="str">
        <f t="shared" ca="1" si="894"/>
        <v>No</v>
      </c>
      <c r="K3834" t="str">
        <f t="shared" ca="1" si="895"/>
        <v>No</v>
      </c>
      <c r="L3834">
        <f t="shared" ca="1" si="896"/>
        <v>2.6</v>
      </c>
      <c r="M3834">
        <f t="shared" ca="1" si="897"/>
        <v>2396</v>
      </c>
      <c r="N3834">
        <f t="shared" ca="1" si="898"/>
        <v>2.39</v>
      </c>
      <c r="O3834" t="str">
        <f t="shared" ca="1" si="899"/>
        <v>Yes</v>
      </c>
    </row>
    <row r="3835" spans="1:15" x14ac:dyDescent="0.3">
      <c r="A3835" s="1">
        <f t="shared" ca="1" si="886"/>
        <v>46290</v>
      </c>
      <c r="B3835" s="2">
        <f t="shared" ca="1" si="887"/>
        <v>0.37152777777777779</v>
      </c>
      <c r="C3835" t="str">
        <f t="shared" ca="1" si="888"/>
        <v>Bhimashankar Temple, Maharashtra</v>
      </c>
      <c r="D3835">
        <f t="shared" ca="1" si="889"/>
        <v>2135</v>
      </c>
      <c r="E3835">
        <f t="shared" ca="1" si="900"/>
        <v>68</v>
      </c>
      <c r="F3835">
        <f t="shared" ca="1" si="890"/>
        <v>50</v>
      </c>
      <c r="G3835">
        <f t="shared" ca="1" si="891"/>
        <v>3.82</v>
      </c>
      <c r="H3835" t="str">
        <f t="shared" ca="1" si="892"/>
        <v>Sunny</v>
      </c>
      <c r="I3835">
        <f t="shared" ca="1" si="893"/>
        <v>19.399999999999999</v>
      </c>
      <c r="J3835" t="str">
        <f t="shared" ca="1" si="894"/>
        <v>Yes</v>
      </c>
      <c r="K3835" t="str">
        <f t="shared" ca="1" si="895"/>
        <v>No</v>
      </c>
      <c r="L3835">
        <f t="shared" ca="1" si="896"/>
        <v>6.5</v>
      </c>
      <c r="M3835">
        <f t="shared" ca="1" si="897"/>
        <v>1140</v>
      </c>
      <c r="N3835">
        <f t="shared" ca="1" si="898"/>
        <v>2.11</v>
      </c>
      <c r="O3835" t="str">
        <f t="shared" ca="1" si="899"/>
        <v>No</v>
      </c>
    </row>
    <row r="3836" spans="1:15" x14ac:dyDescent="0.3">
      <c r="A3836" s="1">
        <f t="shared" ca="1" si="886"/>
        <v>46029</v>
      </c>
      <c r="B3836" s="2">
        <f t="shared" ca="1" si="887"/>
        <v>0.13680555555555557</v>
      </c>
      <c r="C3836" t="str">
        <f t="shared" ca="1" si="888"/>
        <v>Tirumala Tirupati Temple, Tirupati</v>
      </c>
      <c r="D3836">
        <f t="shared" ca="1" si="889"/>
        <v>14726</v>
      </c>
      <c r="E3836">
        <f t="shared" ca="1" si="900"/>
        <v>436</v>
      </c>
      <c r="F3836">
        <f t="shared" ca="1" si="890"/>
        <v>113</v>
      </c>
      <c r="G3836">
        <f t="shared" ca="1" si="891"/>
        <v>14.09</v>
      </c>
      <c r="H3836" t="str">
        <f t="shared" ca="1" si="892"/>
        <v>Hot</v>
      </c>
      <c r="I3836">
        <f t="shared" ca="1" si="893"/>
        <v>19.3</v>
      </c>
      <c r="J3836" t="str">
        <f t="shared" ca="1" si="894"/>
        <v>No</v>
      </c>
      <c r="K3836" t="str">
        <f t="shared" ca="1" si="895"/>
        <v>Yes</v>
      </c>
      <c r="L3836">
        <f t="shared" ca="1" si="896"/>
        <v>9.9</v>
      </c>
      <c r="M3836">
        <f t="shared" ca="1" si="897"/>
        <v>2979</v>
      </c>
      <c r="N3836">
        <f t="shared" ca="1" si="898"/>
        <v>1.31</v>
      </c>
      <c r="O3836" t="str">
        <f t="shared" ca="1" si="899"/>
        <v>Yes</v>
      </c>
    </row>
    <row r="3837" spans="1:15" x14ac:dyDescent="0.3">
      <c r="A3837" s="1">
        <f t="shared" ca="1" si="886"/>
        <v>45982</v>
      </c>
      <c r="B3837" s="2">
        <f t="shared" ca="1" si="887"/>
        <v>0.3347222222222222</v>
      </c>
      <c r="C3837" t="str">
        <f t="shared" ca="1" si="888"/>
        <v>Trimbakeshwar Temple, Nashik</v>
      </c>
      <c r="D3837">
        <f t="shared" ca="1" si="889"/>
        <v>856</v>
      </c>
      <c r="E3837">
        <f t="shared" ca="1" si="900"/>
        <v>400</v>
      </c>
      <c r="F3837">
        <f t="shared" ca="1" si="890"/>
        <v>216</v>
      </c>
      <c r="G3837">
        <f t="shared" ca="1" si="891"/>
        <v>2.06</v>
      </c>
      <c r="H3837" t="str">
        <f t="shared" ca="1" si="892"/>
        <v>Hot</v>
      </c>
      <c r="I3837">
        <f t="shared" ca="1" si="893"/>
        <v>28.9</v>
      </c>
      <c r="J3837" t="str">
        <f t="shared" ca="1" si="894"/>
        <v>No</v>
      </c>
      <c r="K3837" t="str">
        <f t="shared" ca="1" si="895"/>
        <v>No</v>
      </c>
      <c r="L3837">
        <f t="shared" ca="1" si="896"/>
        <v>4.0999999999999996</v>
      </c>
      <c r="M3837">
        <f t="shared" ca="1" si="897"/>
        <v>2761</v>
      </c>
      <c r="N3837">
        <f t="shared" ca="1" si="898"/>
        <v>2.39</v>
      </c>
      <c r="O3837" t="str">
        <f t="shared" ca="1" si="899"/>
        <v>No</v>
      </c>
    </row>
    <row r="3838" spans="1:15" x14ac:dyDescent="0.3">
      <c r="A3838" s="1">
        <f t="shared" ca="1" si="886"/>
        <v>46053</v>
      </c>
      <c r="B3838" s="2">
        <f t="shared" ca="1" si="887"/>
        <v>0.36875000000000002</v>
      </c>
      <c r="C3838" t="str">
        <f t="shared" ca="1" si="888"/>
        <v>Shree Mahakaleshwar Temple, Ujjain</v>
      </c>
      <c r="D3838">
        <f t="shared" ca="1" si="889"/>
        <v>2591</v>
      </c>
      <c r="E3838">
        <f t="shared" ca="1" si="900"/>
        <v>401</v>
      </c>
      <c r="F3838">
        <f t="shared" ca="1" si="890"/>
        <v>387</v>
      </c>
      <c r="G3838">
        <f t="shared" ca="1" si="891"/>
        <v>7.03</v>
      </c>
      <c r="H3838" t="str">
        <f t="shared" ca="1" si="892"/>
        <v>Rainy</v>
      </c>
      <c r="I3838">
        <f t="shared" ca="1" si="893"/>
        <v>30.1</v>
      </c>
      <c r="J3838" t="str">
        <f t="shared" ca="1" si="894"/>
        <v>No</v>
      </c>
      <c r="K3838" t="str">
        <f t="shared" ca="1" si="895"/>
        <v>No</v>
      </c>
      <c r="L3838">
        <f t="shared" ca="1" si="896"/>
        <v>5.6</v>
      </c>
      <c r="M3838">
        <f t="shared" ca="1" si="897"/>
        <v>454</v>
      </c>
      <c r="N3838">
        <f t="shared" ca="1" si="898"/>
        <v>1.85</v>
      </c>
      <c r="O3838" t="str">
        <f t="shared" ca="1" si="899"/>
        <v>Yes</v>
      </c>
    </row>
    <row r="3839" spans="1:15" x14ac:dyDescent="0.3">
      <c r="A3839" s="1">
        <f t="shared" ca="1" si="886"/>
        <v>45535</v>
      </c>
      <c r="B3839" s="2">
        <f t="shared" ca="1" si="887"/>
        <v>0.7270833333333333</v>
      </c>
      <c r="C3839" t="str">
        <f t="shared" ca="1" si="888"/>
        <v>Jagannath Temple, Puri</v>
      </c>
      <c r="D3839">
        <f t="shared" ca="1" si="889"/>
        <v>3185</v>
      </c>
      <c r="E3839">
        <f t="shared" ca="1" si="900"/>
        <v>315</v>
      </c>
      <c r="F3839">
        <f t="shared" ca="1" si="890"/>
        <v>401</v>
      </c>
      <c r="G3839">
        <f t="shared" ca="1" si="891"/>
        <v>14.85</v>
      </c>
      <c r="H3839" t="str">
        <f t="shared" ca="1" si="892"/>
        <v>Hot</v>
      </c>
      <c r="I3839">
        <f t="shared" ca="1" si="893"/>
        <v>26.1</v>
      </c>
      <c r="J3839" t="str">
        <f t="shared" ca="1" si="894"/>
        <v>Yes</v>
      </c>
      <c r="K3839" t="str">
        <f t="shared" ca="1" si="895"/>
        <v>No</v>
      </c>
      <c r="L3839">
        <f t="shared" ca="1" si="896"/>
        <v>2.2000000000000002</v>
      </c>
      <c r="M3839">
        <f t="shared" ca="1" si="897"/>
        <v>1374</v>
      </c>
      <c r="N3839">
        <f t="shared" ca="1" si="898"/>
        <v>0.41</v>
      </c>
      <c r="O3839" t="str">
        <f t="shared" ca="1" si="899"/>
        <v>Yes</v>
      </c>
    </row>
    <row r="3840" spans="1:15" x14ac:dyDescent="0.3">
      <c r="A3840" s="1">
        <f t="shared" ca="1" si="886"/>
        <v>45475</v>
      </c>
      <c r="B3840" s="2">
        <f t="shared" ca="1" si="887"/>
        <v>0.70277777777777772</v>
      </c>
      <c r="C3840" t="str">
        <f t="shared" ca="1" si="888"/>
        <v>Kashi Vishwanath Temple, Varanasi</v>
      </c>
      <c r="D3840">
        <f t="shared" ca="1" si="889"/>
        <v>7182</v>
      </c>
      <c r="E3840">
        <f t="shared" ca="1" si="900"/>
        <v>46</v>
      </c>
      <c r="F3840">
        <f t="shared" ca="1" si="890"/>
        <v>267</v>
      </c>
      <c r="G3840">
        <f t="shared" ca="1" si="891"/>
        <v>6.08</v>
      </c>
      <c r="H3840" t="str">
        <f t="shared" ca="1" si="892"/>
        <v>Humid</v>
      </c>
      <c r="I3840">
        <f t="shared" ca="1" si="893"/>
        <v>25.4</v>
      </c>
      <c r="J3840" t="str">
        <f t="shared" ca="1" si="894"/>
        <v>No</v>
      </c>
      <c r="K3840" t="str">
        <f t="shared" ca="1" si="895"/>
        <v>No</v>
      </c>
      <c r="L3840">
        <f t="shared" ca="1" si="896"/>
        <v>7</v>
      </c>
      <c r="M3840">
        <f t="shared" ca="1" si="897"/>
        <v>2670</v>
      </c>
      <c r="N3840">
        <f t="shared" ca="1" si="898"/>
        <v>0.7</v>
      </c>
      <c r="O3840" t="str">
        <f t="shared" ca="1" si="899"/>
        <v>No</v>
      </c>
    </row>
    <row r="3841" spans="1:15" x14ac:dyDescent="0.3">
      <c r="A3841" s="1">
        <f t="shared" ca="1" si="886"/>
        <v>45864</v>
      </c>
      <c r="B3841" s="2">
        <f t="shared" ca="1" si="887"/>
        <v>0.96805555555555556</v>
      </c>
      <c r="C3841" t="str">
        <f t="shared" ca="1" si="888"/>
        <v>Somnath Temple, Gujarat</v>
      </c>
      <c r="D3841">
        <f t="shared" ca="1" si="889"/>
        <v>2234</v>
      </c>
      <c r="E3841">
        <f t="shared" ca="1" si="900"/>
        <v>364</v>
      </c>
      <c r="F3841">
        <f t="shared" ca="1" si="890"/>
        <v>498</v>
      </c>
      <c r="G3841">
        <f t="shared" ca="1" si="891"/>
        <v>6.34</v>
      </c>
      <c r="H3841" t="str">
        <f t="shared" ca="1" si="892"/>
        <v>Sunny</v>
      </c>
      <c r="I3841">
        <f t="shared" ca="1" si="893"/>
        <v>36.299999999999997</v>
      </c>
      <c r="J3841" t="str">
        <f t="shared" ca="1" si="894"/>
        <v>No</v>
      </c>
      <c r="K3841" t="str">
        <f t="shared" ca="1" si="895"/>
        <v>No</v>
      </c>
      <c r="L3841">
        <f t="shared" ca="1" si="896"/>
        <v>6.1</v>
      </c>
      <c r="M3841">
        <f t="shared" ca="1" si="897"/>
        <v>2428</v>
      </c>
      <c r="N3841">
        <f t="shared" ca="1" si="898"/>
        <v>1.01</v>
      </c>
      <c r="O3841" t="str">
        <f t="shared" ca="1" si="899"/>
        <v>No</v>
      </c>
    </row>
    <row r="3842" spans="1:15" x14ac:dyDescent="0.3">
      <c r="A3842" s="1">
        <f t="shared" ca="1" si="886"/>
        <v>45632</v>
      </c>
      <c r="B3842" s="2">
        <f t="shared" ca="1" si="887"/>
        <v>0.5541666666666667</v>
      </c>
      <c r="C3842" t="str">
        <f t="shared" ca="1" si="888"/>
        <v>Dagdusheth Halwai Ganpati Temple, Pune</v>
      </c>
      <c r="D3842">
        <f t="shared" ca="1" si="889"/>
        <v>8528</v>
      </c>
      <c r="E3842">
        <f t="shared" ca="1" si="900"/>
        <v>156</v>
      </c>
      <c r="F3842">
        <f t="shared" ca="1" si="890"/>
        <v>328</v>
      </c>
      <c r="G3842">
        <f t="shared" ca="1" si="891"/>
        <v>9.06</v>
      </c>
      <c r="H3842" t="str">
        <f t="shared" ca="1" si="892"/>
        <v>Rainy</v>
      </c>
      <c r="I3842">
        <f t="shared" ca="1" si="893"/>
        <v>30</v>
      </c>
      <c r="J3842" t="str">
        <f t="shared" ca="1" si="894"/>
        <v>Yes</v>
      </c>
      <c r="K3842" t="str">
        <f t="shared" ca="1" si="895"/>
        <v>No</v>
      </c>
      <c r="L3842">
        <f t="shared" ca="1" si="896"/>
        <v>7.5</v>
      </c>
      <c r="M3842">
        <f t="shared" ca="1" si="897"/>
        <v>469</v>
      </c>
      <c r="N3842">
        <f t="shared" ca="1" si="898"/>
        <v>1.73</v>
      </c>
      <c r="O3842" t="str">
        <f t="shared" ca="1" si="899"/>
        <v>No</v>
      </c>
    </row>
    <row r="3843" spans="1:15" x14ac:dyDescent="0.3">
      <c r="A3843" s="1">
        <f t="shared" ref="A3843:A3906" ca="1" si="901">DATE(2024,1,1)+RANDBETWEEN(0,1095)</f>
        <v>45455</v>
      </c>
      <c r="B3843" s="2">
        <f t="shared" ref="B3843:B3906" ca="1" si="902">TIME(RANDBETWEEN(0,23),RANDBETWEEN(0,59),0)</f>
        <v>0.32291666666666669</v>
      </c>
      <c r="C3843" t="str">
        <f t="shared" ref="C3843:C3906" ca="1" si="9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3843">
        <f t="shared" ref="D3843:D3906" ca="1" si="904">RANDBETWEEN(100,15000)</f>
        <v>11999</v>
      </c>
      <c r="E3843">
        <f t="shared" ca="1" si="900"/>
        <v>66</v>
      </c>
      <c r="F3843">
        <f t="shared" ref="F3843:F3906" ca="1" si="905">RANDBETWEEN(5,500)</f>
        <v>24</v>
      </c>
      <c r="G3843">
        <f t="shared" ref="G3843:G3906" ca="1" si="906">ROUND(RAND()*14.5+0.5,2)</f>
        <v>6.98</v>
      </c>
      <c r="H3843" t="str">
        <f t="shared" ref="H3843:H3906" ca="1" si="907">CHOOSE(RANDBETWEEN(1,5),"Sunny","Cloudy","Rainy","Hot","Humid")</f>
        <v>Cloudy</v>
      </c>
      <c r="I3843">
        <f t="shared" ref="I3843:I3906" ca="1" si="908">ROUND(RAND()*24+18,1)</f>
        <v>35.700000000000003</v>
      </c>
      <c r="J3843" t="str">
        <f t="shared" ref="J3843:J3906" ca="1" si="909">IF(RAND()&lt;0.3,"Yes","No")</f>
        <v>Yes</v>
      </c>
      <c r="K3843" t="str">
        <f t="shared" ref="K3843:K3906" ca="1" si="910">IF(RAND()&lt;0.2,"Yes","No")</f>
        <v>No</v>
      </c>
      <c r="L3843">
        <f t="shared" ref="L3843:L3906" ca="1" si="911">ROUND(RAND()*10+2,1)</f>
        <v>7.1</v>
      </c>
      <c r="M3843">
        <f t="shared" ref="M3843:M3906" ca="1" si="912">RANDBETWEEN(300,3000)</f>
        <v>1792</v>
      </c>
      <c r="N3843">
        <f t="shared" ref="N3843:N3906" ca="1" si="913">ROUND(RAND()*2.2+0.3,2)</f>
        <v>2.48</v>
      </c>
      <c r="O3843" t="str">
        <f t="shared" ref="O3843:O3906" ca="1" si="914">IF(RAND()&lt;0.35,"Yes","No")</f>
        <v>Yes</v>
      </c>
    </row>
    <row r="3844" spans="1:15" x14ac:dyDescent="0.3">
      <c r="A3844" s="1">
        <f t="shared" ca="1" si="901"/>
        <v>45386</v>
      </c>
      <c r="B3844" s="2">
        <f t="shared" ca="1" si="902"/>
        <v>0.10833333333333334</v>
      </c>
      <c r="C3844" t="str">
        <f t="shared" ca="1" si="903"/>
        <v>Shri Siddhivinayak Temple, Mumbai</v>
      </c>
      <c r="D3844">
        <f t="shared" ca="1" si="904"/>
        <v>5551</v>
      </c>
      <c r="E3844">
        <f t="shared" ca="1" si="900"/>
        <v>183</v>
      </c>
      <c r="F3844">
        <f t="shared" ca="1" si="905"/>
        <v>269</v>
      </c>
      <c r="G3844">
        <f t="shared" ca="1" si="906"/>
        <v>13.06</v>
      </c>
      <c r="H3844" t="str">
        <f t="shared" ca="1" si="907"/>
        <v>Hot</v>
      </c>
      <c r="I3844">
        <f t="shared" ca="1" si="908"/>
        <v>34.5</v>
      </c>
      <c r="J3844" t="str">
        <f t="shared" ca="1" si="909"/>
        <v>Yes</v>
      </c>
      <c r="K3844" t="str">
        <f t="shared" ca="1" si="910"/>
        <v>No</v>
      </c>
      <c r="L3844">
        <f t="shared" ca="1" si="911"/>
        <v>9.9</v>
      </c>
      <c r="M3844">
        <f t="shared" ca="1" si="912"/>
        <v>1200</v>
      </c>
      <c r="N3844">
        <f t="shared" ca="1" si="913"/>
        <v>0.76</v>
      </c>
      <c r="O3844" t="str">
        <f t="shared" ca="1" si="914"/>
        <v>No</v>
      </c>
    </row>
    <row r="3845" spans="1:15" x14ac:dyDescent="0.3">
      <c r="A3845" s="1">
        <f t="shared" ca="1" si="901"/>
        <v>46290</v>
      </c>
      <c r="B3845" s="2">
        <f t="shared" ca="1" si="902"/>
        <v>0.71736111111111112</v>
      </c>
      <c r="C3845" t="str">
        <f t="shared" ca="1" si="903"/>
        <v>Shri Siddhivinayak Temple, Mumbai</v>
      </c>
      <c r="D3845">
        <f t="shared" ca="1" si="904"/>
        <v>2962</v>
      </c>
      <c r="E3845">
        <f t="shared" ca="1" si="900"/>
        <v>501</v>
      </c>
      <c r="F3845">
        <f t="shared" ca="1" si="905"/>
        <v>269</v>
      </c>
      <c r="G3845">
        <f t="shared" ca="1" si="906"/>
        <v>10.61</v>
      </c>
      <c r="H3845" t="str">
        <f t="shared" ca="1" si="907"/>
        <v>Humid</v>
      </c>
      <c r="I3845">
        <f t="shared" ca="1" si="908"/>
        <v>35.9</v>
      </c>
      <c r="J3845" t="str">
        <f t="shared" ca="1" si="909"/>
        <v>Yes</v>
      </c>
      <c r="K3845" t="str">
        <f t="shared" ca="1" si="910"/>
        <v>No</v>
      </c>
      <c r="L3845">
        <f t="shared" ca="1" si="911"/>
        <v>7.7</v>
      </c>
      <c r="M3845">
        <f t="shared" ca="1" si="912"/>
        <v>1969</v>
      </c>
      <c r="N3845">
        <f t="shared" ca="1" si="913"/>
        <v>0.38</v>
      </c>
      <c r="O3845" t="str">
        <f t="shared" ca="1" si="914"/>
        <v>No</v>
      </c>
    </row>
    <row r="3846" spans="1:15" x14ac:dyDescent="0.3">
      <c r="A3846" s="1">
        <f t="shared" ca="1" si="901"/>
        <v>46279</v>
      </c>
      <c r="B3846" s="2">
        <f t="shared" ca="1" si="902"/>
        <v>0.62361111111111112</v>
      </c>
      <c r="C3846" t="str">
        <f t="shared" ca="1" si="903"/>
        <v>Bhimashankar Temple, Maharashtra</v>
      </c>
      <c r="D3846">
        <f t="shared" ca="1" si="904"/>
        <v>4847</v>
      </c>
      <c r="E3846">
        <f t="shared" ca="1" si="900"/>
        <v>455</v>
      </c>
      <c r="F3846">
        <f t="shared" ca="1" si="905"/>
        <v>203</v>
      </c>
      <c r="G3846">
        <f t="shared" ca="1" si="906"/>
        <v>3</v>
      </c>
      <c r="H3846" t="str">
        <f t="shared" ca="1" si="907"/>
        <v>Humid</v>
      </c>
      <c r="I3846">
        <f t="shared" ca="1" si="908"/>
        <v>25.4</v>
      </c>
      <c r="J3846" t="str">
        <f t="shared" ca="1" si="909"/>
        <v>No</v>
      </c>
      <c r="K3846" t="str">
        <f t="shared" ca="1" si="910"/>
        <v>Yes</v>
      </c>
      <c r="L3846">
        <f t="shared" ca="1" si="911"/>
        <v>8.3000000000000007</v>
      </c>
      <c r="M3846">
        <f t="shared" ca="1" si="912"/>
        <v>1551</v>
      </c>
      <c r="N3846">
        <f t="shared" ca="1" si="913"/>
        <v>1.25</v>
      </c>
      <c r="O3846" t="str">
        <f t="shared" ca="1" si="914"/>
        <v>Yes</v>
      </c>
    </row>
    <row r="3847" spans="1:15" x14ac:dyDescent="0.3">
      <c r="A3847" s="1">
        <f t="shared" ca="1" si="901"/>
        <v>46354</v>
      </c>
      <c r="B3847" s="2">
        <f t="shared" ca="1" si="902"/>
        <v>0.94652777777777775</v>
      </c>
      <c r="C3847" t="str">
        <f t="shared" ca="1" si="903"/>
        <v>Tulja Bhavani Temple, Tuljapur</v>
      </c>
      <c r="D3847">
        <f t="shared" ca="1" si="904"/>
        <v>11917</v>
      </c>
      <c r="E3847">
        <f t="shared" ca="1" si="900"/>
        <v>190</v>
      </c>
      <c r="F3847">
        <f t="shared" ca="1" si="905"/>
        <v>384</v>
      </c>
      <c r="G3847">
        <f t="shared" ca="1" si="906"/>
        <v>14.17</v>
      </c>
      <c r="H3847" t="str">
        <f t="shared" ca="1" si="907"/>
        <v>Humid</v>
      </c>
      <c r="I3847">
        <f t="shared" ca="1" si="908"/>
        <v>32.299999999999997</v>
      </c>
      <c r="J3847" t="str">
        <f t="shared" ca="1" si="909"/>
        <v>No</v>
      </c>
      <c r="K3847" t="str">
        <f t="shared" ca="1" si="910"/>
        <v>No</v>
      </c>
      <c r="L3847">
        <f t="shared" ca="1" si="911"/>
        <v>5.9</v>
      </c>
      <c r="M3847">
        <f t="shared" ca="1" si="912"/>
        <v>891</v>
      </c>
      <c r="N3847">
        <f t="shared" ca="1" si="913"/>
        <v>1.54</v>
      </c>
      <c r="O3847" t="str">
        <f t="shared" ca="1" si="914"/>
        <v>No</v>
      </c>
    </row>
    <row r="3848" spans="1:15" x14ac:dyDescent="0.3">
      <c r="A3848" s="1">
        <f t="shared" ca="1" si="901"/>
        <v>45579</v>
      </c>
      <c r="B3848" s="2">
        <f t="shared" ca="1" si="902"/>
        <v>0.51736111111111116</v>
      </c>
      <c r="C3848" t="str">
        <f t="shared" ca="1" si="903"/>
        <v>Meenakshi Amman Temple, Madurai</v>
      </c>
      <c r="D3848">
        <f t="shared" ca="1" si="904"/>
        <v>13282</v>
      </c>
      <c r="E3848">
        <f t="shared" ca="1" si="900"/>
        <v>503</v>
      </c>
      <c r="F3848">
        <f t="shared" ca="1" si="905"/>
        <v>40</v>
      </c>
      <c r="G3848">
        <f t="shared" ca="1" si="906"/>
        <v>12.08</v>
      </c>
      <c r="H3848" t="str">
        <f t="shared" ca="1" si="907"/>
        <v>Sunny</v>
      </c>
      <c r="I3848">
        <f t="shared" ca="1" si="908"/>
        <v>33.1</v>
      </c>
      <c r="J3848" t="str">
        <f t="shared" ca="1" si="909"/>
        <v>No</v>
      </c>
      <c r="K3848" t="str">
        <f t="shared" ca="1" si="910"/>
        <v>No</v>
      </c>
      <c r="L3848">
        <f t="shared" ca="1" si="911"/>
        <v>5.0999999999999996</v>
      </c>
      <c r="M3848">
        <f t="shared" ca="1" si="912"/>
        <v>2794</v>
      </c>
      <c r="N3848">
        <f t="shared" ca="1" si="913"/>
        <v>1.01</v>
      </c>
      <c r="O3848" t="str">
        <f t="shared" ca="1" si="914"/>
        <v>No</v>
      </c>
    </row>
    <row r="3849" spans="1:15" x14ac:dyDescent="0.3">
      <c r="A3849" s="1">
        <f t="shared" ca="1" si="901"/>
        <v>46168</v>
      </c>
      <c r="B3849" s="2">
        <f t="shared" ca="1" si="902"/>
        <v>0.62916666666666665</v>
      </c>
      <c r="C3849" t="str">
        <f t="shared" ca="1" si="903"/>
        <v>Golden Temple, Amritsar</v>
      </c>
      <c r="D3849">
        <f t="shared" ca="1" si="904"/>
        <v>7754</v>
      </c>
      <c r="E3849">
        <f t="shared" ca="1" si="900"/>
        <v>280</v>
      </c>
      <c r="F3849">
        <f t="shared" ca="1" si="905"/>
        <v>205</v>
      </c>
      <c r="G3849">
        <f t="shared" ca="1" si="906"/>
        <v>1.29</v>
      </c>
      <c r="H3849" t="str">
        <f t="shared" ca="1" si="907"/>
        <v>Hot</v>
      </c>
      <c r="I3849">
        <f t="shared" ca="1" si="908"/>
        <v>22.3</v>
      </c>
      <c r="J3849" t="str">
        <f t="shared" ca="1" si="909"/>
        <v>No</v>
      </c>
      <c r="K3849" t="str">
        <f t="shared" ca="1" si="910"/>
        <v>No</v>
      </c>
      <c r="L3849">
        <f t="shared" ca="1" si="911"/>
        <v>5.0999999999999996</v>
      </c>
      <c r="M3849">
        <f t="shared" ca="1" si="912"/>
        <v>1950</v>
      </c>
      <c r="N3849">
        <f t="shared" ca="1" si="913"/>
        <v>1.17</v>
      </c>
      <c r="O3849" t="str">
        <f t="shared" ca="1" si="914"/>
        <v>No</v>
      </c>
    </row>
    <row r="3850" spans="1:15" x14ac:dyDescent="0.3">
      <c r="A3850" s="1">
        <f t="shared" ca="1" si="901"/>
        <v>45298</v>
      </c>
      <c r="B3850" s="2">
        <f t="shared" ca="1" si="902"/>
        <v>0.8125</v>
      </c>
      <c r="C3850" t="str">
        <f t="shared" ca="1" si="903"/>
        <v>Shirdi Sai Baba Temple, Shirdi</v>
      </c>
      <c r="D3850">
        <f t="shared" ca="1" si="904"/>
        <v>3651</v>
      </c>
      <c r="E3850">
        <f t="shared" ca="1" si="900"/>
        <v>430</v>
      </c>
      <c r="F3850">
        <f t="shared" ca="1" si="905"/>
        <v>137</v>
      </c>
      <c r="G3850">
        <f t="shared" ca="1" si="906"/>
        <v>8.16</v>
      </c>
      <c r="H3850" t="str">
        <f t="shared" ca="1" si="907"/>
        <v>Humid</v>
      </c>
      <c r="I3850">
        <f t="shared" ca="1" si="908"/>
        <v>24.6</v>
      </c>
      <c r="J3850" t="str">
        <f t="shared" ca="1" si="909"/>
        <v>No</v>
      </c>
      <c r="K3850" t="str">
        <f t="shared" ca="1" si="910"/>
        <v>No</v>
      </c>
      <c r="L3850">
        <f t="shared" ca="1" si="911"/>
        <v>10.5</v>
      </c>
      <c r="M3850">
        <f t="shared" ca="1" si="912"/>
        <v>1970</v>
      </c>
      <c r="N3850">
        <f t="shared" ca="1" si="913"/>
        <v>2.13</v>
      </c>
      <c r="O3850" t="str">
        <f t="shared" ca="1" si="914"/>
        <v>No</v>
      </c>
    </row>
    <row r="3851" spans="1:15" x14ac:dyDescent="0.3">
      <c r="A3851" s="1">
        <f t="shared" ca="1" si="901"/>
        <v>45941</v>
      </c>
      <c r="B3851" s="2">
        <f t="shared" ca="1" si="902"/>
        <v>0.78055555555555556</v>
      </c>
      <c r="C3851" t="str">
        <f t="shared" ca="1" si="903"/>
        <v>Jagannath Temple, Puri</v>
      </c>
      <c r="D3851">
        <f t="shared" ca="1" si="904"/>
        <v>8556</v>
      </c>
      <c r="E3851">
        <f t="shared" ca="1" si="900"/>
        <v>226</v>
      </c>
      <c r="F3851">
        <f t="shared" ca="1" si="905"/>
        <v>10</v>
      </c>
      <c r="G3851">
        <f t="shared" ca="1" si="906"/>
        <v>5.4</v>
      </c>
      <c r="H3851" t="str">
        <f t="shared" ca="1" si="907"/>
        <v>Rainy</v>
      </c>
      <c r="I3851">
        <f t="shared" ca="1" si="908"/>
        <v>21.7</v>
      </c>
      <c r="J3851" t="str">
        <f t="shared" ca="1" si="909"/>
        <v>Yes</v>
      </c>
      <c r="K3851" t="str">
        <f t="shared" ca="1" si="910"/>
        <v>No</v>
      </c>
      <c r="L3851">
        <f t="shared" ca="1" si="911"/>
        <v>10.7</v>
      </c>
      <c r="M3851">
        <f t="shared" ca="1" si="912"/>
        <v>696</v>
      </c>
      <c r="N3851">
        <f t="shared" ca="1" si="913"/>
        <v>2.12</v>
      </c>
      <c r="O3851" t="str">
        <f t="shared" ca="1" si="914"/>
        <v>No</v>
      </c>
    </row>
    <row r="3852" spans="1:15" x14ac:dyDescent="0.3">
      <c r="A3852" s="1">
        <f t="shared" ca="1" si="901"/>
        <v>46097</v>
      </c>
      <c r="B3852" s="2">
        <f t="shared" ca="1" si="902"/>
        <v>0.34236111111111112</v>
      </c>
      <c r="C3852" t="str">
        <f t="shared" ca="1" si="903"/>
        <v>Jagannath Temple, Puri</v>
      </c>
      <c r="D3852">
        <f t="shared" ca="1" si="904"/>
        <v>5703</v>
      </c>
      <c r="E3852">
        <f t="shared" ca="1" si="900"/>
        <v>338</v>
      </c>
      <c r="F3852">
        <f t="shared" ca="1" si="905"/>
        <v>489</v>
      </c>
      <c r="G3852">
        <f t="shared" ca="1" si="906"/>
        <v>3.13</v>
      </c>
      <c r="H3852" t="str">
        <f t="shared" ca="1" si="907"/>
        <v>Cloudy</v>
      </c>
      <c r="I3852">
        <f t="shared" ca="1" si="908"/>
        <v>18.100000000000001</v>
      </c>
      <c r="J3852" t="str">
        <f t="shared" ca="1" si="909"/>
        <v>No</v>
      </c>
      <c r="K3852" t="str">
        <f t="shared" ca="1" si="910"/>
        <v>No</v>
      </c>
      <c r="L3852">
        <f t="shared" ca="1" si="911"/>
        <v>8.1</v>
      </c>
      <c r="M3852">
        <f t="shared" ca="1" si="912"/>
        <v>514</v>
      </c>
      <c r="N3852">
        <f t="shared" ca="1" si="913"/>
        <v>1.77</v>
      </c>
      <c r="O3852" t="str">
        <f t="shared" ca="1" si="914"/>
        <v>No</v>
      </c>
    </row>
    <row r="3853" spans="1:15" x14ac:dyDescent="0.3">
      <c r="A3853" s="1">
        <f t="shared" ca="1" si="901"/>
        <v>46371</v>
      </c>
      <c r="B3853" s="2">
        <f t="shared" ca="1" si="902"/>
        <v>7.9861111111111105E-2</v>
      </c>
      <c r="C3853" t="str">
        <f t="shared" ca="1" si="903"/>
        <v>Tirumala Tirupati Temple, Tirupati</v>
      </c>
      <c r="D3853">
        <f t="shared" ca="1" si="904"/>
        <v>9386</v>
      </c>
      <c r="E3853">
        <f t="shared" ca="1" si="900"/>
        <v>423</v>
      </c>
      <c r="F3853">
        <f t="shared" ca="1" si="905"/>
        <v>215</v>
      </c>
      <c r="G3853">
        <f t="shared" ca="1" si="906"/>
        <v>14.65</v>
      </c>
      <c r="H3853" t="str">
        <f t="shared" ca="1" si="907"/>
        <v>Rainy</v>
      </c>
      <c r="I3853">
        <f t="shared" ca="1" si="908"/>
        <v>30.2</v>
      </c>
      <c r="J3853" t="str">
        <f t="shared" ca="1" si="909"/>
        <v>No</v>
      </c>
      <c r="K3853" t="str">
        <f t="shared" ca="1" si="910"/>
        <v>No</v>
      </c>
      <c r="L3853">
        <f t="shared" ca="1" si="911"/>
        <v>8.3000000000000007</v>
      </c>
      <c r="M3853">
        <f t="shared" ca="1" si="912"/>
        <v>1092</v>
      </c>
      <c r="N3853">
        <f t="shared" ca="1" si="913"/>
        <v>1.96</v>
      </c>
      <c r="O3853" t="str">
        <f t="shared" ca="1" si="914"/>
        <v>Yes</v>
      </c>
    </row>
    <row r="3854" spans="1:15" x14ac:dyDescent="0.3">
      <c r="A3854" s="1">
        <f t="shared" ca="1" si="901"/>
        <v>45300</v>
      </c>
      <c r="B3854" s="2">
        <f t="shared" ca="1" si="902"/>
        <v>0.59375</v>
      </c>
      <c r="C3854" t="str">
        <f t="shared" ca="1" si="903"/>
        <v>Grishneshwar Temple, Chhatrapati Sambhajinagar</v>
      </c>
      <c r="D3854">
        <f t="shared" ca="1" si="904"/>
        <v>13988</v>
      </c>
      <c r="E3854">
        <f t="shared" ca="1" si="900"/>
        <v>177</v>
      </c>
      <c r="F3854">
        <f t="shared" ca="1" si="905"/>
        <v>27</v>
      </c>
      <c r="G3854">
        <f t="shared" ca="1" si="906"/>
        <v>1.58</v>
      </c>
      <c r="H3854" t="str">
        <f t="shared" ca="1" si="907"/>
        <v>Sunny</v>
      </c>
      <c r="I3854">
        <f t="shared" ca="1" si="908"/>
        <v>31.8</v>
      </c>
      <c r="J3854" t="str">
        <f t="shared" ca="1" si="909"/>
        <v>No</v>
      </c>
      <c r="K3854" t="str">
        <f t="shared" ca="1" si="910"/>
        <v>No</v>
      </c>
      <c r="L3854">
        <f t="shared" ca="1" si="911"/>
        <v>11.2</v>
      </c>
      <c r="M3854">
        <f t="shared" ca="1" si="912"/>
        <v>1773</v>
      </c>
      <c r="N3854">
        <f t="shared" ca="1" si="913"/>
        <v>2.0299999999999998</v>
      </c>
      <c r="O3854" t="str">
        <f t="shared" ca="1" si="914"/>
        <v>No</v>
      </c>
    </row>
    <row r="3855" spans="1:15" x14ac:dyDescent="0.3">
      <c r="A3855" s="1">
        <f t="shared" ca="1" si="901"/>
        <v>45962</v>
      </c>
      <c r="B3855" s="2">
        <f t="shared" ca="1" si="902"/>
        <v>0.68680555555555556</v>
      </c>
      <c r="C3855" t="str">
        <f t="shared" ca="1" si="903"/>
        <v>Tirumala Tirupati Temple, Tirupati</v>
      </c>
      <c r="D3855">
        <f t="shared" ca="1" si="904"/>
        <v>8016</v>
      </c>
      <c r="E3855">
        <f t="shared" ca="1" si="900"/>
        <v>185</v>
      </c>
      <c r="F3855">
        <f t="shared" ca="1" si="905"/>
        <v>230</v>
      </c>
      <c r="G3855">
        <f t="shared" ca="1" si="906"/>
        <v>10.039999999999999</v>
      </c>
      <c r="H3855" t="str">
        <f t="shared" ca="1" si="907"/>
        <v>Humid</v>
      </c>
      <c r="I3855">
        <f t="shared" ca="1" si="908"/>
        <v>41</v>
      </c>
      <c r="J3855" t="str">
        <f t="shared" ca="1" si="909"/>
        <v>No</v>
      </c>
      <c r="K3855" t="str">
        <f t="shared" ca="1" si="910"/>
        <v>No</v>
      </c>
      <c r="L3855">
        <f t="shared" ca="1" si="911"/>
        <v>11.3</v>
      </c>
      <c r="M3855">
        <f t="shared" ca="1" si="912"/>
        <v>2430</v>
      </c>
      <c r="N3855">
        <f t="shared" ca="1" si="913"/>
        <v>0.89</v>
      </c>
      <c r="O3855" t="str">
        <f t="shared" ca="1" si="914"/>
        <v>No</v>
      </c>
    </row>
    <row r="3856" spans="1:15" x14ac:dyDescent="0.3">
      <c r="A3856" s="1">
        <f t="shared" ca="1" si="901"/>
        <v>45835</v>
      </c>
      <c r="B3856" s="2">
        <f t="shared" ca="1" si="902"/>
        <v>0.45763888888888887</v>
      </c>
      <c r="C3856" t="str">
        <f t="shared" ca="1" si="903"/>
        <v>Tulja Bhavani Temple, Tuljapur</v>
      </c>
      <c r="D3856">
        <f t="shared" ca="1" si="904"/>
        <v>827</v>
      </c>
      <c r="E3856">
        <f t="shared" ca="1" si="900"/>
        <v>136</v>
      </c>
      <c r="F3856">
        <f t="shared" ca="1" si="905"/>
        <v>453</v>
      </c>
      <c r="G3856">
        <f t="shared" ca="1" si="906"/>
        <v>0.95</v>
      </c>
      <c r="H3856" t="str">
        <f t="shared" ca="1" si="907"/>
        <v>Rainy</v>
      </c>
      <c r="I3856">
        <f t="shared" ca="1" si="908"/>
        <v>21.8</v>
      </c>
      <c r="J3856" t="str">
        <f t="shared" ca="1" si="909"/>
        <v>Yes</v>
      </c>
      <c r="K3856" t="str">
        <f t="shared" ca="1" si="910"/>
        <v>Yes</v>
      </c>
      <c r="L3856">
        <f t="shared" ca="1" si="911"/>
        <v>8.6</v>
      </c>
      <c r="M3856">
        <f t="shared" ca="1" si="912"/>
        <v>2875</v>
      </c>
      <c r="N3856">
        <f t="shared" ca="1" si="913"/>
        <v>1.07</v>
      </c>
      <c r="O3856" t="str">
        <f t="shared" ca="1" si="914"/>
        <v>No</v>
      </c>
    </row>
    <row r="3857" spans="1:15" x14ac:dyDescent="0.3">
      <c r="A3857" s="1">
        <f t="shared" ca="1" si="901"/>
        <v>46314</v>
      </c>
      <c r="B3857" s="2">
        <f t="shared" ca="1" si="902"/>
        <v>0.57430555555555551</v>
      </c>
      <c r="C3857" t="str">
        <f t="shared" ca="1" si="903"/>
        <v>Bhimashankar Temple, Maharashtra</v>
      </c>
      <c r="D3857">
        <f t="shared" ca="1" si="904"/>
        <v>13800</v>
      </c>
      <c r="E3857">
        <f t="shared" ca="1" si="900"/>
        <v>49</v>
      </c>
      <c r="F3857">
        <f t="shared" ca="1" si="905"/>
        <v>358</v>
      </c>
      <c r="G3857">
        <f t="shared" ca="1" si="906"/>
        <v>0.51</v>
      </c>
      <c r="H3857" t="str">
        <f t="shared" ca="1" si="907"/>
        <v>Sunny</v>
      </c>
      <c r="I3857">
        <f t="shared" ca="1" si="908"/>
        <v>30.2</v>
      </c>
      <c r="J3857" t="str">
        <f t="shared" ca="1" si="909"/>
        <v>No</v>
      </c>
      <c r="K3857" t="str">
        <f t="shared" ca="1" si="910"/>
        <v>No</v>
      </c>
      <c r="L3857">
        <f t="shared" ca="1" si="911"/>
        <v>3.3</v>
      </c>
      <c r="M3857">
        <f t="shared" ca="1" si="912"/>
        <v>2062</v>
      </c>
      <c r="N3857">
        <f t="shared" ca="1" si="913"/>
        <v>2.4</v>
      </c>
      <c r="O3857" t="str">
        <f t="shared" ca="1" si="914"/>
        <v>Yes</v>
      </c>
    </row>
    <row r="3858" spans="1:15" x14ac:dyDescent="0.3">
      <c r="A3858" s="1">
        <f t="shared" ca="1" si="901"/>
        <v>46207</v>
      </c>
      <c r="B3858" s="2">
        <f t="shared" ca="1" si="902"/>
        <v>6.7361111111111108E-2</v>
      </c>
      <c r="C3858" t="str">
        <f t="shared" ca="1" si="903"/>
        <v>Dagdusheth Halwai Ganpati Temple, Pune</v>
      </c>
      <c r="D3858">
        <f t="shared" ca="1" si="904"/>
        <v>3031</v>
      </c>
      <c r="E3858">
        <f t="shared" ca="1" si="900"/>
        <v>565</v>
      </c>
      <c r="F3858">
        <f t="shared" ca="1" si="905"/>
        <v>42</v>
      </c>
      <c r="G3858">
        <f t="shared" ca="1" si="906"/>
        <v>10.3</v>
      </c>
      <c r="H3858" t="str">
        <f t="shared" ca="1" si="907"/>
        <v>Humid</v>
      </c>
      <c r="I3858">
        <f t="shared" ca="1" si="908"/>
        <v>20.2</v>
      </c>
      <c r="J3858" t="str">
        <f t="shared" ca="1" si="909"/>
        <v>Yes</v>
      </c>
      <c r="K3858" t="str">
        <f t="shared" ca="1" si="910"/>
        <v>No</v>
      </c>
      <c r="L3858">
        <f t="shared" ca="1" si="911"/>
        <v>8.6999999999999993</v>
      </c>
      <c r="M3858">
        <f t="shared" ca="1" si="912"/>
        <v>366</v>
      </c>
      <c r="N3858">
        <f t="shared" ca="1" si="913"/>
        <v>2.11</v>
      </c>
      <c r="O3858" t="str">
        <f t="shared" ca="1" si="914"/>
        <v>No</v>
      </c>
    </row>
    <row r="3859" spans="1:15" x14ac:dyDescent="0.3">
      <c r="A3859" s="1">
        <f t="shared" ca="1" si="901"/>
        <v>46103</v>
      </c>
      <c r="B3859" s="2">
        <f t="shared" ca="1" si="902"/>
        <v>0.91111111111111109</v>
      </c>
      <c r="C3859" t="str">
        <f t="shared" ca="1" si="903"/>
        <v>Shri Siddhivinayak Temple, Mumbai</v>
      </c>
      <c r="D3859">
        <f t="shared" ca="1" si="904"/>
        <v>6776</v>
      </c>
      <c r="E3859">
        <f t="shared" ca="1" si="900"/>
        <v>414</v>
      </c>
      <c r="F3859">
        <f t="shared" ca="1" si="905"/>
        <v>432</v>
      </c>
      <c r="G3859">
        <f t="shared" ca="1" si="906"/>
        <v>2.1</v>
      </c>
      <c r="H3859" t="str">
        <f t="shared" ca="1" si="907"/>
        <v>Hot</v>
      </c>
      <c r="I3859">
        <f t="shared" ca="1" si="908"/>
        <v>35</v>
      </c>
      <c r="J3859" t="str">
        <f t="shared" ca="1" si="909"/>
        <v>No</v>
      </c>
      <c r="K3859" t="str">
        <f t="shared" ca="1" si="910"/>
        <v>No</v>
      </c>
      <c r="L3859">
        <f t="shared" ca="1" si="911"/>
        <v>3.9</v>
      </c>
      <c r="M3859">
        <f t="shared" ca="1" si="912"/>
        <v>877</v>
      </c>
      <c r="N3859">
        <f t="shared" ca="1" si="913"/>
        <v>1.02</v>
      </c>
      <c r="O3859" t="str">
        <f t="shared" ca="1" si="914"/>
        <v>Yes</v>
      </c>
    </row>
    <row r="3860" spans="1:15" x14ac:dyDescent="0.3">
      <c r="A3860" s="1">
        <f t="shared" ca="1" si="901"/>
        <v>45953</v>
      </c>
      <c r="B3860" s="2">
        <f t="shared" ca="1" si="902"/>
        <v>0.21666666666666667</v>
      </c>
      <c r="C3860" t="str">
        <f t="shared" ca="1" si="903"/>
        <v>Vaishno Devi Temple, Katra</v>
      </c>
      <c r="D3860">
        <f t="shared" ca="1" si="904"/>
        <v>1935</v>
      </c>
      <c r="E3860">
        <f t="shared" ca="1" si="900"/>
        <v>49</v>
      </c>
      <c r="F3860">
        <f t="shared" ca="1" si="905"/>
        <v>112</v>
      </c>
      <c r="G3860">
        <f t="shared" ca="1" si="906"/>
        <v>11.96</v>
      </c>
      <c r="H3860" t="str">
        <f t="shared" ca="1" si="907"/>
        <v>Cloudy</v>
      </c>
      <c r="I3860">
        <f t="shared" ca="1" si="908"/>
        <v>34.5</v>
      </c>
      <c r="J3860" t="str">
        <f t="shared" ca="1" si="909"/>
        <v>No</v>
      </c>
      <c r="K3860" t="str">
        <f t="shared" ca="1" si="910"/>
        <v>No</v>
      </c>
      <c r="L3860">
        <f t="shared" ca="1" si="911"/>
        <v>2.6</v>
      </c>
      <c r="M3860">
        <f t="shared" ca="1" si="912"/>
        <v>2967</v>
      </c>
      <c r="N3860">
        <f t="shared" ca="1" si="913"/>
        <v>2.06</v>
      </c>
      <c r="O3860" t="str">
        <f t="shared" ca="1" si="914"/>
        <v>Yes</v>
      </c>
    </row>
    <row r="3861" spans="1:15" x14ac:dyDescent="0.3">
      <c r="A3861" s="1">
        <f t="shared" ca="1" si="901"/>
        <v>46294</v>
      </c>
      <c r="B3861" s="2">
        <f t="shared" ca="1" si="902"/>
        <v>0.62430555555555556</v>
      </c>
      <c r="C3861" t="str">
        <f t="shared" ca="1" si="903"/>
        <v>Somnath Temple, Gujarat</v>
      </c>
      <c r="D3861">
        <f t="shared" ca="1" si="904"/>
        <v>10368</v>
      </c>
      <c r="E3861">
        <f t="shared" ca="1" si="900"/>
        <v>59</v>
      </c>
      <c r="F3861">
        <f t="shared" ca="1" si="905"/>
        <v>403</v>
      </c>
      <c r="G3861">
        <f t="shared" ca="1" si="906"/>
        <v>8.01</v>
      </c>
      <c r="H3861" t="str">
        <f t="shared" ca="1" si="907"/>
        <v>Cloudy</v>
      </c>
      <c r="I3861">
        <f t="shared" ca="1" si="908"/>
        <v>35.5</v>
      </c>
      <c r="J3861" t="str">
        <f t="shared" ca="1" si="909"/>
        <v>No</v>
      </c>
      <c r="K3861" t="str">
        <f t="shared" ca="1" si="910"/>
        <v>No</v>
      </c>
      <c r="L3861">
        <f t="shared" ca="1" si="911"/>
        <v>3.9</v>
      </c>
      <c r="M3861">
        <f t="shared" ca="1" si="912"/>
        <v>1659</v>
      </c>
      <c r="N3861">
        <f t="shared" ca="1" si="913"/>
        <v>0.78</v>
      </c>
      <c r="O3861" t="str">
        <f t="shared" ca="1" si="914"/>
        <v>Yes</v>
      </c>
    </row>
    <row r="3862" spans="1:15" x14ac:dyDescent="0.3">
      <c r="A3862" s="1">
        <f t="shared" ca="1" si="901"/>
        <v>45485</v>
      </c>
      <c r="B3862" s="2">
        <f t="shared" ca="1" si="902"/>
        <v>8.819444444444445E-2</v>
      </c>
      <c r="C3862" t="str">
        <f t="shared" ca="1" si="903"/>
        <v>Dagdusheth Halwai Ganpati Temple, Pune</v>
      </c>
      <c r="D3862">
        <f t="shared" ca="1" si="904"/>
        <v>12703</v>
      </c>
      <c r="E3862">
        <f t="shared" ca="1" si="900"/>
        <v>388</v>
      </c>
      <c r="F3862">
        <f t="shared" ca="1" si="905"/>
        <v>149</v>
      </c>
      <c r="G3862">
        <f t="shared" ca="1" si="906"/>
        <v>9.41</v>
      </c>
      <c r="H3862" t="str">
        <f t="shared" ca="1" si="907"/>
        <v>Sunny</v>
      </c>
      <c r="I3862">
        <f t="shared" ca="1" si="908"/>
        <v>27.4</v>
      </c>
      <c r="J3862" t="str">
        <f t="shared" ca="1" si="909"/>
        <v>Yes</v>
      </c>
      <c r="K3862" t="str">
        <f t="shared" ca="1" si="910"/>
        <v>No</v>
      </c>
      <c r="L3862">
        <f t="shared" ca="1" si="911"/>
        <v>8.6999999999999993</v>
      </c>
      <c r="M3862">
        <f t="shared" ca="1" si="912"/>
        <v>1739</v>
      </c>
      <c r="N3862">
        <f t="shared" ca="1" si="913"/>
        <v>1.04</v>
      </c>
      <c r="O3862" t="str">
        <f t="shared" ca="1" si="914"/>
        <v>Yes</v>
      </c>
    </row>
    <row r="3863" spans="1:15" x14ac:dyDescent="0.3">
      <c r="A3863" s="1">
        <f t="shared" ca="1" si="901"/>
        <v>45905</v>
      </c>
      <c r="B3863" s="2">
        <f t="shared" ca="1" si="902"/>
        <v>0.98263888888888884</v>
      </c>
      <c r="C3863" t="str">
        <f t="shared" ca="1" si="903"/>
        <v>Golden Temple, Amritsar</v>
      </c>
      <c r="D3863">
        <f t="shared" ca="1" si="904"/>
        <v>7672</v>
      </c>
      <c r="E3863">
        <f t="shared" ca="1" si="900"/>
        <v>125</v>
      </c>
      <c r="F3863">
        <f t="shared" ca="1" si="905"/>
        <v>380</v>
      </c>
      <c r="G3863">
        <f t="shared" ca="1" si="906"/>
        <v>1.28</v>
      </c>
      <c r="H3863" t="str">
        <f t="shared" ca="1" si="907"/>
        <v>Cloudy</v>
      </c>
      <c r="I3863">
        <f t="shared" ca="1" si="908"/>
        <v>27.9</v>
      </c>
      <c r="J3863" t="str">
        <f t="shared" ca="1" si="909"/>
        <v>Yes</v>
      </c>
      <c r="K3863" t="str">
        <f t="shared" ca="1" si="910"/>
        <v>No</v>
      </c>
      <c r="L3863">
        <f t="shared" ca="1" si="911"/>
        <v>10.1</v>
      </c>
      <c r="M3863">
        <f t="shared" ca="1" si="912"/>
        <v>1067</v>
      </c>
      <c r="N3863">
        <f t="shared" ca="1" si="913"/>
        <v>1.98</v>
      </c>
      <c r="O3863" t="str">
        <f t="shared" ca="1" si="914"/>
        <v>No</v>
      </c>
    </row>
    <row r="3864" spans="1:15" x14ac:dyDescent="0.3">
      <c r="A3864" s="1">
        <f t="shared" ca="1" si="901"/>
        <v>46214</v>
      </c>
      <c r="B3864" s="2">
        <f t="shared" ca="1" si="902"/>
        <v>5.347222222222222E-2</v>
      </c>
      <c r="C3864" t="str">
        <f t="shared" ca="1" si="903"/>
        <v>Kashi Vishwanath Temple, Varanasi</v>
      </c>
      <c r="D3864">
        <f t="shared" ca="1" si="904"/>
        <v>9445</v>
      </c>
      <c r="E3864">
        <f t="shared" ca="1" si="900"/>
        <v>212</v>
      </c>
      <c r="F3864">
        <f t="shared" ca="1" si="905"/>
        <v>236</v>
      </c>
      <c r="G3864">
        <f t="shared" ca="1" si="906"/>
        <v>5.36</v>
      </c>
      <c r="H3864" t="str">
        <f t="shared" ca="1" si="907"/>
        <v>Sunny</v>
      </c>
      <c r="I3864">
        <f t="shared" ca="1" si="908"/>
        <v>33.9</v>
      </c>
      <c r="J3864" t="str">
        <f t="shared" ca="1" si="909"/>
        <v>No</v>
      </c>
      <c r="K3864" t="str">
        <f t="shared" ca="1" si="910"/>
        <v>No</v>
      </c>
      <c r="L3864">
        <f t="shared" ca="1" si="911"/>
        <v>3.5</v>
      </c>
      <c r="M3864">
        <f t="shared" ca="1" si="912"/>
        <v>2982</v>
      </c>
      <c r="N3864">
        <f t="shared" ca="1" si="913"/>
        <v>1.37</v>
      </c>
      <c r="O3864" t="str">
        <f t="shared" ca="1" si="914"/>
        <v>Yes</v>
      </c>
    </row>
    <row r="3865" spans="1:15" x14ac:dyDescent="0.3">
      <c r="A3865" s="1">
        <f t="shared" ca="1" si="901"/>
        <v>45800</v>
      </c>
      <c r="B3865" s="2">
        <f t="shared" ca="1" si="902"/>
        <v>0.45833333333333331</v>
      </c>
      <c r="C3865" t="str">
        <f t="shared" ca="1" si="903"/>
        <v>Golden Temple, Amritsar</v>
      </c>
      <c r="D3865">
        <f t="shared" ca="1" si="904"/>
        <v>4352</v>
      </c>
      <c r="E3865">
        <f t="shared" ca="1" si="900"/>
        <v>451</v>
      </c>
      <c r="F3865">
        <f t="shared" ca="1" si="905"/>
        <v>68</v>
      </c>
      <c r="G3865">
        <f t="shared" ca="1" si="906"/>
        <v>12.79</v>
      </c>
      <c r="H3865" t="str">
        <f t="shared" ca="1" si="907"/>
        <v>Sunny</v>
      </c>
      <c r="I3865">
        <f t="shared" ca="1" si="908"/>
        <v>19.8</v>
      </c>
      <c r="J3865" t="str">
        <f t="shared" ca="1" si="909"/>
        <v>No</v>
      </c>
      <c r="K3865" t="str">
        <f t="shared" ca="1" si="910"/>
        <v>No</v>
      </c>
      <c r="L3865">
        <f t="shared" ca="1" si="911"/>
        <v>11.9</v>
      </c>
      <c r="M3865">
        <f t="shared" ca="1" si="912"/>
        <v>2662</v>
      </c>
      <c r="N3865">
        <f t="shared" ca="1" si="913"/>
        <v>2.41</v>
      </c>
      <c r="O3865" t="str">
        <f t="shared" ca="1" si="914"/>
        <v>No</v>
      </c>
    </row>
    <row r="3866" spans="1:15" x14ac:dyDescent="0.3">
      <c r="A3866" s="1">
        <f t="shared" ca="1" si="901"/>
        <v>46038</v>
      </c>
      <c r="B3866" s="2">
        <f t="shared" ca="1" si="902"/>
        <v>6.25E-2</v>
      </c>
      <c r="C3866" t="str">
        <f t="shared" ca="1" si="903"/>
        <v>Tulja Bhavani Temple, Tuljapur</v>
      </c>
      <c r="D3866">
        <f t="shared" ca="1" si="904"/>
        <v>10069</v>
      </c>
      <c r="E3866">
        <f t="shared" ca="1" si="900"/>
        <v>284</v>
      </c>
      <c r="F3866">
        <f t="shared" ca="1" si="905"/>
        <v>154</v>
      </c>
      <c r="G3866">
        <f t="shared" ca="1" si="906"/>
        <v>3.26</v>
      </c>
      <c r="H3866" t="str">
        <f t="shared" ca="1" si="907"/>
        <v>Hot</v>
      </c>
      <c r="I3866">
        <f t="shared" ca="1" si="908"/>
        <v>18.899999999999999</v>
      </c>
      <c r="J3866" t="str">
        <f t="shared" ca="1" si="909"/>
        <v>No</v>
      </c>
      <c r="K3866" t="str">
        <f t="shared" ca="1" si="910"/>
        <v>Yes</v>
      </c>
      <c r="L3866">
        <f t="shared" ca="1" si="911"/>
        <v>12</v>
      </c>
      <c r="M3866">
        <f t="shared" ca="1" si="912"/>
        <v>2909</v>
      </c>
      <c r="N3866">
        <f t="shared" ca="1" si="913"/>
        <v>1.08</v>
      </c>
      <c r="O3866" t="str">
        <f t="shared" ca="1" si="914"/>
        <v>No</v>
      </c>
    </row>
    <row r="3867" spans="1:15" x14ac:dyDescent="0.3">
      <c r="A3867" s="1">
        <f t="shared" ca="1" si="901"/>
        <v>45881</v>
      </c>
      <c r="B3867" s="2">
        <f t="shared" ca="1" si="902"/>
        <v>5.347222222222222E-2</v>
      </c>
      <c r="C3867" t="str">
        <f t="shared" ca="1" si="903"/>
        <v>Vaishno Devi Temple, Katra</v>
      </c>
      <c r="D3867">
        <f t="shared" ca="1" si="904"/>
        <v>5496</v>
      </c>
      <c r="E3867">
        <f t="shared" ca="1" si="900"/>
        <v>134</v>
      </c>
      <c r="F3867">
        <f t="shared" ca="1" si="905"/>
        <v>30</v>
      </c>
      <c r="G3867">
        <f t="shared" ca="1" si="906"/>
        <v>4.6900000000000004</v>
      </c>
      <c r="H3867" t="str">
        <f t="shared" ca="1" si="907"/>
        <v>Cloudy</v>
      </c>
      <c r="I3867">
        <f t="shared" ca="1" si="908"/>
        <v>36.6</v>
      </c>
      <c r="J3867" t="str">
        <f t="shared" ca="1" si="909"/>
        <v>No</v>
      </c>
      <c r="K3867" t="str">
        <f t="shared" ca="1" si="910"/>
        <v>No</v>
      </c>
      <c r="L3867">
        <f t="shared" ca="1" si="911"/>
        <v>5.9</v>
      </c>
      <c r="M3867">
        <f t="shared" ca="1" si="912"/>
        <v>2692</v>
      </c>
      <c r="N3867">
        <f t="shared" ca="1" si="913"/>
        <v>0.75</v>
      </c>
      <c r="O3867" t="str">
        <f t="shared" ca="1" si="914"/>
        <v>No</v>
      </c>
    </row>
    <row r="3868" spans="1:15" x14ac:dyDescent="0.3">
      <c r="A3868" s="1">
        <f t="shared" ca="1" si="901"/>
        <v>46156</v>
      </c>
      <c r="B3868" s="2">
        <f t="shared" ca="1" si="902"/>
        <v>0.22013888888888888</v>
      </c>
      <c r="C3868" t="str">
        <f t="shared" ca="1" si="903"/>
        <v>Trimbakeshwar Temple, Nashik</v>
      </c>
      <c r="D3868">
        <f t="shared" ca="1" si="904"/>
        <v>9113</v>
      </c>
      <c r="E3868">
        <f t="shared" ca="1" si="900"/>
        <v>322</v>
      </c>
      <c r="F3868">
        <f t="shared" ca="1" si="905"/>
        <v>401</v>
      </c>
      <c r="G3868">
        <f t="shared" ca="1" si="906"/>
        <v>10.57</v>
      </c>
      <c r="H3868" t="str">
        <f t="shared" ca="1" si="907"/>
        <v>Cloudy</v>
      </c>
      <c r="I3868">
        <f t="shared" ca="1" si="908"/>
        <v>42</v>
      </c>
      <c r="J3868" t="str">
        <f t="shared" ca="1" si="909"/>
        <v>No</v>
      </c>
      <c r="K3868" t="str">
        <f t="shared" ca="1" si="910"/>
        <v>Yes</v>
      </c>
      <c r="L3868">
        <f t="shared" ca="1" si="911"/>
        <v>3.2</v>
      </c>
      <c r="M3868">
        <f t="shared" ca="1" si="912"/>
        <v>2180</v>
      </c>
      <c r="N3868">
        <f t="shared" ca="1" si="913"/>
        <v>0.95</v>
      </c>
      <c r="O3868" t="str">
        <f t="shared" ca="1" si="914"/>
        <v>No</v>
      </c>
    </row>
    <row r="3869" spans="1:15" x14ac:dyDescent="0.3">
      <c r="A3869" s="1">
        <f t="shared" ca="1" si="901"/>
        <v>46066</v>
      </c>
      <c r="B3869" s="2">
        <f t="shared" ca="1" si="902"/>
        <v>5.9722222222222225E-2</v>
      </c>
      <c r="C3869" t="str">
        <f t="shared" ca="1" si="903"/>
        <v>Shirdi Sai Baba Temple, Shirdi</v>
      </c>
      <c r="D3869">
        <f t="shared" ca="1" si="904"/>
        <v>10154</v>
      </c>
      <c r="E3869">
        <f t="shared" ca="1" si="900"/>
        <v>359</v>
      </c>
      <c r="F3869">
        <f t="shared" ca="1" si="905"/>
        <v>32</v>
      </c>
      <c r="G3869">
        <f t="shared" ca="1" si="906"/>
        <v>10.29</v>
      </c>
      <c r="H3869" t="str">
        <f t="shared" ca="1" si="907"/>
        <v>Humid</v>
      </c>
      <c r="I3869">
        <f t="shared" ca="1" si="908"/>
        <v>28.8</v>
      </c>
      <c r="J3869" t="str">
        <f t="shared" ca="1" si="909"/>
        <v>No</v>
      </c>
      <c r="K3869" t="str">
        <f t="shared" ca="1" si="910"/>
        <v>No</v>
      </c>
      <c r="L3869">
        <f t="shared" ca="1" si="911"/>
        <v>4</v>
      </c>
      <c r="M3869">
        <f t="shared" ca="1" si="912"/>
        <v>2501</v>
      </c>
      <c r="N3869">
        <f t="shared" ca="1" si="913"/>
        <v>0.91</v>
      </c>
      <c r="O3869" t="str">
        <f t="shared" ca="1" si="914"/>
        <v>No</v>
      </c>
    </row>
    <row r="3870" spans="1:15" x14ac:dyDescent="0.3">
      <c r="A3870" s="1">
        <f t="shared" ca="1" si="901"/>
        <v>45386</v>
      </c>
      <c r="B3870" s="2">
        <f t="shared" ca="1" si="902"/>
        <v>0.67638888888888893</v>
      </c>
      <c r="C3870" t="str">
        <f t="shared" ca="1" si="903"/>
        <v>Meenakshi Amman Temple, Madurai</v>
      </c>
      <c r="D3870">
        <f t="shared" ca="1" si="904"/>
        <v>4825</v>
      </c>
      <c r="E3870">
        <f t="shared" ca="1" si="900"/>
        <v>169</v>
      </c>
      <c r="F3870">
        <f t="shared" ca="1" si="905"/>
        <v>469</v>
      </c>
      <c r="G3870">
        <f t="shared" ca="1" si="906"/>
        <v>5.24</v>
      </c>
      <c r="H3870" t="str">
        <f t="shared" ca="1" si="907"/>
        <v>Hot</v>
      </c>
      <c r="I3870">
        <f t="shared" ca="1" si="908"/>
        <v>32.299999999999997</v>
      </c>
      <c r="J3870" t="str">
        <f t="shared" ca="1" si="909"/>
        <v>No</v>
      </c>
      <c r="K3870" t="str">
        <f t="shared" ca="1" si="910"/>
        <v>No</v>
      </c>
      <c r="L3870">
        <f t="shared" ca="1" si="911"/>
        <v>9.8000000000000007</v>
      </c>
      <c r="M3870">
        <f t="shared" ca="1" si="912"/>
        <v>711</v>
      </c>
      <c r="N3870">
        <f t="shared" ca="1" si="913"/>
        <v>1.38</v>
      </c>
      <c r="O3870" t="str">
        <f t="shared" ca="1" si="914"/>
        <v>No</v>
      </c>
    </row>
    <row r="3871" spans="1:15" x14ac:dyDescent="0.3">
      <c r="A3871" s="1">
        <f t="shared" ca="1" si="901"/>
        <v>46023</v>
      </c>
      <c r="B3871" s="2">
        <f t="shared" ca="1" si="902"/>
        <v>0.14583333333333334</v>
      </c>
      <c r="C3871" t="str">
        <f t="shared" ca="1" si="903"/>
        <v>Meenakshi Amman Temple, Madurai</v>
      </c>
      <c r="D3871">
        <f t="shared" ca="1" si="904"/>
        <v>5448</v>
      </c>
      <c r="E3871">
        <f t="shared" ca="1" si="900"/>
        <v>233</v>
      </c>
      <c r="F3871">
        <f t="shared" ca="1" si="905"/>
        <v>430</v>
      </c>
      <c r="G3871">
        <f t="shared" ca="1" si="906"/>
        <v>13.94</v>
      </c>
      <c r="H3871" t="str">
        <f t="shared" ca="1" si="907"/>
        <v>Sunny</v>
      </c>
      <c r="I3871">
        <f t="shared" ca="1" si="908"/>
        <v>37.200000000000003</v>
      </c>
      <c r="J3871" t="str">
        <f t="shared" ca="1" si="909"/>
        <v>Yes</v>
      </c>
      <c r="K3871" t="str">
        <f t="shared" ca="1" si="910"/>
        <v>No</v>
      </c>
      <c r="L3871">
        <f t="shared" ca="1" si="911"/>
        <v>11.5</v>
      </c>
      <c r="M3871">
        <f t="shared" ca="1" si="912"/>
        <v>1194</v>
      </c>
      <c r="N3871">
        <f t="shared" ca="1" si="913"/>
        <v>0.69</v>
      </c>
      <c r="O3871" t="str">
        <f t="shared" ca="1" si="914"/>
        <v>No</v>
      </c>
    </row>
    <row r="3872" spans="1:15" x14ac:dyDescent="0.3">
      <c r="A3872" s="1">
        <f t="shared" ca="1" si="901"/>
        <v>46235</v>
      </c>
      <c r="B3872" s="2">
        <f t="shared" ca="1" si="902"/>
        <v>0.79236111111111107</v>
      </c>
      <c r="C3872" t="str">
        <f t="shared" ca="1" si="903"/>
        <v>Shirdi Sai Baba Temple, Shirdi</v>
      </c>
      <c r="D3872">
        <f t="shared" ca="1" si="904"/>
        <v>4190</v>
      </c>
      <c r="E3872">
        <f t="shared" ca="1" si="900"/>
        <v>117</v>
      </c>
      <c r="F3872">
        <f t="shared" ca="1" si="905"/>
        <v>332</v>
      </c>
      <c r="G3872">
        <f t="shared" ca="1" si="906"/>
        <v>11.57</v>
      </c>
      <c r="H3872" t="str">
        <f t="shared" ca="1" si="907"/>
        <v>Rainy</v>
      </c>
      <c r="I3872">
        <f t="shared" ca="1" si="908"/>
        <v>41.9</v>
      </c>
      <c r="J3872" t="str">
        <f t="shared" ca="1" si="909"/>
        <v>No</v>
      </c>
      <c r="K3872" t="str">
        <f t="shared" ca="1" si="910"/>
        <v>Yes</v>
      </c>
      <c r="L3872">
        <f t="shared" ca="1" si="911"/>
        <v>8.3000000000000007</v>
      </c>
      <c r="M3872">
        <f t="shared" ca="1" si="912"/>
        <v>1628</v>
      </c>
      <c r="N3872">
        <f t="shared" ca="1" si="913"/>
        <v>1.6</v>
      </c>
      <c r="O3872" t="str">
        <f t="shared" ca="1" si="914"/>
        <v>Yes</v>
      </c>
    </row>
    <row r="3873" spans="1:15" x14ac:dyDescent="0.3">
      <c r="A3873" s="1">
        <f t="shared" ca="1" si="901"/>
        <v>45587</v>
      </c>
      <c r="B3873" s="2">
        <f t="shared" ca="1" si="902"/>
        <v>0.89722222222222225</v>
      </c>
      <c r="C3873" t="str">
        <f t="shared" ca="1" si="903"/>
        <v>Meenakshi Amman Temple, Madurai</v>
      </c>
      <c r="D3873">
        <f t="shared" ca="1" si="904"/>
        <v>13876</v>
      </c>
      <c r="E3873">
        <f t="shared" ca="1" si="900"/>
        <v>500</v>
      </c>
      <c r="F3873">
        <f t="shared" ca="1" si="905"/>
        <v>480</v>
      </c>
      <c r="G3873">
        <f t="shared" ca="1" si="906"/>
        <v>6.38</v>
      </c>
      <c r="H3873" t="str">
        <f t="shared" ca="1" si="907"/>
        <v>Sunny</v>
      </c>
      <c r="I3873">
        <f t="shared" ca="1" si="908"/>
        <v>22.5</v>
      </c>
      <c r="J3873" t="str">
        <f t="shared" ca="1" si="909"/>
        <v>Yes</v>
      </c>
      <c r="K3873" t="str">
        <f t="shared" ca="1" si="910"/>
        <v>No</v>
      </c>
      <c r="L3873">
        <f t="shared" ca="1" si="911"/>
        <v>3.5</v>
      </c>
      <c r="M3873">
        <f t="shared" ca="1" si="912"/>
        <v>2287</v>
      </c>
      <c r="N3873">
        <f t="shared" ca="1" si="913"/>
        <v>0.57999999999999996</v>
      </c>
      <c r="O3873" t="str">
        <f t="shared" ca="1" si="914"/>
        <v>Yes</v>
      </c>
    </row>
    <row r="3874" spans="1:15" x14ac:dyDescent="0.3">
      <c r="A3874" s="1">
        <f t="shared" ca="1" si="901"/>
        <v>45832</v>
      </c>
      <c r="B3874" s="2">
        <f t="shared" ca="1" si="902"/>
        <v>0.6118055555555556</v>
      </c>
      <c r="C3874" t="str">
        <f t="shared" ca="1" si="903"/>
        <v>Jagannath Temple, Puri</v>
      </c>
      <c r="D3874">
        <f t="shared" ca="1" si="904"/>
        <v>1935</v>
      </c>
      <c r="E3874">
        <f t="shared" ca="1" si="900"/>
        <v>531</v>
      </c>
      <c r="F3874">
        <f t="shared" ca="1" si="905"/>
        <v>454</v>
      </c>
      <c r="G3874">
        <f t="shared" ca="1" si="906"/>
        <v>14.72</v>
      </c>
      <c r="H3874" t="str">
        <f t="shared" ca="1" si="907"/>
        <v>Cloudy</v>
      </c>
      <c r="I3874">
        <f t="shared" ca="1" si="908"/>
        <v>39.9</v>
      </c>
      <c r="J3874" t="str">
        <f t="shared" ca="1" si="909"/>
        <v>Yes</v>
      </c>
      <c r="K3874" t="str">
        <f t="shared" ca="1" si="910"/>
        <v>Yes</v>
      </c>
      <c r="L3874">
        <f t="shared" ca="1" si="911"/>
        <v>8.1</v>
      </c>
      <c r="M3874">
        <f t="shared" ca="1" si="912"/>
        <v>2518</v>
      </c>
      <c r="N3874">
        <f t="shared" ca="1" si="913"/>
        <v>1.6</v>
      </c>
      <c r="O3874" t="str">
        <f t="shared" ca="1" si="914"/>
        <v>No</v>
      </c>
    </row>
    <row r="3875" spans="1:15" x14ac:dyDescent="0.3">
      <c r="A3875" s="1">
        <f t="shared" ca="1" si="901"/>
        <v>45989</v>
      </c>
      <c r="B3875" s="2">
        <f t="shared" ca="1" si="902"/>
        <v>0.45902777777777776</v>
      </c>
      <c r="C3875" t="str">
        <f t="shared" ca="1" si="903"/>
        <v>Shri Siddhivinayak Temple, Mumbai</v>
      </c>
      <c r="D3875">
        <f t="shared" ca="1" si="904"/>
        <v>2814</v>
      </c>
      <c r="E3875">
        <f t="shared" ca="1" si="900"/>
        <v>559</v>
      </c>
      <c r="F3875">
        <f t="shared" ca="1" si="905"/>
        <v>205</v>
      </c>
      <c r="G3875">
        <f t="shared" ca="1" si="906"/>
        <v>14.23</v>
      </c>
      <c r="H3875" t="str">
        <f t="shared" ca="1" si="907"/>
        <v>Humid</v>
      </c>
      <c r="I3875">
        <f t="shared" ca="1" si="908"/>
        <v>31.7</v>
      </c>
      <c r="J3875" t="str">
        <f t="shared" ca="1" si="909"/>
        <v>Yes</v>
      </c>
      <c r="K3875" t="str">
        <f t="shared" ca="1" si="910"/>
        <v>No</v>
      </c>
      <c r="L3875">
        <f t="shared" ca="1" si="911"/>
        <v>10.4</v>
      </c>
      <c r="M3875">
        <f t="shared" ca="1" si="912"/>
        <v>443</v>
      </c>
      <c r="N3875">
        <f t="shared" ca="1" si="913"/>
        <v>1.59</v>
      </c>
      <c r="O3875" t="str">
        <f t="shared" ca="1" si="914"/>
        <v>Yes</v>
      </c>
    </row>
    <row r="3876" spans="1:15" x14ac:dyDescent="0.3">
      <c r="A3876" s="1">
        <f t="shared" ca="1" si="901"/>
        <v>45409</v>
      </c>
      <c r="B3876" s="2">
        <f t="shared" ca="1" si="902"/>
        <v>2.2222222222222223E-2</v>
      </c>
      <c r="C3876" t="str">
        <f t="shared" ca="1" si="903"/>
        <v>Shree Mahakaleshwar Temple, Ujjain</v>
      </c>
      <c r="D3876">
        <f t="shared" ca="1" si="904"/>
        <v>5906</v>
      </c>
      <c r="E3876">
        <f t="shared" ca="1" si="900"/>
        <v>155</v>
      </c>
      <c r="F3876">
        <f t="shared" ca="1" si="905"/>
        <v>296</v>
      </c>
      <c r="G3876">
        <f t="shared" ca="1" si="906"/>
        <v>3.37</v>
      </c>
      <c r="H3876" t="str">
        <f t="shared" ca="1" si="907"/>
        <v>Humid</v>
      </c>
      <c r="I3876">
        <f t="shared" ca="1" si="908"/>
        <v>25.2</v>
      </c>
      <c r="J3876" t="str">
        <f t="shared" ca="1" si="909"/>
        <v>No</v>
      </c>
      <c r="K3876" t="str">
        <f t="shared" ca="1" si="910"/>
        <v>No</v>
      </c>
      <c r="L3876">
        <f t="shared" ca="1" si="911"/>
        <v>5.2</v>
      </c>
      <c r="M3876">
        <f t="shared" ca="1" si="912"/>
        <v>2837</v>
      </c>
      <c r="N3876">
        <f t="shared" ca="1" si="913"/>
        <v>1.06</v>
      </c>
      <c r="O3876" t="str">
        <f t="shared" ca="1" si="914"/>
        <v>No</v>
      </c>
    </row>
    <row r="3877" spans="1:15" x14ac:dyDescent="0.3">
      <c r="A3877" s="1">
        <f t="shared" ca="1" si="901"/>
        <v>45443</v>
      </c>
      <c r="B3877" s="2">
        <f t="shared" ca="1" si="902"/>
        <v>0.67847222222222225</v>
      </c>
      <c r="C3877" t="str">
        <f t="shared" ca="1" si="903"/>
        <v>Grishneshwar Temple, Chhatrapati Sambhajinagar</v>
      </c>
      <c r="D3877">
        <f t="shared" ca="1" si="904"/>
        <v>11942</v>
      </c>
      <c r="E3877">
        <f t="shared" ca="1" si="900"/>
        <v>313</v>
      </c>
      <c r="F3877">
        <f t="shared" ca="1" si="905"/>
        <v>160</v>
      </c>
      <c r="G3877">
        <f t="shared" ca="1" si="906"/>
        <v>10.52</v>
      </c>
      <c r="H3877" t="str">
        <f t="shared" ca="1" si="907"/>
        <v>Cloudy</v>
      </c>
      <c r="I3877">
        <f t="shared" ca="1" si="908"/>
        <v>24.5</v>
      </c>
      <c r="J3877" t="str">
        <f t="shared" ca="1" si="909"/>
        <v>Yes</v>
      </c>
      <c r="K3877" t="str">
        <f t="shared" ca="1" si="910"/>
        <v>Yes</v>
      </c>
      <c r="L3877">
        <f t="shared" ca="1" si="911"/>
        <v>6.7</v>
      </c>
      <c r="M3877">
        <f t="shared" ca="1" si="912"/>
        <v>682</v>
      </c>
      <c r="N3877">
        <f t="shared" ca="1" si="913"/>
        <v>1.77</v>
      </c>
      <c r="O3877" t="str">
        <f t="shared" ca="1" si="914"/>
        <v>No</v>
      </c>
    </row>
    <row r="3878" spans="1:15" x14ac:dyDescent="0.3">
      <c r="A3878" s="1">
        <f t="shared" ca="1" si="901"/>
        <v>46207</v>
      </c>
      <c r="B3878" s="2">
        <f t="shared" ca="1" si="902"/>
        <v>0.14374999999999999</v>
      </c>
      <c r="C3878" t="str">
        <f t="shared" ca="1" si="903"/>
        <v>Golden Temple, Amritsar</v>
      </c>
      <c r="D3878">
        <f t="shared" ca="1" si="904"/>
        <v>1460</v>
      </c>
      <c r="E3878">
        <f t="shared" ca="1" si="900"/>
        <v>226</v>
      </c>
      <c r="F3878">
        <f t="shared" ca="1" si="905"/>
        <v>185</v>
      </c>
      <c r="G3878">
        <f t="shared" ca="1" si="906"/>
        <v>12</v>
      </c>
      <c r="H3878" t="str">
        <f t="shared" ca="1" si="907"/>
        <v>Sunny</v>
      </c>
      <c r="I3878">
        <f t="shared" ca="1" si="908"/>
        <v>26</v>
      </c>
      <c r="J3878" t="str">
        <f t="shared" ca="1" si="909"/>
        <v>No</v>
      </c>
      <c r="K3878" t="str">
        <f t="shared" ca="1" si="910"/>
        <v>No</v>
      </c>
      <c r="L3878">
        <f t="shared" ca="1" si="911"/>
        <v>2.5</v>
      </c>
      <c r="M3878">
        <f t="shared" ca="1" si="912"/>
        <v>345</v>
      </c>
      <c r="N3878">
        <f t="shared" ca="1" si="913"/>
        <v>1.08</v>
      </c>
      <c r="O3878" t="str">
        <f t="shared" ca="1" si="914"/>
        <v>Yes</v>
      </c>
    </row>
    <row r="3879" spans="1:15" x14ac:dyDescent="0.3">
      <c r="A3879" s="1">
        <f t="shared" ca="1" si="901"/>
        <v>46147</v>
      </c>
      <c r="B3879" s="2">
        <f t="shared" ca="1" si="902"/>
        <v>0.83263888888888893</v>
      </c>
      <c r="C3879" t="str">
        <f t="shared" ca="1" si="903"/>
        <v>Shirdi Sai Baba Temple, Shirdi</v>
      </c>
      <c r="D3879">
        <f t="shared" ca="1" si="904"/>
        <v>10162</v>
      </c>
      <c r="E3879">
        <f t="shared" ca="1" si="900"/>
        <v>392</v>
      </c>
      <c r="F3879">
        <f t="shared" ca="1" si="905"/>
        <v>391</v>
      </c>
      <c r="G3879">
        <f t="shared" ca="1" si="906"/>
        <v>1.86</v>
      </c>
      <c r="H3879" t="str">
        <f t="shared" ca="1" si="907"/>
        <v>Cloudy</v>
      </c>
      <c r="I3879">
        <f t="shared" ca="1" si="908"/>
        <v>32.9</v>
      </c>
      <c r="J3879" t="str">
        <f t="shared" ca="1" si="909"/>
        <v>No</v>
      </c>
      <c r="K3879" t="str">
        <f t="shared" ca="1" si="910"/>
        <v>No</v>
      </c>
      <c r="L3879">
        <f t="shared" ca="1" si="911"/>
        <v>9.8000000000000007</v>
      </c>
      <c r="M3879">
        <f t="shared" ca="1" si="912"/>
        <v>2891</v>
      </c>
      <c r="N3879">
        <f t="shared" ca="1" si="913"/>
        <v>1.99</v>
      </c>
      <c r="O3879" t="str">
        <f t="shared" ca="1" si="914"/>
        <v>Yes</v>
      </c>
    </row>
    <row r="3880" spans="1:15" x14ac:dyDescent="0.3">
      <c r="A3880" s="1">
        <f t="shared" ca="1" si="901"/>
        <v>46314</v>
      </c>
      <c r="B3880" s="2">
        <f t="shared" ca="1" si="902"/>
        <v>0.20208333333333334</v>
      </c>
      <c r="C3880" t="str">
        <f t="shared" ca="1" si="903"/>
        <v>Golden Temple, Amritsar</v>
      </c>
      <c r="D3880">
        <f t="shared" ca="1" si="904"/>
        <v>6186</v>
      </c>
      <c r="E3880">
        <f t="shared" ca="1" si="900"/>
        <v>565</v>
      </c>
      <c r="F3880">
        <f t="shared" ca="1" si="905"/>
        <v>455</v>
      </c>
      <c r="G3880">
        <f t="shared" ca="1" si="906"/>
        <v>3.87</v>
      </c>
      <c r="H3880" t="str">
        <f t="shared" ca="1" si="907"/>
        <v>Hot</v>
      </c>
      <c r="I3880">
        <f t="shared" ca="1" si="908"/>
        <v>21.9</v>
      </c>
      <c r="J3880" t="str">
        <f t="shared" ca="1" si="909"/>
        <v>No</v>
      </c>
      <c r="K3880" t="str">
        <f t="shared" ca="1" si="910"/>
        <v>No</v>
      </c>
      <c r="L3880">
        <f t="shared" ca="1" si="911"/>
        <v>10.6</v>
      </c>
      <c r="M3880">
        <f t="shared" ca="1" si="912"/>
        <v>470</v>
      </c>
      <c r="N3880">
        <f t="shared" ca="1" si="913"/>
        <v>0.67</v>
      </c>
      <c r="O3880" t="str">
        <f t="shared" ca="1" si="914"/>
        <v>Yes</v>
      </c>
    </row>
    <row r="3881" spans="1:15" x14ac:dyDescent="0.3">
      <c r="A3881" s="1">
        <f t="shared" ca="1" si="901"/>
        <v>46184</v>
      </c>
      <c r="B3881" s="2">
        <f t="shared" ca="1" si="902"/>
        <v>0.70416666666666672</v>
      </c>
      <c r="C3881" t="str">
        <f t="shared" ca="1" si="903"/>
        <v>Shirdi Sai Baba Temple, Shirdi</v>
      </c>
      <c r="D3881">
        <f t="shared" ca="1" si="904"/>
        <v>6666</v>
      </c>
      <c r="E3881">
        <f t="shared" ca="1" si="900"/>
        <v>272</v>
      </c>
      <c r="F3881">
        <f t="shared" ca="1" si="905"/>
        <v>348</v>
      </c>
      <c r="G3881">
        <f t="shared" ca="1" si="906"/>
        <v>9.9</v>
      </c>
      <c r="H3881" t="str">
        <f t="shared" ca="1" si="907"/>
        <v>Rainy</v>
      </c>
      <c r="I3881">
        <f t="shared" ca="1" si="908"/>
        <v>39</v>
      </c>
      <c r="J3881" t="str">
        <f t="shared" ca="1" si="909"/>
        <v>No</v>
      </c>
      <c r="K3881" t="str">
        <f t="shared" ca="1" si="910"/>
        <v>No</v>
      </c>
      <c r="L3881">
        <f t="shared" ca="1" si="911"/>
        <v>4.7</v>
      </c>
      <c r="M3881">
        <f t="shared" ca="1" si="912"/>
        <v>1829</v>
      </c>
      <c r="N3881">
        <f t="shared" ca="1" si="913"/>
        <v>0.33</v>
      </c>
      <c r="O3881" t="str">
        <f t="shared" ca="1" si="914"/>
        <v>Yes</v>
      </c>
    </row>
    <row r="3882" spans="1:15" x14ac:dyDescent="0.3">
      <c r="A3882" s="1">
        <f t="shared" ca="1" si="901"/>
        <v>46239</v>
      </c>
      <c r="B3882" s="2">
        <f t="shared" ca="1" si="902"/>
        <v>0.19375000000000001</v>
      </c>
      <c r="C3882" t="str">
        <f t="shared" ca="1" si="903"/>
        <v>Tulja Bhavani Temple, Tuljapur</v>
      </c>
      <c r="D3882">
        <f t="shared" ca="1" si="904"/>
        <v>3347</v>
      </c>
      <c r="E3882">
        <f t="shared" ref="E3882:E3945" ca="1" si="915">RANDBETWEEN(10,600)</f>
        <v>572</v>
      </c>
      <c r="F3882">
        <f t="shared" ca="1" si="905"/>
        <v>228</v>
      </c>
      <c r="G3882">
        <f t="shared" ca="1" si="906"/>
        <v>12.78</v>
      </c>
      <c r="H3882" t="str">
        <f t="shared" ca="1" si="907"/>
        <v>Rainy</v>
      </c>
      <c r="I3882">
        <f t="shared" ca="1" si="908"/>
        <v>19.5</v>
      </c>
      <c r="J3882" t="str">
        <f t="shared" ca="1" si="909"/>
        <v>No</v>
      </c>
      <c r="K3882" t="str">
        <f t="shared" ca="1" si="910"/>
        <v>No</v>
      </c>
      <c r="L3882">
        <f t="shared" ca="1" si="911"/>
        <v>3.8</v>
      </c>
      <c r="M3882">
        <f t="shared" ca="1" si="912"/>
        <v>2417</v>
      </c>
      <c r="N3882">
        <f t="shared" ca="1" si="913"/>
        <v>0.89</v>
      </c>
      <c r="O3882" t="str">
        <f t="shared" ca="1" si="914"/>
        <v>No</v>
      </c>
    </row>
    <row r="3883" spans="1:15" x14ac:dyDescent="0.3">
      <c r="A3883" s="1">
        <f t="shared" ca="1" si="901"/>
        <v>45613</v>
      </c>
      <c r="B3883" s="2">
        <f t="shared" ca="1" si="902"/>
        <v>0.27291666666666664</v>
      </c>
      <c r="C3883" t="str">
        <f t="shared" ca="1" si="903"/>
        <v>Meenakshi Amman Temple, Madurai</v>
      </c>
      <c r="D3883">
        <f t="shared" ca="1" si="904"/>
        <v>4500</v>
      </c>
      <c r="E3883">
        <f t="shared" ca="1" si="915"/>
        <v>424</v>
      </c>
      <c r="F3883">
        <f t="shared" ca="1" si="905"/>
        <v>493</v>
      </c>
      <c r="G3883">
        <f t="shared" ca="1" si="906"/>
        <v>14.02</v>
      </c>
      <c r="H3883" t="str">
        <f t="shared" ca="1" si="907"/>
        <v>Hot</v>
      </c>
      <c r="I3883">
        <f t="shared" ca="1" si="908"/>
        <v>19.3</v>
      </c>
      <c r="J3883" t="str">
        <f t="shared" ca="1" si="909"/>
        <v>Yes</v>
      </c>
      <c r="K3883" t="str">
        <f t="shared" ca="1" si="910"/>
        <v>No</v>
      </c>
      <c r="L3883">
        <f t="shared" ca="1" si="911"/>
        <v>6.3</v>
      </c>
      <c r="M3883">
        <f t="shared" ca="1" si="912"/>
        <v>2773</v>
      </c>
      <c r="N3883">
        <f t="shared" ca="1" si="913"/>
        <v>0.39</v>
      </c>
      <c r="O3883" t="str">
        <f t="shared" ca="1" si="914"/>
        <v>No</v>
      </c>
    </row>
    <row r="3884" spans="1:15" x14ac:dyDescent="0.3">
      <c r="A3884" s="1">
        <f t="shared" ca="1" si="901"/>
        <v>45380</v>
      </c>
      <c r="B3884" s="2">
        <f t="shared" ca="1" si="902"/>
        <v>0.95347222222222228</v>
      </c>
      <c r="C3884" t="str">
        <f t="shared" ca="1" si="903"/>
        <v>Tirumala Tirupati Temple, Tirupati</v>
      </c>
      <c r="D3884">
        <f t="shared" ca="1" si="904"/>
        <v>1104</v>
      </c>
      <c r="E3884">
        <f t="shared" ca="1" si="915"/>
        <v>184</v>
      </c>
      <c r="F3884">
        <f t="shared" ca="1" si="905"/>
        <v>440</v>
      </c>
      <c r="G3884">
        <f t="shared" ca="1" si="906"/>
        <v>2.23</v>
      </c>
      <c r="H3884" t="str">
        <f t="shared" ca="1" si="907"/>
        <v>Hot</v>
      </c>
      <c r="I3884">
        <f t="shared" ca="1" si="908"/>
        <v>38.799999999999997</v>
      </c>
      <c r="J3884" t="str">
        <f t="shared" ca="1" si="909"/>
        <v>Yes</v>
      </c>
      <c r="K3884" t="str">
        <f t="shared" ca="1" si="910"/>
        <v>No</v>
      </c>
      <c r="L3884">
        <f t="shared" ca="1" si="911"/>
        <v>11.5</v>
      </c>
      <c r="M3884">
        <f t="shared" ca="1" si="912"/>
        <v>2079</v>
      </c>
      <c r="N3884">
        <f t="shared" ca="1" si="913"/>
        <v>0.79</v>
      </c>
      <c r="O3884" t="str">
        <f t="shared" ca="1" si="914"/>
        <v>No</v>
      </c>
    </row>
    <row r="3885" spans="1:15" x14ac:dyDescent="0.3">
      <c r="A3885" s="1">
        <f t="shared" ca="1" si="901"/>
        <v>45694</v>
      </c>
      <c r="B3885" s="2">
        <f t="shared" ca="1" si="902"/>
        <v>0.81874999999999998</v>
      </c>
      <c r="C3885" t="str">
        <f t="shared" ca="1" si="903"/>
        <v>Golden Temple, Amritsar</v>
      </c>
      <c r="D3885">
        <f t="shared" ca="1" si="904"/>
        <v>8164</v>
      </c>
      <c r="E3885">
        <f t="shared" ca="1" si="915"/>
        <v>336</v>
      </c>
      <c r="F3885">
        <f t="shared" ca="1" si="905"/>
        <v>111</v>
      </c>
      <c r="G3885">
        <f t="shared" ca="1" si="906"/>
        <v>3.73</v>
      </c>
      <c r="H3885" t="str">
        <f t="shared" ca="1" si="907"/>
        <v>Hot</v>
      </c>
      <c r="I3885">
        <f t="shared" ca="1" si="908"/>
        <v>30.5</v>
      </c>
      <c r="J3885" t="str">
        <f t="shared" ca="1" si="909"/>
        <v>Yes</v>
      </c>
      <c r="K3885" t="str">
        <f t="shared" ca="1" si="910"/>
        <v>No</v>
      </c>
      <c r="L3885">
        <f t="shared" ca="1" si="911"/>
        <v>6.8</v>
      </c>
      <c r="M3885">
        <f t="shared" ca="1" si="912"/>
        <v>1072</v>
      </c>
      <c r="N3885">
        <f t="shared" ca="1" si="913"/>
        <v>1.1499999999999999</v>
      </c>
      <c r="O3885" t="str">
        <f t="shared" ca="1" si="914"/>
        <v>Yes</v>
      </c>
    </row>
    <row r="3886" spans="1:15" x14ac:dyDescent="0.3">
      <c r="A3886" s="1">
        <f t="shared" ca="1" si="901"/>
        <v>46014</v>
      </c>
      <c r="B3886" s="2">
        <f t="shared" ca="1" si="902"/>
        <v>0.71458333333333335</v>
      </c>
      <c r="C3886" t="str">
        <f t="shared" ca="1" si="903"/>
        <v>Tirumala Tirupati Temple, Tirupati</v>
      </c>
      <c r="D3886">
        <f t="shared" ca="1" si="904"/>
        <v>11039</v>
      </c>
      <c r="E3886">
        <f t="shared" ca="1" si="915"/>
        <v>341</v>
      </c>
      <c r="F3886">
        <f t="shared" ca="1" si="905"/>
        <v>54</v>
      </c>
      <c r="G3886">
        <f t="shared" ca="1" si="906"/>
        <v>7.7</v>
      </c>
      <c r="H3886" t="str">
        <f t="shared" ca="1" si="907"/>
        <v>Hot</v>
      </c>
      <c r="I3886">
        <f t="shared" ca="1" si="908"/>
        <v>21.1</v>
      </c>
      <c r="J3886" t="str">
        <f t="shared" ca="1" si="909"/>
        <v>Yes</v>
      </c>
      <c r="K3886" t="str">
        <f t="shared" ca="1" si="910"/>
        <v>No</v>
      </c>
      <c r="L3886">
        <f t="shared" ca="1" si="911"/>
        <v>11</v>
      </c>
      <c r="M3886">
        <f t="shared" ca="1" si="912"/>
        <v>2383</v>
      </c>
      <c r="N3886">
        <f t="shared" ca="1" si="913"/>
        <v>0.49</v>
      </c>
      <c r="O3886" t="str">
        <f t="shared" ca="1" si="914"/>
        <v>No</v>
      </c>
    </row>
    <row r="3887" spans="1:15" x14ac:dyDescent="0.3">
      <c r="A3887" s="1">
        <f t="shared" ca="1" si="901"/>
        <v>45307</v>
      </c>
      <c r="B3887" s="2">
        <f t="shared" ca="1" si="902"/>
        <v>0.14930555555555555</v>
      </c>
      <c r="C3887" t="str">
        <f t="shared" ca="1" si="903"/>
        <v>Shree Mahakaleshwar Temple, Ujjain</v>
      </c>
      <c r="D3887">
        <f t="shared" ca="1" si="904"/>
        <v>2383</v>
      </c>
      <c r="E3887">
        <f t="shared" ca="1" si="915"/>
        <v>183</v>
      </c>
      <c r="F3887">
        <f t="shared" ca="1" si="905"/>
        <v>218</v>
      </c>
      <c r="G3887">
        <f t="shared" ca="1" si="906"/>
        <v>1.31</v>
      </c>
      <c r="H3887" t="str">
        <f t="shared" ca="1" si="907"/>
        <v>Humid</v>
      </c>
      <c r="I3887">
        <f t="shared" ca="1" si="908"/>
        <v>31</v>
      </c>
      <c r="J3887" t="str">
        <f t="shared" ca="1" si="909"/>
        <v>Yes</v>
      </c>
      <c r="K3887" t="str">
        <f t="shared" ca="1" si="910"/>
        <v>Yes</v>
      </c>
      <c r="L3887">
        <f t="shared" ca="1" si="911"/>
        <v>2.2000000000000002</v>
      </c>
      <c r="M3887">
        <f t="shared" ca="1" si="912"/>
        <v>692</v>
      </c>
      <c r="N3887">
        <f t="shared" ca="1" si="913"/>
        <v>1.41</v>
      </c>
      <c r="O3887" t="str">
        <f t="shared" ca="1" si="914"/>
        <v>Yes</v>
      </c>
    </row>
    <row r="3888" spans="1:15" x14ac:dyDescent="0.3">
      <c r="A3888" s="1">
        <f t="shared" ca="1" si="901"/>
        <v>46344</v>
      </c>
      <c r="B3888" s="2">
        <f t="shared" ca="1" si="902"/>
        <v>0.68263888888888891</v>
      </c>
      <c r="C3888" t="str">
        <f t="shared" ca="1" si="903"/>
        <v>Vaishno Devi Temple, Katra</v>
      </c>
      <c r="D3888">
        <f t="shared" ca="1" si="904"/>
        <v>12704</v>
      </c>
      <c r="E3888">
        <f t="shared" ca="1" si="915"/>
        <v>473</v>
      </c>
      <c r="F3888">
        <f t="shared" ca="1" si="905"/>
        <v>200</v>
      </c>
      <c r="G3888">
        <f t="shared" ca="1" si="906"/>
        <v>10.23</v>
      </c>
      <c r="H3888" t="str">
        <f t="shared" ca="1" si="907"/>
        <v>Cloudy</v>
      </c>
      <c r="I3888">
        <f t="shared" ca="1" si="908"/>
        <v>28.5</v>
      </c>
      <c r="J3888" t="str">
        <f t="shared" ca="1" si="909"/>
        <v>No</v>
      </c>
      <c r="K3888" t="str">
        <f t="shared" ca="1" si="910"/>
        <v>Yes</v>
      </c>
      <c r="L3888">
        <f t="shared" ca="1" si="911"/>
        <v>4.3</v>
      </c>
      <c r="M3888">
        <f t="shared" ca="1" si="912"/>
        <v>895</v>
      </c>
      <c r="N3888">
        <f t="shared" ca="1" si="913"/>
        <v>1.96</v>
      </c>
      <c r="O3888" t="str">
        <f t="shared" ca="1" si="914"/>
        <v>No</v>
      </c>
    </row>
    <row r="3889" spans="1:15" x14ac:dyDescent="0.3">
      <c r="A3889" s="1">
        <f t="shared" ca="1" si="901"/>
        <v>45824</v>
      </c>
      <c r="B3889" s="2">
        <f t="shared" ca="1" si="902"/>
        <v>0.32291666666666669</v>
      </c>
      <c r="C3889" t="str">
        <f t="shared" ca="1" si="903"/>
        <v>Tirumala Tirupati Temple, Tirupati</v>
      </c>
      <c r="D3889">
        <f t="shared" ca="1" si="904"/>
        <v>1662</v>
      </c>
      <c r="E3889">
        <f t="shared" ca="1" si="915"/>
        <v>78</v>
      </c>
      <c r="F3889">
        <f t="shared" ca="1" si="905"/>
        <v>397</v>
      </c>
      <c r="G3889">
        <f t="shared" ca="1" si="906"/>
        <v>9.61</v>
      </c>
      <c r="H3889" t="str">
        <f t="shared" ca="1" si="907"/>
        <v>Cloudy</v>
      </c>
      <c r="I3889">
        <f t="shared" ca="1" si="908"/>
        <v>27.9</v>
      </c>
      <c r="J3889" t="str">
        <f t="shared" ca="1" si="909"/>
        <v>Yes</v>
      </c>
      <c r="K3889" t="str">
        <f t="shared" ca="1" si="910"/>
        <v>No</v>
      </c>
      <c r="L3889">
        <f t="shared" ca="1" si="911"/>
        <v>8.9</v>
      </c>
      <c r="M3889">
        <f t="shared" ca="1" si="912"/>
        <v>1597</v>
      </c>
      <c r="N3889">
        <f t="shared" ca="1" si="913"/>
        <v>1.1100000000000001</v>
      </c>
      <c r="O3889" t="str">
        <f t="shared" ca="1" si="914"/>
        <v>Yes</v>
      </c>
    </row>
    <row r="3890" spans="1:15" x14ac:dyDescent="0.3">
      <c r="A3890" s="1">
        <f t="shared" ca="1" si="901"/>
        <v>45654</v>
      </c>
      <c r="B3890" s="2">
        <f t="shared" ca="1" si="902"/>
        <v>0.17708333333333334</v>
      </c>
      <c r="C3890" t="str">
        <f t="shared" ca="1" si="903"/>
        <v>Shirdi Sai Baba Temple, Shirdi</v>
      </c>
      <c r="D3890">
        <f t="shared" ca="1" si="904"/>
        <v>12404</v>
      </c>
      <c r="E3890">
        <f t="shared" ca="1" si="915"/>
        <v>399</v>
      </c>
      <c r="F3890">
        <f t="shared" ca="1" si="905"/>
        <v>94</v>
      </c>
      <c r="G3890">
        <f t="shared" ca="1" si="906"/>
        <v>5.12</v>
      </c>
      <c r="H3890" t="str">
        <f t="shared" ca="1" si="907"/>
        <v>Sunny</v>
      </c>
      <c r="I3890">
        <f t="shared" ca="1" si="908"/>
        <v>22.7</v>
      </c>
      <c r="J3890" t="str">
        <f t="shared" ca="1" si="909"/>
        <v>Yes</v>
      </c>
      <c r="K3890" t="str">
        <f t="shared" ca="1" si="910"/>
        <v>No</v>
      </c>
      <c r="L3890">
        <f t="shared" ca="1" si="911"/>
        <v>11.7</v>
      </c>
      <c r="M3890">
        <f t="shared" ca="1" si="912"/>
        <v>1249</v>
      </c>
      <c r="N3890">
        <f t="shared" ca="1" si="913"/>
        <v>1.03</v>
      </c>
      <c r="O3890" t="str">
        <f t="shared" ca="1" si="914"/>
        <v>Yes</v>
      </c>
    </row>
    <row r="3891" spans="1:15" x14ac:dyDescent="0.3">
      <c r="A3891" s="1">
        <f t="shared" ca="1" si="901"/>
        <v>45753</v>
      </c>
      <c r="B3891" s="2">
        <f t="shared" ca="1" si="902"/>
        <v>0.26458333333333334</v>
      </c>
      <c r="C3891" t="str">
        <f t="shared" ca="1" si="903"/>
        <v>Kashi Vishwanath Temple, Varanasi</v>
      </c>
      <c r="D3891">
        <f t="shared" ca="1" si="904"/>
        <v>1086</v>
      </c>
      <c r="E3891">
        <f t="shared" ca="1" si="915"/>
        <v>203</v>
      </c>
      <c r="F3891">
        <f t="shared" ca="1" si="905"/>
        <v>365</v>
      </c>
      <c r="G3891">
        <f t="shared" ca="1" si="906"/>
        <v>7.65</v>
      </c>
      <c r="H3891" t="str">
        <f t="shared" ca="1" si="907"/>
        <v>Hot</v>
      </c>
      <c r="I3891">
        <f t="shared" ca="1" si="908"/>
        <v>37.299999999999997</v>
      </c>
      <c r="J3891" t="str">
        <f t="shared" ca="1" si="909"/>
        <v>No</v>
      </c>
      <c r="K3891" t="str">
        <f t="shared" ca="1" si="910"/>
        <v>No</v>
      </c>
      <c r="L3891">
        <f t="shared" ca="1" si="911"/>
        <v>10.7</v>
      </c>
      <c r="M3891">
        <f t="shared" ca="1" si="912"/>
        <v>902</v>
      </c>
      <c r="N3891">
        <f t="shared" ca="1" si="913"/>
        <v>0.37</v>
      </c>
      <c r="O3891" t="str">
        <f t="shared" ca="1" si="914"/>
        <v>No</v>
      </c>
    </row>
    <row r="3892" spans="1:15" x14ac:dyDescent="0.3">
      <c r="A3892" s="1">
        <f t="shared" ca="1" si="901"/>
        <v>46330</v>
      </c>
      <c r="B3892" s="2">
        <f t="shared" ca="1" si="902"/>
        <v>0.72083333333333333</v>
      </c>
      <c r="C3892" t="str">
        <f t="shared" ca="1" si="903"/>
        <v>Jagannath Temple, Puri</v>
      </c>
      <c r="D3892">
        <f t="shared" ca="1" si="904"/>
        <v>2683</v>
      </c>
      <c r="E3892">
        <f t="shared" ca="1" si="915"/>
        <v>331</v>
      </c>
      <c r="F3892">
        <f t="shared" ca="1" si="905"/>
        <v>132</v>
      </c>
      <c r="G3892">
        <f t="shared" ca="1" si="906"/>
        <v>11.78</v>
      </c>
      <c r="H3892" t="str">
        <f t="shared" ca="1" si="907"/>
        <v>Rainy</v>
      </c>
      <c r="I3892">
        <f t="shared" ca="1" si="908"/>
        <v>37.200000000000003</v>
      </c>
      <c r="J3892" t="str">
        <f t="shared" ca="1" si="909"/>
        <v>No</v>
      </c>
      <c r="K3892" t="str">
        <f t="shared" ca="1" si="910"/>
        <v>No</v>
      </c>
      <c r="L3892">
        <f t="shared" ca="1" si="911"/>
        <v>4.3</v>
      </c>
      <c r="M3892">
        <f t="shared" ca="1" si="912"/>
        <v>2707</v>
      </c>
      <c r="N3892">
        <f t="shared" ca="1" si="913"/>
        <v>2.4900000000000002</v>
      </c>
      <c r="O3892" t="str">
        <f t="shared" ca="1" si="914"/>
        <v>Yes</v>
      </c>
    </row>
    <row r="3893" spans="1:15" x14ac:dyDescent="0.3">
      <c r="A3893" s="1">
        <f t="shared" ca="1" si="901"/>
        <v>45727</v>
      </c>
      <c r="B3893" s="2">
        <f t="shared" ca="1" si="902"/>
        <v>0.64236111111111116</v>
      </c>
      <c r="C3893" t="str">
        <f t="shared" ca="1" si="903"/>
        <v>Dagdusheth Halwai Ganpati Temple, Pune</v>
      </c>
      <c r="D3893">
        <f t="shared" ca="1" si="904"/>
        <v>7892</v>
      </c>
      <c r="E3893">
        <f t="shared" ca="1" si="915"/>
        <v>425</v>
      </c>
      <c r="F3893">
        <f t="shared" ca="1" si="905"/>
        <v>140</v>
      </c>
      <c r="G3893">
        <f t="shared" ca="1" si="906"/>
        <v>7.87</v>
      </c>
      <c r="H3893" t="str">
        <f t="shared" ca="1" si="907"/>
        <v>Hot</v>
      </c>
      <c r="I3893">
        <f t="shared" ca="1" si="908"/>
        <v>26.1</v>
      </c>
      <c r="J3893" t="str">
        <f t="shared" ca="1" si="909"/>
        <v>No</v>
      </c>
      <c r="K3893" t="str">
        <f t="shared" ca="1" si="910"/>
        <v>No</v>
      </c>
      <c r="L3893">
        <f t="shared" ca="1" si="911"/>
        <v>7.3</v>
      </c>
      <c r="M3893">
        <f t="shared" ca="1" si="912"/>
        <v>654</v>
      </c>
      <c r="N3893">
        <f t="shared" ca="1" si="913"/>
        <v>1.48</v>
      </c>
      <c r="O3893" t="str">
        <f t="shared" ca="1" si="914"/>
        <v>Yes</v>
      </c>
    </row>
    <row r="3894" spans="1:15" x14ac:dyDescent="0.3">
      <c r="A3894" s="1">
        <f t="shared" ca="1" si="901"/>
        <v>45843</v>
      </c>
      <c r="B3894" s="2">
        <f t="shared" ca="1" si="902"/>
        <v>0.69513888888888886</v>
      </c>
      <c r="C3894" t="str">
        <f t="shared" ca="1" si="903"/>
        <v>Tirumala Tirupati Temple, Tirupati</v>
      </c>
      <c r="D3894">
        <f t="shared" ca="1" si="904"/>
        <v>5447</v>
      </c>
      <c r="E3894">
        <f t="shared" ca="1" si="915"/>
        <v>229</v>
      </c>
      <c r="F3894">
        <f t="shared" ca="1" si="905"/>
        <v>260</v>
      </c>
      <c r="G3894">
        <f t="shared" ca="1" si="906"/>
        <v>4.55</v>
      </c>
      <c r="H3894" t="str">
        <f t="shared" ca="1" si="907"/>
        <v>Hot</v>
      </c>
      <c r="I3894">
        <f t="shared" ca="1" si="908"/>
        <v>26.2</v>
      </c>
      <c r="J3894" t="str">
        <f t="shared" ca="1" si="909"/>
        <v>No</v>
      </c>
      <c r="K3894" t="str">
        <f t="shared" ca="1" si="910"/>
        <v>Yes</v>
      </c>
      <c r="L3894">
        <f t="shared" ca="1" si="911"/>
        <v>6</v>
      </c>
      <c r="M3894">
        <f t="shared" ca="1" si="912"/>
        <v>2636</v>
      </c>
      <c r="N3894">
        <f t="shared" ca="1" si="913"/>
        <v>0.8</v>
      </c>
      <c r="O3894" t="str">
        <f t="shared" ca="1" si="914"/>
        <v>Yes</v>
      </c>
    </row>
    <row r="3895" spans="1:15" x14ac:dyDescent="0.3">
      <c r="A3895" s="1">
        <f t="shared" ca="1" si="901"/>
        <v>46156</v>
      </c>
      <c r="B3895" s="2">
        <f t="shared" ca="1" si="902"/>
        <v>0.15347222222222223</v>
      </c>
      <c r="C3895" t="str">
        <f t="shared" ca="1" si="903"/>
        <v>Vaishno Devi Temple, Katra</v>
      </c>
      <c r="D3895">
        <f t="shared" ca="1" si="904"/>
        <v>1620</v>
      </c>
      <c r="E3895">
        <f t="shared" ca="1" si="915"/>
        <v>36</v>
      </c>
      <c r="F3895">
        <f t="shared" ca="1" si="905"/>
        <v>302</v>
      </c>
      <c r="G3895">
        <f t="shared" ca="1" si="906"/>
        <v>4.49</v>
      </c>
      <c r="H3895" t="str">
        <f t="shared" ca="1" si="907"/>
        <v>Sunny</v>
      </c>
      <c r="I3895">
        <f t="shared" ca="1" si="908"/>
        <v>18.7</v>
      </c>
      <c r="J3895" t="str">
        <f t="shared" ca="1" si="909"/>
        <v>No</v>
      </c>
      <c r="K3895" t="str">
        <f t="shared" ca="1" si="910"/>
        <v>Yes</v>
      </c>
      <c r="L3895">
        <f t="shared" ca="1" si="911"/>
        <v>8.8000000000000007</v>
      </c>
      <c r="M3895">
        <f t="shared" ca="1" si="912"/>
        <v>747</v>
      </c>
      <c r="N3895">
        <f t="shared" ca="1" si="913"/>
        <v>1.64</v>
      </c>
      <c r="O3895" t="str">
        <f t="shared" ca="1" si="914"/>
        <v>Yes</v>
      </c>
    </row>
    <row r="3896" spans="1:15" x14ac:dyDescent="0.3">
      <c r="A3896" s="1">
        <f t="shared" ca="1" si="901"/>
        <v>46024</v>
      </c>
      <c r="B3896" s="2">
        <f t="shared" ca="1" si="902"/>
        <v>0.53888888888888886</v>
      </c>
      <c r="C3896" t="str">
        <f t="shared" ca="1" si="903"/>
        <v>Meenakshi Amman Temple, Madurai</v>
      </c>
      <c r="D3896">
        <f t="shared" ca="1" si="904"/>
        <v>10644</v>
      </c>
      <c r="E3896">
        <f t="shared" ca="1" si="915"/>
        <v>514</v>
      </c>
      <c r="F3896">
        <f t="shared" ca="1" si="905"/>
        <v>411</v>
      </c>
      <c r="G3896">
        <f t="shared" ca="1" si="906"/>
        <v>14.09</v>
      </c>
      <c r="H3896" t="str">
        <f t="shared" ca="1" si="907"/>
        <v>Cloudy</v>
      </c>
      <c r="I3896">
        <f t="shared" ca="1" si="908"/>
        <v>39.1</v>
      </c>
      <c r="J3896" t="str">
        <f t="shared" ca="1" si="909"/>
        <v>Yes</v>
      </c>
      <c r="K3896" t="str">
        <f t="shared" ca="1" si="910"/>
        <v>No</v>
      </c>
      <c r="L3896">
        <f t="shared" ca="1" si="911"/>
        <v>2.9</v>
      </c>
      <c r="M3896">
        <f t="shared" ca="1" si="912"/>
        <v>1312</v>
      </c>
      <c r="N3896">
        <f t="shared" ca="1" si="913"/>
        <v>1.99</v>
      </c>
      <c r="O3896" t="str">
        <f t="shared" ca="1" si="914"/>
        <v>Yes</v>
      </c>
    </row>
    <row r="3897" spans="1:15" x14ac:dyDescent="0.3">
      <c r="A3897" s="1">
        <f t="shared" ca="1" si="901"/>
        <v>45803</v>
      </c>
      <c r="B3897" s="2">
        <f t="shared" ca="1" si="902"/>
        <v>0.69097222222222221</v>
      </c>
      <c r="C3897" t="str">
        <f t="shared" ca="1" si="903"/>
        <v>Somnath Temple, Gujarat</v>
      </c>
      <c r="D3897">
        <f t="shared" ca="1" si="904"/>
        <v>11130</v>
      </c>
      <c r="E3897">
        <f t="shared" ca="1" si="915"/>
        <v>325</v>
      </c>
      <c r="F3897">
        <f t="shared" ca="1" si="905"/>
        <v>296</v>
      </c>
      <c r="G3897">
        <f t="shared" ca="1" si="906"/>
        <v>11.32</v>
      </c>
      <c r="H3897" t="str">
        <f t="shared" ca="1" si="907"/>
        <v>Cloudy</v>
      </c>
      <c r="I3897">
        <f t="shared" ca="1" si="908"/>
        <v>31.8</v>
      </c>
      <c r="J3897" t="str">
        <f t="shared" ca="1" si="909"/>
        <v>No</v>
      </c>
      <c r="K3897" t="str">
        <f t="shared" ca="1" si="910"/>
        <v>No</v>
      </c>
      <c r="L3897">
        <f t="shared" ca="1" si="911"/>
        <v>4.9000000000000004</v>
      </c>
      <c r="M3897">
        <f t="shared" ca="1" si="912"/>
        <v>1414</v>
      </c>
      <c r="N3897">
        <f t="shared" ca="1" si="913"/>
        <v>0.54</v>
      </c>
      <c r="O3897" t="str">
        <f t="shared" ca="1" si="914"/>
        <v>No</v>
      </c>
    </row>
    <row r="3898" spans="1:15" x14ac:dyDescent="0.3">
      <c r="A3898" s="1">
        <f t="shared" ca="1" si="901"/>
        <v>45479</v>
      </c>
      <c r="B3898" s="2">
        <f t="shared" ca="1" si="902"/>
        <v>0.42708333333333331</v>
      </c>
      <c r="C3898" t="str">
        <f t="shared" ca="1" si="903"/>
        <v>Bhimashankar Temple, Maharashtra</v>
      </c>
      <c r="D3898">
        <f t="shared" ca="1" si="904"/>
        <v>13663</v>
      </c>
      <c r="E3898">
        <f t="shared" ca="1" si="915"/>
        <v>564</v>
      </c>
      <c r="F3898">
        <f t="shared" ca="1" si="905"/>
        <v>39</v>
      </c>
      <c r="G3898">
        <f t="shared" ca="1" si="906"/>
        <v>1.34</v>
      </c>
      <c r="H3898" t="str">
        <f t="shared" ca="1" si="907"/>
        <v>Cloudy</v>
      </c>
      <c r="I3898">
        <f t="shared" ca="1" si="908"/>
        <v>23.1</v>
      </c>
      <c r="J3898" t="str">
        <f t="shared" ca="1" si="909"/>
        <v>No</v>
      </c>
      <c r="K3898" t="str">
        <f t="shared" ca="1" si="910"/>
        <v>No</v>
      </c>
      <c r="L3898">
        <f t="shared" ca="1" si="911"/>
        <v>3.3</v>
      </c>
      <c r="M3898">
        <f t="shared" ca="1" si="912"/>
        <v>873</v>
      </c>
      <c r="N3898">
        <f t="shared" ca="1" si="913"/>
        <v>1.08</v>
      </c>
      <c r="O3898" t="str">
        <f t="shared" ca="1" si="914"/>
        <v>Yes</v>
      </c>
    </row>
    <row r="3899" spans="1:15" x14ac:dyDescent="0.3">
      <c r="A3899" s="1">
        <f t="shared" ca="1" si="901"/>
        <v>45546</v>
      </c>
      <c r="B3899" s="2">
        <f t="shared" ca="1" si="902"/>
        <v>0.76180555555555551</v>
      </c>
      <c r="C3899" t="str">
        <f t="shared" ca="1" si="903"/>
        <v>Tulja Bhavani Temple, Tuljapur</v>
      </c>
      <c r="D3899">
        <f t="shared" ca="1" si="904"/>
        <v>1798</v>
      </c>
      <c r="E3899">
        <f t="shared" ca="1" si="915"/>
        <v>573</v>
      </c>
      <c r="F3899">
        <f t="shared" ca="1" si="905"/>
        <v>174</v>
      </c>
      <c r="G3899">
        <f t="shared" ca="1" si="906"/>
        <v>1.59</v>
      </c>
      <c r="H3899" t="str">
        <f t="shared" ca="1" si="907"/>
        <v>Cloudy</v>
      </c>
      <c r="I3899">
        <f t="shared" ca="1" si="908"/>
        <v>23</v>
      </c>
      <c r="J3899" t="str">
        <f t="shared" ca="1" si="909"/>
        <v>No</v>
      </c>
      <c r="K3899" t="str">
        <f t="shared" ca="1" si="910"/>
        <v>No</v>
      </c>
      <c r="L3899">
        <f t="shared" ca="1" si="911"/>
        <v>4.5</v>
      </c>
      <c r="M3899">
        <f t="shared" ca="1" si="912"/>
        <v>1617</v>
      </c>
      <c r="N3899">
        <f t="shared" ca="1" si="913"/>
        <v>1.1599999999999999</v>
      </c>
      <c r="O3899" t="str">
        <f t="shared" ca="1" si="914"/>
        <v>No</v>
      </c>
    </row>
    <row r="3900" spans="1:15" x14ac:dyDescent="0.3">
      <c r="A3900" s="1">
        <f t="shared" ca="1" si="901"/>
        <v>45569</v>
      </c>
      <c r="B3900" s="2">
        <f t="shared" ca="1" si="902"/>
        <v>0.23541666666666666</v>
      </c>
      <c r="C3900" t="str">
        <f t="shared" ca="1" si="903"/>
        <v>Jagannath Temple, Puri</v>
      </c>
      <c r="D3900">
        <f t="shared" ca="1" si="904"/>
        <v>4451</v>
      </c>
      <c r="E3900">
        <f t="shared" ca="1" si="915"/>
        <v>203</v>
      </c>
      <c r="F3900">
        <f t="shared" ca="1" si="905"/>
        <v>457</v>
      </c>
      <c r="G3900">
        <f t="shared" ca="1" si="906"/>
        <v>4.63</v>
      </c>
      <c r="H3900" t="str">
        <f t="shared" ca="1" si="907"/>
        <v>Cloudy</v>
      </c>
      <c r="I3900">
        <f t="shared" ca="1" si="908"/>
        <v>19.2</v>
      </c>
      <c r="J3900" t="str">
        <f t="shared" ca="1" si="909"/>
        <v>No</v>
      </c>
      <c r="K3900" t="str">
        <f t="shared" ca="1" si="910"/>
        <v>No</v>
      </c>
      <c r="L3900">
        <f t="shared" ca="1" si="911"/>
        <v>10.5</v>
      </c>
      <c r="M3900">
        <f t="shared" ca="1" si="912"/>
        <v>1235</v>
      </c>
      <c r="N3900">
        <f t="shared" ca="1" si="913"/>
        <v>1.1399999999999999</v>
      </c>
      <c r="O3900" t="str">
        <f t="shared" ca="1" si="914"/>
        <v>Yes</v>
      </c>
    </row>
    <row r="3901" spans="1:15" x14ac:dyDescent="0.3">
      <c r="A3901" s="1">
        <f t="shared" ca="1" si="901"/>
        <v>45806</v>
      </c>
      <c r="B3901" s="2">
        <f t="shared" ca="1" si="902"/>
        <v>0.44930555555555557</v>
      </c>
      <c r="C3901" t="str">
        <f t="shared" ca="1" si="903"/>
        <v>Vaishno Devi Temple, Katra</v>
      </c>
      <c r="D3901">
        <f t="shared" ca="1" si="904"/>
        <v>6001</v>
      </c>
      <c r="E3901">
        <f t="shared" ca="1" si="915"/>
        <v>402</v>
      </c>
      <c r="F3901">
        <f t="shared" ca="1" si="905"/>
        <v>214</v>
      </c>
      <c r="G3901">
        <f t="shared" ca="1" si="906"/>
        <v>3.3</v>
      </c>
      <c r="H3901" t="str">
        <f t="shared" ca="1" si="907"/>
        <v>Cloudy</v>
      </c>
      <c r="I3901">
        <f t="shared" ca="1" si="908"/>
        <v>26.5</v>
      </c>
      <c r="J3901" t="str">
        <f t="shared" ca="1" si="909"/>
        <v>Yes</v>
      </c>
      <c r="K3901" t="str">
        <f t="shared" ca="1" si="910"/>
        <v>No</v>
      </c>
      <c r="L3901">
        <f t="shared" ca="1" si="911"/>
        <v>11.1</v>
      </c>
      <c r="M3901">
        <f t="shared" ca="1" si="912"/>
        <v>1412</v>
      </c>
      <c r="N3901">
        <f t="shared" ca="1" si="913"/>
        <v>0.87</v>
      </c>
      <c r="O3901" t="str">
        <f t="shared" ca="1" si="914"/>
        <v>No</v>
      </c>
    </row>
    <row r="3902" spans="1:15" x14ac:dyDescent="0.3">
      <c r="A3902" s="1">
        <f t="shared" ca="1" si="901"/>
        <v>45848</v>
      </c>
      <c r="B3902" s="2">
        <f t="shared" ca="1" si="902"/>
        <v>0.70416666666666672</v>
      </c>
      <c r="C3902" t="str">
        <f t="shared" ca="1" si="903"/>
        <v>Grishneshwar Temple, Chhatrapati Sambhajinagar</v>
      </c>
      <c r="D3902">
        <f t="shared" ca="1" si="904"/>
        <v>11029</v>
      </c>
      <c r="E3902">
        <f t="shared" ca="1" si="915"/>
        <v>80</v>
      </c>
      <c r="F3902">
        <f t="shared" ca="1" si="905"/>
        <v>461</v>
      </c>
      <c r="G3902">
        <f t="shared" ca="1" si="906"/>
        <v>3.26</v>
      </c>
      <c r="H3902" t="str">
        <f t="shared" ca="1" si="907"/>
        <v>Sunny</v>
      </c>
      <c r="I3902">
        <f t="shared" ca="1" si="908"/>
        <v>24.1</v>
      </c>
      <c r="J3902" t="str">
        <f t="shared" ca="1" si="909"/>
        <v>No</v>
      </c>
      <c r="K3902" t="str">
        <f t="shared" ca="1" si="910"/>
        <v>No</v>
      </c>
      <c r="L3902">
        <f t="shared" ca="1" si="911"/>
        <v>10.199999999999999</v>
      </c>
      <c r="M3902">
        <f t="shared" ca="1" si="912"/>
        <v>2169</v>
      </c>
      <c r="N3902">
        <f t="shared" ca="1" si="913"/>
        <v>0.91</v>
      </c>
      <c r="O3902" t="str">
        <f t="shared" ca="1" si="914"/>
        <v>Yes</v>
      </c>
    </row>
    <row r="3903" spans="1:15" x14ac:dyDescent="0.3">
      <c r="A3903" s="1">
        <f t="shared" ca="1" si="901"/>
        <v>45777</v>
      </c>
      <c r="B3903" s="2">
        <f t="shared" ca="1" si="902"/>
        <v>0.73402777777777772</v>
      </c>
      <c r="C3903" t="str">
        <f t="shared" ca="1" si="903"/>
        <v>Shirdi Sai Baba Temple, Shirdi</v>
      </c>
      <c r="D3903">
        <f t="shared" ca="1" si="904"/>
        <v>2213</v>
      </c>
      <c r="E3903">
        <f t="shared" ca="1" si="915"/>
        <v>63</v>
      </c>
      <c r="F3903">
        <f t="shared" ca="1" si="905"/>
        <v>185</v>
      </c>
      <c r="G3903">
        <f t="shared" ca="1" si="906"/>
        <v>0.76</v>
      </c>
      <c r="H3903" t="str">
        <f t="shared" ca="1" si="907"/>
        <v>Rainy</v>
      </c>
      <c r="I3903">
        <f t="shared" ca="1" si="908"/>
        <v>19.600000000000001</v>
      </c>
      <c r="J3903" t="str">
        <f t="shared" ca="1" si="909"/>
        <v>No</v>
      </c>
      <c r="K3903" t="str">
        <f t="shared" ca="1" si="910"/>
        <v>No</v>
      </c>
      <c r="L3903">
        <f t="shared" ca="1" si="911"/>
        <v>4.9000000000000004</v>
      </c>
      <c r="M3903">
        <f t="shared" ca="1" si="912"/>
        <v>1881</v>
      </c>
      <c r="N3903">
        <f t="shared" ca="1" si="913"/>
        <v>0.6</v>
      </c>
      <c r="O3903" t="str">
        <f t="shared" ca="1" si="914"/>
        <v>Yes</v>
      </c>
    </row>
    <row r="3904" spans="1:15" x14ac:dyDescent="0.3">
      <c r="A3904" s="1">
        <f t="shared" ca="1" si="901"/>
        <v>45628</v>
      </c>
      <c r="B3904" s="2">
        <f t="shared" ca="1" si="902"/>
        <v>0.57222222222222219</v>
      </c>
      <c r="C3904" t="str">
        <f t="shared" ca="1" si="903"/>
        <v>Grishneshwar Temple, Chhatrapati Sambhajinagar</v>
      </c>
      <c r="D3904">
        <f t="shared" ca="1" si="904"/>
        <v>1403</v>
      </c>
      <c r="E3904">
        <f t="shared" ca="1" si="915"/>
        <v>120</v>
      </c>
      <c r="F3904">
        <f t="shared" ca="1" si="905"/>
        <v>433</v>
      </c>
      <c r="G3904">
        <f t="shared" ca="1" si="906"/>
        <v>14.65</v>
      </c>
      <c r="H3904" t="str">
        <f t="shared" ca="1" si="907"/>
        <v>Hot</v>
      </c>
      <c r="I3904">
        <f t="shared" ca="1" si="908"/>
        <v>24.4</v>
      </c>
      <c r="J3904" t="str">
        <f t="shared" ca="1" si="909"/>
        <v>Yes</v>
      </c>
      <c r="K3904" t="str">
        <f t="shared" ca="1" si="910"/>
        <v>Yes</v>
      </c>
      <c r="L3904">
        <f t="shared" ca="1" si="911"/>
        <v>7.3</v>
      </c>
      <c r="M3904">
        <f t="shared" ca="1" si="912"/>
        <v>1509</v>
      </c>
      <c r="N3904">
        <f t="shared" ca="1" si="913"/>
        <v>0.74</v>
      </c>
      <c r="O3904" t="str">
        <f t="shared" ca="1" si="914"/>
        <v>Yes</v>
      </c>
    </row>
    <row r="3905" spans="1:15" x14ac:dyDescent="0.3">
      <c r="A3905" s="1">
        <f t="shared" ca="1" si="901"/>
        <v>45700</v>
      </c>
      <c r="B3905" s="2">
        <f t="shared" ca="1" si="902"/>
        <v>0.56527777777777777</v>
      </c>
      <c r="C3905" t="str">
        <f t="shared" ca="1" si="903"/>
        <v>Somnath Temple, Gujarat</v>
      </c>
      <c r="D3905">
        <f t="shared" ca="1" si="904"/>
        <v>13688</v>
      </c>
      <c r="E3905">
        <f t="shared" ca="1" si="915"/>
        <v>123</v>
      </c>
      <c r="F3905">
        <f t="shared" ca="1" si="905"/>
        <v>349</v>
      </c>
      <c r="G3905">
        <f t="shared" ca="1" si="906"/>
        <v>7.25</v>
      </c>
      <c r="H3905" t="str">
        <f t="shared" ca="1" si="907"/>
        <v>Sunny</v>
      </c>
      <c r="I3905">
        <f t="shared" ca="1" si="908"/>
        <v>40.5</v>
      </c>
      <c r="J3905" t="str">
        <f t="shared" ca="1" si="909"/>
        <v>Yes</v>
      </c>
      <c r="K3905" t="str">
        <f t="shared" ca="1" si="910"/>
        <v>No</v>
      </c>
      <c r="L3905">
        <f t="shared" ca="1" si="911"/>
        <v>6.7</v>
      </c>
      <c r="M3905">
        <f t="shared" ca="1" si="912"/>
        <v>331</v>
      </c>
      <c r="N3905">
        <f t="shared" ca="1" si="913"/>
        <v>1.6</v>
      </c>
      <c r="O3905" t="str">
        <f t="shared" ca="1" si="914"/>
        <v>No</v>
      </c>
    </row>
    <row r="3906" spans="1:15" x14ac:dyDescent="0.3">
      <c r="A3906" s="1">
        <f t="shared" ca="1" si="901"/>
        <v>46078</v>
      </c>
      <c r="B3906" s="2">
        <f t="shared" ca="1" si="902"/>
        <v>0.30277777777777776</v>
      </c>
      <c r="C3906" t="str">
        <f t="shared" ca="1" si="903"/>
        <v>Tulja Bhavani Temple, Tuljapur</v>
      </c>
      <c r="D3906">
        <f t="shared" ca="1" si="904"/>
        <v>8272</v>
      </c>
      <c r="E3906">
        <f t="shared" ca="1" si="915"/>
        <v>565</v>
      </c>
      <c r="F3906">
        <f t="shared" ca="1" si="905"/>
        <v>364</v>
      </c>
      <c r="G3906">
        <f t="shared" ca="1" si="906"/>
        <v>7.8</v>
      </c>
      <c r="H3906" t="str">
        <f t="shared" ca="1" si="907"/>
        <v>Sunny</v>
      </c>
      <c r="I3906">
        <f t="shared" ca="1" si="908"/>
        <v>37.5</v>
      </c>
      <c r="J3906" t="str">
        <f t="shared" ca="1" si="909"/>
        <v>No</v>
      </c>
      <c r="K3906" t="str">
        <f t="shared" ca="1" si="910"/>
        <v>No</v>
      </c>
      <c r="L3906">
        <f t="shared" ca="1" si="911"/>
        <v>9.5</v>
      </c>
      <c r="M3906">
        <f t="shared" ca="1" si="912"/>
        <v>1321</v>
      </c>
      <c r="N3906">
        <f t="shared" ca="1" si="913"/>
        <v>1.52</v>
      </c>
      <c r="O3906" t="str">
        <f t="shared" ca="1" si="914"/>
        <v>No</v>
      </c>
    </row>
    <row r="3907" spans="1:15" x14ac:dyDescent="0.3">
      <c r="A3907" s="1">
        <f t="shared" ref="A3907:A3970" ca="1" si="916">DATE(2024,1,1)+RANDBETWEEN(0,1095)</f>
        <v>46046</v>
      </c>
      <c r="B3907" s="2">
        <f t="shared" ref="B3907:B3970" ca="1" si="917">TIME(RANDBETWEEN(0,23),RANDBETWEEN(0,59),0)</f>
        <v>0.77986111111111112</v>
      </c>
      <c r="C3907" t="str">
        <f t="shared" ref="C3907:C3970" ca="1" si="9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3907">
        <f t="shared" ref="D3907:D3970" ca="1" si="919">RANDBETWEEN(100,15000)</f>
        <v>8086</v>
      </c>
      <c r="E3907">
        <f t="shared" ca="1" si="915"/>
        <v>570</v>
      </c>
      <c r="F3907">
        <f t="shared" ref="F3907:F3970" ca="1" si="920">RANDBETWEEN(5,500)</f>
        <v>62</v>
      </c>
      <c r="G3907">
        <f t="shared" ref="G3907:G3970" ca="1" si="921">ROUND(RAND()*14.5+0.5,2)</f>
        <v>5.36</v>
      </c>
      <c r="H3907" t="str">
        <f t="shared" ref="H3907:H3970" ca="1" si="922">CHOOSE(RANDBETWEEN(1,5),"Sunny","Cloudy","Rainy","Hot","Humid")</f>
        <v>Rainy</v>
      </c>
      <c r="I3907">
        <f t="shared" ref="I3907:I3970" ca="1" si="923">ROUND(RAND()*24+18,1)</f>
        <v>36.9</v>
      </c>
      <c r="J3907" t="str">
        <f t="shared" ref="J3907:J3970" ca="1" si="924">IF(RAND()&lt;0.3,"Yes","No")</f>
        <v>No</v>
      </c>
      <c r="K3907" t="str">
        <f t="shared" ref="K3907:K3970" ca="1" si="925">IF(RAND()&lt;0.2,"Yes","No")</f>
        <v>No</v>
      </c>
      <c r="L3907">
        <f t="shared" ref="L3907:L3970" ca="1" si="926">ROUND(RAND()*10+2,1)</f>
        <v>11.5</v>
      </c>
      <c r="M3907">
        <f t="shared" ref="M3907:M3970" ca="1" si="927">RANDBETWEEN(300,3000)</f>
        <v>1461</v>
      </c>
      <c r="N3907">
        <f t="shared" ref="N3907:N3970" ca="1" si="928">ROUND(RAND()*2.2+0.3,2)</f>
        <v>1.55</v>
      </c>
      <c r="O3907" t="str">
        <f t="shared" ref="O3907:O3970" ca="1" si="929">IF(RAND()&lt;0.35,"Yes","No")</f>
        <v>No</v>
      </c>
    </row>
    <row r="3908" spans="1:15" x14ac:dyDescent="0.3">
      <c r="A3908" s="1">
        <f t="shared" ca="1" si="916"/>
        <v>45563</v>
      </c>
      <c r="B3908" s="2">
        <f t="shared" ca="1" si="917"/>
        <v>0.66527777777777775</v>
      </c>
      <c r="C3908" t="str">
        <f t="shared" ca="1" si="918"/>
        <v>Tulja Bhavani Temple, Tuljapur</v>
      </c>
      <c r="D3908">
        <f t="shared" ca="1" si="919"/>
        <v>10079</v>
      </c>
      <c r="E3908">
        <f t="shared" ca="1" si="915"/>
        <v>186</v>
      </c>
      <c r="F3908">
        <f t="shared" ca="1" si="920"/>
        <v>156</v>
      </c>
      <c r="G3908">
        <f t="shared" ca="1" si="921"/>
        <v>9.09</v>
      </c>
      <c r="H3908" t="str">
        <f t="shared" ca="1" si="922"/>
        <v>Sunny</v>
      </c>
      <c r="I3908">
        <f t="shared" ca="1" si="923"/>
        <v>33.799999999999997</v>
      </c>
      <c r="J3908" t="str">
        <f t="shared" ca="1" si="924"/>
        <v>Yes</v>
      </c>
      <c r="K3908" t="str">
        <f t="shared" ca="1" si="925"/>
        <v>No</v>
      </c>
      <c r="L3908">
        <f t="shared" ca="1" si="926"/>
        <v>3.8</v>
      </c>
      <c r="M3908">
        <f t="shared" ca="1" si="927"/>
        <v>399</v>
      </c>
      <c r="N3908">
        <f t="shared" ca="1" si="928"/>
        <v>1.03</v>
      </c>
      <c r="O3908" t="str">
        <f t="shared" ca="1" si="929"/>
        <v>No</v>
      </c>
    </row>
    <row r="3909" spans="1:15" x14ac:dyDescent="0.3">
      <c r="A3909" s="1">
        <f t="shared" ca="1" si="916"/>
        <v>45689</v>
      </c>
      <c r="B3909" s="2">
        <f t="shared" ca="1" si="917"/>
        <v>0.2076388888888889</v>
      </c>
      <c r="C3909" t="str">
        <f t="shared" ca="1" si="918"/>
        <v>Bhimashankar Temple, Maharashtra</v>
      </c>
      <c r="D3909">
        <f t="shared" ca="1" si="919"/>
        <v>9952</v>
      </c>
      <c r="E3909">
        <f t="shared" ca="1" si="915"/>
        <v>590</v>
      </c>
      <c r="F3909">
        <f t="shared" ca="1" si="920"/>
        <v>140</v>
      </c>
      <c r="G3909">
        <f t="shared" ca="1" si="921"/>
        <v>12.54</v>
      </c>
      <c r="H3909" t="str">
        <f t="shared" ca="1" si="922"/>
        <v>Humid</v>
      </c>
      <c r="I3909">
        <f t="shared" ca="1" si="923"/>
        <v>31.8</v>
      </c>
      <c r="J3909" t="str">
        <f t="shared" ca="1" si="924"/>
        <v>No</v>
      </c>
      <c r="K3909" t="str">
        <f t="shared" ca="1" si="925"/>
        <v>No</v>
      </c>
      <c r="L3909">
        <f t="shared" ca="1" si="926"/>
        <v>6</v>
      </c>
      <c r="M3909">
        <f t="shared" ca="1" si="927"/>
        <v>840</v>
      </c>
      <c r="N3909">
        <f t="shared" ca="1" si="928"/>
        <v>0.78</v>
      </c>
      <c r="O3909" t="str">
        <f t="shared" ca="1" si="929"/>
        <v>No</v>
      </c>
    </row>
    <row r="3910" spans="1:15" x14ac:dyDescent="0.3">
      <c r="A3910" s="1">
        <f t="shared" ca="1" si="916"/>
        <v>46065</v>
      </c>
      <c r="B3910" s="2">
        <f t="shared" ca="1" si="917"/>
        <v>0.81874999999999998</v>
      </c>
      <c r="C3910" t="str">
        <f t="shared" ca="1" si="918"/>
        <v>Trimbakeshwar Temple, Nashik</v>
      </c>
      <c r="D3910">
        <f t="shared" ca="1" si="919"/>
        <v>5915</v>
      </c>
      <c r="E3910">
        <f t="shared" ca="1" si="915"/>
        <v>375</v>
      </c>
      <c r="F3910">
        <f t="shared" ca="1" si="920"/>
        <v>186</v>
      </c>
      <c r="G3910">
        <f t="shared" ca="1" si="921"/>
        <v>11.93</v>
      </c>
      <c r="H3910" t="str">
        <f t="shared" ca="1" si="922"/>
        <v>Humid</v>
      </c>
      <c r="I3910">
        <f t="shared" ca="1" si="923"/>
        <v>24.7</v>
      </c>
      <c r="J3910" t="str">
        <f t="shared" ca="1" si="924"/>
        <v>Yes</v>
      </c>
      <c r="K3910" t="str">
        <f t="shared" ca="1" si="925"/>
        <v>No</v>
      </c>
      <c r="L3910">
        <f t="shared" ca="1" si="926"/>
        <v>2.2000000000000002</v>
      </c>
      <c r="M3910">
        <f t="shared" ca="1" si="927"/>
        <v>715</v>
      </c>
      <c r="N3910">
        <f t="shared" ca="1" si="928"/>
        <v>1.25</v>
      </c>
      <c r="O3910" t="str">
        <f t="shared" ca="1" si="929"/>
        <v>No</v>
      </c>
    </row>
    <row r="3911" spans="1:15" x14ac:dyDescent="0.3">
      <c r="A3911" s="1">
        <f t="shared" ca="1" si="916"/>
        <v>45312</v>
      </c>
      <c r="B3911" s="2">
        <f t="shared" ca="1" si="917"/>
        <v>0.125</v>
      </c>
      <c r="C3911" t="str">
        <f t="shared" ca="1" si="918"/>
        <v>Shree Mahakaleshwar Temple, Ujjain</v>
      </c>
      <c r="D3911">
        <f t="shared" ca="1" si="919"/>
        <v>1865</v>
      </c>
      <c r="E3911">
        <f t="shared" ca="1" si="915"/>
        <v>530</v>
      </c>
      <c r="F3911">
        <f t="shared" ca="1" si="920"/>
        <v>76</v>
      </c>
      <c r="G3911">
        <f t="shared" ca="1" si="921"/>
        <v>5</v>
      </c>
      <c r="H3911" t="str">
        <f t="shared" ca="1" si="922"/>
        <v>Sunny</v>
      </c>
      <c r="I3911">
        <f t="shared" ca="1" si="923"/>
        <v>36.6</v>
      </c>
      <c r="J3911" t="str">
        <f t="shared" ca="1" si="924"/>
        <v>Yes</v>
      </c>
      <c r="K3911" t="str">
        <f t="shared" ca="1" si="925"/>
        <v>No</v>
      </c>
      <c r="L3911">
        <f t="shared" ca="1" si="926"/>
        <v>7.6</v>
      </c>
      <c r="M3911">
        <f t="shared" ca="1" si="927"/>
        <v>2445</v>
      </c>
      <c r="N3911">
        <f t="shared" ca="1" si="928"/>
        <v>2.11</v>
      </c>
      <c r="O3911" t="str">
        <f t="shared" ca="1" si="929"/>
        <v>Yes</v>
      </c>
    </row>
    <row r="3912" spans="1:15" x14ac:dyDescent="0.3">
      <c r="A3912" s="1">
        <f t="shared" ca="1" si="916"/>
        <v>45957</v>
      </c>
      <c r="B3912" s="2">
        <f t="shared" ca="1" si="917"/>
        <v>8.6805555555555552E-2</v>
      </c>
      <c r="C3912" t="str">
        <f t="shared" ca="1" si="918"/>
        <v>Trimbakeshwar Temple, Nashik</v>
      </c>
      <c r="D3912">
        <f t="shared" ca="1" si="919"/>
        <v>4222</v>
      </c>
      <c r="E3912">
        <f t="shared" ca="1" si="915"/>
        <v>404</v>
      </c>
      <c r="F3912">
        <f t="shared" ca="1" si="920"/>
        <v>316</v>
      </c>
      <c r="G3912">
        <f t="shared" ca="1" si="921"/>
        <v>8.39</v>
      </c>
      <c r="H3912" t="str">
        <f t="shared" ca="1" si="922"/>
        <v>Sunny</v>
      </c>
      <c r="I3912">
        <f t="shared" ca="1" si="923"/>
        <v>29.3</v>
      </c>
      <c r="J3912" t="str">
        <f t="shared" ca="1" si="924"/>
        <v>Yes</v>
      </c>
      <c r="K3912" t="str">
        <f t="shared" ca="1" si="925"/>
        <v>No</v>
      </c>
      <c r="L3912">
        <f t="shared" ca="1" si="926"/>
        <v>9.3000000000000007</v>
      </c>
      <c r="M3912">
        <f t="shared" ca="1" si="927"/>
        <v>1759</v>
      </c>
      <c r="N3912">
        <f t="shared" ca="1" si="928"/>
        <v>0.35</v>
      </c>
      <c r="O3912" t="str">
        <f t="shared" ca="1" si="929"/>
        <v>No</v>
      </c>
    </row>
    <row r="3913" spans="1:15" x14ac:dyDescent="0.3">
      <c r="A3913" s="1">
        <f t="shared" ca="1" si="916"/>
        <v>46190</v>
      </c>
      <c r="B3913" s="2">
        <f t="shared" ca="1" si="917"/>
        <v>0.2388888888888889</v>
      </c>
      <c r="C3913" t="str">
        <f t="shared" ca="1" si="918"/>
        <v>Meenakshi Amman Temple, Madurai</v>
      </c>
      <c r="D3913">
        <f t="shared" ca="1" si="919"/>
        <v>9404</v>
      </c>
      <c r="E3913">
        <f t="shared" ca="1" si="915"/>
        <v>39</v>
      </c>
      <c r="F3913">
        <f t="shared" ca="1" si="920"/>
        <v>11</v>
      </c>
      <c r="G3913">
        <f t="shared" ca="1" si="921"/>
        <v>4.16</v>
      </c>
      <c r="H3913" t="str">
        <f t="shared" ca="1" si="922"/>
        <v>Rainy</v>
      </c>
      <c r="I3913">
        <f t="shared" ca="1" si="923"/>
        <v>18.899999999999999</v>
      </c>
      <c r="J3913" t="str">
        <f t="shared" ca="1" si="924"/>
        <v>No</v>
      </c>
      <c r="K3913" t="str">
        <f t="shared" ca="1" si="925"/>
        <v>No</v>
      </c>
      <c r="L3913">
        <f t="shared" ca="1" si="926"/>
        <v>9.1</v>
      </c>
      <c r="M3913">
        <f t="shared" ca="1" si="927"/>
        <v>2104</v>
      </c>
      <c r="N3913">
        <f t="shared" ca="1" si="928"/>
        <v>2.33</v>
      </c>
      <c r="O3913" t="str">
        <f t="shared" ca="1" si="929"/>
        <v>No</v>
      </c>
    </row>
    <row r="3914" spans="1:15" x14ac:dyDescent="0.3">
      <c r="A3914" s="1">
        <f t="shared" ca="1" si="916"/>
        <v>45858</v>
      </c>
      <c r="B3914" s="2">
        <f t="shared" ca="1" si="917"/>
        <v>0.77847222222222223</v>
      </c>
      <c r="C3914" t="str">
        <f t="shared" ca="1" si="918"/>
        <v>Tulja Bhavani Temple, Tuljapur</v>
      </c>
      <c r="D3914">
        <f t="shared" ca="1" si="919"/>
        <v>5836</v>
      </c>
      <c r="E3914">
        <f t="shared" ca="1" si="915"/>
        <v>156</v>
      </c>
      <c r="F3914">
        <f t="shared" ca="1" si="920"/>
        <v>490</v>
      </c>
      <c r="G3914">
        <f t="shared" ca="1" si="921"/>
        <v>10.07</v>
      </c>
      <c r="H3914" t="str">
        <f t="shared" ca="1" si="922"/>
        <v>Cloudy</v>
      </c>
      <c r="I3914">
        <f t="shared" ca="1" si="923"/>
        <v>36.5</v>
      </c>
      <c r="J3914" t="str">
        <f t="shared" ca="1" si="924"/>
        <v>No</v>
      </c>
      <c r="K3914" t="str">
        <f t="shared" ca="1" si="925"/>
        <v>No</v>
      </c>
      <c r="L3914">
        <f t="shared" ca="1" si="926"/>
        <v>8.4</v>
      </c>
      <c r="M3914">
        <f t="shared" ca="1" si="927"/>
        <v>837</v>
      </c>
      <c r="N3914">
        <f t="shared" ca="1" si="928"/>
        <v>0.51</v>
      </c>
      <c r="O3914" t="str">
        <f t="shared" ca="1" si="929"/>
        <v>Yes</v>
      </c>
    </row>
    <row r="3915" spans="1:15" x14ac:dyDescent="0.3">
      <c r="A3915" s="1">
        <f t="shared" ca="1" si="916"/>
        <v>45458</v>
      </c>
      <c r="B3915" s="2">
        <f t="shared" ca="1" si="917"/>
        <v>0.42222222222222222</v>
      </c>
      <c r="C3915" t="str">
        <f t="shared" ca="1" si="918"/>
        <v>Shri Siddhivinayak Temple, Mumbai</v>
      </c>
      <c r="D3915">
        <f t="shared" ca="1" si="919"/>
        <v>680</v>
      </c>
      <c r="E3915">
        <f t="shared" ca="1" si="915"/>
        <v>145</v>
      </c>
      <c r="F3915">
        <f t="shared" ca="1" si="920"/>
        <v>164</v>
      </c>
      <c r="G3915">
        <f t="shared" ca="1" si="921"/>
        <v>12.14</v>
      </c>
      <c r="H3915" t="str">
        <f t="shared" ca="1" si="922"/>
        <v>Humid</v>
      </c>
      <c r="I3915">
        <f t="shared" ca="1" si="923"/>
        <v>26.9</v>
      </c>
      <c r="J3915" t="str">
        <f t="shared" ca="1" si="924"/>
        <v>No</v>
      </c>
      <c r="K3915" t="str">
        <f t="shared" ca="1" si="925"/>
        <v>No</v>
      </c>
      <c r="L3915">
        <f t="shared" ca="1" si="926"/>
        <v>11.3</v>
      </c>
      <c r="M3915">
        <f t="shared" ca="1" si="927"/>
        <v>562</v>
      </c>
      <c r="N3915">
        <f t="shared" ca="1" si="928"/>
        <v>0.98</v>
      </c>
      <c r="O3915" t="str">
        <f t="shared" ca="1" si="929"/>
        <v>Yes</v>
      </c>
    </row>
    <row r="3916" spans="1:15" x14ac:dyDescent="0.3">
      <c r="A3916" s="1">
        <f t="shared" ca="1" si="916"/>
        <v>45456</v>
      </c>
      <c r="B3916" s="2">
        <f t="shared" ca="1" si="917"/>
        <v>0.75555555555555554</v>
      </c>
      <c r="C3916" t="str">
        <f t="shared" ca="1" si="918"/>
        <v>Vaishno Devi Temple, Katra</v>
      </c>
      <c r="D3916">
        <f t="shared" ca="1" si="919"/>
        <v>7397</v>
      </c>
      <c r="E3916">
        <f t="shared" ca="1" si="915"/>
        <v>520</v>
      </c>
      <c r="F3916">
        <f t="shared" ca="1" si="920"/>
        <v>272</v>
      </c>
      <c r="G3916">
        <f t="shared" ca="1" si="921"/>
        <v>5.54</v>
      </c>
      <c r="H3916" t="str">
        <f t="shared" ca="1" si="922"/>
        <v>Humid</v>
      </c>
      <c r="I3916">
        <f t="shared" ca="1" si="923"/>
        <v>34.799999999999997</v>
      </c>
      <c r="J3916" t="str">
        <f t="shared" ca="1" si="924"/>
        <v>No</v>
      </c>
      <c r="K3916" t="str">
        <f t="shared" ca="1" si="925"/>
        <v>No</v>
      </c>
      <c r="L3916">
        <f t="shared" ca="1" si="926"/>
        <v>5.3</v>
      </c>
      <c r="M3916">
        <f t="shared" ca="1" si="927"/>
        <v>904</v>
      </c>
      <c r="N3916">
        <f t="shared" ca="1" si="928"/>
        <v>2.0099999999999998</v>
      </c>
      <c r="O3916" t="str">
        <f t="shared" ca="1" si="929"/>
        <v>No</v>
      </c>
    </row>
    <row r="3917" spans="1:15" x14ac:dyDescent="0.3">
      <c r="A3917" s="1">
        <f t="shared" ca="1" si="916"/>
        <v>46288</v>
      </c>
      <c r="B3917" s="2">
        <f t="shared" ca="1" si="917"/>
        <v>0.31666666666666665</v>
      </c>
      <c r="C3917" t="str">
        <f t="shared" ca="1" si="918"/>
        <v>Bhimashankar Temple, Maharashtra</v>
      </c>
      <c r="D3917">
        <f t="shared" ca="1" si="919"/>
        <v>14983</v>
      </c>
      <c r="E3917">
        <f t="shared" ca="1" si="915"/>
        <v>165</v>
      </c>
      <c r="F3917">
        <f t="shared" ca="1" si="920"/>
        <v>478</v>
      </c>
      <c r="G3917">
        <f t="shared" ca="1" si="921"/>
        <v>2.4</v>
      </c>
      <c r="H3917" t="str">
        <f t="shared" ca="1" si="922"/>
        <v>Cloudy</v>
      </c>
      <c r="I3917">
        <f t="shared" ca="1" si="923"/>
        <v>37.200000000000003</v>
      </c>
      <c r="J3917" t="str">
        <f t="shared" ca="1" si="924"/>
        <v>Yes</v>
      </c>
      <c r="K3917" t="str">
        <f t="shared" ca="1" si="925"/>
        <v>No</v>
      </c>
      <c r="L3917">
        <f t="shared" ca="1" si="926"/>
        <v>3.8</v>
      </c>
      <c r="M3917">
        <f t="shared" ca="1" si="927"/>
        <v>304</v>
      </c>
      <c r="N3917">
        <f t="shared" ca="1" si="928"/>
        <v>0.51</v>
      </c>
      <c r="O3917" t="str">
        <f t="shared" ca="1" si="929"/>
        <v>No</v>
      </c>
    </row>
    <row r="3918" spans="1:15" x14ac:dyDescent="0.3">
      <c r="A3918" s="1">
        <f t="shared" ca="1" si="916"/>
        <v>46210</v>
      </c>
      <c r="B3918" s="2">
        <f t="shared" ca="1" si="917"/>
        <v>0.15069444444444444</v>
      </c>
      <c r="C3918" t="str">
        <f t="shared" ca="1" si="918"/>
        <v>Grishneshwar Temple, Chhatrapati Sambhajinagar</v>
      </c>
      <c r="D3918">
        <f t="shared" ca="1" si="919"/>
        <v>14653</v>
      </c>
      <c r="E3918">
        <f t="shared" ca="1" si="915"/>
        <v>521</v>
      </c>
      <c r="F3918">
        <f t="shared" ca="1" si="920"/>
        <v>233</v>
      </c>
      <c r="G3918">
        <f t="shared" ca="1" si="921"/>
        <v>6.45</v>
      </c>
      <c r="H3918" t="str">
        <f t="shared" ca="1" si="922"/>
        <v>Cloudy</v>
      </c>
      <c r="I3918">
        <f t="shared" ca="1" si="923"/>
        <v>34.5</v>
      </c>
      <c r="J3918" t="str">
        <f t="shared" ca="1" si="924"/>
        <v>No</v>
      </c>
      <c r="K3918" t="str">
        <f t="shared" ca="1" si="925"/>
        <v>No</v>
      </c>
      <c r="L3918">
        <f t="shared" ca="1" si="926"/>
        <v>10.9</v>
      </c>
      <c r="M3918">
        <f t="shared" ca="1" si="927"/>
        <v>654</v>
      </c>
      <c r="N3918">
        <f t="shared" ca="1" si="928"/>
        <v>1.9</v>
      </c>
      <c r="O3918" t="str">
        <f t="shared" ca="1" si="929"/>
        <v>No</v>
      </c>
    </row>
    <row r="3919" spans="1:15" x14ac:dyDescent="0.3">
      <c r="A3919" s="1">
        <f t="shared" ca="1" si="916"/>
        <v>45316</v>
      </c>
      <c r="B3919" s="2">
        <f t="shared" ca="1" si="917"/>
        <v>0.68333333333333335</v>
      </c>
      <c r="C3919" t="str">
        <f t="shared" ca="1" si="918"/>
        <v>Meenakshi Amman Temple, Madurai</v>
      </c>
      <c r="D3919">
        <f t="shared" ca="1" si="919"/>
        <v>8612</v>
      </c>
      <c r="E3919">
        <f t="shared" ca="1" si="915"/>
        <v>589</v>
      </c>
      <c r="F3919">
        <f t="shared" ca="1" si="920"/>
        <v>467</v>
      </c>
      <c r="G3919">
        <f t="shared" ca="1" si="921"/>
        <v>13.76</v>
      </c>
      <c r="H3919" t="str">
        <f t="shared" ca="1" si="922"/>
        <v>Humid</v>
      </c>
      <c r="I3919">
        <f t="shared" ca="1" si="923"/>
        <v>41.8</v>
      </c>
      <c r="J3919" t="str">
        <f t="shared" ca="1" si="924"/>
        <v>No</v>
      </c>
      <c r="K3919" t="str">
        <f t="shared" ca="1" si="925"/>
        <v>No</v>
      </c>
      <c r="L3919">
        <f t="shared" ca="1" si="926"/>
        <v>6.2</v>
      </c>
      <c r="M3919">
        <f t="shared" ca="1" si="927"/>
        <v>1077</v>
      </c>
      <c r="N3919">
        <f t="shared" ca="1" si="928"/>
        <v>2</v>
      </c>
      <c r="O3919" t="str">
        <f t="shared" ca="1" si="929"/>
        <v>No</v>
      </c>
    </row>
    <row r="3920" spans="1:15" x14ac:dyDescent="0.3">
      <c r="A3920" s="1">
        <f t="shared" ca="1" si="916"/>
        <v>45734</v>
      </c>
      <c r="B3920" s="2">
        <f t="shared" ca="1" si="917"/>
        <v>0.60624999999999996</v>
      </c>
      <c r="C3920" t="str">
        <f t="shared" ca="1" si="918"/>
        <v>Meenakshi Amman Temple, Madurai</v>
      </c>
      <c r="D3920">
        <f t="shared" ca="1" si="919"/>
        <v>10904</v>
      </c>
      <c r="E3920">
        <f t="shared" ca="1" si="915"/>
        <v>180</v>
      </c>
      <c r="F3920">
        <f t="shared" ca="1" si="920"/>
        <v>203</v>
      </c>
      <c r="G3920">
        <f t="shared" ca="1" si="921"/>
        <v>12.02</v>
      </c>
      <c r="H3920" t="str">
        <f t="shared" ca="1" si="922"/>
        <v>Sunny</v>
      </c>
      <c r="I3920">
        <f t="shared" ca="1" si="923"/>
        <v>33.1</v>
      </c>
      <c r="J3920" t="str">
        <f t="shared" ca="1" si="924"/>
        <v>Yes</v>
      </c>
      <c r="K3920" t="str">
        <f t="shared" ca="1" si="925"/>
        <v>No</v>
      </c>
      <c r="L3920">
        <f t="shared" ca="1" si="926"/>
        <v>9.6999999999999993</v>
      </c>
      <c r="M3920">
        <f t="shared" ca="1" si="927"/>
        <v>2377</v>
      </c>
      <c r="N3920">
        <f t="shared" ca="1" si="928"/>
        <v>1.59</v>
      </c>
      <c r="O3920" t="str">
        <f t="shared" ca="1" si="929"/>
        <v>No</v>
      </c>
    </row>
    <row r="3921" spans="1:15" x14ac:dyDescent="0.3">
      <c r="A3921" s="1">
        <f t="shared" ca="1" si="916"/>
        <v>45701</v>
      </c>
      <c r="B3921" s="2">
        <f t="shared" ca="1" si="917"/>
        <v>0.92847222222222225</v>
      </c>
      <c r="C3921" t="str">
        <f t="shared" ca="1" si="918"/>
        <v>Shirdi Sai Baba Temple, Shirdi</v>
      </c>
      <c r="D3921">
        <f t="shared" ca="1" si="919"/>
        <v>999</v>
      </c>
      <c r="E3921">
        <f t="shared" ca="1" si="915"/>
        <v>467</v>
      </c>
      <c r="F3921">
        <f t="shared" ca="1" si="920"/>
        <v>91</v>
      </c>
      <c r="G3921">
        <f t="shared" ca="1" si="921"/>
        <v>0.6</v>
      </c>
      <c r="H3921" t="str">
        <f t="shared" ca="1" si="922"/>
        <v>Cloudy</v>
      </c>
      <c r="I3921">
        <f t="shared" ca="1" si="923"/>
        <v>28.4</v>
      </c>
      <c r="J3921" t="str">
        <f t="shared" ca="1" si="924"/>
        <v>No</v>
      </c>
      <c r="K3921" t="str">
        <f t="shared" ca="1" si="925"/>
        <v>No</v>
      </c>
      <c r="L3921">
        <f t="shared" ca="1" si="926"/>
        <v>11.3</v>
      </c>
      <c r="M3921">
        <f t="shared" ca="1" si="927"/>
        <v>1525</v>
      </c>
      <c r="N3921">
        <f t="shared" ca="1" si="928"/>
        <v>1.84</v>
      </c>
      <c r="O3921" t="str">
        <f t="shared" ca="1" si="929"/>
        <v>No</v>
      </c>
    </row>
    <row r="3922" spans="1:15" x14ac:dyDescent="0.3">
      <c r="A3922" s="1">
        <f t="shared" ca="1" si="916"/>
        <v>45296</v>
      </c>
      <c r="B3922" s="2">
        <f t="shared" ca="1" si="917"/>
        <v>0.98888888888888893</v>
      </c>
      <c r="C3922" t="str">
        <f t="shared" ca="1" si="918"/>
        <v>Dagdusheth Halwai Ganpati Temple, Pune</v>
      </c>
      <c r="D3922">
        <f t="shared" ca="1" si="919"/>
        <v>14167</v>
      </c>
      <c r="E3922">
        <f t="shared" ca="1" si="915"/>
        <v>51</v>
      </c>
      <c r="F3922">
        <f t="shared" ca="1" si="920"/>
        <v>39</v>
      </c>
      <c r="G3922">
        <f t="shared" ca="1" si="921"/>
        <v>7.88</v>
      </c>
      <c r="H3922" t="str">
        <f t="shared" ca="1" si="922"/>
        <v>Sunny</v>
      </c>
      <c r="I3922">
        <f t="shared" ca="1" si="923"/>
        <v>33.299999999999997</v>
      </c>
      <c r="J3922" t="str">
        <f t="shared" ca="1" si="924"/>
        <v>Yes</v>
      </c>
      <c r="K3922" t="str">
        <f t="shared" ca="1" si="925"/>
        <v>No</v>
      </c>
      <c r="L3922">
        <f t="shared" ca="1" si="926"/>
        <v>2.6</v>
      </c>
      <c r="M3922">
        <f t="shared" ca="1" si="927"/>
        <v>1311</v>
      </c>
      <c r="N3922">
        <f t="shared" ca="1" si="928"/>
        <v>2.14</v>
      </c>
      <c r="O3922" t="str">
        <f t="shared" ca="1" si="929"/>
        <v>No</v>
      </c>
    </row>
    <row r="3923" spans="1:15" x14ac:dyDescent="0.3">
      <c r="A3923" s="1">
        <f t="shared" ca="1" si="916"/>
        <v>45497</v>
      </c>
      <c r="B3923" s="2">
        <f t="shared" ca="1" si="917"/>
        <v>0.21666666666666667</v>
      </c>
      <c r="C3923" t="str">
        <f t="shared" ca="1" si="918"/>
        <v>Jagannath Temple, Puri</v>
      </c>
      <c r="D3923">
        <f t="shared" ca="1" si="919"/>
        <v>14685</v>
      </c>
      <c r="E3923">
        <f t="shared" ca="1" si="915"/>
        <v>74</v>
      </c>
      <c r="F3923">
        <f t="shared" ca="1" si="920"/>
        <v>285</v>
      </c>
      <c r="G3923">
        <f t="shared" ca="1" si="921"/>
        <v>5.65</v>
      </c>
      <c r="H3923" t="str">
        <f t="shared" ca="1" si="922"/>
        <v>Rainy</v>
      </c>
      <c r="I3923">
        <f t="shared" ca="1" si="923"/>
        <v>19.3</v>
      </c>
      <c r="J3923" t="str">
        <f t="shared" ca="1" si="924"/>
        <v>No</v>
      </c>
      <c r="K3923" t="str">
        <f t="shared" ca="1" si="925"/>
        <v>Yes</v>
      </c>
      <c r="L3923">
        <f t="shared" ca="1" si="926"/>
        <v>3.9</v>
      </c>
      <c r="M3923">
        <f t="shared" ca="1" si="927"/>
        <v>2352</v>
      </c>
      <c r="N3923">
        <f t="shared" ca="1" si="928"/>
        <v>1.71</v>
      </c>
      <c r="O3923" t="str">
        <f t="shared" ca="1" si="929"/>
        <v>Yes</v>
      </c>
    </row>
    <row r="3924" spans="1:15" x14ac:dyDescent="0.3">
      <c r="A3924" s="1">
        <f t="shared" ca="1" si="916"/>
        <v>45400</v>
      </c>
      <c r="B3924" s="2">
        <f t="shared" ca="1" si="917"/>
        <v>0.54513888888888884</v>
      </c>
      <c r="C3924" t="str">
        <f t="shared" ca="1" si="918"/>
        <v>Bhimashankar Temple, Maharashtra</v>
      </c>
      <c r="D3924">
        <f t="shared" ca="1" si="919"/>
        <v>2228</v>
      </c>
      <c r="E3924">
        <f t="shared" ca="1" si="915"/>
        <v>311</v>
      </c>
      <c r="F3924">
        <f t="shared" ca="1" si="920"/>
        <v>407</v>
      </c>
      <c r="G3924">
        <f t="shared" ca="1" si="921"/>
        <v>9.48</v>
      </c>
      <c r="H3924" t="str">
        <f t="shared" ca="1" si="922"/>
        <v>Sunny</v>
      </c>
      <c r="I3924">
        <f t="shared" ca="1" si="923"/>
        <v>35.1</v>
      </c>
      <c r="J3924" t="str">
        <f t="shared" ca="1" si="924"/>
        <v>No</v>
      </c>
      <c r="K3924" t="str">
        <f t="shared" ca="1" si="925"/>
        <v>No</v>
      </c>
      <c r="L3924">
        <f t="shared" ca="1" si="926"/>
        <v>4.0999999999999996</v>
      </c>
      <c r="M3924">
        <f t="shared" ca="1" si="927"/>
        <v>1121</v>
      </c>
      <c r="N3924">
        <f t="shared" ca="1" si="928"/>
        <v>1.54</v>
      </c>
      <c r="O3924" t="str">
        <f t="shared" ca="1" si="929"/>
        <v>Yes</v>
      </c>
    </row>
    <row r="3925" spans="1:15" x14ac:dyDescent="0.3">
      <c r="A3925" s="1">
        <f t="shared" ca="1" si="916"/>
        <v>45985</v>
      </c>
      <c r="B3925" s="2">
        <f t="shared" ca="1" si="917"/>
        <v>9.166666666666666E-2</v>
      </c>
      <c r="C3925" t="str">
        <f t="shared" ca="1" si="918"/>
        <v>Vaishno Devi Temple, Katra</v>
      </c>
      <c r="D3925">
        <f t="shared" ca="1" si="919"/>
        <v>11972</v>
      </c>
      <c r="E3925">
        <f t="shared" ca="1" si="915"/>
        <v>234</v>
      </c>
      <c r="F3925">
        <f t="shared" ca="1" si="920"/>
        <v>231</v>
      </c>
      <c r="G3925">
        <f t="shared" ca="1" si="921"/>
        <v>14.28</v>
      </c>
      <c r="H3925" t="str">
        <f t="shared" ca="1" si="922"/>
        <v>Sunny</v>
      </c>
      <c r="I3925">
        <f t="shared" ca="1" si="923"/>
        <v>26.7</v>
      </c>
      <c r="J3925" t="str">
        <f t="shared" ca="1" si="924"/>
        <v>No</v>
      </c>
      <c r="K3925" t="str">
        <f t="shared" ca="1" si="925"/>
        <v>No</v>
      </c>
      <c r="L3925">
        <f t="shared" ca="1" si="926"/>
        <v>11.1</v>
      </c>
      <c r="M3925">
        <f t="shared" ca="1" si="927"/>
        <v>2083</v>
      </c>
      <c r="N3925">
        <f t="shared" ca="1" si="928"/>
        <v>1.57</v>
      </c>
      <c r="O3925" t="str">
        <f t="shared" ca="1" si="929"/>
        <v>No</v>
      </c>
    </row>
    <row r="3926" spans="1:15" x14ac:dyDescent="0.3">
      <c r="A3926" s="1">
        <f t="shared" ca="1" si="916"/>
        <v>45653</v>
      </c>
      <c r="B3926" s="2">
        <f t="shared" ca="1" si="917"/>
        <v>0.64375000000000004</v>
      </c>
      <c r="C3926" t="str">
        <f t="shared" ca="1" si="918"/>
        <v>Dagdusheth Halwai Ganpati Temple, Pune</v>
      </c>
      <c r="D3926">
        <f t="shared" ca="1" si="919"/>
        <v>5223</v>
      </c>
      <c r="E3926">
        <f t="shared" ca="1" si="915"/>
        <v>289</v>
      </c>
      <c r="F3926">
        <f t="shared" ca="1" si="920"/>
        <v>22</v>
      </c>
      <c r="G3926">
        <f t="shared" ca="1" si="921"/>
        <v>6.92</v>
      </c>
      <c r="H3926" t="str">
        <f t="shared" ca="1" si="922"/>
        <v>Cloudy</v>
      </c>
      <c r="I3926">
        <f t="shared" ca="1" si="923"/>
        <v>21.9</v>
      </c>
      <c r="J3926" t="str">
        <f t="shared" ca="1" si="924"/>
        <v>No</v>
      </c>
      <c r="K3926" t="str">
        <f t="shared" ca="1" si="925"/>
        <v>No</v>
      </c>
      <c r="L3926">
        <f t="shared" ca="1" si="926"/>
        <v>8.8000000000000007</v>
      </c>
      <c r="M3926">
        <f t="shared" ca="1" si="927"/>
        <v>381</v>
      </c>
      <c r="N3926">
        <f t="shared" ca="1" si="928"/>
        <v>1.66</v>
      </c>
      <c r="O3926" t="str">
        <f t="shared" ca="1" si="929"/>
        <v>No</v>
      </c>
    </row>
    <row r="3927" spans="1:15" x14ac:dyDescent="0.3">
      <c r="A3927" s="1">
        <f t="shared" ca="1" si="916"/>
        <v>45856</v>
      </c>
      <c r="B3927" s="2">
        <f t="shared" ca="1" si="917"/>
        <v>0.88958333333333328</v>
      </c>
      <c r="C3927" t="str">
        <f t="shared" ca="1" si="918"/>
        <v>Vaishno Devi Temple, Katra</v>
      </c>
      <c r="D3927">
        <f t="shared" ca="1" si="919"/>
        <v>4055</v>
      </c>
      <c r="E3927">
        <f t="shared" ca="1" si="915"/>
        <v>179</v>
      </c>
      <c r="F3927">
        <f t="shared" ca="1" si="920"/>
        <v>391</v>
      </c>
      <c r="G3927">
        <f t="shared" ca="1" si="921"/>
        <v>8.64</v>
      </c>
      <c r="H3927" t="str">
        <f t="shared" ca="1" si="922"/>
        <v>Hot</v>
      </c>
      <c r="I3927">
        <f t="shared" ca="1" si="923"/>
        <v>28.4</v>
      </c>
      <c r="J3927" t="str">
        <f t="shared" ca="1" si="924"/>
        <v>No</v>
      </c>
      <c r="K3927" t="str">
        <f t="shared" ca="1" si="925"/>
        <v>Yes</v>
      </c>
      <c r="L3927">
        <f t="shared" ca="1" si="926"/>
        <v>5.8</v>
      </c>
      <c r="M3927">
        <f t="shared" ca="1" si="927"/>
        <v>474</v>
      </c>
      <c r="N3927">
        <f t="shared" ca="1" si="928"/>
        <v>1.93</v>
      </c>
      <c r="O3927" t="str">
        <f t="shared" ca="1" si="929"/>
        <v>Yes</v>
      </c>
    </row>
    <row r="3928" spans="1:15" x14ac:dyDescent="0.3">
      <c r="A3928" s="1">
        <f t="shared" ca="1" si="916"/>
        <v>46105</v>
      </c>
      <c r="B3928" s="2">
        <f t="shared" ca="1" si="917"/>
        <v>0.05</v>
      </c>
      <c r="C3928" t="str">
        <f t="shared" ca="1" si="918"/>
        <v>Trimbakeshwar Temple, Nashik</v>
      </c>
      <c r="D3928">
        <f t="shared" ca="1" si="919"/>
        <v>8796</v>
      </c>
      <c r="E3928">
        <f t="shared" ca="1" si="915"/>
        <v>194</v>
      </c>
      <c r="F3928">
        <f t="shared" ca="1" si="920"/>
        <v>148</v>
      </c>
      <c r="G3928">
        <f t="shared" ca="1" si="921"/>
        <v>14.4</v>
      </c>
      <c r="H3928" t="str">
        <f t="shared" ca="1" si="922"/>
        <v>Sunny</v>
      </c>
      <c r="I3928">
        <f t="shared" ca="1" si="923"/>
        <v>37.700000000000003</v>
      </c>
      <c r="J3928" t="str">
        <f t="shared" ca="1" si="924"/>
        <v>Yes</v>
      </c>
      <c r="K3928" t="str">
        <f t="shared" ca="1" si="925"/>
        <v>No</v>
      </c>
      <c r="L3928">
        <f t="shared" ca="1" si="926"/>
        <v>5.3</v>
      </c>
      <c r="M3928">
        <f t="shared" ca="1" si="927"/>
        <v>1979</v>
      </c>
      <c r="N3928">
        <f t="shared" ca="1" si="928"/>
        <v>0.3</v>
      </c>
      <c r="O3928" t="str">
        <f t="shared" ca="1" si="929"/>
        <v>No</v>
      </c>
    </row>
    <row r="3929" spans="1:15" x14ac:dyDescent="0.3">
      <c r="A3929" s="1">
        <f t="shared" ca="1" si="916"/>
        <v>46164</v>
      </c>
      <c r="B3929" s="2">
        <f t="shared" ca="1" si="917"/>
        <v>0.37847222222222221</v>
      </c>
      <c r="C3929" t="str">
        <f t="shared" ca="1" si="918"/>
        <v>Bhimashankar Temple, Maharashtra</v>
      </c>
      <c r="D3929">
        <f t="shared" ca="1" si="919"/>
        <v>3763</v>
      </c>
      <c r="E3929">
        <f t="shared" ca="1" si="915"/>
        <v>330</v>
      </c>
      <c r="F3929">
        <f t="shared" ca="1" si="920"/>
        <v>207</v>
      </c>
      <c r="G3929">
        <f t="shared" ca="1" si="921"/>
        <v>5.88</v>
      </c>
      <c r="H3929" t="str">
        <f t="shared" ca="1" si="922"/>
        <v>Rainy</v>
      </c>
      <c r="I3929">
        <f t="shared" ca="1" si="923"/>
        <v>30.4</v>
      </c>
      <c r="J3929" t="str">
        <f t="shared" ca="1" si="924"/>
        <v>Yes</v>
      </c>
      <c r="K3929" t="str">
        <f t="shared" ca="1" si="925"/>
        <v>Yes</v>
      </c>
      <c r="L3929">
        <f t="shared" ca="1" si="926"/>
        <v>3.3</v>
      </c>
      <c r="M3929">
        <f t="shared" ca="1" si="927"/>
        <v>656</v>
      </c>
      <c r="N3929">
        <f t="shared" ca="1" si="928"/>
        <v>0.63</v>
      </c>
      <c r="O3929" t="str">
        <f t="shared" ca="1" si="929"/>
        <v>Yes</v>
      </c>
    </row>
    <row r="3930" spans="1:15" x14ac:dyDescent="0.3">
      <c r="A3930" s="1">
        <f t="shared" ca="1" si="916"/>
        <v>45295</v>
      </c>
      <c r="B3930" s="2">
        <f t="shared" ca="1" si="917"/>
        <v>0.63472222222222219</v>
      </c>
      <c r="C3930" t="str">
        <f t="shared" ca="1" si="918"/>
        <v>Shree Mahakaleshwar Temple, Ujjain</v>
      </c>
      <c r="D3930">
        <f t="shared" ca="1" si="919"/>
        <v>5969</v>
      </c>
      <c r="E3930">
        <f t="shared" ca="1" si="915"/>
        <v>143</v>
      </c>
      <c r="F3930">
        <f t="shared" ca="1" si="920"/>
        <v>277</v>
      </c>
      <c r="G3930">
        <f t="shared" ca="1" si="921"/>
        <v>7.24</v>
      </c>
      <c r="H3930" t="str">
        <f t="shared" ca="1" si="922"/>
        <v>Sunny</v>
      </c>
      <c r="I3930">
        <f t="shared" ca="1" si="923"/>
        <v>28.5</v>
      </c>
      <c r="J3930" t="str">
        <f t="shared" ca="1" si="924"/>
        <v>No</v>
      </c>
      <c r="K3930" t="str">
        <f t="shared" ca="1" si="925"/>
        <v>No</v>
      </c>
      <c r="L3930">
        <f t="shared" ca="1" si="926"/>
        <v>4.9000000000000004</v>
      </c>
      <c r="M3930">
        <f t="shared" ca="1" si="927"/>
        <v>1491</v>
      </c>
      <c r="N3930">
        <f t="shared" ca="1" si="928"/>
        <v>2.44</v>
      </c>
      <c r="O3930" t="str">
        <f t="shared" ca="1" si="929"/>
        <v>Yes</v>
      </c>
    </row>
    <row r="3931" spans="1:15" x14ac:dyDescent="0.3">
      <c r="A3931" s="1">
        <f t="shared" ca="1" si="916"/>
        <v>46321</v>
      </c>
      <c r="B3931" s="2">
        <f t="shared" ca="1" si="917"/>
        <v>0.79652777777777772</v>
      </c>
      <c r="C3931" t="str">
        <f t="shared" ca="1" si="918"/>
        <v>Meenakshi Amman Temple, Madurai</v>
      </c>
      <c r="D3931">
        <f t="shared" ca="1" si="919"/>
        <v>3472</v>
      </c>
      <c r="E3931">
        <f t="shared" ca="1" si="915"/>
        <v>182</v>
      </c>
      <c r="F3931">
        <f t="shared" ca="1" si="920"/>
        <v>181</v>
      </c>
      <c r="G3931">
        <f t="shared" ca="1" si="921"/>
        <v>14.64</v>
      </c>
      <c r="H3931" t="str">
        <f t="shared" ca="1" si="922"/>
        <v>Hot</v>
      </c>
      <c r="I3931">
        <f t="shared" ca="1" si="923"/>
        <v>23.3</v>
      </c>
      <c r="J3931" t="str">
        <f t="shared" ca="1" si="924"/>
        <v>Yes</v>
      </c>
      <c r="K3931" t="str">
        <f t="shared" ca="1" si="925"/>
        <v>No</v>
      </c>
      <c r="L3931">
        <f t="shared" ca="1" si="926"/>
        <v>3.3</v>
      </c>
      <c r="M3931">
        <f t="shared" ca="1" si="927"/>
        <v>1550</v>
      </c>
      <c r="N3931">
        <f t="shared" ca="1" si="928"/>
        <v>1.54</v>
      </c>
      <c r="O3931" t="str">
        <f t="shared" ca="1" si="929"/>
        <v>Yes</v>
      </c>
    </row>
    <row r="3932" spans="1:15" x14ac:dyDescent="0.3">
      <c r="A3932" s="1">
        <f t="shared" ca="1" si="916"/>
        <v>46387</v>
      </c>
      <c r="B3932" s="2">
        <f t="shared" ca="1" si="917"/>
        <v>0.28819444444444442</v>
      </c>
      <c r="C3932" t="str">
        <f t="shared" ca="1" si="918"/>
        <v>Shri Siddhivinayak Temple, Mumbai</v>
      </c>
      <c r="D3932">
        <f t="shared" ca="1" si="919"/>
        <v>2732</v>
      </c>
      <c r="E3932">
        <f t="shared" ca="1" si="915"/>
        <v>342</v>
      </c>
      <c r="F3932">
        <f t="shared" ca="1" si="920"/>
        <v>318</v>
      </c>
      <c r="G3932">
        <f t="shared" ca="1" si="921"/>
        <v>10.77</v>
      </c>
      <c r="H3932" t="str">
        <f t="shared" ca="1" si="922"/>
        <v>Sunny</v>
      </c>
      <c r="I3932">
        <f t="shared" ca="1" si="923"/>
        <v>36.5</v>
      </c>
      <c r="J3932" t="str">
        <f t="shared" ca="1" si="924"/>
        <v>No</v>
      </c>
      <c r="K3932" t="str">
        <f t="shared" ca="1" si="925"/>
        <v>No</v>
      </c>
      <c r="L3932">
        <f t="shared" ca="1" si="926"/>
        <v>2.7</v>
      </c>
      <c r="M3932">
        <f t="shared" ca="1" si="927"/>
        <v>2526</v>
      </c>
      <c r="N3932">
        <f t="shared" ca="1" si="928"/>
        <v>2.09</v>
      </c>
      <c r="O3932" t="str">
        <f t="shared" ca="1" si="929"/>
        <v>No</v>
      </c>
    </row>
    <row r="3933" spans="1:15" x14ac:dyDescent="0.3">
      <c r="A3933" s="1">
        <f t="shared" ca="1" si="916"/>
        <v>45924</v>
      </c>
      <c r="B3933" s="2">
        <f t="shared" ca="1" si="917"/>
        <v>5.0694444444444445E-2</v>
      </c>
      <c r="C3933" t="str">
        <f t="shared" ca="1" si="918"/>
        <v>Shirdi Sai Baba Temple, Shirdi</v>
      </c>
      <c r="D3933">
        <f t="shared" ca="1" si="919"/>
        <v>11056</v>
      </c>
      <c r="E3933">
        <f t="shared" ca="1" si="915"/>
        <v>167</v>
      </c>
      <c r="F3933">
        <f t="shared" ca="1" si="920"/>
        <v>423</v>
      </c>
      <c r="G3933">
        <f t="shared" ca="1" si="921"/>
        <v>13.55</v>
      </c>
      <c r="H3933" t="str">
        <f t="shared" ca="1" si="922"/>
        <v>Rainy</v>
      </c>
      <c r="I3933">
        <f t="shared" ca="1" si="923"/>
        <v>18.3</v>
      </c>
      <c r="J3933" t="str">
        <f t="shared" ca="1" si="924"/>
        <v>No</v>
      </c>
      <c r="K3933" t="str">
        <f t="shared" ca="1" si="925"/>
        <v>No</v>
      </c>
      <c r="L3933">
        <f t="shared" ca="1" si="926"/>
        <v>4.7</v>
      </c>
      <c r="M3933">
        <f t="shared" ca="1" si="927"/>
        <v>1714</v>
      </c>
      <c r="N3933">
        <f t="shared" ca="1" si="928"/>
        <v>2.2599999999999998</v>
      </c>
      <c r="O3933" t="str">
        <f t="shared" ca="1" si="929"/>
        <v>No</v>
      </c>
    </row>
    <row r="3934" spans="1:15" x14ac:dyDescent="0.3">
      <c r="A3934" s="1">
        <f t="shared" ca="1" si="916"/>
        <v>45842</v>
      </c>
      <c r="B3934" s="2">
        <f t="shared" ca="1" si="917"/>
        <v>0.58472222222222225</v>
      </c>
      <c r="C3934" t="str">
        <f t="shared" ca="1" si="918"/>
        <v>Tulja Bhavani Temple, Tuljapur</v>
      </c>
      <c r="D3934">
        <f t="shared" ca="1" si="919"/>
        <v>3818</v>
      </c>
      <c r="E3934">
        <f t="shared" ca="1" si="915"/>
        <v>290</v>
      </c>
      <c r="F3934">
        <f t="shared" ca="1" si="920"/>
        <v>240</v>
      </c>
      <c r="G3934">
        <f t="shared" ca="1" si="921"/>
        <v>3.83</v>
      </c>
      <c r="H3934" t="str">
        <f t="shared" ca="1" si="922"/>
        <v>Sunny</v>
      </c>
      <c r="I3934">
        <f t="shared" ca="1" si="923"/>
        <v>26.8</v>
      </c>
      <c r="J3934" t="str">
        <f t="shared" ca="1" si="924"/>
        <v>No</v>
      </c>
      <c r="K3934" t="str">
        <f t="shared" ca="1" si="925"/>
        <v>Yes</v>
      </c>
      <c r="L3934">
        <f t="shared" ca="1" si="926"/>
        <v>3.7</v>
      </c>
      <c r="M3934">
        <f t="shared" ca="1" si="927"/>
        <v>1900</v>
      </c>
      <c r="N3934">
        <f t="shared" ca="1" si="928"/>
        <v>1.94</v>
      </c>
      <c r="O3934" t="str">
        <f t="shared" ca="1" si="929"/>
        <v>No</v>
      </c>
    </row>
    <row r="3935" spans="1:15" x14ac:dyDescent="0.3">
      <c r="A3935" s="1">
        <f t="shared" ca="1" si="916"/>
        <v>45653</v>
      </c>
      <c r="B3935" s="2">
        <f t="shared" ca="1" si="917"/>
        <v>0.86736111111111114</v>
      </c>
      <c r="C3935" t="str">
        <f t="shared" ca="1" si="918"/>
        <v>Tirumala Tirupati Temple, Tirupati</v>
      </c>
      <c r="D3935">
        <f t="shared" ca="1" si="919"/>
        <v>2874</v>
      </c>
      <c r="E3935">
        <f t="shared" ca="1" si="915"/>
        <v>585</v>
      </c>
      <c r="F3935">
        <f t="shared" ca="1" si="920"/>
        <v>258</v>
      </c>
      <c r="G3935">
        <f t="shared" ca="1" si="921"/>
        <v>6.52</v>
      </c>
      <c r="H3935" t="str">
        <f t="shared" ca="1" si="922"/>
        <v>Hot</v>
      </c>
      <c r="I3935">
        <f t="shared" ca="1" si="923"/>
        <v>24.1</v>
      </c>
      <c r="J3935" t="str">
        <f t="shared" ca="1" si="924"/>
        <v>No</v>
      </c>
      <c r="K3935" t="str">
        <f t="shared" ca="1" si="925"/>
        <v>No</v>
      </c>
      <c r="L3935">
        <f t="shared" ca="1" si="926"/>
        <v>8.9</v>
      </c>
      <c r="M3935">
        <f t="shared" ca="1" si="927"/>
        <v>2372</v>
      </c>
      <c r="N3935">
        <f t="shared" ca="1" si="928"/>
        <v>1.34</v>
      </c>
      <c r="O3935" t="str">
        <f t="shared" ca="1" si="929"/>
        <v>No</v>
      </c>
    </row>
    <row r="3936" spans="1:15" x14ac:dyDescent="0.3">
      <c r="A3936" s="1">
        <f t="shared" ca="1" si="916"/>
        <v>46276</v>
      </c>
      <c r="B3936" s="2">
        <f t="shared" ca="1" si="917"/>
        <v>0.49166666666666664</v>
      </c>
      <c r="C3936" t="str">
        <f t="shared" ca="1" si="918"/>
        <v>Golden Temple, Amritsar</v>
      </c>
      <c r="D3936">
        <f t="shared" ca="1" si="919"/>
        <v>4447</v>
      </c>
      <c r="E3936">
        <f t="shared" ca="1" si="915"/>
        <v>344</v>
      </c>
      <c r="F3936">
        <f t="shared" ca="1" si="920"/>
        <v>32</v>
      </c>
      <c r="G3936">
        <f t="shared" ca="1" si="921"/>
        <v>2.44</v>
      </c>
      <c r="H3936" t="str">
        <f t="shared" ca="1" si="922"/>
        <v>Cloudy</v>
      </c>
      <c r="I3936">
        <f t="shared" ca="1" si="923"/>
        <v>30.4</v>
      </c>
      <c r="J3936" t="str">
        <f t="shared" ca="1" si="924"/>
        <v>No</v>
      </c>
      <c r="K3936" t="str">
        <f t="shared" ca="1" si="925"/>
        <v>No</v>
      </c>
      <c r="L3936">
        <f t="shared" ca="1" si="926"/>
        <v>3.2</v>
      </c>
      <c r="M3936">
        <f t="shared" ca="1" si="927"/>
        <v>2095</v>
      </c>
      <c r="N3936">
        <f t="shared" ca="1" si="928"/>
        <v>1.37</v>
      </c>
      <c r="O3936" t="str">
        <f t="shared" ca="1" si="929"/>
        <v>No</v>
      </c>
    </row>
    <row r="3937" spans="1:15" x14ac:dyDescent="0.3">
      <c r="A3937" s="1">
        <f t="shared" ca="1" si="916"/>
        <v>45693</v>
      </c>
      <c r="B3937" s="2">
        <f t="shared" ca="1" si="917"/>
        <v>0.98402777777777772</v>
      </c>
      <c r="C3937" t="str">
        <f t="shared" ca="1" si="918"/>
        <v>Shirdi Sai Baba Temple, Shirdi</v>
      </c>
      <c r="D3937">
        <f t="shared" ca="1" si="919"/>
        <v>8674</v>
      </c>
      <c r="E3937">
        <f t="shared" ca="1" si="915"/>
        <v>427</v>
      </c>
      <c r="F3937">
        <f t="shared" ca="1" si="920"/>
        <v>335</v>
      </c>
      <c r="G3937">
        <f t="shared" ca="1" si="921"/>
        <v>0.75</v>
      </c>
      <c r="H3937" t="str">
        <f t="shared" ca="1" si="922"/>
        <v>Humid</v>
      </c>
      <c r="I3937">
        <f t="shared" ca="1" si="923"/>
        <v>38.700000000000003</v>
      </c>
      <c r="J3937" t="str">
        <f t="shared" ca="1" si="924"/>
        <v>Yes</v>
      </c>
      <c r="K3937" t="str">
        <f t="shared" ca="1" si="925"/>
        <v>No</v>
      </c>
      <c r="L3937">
        <f t="shared" ca="1" si="926"/>
        <v>10.6</v>
      </c>
      <c r="M3937">
        <f t="shared" ca="1" si="927"/>
        <v>508</v>
      </c>
      <c r="N3937">
        <f t="shared" ca="1" si="928"/>
        <v>1.32</v>
      </c>
      <c r="O3937" t="str">
        <f t="shared" ca="1" si="929"/>
        <v>Yes</v>
      </c>
    </row>
    <row r="3938" spans="1:15" x14ac:dyDescent="0.3">
      <c r="A3938" s="1">
        <f t="shared" ca="1" si="916"/>
        <v>46300</v>
      </c>
      <c r="B3938" s="2">
        <f t="shared" ca="1" si="917"/>
        <v>0.13402777777777777</v>
      </c>
      <c r="C3938" t="str">
        <f t="shared" ca="1" si="918"/>
        <v>Bhimashankar Temple, Maharashtra</v>
      </c>
      <c r="D3938">
        <f t="shared" ca="1" si="919"/>
        <v>7658</v>
      </c>
      <c r="E3938">
        <f t="shared" ca="1" si="915"/>
        <v>371</v>
      </c>
      <c r="F3938">
        <f t="shared" ca="1" si="920"/>
        <v>391</v>
      </c>
      <c r="G3938">
        <f t="shared" ca="1" si="921"/>
        <v>13.47</v>
      </c>
      <c r="H3938" t="str">
        <f t="shared" ca="1" si="922"/>
        <v>Hot</v>
      </c>
      <c r="I3938">
        <f t="shared" ca="1" si="923"/>
        <v>32.9</v>
      </c>
      <c r="J3938" t="str">
        <f t="shared" ca="1" si="924"/>
        <v>No</v>
      </c>
      <c r="K3938" t="str">
        <f t="shared" ca="1" si="925"/>
        <v>Yes</v>
      </c>
      <c r="L3938">
        <f t="shared" ca="1" si="926"/>
        <v>9.4</v>
      </c>
      <c r="M3938">
        <f t="shared" ca="1" si="927"/>
        <v>1681</v>
      </c>
      <c r="N3938">
        <f t="shared" ca="1" si="928"/>
        <v>1.88</v>
      </c>
      <c r="O3938" t="str">
        <f t="shared" ca="1" si="929"/>
        <v>No</v>
      </c>
    </row>
    <row r="3939" spans="1:15" x14ac:dyDescent="0.3">
      <c r="A3939" s="1">
        <f t="shared" ca="1" si="916"/>
        <v>45318</v>
      </c>
      <c r="B3939" s="2">
        <f t="shared" ca="1" si="917"/>
        <v>0.13819444444444445</v>
      </c>
      <c r="C3939" t="str">
        <f t="shared" ca="1" si="918"/>
        <v>Jagannath Temple, Puri</v>
      </c>
      <c r="D3939">
        <f t="shared" ca="1" si="919"/>
        <v>10210</v>
      </c>
      <c r="E3939">
        <f t="shared" ca="1" si="915"/>
        <v>451</v>
      </c>
      <c r="F3939">
        <f t="shared" ca="1" si="920"/>
        <v>137</v>
      </c>
      <c r="G3939">
        <f t="shared" ca="1" si="921"/>
        <v>1.01</v>
      </c>
      <c r="H3939" t="str">
        <f t="shared" ca="1" si="922"/>
        <v>Cloudy</v>
      </c>
      <c r="I3939">
        <f t="shared" ca="1" si="923"/>
        <v>32.299999999999997</v>
      </c>
      <c r="J3939" t="str">
        <f t="shared" ca="1" si="924"/>
        <v>No</v>
      </c>
      <c r="K3939" t="str">
        <f t="shared" ca="1" si="925"/>
        <v>Yes</v>
      </c>
      <c r="L3939">
        <f t="shared" ca="1" si="926"/>
        <v>3.9</v>
      </c>
      <c r="M3939">
        <f t="shared" ca="1" si="927"/>
        <v>2187</v>
      </c>
      <c r="N3939">
        <f t="shared" ca="1" si="928"/>
        <v>0.95</v>
      </c>
      <c r="O3939" t="str">
        <f t="shared" ca="1" si="929"/>
        <v>Yes</v>
      </c>
    </row>
    <row r="3940" spans="1:15" x14ac:dyDescent="0.3">
      <c r="A3940" s="1">
        <f t="shared" ca="1" si="916"/>
        <v>46054</v>
      </c>
      <c r="B3940" s="2">
        <f t="shared" ca="1" si="917"/>
        <v>6.9444444444444441E-3</v>
      </c>
      <c r="C3940" t="str">
        <f t="shared" ca="1" si="918"/>
        <v>Shree Mahakaleshwar Temple, Ujjain</v>
      </c>
      <c r="D3940">
        <f t="shared" ca="1" si="919"/>
        <v>8080</v>
      </c>
      <c r="E3940">
        <f t="shared" ca="1" si="915"/>
        <v>21</v>
      </c>
      <c r="F3940">
        <f t="shared" ca="1" si="920"/>
        <v>407</v>
      </c>
      <c r="G3940">
        <f t="shared" ca="1" si="921"/>
        <v>3.05</v>
      </c>
      <c r="H3940" t="str">
        <f t="shared" ca="1" si="922"/>
        <v>Hot</v>
      </c>
      <c r="I3940">
        <f t="shared" ca="1" si="923"/>
        <v>31.1</v>
      </c>
      <c r="J3940" t="str">
        <f t="shared" ca="1" si="924"/>
        <v>No</v>
      </c>
      <c r="K3940" t="str">
        <f t="shared" ca="1" si="925"/>
        <v>No</v>
      </c>
      <c r="L3940">
        <f t="shared" ca="1" si="926"/>
        <v>8.4</v>
      </c>
      <c r="M3940">
        <f t="shared" ca="1" si="927"/>
        <v>2381</v>
      </c>
      <c r="N3940">
        <f t="shared" ca="1" si="928"/>
        <v>0.33</v>
      </c>
      <c r="O3940" t="str">
        <f t="shared" ca="1" si="929"/>
        <v>Yes</v>
      </c>
    </row>
    <row r="3941" spans="1:15" x14ac:dyDescent="0.3">
      <c r="A3941" s="1">
        <f t="shared" ca="1" si="916"/>
        <v>45543</v>
      </c>
      <c r="B3941" s="2">
        <f t="shared" ca="1" si="917"/>
        <v>0.39930555555555558</v>
      </c>
      <c r="C3941" t="str">
        <f t="shared" ca="1" si="918"/>
        <v>Trimbakeshwar Temple, Nashik</v>
      </c>
      <c r="D3941">
        <f t="shared" ca="1" si="919"/>
        <v>6676</v>
      </c>
      <c r="E3941">
        <f t="shared" ca="1" si="915"/>
        <v>418</v>
      </c>
      <c r="F3941">
        <f t="shared" ca="1" si="920"/>
        <v>347</v>
      </c>
      <c r="G3941">
        <f t="shared" ca="1" si="921"/>
        <v>10.74</v>
      </c>
      <c r="H3941" t="str">
        <f t="shared" ca="1" si="922"/>
        <v>Sunny</v>
      </c>
      <c r="I3941">
        <f t="shared" ca="1" si="923"/>
        <v>25.9</v>
      </c>
      <c r="J3941" t="str">
        <f t="shared" ca="1" si="924"/>
        <v>No</v>
      </c>
      <c r="K3941" t="str">
        <f t="shared" ca="1" si="925"/>
        <v>No</v>
      </c>
      <c r="L3941">
        <f t="shared" ca="1" si="926"/>
        <v>5.2</v>
      </c>
      <c r="M3941">
        <f t="shared" ca="1" si="927"/>
        <v>2714</v>
      </c>
      <c r="N3941">
        <f t="shared" ca="1" si="928"/>
        <v>0.81</v>
      </c>
      <c r="O3941" t="str">
        <f t="shared" ca="1" si="929"/>
        <v>No</v>
      </c>
    </row>
    <row r="3942" spans="1:15" x14ac:dyDescent="0.3">
      <c r="A3942" s="1">
        <f t="shared" ca="1" si="916"/>
        <v>45918</v>
      </c>
      <c r="B3942" s="2">
        <f t="shared" ca="1" si="917"/>
        <v>0.59930555555555554</v>
      </c>
      <c r="C3942" t="str">
        <f t="shared" ca="1" si="918"/>
        <v>Golden Temple, Amritsar</v>
      </c>
      <c r="D3942">
        <f t="shared" ca="1" si="919"/>
        <v>13237</v>
      </c>
      <c r="E3942">
        <f t="shared" ca="1" si="915"/>
        <v>567</v>
      </c>
      <c r="F3942">
        <f t="shared" ca="1" si="920"/>
        <v>482</v>
      </c>
      <c r="G3942">
        <f t="shared" ca="1" si="921"/>
        <v>5.55</v>
      </c>
      <c r="H3942" t="str">
        <f t="shared" ca="1" si="922"/>
        <v>Rainy</v>
      </c>
      <c r="I3942">
        <f t="shared" ca="1" si="923"/>
        <v>24.2</v>
      </c>
      <c r="J3942" t="str">
        <f t="shared" ca="1" si="924"/>
        <v>Yes</v>
      </c>
      <c r="K3942" t="str">
        <f t="shared" ca="1" si="925"/>
        <v>No</v>
      </c>
      <c r="L3942">
        <f t="shared" ca="1" si="926"/>
        <v>9.5</v>
      </c>
      <c r="M3942">
        <f t="shared" ca="1" si="927"/>
        <v>2442</v>
      </c>
      <c r="N3942">
        <f t="shared" ca="1" si="928"/>
        <v>1.38</v>
      </c>
      <c r="O3942" t="str">
        <f t="shared" ca="1" si="929"/>
        <v>Yes</v>
      </c>
    </row>
    <row r="3943" spans="1:15" x14ac:dyDescent="0.3">
      <c r="A3943" s="1">
        <f t="shared" ca="1" si="916"/>
        <v>45763</v>
      </c>
      <c r="B3943" s="2">
        <f t="shared" ca="1" si="917"/>
        <v>0.90972222222222221</v>
      </c>
      <c r="C3943" t="str">
        <f t="shared" ca="1" si="918"/>
        <v>Shree Mahakaleshwar Temple, Ujjain</v>
      </c>
      <c r="D3943">
        <f t="shared" ca="1" si="919"/>
        <v>3657</v>
      </c>
      <c r="E3943">
        <f t="shared" ca="1" si="915"/>
        <v>231</v>
      </c>
      <c r="F3943">
        <f t="shared" ca="1" si="920"/>
        <v>417</v>
      </c>
      <c r="G3943">
        <f t="shared" ca="1" si="921"/>
        <v>5.98</v>
      </c>
      <c r="H3943" t="str">
        <f t="shared" ca="1" si="922"/>
        <v>Rainy</v>
      </c>
      <c r="I3943">
        <f t="shared" ca="1" si="923"/>
        <v>36.1</v>
      </c>
      <c r="J3943" t="str">
        <f t="shared" ca="1" si="924"/>
        <v>No</v>
      </c>
      <c r="K3943" t="str">
        <f t="shared" ca="1" si="925"/>
        <v>No</v>
      </c>
      <c r="L3943">
        <f t="shared" ca="1" si="926"/>
        <v>11.2</v>
      </c>
      <c r="M3943">
        <f t="shared" ca="1" si="927"/>
        <v>384</v>
      </c>
      <c r="N3943">
        <f t="shared" ca="1" si="928"/>
        <v>1.35</v>
      </c>
      <c r="O3943" t="str">
        <f t="shared" ca="1" si="929"/>
        <v>Yes</v>
      </c>
    </row>
    <row r="3944" spans="1:15" x14ac:dyDescent="0.3">
      <c r="A3944" s="1">
        <f t="shared" ca="1" si="916"/>
        <v>46349</v>
      </c>
      <c r="B3944" s="2">
        <f t="shared" ca="1" si="917"/>
        <v>0.80486111111111114</v>
      </c>
      <c r="C3944" t="str">
        <f t="shared" ca="1" si="918"/>
        <v>Shree Mahakaleshwar Temple, Ujjain</v>
      </c>
      <c r="D3944">
        <f t="shared" ca="1" si="919"/>
        <v>14130</v>
      </c>
      <c r="E3944">
        <f t="shared" ca="1" si="915"/>
        <v>94</v>
      </c>
      <c r="F3944">
        <f t="shared" ca="1" si="920"/>
        <v>398</v>
      </c>
      <c r="G3944">
        <f t="shared" ca="1" si="921"/>
        <v>6.48</v>
      </c>
      <c r="H3944" t="str">
        <f t="shared" ca="1" si="922"/>
        <v>Hot</v>
      </c>
      <c r="I3944">
        <f t="shared" ca="1" si="923"/>
        <v>30.8</v>
      </c>
      <c r="J3944" t="str">
        <f t="shared" ca="1" si="924"/>
        <v>No</v>
      </c>
      <c r="K3944" t="str">
        <f t="shared" ca="1" si="925"/>
        <v>No</v>
      </c>
      <c r="L3944">
        <f t="shared" ca="1" si="926"/>
        <v>8.3000000000000007</v>
      </c>
      <c r="M3944">
        <f t="shared" ca="1" si="927"/>
        <v>2913</v>
      </c>
      <c r="N3944">
        <f t="shared" ca="1" si="928"/>
        <v>0.75</v>
      </c>
      <c r="O3944" t="str">
        <f t="shared" ca="1" si="929"/>
        <v>No</v>
      </c>
    </row>
    <row r="3945" spans="1:15" x14ac:dyDescent="0.3">
      <c r="A3945" s="1">
        <f t="shared" ca="1" si="916"/>
        <v>45834</v>
      </c>
      <c r="B3945" s="2">
        <f t="shared" ca="1" si="917"/>
        <v>0.91111111111111109</v>
      </c>
      <c r="C3945" t="str">
        <f t="shared" ca="1" si="918"/>
        <v>Somnath Temple, Gujarat</v>
      </c>
      <c r="D3945">
        <f t="shared" ca="1" si="919"/>
        <v>7407</v>
      </c>
      <c r="E3945">
        <f t="shared" ca="1" si="915"/>
        <v>273</v>
      </c>
      <c r="F3945">
        <f t="shared" ca="1" si="920"/>
        <v>343</v>
      </c>
      <c r="G3945">
        <f t="shared" ca="1" si="921"/>
        <v>7.89</v>
      </c>
      <c r="H3945" t="str">
        <f t="shared" ca="1" si="922"/>
        <v>Hot</v>
      </c>
      <c r="I3945">
        <f t="shared" ca="1" si="923"/>
        <v>35.4</v>
      </c>
      <c r="J3945" t="str">
        <f t="shared" ca="1" si="924"/>
        <v>No</v>
      </c>
      <c r="K3945" t="str">
        <f t="shared" ca="1" si="925"/>
        <v>No</v>
      </c>
      <c r="L3945">
        <f t="shared" ca="1" si="926"/>
        <v>6.2</v>
      </c>
      <c r="M3945">
        <f t="shared" ca="1" si="927"/>
        <v>2171</v>
      </c>
      <c r="N3945">
        <f t="shared" ca="1" si="928"/>
        <v>0.33</v>
      </c>
      <c r="O3945" t="str">
        <f t="shared" ca="1" si="929"/>
        <v>Yes</v>
      </c>
    </row>
    <row r="3946" spans="1:15" x14ac:dyDescent="0.3">
      <c r="A3946" s="1">
        <f t="shared" ca="1" si="916"/>
        <v>46051</v>
      </c>
      <c r="B3946" s="2">
        <f t="shared" ca="1" si="917"/>
        <v>0.86041666666666672</v>
      </c>
      <c r="C3946" t="str">
        <f t="shared" ca="1" si="918"/>
        <v>Bhimashankar Temple, Maharashtra</v>
      </c>
      <c r="D3946">
        <f t="shared" ca="1" si="919"/>
        <v>13632</v>
      </c>
      <c r="E3946">
        <f t="shared" ref="E3946:E4009" ca="1" si="930">RANDBETWEEN(10,600)</f>
        <v>420</v>
      </c>
      <c r="F3946">
        <f t="shared" ca="1" si="920"/>
        <v>432</v>
      </c>
      <c r="G3946">
        <f t="shared" ca="1" si="921"/>
        <v>10.93</v>
      </c>
      <c r="H3946" t="str">
        <f t="shared" ca="1" si="922"/>
        <v>Hot</v>
      </c>
      <c r="I3946">
        <f t="shared" ca="1" si="923"/>
        <v>25.1</v>
      </c>
      <c r="J3946" t="str">
        <f t="shared" ca="1" si="924"/>
        <v>No</v>
      </c>
      <c r="K3946" t="str">
        <f t="shared" ca="1" si="925"/>
        <v>Yes</v>
      </c>
      <c r="L3946">
        <f t="shared" ca="1" si="926"/>
        <v>6.7</v>
      </c>
      <c r="M3946">
        <f t="shared" ca="1" si="927"/>
        <v>2010</v>
      </c>
      <c r="N3946">
        <f t="shared" ca="1" si="928"/>
        <v>1.69</v>
      </c>
      <c r="O3946" t="str">
        <f t="shared" ca="1" si="929"/>
        <v>Yes</v>
      </c>
    </row>
    <row r="3947" spans="1:15" x14ac:dyDescent="0.3">
      <c r="A3947" s="1">
        <f t="shared" ca="1" si="916"/>
        <v>46059</v>
      </c>
      <c r="B3947" s="2">
        <f t="shared" ca="1" si="917"/>
        <v>0.52708333333333335</v>
      </c>
      <c r="C3947" t="str">
        <f t="shared" ca="1" si="918"/>
        <v>Trimbakeshwar Temple, Nashik</v>
      </c>
      <c r="D3947">
        <f t="shared" ca="1" si="919"/>
        <v>6534</v>
      </c>
      <c r="E3947">
        <f t="shared" ca="1" si="930"/>
        <v>390</v>
      </c>
      <c r="F3947">
        <f t="shared" ca="1" si="920"/>
        <v>244</v>
      </c>
      <c r="G3947">
        <f t="shared" ca="1" si="921"/>
        <v>7.76</v>
      </c>
      <c r="H3947" t="str">
        <f t="shared" ca="1" si="922"/>
        <v>Humid</v>
      </c>
      <c r="I3947">
        <f t="shared" ca="1" si="923"/>
        <v>27.8</v>
      </c>
      <c r="J3947" t="str">
        <f t="shared" ca="1" si="924"/>
        <v>No</v>
      </c>
      <c r="K3947" t="str">
        <f t="shared" ca="1" si="925"/>
        <v>No</v>
      </c>
      <c r="L3947">
        <f t="shared" ca="1" si="926"/>
        <v>4</v>
      </c>
      <c r="M3947">
        <f t="shared" ca="1" si="927"/>
        <v>765</v>
      </c>
      <c r="N3947">
        <f t="shared" ca="1" si="928"/>
        <v>1.17</v>
      </c>
      <c r="O3947" t="str">
        <f t="shared" ca="1" si="929"/>
        <v>Yes</v>
      </c>
    </row>
    <row r="3948" spans="1:15" x14ac:dyDescent="0.3">
      <c r="A3948" s="1">
        <f t="shared" ca="1" si="916"/>
        <v>45383</v>
      </c>
      <c r="B3948" s="2">
        <f t="shared" ca="1" si="917"/>
        <v>0.47291666666666665</v>
      </c>
      <c r="C3948" t="str">
        <f t="shared" ca="1" si="918"/>
        <v>Vaishno Devi Temple, Katra</v>
      </c>
      <c r="D3948">
        <f t="shared" ca="1" si="919"/>
        <v>1439</v>
      </c>
      <c r="E3948">
        <f t="shared" ca="1" si="930"/>
        <v>275</v>
      </c>
      <c r="F3948">
        <f t="shared" ca="1" si="920"/>
        <v>113</v>
      </c>
      <c r="G3948">
        <f t="shared" ca="1" si="921"/>
        <v>6.03</v>
      </c>
      <c r="H3948" t="str">
        <f t="shared" ca="1" si="922"/>
        <v>Humid</v>
      </c>
      <c r="I3948">
        <f t="shared" ca="1" si="923"/>
        <v>18.2</v>
      </c>
      <c r="J3948" t="str">
        <f t="shared" ca="1" si="924"/>
        <v>No</v>
      </c>
      <c r="K3948" t="str">
        <f t="shared" ca="1" si="925"/>
        <v>Yes</v>
      </c>
      <c r="L3948">
        <f t="shared" ca="1" si="926"/>
        <v>10.6</v>
      </c>
      <c r="M3948">
        <f t="shared" ca="1" si="927"/>
        <v>2118</v>
      </c>
      <c r="N3948">
        <f t="shared" ca="1" si="928"/>
        <v>1.1599999999999999</v>
      </c>
      <c r="O3948" t="str">
        <f t="shared" ca="1" si="929"/>
        <v>No</v>
      </c>
    </row>
    <row r="3949" spans="1:15" x14ac:dyDescent="0.3">
      <c r="A3949" s="1">
        <f t="shared" ca="1" si="916"/>
        <v>45758</v>
      </c>
      <c r="B3949" s="2">
        <f t="shared" ca="1" si="917"/>
        <v>0.65347222222222223</v>
      </c>
      <c r="C3949" t="str">
        <f t="shared" ca="1" si="918"/>
        <v>Dagdusheth Halwai Ganpati Temple, Pune</v>
      </c>
      <c r="D3949">
        <f t="shared" ca="1" si="919"/>
        <v>7342</v>
      </c>
      <c r="E3949">
        <f t="shared" ca="1" si="930"/>
        <v>300</v>
      </c>
      <c r="F3949">
        <f t="shared" ca="1" si="920"/>
        <v>336</v>
      </c>
      <c r="G3949">
        <f t="shared" ca="1" si="921"/>
        <v>6.02</v>
      </c>
      <c r="H3949" t="str">
        <f t="shared" ca="1" si="922"/>
        <v>Hot</v>
      </c>
      <c r="I3949">
        <f t="shared" ca="1" si="923"/>
        <v>21.4</v>
      </c>
      <c r="J3949" t="str">
        <f t="shared" ca="1" si="924"/>
        <v>No</v>
      </c>
      <c r="K3949" t="str">
        <f t="shared" ca="1" si="925"/>
        <v>No</v>
      </c>
      <c r="L3949">
        <f t="shared" ca="1" si="926"/>
        <v>9.1</v>
      </c>
      <c r="M3949">
        <f t="shared" ca="1" si="927"/>
        <v>2673</v>
      </c>
      <c r="N3949">
        <f t="shared" ca="1" si="928"/>
        <v>0.51</v>
      </c>
      <c r="O3949" t="str">
        <f t="shared" ca="1" si="929"/>
        <v>Yes</v>
      </c>
    </row>
    <row r="3950" spans="1:15" x14ac:dyDescent="0.3">
      <c r="A3950" s="1">
        <f t="shared" ca="1" si="916"/>
        <v>45510</v>
      </c>
      <c r="B3950" s="2">
        <f t="shared" ca="1" si="917"/>
        <v>0.88611111111111107</v>
      </c>
      <c r="C3950" t="str">
        <f t="shared" ca="1" si="918"/>
        <v>Somnath Temple, Gujarat</v>
      </c>
      <c r="D3950">
        <f t="shared" ca="1" si="919"/>
        <v>11182</v>
      </c>
      <c r="E3950">
        <f t="shared" ca="1" si="930"/>
        <v>277</v>
      </c>
      <c r="F3950">
        <f t="shared" ca="1" si="920"/>
        <v>422</v>
      </c>
      <c r="G3950">
        <f t="shared" ca="1" si="921"/>
        <v>2.59</v>
      </c>
      <c r="H3950" t="str">
        <f t="shared" ca="1" si="922"/>
        <v>Sunny</v>
      </c>
      <c r="I3950">
        <f t="shared" ca="1" si="923"/>
        <v>33</v>
      </c>
      <c r="J3950" t="str">
        <f t="shared" ca="1" si="924"/>
        <v>Yes</v>
      </c>
      <c r="K3950" t="str">
        <f t="shared" ca="1" si="925"/>
        <v>No</v>
      </c>
      <c r="L3950">
        <f t="shared" ca="1" si="926"/>
        <v>11.6</v>
      </c>
      <c r="M3950">
        <f t="shared" ca="1" si="927"/>
        <v>1310</v>
      </c>
      <c r="N3950">
        <f t="shared" ca="1" si="928"/>
        <v>0.8</v>
      </c>
      <c r="O3950" t="str">
        <f t="shared" ca="1" si="929"/>
        <v>Yes</v>
      </c>
    </row>
    <row r="3951" spans="1:15" x14ac:dyDescent="0.3">
      <c r="A3951" s="1">
        <f t="shared" ca="1" si="916"/>
        <v>45786</v>
      </c>
      <c r="B3951" s="2">
        <f t="shared" ca="1" si="917"/>
        <v>0.78194444444444444</v>
      </c>
      <c r="C3951" t="str">
        <f t="shared" ca="1" si="918"/>
        <v>Grishneshwar Temple, Chhatrapati Sambhajinagar</v>
      </c>
      <c r="D3951">
        <f t="shared" ca="1" si="919"/>
        <v>2036</v>
      </c>
      <c r="E3951">
        <f t="shared" ca="1" si="930"/>
        <v>510</v>
      </c>
      <c r="F3951">
        <f t="shared" ca="1" si="920"/>
        <v>72</v>
      </c>
      <c r="G3951">
        <f t="shared" ca="1" si="921"/>
        <v>2.54</v>
      </c>
      <c r="H3951" t="str">
        <f t="shared" ca="1" si="922"/>
        <v>Rainy</v>
      </c>
      <c r="I3951">
        <f t="shared" ca="1" si="923"/>
        <v>37.9</v>
      </c>
      <c r="J3951" t="str">
        <f t="shared" ca="1" si="924"/>
        <v>No</v>
      </c>
      <c r="K3951" t="str">
        <f t="shared" ca="1" si="925"/>
        <v>No</v>
      </c>
      <c r="L3951">
        <f t="shared" ca="1" si="926"/>
        <v>11.4</v>
      </c>
      <c r="M3951">
        <f t="shared" ca="1" si="927"/>
        <v>672</v>
      </c>
      <c r="N3951">
        <f t="shared" ca="1" si="928"/>
        <v>2.37</v>
      </c>
      <c r="O3951" t="str">
        <f t="shared" ca="1" si="929"/>
        <v>No</v>
      </c>
    </row>
    <row r="3952" spans="1:15" x14ac:dyDescent="0.3">
      <c r="A3952" s="1">
        <f t="shared" ca="1" si="916"/>
        <v>46308</v>
      </c>
      <c r="B3952" s="2">
        <f t="shared" ca="1" si="917"/>
        <v>0.95763888888888893</v>
      </c>
      <c r="C3952" t="str">
        <f t="shared" ca="1" si="918"/>
        <v>Bhimashankar Temple, Maharashtra</v>
      </c>
      <c r="D3952">
        <f t="shared" ca="1" si="919"/>
        <v>11285</v>
      </c>
      <c r="E3952">
        <f t="shared" ca="1" si="930"/>
        <v>471</v>
      </c>
      <c r="F3952">
        <f t="shared" ca="1" si="920"/>
        <v>62</v>
      </c>
      <c r="G3952">
        <f t="shared" ca="1" si="921"/>
        <v>10.8</v>
      </c>
      <c r="H3952" t="str">
        <f t="shared" ca="1" si="922"/>
        <v>Cloudy</v>
      </c>
      <c r="I3952">
        <f t="shared" ca="1" si="923"/>
        <v>30.6</v>
      </c>
      <c r="J3952" t="str">
        <f t="shared" ca="1" si="924"/>
        <v>No</v>
      </c>
      <c r="K3952" t="str">
        <f t="shared" ca="1" si="925"/>
        <v>No</v>
      </c>
      <c r="L3952">
        <f t="shared" ca="1" si="926"/>
        <v>4.8</v>
      </c>
      <c r="M3952">
        <f t="shared" ca="1" si="927"/>
        <v>1948</v>
      </c>
      <c r="N3952">
        <f t="shared" ca="1" si="928"/>
        <v>0.81</v>
      </c>
      <c r="O3952" t="str">
        <f t="shared" ca="1" si="929"/>
        <v>No</v>
      </c>
    </row>
    <row r="3953" spans="1:15" x14ac:dyDescent="0.3">
      <c r="A3953" s="1">
        <f t="shared" ca="1" si="916"/>
        <v>45402</v>
      </c>
      <c r="B3953" s="2">
        <f t="shared" ca="1" si="917"/>
        <v>0.8881944444444444</v>
      </c>
      <c r="C3953" t="str">
        <f t="shared" ca="1" si="918"/>
        <v>Shirdi Sai Baba Temple, Shirdi</v>
      </c>
      <c r="D3953">
        <f t="shared" ca="1" si="919"/>
        <v>9155</v>
      </c>
      <c r="E3953">
        <f t="shared" ca="1" si="930"/>
        <v>415</v>
      </c>
      <c r="F3953">
        <f t="shared" ca="1" si="920"/>
        <v>227</v>
      </c>
      <c r="G3953">
        <f t="shared" ca="1" si="921"/>
        <v>3.62</v>
      </c>
      <c r="H3953" t="str">
        <f t="shared" ca="1" si="922"/>
        <v>Hot</v>
      </c>
      <c r="I3953">
        <f t="shared" ca="1" si="923"/>
        <v>20.2</v>
      </c>
      <c r="J3953" t="str">
        <f t="shared" ca="1" si="924"/>
        <v>No</v>
      </c>
      <c r="K3953" t="str">
        <f t="shared" ca="1" si="925"/>
        <v>Yes</v>
      </c>
      <c r="L3953">
        <f t="shared" ca="1" si="926"/>
        <v>7</v>
      </c>
      <c r="M3953">
        <f t="shared" ca="1" si="927"/>
        <v>1110</v>
      </c>
      <c r="N3953">
        <f t="shared" ca="1" si="928"/>
        <v>1.52</v>
      </c>
      <c r="O3953" t="str">
        <f t="shared" ca="1" si="929"/>
        <v>Yes</v>
      </c>
    </row>
    <row r="3954" spans="1:15" x14ac:dyDescent="0.3">
      <c r="A3954" s="1">
        <f t="shared" ca="1" si="916"/>
        <v>45761</v>
      </c>
      <c r="B3954" s="2">
        <f t="shared" ca="1" si="917"/>
        <v>0.77222222222222225</v>
      </c>
      <c r="C3954" t="str">
        <f t="shared" ca="1" si="918"/>
        <v>Shri Siddhivinayak Temple, Mumbai</v>
      </c>
      <c r="D3954">
        <f t="shared" ca="1" si="919"/>
        <v>8638</v>
      </c>
      <c r="E3954">
        <f t="shared" ca="1" si="930"/>
        <v>166</v>
      </c>
      <c r="F3954">
        <f t="shared" ca="1" si="920"/>
        <v>65</v>
      </c>
      <c r="G3954">
        <f t="shared" ca="1" si="921"/>
        <v>14.62</v>
      </c>
      <c r="H3954" t="str">
        <f t="shared" ca="1" si="922"/>
        <v>Cloudy</v>
      </c>
      <c r="I3954">
        <f t="shared" ca="1" si="923"/>
        <v>37.700000000000003</v>
      </c>
      <c r="J3954" t="str">
        <f t="shared" ca="1" si="924"/>
        <v>No</v>
      </c>
      <c r="K3954" t="str">
        <f t="shared" ca="1" si="925"/>
        <v>No</v>
      </c>
      <c r="L3954">
        <f t="shared" ca="1" si="926"/>
        <v>3.2</v>
      </c>
      <c r="M3954">
        <f t="shared" ca="1" si="927"/>
        <v>1082</v>
      </c>
      <c r="N3954">
        <f t="shared" ca="1" si="928"/>
        <v>0.63</v>
      </c>
      <c r="O3954" t="str">
        <f t="shared" ca="1" si="929"/>
        <v>Yes</v>
      </c>
    </row>
    <row r="3955" spans="1:15" x14ac:dyDescent="0.3">
      <c r="A3955" s="1">
        <f t="shared" ca="1" si="916"/>
        <v>46027</v>
      </c>
      <c r="B3955" s="2">
        <f t="shared" ca="1" si="917"/>
        <v>0.54166666666666663</v>
      </c>
      <c r="C3955" t="str">
        <f t="shared" ca="1" si="918"/>
        <v>Shree Mahakaleshwar Temple, Ujjain</v>
      </c>
      <c r="D3955">
        <f t="shared" ca="1" si="919"/>
        <v>6962</v>
      </c>
      <c r="E3955">
        <f t="shared" ca="1" si="930"/>
        <v>277</v>
      </c>
      <c r="F3955">
        <f t="shared" ca="1" si="920"/>
        <v>111</v>
      </c>
      <c r="G3955">
        <f t="shared" ca="1" si="921"/>
        <v>10.54</v>
      </c>
      <c r="H3955" t="str">
        <f t="shared" ca="1" si="922"/>
        <v>Hot</v>
      </c>
      <c r="I3955">
        <f t="shared" ca="1" si="923"/>
        <v>22.8</v>
      </c>
      <c r="J3955" t="str">
        <f t="shared" ca="1" si="924"/>
        <v>No</v>
      </c>
      <c r="K3955" t="str">
        <f t="shared" ca="1" si="925"/>
        <v>No</v>
      </c>
      <c r="L3955">
        <f t="shared" ca="1" si="926"/>
        <v>5.8</v>
      </c>
      <c r="M3955">
        <f t="shared" ca="1" si="927"/>
        <v>2731</v>
      </c>
      <c r="N3955">
        <f t="shared" ca="1" si="928"/>
        <v>1.84</v>
      </c>
      <c r="O3955" t="str">
        <f t="shared" ca="1" si="929"/>
        <v>No</v>
      </c>
    </row>
    <row r="3956" spans="1:15" x14ac:dyDescent="0.3">
      <c r="A3956" s="1">
        <f t="shared" ca="1" si="916"/>
        <v>45898</v>
      </c>
      <c r="B3956" s="2">
        <f t="shared" ca="1" si="917"/>
        <v>0.90416666666666667</v>
      </c>
      <c r="C3956" t="str">
        <f t="shared" ca="1" si="918"/>
        <v>Tirumala Tirupati Temple, Tirupati</v>
      </c>
      <c r="D3956">
        <f t="shared" ca="1" si="919"/>
        <v>10973</v>
      </c>
      <c r="E3956">
        <f t="shared" ca="1" si="930"/>
        <v>413</v>
      </c>
      <c r="F3956">
        <f t="shared" ca="1" si="920"/>
        <v>44</v>
      </c>
      <c r="G3956">
        <f t="shared" ca="1" si="921"/>
        <v>13.13</v>
      </c>
      <c r="H3956" t="str">
        <f t="shared" ca="1" si="922"/>
        <v>Cloudy</v>
      </c>
      <c r="I3956">
        <f t="shared" ca="1" si="923"/>
        <v>38.700000000000003</v>
      </c>
      <c r="J3956" t="str">
        <f t="shared" ca="1" si="924"/>
        <v>No</v>
      </c>
      <c r="K3956" t="str">
        <f t="shared" ca="1" si="925"/>
        <v>No</v>
      </c>
      <c r="L3956">
        <f t="shared" ca="1" si="926"/>
        <v>10.4</v>
      </c>
      <c r="M3956">
        <f t="shared" ca="1" si="927"/>
        <v>2210</v>
      </c>
      <c r="N3956">
        <f t="shared" ca="1" si="928"/>
        <v>1.49</v>
      </c>
      <c r="O3956" t="str">
        <f t="shared" ca="1" si="929"/>
        <v>No</v>
      </c>
    </row>
    <row r="3957" spans="1:15" x14ac:dyDescent="0.3">
      <c r="A3957" s="1">
        <f t="shared" ca="1" si="916"/>
        <v>45728</v>
      </c>
      <c r="B3957" s="2">
        <f t="shared" ca="1" si="917"/>
        <v>0.46805555555555556</v>
      </c>
      <c r="C3957" t="str">
        <f t="shared" ca="1" si="918"/>
        <v>Vaishno Devi Temple, Katra</v>
      </c>
      <c r="D3957">
        <f t="shared" ca="1" si="919"/>
        <v>9541</v>
      </c>
      <c r="E3957">
        <f t="shared" ca="1" si="930"/>
        <v>578</v>
      </c>
      <c r="F3957">
        <f t="shared" ca="1" si="920"/>
        <v>116</v>
      </c>
      <c r="G3957">
        <f t="shared" ca="1" si="921"/>
        <v>14.47</v>
      </c>
      <c r="H3957" t="str">
        <f t="shared" ca="1" si="922"/>
        <v>Humid</v>
      </c>
      <c r="I3957">
        <f t="shared" ca="1" si="923"/>
        <v>33.1</v>
      </c>
      <c r="J3957" t="str">
        <f t="shared" ca="1" si="924"/>
        <v>No</v>
      </c>
      <c r="K3957" t="str">
        <f t="shared" ca="1" si="925"/>
        <v>No</v>
      </c>
      <c r="L3957">
        <f t="shared" ca="1" si="926"/>
        <v>10</v>
      </c>
      <c r="M3957">
        <f t="shared" ca="1" si="927"/>
        <v>2120</v>
      </c>
      <c r="N3957">
        <f t="shared" ca="1" si="928"/>
        <v>1.22</v>
      </c>
      <c r="O3957" t="str">
        <f t="shared" ca="1" si="929"/>
        <v>Yes</v>
      </c>
    </row>
    <row r="3958" spans="1:15" x14ac:dyDescent="0.3">
      <c r="A3958" s="1">
        <f t="shared" ca="1" si="916"/>
        <v>46123</v>
      </c>
      <c r="B3958" s="2">
        <f t="shared" ca="1" si="917"/>
        <v>0.60416666666666663</v>
      </c>
      <c r="C3958" t="str">
        <f t="shared" ca="1" si="918"/>
        <v>Jagannath Temple, Puri</v>
      </c>
      <c r="D3958">
        <f t="shared" ca="1" si="919"/>
        <v>9136</v>
      </c>
      <c r="E3958">
        <f t="shared" ca="1" si="930"/>
        <v>486</v>
      </c>
      <c r="F3958">
        <f t="shared" ca="1" si="920"/>
        <v>152</v>
      </c>
      <c r="G3958">
        <f t="shared" ca="1" si="921"/>
        <v>1.24</v>
      </c>
      <c r="H3958" t="str">
        <f t="shared" ca="1" si="922"/>
        <v>Humid</v>
      </c>
      <c r="I3958">
        <f t="shared" ca="1" si="923"/>
        <v>41.7</v>
      </c>
      <c r="J3958" t="str">
        <f t="shared" ca="1" si="924"/>
        <v>No</v>
      </c>
      <c r="K3958" t="str">
        <f t="shared" ca="1" si="925"/>
        <v>Yes</v>
      </c>
      <c r="L3958">
        <f t="shared" ca="1" si="926"/>
        <v>4</v>
      </c>
      <c r="M3958">
        <f t="shared" ca="1" si="927"/>
        <v>1643</v>
      </c>
      <c r="N3958">
        <f t="shared" ca="1" si="928"/>
        <v>1.91</v>
      </c>
      <c r="O3958" t="str">
        <f t="shared" ca="1" si="929"/>
        <v>No</v>
      </c>
    </row>
    <row r="3959" spans="1:15" x14ac:dyDescent="0.3">
      <c r="A3959" s="1">
        <f t="shared" ca="1" si="916"/>
        <v>46253</v>
      </c>
      <c r="B3959" s="2">
        <f t="shared" ca="1" si="917"/>
        <v>0.79374999999999996</v>
      </c>
      <c r="C3959" t="str">
        <f t="shared" ca="1" si="918"/>
        <v>Shree Mahakaleshwar Temple, Ujjain</v>
      </c>
      <c r="D3959">
        <f t="shared" ca="1" si="919"/>
        <v>10141</v>
      </c>
      <c r="E3959">
        <f t="shared" ca="1" si="930"/>
        <v>385</v>
      </c>
      <c r="F3959">
        <f t="shared" ca="1" si="920"/>
        <v>491</v>
      </c>
      <c r="G3959">
        <f t="shared" ca="1" si="921"/>
        <v>14.6</v>
      </c>
      <c r="H3959" t="str">
        <f t="shared" ca="1" si="922"/>
        <v>Humid</v>
      </c>
      <c r="I3959">
        <f t="shared" ca="1" si="923"/>
        <v>23.7</v>
      </c>
      <c r="J3959" t="str">
        <f t="shared" ca="1" si="924"/>
        <v>Yes</v>
      </c>
      <c r="K3959" t="str">
        <f t="shared" ca="1" si="925"/>
        <v>No</v>
      </c>
      <c r="L3959">
        <f t="shared" ca="1" si="926"/>
        <v>10.3</v>
      </c>
      <c r="M3959">
        <f t="shared" ca="1" si="927"/>
        <v>1391</v>
      </c>
      <c r="N3959">
        <f t="shared" ca="1" si="928"/>
        <v>1.5</v>
      </c>
      <c r="O3959" t="str">
        <f t="shared" ca="1" si="929"/>
        <v>No</v>
      </c>
    </row>
    <row r="3960" spans="1:15" x14ac:dyDescent="0.3">
      <c r="A3960" s="1">
        <f t="shared" ca="1" si="916"/>
        <v>46173</v>
      </c>
      <c r="B3960" s="2">
        <f t="shared" ca="1" si="917"/>
        <v>0.91388888888888886</v>
      </c>
      <c r="C3960" t="str">
        <f t="shared" ca="1" si="918"/>
        <v>Kashi Vishwanath Temple, Varanasi</v>
      </c>
      <c r="D3960">
        <f t="shared" ca="1" si="919"/>
        <v>3855</v>
      </c>
      <c r="E3960">
        <f t="shared" ca="1" si="930"/>
        <v>532</v>
      </c>
      <c r="F3960">
        <f t="shared" ca="1" si="920"/>
        <v>234</v>
      </c>
      <c r="G3960">
        <f t="shared" ca="1" si="921"/>
        <v>14.4</v>
      </c>
      <c r="H3960" t="str">
        <f t="shared" ca="1" si="922"/>
        <v>Sunny</v>
      </c>
      <c r="I3960">
        <f t="shared" ca="1" si="923"/>
        <v>18.2</v>
      </c>
      <c r="J3960" t="str">
        <f t="shared" ca="1" si="924"/>
        <v>Yes</v>
      </c>
      <c r="K3960" t="str">
        <f t="shared" ca="1" si="925"/>
        <v>No</v>
      </c>
      <c r="L3960">
        <f t="shared" ca="1" si="926"/>
        <v>3.6</v>
      </c>
      <c r="M3960">
        <f t="shared" ca="1" si="927"/>
        <v>1937</v>
      </c>
      <c r="N3960">
        <f t="shared" ca="1" si="928"/>
        <v>1.8</v>
      </c>
      <c r="O3960" t="str">
        <f t="shared" ca="1" si="929"/>
        <v>Yes</v>
      </c>
    </row>
    <row r="3961" spans="1:15" x14ac:dyDescent="0.3">
      <c r="A3961" s="1">
        <f t="shared" ca="1" si="916"/>
        <v>45349</v>
      </c>
      <c r="B3961" s="2">
        <f t="shared" ca="1" si="917"/>
        <v>0.48055555555555557</v>
      </c>
      <c r="C3961" t="str">
        <f t="shared" ca="1" si="918"/>
        <v>Jagannath Temple, Puri</v>
      </c>
      <c r="D3961">
        <f t="shared" ca="1" si="919"/>
        <v>10310</v>
      </c>
      <c r="E3961">
        <f t="shared" ca="1" si="930"/>
        <v>575</v>
      </c>
      <c r="F3961">
        <f t="shared" ca="1" si="920"/>
        <v>221</v>
      </c>
      <c r="G3961">
        <f t="shared" ca="1" si="921"/>
        <v>7.78</v>
      </c>
      <c r="H3961" t="str">
        <f t="shared" ca="1" si="922"/>
        <v>Hot</v>
      </c>
      <c r="I3961">
        <f t="shared" ca="1" si="923"/>
        <v>24</v>
      </c>
      <c r="J3961" t="str">
        <f t="shared" ca="1" si="924"/>
        <v>No</v>
      </c>
      <c r="K3961" t="str">
        <f t="shared" ca="1" si="925"/>
        <v>No</v>
      </c>
      <c r="L3961">
        <f t="shared" ca="1" si="926"/>
        <v>11.3</v>
      </c>
      <c r="M3961">
        <f t="shared" ca="1" si="927"/>
        <v>2815</v>
      </c>
      <c r="N3961">
        <f t="shared" ca="1" si="928"/>
        <v>1.24</v>
      </c>
      <c r="O3961" t="str">
        <f t="shared" ca="1" si="929"/>
        <v>No</v>
      </c>
    </row>
    <row r="3962" spans="1:15" x14ac:dyDescent="0.3">
      <c r="A3962" s="1">
        <f t="shared" ca="1" si="916"/>
        <v>46280</v>
      </c>
      <c r="B3962" s="2">
        <f t="shared" ca="1" si="917"/>
        <v>0.32847222222222222</v>
      </c>
      <c r="C3962" t="str">
        <f t="shared" ca="1" si="918"/>
        <v>Somnath Temple, Gujarat</v>
      </c>
      <c r="D3962">
        <f t="shared" ca="1" si="919"/>
        <v>1445</v>
      </c>
      <c r="E3962">
        <f t="shared" ca="1" si="930"/>
        <v>322</v>
      </c>
      <c r="F3962">
        <f t="shared" ca="1" si="920"/>
        <v>418</v>
      </c>
      <c r="G3962">
        <f t="shared" ca="1" si="921"/>
        <v>8.77</v>
      </c>
      <c r="H3962" t="str">
        <f t="shared" ca="1" si="922"/>
        <v>Rainy</v>
      </c>
      <c r="I3962">
        <f t="shared" ca="1" si="923"/>
        <v>38.299999999999997</v>
      </c>
      <c r="J3962" t="str">
        <f t="shared" ca="1" si="924"/>
        <v>No</v>
      </c>
      <c r="K3962" t="str">
        <f t="shared" ca="1" si="925"/>
        <v>No</v>
      </c>
      <c r="L3962">
        <f t="shared" ca="1" si="926"/>
        <v>3.7</v>
      </c>
      <c r="M3962">
        <f t="shared" ca="1" si="927"/>
        <v>2864</v>
      </c>
      <c r="N3962">
        <f t="shared" ca="1" si="928"/>
        <v>2.34</v>
      </c>
      <c r="O3962" t="str">
        <f t="shared" ca="1" si="929"/>
        <v>No</v>
      </c>
    </row>
    <row r="3963" spans="1:15" x14ac:dyDescent="0.3">
      <c r="A3963" s="1">
        <f t="shared" ca="1" si="916"/>
        <v>46056</v>
      </c>
      <c r="B3963" s="2">
        <f t="shared" ca="1" si="917"/>
        <v>0.3347222222222222</v>
      </c>
      <c r="C3963" t="str">
        <f t="shared" ca="1" si="918"/>
        <v>Kashi Vishwanath Temple, Varanasi</v>
      </c>
      <c r="D3963">
        <f t="shared" ca="1" si="919"/>
        <v>3304</v>
      </c>
      <c r="E3963">
        <f t="shared" ca="1" si="930"/>
        <v>46</v>
      </c>
      <c r="F3963">
        <f t="shared" ca="1" si="920"/>
        <v>43</v>
      </c>
      <c r="G3963">
        <f t="shared" ca="1" si="921"/>
        <v>2.2000000000000002</v>
      </c>
      <c r="H3963" t="str">
        <f t="shared" ca="1" si="922"/>
        <v>Humid</v>
      </c>
      <c r="I3963">
        <f t="shared" ca="1" si="923"/>
        <v>30.9</v>
      </c>
      <c r="J3963" t="str">
        <f t="shared" ca="1" si="924"/>
        <v>Yes</v>
      </c>
      <c r="K3963" t="str">
        <f t="shared" ca="1" si="925"/>
        <v>No</v>
      </c>
      <c r="L3963">
        <f t="shared" ca="1" si="926"/>
        <v>9</v>
      </c>
      <c r="M3963">
        <f t="shared" ca="1" si="927"/>
        <v>799</v>
      </c>
      <c r="N3963">
        <f t="shared" ca="1" si="928"/>
        <v>0.48</v>
      </c>
      <c r="O3963" t="str">
        <f t="shared" ca="1" si="929"/>
        <v>No</v>
      </c>
    </row>
    <row r="3964" spans="1:15" x14ac:dyDescent="0.3">
      <c r="A3964" s="1">
        <f t="shared" ca="1" si="916"/>
        <v>45702</v>
      </c>
      <c r="B3964" s="2">
        <f t="shared" ca="1" si="917"/>
        <v>0.36527777777777776</v>
      </c>
      <c r="C3964" t="str">
        <f t="shared" ca="1" si="918"/>
        <v>Shri Siddhivinayak Temple, Mumbai</v>
      </c>
      <c r="D3964">
        <f t="shared" ca="1" si="919"/>
        <v>7341</v>
      </c>
      <c r="E3964">
        <f t="shared" ca="1" si="930"/>
        <v>520</v>
      </c>
      <c r="F3964">
        <f t="shared" ca="1" si="920"/>
        <v>135</v>
      </c>
      <c r="G3964">
        <f t="shared" ca="1" si="921"/>
        <v>8.9600000000000009</v>
      </c>
      <c r="H3964" t="str">
        <f t="shared" ca="1" si="922"/>
        <v>Rainy</v>
      </c>
      <c r="I3964">
        <f t="shared" ca="1" si="923"/>
        <v>34.4</v>
      </c>
      <c r="J3964" t="str">
        <f t="shared" ca="1" si="924"/>
        <v>No</v>
      </c>
      <c r="K3964" t="str">
        <f t="shared" ca="1" si="925"/>
        <v>Yes</v>
      </c>
      <c r="L3964">
        <f t="shared" ca="1" si="926"/>
        <v>3.3</v>
      </c>
      <c r="M3964">
        <f t="shared" ca="1" si="927"/>
        <v>1607</v>
      </c>
      <c r="N3964">
        <f t="shared" ca="1" si="928"/>
        <v>0.61</v>
      </c>
      <c r="O3964" t="str">
        <f t="shared" ca="1" si="929"/>
        <v>No</v>
      </c>
    </row>
    <row r="3965" spans="1:15" x14ac:dyDescent="0.3">
      <c r="A3965" s="1">
        <f t="shared" ca="1" si="916"/>
        <v>45332</v>
      </c>
      <c r="B3965" s="2">
        <f t="shared" ca="1" si="917"/>
        <v>0.91041666666666665</v>
      </c>
      <c r="C3965" t="str">
        <f t="shared" ca="1" si="918"/>
        <v>Golden Temple, Amritsar</v>
      </c>
      <c r="D3965">
        <f t="shared" ca="1" si="919"/>
        <v>8128</v>
      </c>
      <c r="E3965">
        <f t="shared" ca="1" si="930"/>
        <v>469</v>
      </c>
      <c r="F3965">
        <f t="shared" ca="1" si="920"/>
        <v>67</v>
      </c>
      <c r="G3965">
        <f t="shared" ca="1" si="921"/>
        <v>4.41</v>
      </c>
      <c r="H3965" t="str">
        <f t="shared" ca="1" si="922"/>
        <v>Hot</v>
      </c>
      <c r="I3965">
        <f t="shared" ca="1" si="923"/>
        <v>39</v>
      </c>
      <c r="J3965" t="str">
        <f t="shared" ca="1" si="924"/>
        <v>No</v>
      </c>
      <c r="K3965" t="str">
        <f t="shared" ca="1" si="925"/>
        <v>No</v>
      </c>
      <c r="L3965">
        <f t="shared" ca="1" si="926"/>
        <v>9.4</v>
      </c>
      <c r="M3965">
        <f t="shared" ca="1" si="927"/>
        <v>536</v>
      </c>
      <c r="N3965">
        <f t="shared" ca="1" si="928"/>
        <v>1.66</v>
      </c>
      <c r="O3965" t="str">
        <f t="shared" ca="1" si="929"/>
        <v>No</v>
      </c>
    </row>
    <row r="3966" spans="1:15" x14ac:dyDescent="0.3">
      <c r="A3966" s="1">
        <f t="shared" ca="1" si="916"/>
        <v>46345</v>
      </c>
      <c r="B3966" s="2">
        <f t="shared" ca="1" si="917"/>
        <v>0.5805555555555556</v>
      </c>
      <c r="C3966" t="str">
        <f t="shared" ca="1" si="918"/>
        <v>Tulja Bhavani Temple, Tuljapur</v>
      </c>
      <c r="D3966">
        <f t="shared" ca="1" si="919"/>
        <v>13831</v>
      </c>
      <c r="E3966">
        <f t="shared" ca="1" si="930"/>
        <v>577</v>
      </c>
      <c r="F3966">
        <f t="shared" ca="1" si="920"/>
        <v>249</v>
      </c>
      <c r="G3966">
        <f t="shared" ca="1" si="921"/>
        <v>2.74</v>
      </c>
      <c r="H3966" t="str">
        <f t="shared" ca="1" si="922"/>
        <v>Sunny</v>
      </c>
      <c r="I3966">
        <f t="shared" ca="1" si="923"/>
        <v>31.4</v>
      </c>
      <c r="J3966" t="str">
        <f t="shared" ca="1" si="924"/>
        <v>No</v>
      </c>
      <c r="K3966" t="str">
        <f t="shared" ca="1" si="925"/>
        <v>No</v>
      </c>
      <c r="L3966">
        <f t="shared" ca="1" si="926"/>
        <v>10.199999999999999</v>
      </c>
      <c r="M3966">
        <f t="shared" ca="1" si="927"/>
        <v>740</v>
      </c>
      <c r="N3966">
        <f t="shared" ca="1" si="928"/>
        <v>1.66</v>
      </c>
      <c r="O3966" t="str">
        <f t="shared" ca="1" si="929"/>
        <v>No</v>
      </c>
    </row>
    <row r="3967" spans="1:15" x14ac:dyDescent="0.3">
      <c r="A3967" s="1">
        <f t="shared" ca="1" si="916"/>
        <v>46005</v>
      </c>
      <c r="B3967" s="2">
        <f t="shared" ca="1" si="917"/>
        <v>8.6805555555555552E-2</v>
      </c>
      <c r="C3967" t="str">
        <f t="shared" ca="1" si="918"/>
        <v>Somnath Temple, Gujarat</v>
      </c>
      <c r="D3967">
        <f t="shared" ca="1" si="919"/>
        <v>3702</v>
      </c>
      <c r="E3967">
        <f t="shared" ca="1" si="930"/>
        <v>340</v>
      </c>
      <c r="F3967">
        <f t="shared" ca="1" si="920"/>
        <v>263</v>
      </c>
      <c r="G3967">
        <f t="shared" ca="1" si="921"/>
        <v>2.81</v>
      </c>
      <c r="H3967" t="str">
        <f t="shared" ca="1" si="922"/>
        <v>Cloudy</v>
      </c>
      <c r="I3967">
        <f t="shared" ca="1" si="923"/>
        <v>29</v>
      </c>
      <c r="J3967" t="str">
        <f t="shared" ca="1" si="924"/>
        <v>Yes</v>
      </c>
      <c r="K3967" t="str">
        <f t="shared" ca="1" si="925"/>
        <v>No</v>
      </c>
      <c r="L3967">
        <f t="shared" ca="1" si="926"/>
        <v>7.8</v>
      </c>
      <c r="M3967">
        <f t="shared" ca="1" si="927"/>
        <v>2048</v>
      </c>
      <c r="N3967">
        <f t="shared" ca="1" si="928"/>
        <v>0.4</v>
      </c>
      <c r="O3967" t="str">
        <f t="shared" ca="1" si="929"/>
        <v>No</v>
      </c>
    </row>
    <row r="3968" spans="1:15" x14ac:dyDescent="0.3">
      <c r="A3968" s="1">
        <f t="shared" ca="1" si="916"/>
        <v>46142</v>
      </c>
      <c r="B3968" s="2">
        <f t="shared" ca="1" si="917"/>
        <v>6.1111111111111109E-2</v>
      </c>
      <c r="C3968" t="str">
        <f t="shared" ca="1" si="918"/>
        <v>Meenakshi Amman Temple, Madurai</v>
      </c>
      <c r="D3968">
        <f t="shared" ca="1" si="919"/>
        <v>10626</v>
      </c>
      <c r="E3968">
        <f t="shared" ca="1" si="930"/>
        <v>587</v>
      </c>
      <c r="F3968">
        <f t="shared" ca="1" si="920"/>
        <v>61</v>
      </c>
      <c r="G3968">
        <f t="shared" ca="1" si="921"/>
        <v>8.25</v>
      </c>
      <c r="H3968" t="str">
        <f t="shared" ca="1" si="922"/>
        <v>Rainy</v>
      </c>
      <c r="I3968">
        <f t="shared" ca="1" si="923"/>
        <v>27.3</v>
      </c>
      <c r="J3968" t="str">
        <f t="shared" ca="1" si="924"/>
        <v>No</v>
      </c>
      <c r="K3968" t="str">
        <f t="shared" ca="1" si="925"/>
        <v>No</v>
      </c>
      <c r="L3968">
        <f t="shared" ca="1" si="926"/>
        <v>11.6</v>
      </c>
      <c r="M3968">
        <f t="shared" ca="1" si="927"/>
        <v>1668</v>
      </c>
      <c r="N3968">
        <f t="shared" ca="1" si="928"/>
        <v>1.25</v>
      </c>
      <c r="O3968" t="str">
        <f t="shared" ca="1" si="929"/>
        <v>Yes</v>
      </c>
    </row>
    <row r="3969" spans="1:15" x14ac:dyDescent="0.3">
      <c r="A3969" s="1">
        <f t="shared" ca="1" si="916"/>
        <v>45735</v>
      </c>
      <c r="B3969" s="2">
        <f t="shared" ca="1" si="917"/>
        <v>4.3055555555555555E-2</v>
      </c>
      <c r="C3969" t="str">
        <f t="shared" ca="1" si="918"/>
        <v>Meenakshi Amman Temple, Madurai</v>
      </c>
      <c r="D3969">
        <f t="shared" ca="1" si="919"/>
        <v>12271</v>
      </c>
      <c r="E3969">
        <f t="shared" ca="1" si="930"/>
        <v>466</v>
      </c>
      <c r="F3969">
        <f t="shared" ca="1" si="920"/>
        <v>295</v>
      </c>
      <c r="G3969">
        <f t="shared" ca="1" si="921"/>
        <v>12.43</v>
      </c>
      <c r="H3969" t="str">
        <f t="shared" ca="1" si="922"/>
        <v>Cloudy</v>
      </c>
      <c r="I3969">
        <f t="shared" ca="1" si="923"/>
        <v>31.6</v>
      </c>
      <c r="J3969" t="str">
        <f t="shared" ca="1" si="924"/>
        <v>No</v>
      </c>
      <c r="K3969" t="str">
        <f t="shared" ca="1" si="925"/>
        <v>Yes</v>
      </c>
      <c r="L3969">
        <f t="shared" ca="1" si="926"/>
        <v>6.5</v>
      </c>
      <c r="M3969">
        <f t="shared" ca="1" si="927"/>
        <v>1813</v>
      </c>
      <c r="N3969">
        <f t="shared" ca="1" si="928"/>
        <v>0.8</v>
      </c>
      <c r="O3969" t="str">
        <f t="shared" ca="1" si="929"/>
        <v>No</v>
      </c>
    </row>
    <row r="3970" spans="1:15" x14ac:dyDescent="0.3">
      <c r="A3970" s="1">
        <f t="shared" ca="1" si="916"/>
        <v>45924</v>
      </c>
      <c r="B3970" s="2">
        <f t="shared" ca="1" si="917"/>
        <v>0.56874999999999998</v>
      </c>
      <c r="C3970" t="str">
        <f t="shared" ca="1" si="918"/>
        <v>Grishneshwar Temple, Chhatrapati Sambhajinagar</v>
      </c>
      <c r="D3970">
        <f t="shared" ca="1" si="919"/>
        <v>3965</v>
      </c>
      <c r="E3970">
        <f t="shared" ca="1" si="930"/>
        <v>434</v>
      </c>
      <c r="F3970">
        <f t="shared" ca="1" si="920"/>
        <v>402</v>
      </c>
      <c r="G3970">
        <f t="shared" ca="1" si="921"/>
        <v>3.7</v>
      </c>
      <c r="H3970" t="str">
        <f t="shared" ca="1" si="922"/>
        <v>Humid</v>
      </c>
      <c r="I3970">
        <f t="shared" ca="1" si="923"/>
        <v>30</v>
      </c>
      <c r="J3970" t="str">
        <f t="shared" ca="1" si="924"/>
        <v>No</v>
      </c>
      <c r="K3970" t="str">
        <f t="shared" ca="1" si="925"/>
        <v>No</v>
      </c>
      <c r="L3970">
        <f t="shared" ca="1" si="926"/>
        <v>7.8</v>
      </c>
      <c r="M3970">
        <f t="shared" ca="1" si="927"/>
        <v>545</v>
      </c>
      <c r="N3970">
        <f t="shared" ca="1" si="928"/>
        <v>0.33</v>
      </c>
      <c r="O3970" t="str">
        <f t="shared" ca="1" si="929"/>
        <v>No</v>
      </c>
    </row>
    <row r="3971" spans="1:15" x14ac:dyDescent="0.3">
      <c r="A3971" s="1">
        <f t="shared" ref="A3971:A4034" ca="1" si="931">DATE(2024,1,1)+RANDBETWEEN(0,1095)</f>
        <v>45529</v>
      </c>
      <c r="B3971" s="2">
        <f t="shared" ref="B3971:B4034" ca="1" si="932">TIME(RANDBETWEEN(0,23),RANDBETWEEN(0,59),0)</f>
        <v>0.39166666666666666</v>
      </c>
      <c r="C3971" t="str">
        <f t="shared" ref="C3971:C4034" ca="1" si="9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3971">
        <f t="shared" ref="D3971:D4034" ca="1" si="934">RANDBETWEEN(100,15000)</f>
        <v>14884</v>
      </c>
      <c r="E3971">
        <f t="shared" ca="1" si="930"/>
        <v>572</v>
      </c>
      <c r="F3971">
        <f t="shared" ref="F3971:F4034" ca="1" si="935">RANDBETWEEN(5,500)</f>
        <v>300</v>
      </c>
      <c r="G3971">
        <f t="shared" ref="G3971:G4034" ca="1" si="936">ROUND(RAND()*14.5+0.5,2)</f>
        <v>13.89</v>
      </c>
      <c r="H3971" t="str">
        <f t="shared" ref="H3971:H4034" ca="1" si="937">CHOOSE(RANDBETWEEN(1,5),"Sunny","Cloudy","Rainy","Hot","Humid")</f>
        <v>Humid</v>
      </c>
      <c r="I3971">
        <f t="shared" ref="I3971:I4034" ca="1" si="938">ROUND(RAND()*24+18,1)</f>
        <v>35.200000000000003</v>
      </c>
      <c r="J3971" t="str">
        <f t="shared" ref="J3971:J4034" ca="1" si="939">IF(RAND()&lt;0.3,"Yes","No")</f>
        <v>No</v>
      </c>
      <c r="K3971" t="str">
        <f t="shared" ref="K3971:K4034" ca="1" si="940">IF(RAND()&lt;0.2,"Yes","No")</f>
        <v>No</v>
      </c>
      <c r="L3971">
        <f t="shared" ref="L3971:L4034" ca="1" si="941">ROUND(RAND()*10+2,1)</f>
        <v>5.6</v>
      </c>
      <c r="M3971">
        <f t="shared" ref="M3971:M4034" ca="1" si="942">RANDBETWEEN(300,3000)</f>
        <v>2594</v>
      </c>
      <c r="N3971">
        <f t="shared" ref="N3971:N4034" ca="1" si="943">ROUND(RAND()*2.2+0.3,2)</f>
        <v>0.52</v>
      </c>
      <c r="O3971" t="str">
        <f t="shared" ref="O3971:O4034" ca="1" si="944">IF(RAND()&lt;0.35,"Yes","No")</f>
        <v>Yes</v>
      </c>
    </row>
    <row r="3972" spans="1:15" x14ac:dyDescent="0.3">
      <c r="A3972" s="1">
        <f t="shared" ca="1" si="931"/>
        <v>45639</v>
      </c>
      <c r="B3972" s="2">
        <f t="shared" ca="1" si="932"/>
        <v>0.12777777777777777</v>
      </c>
      <c r="C3972" t="str">
        <f t="shared" ca="1" si="933"/>
        <v>Shree Mahakaleshwar Temple, Ujjain</v>
      </c>
      <c r="D3972">
        <f t="shared" ca="1" si="934"/>
        <v>12688</v>
      </c>
      <c r="E3972">
        <f t="shared" ca="1" si="930"/>
        <v>76</v>
      </c>
      <c r="F3972">
        <f t="shared" ca="1" si="935"/>
        <v>373</v>
      </c>
      <c r="G3972">
        <f t="shared" ca="1" si="936"/>
        <v>9.09</v>
      </c>
      <c r="H3972" t="str">
        <f t="shared" ca="1" si="937"/>
        <v>Cloudy</v>
      </c>
      <c r="I3972">
        <f t="shared" ca="1" si="938"/>
        <v>26.3</v>
      </c>
      <c r="J3972" t="str">
        <f t="shared" ca="1" si="939"/>
        <v>No</v>
      </c>
      <c r="K3972" t="str">
        <f t="shared" ca="1" si="940"/>
        <v>No</v>
      </c>
      <c r="L3972">
        <f t="shared" ca="1" si="941"/>
        <v>6.2</v>
      </c>
      <c r="M3972">
        <f t="shared" ca="1" si="942"/>
        <v>1826</v>
      </c>
      <c r="N3972">
        <f t="shared" ca="1" si="943"/>
        <v>1.18</v>
      </c>
      <c r="O3972" t="str">
        <f t="shared" ca="1" si="944"/>
        <v>No</v>
      </c>
    </row>
    <row r="3973" spans="1:15" x14ac:dyDescent="0.3">
      <c r="A3973" s="1">
        <f t="shared" ca="1" si="931"/>
        <v>46219</v>
      </c>
      <c r="B3973" s="2">
        <f t="shared" ca="1" si="932"/>
        <v>0.90555555555555556</v>
      </c>
      <c r="C3973" t="str">
        <f t="shared" ca="1" si="933"/>
        <v>Kashi Vishwanath Temple, Varanasi</v>
      </c>
      <c r="D3973">
        <f t="shared" ca="1" si="934"/>
        <v>6229</v>
      </c>
      <c r="E3973">
        <f t="shared" ca="1" si="930"/>
        <v>30</v>
      </c>
      <c r="F3973">
        <f t="shared" ca="1" si="935"/>
        <v>25</v>
      </c>
      <c r="G3973">
        <f t="shared" ca="1" si="936"/>
        <v>12.6</v>
      </c>
      <c r="H3973" t="str">
        <f t="shared" ca="1" si="937"/>
        <v>Cloudy</v>
      </c>
      <c r="I3973">
        <f t="shared" ca="1" si="938"/>
        <v>34.6</v>
      </c>
      <c r="J3973" t="str">
        <f t="shared" ca="1" si="939"/>
        <v>No</v>
      </c>
      <c r="K3973" t="str">
        <f t="shared" ca="1" si="940"/>
        <v>No</v>
      </c>
      <c r="L3973">
        <f t="shared" ca="1" si="941"/>
        <v>4</v>
      </c>
      <c r="M3973">
        <f t="shared" ca="1" si="942"/>
        <v>2534</v>
      </c>
      <c r="N3973">
        <f t="shared" ca="1" si="943"/>
        <v>1.94</v>
      </c>
      <c r="O3973" t="str">
        <f t="shared" ca="1" si="944"/>
        <v>No</v>
      </c>
    </row>
    <row r="3974" spans="1:15" x14ac:dyDescent="0.3">
      <c r="A3974" s="1">
        <f t="shared" ca="1" si="931"/>
        <v>46316</v>
      </c>
      <c r="B3974" s="2">
        <f t="shared" ca="1" si="932"/>
        <v>0.56388888888888888</v>
      </c>
      <c r="C3974" t="str">
        <f t="shared" ca="1" si="933"/>
        <v>Shri Siddhivinayak Temple, Mumbai</v>
      </c>
      <c r="D3974">
        <f t="shared" ca="1" si="934"/>
        <v>7050</v>
      </c>
      <c r="E3974">
        <f t="shared" ca="1" si="930"/>
        <v>481</v>
      </c>
      <c r="F3974">
        <f t="shared" ca="1" si="935"/>
        <v>128</v>
      </c>
      <c r="G3974">
        <f t="shared" ca="1" si="936"/>
        <v>2.96</v>
      </c>
      <c r="H3974" t="str">
        <f t="shared" ca="1" si="937"/>
        <v>Cloudy</v>
      </c>
      <c r="I3974">
        <f t="shared" ca="1" si="938"/>
        <v>29.4</v>
      </c>
      <c r="J3974" t="str">
        <f t="shared" ca="1" si="939"/>
        <v>No</v>
      </c>
      <c r="K3974" t="str">
        <f t="shared" ca="1" si="940"/>
        <v>No</v>
      </c>
      <c r="L3974">
        <f t="shared" ca="1" si="941"/>
        <v>2.6</v>
      </c>
      <c r="M3974">
        <f t="shared" ca="1" si="942"/>
        <v>1404</v>
      </c>
      <c r="N3974">
        <f t="shared" ca="1" si="943"/>
        <v>1.1599999999999999</v>
      </c>
      <c r="O3974" t="str">
        <f t="shared" ca="1" si="944"/>
        <v>Yes</v>
      </c>
    </row>
    <row r="3975" spans="1:15" x14ac:dyDescent="0.3">
      <c r="A3975" s="1">
        <f t="shared" ca="1" si="931"/>
        <v>46337</v>
      </c>
      <c r="B3975" s="2">
        <f t="shared" ca="1" si="932"/>
        <v>0.41875000000000001</v>
      </c>
      <c r="C3975" t="str">
        <f t="shared" ca="1" si="933"/>
        <v>Trimbakeshwar Temple, Nashik</v>
      </c>
      <c r="D3975">
        <f t="shared" ca="1" si="934"/>
        <v>9023</v>
      </c>
      <c r="E3975">
        <f t="shared" ca="1" si="930"/>
        <v>462</v>
      </c>
      <c r="F3975">
        <f t="shared" ca="1" si="935"/>
        <v>408</v>
      </c>
      <c r="G3975">
        <f t="shared" ca="1" si="936"/>
        <v>11.55</v>
      </c>
      <c r="H3975" t="str">
        <f t="shared" ca="1" si="937"/>
        <v>Rainy</v>
      </c>
      <c r="I3975">
        <f t="shared" ca="1" si="938"/>
        <v>33.200000000000003</v>
      </c>
      <c r="J3975" t="str">
        <f t="shared" ca="1" si="939"/>
        <v>Yes</v>
      </c>
      <c r="K3975" t="str">
        <f t="shared" ca="1" si="940"/>
        <v>No</v>
      </c>
      <c r="L3975">
        <f t="shared" ca="1" si="941"/>
        <v>11.3</v>
      </c>
      <c r="M3975">
        <f t="shared" ca="1" si="942"/>
        <v>2863</v>
      </c>
      <c r="N3975">
        <f t="shared" ca="1" si="943"/>
        <v>1.82</v>
      </c>
      <c r="O3975" t="str">
        <f t="shared" ca="1" si="944"/>
        <v>Yes</v>
      </c>
    </row>
    <row r="3976" spans="1:15" x14ac:dyDescent="0.3">
      <c r="A3976" s="1">
        <f t="shared" ca="1" si="931"/>
        <v>46029</v>
      </c>
      <c r="B3976" s="2">
        <f t="shared" ca="1" si="932"/>
        <v>0.64722222222222225</v>
      </c>
      <c r="C3976" t="str">
        <f t="shared" ca="1" si="933"/>
        <v>Shirdi Sai Baba Temple, Shirdi</v>
      </c>
      <c r="D3976">
        <f t="shared" ca="1" si="934"/>
        <v>5772</v>
      </c>
      <c r="E3976">
        <f t="shared" ca="1" si="930"/>
        <v>40</v>
      </c>
      <c r="F3976">
        <f t="shared" ca="1" si="935"/>
        <v>445</v>
      </c>
      <c r="G3976">
        <f t="shared" ca="1" si="936"/>
        <v>2.02</v>
      </c>
      <c r="H3976" t="str">
        <f t="shared" ca="1" si="937"/>
        <v>Cloudy</v>
      </c>
      <c r="I3976">
        <f t="shared" ca="1" si="938"/>
        <v>18.7</v>
      </c>
      <c r="J3976" t="str">
        <f t="shared" ca="1" si="939"/>
        <v>Yes</v>
      </c>
      <c r="K3976" t="str">
        <f t="shared" ca="1" si="940"/>
        <v>No</v>
      </c>
      <c r="L3976">
        <f t="shared" ca="1" si="941"/>
        <v>11.3</v>
      </c>
      <c r="M3976">
        <f t="shared" ca="1" si="942"/>
        <v>1356</v>
      </c>
      <c r="N3976">
        <f t="shared" ca="1" si="943"/>
        <v>2.3199999999999998</v>
      </c>
      <c r="O3976" t="str">
        <f t="shared" ca="1" si="944"/>
        <v>Yes</v>
      </c>
    </row>
    <row r="3977" spans="1:15" x14ac:dyDescent="0.3">
      <c r="A3977" s="1">
        <f t="shared" ca="1" si="931"/>
        <v>46325</v>
      </c>
      <c r="B3977" s="2">
        <f t="shared" ca="1" si="932"/>
        <v>0.12083333333333333</v>
      </c>
      <c r="C3977" t="str">
        <f t="shared" ca="1" si="933"/>
        <v>Golden Temple, Amritsar</v>
      </c>
      <c r="D3977">
        <f t="shared" ca="1" si="934"/>
        <v>1806</v>
      </c>
      <c r="E3977">
        <f t="shared" ca="1" si="930"/>
        <v>120</v>
      </c>
      <c r="F3977">
        <f t="shared" ca="1" si="935"/>
        <v>149</v>
      </c>
      <c r="G3977">
        <f t="shared" ca="1" si="936"/>
        <v>8.76</v>
      </c>
      <c r="H3977" t="str">
        <f t="shared" ca="1" si="937"/>
        <v>Sunny</v>
      </c>
      <c r="I3977">
        <f t="shared" ca="1" si="938"/>
        <v>31.7</v>
      </c>
      <c r="J3977" t="str">
        <f t="shared" ca="1" si="939"/>
        <v>Yes</v>
      </c>
      <c r="K3977" t="str">
        <f t="shared" ca="1" si="940"/>
        <v>No</v>
      </c>
      <c r="L3977">
        <f t="shared" ca="1" si="941"/>
        <v>2.2000000000000002</v>
      </c>
      <c r="M3977">
        <f t="shared" ca="1" si="942"/>
        <v>2358</v>
      </c>
      <c r="N3977">
        <f t="shared" ca="1" si="943"/>
        <v>1.43</v>
      </c>
      <c r="O3977" t="str">
        <f t="shared" ca="1" si="944"/>
        <v>No</v>
      </c>
    </row>
    <row r="3978" spans="1:15" x14ac:dyDescent="0.3">
      <c r="A3978" s="1">
        <f t="shared" ca="1" si="931"/>
        <v>45337</v>
      </c>
      <c r="B3978" s="2">
        <f t="shared" ca="1" si="932"/>
        <v>0.69444444444444442</v>
      </c>
      <c r="C3978" t="str">
        <f t="shared" ca="1" si="933"/>
        <v>Tirumala Tirupati Temple, Tirupati</v>
      </c>
      <c r="D3978">
        <f t="shared" ca="1" si="934"/>
        <v>290</v>
      </c>
      <c r="E3978">
        <f t="shared" ca="1" si="930"/>
        <v>209</v>
      </c>
      <c r="F3978">
        <f t="shared" ca="1" si="935"/>
        <v>375</v>
      </c>
      <c r="G3978">
        <f t="shared" ca="1" si="936"/>
        <v>3.79</v>
      </c>
      <c r="H3978" t="str">
        <f t="shared" ca="1" si="937"/>
        <v>Rainy</v>
      </c>
      <c r="I3978">
        <f t="shared" ca="1" si="938"/>
        <v>19</v>
      </c>
      <c r="J3978" t="str">
        <f t="shared" ca="1" si="939"/>
        <v>No</v>
      </c>
      <c r="K3978" t="str">
        <f t="shared" ca="1" si="940"/>
        <v>No</v>
      </c>
      <c r="L3978">
        <f t="shared" ca="1" si="941"/>
        <v>7.4</v>
      </c>
      <c r="M3978">
        <f t="shared" ca="1" si="942"/>
        <v>2937</v>
      </c>
      <c r="N3978">
        <f t="shared" ca="1" si="943"/>
        <v>1.5</v>
      </c>
      <c r="O3978" t="str">
        <f t="shared" ca="1" si="944"/>
        <v>Yes</v>
      </c>
    </row>
    <row r="3979" spans="1:15" x14ac:dyDescent="0.3">
      <c r="A3979" s="1">
        <f t="shared" ca="1" si="931"/>
        <v>45893</v>
      </c>
      <c r="B3979" s="2">
        <f t="shared" ca="1" si="932"/>
        <v>0.46527777777777779</v>
      </c>
      <c r="C3979" t="str">
        <f t="shared" ca="1" si="933"/>
        <v>Golden Temple, Amritsar</v>
      </c>
      <c r="D3979">
        <f t="shared" ca="1" si="934"/>
        <v>10292</v>
      </c>
      <c r="E3979">
        <f t="shared" ca="1" si="930"/>
        <v>243</v>
      </c>
      <c r="F3979">
        <f t="shared" ca="1" si="935"/>
        <v>157</v>
      </c>
      <c r="G3979">
        <f t="shared" ca="1" si="936"/>
        <v>12.81</v>
      </c>
      <c r="H3979" t="str">
        <f t="shared" ca="1" si="937"/>
        <v>Hot</v>
      </c>
      <c r="I3979">
        <f t="shared" ca="1" si="938"/>
        <v>18.5</v>
      </c>
      <c r="J3979" t="str">
        <f t="shared" ca="1" si="939"/>
        <v>No</v>
      </c>
      <c r="K3979" t="str">
        <f t="shared" ca="1" si="940"/>
        <v>No</v>
      </c>
      <c r="L3979">
        <f t="shared" ca="1" si="941"/>
        <v>9.9</v>
      </c>
      <c r="M3979">
        <f t="shared" ca="1" si="942"/>
        <v>1783</v>
      </c>
      <c r="N3979">
        <f t="shared" ca="1" si="943"/>
        <v>2.33</v>
      </c>
      <c r="O3979" t="str">
        <f t="shared" ca="1" si="944"/>
        <v>No</v>
      </c>
    </row>
    <row r="3980" spans="1:15" x14ac:dyDescent="0.3">
      <c r="A3980" s="1">
        <f t="shared" ca="1" si="931"/>
        <v>45978</v>
      </c>
      <c r="B3980" s="2">
        <f t="shared" ca="1" si="932"/>
        <v>0.26874999999999999</v>
      </c>
      <c r="C3980" t="str">
        <f t="shared" ca="1" si="933"/>
        <v>Tulja Bhavani Temple, Tuljapur</v>
      </c>
      <c r="D3980">
        <f t="shared" ca="1" si="934"/>
        <v>7435</v>
      </c>
      <c r="E3980">
        <f t="shared" ca="1" si="930"/>
        <v>419</v>
      </c>
      <c r="F3980">
        <f t="shared" ca="1" si="935"/>
        <v>248</v>
      </c>
      <c r="G3980">
        <f t="shared" ca="1" si="936"/>
        <v>4.08</v>
      </c>
      <c r="H3980" t="str">
        <f t="shared" ca="1" si="937"/>
        <v>Humid</v>
      </c>
      <c r="I3980">
        <f t="shared" ca="1" si="938"/>
        <v>20.100000000000001</v>
      </c>
      <c r="J3980" t="str">
        <f t="shared" ca="1" si="939"/>
        <v>No</v>
      </c>
      <c r="K3980" t="str">
        <f t="shared" ca="1" si="940"/>
        <v>No</v>
      </c>
      <c r="L3980">
        <f t="shared" ca="1" si="941"/>
        <v>3.3</v>
      </c>
      <c r="M3980">
        <f t="shared" ca="1" si="942"/>
        <v>1971</v>
      </c>
      <c r="N3980">
        <f t="shared" ca="1" si="943"/>
        <v>1.59</v>
      </c>
      <c r="O3980" t="str">
        <f t="shared" ca="1" si="944"/>
        <v>Yes</v>
      </c>
    </row>
    <row r="3981" spans="1:15" x14ac:dyDescent="0.3">
      <c r="A3981" s="1">
        <f t="shared" ca="1" si="931"/>
        <v>45599</v>
      </c>
      <c r="B3981" s="2">
        <f t="shared" ca="1" si="932"/>
        <v>0.17152777777777778</v>
      </c>
      <c r="C3981" t="str">
        <f t="shared" ca="1" si="933"/>
        <v>Meenakshi Amman Temple, Madurai</v>
      </c>
      <c r="D3981">
        <f t="shared" ca="1" si="934"/>
        <v>11979</v>
      </c>
      <c r="E3981">
        <f t="shared" ca="1" si="930"/>
        <v>174</v>
      </c>
      <c r="F3981">
        <f t="shared" ca="1" si="935"/>
        <v>314</v>
      </c>
      <c r="G3981">
        <f t="shared" ca="1" si="936"/>
        <v>6.55</v>
      </c>
      <c r="H3981" t="str">
        <f t="shared" ca="1" si="937"/>
        <v>Sunny</v>
      </c>
      <c r="I3981">
        <f t="shared" ca="1" si="938"/>
        <v>19.3</v>
      </c>
      <c r="J3981" t="str">
        <f t="shared" ca="1" si="939"/>
        <v>No</v>
      </c>
      <c r="K3981" t="str">
        <f t="shared" ca="1" si="940"/>
        <v>No</v>
      </c>
      <c r="L3981">
        <f t="shared" ca="1" si="941"/>
        <v>10.8</v>
      </c>
      <c r="M3981">
        <f t="shared" ca="1" si="942"/>
        <v>1221</v>
      </c>
      <c r="N3981">
        <f t="shared" ca="1" si="943"/>
        <v>1.41</v>
      </c>
      <c r="O3981" t="str">
        <f t="shared" ca="1" si="944"/>
        <v>Yes</v>
      </c>
    </row>
    <row r="3982" spans="1:15" x14ac:dyDescent="0.3">
      <c r="A3982" s="1">
        <f t="shared" ca="1" si="931"/>
        <v>46378</v>
      </c>
      <c r="B3982" s="2">
        <f t="shared" ca="1" si="932"/>
        <v>0.48680555555555555</v>
      </c>
      <c r="C3982" t="str">
        <f t="shared" ca="1" si="933"/>
        <v>Shree Mahakaleshwar Temple, Ujjain</v>
      </c>
      <c r="D3982">
        <f t="shared" ca="1" si="934"/>
        <v>7333</v>
      </c>
      <c r="E3982">
        <f t="shared" ca="1" si="930"/>
        <v>168</v>
      </c>
      <c r="F3982">
        <f t="shared" ca="1" si="935"/>
        <v>128</v>
      </c>
      <c r="G3982">
        <f t="shared" ca="1" si="936"/>
        <v>1.42</v>
      </c>
      <c r="H3982" t="str">
        <f t="shared" ca="1" si="937"/>
        <v>Hot</v>
      </c>
      <c r="I3982">
        <f t="shared" ca="1" si="938"/>
        <v>35.299999999999997</v>
      </c>
      <c r="J3982" t="str">
        <f t="shared" ca="1" si="939"/>
        <v>No</v>
      </c>
      <c r="K3982" t="str">
        <f t="shared" ca="1" si="940"/>
        <v>No</v>
      </c>
      <c r="L3982">
        <f t="shared" ca="1" si="941"/>
        <v>11.9</v>
      </c>
      <c r="M3982">
        <f t="shared" ca="1" si="942"/>
        <v>701</v>
      </c>
      <c r="N3982">
        <f t="shared" ca="1" si="943"/>
        <v>2.39</v>
      </c>
      <c r="O3982" t="str">
        <f t="shared" ca="1" si="944"/>
        <v>Yes</v>
      </c>
    </row>
    <row r="3983" spans="1:15" x14ac:dyDescent="0.3">
      <c r="A3983" s="1">
        <f t="shared" ca="1" si="931"/>
        <v>45332</v>
      </c>
      <c r="B3983" s="2">
        <f t="shared" ca="1" si="932"/>
        <v>0.30138888888888887</v>
      </c>
      <c r="C3983" t="str">
        <f t="shared" ca="1" si="933"/>
        <v>Vaishno Devi Temple, Katra</v>
      </c>
      <c r="D3983">
        <f t="shared" ca="1" si="934"/>
        <v>3720</v>
      </c>
      <c r="E3983">
        <f t="shared" ca="1" si="930"/>
        <v>94</v>
      </c>
      <c r="F3983">
        <f t="shared" ca="1" si="935"/>
        <v>228</v>
      </c>
      <c r="G3983">
        <f t="shared" ca="1" si="936"/>
        <v>12.57</v>
      </c>
      <c r="H3983" t="str">
        <f t="shared" ca="1" si="937"/>
        <v>Rainy</v>
      </c>
      <c r="I3983">
        <f t="shared" ca="1" si="938"/>
        <v>35.299999999999997</v>
      </c>
      <c r="J3983" t="str">
        <f t="shared" ca="1" si="939"/>
        <v>Yes</v>
      </c>
      <c r="K3983" t="str">
        <f t="shared" ca="1" si="940"/>
        <v>No</v>
      </c>
      <c r="L3983">
        <f t="shared" ca="1" si="941"/>
        <v>11.6</v>
      </c>
      <c r="M3983">
        <f t="shared" ca="1" si="942"/>
        <v>1432</v>
      </c>
      <c r="N3983">
        <f t="shared" ca="1" si="943"/>
        <v>2.23</v>
      </c>
      <c r="O3983" t="str">
        <f t="shared" ca="1" si="944"/>
        <v>No</v>
      </c>
    </row>
    <row r="3984" spans="1:15" x14ac:dyDescent="0.3">
      <c r="A3984" s="1">
        <f t="shared" ca="1" si="931"/>
        <v>45836</v>
      </c>
      <c r="B3984" s="2">
        <f t="shared" ca="1" si="932"/>
        <v>0.67777777777777781</v>
      </c>
      <c r="C3984" t="str">
        <f t="shared" ca="1" si="933"/>
        <v>Dagdusheth Halwai Ganpati Temple, Pune</v>
      </c>
      <c r="D3984">
        <f t="shared" ca="1" si="934"/>
        <v>13058</v>
      </c>
      <c r="E3984">
        <f t="shared" ca="1" si="930"/>
        <v>141</v>
      </c>
      <c r="F3984">
        <f t="shared" ca="1" si="935"/>
        <v>467</v>
      </c>
      <c r="G3984">
        <f t="shared" ca="1" si="936"/>
        <v>3.87</v>
      </c>
      <c r="H3984" t="str">
        <f t="shared" ca="1" si="937"/>
        <v>Cloudy</v>
      </c>
      <c r="I3984">
        <f t="shared" ca="1" si="938"/>
        <v>25.2</v>
      </c>
      <c r="J3984" t="str">
        <f t="shared" ca="1" si="939"/>
        <v>No</v>
      </c>
      <c r="K3984" t="str">
        <f t="shared" ca="1" si="940"/>
        <v>No</v>
      </c>
      <c r="L3984">
        <f t="shared" ca="1" si="941"/>
        <v>11.1</v>
      </c>
      <c r="M3984">
        <f t="shared" ca="1" si="942"/>
        <v>590</v>
      </c>
      <c r="N3984">
        <f t="shared" ca="1" si="943"/>
        <v>0.88</v>
      </c>
      <c r="O3984" t="str">
        <f t="shared" ca="1" si="944"/>
        <v>No</v>
      </c>
    </row>
    <row r="3985" spans="1:15" x14ac:dyDescent="0.3">
      <c r="A3985" s="1">
        <f t="shared" ca="1" si="931"/>
        <v>45392</v>
      </c>
      <c r="B3985" s="2">
        <f t="shared" ca="1" si="932"/>
        <v>0.60763888888888884</v>
      </c>
      <c r="C3985" t="str">
        <f t="shared" ca="1" si="933"/>
        <v>Shirdi Sai Baba Temple, Shirdi</v>
      </c>
      <c r="D3985">
        <f t="shared" ca="1" si="934"/>
        <v>5271</v>
      </c>
      <c r="E3985">
        <f t="shared" ca="1" si="930"/>
        <v>272</v>
      </c>
      <c r="F3985">
        <f t="shared" ca="1" si="935"/>
        <v>321</v>
      </c>
      <c r="G3985">
        <f t="shared" ca="1" si="936"/>
        <v>12.32</v>
      </c>
      <c r="H3985" t="str">
        <f t="shared" ca="1" si="937"/>
        <v>Hot</v>
      </c>
      <c r="I3985">
        <f t="shared" ca="1" si="938"/>
        <v>35.6</v>
      </c>
      <c r="J3985" t="str">
        <f t="shared" ca="1" si="939"/>
        <v>No</v>
      </c>
      <c r="K3985" t="str">
        <f t="shared" ca="1" si="940"/>
        <v>No</v>
      </c>
      <c r="L3985">
        <f t="shared" ca="1" si="941"/>
        <v>4.7</v>
      </c>
      <c r="M3985">
        <f t="shared" ca="1" si="942"/>
        <v>537</v>
      </c>
      <c r="N3985">
        <f t="shared" ca="1" si="943"/>
        <v>2.1</v>
      </c>
      <c r="O3985" t="str">
        <f t="shared" ca="1" si="944"/>
        <v>Yes</v>
      </c>
    </row>
    <row r="3986" spans="1:15" x14ac:dyDescent="0.3">
      <c r="A3986" s="1">
        <f t="shared" ca="1" si="931"/>
        <v>46202</v>
      </c>
      <c r="B3986" s="2">
        <f t="shared" ca="1" si="932"/>
        <v>0.63680555555555551</v>
      </c>
      <c r="C3986" t="str">
        <f t="shared" ca="1" si="933"/>
        <v>Tirumala Tirupati Temple, Tirupati</v>
      </c>
      <c r="D3986">
        <f t="shared" ca="1" si="934"/>
        <v>14234</v>
      </c>
      <c r="E3986">
        <f t="shared" ca="1" si="930"/>
        <v>574</v>
      </c>
      <c r="F3986">
        <f t="shared" ca="1" si="935"/>
        <v>133</v>
      </c>
      <c r="G3986">
        <f t="shared" ca="1" si="936"/>
        <v>2.06</v>
      </c>
      <c r="H3986" t="str">
        <f t="shared" ca="1" si="937"/>
        <v>Sunny</v>
      </c>
      <c r="I3986">
        <f t="shared" ca="1" si="938"/>
        <v>22.6</v>
      </c>
      <c r="J3986" t="str">
        <f t="shared" ca="1" si="939"/>
        <v>Yes</v>
      </c>
      <c r="K3986" t="str">
        <f t="shared" ca="1" si="940"/>
        <v>No</v>
      </c>
      <c r="L3986">
        <f t="shared" ca="1" si="941"/>
        <v>5.6</v>
      </c>
      <c r="M3986">
        <f t="shared" ca="1" si="942"/>
        <v>2208</v>
      </c>
      <c r="N3986">
        <f t="shared" ca="1" si="943"/>
        <v>1.67</v>
      </c>
      <c r="O3986" t="str">
        <f t="shared" ca="1" si="944"/>
        <v>No</v>
      </c>
    </row>
    <row r="3987" spans="1:15" x14ac:dyDescent="0.3">
      <c r="A3987" s="1">
        <f t="shared" ca="1" si="931"/>
        <v>46329</v>
      </c>
      <c r="B3987" s="2">
        <f t="shared" ca="1" si="932"/>
        <v>0.6430555555555556</v>
      </c>
      <c r="C3987" t="str">
        <f t="shared" ca="1" si="933"/>
        <v>Dagdusheth Halwai Ganpati Temple, Pune</v>
      </c>
      <c r="D3987">
        <f t="shared" ca="1" si="934"/>
        <v>14720</v>
      </c>
      <c r="E3987">
        <f t="shared" ca="1" si="930"/>
        <v>153</v>
      </c>
      <c r="F3987">
        <f t="shared" ca="1" si="935"/>
        <v>26</v>
      </c>
      <c r="G3987">
        <f t="shared" ca="1" si="936"/>
        <v>4.4000000000000004</v>
      </c>
      <c r="H3987" t="str">
        <f t="shared" ca="1" si="937"/>
        <v>Hot</v>
      </c>
      <c r="I3987">
        <f t="shared" ca="1" si="938"/>
        <v>37</v>
      </c>
      <c r="J3987" t="str">
        <f t="shared" ca="1" si="939"/>
        <v>No</v>
      </c>
      <c r="K3987" t="str">
        <f t="shared" ca="1" si="940"/>
        <v>Yes</v>
      </c>
      <c r="L3987">
        <f t="shared" ca="1" si="941"/>
        <v>2.4</v>
      </c>
      <c r="M3987">
        <f t="shared" ca="1" si="942"/>
        <v>2316</v>
      </c>
      <c r="N3987">
        <f t="shared" ca="1" si="943"/>
        <v>1.66</v>
      </c>
      <c r="O3987" t="str">
        <f t="shared" ca="1" si="944"/>
        <v>No</v>
      </c>
    </row>
    <row r="3988" spans="1:15" x14ac:dyDescent="0.3">
      <c r="A3988" s="1">
        <f t="shared" ca="1" si="931"/>
        <v>45835</v>
      </c>
      <c r="B3988" s="2">
        <f t="shared" ca="1" si="932"/>
        <v>0.44097222222222221</v>
      </c>
      <c r="C3988" t="str">
        <f t="shared" ca="1" si="933"/>
        <v>Trimbakeshwar Temple, Nashik</v>
      </c>
      <c r="D3988">
        <f t="shared" ca="1" si="934"/>
        <v>4469</v>
      </c>
      <c r="E3988">
        <f t="shared" ca="1" si="930"/>
        <v>570</v>
      </c>
      <c r="F3988">
        <f t="shared" ca="1" si="935"/>
        <v>262</v>
      </c>
      <c r="G3988">
        <f t="shared" ca="1" si="936"/>
        <v>1.98</v>
      </c>
      <c r="H3988" t="str">
        <f t="shared" ca="1" si="937"/>
        <v>Rainy</v>
      </c>
      <c r="I3988">
        <f t="shared" ca="1" si="938"/>
        <v>18.7</v>
      </c>
      <c r="J3988" t="str">
        <f t="shared" ca="1" si="939"/>
        <v>No</v>
      </c>
      <c r="K3988" t="str">
        <f t="shared" ca="1" si="940"/>
        <v>No</v>
      </c>
      <c r="L3988">
        <f t="shared" ca="1" si="941"/>
        <v>10.8</v>
      </c>
      <c r="M3988">
        <f t="shared" ca="1" si="942"/>
        <v>2756</v>
      </c>
      <c r="N3988">
        <f t="shared" ca="1" si="943"/>
        <v>0.84</v>
      </c>
      <c r="O3988" t="str">
        <f t="shared" ca="1" si="944"/>
        <v>No</v>
      </c>
    </row>
    <row r="3989" spans="1:15" x14ac:dyDescent="0.3">
      <c r="A3989" s="1">
        <f t="shared" ca="1" si="931"/>
        <v>46204</v>
      </c>
      <c r="B3989" s="2">
        <f t="shared" ca="1" si="932"/>
        <v>0.48402777777777778</v>
      </c>
      <c r="C3989" t="str">
        <f t="shared" ca="1" si="933"/>
        <v>Tulja Bhavani Temple, Tuljapur</v>
      </c>
      <c r="D3989">
        <f t="shared" ca="1" si="934"/>
        <v>7912</v>
      </c>
      <c r="E3989">
        <f t="shared" ca="1" si="930"/>
        <v>474</v>
      </c>
      <c r="F3989">
        <f t="shared" ca="1" si="935"/>
        <v>458</v>
      </c>
      <c r="G3989">
        <f t="shared" ca="1" si="936"/>
        <v>14.14</v>
      </c>
      <c r="H3989" t="str">
        <f t="shared" ca="1" si="937"/>
        <v>Cloudy</v>
      </c>
      <c r="I3989">
        <f t="shared" ca="1" si="938"/>
        <v>20.3</v>
      </c>
      <c r="J3989" t="str">
        <f t="shared" ca="1" si="939"/>
        <v>No</v>
      </c>
      <c r="K3989" t="str">
        <f t="shared" ca="1" si="940"/>
        <v>No</v>
      </c>
      <c r="L3989">
        <f t="shared" ca="1" si="941"/>
        <v>8.1999999999999993</v>
      </c>
      <c r="M3989">
        <f t="shared" ca="1" si="942"/>
        <v>2467</v>
      </c>
      <c r="N3989">
        <f t="shared" ca="1" si="943"/>
        <v>1.76</v>
      </c>
      <c r="O3989" t="str">
        <f t="shared" ca="1" si="944"/>
        <v>No</v>
      </c>
    </row>
    <row r="3990" spans="1:15" x14ac:dyDescent="0.3">
      <c r="A3990" s="1">
        <f t="shared" ca="1" si="931"/>
        <v>45688</v>
      </c>
      <c r="B3990" s="2">
        <f t="shared" ca="1" si="932"/>
        <v>0.38750000000000001</v>
      </c>
      <c r="C3990" t="str">
        <f t="shared" ca="1" si="933"/>
        <v>Kashi Vishwanath Temple, Varanasi</v>
      </c>
      <c r="D3990">
        <f t="shared" ca="1" si="934"/>
        <v>10918</v>
      </c>
      <c r="E3990">
        <f t="shared" ca="1" si="930"/>
        <v>547</v>
      </c>
      <c r="F3990">
        <f t="shared" ca="1" si="935"/>
        <v>416</v>
      </c>
      <c r="G3990">
        <f t="shared" ca="1" si="936"/>
        <v>4.33</v>
      </c>
      <c r="H3990" t="str">
        <f t="shared" ca="1" si="937"/>
        <v>Sunny</v>
      </c>
      <c r="I3990">
        <f t="shared" ca="1" si="938"/>
        <v>20.3</v>
      </c>
      <c r="J3990" t="str">
        <f t="shared" ca="1" si="939"/>
        <v>No</v>
      </c>
      <c r="K3990" t="str">
        <f t="shared" ca="1" si="940"/>
        <v>No</v>
      </c>
      <c r="L3990">
        <f t="shared" ca="1" si="941"/>
        <v>8.3000000000000007</v>
      </c>
      <c r="M3990">
        <f t="shared" ca="1" si="942"/>
        <v>2892</v>
      </c>
      <c r="N3990">
        <f t="shared" ca="1" si="943"/>
        <v>1.43</v>
      </c>
      <c r="O3990" t="str">
        <f t="shared" ca="1" si="944"/>
        <v>Yes</v>
      </c>
    </row>
    <row r="3991" spans="1:15" x14ac:dyDescent="0.3">
      <c r="A3991" s="1">
        <f t="shared" ca="1" si="931"/>
        <v>46021</v>
      </c>
      <c r="B3991" s="2">
        <f t="shared" ca="1" si="932"/>
        <v>0.86250000000000004</v>
      </c>
      <c r="C3991" t="str">
        <f t="shared" ca="1" si="933"/>
        <v>Shirdi Sai Baba Temple, Shirdi</v>
      </c>
      <c r="D3991">
        <f t="shared" ca="1" si="934"/>
        <v>2790</v>
      </c>
      <c r="E3991">
        <f t="shared" ca="1" si="930"/>
        <v>66</v>
      </c>
      <c r="F3991">
        <f t="shared" ca="1" si="935"/>
        <v>33</v>
      </c>
      <c r="G3991">
        <f t="shared" ca="1" si="936"/>
        <v>3.75</v>
      </c>
      <c r="H3991" t="str">
        <f t="shared" ca="1" si="937"/>
        <v>Hot</v>
      </c>
      <c r="I3991">
        <f t="shared" ca="1" si="938"/>
        <v>21.3</v>
      </c>
      <c r="J3991" t="str">
        <f t="shared" ca="1" si="939"/>
        <v>Yes</v>
      </c>
      <c r="K3991" t="str">
        <f t="shared" ca="1" si="940"/>
        <v>No</v>
      </c>
      <c r="L3991">
        <f t="shared" ca="1" si="941"/>
        <v>3.2</v>
      </c>
      <c r="M3991">
        <f t="shared" ca="1" si="942"/>
        <v>2589</v>
      </c>
      <c r="N3991">
        <f t="shared" ca="1" si="943"/>
        <v>1.19</v>
      </c>
      <c r="O3991" t="str">
        <f t="shared" ca="1" si="944"/>
        <v>No</v>
      </c>
    </row>
    <row r="3992" spans="1:15" x14ac:dyDescent="0.3">
      <c r="A3992" s="1">
        <f t="shared" ca="1" si="931"/>
        <v>45680</v>
      </c>
      <c r="B3992" s="2">
        <f t="shared" ca="1" si="932"/>
        <v>0.99375000000000002</v>
      </c>
      <c r="C3992" t="str">
        <f t="shared" ca="1" si="933"/>
        <v>Grishneshwar Temple, Chhatrapati Sambhajinagar</v>
      </c>
      <c r="D3992">
        <f t="shared" ca="1" si="934"/>
        <v>8061</v>
      </c>
      <c r="E3992">
        <f t="shared" ca="1" si="930"/>
        <v>403</v>
      </c>
      <c r="F3992">
        <f t="shared" ca="1" si="935"/>
        <v>449</v>
      </c>
      <c r="G3992">
        <f t="shared" ca="1" si="936"/>
        <v>1.61</v>
      </c>
      <c r="H3992" t="str">
        <f t="shared" ca="1" si="937"/>
        <v>Cloudy</v>
      </c>
      <c r="I3992">
        <f t="shared" ca="1" si="938"/>
        <v>36.200000000000003</v>
      </c>
      <c r="J3992" t="str">
        <f t="shared" ca="1" si="939"/>
        <v>Yes</v>
      </c>
      <c r="K3992" t="str">
        <f t="shared" ca="1" si="940"/>
        <v>No</v>
      </c>
      <c r="L3992">
        <f t="shared" ca="1" si="941"/>
        <v>5.0999999999999996</v>
      </c>
      <c r="M3992">
        <f t="shared" ca="1" si="942"/>
        <v>2687</v>
      </c>
      <c r="N3992">
        <f t="shared" ca="1" si="943"/>
        <v>1.54</v>
      </c>
      <c r="O3992" t="str">
        <f t="shared" ca="1" si="944"/>
        <v>Yes</v>
      </c>
    </row>
    <row r="3993" spans="1:15" x14ac:dyDescent="0.3">
      <c r="A3993" s="1">
        <f t="shared" ca="1" si="931"/>
        <v>45917</v>
      </c>
      <c r="B3993" s="2">
        <f t="shared" ca="1" si="932"/>
        <v>0.43402777777777779</v>
      </c>
      <c r="C3993" t="str">
        <f t="shared" ca="1" si="933"/>
        <v>Kashi Vishwanath Temple, Varanasi</v>
      </c>
      <c r="D3993">
        <f t="shared" ca="1" si="934"/>
        <v>6483</v>
      </c>
      <c r="E3993">
        <f t="shared" ca="1" si="930"/>
        <v>17</v>
      </c>
      <c r="F3993">
        <f t="shared" ca="1" si="935"/>
        <v>27</v>
      </c>
      <c r="G3993">
        <f t="shared" ca="1" si="936"/>
        <v>8.98</v>
      </c>
      <c r="H3993" t="str">
        <f t="shared" ca="1" si="937"/>
        <v>Cloudy</v>
      </c>
      <c r="I3993">
        <f t="shared" ca="1" si="938"/>
        <v>23.4</v>
      </c>
      <c r="J3993" t="str">
        <f t="shared" ca="1" si="939"/>
        <v>Yes</v>
      </c>
      <c r="K3993" t="str">
        <f t="shared" ca="1" si="940"/>
        <v>No</v>
      </c>
      <c r="L3993">
        <f t="shared" ca="1" si="941"/>
        <v>7.4</v>
      </c>
      <c r="M3993">
        <f t="shared" ca="1" si="942"/>
        <v>2017</v>
      </c>
      <c r="N3993">
        <f t="shared" ca="1" si="943"/>
        <v>0.91</v>
      </c>
      <c r="O3993" t="str">
        <f t="shared" ca="1" si="944"/>
        <v>No</v>
      </c>
    </row>
    <row r="3994" spans="1:15" x14ac:dyDescent="0.3">
      <c r="A3994" s="1">
        <f t="shared" ca="1" si="931"/>
        <v>46263</v>
      </c>
      <c r="B3994" s="2">
        <f t="shared" ca="1" si="932"/>
        <v>0.9458333333333333</v>
      </c>
      <c r="C3994" t="str">
        <f t="shared" ca="1" si="933"/>
        <v>Shirdi Sai Baba Temple, Shirdi</v>
      </c>
      <c r="D3994">
        <f t="shared" ca="1" si="934"/>
        <v>3358</v>
      </c>
      <c r="E3994">
        <f t="shared" ca="1" si="930"/>
        <v>161</v>
      </c>
      <c r="F3994">
        <f t="shared" ca="1" si="935"/>
        <v>175</v>
      </c>
      <c r="G3994">
        <f t="shared" ca="1" si="936"/>
        <v>2.0099999999999998</v>
      </c>
      <c r="H3994" t="str">
        <f t="shared" ca="1" si="937"/>
        <v>Humid</v>
      </c>
      <c r="I3994">
        <f t="shared" ca="1" si="938"/>
        <v>31.1</v>
      </c>
      <c r="J3994" t="str">
        <f t="shared" ca="1" si="939"/>
        <v>No</v>
      </c>
      <c r="K3994" t="str">
        <f t="shared" ca="1" si="940"/>
        <v>No</v>
      </c>
      <c r="L3994">
        <f t="shared" ca="1" si="941"/>
        <v>7.3</v>
      </c>
      <c r="M3994">
        <f t="shared" ca="1" si="942"/>
        <v>1171</v>
      </c>
      <c r="N3994">
        <f t="shared" ca="1" si="943"/>
        <v>0.76</v>
      </c>
      <c r="O3994" t="str">
        <f t="shared" ca="1" si="944"/>
        <v>No</v>
      </c>
    </row>
    <row r="3995" spans="1:15" x14ac:dyDescent="0.3">
      <c r="A3995" s="1">
        <f t="shared" ca="1" si="931"/>
        <v>45443</v>
      </c>
      <c r="B3995" s="2">
        <f t="shared" ca="1" si="932"/>
        <v>0.2638888888888889</v>
      </c>
      <c r="C3995" t="str">
        <f t="shared" ca="1" si="933"/>
        <v>Somnath Temple, Gujarat</v>
      </c>
      <c r="D3995">
        <f t="shared" ca="1" si="934"/>
        <v>11214</v>
      </c>
      <c r="E3995">
        <f t="shared" ca="1" si="930"/>
        <v>314</v>
      </c>
      <c r="F3995">
        <f t="shared" ca="1" si="935"/>
        <v>303</v>
      </c>
      <c r="G3995">
        <f t="shared" ca="1" si="936"/>
        <v>12.53</v>
      </c>
      <c r="H3995" t="str">
        <f t="shared" ca="1" si="937"/>
        <v>Rainy</v>
      </c>
      <c r="I3995">
        <f t="shared" ca="1" si="938"/>
        <v>40.799999999999997</v>
      </c>
      <c r="J3995" t="str">
        <f t="shared" ca="1" si="939"/>
        <v>No</v>
      </c>
      <c r="K3995" t="str">
        <f t="shared" ca="1" si="940"/>
        <v>Yes</v>
      </c>
      <c r="L3995">
        <f t="shared" ca="1" si="941"/>
        <v>4.5</v>
      </c>
      <c r="M3995">
        <f t="shared" ca="1" si="942"/>
        <v>2625</v>
      </c>
      <c r="N3995">
        <f t="shared" ca="1" si="943"/>
        <v>1.1399999999999999</v>
      </c>
      <c r="O3995" t="str">
        <f t="shared" ca="1" si="944"/>
        <v>No</v>
      </c>
    </row>
    <row r="3996" spans="1:15" x14ac:dyDescent="0.3">
      <c r="A3996" s="1">
        <f t="shared" ca="1" si="931"/>
        <v>45897</v>
      </c>
      <c r="B3996" s="2">
        <f t="shared" ca="1" si="932"/>
        <v>0.76388888888888884</v>
      </c>
      <c r="C3996" t="str">
        <f t="shared" ca="1" si="933"/>
        <v>Kashi Vishwanath Temple, Varanasi</v>
      </c>
      <c r="D3996">
        <f t="shared" ca="1" si="934"/>
        <v>9275</v>
      </c>
      <c r="E3996">
        <f t="shared" ca="1" si="930"/>
        <v>169</v>
      </c>
      <c r="F3996">
        <f t="shared" ca="1" si="935"/>
        <v>272</v>
      </c>
      <c r="G3996">
        <f t="shared" ca="1" si="936"/>
        <v>2.5499999999999998</v>
      </c>
      <c r="H3996" t="str">
        <f t="shared" ca="1" si="937"/>
        <v>Cloudy</v>
      </c>
      <c r="I3996">
        <f t="shared" ca="1" si="938"/>
        <v>26.7</v>
      </c>
      <c r="J3996" t="str">
        <f t="shared" ca="1" si="939"/>
        <v>No</v>
      </c>
      <c r="K3996" t="str">
        <f t="shared" ca="1" si="940"/>
        <v>Yes</v>
      </c>
      <c r="L3996">
        <f t="shared" ca="1" si="941"/>
        <v>6.8</v>
      </c>
      <c r="M3996">
        <f t="shared" ca="1" si="942"/>
        <v>856</v>
      </c>
      <c r="N3996">
        <f t="shared" ca="1" si="943"/>
        <v>2.17</v>
      </c>
      <c r="O3996" t="str">
        <f t="shared" ca="1" si="944"/>
        <v>Yes</v>
      </c>
    </row>
    <row r="3997" spans="1:15" x14ac:dyDescent="0.3">
      <c r="A3997" s="1">
        <f t="shared" ca="1" si="931"/>
        <v>45722</v>
      </c>
      <c r="B3997" s="2">
        <f t="shared" ca="1" si="932"/>
        <v>0.63402777777777775</v>
      </c>
      <c r="C3997" t="str">
        <f t="shared" ca="1" si="933"/>
        <v>Tulja Bhavani Temple, Tuljapur</v>
      </c>
      <c r="D3997">
        <f t="shared" ca="1" si="934"/>
        <v>13581</v>
      </c>
      <c r="E3997">
        <f t="shared" ca="1" si="930"/>
        <v>69</v>
      </c>
      <c r="F3997">
        <f t="shared" ca="1" si="935"/>
        <v>173</v>
      </c>
      <c r="G3997">
        <f t="shared" ca="1" si="936"/>
        <v>8.6300000000000008</v>
      </c>
      <c r="H3997" t="str">
        <f t="shared" ca="1" si="937"/>
        <v>Cloudy</v>
      </c>
      <c r="I3997">
        <f t="shared" ca="1" si="938"/>
        <v>27.7</v>
      </c>
      <c r="J3997" t="str">
        <f t="shared" ca="1" si="939"/>
        <v>No</v>
      </c>
      <c r="K3997" t="str">
        <f t="shared" ca="1" si="940"/>
        <v>No</v>
      </c>
      <c r="L3997">
        <f t="shared" ca="1" si="941"/>
        <v>4.0999999999999996</v>
      </c>
      <c r="M3997">
        <f t="shared" ca="1" si="942"/>
        <v>441</v>
      </c>
      <c r="N3997">
        <f t="shared" ca="1" si="943"/>
        <v>1.77</v>
      </c>
      <c r="O3997" t="str">
        <f t="shared" ca="1" si="944"/>
        <v>No</v>
      </c>
    </row>
    <row r="3998" spans="1:15" x14ac:dyDescent="0.3">
      <c r="A3998" s="1">
        <f t="shared" ca="1" si="931"/>
        <v>46234</v>
      </c>
      <c r="B3998" s="2">
        <f t="shared" ca="1" si="932"/>
        <v>1.8749999999999999E-2</v>
      </c>
      <c r="C3998" t="str">
        <f t="shared" ca="1" si="933"/>
        <v>Grishneshwar Temple, Chhatrapati Sambhajinagar</v>
      </c>
      <c r="D3998">
        <f t="shared" ca="1" si="934"/>
        <v>4366</v>
      </c>
      <c r="E3998">
        <f t="shared" ca="1" si="930"/>
        <v>486</v>
      </c>
      <c r="F3998">
        <f t="shared" ca="1" si="935"/>
        <v>76</v>
      </c>
      <c r="G3998">
        <f t="shared" ca="1" si="936"/>
        <v>14.42</v>
      </c>
      <c r="H3998" t="str">
        <f t="shared" ca="1" si="937"/>
        <v>Cloudy</v>
      </c>
      <c r="I3998">
        <f t="shared" ca="1" si="938"/>
        <v>27.7</v>
      </c>
      <c r="J3998" t="str">
        <f t="shared" ca="1" si="939"/>
        <v>No</v>
      </c>
      <c r="K3998" t="str">
        <f t="shared" ca="1" si="940"/>
        <v>No</v>
      </c>
      <c r="L3998">
        <f t="shared" ca="1" si="941"/>
        <v>7.2</v>
      </c>
      <c r="M3998">
        <f t="shared" ca="1" si="942"/>
        <v>1057</v>
      </c>
      <c r="N3998">
        <f t="shared" ca="1" si="943"/>
        <v>2.34</v>
      </c>
      <c r="O3998" t="str">
        <f t="shared" ca="1" si="944"/>
        <v>No</v>
      </c>
    </row>
    <row r="3999" spans="1:15" x14ac:dyDescent="0.3">
      <c r="A3999" s="1">
        <f t="shared" ca="1" si="931"/>
        <v>45770</v>
      </c>
      <c r="B3999" s="2">
        <f t="shared" ca="1" si="932"/>
        <v>0.22777777777777777</v>
      </c>
      <c r="C3999" t="str">
        <f t="shared" ca="1" si="933"/>
        <v>Vaishno Devi Temple, Katra</v>
      </c>
      <c r="D3999">
        <f t="shared" ca="1" si="934"/>
        <v>3458</v>
      </c>
      <c r="E3999">
        <f t="shared" ca="1" si="930"/>
        <v>130</v>
      </c>
      <c r="F3999">
        <f t="shared" ca="1" si="935"/>
        <v>272</v>
      </c>
      <c r="G3999">
        <f t="shared" ca="1" si="936"/>
        <v>14.73</v>
      </c>
      <c r="H3999" t="str">
        <f t="shared" ca="1" si="937"/>
        <v>Humid</v>
      </c>
      <c r="I3999">
        <f t="shared" ca="1" si="938"/>
        <v>21.2</v>
      </c>
      <c r="J3999" t="str">
        <f t="shared" ca="1" si="939"/>
        <v>No</v>
      </c>
      <c r="K3999" t="str">
        <f t="shared" ca="1" si="940"/>
        <v>No</v>
      </c>
      <c r="L3999">
        <f t="shared" ca="1" si="941"/>
        <v>9.6</v>
      </c>
      <c r="M3999">
        <f t="shared" ca="1" si="942"/>
        <v>699</v>
      </c>
      <c r="N3999">
        <f t="shared" ca="1" si="943"/>
        <v>0.36</v>
      </c>
      <c r="O3999" t="str">
        <f t="shared" ca="1" si="944"/>
        <v>No</v>
      </c>
    </row>
    <row r="4000" spans="1:15" x14ac:dyDescent="0.3">
      <c r="A4000" s="1">
        <f t="shared" ca="1" si="931"/>
        <v>46375</v>
      </c>
      <c r="B4000" s="2">
        <f t="shared" ca="1" si="932"/>
        <v>0.12777777777777777</v>
      </c>
      <c r="C4000" t="str">
        <f t="shared" ca="1" si="933"/>
        <v>Vaishno Devi Temple, Katra</v>
      </c>
      <c r="D4000">
        <f t="shared" ca="1" si="934"/>
        <v>11907</v>
      </c>
      <c r="E4000">
        <f t="shared" ca="1" si="930"/>
        <v>140</v>
      </c>
      <c r="F4000">
        <f t="shared" ca="1" si="935"/>
        <v>397</v>
      </c>
      <c r="G4000">
        <f t="shared" ca="1" si="936"/>
        <v>6.77</v>
      </c>
      <c r="H4000" t="str">
        <f t="shared" ca="1" si="937"/>
        <v>Hot</v>
      </c>
      <c r="I4000">
        <f t="shared" ca="1" si="938"/>
        <v>22.1</v>
      </c>
      <c r="J4000" t="str">
        <f t="shared" ca="1" si="939"/>
        <v>Yes</v>
      </c>
      <c r="K4000" t="str">
        <f t="shared" ca="1" si="940"/>
        <v>No</v>
      </c>
      <c r="L4000">
        <f t="shared" ca="1" si="941"/>
        <v>8.1999999999999993</v>
      </c>
      <c r="M4000">
        <f t="shared" ca="1" si="942"/>
        <v>1359</v>
      </c>
      <c r="N4000">
        <f t="shared" ca="1" si="943"/>
        <v>1.45</v>
      </c>
      <c r="O4000" t="str">
        <f t="shared" ca="1" si="944"/>
        <v>Yes</v>
      </c>
    </row>
    <row r="4001" spans="1:15" x14ac:dyDescent="0.3">
      <c r="A4001" s="1">
        <f t="shared" ca="1" si="931"/>
        <v>45342</v>
      </c>
      <c r="B4001" s="2">
        <f t="shared" ca="1" si="932"/>
        <v>7.7083333333333337E-2</v>
      </c>
      <c r="C4001" t="str">
        <f t="shared" ca="1" si="933"/>
        <v>Dagdusheth Halwai Ganpati Temple, Pune</v>
      </c>
      <c r="D4001">
        <f t="shared" ca="1" si="934"/>
        <v>8869</v>
      </c>
      <c r="E4001">
        <f t="shared" ca="1" si="930"/>
        <v>95</v>
      </c>
      <c r="F4001">
        <f t="shared" ca="1" si="935"/>
        <v>197</v>
      </c>
      <c r="G4001">
        <f t="shared" ca="1" si="936"/>
        <v>12.85</v>
      </c>
      <c r="H4001" t="str">
        <f t="shared" ca="1" si="937"/>
        <v>Humid</v>
      </c>
      <c r="I4001">
        <f t="shared" ca="1" si="938"/>
        <v>18</v>
      </c>
      <c r="J4001" t="str">
        <f t="shared" ca="1" si="939"/>
        <v>No</v>
      </c>
      <c r="K4001" t="str">
        <f t="shared" ca="1" si="940"/>
        <v>No</v>
      </c>
      <c r="L4001">
        <f t="shared" ca="1" si="941"/>
        <v>2.5</v>
      </c>
      <c r="M4001">
        <f t="shared" ca="1" si="942"/>
        <v>1807</v>
      </c>
      <c r="N4001">
        <f t="shared" ca="1" si="943"/>
        <v>2.38</v>
      </c>
      <c r="O4001" t="str">
        <f t="shared" ca="1" si="944"/>
        <v>Yes</v>
      </c>
    </row>
    <row r="4002" spans="1:15" x14ac:dyDescent="0.3">
      <c r="A4002" s="1">
        <f t="shared" ca="1" si="931"/>
        <v>45732</v>
      </c>
      <c r="B4002" s="2">
        <f t="shared" ca="1" si="932"/>
        <v>0.78749999999999998</v>
      </c>
      <c r="C4002" t="str">
        <f t="shared" ca="1" si="933"/>
        <v>Dagdusheth Halwai Ganpati Temple, Pune</v>
      </c>
      <c r="D4002">
        <f t="shared" ca="1" si="934"/>
        <v>10244</v>
      </c>
      <c r="E4002">
        <f t="shared" ca="1" si="930"/>
        <v>417</v>
      </c>
      <c r="F4002">
        <f t="shared" ca="1" si="935"/>
        <v>147</v>
      </c>
      <c r="G4002">
        <f t="shared" ca="1" si="936"/>
        <v>10.93</v>
      </c>
      <c r="H4002" t="str">
        <f t="shared" ca="1" si="937"/>
        <v>Sunny</v>
      </c>
      <c r="I4002">
        <f t="shared" ca="1" si="938"/>
        <v>23.9</v>
      </c>
      <c r="J4002" t="str">
        <f t="shared" ca="1" si="939"/>
        <v>No</v>
      </c>
      <c r="K4002" t="str">
        <f t="shared" ca="1" si="940"/>
        <v>No</v>
      </c>
      <c r="L4002">
        <f t="shared" ca="1" si="941"/>
        <v>8.6999999999999993</v>
      </c>
      <c r="M4002">
        <f t="shared" ca="1" si="942"/>
        <v>1697</v>
      </c>
      <c r="N4002">
        <f t="shared" ca="1" si="943"/>
        <v>1.18</v>
      </c>
      <c r="O4002" t="str">
        <f t="shared" ca="1" si="944"/>
        <v>No</v>
      </c>
    </row>
    <row r="4003" spans="1:15" x14ac:dyDescent="0.3">
      <c r="A4003" s="1">
        <f t="shared" ca="1" si="931"/>
        <v>45746</v>
      </c>
      <c r="B4003" s="2">
        <f t="shared" ca="1" si="932"/>
        <v>0.25972222222222224</v>
      </c>
      <c r="C4003" t="str">
        <f t="shared" ca="1" si="933"/>
        <v>Vaishno Devi Temple, Katra</v>
      </c>
      <c r="D4003">
        <f t="shared" ca="1" si="934"/>
        <v>9903</v>
      </c>
      <c r="E4003">
        <f t="shared" ca="1" si="930"/>
        <v>552</v>
      </c>
      <c r="F4003">
        <f t="shared" ca="1" si="935"/>
        <v>411</v>
      </c>
      <c r="G4003">
        <f t="shared" ca="1" si="936"/>
        <v>7.3</v>
      </c>
      <c r="H4003" t="str">
        <f t="shared" ca="1" si="937"/>
        <v>Hot</v>
      </c>
      <c r="I4003">
        <f t="shared" ca="1" si="938"/>
        <v>26.5</v>
      </c>
      <c r="J4003" t="str">
        <f t="shared" ca="1" si="939"/>
        <v>No</v>
      </c>
      <c r="K4003" t="str">
        <f t="shared" ca="1" si="940"/>
        <v>No</v>
      </c>
      <c r="L4003">
        <f t="shared" ca="1" si="941"/>
        <v>4.7</v>
      </c>
      <c r="M4003">
        <f t="shared" ca="1" si="942"/>
        <v>1778</v>
      </c>
      <c r="N4003">
        <f t="shared" ca="1" si="943"/>
        <v>2.12</v>
      </c>
      <c r="O4003" t="str">
        <f t="shared" ca="1" si="944"/>
        <v>Yes</v>
      </c>
    </row>
    <row r="4004" spans="1:15" x14ac:dyDescent="0.3">
      <c r="A4004" s="1">
        <f t="shared" ca="1" si="931"/>
        <v>45325</v>
      </c>
      <c r="B4004" s="2">
        <f t="shared" ca="1" si="932"/>
        <v>0.43611111111111112</v>
      </c>
      <c r="C4004" t="str">
        <f t="shared" ca="1" si="933"/>
        <v>Tirumala Tirupati Temple, Tirupati</v>
      </c>
      <c r="D4004">
        <f t="shared" ca="1" si="934"/>
        <v>14897</v>
      </c>
      <c r="E4004">
        <f t="shared" ca="1" si="930"/>
        <v>387</v>
      </c>
      <c r="F4004">
        <f t="shared" ca="1" si="935"/>
        <v>494</v>
      </c>
      <c r="G4004">
        <f t="shared" ca="1" si="936"/>
        <v>9.27</v>
      </c>
      <c r="H4004" t="str">
        <f t="shared" ca="1" si="937"/>
        <v>Humid</v>
      </c>
      <c r="I4004">
        <f t="shared" ca="1" si="938"/>
        <v>20.9</v>
      </c>
      <c r="J4004" t="str">
        <f t="shared" ca="1" si="939"/>
        <v>Yes</v>
      </c>
      <c r="K4004" t="str">
        <f t="shared" ca="1" si="940"/>
        <v>No</v>
      </c>
      <c r="L4004">
        <f t="shared" ca="1" si="941"/>
        <v>8.5</v>
      </c>
      <c r="M4004">
        <f t="shared" ca="1" si="942"/>
        <v>825</v>
      </c>
      <c r="N4004">
        <f t="shared" ca="1" si="943"/>
        <v>2</v>
      </c>
      <c r="O4004" t="str">
        <f t="shared" ca="1" si="944"/>
        <v>No</v>
      </c>
    </row>
    <row r="4005" spans="1:15" x14ac:dyDescent="0.3">
      <c r="A4005" s="1">
        <f t="shared" ca="1" si="931"/>
        <v>45309</v>
      </c>
      <c r="B4005" s="2">
        <f t="shared" ca="1" si="932"/>
        <v>0.80833333333333335</v>
      </c>
      <c r="C4005" t="str">
        <f t="shared" ca="1" si="933"/>
        <v>Jagannath Temple, Puri</v>
      </c>
      <c r="D4005">
        <f t="shared" ca="1" si="934"/>
        <v>10977</v>
      </c>
      <c r="E4005">
        <f t="shared" ca="1" si="930"/>
        <v>244</v>
      </c>
      <c r="F4005">
        <f t="shared" ca="1" si="935"/>
        <v>473</v>
      </c>
      <c r="G4005">
        <f t="shared" ca="1" si="936"/>
        <v>8.31</v>
      </c>
      <c r="H4005" t="str">
        <f t="shared" ca="1" si="937"/>
        <v>Hot</v>
      </c>
      <c r="I4005">
        <f t="shared" ca="1" si="938"/>
        <v>22.2</v>
      </c>
      <c r="J4005" t="str">
        <f t="shared" ca="1" si="939"/>
        <v>Yes</v>
      </c>
      <c r="K4005" t="str">
        <f t="shared" ca="1" si="940"/>
        <v>No</v>
      </c>
      <c r="L4005">
        <f t="shared" ca="1" si="941"/>
        <v>2.2999999999999998</v>
      </c>
      <c r="M4005">
        <f t="shared" ca="1" si="942"/>
        <v>1570</v>
      </c>
      <c r="N4005">
        <f t="shared" ca="1" si="943"/>
        <v>2.2999999999999998</v>
      </c>
      <c r="O4005" t="str">
        <f t="shared" ca="1" si="944"/>
        <v>No</v>
      </c>
    </row>
    <row r="4006" spans="1:15" x14ac:dyDescent="0.3">
      <c r="A4006" s="1">
        <f t="shared" ca="1" si="931"/>
        <v>46207</v>
      </c>
      <c r="B4006" s="2">
        <f t="shared" ca="1" si="932"/>
        <v>0.5395833333333333</v>
      </c>
      <c r="C4006" t="str">
        <f t="shared" ca="1" si="933"/>
        <v>Dagdusheth Halwai Ganpati Temple, Pune</v>
      </c>
      <c r="D4006">
        <f t="shared" ca="1" si="934"/>
        <v>11390</v>
      </c>
      <c r="E4006">
        <f t="shared" ca="1" si="930"/>
        <v>541</v>
      </c>
      <c r="F4006">
        <f t="shared" ca="1" si="935"/>
        <v>12</v>
      </c>
      <c r="G4006">
        <f t="shared" ca="1" si="936"/>
        <v>3.92</v>
      </c>
      <c r="H4006" t="str">
        <f t="shared" ca="1" si="937"/>
        <v>Cloudy</v>
      </c>
      <c r="I4006">
        <f t="shared" ca="1" si="938"/>
        <v>38.799999999999997</v>
      </c>
      <c r="J4006" t="str">
        <f t="shared" ca="1" si="939"/>
        <v>No</v>
      </c>
      <c r="K4006" t="str">
        <f t="shared" ca="1" si="940"/>
        <v>No</v>
      </c>
      <c r="L4006">
        <f t="shared" ca="1" si="941"/>
        <v>10.1</v>
      </c>
      <c r="M4006">
        <f t="shared" ca="1" si="942"/>
        <v>1117</v>
      </c>
      <c r="N4006">
        <f t="shared" ca="1" si="943"/>
        <v>1.96</v>
      </c>
      <c r="O4006" t="str">
        <f t="shared" ca="1" si="944"/>
        <v>Yes</v>
      </c>
    </row>
    <row r="4007" spans="1:15" x14ac:dyDescent="0.3">
      <c r="A4007" s="1">
        <f t="shared" ca="1" si="931"/>
        <v>45815</v>
      </c>
      <c r="B4007" s="2">
        <f t="shared" ca="1" si="932"/>
        <v>2.9861111111111113E-2</v>
      </c>
      <c r="C4007" t="str">
        <f t="shared" ca="1" si="933"/>
        <v>Bhimashankar Temple, Maharashtra</v>
      </c>
      <c r="D4007">
        <f t="shared" ca="1" si="934"/>
        <v>9770</v>
      </c>
      <c r="E4007">
        <f t="shared" ca="1" si="930"/>
        <v>485</v>
      </c>
      <c r="F4007">
        <f t="shared" ca="1" si="935"/>
        <v>30</v>
      </c>
      <c r="G4007">
        <f t="shared" ca="1" si="936"/>
        <v>4.53</v>
      </c>
      <c r="H4007" t="str">
        <f t="shared" ca="1" si="937"/>
        <v>Hot</v>
      </c>
      <c r="I4007">
        <f t="shared" ca="1" si="938"/>
        <v>18.5</v>
      </c>
      <c r="J4007" t="str">
        <f t="shared" ca="1" si="939"/>
        <v>No</v>
      </c>
      <c r="K4007" t="str">
        <f t="shared" ca="1" si="940"/>
        <v>No</v>
      </c>
      <c r="L4007">
        <f t="shared" ca="1" si="941"/>
        <v>6.9</v>
      </c>
      <c r="M4007">
        <f t="shared" ca="1" si="942"/>
        <v>1681</v>
      </c>
      <c r="N4007">
        <f t="shared" ca="1" si="943"/>
        <v>0.75</v>
      </c>
      <c r="O4007" t="str">
        <f t="shared" ca="1" si="944"/>
        <v>Yes</v>
      </c>
    </row>
    <row r="4008" spans="1:15" x14ac:dyDescent="0.3">
      <c r="A4008" s="1">
        <f t="shared" ca="1" si="931"/>
        <v>45889</v>
      </c>
      <c r="B4008" s="2">
        <f t="shared" ca="1" si="932"/>
        <v>0.99444444444444446</v>
      </c>
      <c r="C4008" t="str">
        <f t="shared" ca="1" si="933"/>
        <v>Trimbakeshwar Temple, Nashik</v>
      </c>
      <c r="D4008">
        <f t="shared" ca="1" si="934"/>
        <v>256</v>
      </c>
      <c r="E4008">
        <f t="shared" ca="1" si="930"/>
        <v>285</v>
      </c>
      <c r="F4008">
        <f t="shared" ca="1" si="935"/>
        <v>155</v>
      </c>
      <c r="G4008">
        <f t="shared" ca="1" si="936"/>
        <v>8.07</v>
      </c>
      <c r="H4008" t="str">
        <f t="shared" ca="1" si="937"/>
        <v>Humid</v>
      </c>
      <c r="I4008">
        <f t="shared" ca="1" si="938"/>
        <v>38.1</v>
      </c>
      <c r="J4008" t="str">
        <f t="shared" ca="1" si="939"/>
        <v>No</v>
      </c>
      <c r="K4008" t="str">
        <f t="shared" ca="1" si="940"/>
        <v>Yes</v>
      </c>
      <c r="L4008">
        <f t="shared" ca="1" si="941"/>
        <v>2.7</v>
      </c>
      <c r="M4008">
        <f t="shared" ca="1" si="942"/>
        <v>816</v>
      </c>
      <c r="N4008">
        <f t="shared" ca="1" si="943"/>
        <v>1.56</v>
      </c>
      <c r="O4008" t="str">
        <f t="shared" ca="1" si="944"/>
        <v>No</v>
      </c>
    </row>
    <row r="4009" spans="1:15" x14ac:dyDescent="0.3">
      <c r="A4009" s="1">
        <f t="shared" ca="1" si="931"/>
        <v>46279</v>
      </c>
      <c r="B4009" s="2">
        <f t="shared" ca="1" si="932"/>
        <v>0.74375000000000002</v>
      </c>
      <c r="C4009" t="str">
        <f t="shared" ca="1" si="933"/>
        <v>Tulja Bhavani Temple, Tuljapur</v>
      </c>
      <c r="D4009">
        <f t="shared" ca="1" si="934"/>
        <v>5187</v>
      </c>
      <c r="E4009">
        <f t="shared" ca="1" si="930"/>
        <v>25</v>
      </c>
      <c r="F4009">
        <f t="shared" ca="1" si="935"/>
        <v>303</v>
      </c>
      <c r="G4009">
        <f t="shared" ca="1" si="936"/>
        <v>13.44</v>
      </c>
      <c r="H4009" t="str">
        <f t="shared" ca="1" si="937"/>
        <v>Cloudy</v>
      </c>
      <c r="I4009">
        <f t="shared" ca="1" si="938"/>
        <v>26.9</v>
      </c>
      <c r="J4009" t="str">
        <f t="shared" ca="1" si="939"/>
        <v>No</v>
      </c>
      <c r="K4009" t="str">
        <f t="shared" ca="1" si="940"/>
        <v>No</v>
      </c>
      <c r="L4009">
        <f t="shared" ca="1" si="941"/>
        <v>8.5</v>
      </c>
      <c r="M4009">
        <f t="shared" ca="1" si="942"/>
        <v>1535</v>
      </c>
      <c r="N4009">
        <f t="shared" ca="1" si="943"/>
        <v>1.59</v>
      </c>
      <c r="O4009" t="str">
        <f t="shared" ca="1" si="944"/>
        <v>No</v>
      </c>
    </row>
    <row r="4010" spans="1:15" x14ac:dyDescent="0.3">
      <c r="A4010" s="1">
        <f t="shared" ca="1" si="931"/>
        <v>45699</v>
      </c>
      <c r="B4010" s="2">
        <f t="shared" ca="1" si="932"/>
        <v>0.99652777777777779</v>
      </c>
      <c r="C4010" t="str">
        <f t="shared" ca="1" si="933"/>
        <v>Somnath Temple, Gujarat</v>
      </c>
      <c r="D4010">
        <f t="shared" ca="1" si="934"/>
        <v>3445</v>
      </c>
      <c r="E4010">
        <f t="shared" ref="E4010:E4073" ca="1" si="945">RANDBETWEEN(10,600)</f>
        <v>42</v>
      </c>
      <c r="F4010">
        <f t="shared" ca="1" si="935"/>
        <v>275</v>
      </c>
      <c r="G4010">
        <f t="shared" ca="1" si="936"/>
        <v>9.64</v>
      </c>
      <c r="H4010" t="str">
        <f t="shared" ca="1" si="937"/>
        <v>Cloudy</v>
      </c>
      <c r="I4010">
        <f t="shared" ca="1" si="938"/>
        <v>30.4</v>
      </c>
      <c r="J4010" t="str">
        <f t="shared" ca="1" si="939"/>
        <v>No</v>
      </c>
      <c r="K4010" t="str">
        <f t="shared" ca="1" si="940"/>
        <v>No</v>
      </c>
      <c r="L4010">
        <f t="shared" ca="1" si="941"/>
        <v>10.1</v>
      </c>
      <c r="M4010">
        <f t="shared" ca="1" si="942"/>
        <v>2959</v>
      </c>
      <c r="N4010">
        <f t="shared" ca="1" si="943"/>
        <v>1.66</v>
      </c>
      <c r="O4010" t="str">
        <f t="shared" ca="1" si="944"/>
        <v>No</v>
      </c>
    </row>
    <row r="4011" spans="1:15" x14ac:dyDescent="0.3">
      <c r="A4011" s="1">
        <f t="shared" ca="1" si="931"/>
        <v>45839</v>
      </c>
      <c r="B4011" s="2">
        <f t="shared" ca="1" si="932"/>
        <v>0.31388888888888888</v>
      </c>
      <c r="C4011" t="str">
        <f t="shared" ca="1" si="933"/>
        <v>Golden Temple, Amritsar</v>
      </c>
      <c r="D4011">
        <f t="shared" ca="1" si="934"/>
        <v>6410</v>
      </c>
      <c r="E4011">
        <f t="shared" ca="1" si="945"/>
        <v>174</v>
      </c>
      <c r="F4011">
        <f t="shared" ca="1" si="935"/>
        <v>433</v>
      </c>
      <c r="G4011">
        <f t="shared" ca="1" si="936"/>
        <v>9.93</v>
      </c>
      <c r="H4011" t="str">
        <f t="shared" ca="1" si="937"/>
        <v>Hot</v>
      </c>
      <c r="I4011">
        <f t="shared" ca="1" si="938"/>
        <v>33.1</v>
      </c>
      <c r="J4011" t="str">
        <f t="shared" ca="1" si="939"/>
        <v>Yes</v>
      </c>
      <c r="K4011" t="str">
        <f t="shared" ca="1" si="940"/>
        <v>Yes</v>
      </c>
      <c r="L4011">
        <f t="shared" ca="1" si="941"/>
        <v>3.4</v>
      </c>
      <c r="M4011">
        <f t="shared" ca="1" si="942"/>
        <v>1750</v>
      </c>
      <c r="N4011">
        <f t="shared" ca="1" si="943"/>
        <v>0.71</v>
      </c>
      <c r="O4011" t="str">
        <f t="shared" ca="1" si="944"/>
        <v>No</v>
      </c>
    </row>
    <row r="4012" spans="1:15" x14ac:dyDescent="0.3">
      <c r="A4012" s="1">
        <f t="shared" ca="1" si="931"/>
        <v>46093</v>
      </c>
      <c r="B4012" s="2">
        <f t="shared" ca="1" si="932"/>
        <v>0.46388888888888891</v>
      </c>
      <c r="C4012" t="str">
        <f t="shared" ca="1" si="933"/>
        <v>Tulja Bhavani Temple, Tuljapur</v>
      </c>
      <c r="D4012">
        <f t="shared" ca="1" si="934"/>
        <v>3236</v>
      </c>
      <c r="E4012">
        <f t="shared" ca="1" si="945"/>
        <v>514</v>
      </c>
      <c r="F4012">
        <f t="shared" ca="1" si="935"/>
        <v>234</v>
      </c>
      <c r="G4012">
        <f t="shared" ca="1" si="936"/>
        <v>13.74</v>
      </c>
      <c r="H4012" t="str">
        <f t="shared" ca="1" si="937"/>
        <v>Humid</v>
      </c>
      <c r="I4012">
        <f t="shared" ca="1" si="938"/>
        <v>40.1</v>
      </c>
      <c r="J4012" t="str">
        <f t="shared" ca="1" si="939"/>
        <v>Yes</v>
      </c>
      <c r="K4012" t="str">
        <f t="shared" ca="1" si="940"/>
        <v>Yes</v>
      </c>
      <c r="L4012">
        <f t="shared" ca="1" si="941"/>
        <v>6.4</v>
      </c>
      <c r="M4012">
        <f t="shared" ca="1" si="942"/>
        <v>2295</v>
      </c>
      <c r="N4012">
        <f t="shared" ca="1" si="943"/>
        <v>1.24</v>
      </c>
      <c r="O4012" t="str">
        <f t="shared" ca="1" si="944"/>
        <v>Yes</v>
      </c>
    </row>
    <row r="4013" spans="1:15" x14ac:dyDescent="0.3">
      <c r="A4013" s="1">
        <f t="shared" ca="1" si="931"/>
        <v>46210</v>
      </c>
      <c r="B4013" s="2">
        <f t="shared" ca="1" si="932"/>
        <v>1.5972222222222221E-2</v>
      </c>
      <c r="C4013" t="str">
        <f t="shared" ca="1" si="933"/>
        <v>Kashi Vishwanath Temple, Varanasi</v>
      </c>
      <c r="D4013">
        <f t="shared" ca="1" si="934"/>
        <v>14917</v>
      </c>
      <c r="E4013">
        <f t="shared" ca="1" si="945"/>
        <v>332</v>
      </c>
      <c r="F4013">
        <f t="shared" ca="1" si="935"/>
        <v>205</v>
      </c>
      <c r="G4013">
        <f t="shared" ca="1" si="936"/>
        <v>12.17</v>
      </c>
      <c r="H4013" t="str">
        <f t="shared" ca="1" si="937"/>
        <v>Humid</v>
      </c>
      <c r="I4013">
        <f t="shared" ca="1" si="938"/>
        <v>37.6</v>
      </c>
      <c r="J4013" t="str">
        <f t="shared" ca="1" si="939"/>
        <v>No</v>
      </c>
      <c r="K4013" t="str">
        <f t="shared" ca="1" si="940"/>
        <v>No</v>
      </c>
      <c r="L4013">
        <f t="shared" ca="1" si="941"/>
        <v>2.4</v>
      </c>
      <c r="M4013">
        <f t="shared" ca="1" si="942"/>
        <v>418</v>
      </c>
      <c r="N4013">
        <f t="shared" ca="1" si="943"/>
        <v>0.81</v>
      </c>
      <c r="O4013" t="str">
        <f t="shared" ca="1" si="944"/>
        <v>Yes</v>
      </c>
    </row>
    <row r="4014" spans="1:15" x14ac:dyDescent="0.3">
      <c r="A4014" s="1">
        <f t="shared" ca="1" si="931"/>
        <v>45953</v>
      </c>
      <c r="B4014" s="2">
        <f t="shared" ca="1" si="932"/>
        <v>0.17916666666666667</v>
      </c>
      <c r="C4014" t="str">
        <f t="shared" ca="1" si="933"/>
        <v>Shri Siddhivinayak Temple, Mumbai</v>
      </c>
      <c r="D4014">
        <f t="shared" ca="1" si="934"/>
        <v>13645</v>
      </c>
      <c r="E4014">
        <f t="shared" ca="1" si="945"/>
        <v>465</v>
      </c>
      <c r="F4014">
        <f t="shared" ca="1" si="935"/>
        <v>173</v>
      </c>
      <c r="G4014">
        <f t="shared" ca="1" si="936"/>
        <v>1.48</v>
      </c>
      <c r="H4014" t="str">
        <f t="shared" ca="1" si="937"/>
        <v>Rainy</v>
      </c>
      <c r="I4014">
        <f t="shared" ca="1" si="938"/>
        <v>36.299999999999997</v>
      </c>
      <c r="J4014" t="str">
        <f t="shared" ca="1" si="939"/>
        <v>No</v>
      </c>
      <c r="K4014" t="str">
        <f t="shared" ca="1" si="940"/>
        <v>No</v>
      </c>
      <c r="L4014">
        <f t="shared" ca="1" si="941"/>
        <v>10.8</v>
      </c>
      <c r="M4014">
        <f t="shared" ca="1" si="942"/>
        <v>1561</v>
      </c>
      <c r="N4014">
        <f t="shared" ca="1" si="943"/>
        <v>0.41</v>
      </c>
      <c r="O4014" t="str">
        <f t="shared" ca="1" si="944"/>
        <v>No</v>
      </c>
    </row>
    <row r="4015" spans="1:15" x14ac:dyDescent="0.3">
      <c r="A4015" s="1">
        <f t="shared" ca="1" si="931"/>
        <v>45445</v>
      </c>
      <c r="B4015" s="2">
        <f t="shared" ca="1" si="932"/>
        <v>0.2326388888888889</v>
      </c>
      <c r="C4015" t="str">
        <f t="shared" ca="1" si="933"/>
        <v>Grishneshwar Temple, Chhatrapati Sambhajinagar</v>
      </c>
      <c r="D4015">
        <f t="shared" ca="1" si="934"/>
        <v>9793</v>
      </c>
      <c r="E4015">
        <f t="shared" ca="1" si="945"/>
        <v>380</v>
      </c>
      <c r="F4015">
        <f t="shared" ca="1" si="935"/>
        <v>206</v>
      </c>
      <c r="G4015">
        <f t="shared" ca="1" si="936"/>
        <v>5.22</v>
      </c>
      <c r="H4015" t="str">
        <f t="shared" ca="1" si="937"/>
        <v>Rainy</v>
      </c>
      <c r="I4015">
        <f t="shared" ca="1" si="938"/>
        <v>40.6</v>
      </c>
      <c r="J4015" t="str">
        <f t="shared" ca="1" si="939"/>
        <v>No</v>
      </c>
      <c r="K4015" t="str">
        <f t="shared" ca="1" si="940"/>
        <v>No</v>
      </c>
      <c r="L4015">
        <f t="shared" ca="1" si="941"/>
        <v>9</v>
      </c>
      <c r="M4015">
        <f t="shared" ca="1" si="942"/>
        <v>2068</v>
      </c>
      <c r="N4015">
        <f t="shared" ca="1" si="943"/>
        <v>1.1399999999999999</v>
      </c>
      <c r="O4015" t="str">
        <f t="shared" ca="1" si="944"/>
        <v>Yes</v>
      </c>
    </row>
    <row r="4016" spans="1:15" x14ac:dyDescent="0.3">
      <c r="A4016" s="1">
        <f t="shared" ca="1" si="931"/>
        <v>46347</v>
      </c>
      <c r="B4016" s="2">
        <f t="shared" ca="1" si="932"/>
        <v>1.3888888888888888E-2</v>
      </c>
      <c r="C4016" t="str">
        <f t="shared" ca="1" si="933"/>
        <v>Shirdi Sai Baba Temple, Shirdi</v>
      </c>
      <c r="D4016">
        <f t="shared" ca="1" si="934"/>
        <v>14769</v>
      </c>
      <c r="E4016">
        <f t="shared" ca="1" si="945"/>
        <v>367</v>
      </c>
      <c r="F4016">
        <f t="shared" ca="1" si="935"/>
        <v>460</v>
      </c>
      <c r="G4016">
        <f t="shared" ca="1" si="936"/>
        <v>6.11</v>
      </c>
      <c r="H4016" t="str">
        <f t="shared" ca="1" si="937"/>
        <v>Cloudy</v>
      </c>
      <c r="I4016">
        <f t="shared" ca="1" si="938"/>
        <v>31.5</v>
      </c>
      <c r="J4016" t="str">
        <f t="shared" ca="1" si="939"/>
        <v>No</v>
      </c>
      <c r="K4016" t="str">
        <f t="shared" ca="1" si="940"/>
        <v>No</v>
      </c>
      <c r="L4016">
        <f t="shared" ca="1" si="941"/>
        <v>7.5</v>
      </c>
      <c r="M4016">
        <f t="shared" ca="1" si="942"/>
        <v>1956</v>
      </c>
      <c r="N4016">
        <f t="shared" ca="1" si="943"/>
        <v>2.2000000000000002</v>
      </c>
      <c r="O4016" t="str">
        <f t="shared" ca="1" si="944"/>
        <v>No</v>
      </c>
    </row>
    <row r="4017" spans="1:15" x14ac:dyDescent="0.3">
      <c r="A4017" s="1">
        <f t="shared" ca="1" si="931"/>
        <v>45940</v>
      </c>
      <c r="B4017" s="2">
        <f t="shared" ca="1" si="932"/>
        <v>4.027777777777778E-2</v>
      </c>
      <c r="C4017" t="str">
        <f t="shared" ca="1" si="933"/>
        <v>Meenakshi Amman Temple, Madurai</v>
      </c>
      <c r="D4017">
        <f t="shared" ca="1" si="934"/>
        <v>8965</v>
      </c>
      <c r="E4017">
        <f t="shared" ca="1" si="945"/>
        <v>115</v>
      </c>
      <c r="F4017">
        <f t="shared" ca="1" si="935"/>
        <v>416</v>
      </c>
      <c r="G4017">
        <f t="shared" ca="1" si="936"/>
        <v>0.95</v>
      </c>
      <c r="H4017" t="str">
        <f t="shared" ca="1" si="937"/>
        <v>Humid</v>
      </c>
      <c r="I4017">
        <f t="shared" ca="1" si="938"/>
        <v>27.1</v>
      </c>
      <c r="J4017" t="str">
        <f t="shared" ca="1" si="939"/>
        <v>No</v>
      </c>
      <c r="K4017" t="str">
        <f t="shared" ca="1" si="940"/>
        <v>No</v>
      </c>
      <c r="L4017">
        <f t="shared" ca="1" si="941"/>
        <v>2.6</v>
      </c>
      <c r="M4017">
        <f t="shared" ca="1" si="942"/>
        <v>381</v>
      </c>
      <c r="N4017">
        <f t="shared" ca="1" si="943"/>
        <v>2.19</v>
      </c>
      <c r="O4017" t="str">
        <f t="shared" ca="1" si="944"/>
        <v>No</v>
      </c>
    </row>
    <row r="4018" spans="1:15" x14ac:dyDescent="0.3">
      <c r="A4018" s="1">
        <f t="shared" ca="1" si="931"/>
        <v>46074</v>
      </c>
      <c r="B4018" s="2">
        <f t="shared" ca="1" si="932"/>
        <v>0.35902777777777778</v>
      </c>
      <c r="C4018" t="str">
        <f t="shared" ca="1" si="933"/>
        <v>Kashi Vishwanath Temple, Varanasi</v>
      </c>
      <c r="D4018">
        <f t="shared" ca="1" si="934"/>
        <v>3924</v>
      </c>
      <c r="E4018">
        <f t="shared" ca="1" si="945"/>
        <v>352</v>
      </c>
      <c r="F4018">
        <f t="shared" ca="1" si="935"/>
        <v>463</v>
      </c>
      <c r="G4018">
        <f t="shared" ca="1" si="936"/>
        <v>10.9</v>
      </c>
      <c r="H4018" t="str">
        <f t="shared" ca="1" si="937"/>
        <v>Humid</v>
      </c>
      <c r="I4018">
        <f t="shared" ca="1" si="938"/>
        <v>28.2</v>
      </c>
      <c r="J4018" t="str">
        <f t="shared" ca="1" si="939"/>
        <v>No</v>
      </c>
      <c r="K4018" t="str">
        <f t="shared" ca="1" si="940"/>
        <v>Yes</v>
      </c>
      <c r="L4018">
        <f t="shared" ca="1" si="941"/>
        <v>2.2999999999999998</v>
      </c>
      <c r="M4018">
        <f t="shared" ca="1" si="942"/>
        <v>662</v>
      </c>
      <c r="N4018">
        <f t="shared" ca="1" si="943"/>
        <v>1.28</v>
      </c>
      <c r="O4018" t="str">
        <f t="shared" ca="1" si="944"/>
        <v>No</v>
      </c>
    </row>
    <row r="4019" spans="1:15" x14ac:dyDescent="0.3">
      <c r="A4019" s="1">
        <f t="shared" ca="1" si="931"/>
        <v>45861</v>
      </c>
      <c r="B4019" s="2">
        <f t="shared" ca="1" si="932"/>
        <v>0.69930555555555551</v>
      </c>
      <c r="C4019" t="str">
        <f t="shared" ca="1" si="933"/>
        <v>Golden Temple, Amritsar</v>
      </c>
      <c r="D4019">
        <f t="shared" ca="1" si="934"/>
        <v>4269</v>
      </c>
      <c r="E4019">
        <f t="shared" ca="1" si="945"/>
        <v>274</v>
      </c>
      <c r="F4019">
        <f t="shared" ca="1" si="935"/>
        <v>120</v>
      </c>
      <c r="G4019">
        <f t="shared" ca="1" si="936"/>
        <v>11.08</v>
      </c>
      <c r="H4019" t="str">
        <f t="shared" ca="1" si="937"/>
        <v>Sunny</v>
      </c>
      <c r="I4019">
        <f t="shared" ca="1" si="938"/>
        <v>29.7</v>
      </c>
      <c r="J4019" t="str">
        <f t="shared" ca="1" si="939"/>
        <v>Yes</v>
      </c>
      <c r="K4019" t="str">
        <f t="shared" ca="1" si="940"/>
        <v>No</v>
      </c>
      <c r="L4019">
        <f t="shared" ca="1" si="941"/>
        <v>5.5</v>
      </c>
      <c r="M4019">
        <f t="shared" ca="1" si="942"/>
        <v>1682</v>
      </c>
      <c r="N4019">
        <f t="shared" ca="1" si="943"/>
        <v>1.91</v>
      </c>
      <c r="O4019" t="str">
        <f t="shared" ca="1" si="944"/>
        <v>No</v>
      </c>
    </row>
    <row r="4020" spans="1:15" x14ac:dyDescent="0.3">
      <c r="A4020" s="1">
        <f t="shared" ca="1" si="931"/>
        <v>46093</v>
      </c>
      <c r="B4020" s="2">
        <f t="shared" ca="1" si="932"/>
        <v>0.48680555555555555</v>
      </c>
      <c r="C4020" t="str">
        <f t="shared" ca="1" si="933"/>
        <v>Somnath Temple, Gujarat</v>
      </c>
      <c r="D4020">
        <f t="shared" ca="1" si="934"/>
        <v>14573</v>
      </c>
      <c r="E4020">
        <f t="shared" ca="1" si="945"/>
        <v>593</v>
      </c>
      <c r="F4020">
        <f t="shared" ca="1" si="935"/>
        <v>121</v>
      </c>
      <c r="G4020">
        <f t="shared" ca="1" si="936"/>
        <v>8.6</v>
      </c>
      <c r="H4020" t="str">
        <f t="shared" ca="1" si="937"/>
        <v>Humid</v>
      </c>
      <c r="I4020">
        <f t="shared" ca="1" si="938"/>
        <v>33.799999999999997</v>
      </c>
      <c r="J4020" t="str">
        <f t="shared" ca="1" si="939"/>
        <v>No</v>
      </c>
      <c r="K4020" t="str">
        <f t="shared" ca="1" si="940"/>
        <v>No</v>
      </c>
      <c r="L4020">
        <f t="shared" ca="1" si="941"/>
        <v>4.7</v>
      </c>
      <c r="M4020">
        <f t="shared" ca="1" si="942"/>
        <v>1806</v>
      </c>
      <c r="N4020">
        <f t="shared" ca="1" si="943"/>
        <v>0.44</v>
      </c>
      <c r="O4020" t="str">
        <f t="shared" ca="1" si="944"/>
        <v>No</v>
      </c>
    </row>
    <row r="4021" spans="1:15" x14ac:dyDescent="0.3">
      <c r="A4021" s="1">
        <f t="shared" ca="1" si="931"/>
        <v>45555</v>
      </c>
      <c r="B4021" s="2">
        <f t="shared" ca="1" si="932"/>
        <v>0.30208333333333331</v>
      </c>
      <c r="C4021" t="str">
        <f t="shared" ca="1" si="933"/>
        <v>Tirumala Tirupati Temple, Tirupati</v>
      </c>
      <c r="D4021">
        <f t="shared" ca="1" si="934"/>
        <v>3118</v>
      </c>
      <c r="E4021">
        <f t="shared" ca="1" si="945"/>
        <v>208</v>
      </c>
      <c r="F4021">
        <f t="shared" ca="1" si="935"/>
        <v>129</v>
      </c>
      <c r="G4021">
        <f t="shared" ca="1" si="936"/>
        <v>6.65</v>
      </c>
      <c r="H4021" t="str">
        <f t="shared" ca="1" si="937"/>
        <v>Rainy</v>
      </c>
      <c r="I4021">
        <f t="shared" ca="1" si="938"/>
        <v>21.4</v>
      </c>
      <c r="J4021" t="str">
        <f t="shared" ca="1" si="939"/>
        <v>No</v>
      </c>
      <c r="K4021" t="str">
        <f t="shared" ca="1" si="940"/>
        <v>No</v>
      </c>
      <c r="L4021">
        <f t="shared" ca="1" si="941"/>
        <v>10</v>
      </c>
      <c r="M4021">
        <f t="shared" ca="1" si="942"/>
        <v>2331</v>
      </c>
      <c r="N4021">
        <f t="shared" ca="1" si="943"/>
        <v>2.1</v>
      </c>
      <c r="O4021" t="str">
        <f t="shared" ca="1" si="944"/>
        <v>Yes</v>
      </c>
    </row>
    <row r="4022" spans="1:15" x14ac:dyDescent="0.3">
      <c r="A4022" s="1">
        <f t="shared" ca="1" si="931"/>
        <v>46050</v>
      </c>
      <c r="B4022" s="2">
        <f t="shared" ca="1" si="932"/>
        <v>0.38263888888888886</v>
      </c>
      <c r="C4022" t="str">
        <f t="shared" ca="1" si="933"/>
        <v>Somnath Temple, Gujarat</v>
      </c>
      <c r="D4022">
        <f t="shared" ca="1" si="934"/>
        <v>12974</v>
      </c>
      <c r="E4022">
        <f t="shared" ca="1" si="945"/>
        <v>291</v>
      </c>
      <c r="F4022">
        <f t="shared" ca="1" si="935"/>
        <v>427</v>
      </c>
      <c r="G4022">
        <f t="shared" ca="1" si="936"/>
        <v>11.07</v>
      </c>
      <c r="H4022" t="str">
        <f t="shared" ca="1" si="937"/>
        <v>Hot</v>
      </c>
      <c r="I4022">
        <f t="shared" ca="1" si="938"/>
        <v>19.399999999999999</v>
      </c>
      <c r="J4022" t="str">
        <f t="shared" ca="1" si="939"/>
        <v>Yes</v>
      </c>
      <c r="K4022" t="str">
        <f t="shared" ca="1" si="940"/>
        <v>Yes</v>
      </c>
      <c r="L4022">
        <f t="shared" ca="1" si="941"/>
        <v>10.3</v>
      </c>
      <c r="M4022">
        <f t="shared" ca="1" si="942"/>
        <v>679</v>
      </c>
      <c r="N4022">
        <f t="shared" ca="1" si="943"/>
        <v>1.78</v>
      </c>
      <c r="O4022" t="str">
        <f t="shared" ca="1" si="944"/>
        <v>No</v>
      </c>
    </row>
    <row r="4023" spans="1:15" x14ac:dyDescent="0.3">
      <c r="A4023" s="1">
        <f t="shared" ca="1" si="931"/>
        <v>45851</v>
      </c>
      <c r="B4023" s="2">
        <f t="shared" ca="1" si="932"/>
        <v>0.87430555555555556</v>
      </c>
      <c r="C4023" t="str">
        <f t="shared" ca="1" si="933"/>
        <v>Golden Temple, Amritsar</v>
      </c>
      <c r="D4023">
        <f t="shared" ca="1" si="934"/>
        <v>4133</v>
      </c>
      <c r="E4023">
        <f t="shared" ca="1" si="945"/>
        <v>360</v>
      </c>
      <c r="F4023">
        <f t="shared" ca="1" si="935"/>
        <v>19</v>
      </c>
      <c r="G4023">
        <f t="shared" ca="1" si="936"/>
        <v>10.38</v>
      </c>
      <c r="H4023" t="str">
        <f t="shared" ca="1" si="937"/>
        <v>Sunny</v>
      </c>
      <c r="I4023">
        <f t="shared" ca="1" si="938"/>
        <v>31.7</v>
      </c>
      <c r="J4023" t="str">
        <f t="shared" ca="1" si="939"/>
        <v>No</v>
      </c>
      <c r="K4023" t="str">
        <f t="shared" ca="1" si="940"/>
        <v>Yes</v>
      </c>
      <c r="L4023">
        <f t="shared" ca="1" si="941"/>
        <v>6.5</v>
      </c>
      <c r="M4023">
        <f t="shared" ca="1" si="942"/>
        <v>1414</v>
      </c>
      <c r="N4023">
        <f t="shared" ca="1" si="943"/>
        <v>0.84</v>
      </c>
      <c r="O4023" t="str">
        <f t="shared" ca="1" si="944"/>
        <v>Yes</v>
      </c>
    </row>
    <row r="4024" spans="1:15" x14ac:dyDescent="0.3">
      <c r="A4024" s="1">
        <f t="shared" ca="1" si="931"/>
        <v>45561</v>
      </c>
      <c r="B4024" s="2">
        <f t="shared" ca="1" si="932"/>
        <v>0.12430555555555556</v>
      </c>
      <c r="C4024" t="str">
        <f t="shared" ca="1" si="933"/>
        <v>Shree Mahakaleshwar Temple, Ujjain</v>
      </c>
      <c r="D4024">
        <f t="shared" ca="1" si="934"/>
        <v>3321</v>
      </c>
      <c r="E4024">
        <f t="shared" ca="1" si="945"/>
        <v>415</v>
      </c>
      <c r="F4024">
        <f t="shared" ca="1" si="935"/>
        <v>54</v>
      </c>
      <c r="G4024">
        <f t="shared" ca="1" si="936"/>
        <v>8.3699999999999992</v>
      </c>
      <c r="H4024" t="str">
        <f t="shared" ca="1" si="937"/>
        <v>Hot</v>
      </c>
      <c r="I4024">
        <f t="shared" ca="1" si="938"/>
        <v>31.4</v>
      </c>
      <c r="J4024" t="str">
        <f t="shared" ca="1" si="939"/>
        <v>No</v>
      </c>
      <c r="K4024" t="str">
        <f t="shared" ca="1" si="940"/>
        <v>No</v>
      </c>
      <c r="L4024">
        <f t="shared" ca="1" si="941"/>
        <v>6.5</v>
      </c>
      <c r="M4024">
        <f t="shared" ca="1" si="942"/>
        <v>1901</v>
      </c>
      <c r="N4024">
        <f t="shared" ca="1" si="943"/>
        <v>1.95</v>
      </c>
      <c r="O4024" t="str">
        <f t="shared" ca="1" si="944"/>
        <v>Yes</v>
      </c>
    </row>
    <row r="4025" spans="1:15" x14ac:dyDescent="0.3">
      <c r="A4025" s="1">
        <f t="shared" ca="1" si="931"/>
        <v>46075</v>
      </c>
      <c r="B4025" s="2">
        <f t="shared" ca="1" si="932"/>
        <v>0.1451388888888889</v>
      </c>
      <c r="C4025" t="str">
        <f t="shared" ca="1" si="933"/>
        <v>Trimbakeshwar Temple, Nashik</v>
      </c>
      <c r="D4025">
        <f t="shared" ca="1" si="934"/>
        <v>14968</v>
      </c>
      <c r="E4025">
        <f t="shared" ca="1" si="945"/>
        <v>267</v>
      </c>
      <c r="F4025">
        <f t="shared" ca="1" si="935"/>
        <v>70</v>
      </c>
      <c r="G4025">
        <f t="shared" ca="1" si="936"/>
        <v>10.15</v>
      </c>
      <c r="H4025" t="str">
        <f t="shared" ca="1" si="937"/>
        <v>Rainy</v>
      </c>
      <c r="I4025">
        <f t="shared" ca="1" si="938"/>
        <v>27.4</v>
      </c>
      <c r="J4025" t="str">
        <f t="shared" ca="1" si="939"/>
        <v>No</v>
      </c>
      <c r="K4025" t="str">
        <f t="shared" ca="1" si="940"/>
        <v>No</v>
      </c>
      <c r="L4025">
        <f t="shared" ca="1" si="941"/>
        <v>8</v>
      </c>
      <c r="M4025">
        <f t="shared" ca="1" si="942"/>
        <v>1526</v>
      </c>
      <c r="N4025">
        <f t="shared" ca="1" si="943"/>
        <v>2.2200000000000002</v>
      </c>
      <c r="O4025" t="str">
        <f t="shared" ca="1" si="944"/>
        <v>Yes</v>
      </c>
    </row>
    <row r="4026" spans="1:15" x14ac:dyDescent="0.3">
      <c r="A4026" s="1">
        <f t="shared" ca="1" si="931"/>
        <v>45313</v>
      </c>
      <c r="B4026" s="2">
        <f t="shared" ca="1" si="932"/>
        <v>0.78194444444444444</v>
      </c>
      <c r="C4026" t="str">
        <f t="shared" ca="1" si="933"/>
        <v>Shirdi Sai Baba Temple, Shirdi</v>
      </c>
      <c r="D4026">
        <f t="shared" ca="1" si="934"/>
        <v>4028</v>
      </c>
      <c r="E4026">
        <f t="shared" ca="1" si="945"/>
        <v>70</v>
      </c>
      <c r="F4026">
        <f t="shared" ca="1" si="935"/>
        <v>73</v>
      </c>
      <c r="G4026">
        <f t="shared" ca="1" si="936"/>
        <v>10.66</v>
      </c>
      <c r="H4026" t="str">
        <f t="shared" ca="1" si="937"/>
        <v>Cloudy</v>
      </c>
      <c r="I4026">
        <f t="shared" ca="1" si="938"/>
        <v>32.799999999999997</v>
      </c>
      <c r="J4026" t="str">
        <f t="shared" ca="1" si="939"/>
        <v>Yes</v>
      </c>
      <c r="K4026" t="str">
        <f t="shared" ca="1" si="940"/>
        <v>No</v>
      </c>
      <c r="L4026">
        <f t="shared" ca="1" si="941"/>
        <v>4.8</v>
      </c>
      <c r="M4026">
        <f t="shared" ca="1" si="942"/>
        <v>1786</v>
      </c>
      <c r="N4026">
        <f t="shared" ca="1" si="943"/>
        <v>0.42</v>
      </c>
      <c r="O4026" t="str">
        <f t="shared" ca="1" si="944"/>
        <v>No</v>
      </c>
    </row>
    <row r="4027" spans="1:15" x14ac:dyDescent="0.3">
      <c r="A4027" s="1">
        <f t="shared" ca="1" si="931"/>
        <v>45989</v>
      </c>
      <c r="B4027" s="2">
        <f t="shared" ca="1" si="932"/>
        <v>0.47361111111111109</v>
      </c>
      <c r="C4027" t="str">
        <f t="shared" ca="1" si="933"/>
        <v>Dagdusheth Halwai Ganpati Temple, Pune</v>
      </c>
      <c r="D4027">
        <f t="shared" ca="1" si="934"/>
        <v>905</v>
      </c>
      <c r="E4027">
        <f t="shared" ca="1" si="945"/>
        <v>381</v>
      </c>
      <c r="F4027">
        <f t="shared" ca="1" si="935"/>
        <v>450</v>
      </c>
      <c r="G4027">
        <f t="shared" ca="1" si="936"/>
        <v>5.44</v>
      </c>
      <c r="H4027" t="str">
        <f t="shared" ca="1" si="937"/>
        <v>Cloudy</v>
      </c>
      <c r="I4027">
        <f t="shared" ca="1" si="938"/>
        <v>41.4</v>
      </c>
      <c r="J4027" t="str">
        <f t="shared" ca="1" si="939"/>
        <v>No</v>
      </c>
      <c r="K4027" t="str">
        <f t="shared" ca="1" si="940"/>
        <v>No</v>
      </c>
      <c r="L4027">
        <f t="shared" ca="1" si="941"/>
        <v>6.9</v>
      </c>
      <c r="M4027">
        <f t="shared" ca="1" si="942"/>
        <v>1372</v>
      </c>
      <c r="N4027">
        <f t="shared" ca="1" si="943"/>
        <v>1.83</v>
      </c>
      <c r="O4027" t="str">
        <f t="shared" ca="1" si="944"/>
        <v>No</v>
      </c>
    </row>
    <row r="4028" spans="1:15" x14ac:dyDescent="0.3">
      <c r="A4028" s="1">
        <f t="shared" ca="1" si="931"/>
        <v>45999</v>
      </c>
      <c r="B4028" s="2">
        <f t="shared" ca="1" si="932"/>
        <v>0.78472222222222221</v>
      </c>
      <c r="C4028" t="str">
        <f t="shared" ca="1" si="933"/>
        <v>Bhimashankar Temple, Maharashtra</v>
      </c>
      <c r="D4028">
        <f t="shared" ca="1" si="934"/>
        <v>3474</v>
      </c>
      <c r="E4028">
        <f t="shared" ca="1" si="945"/>
        <v>454</v>
      </c>
      <c r="F4028">
        <f t="shared" ca="1" si="935"/>
        <v>275</v>
      </c>
      <c r="G4028">
        <f t="shared" ca="1" si="936"/>
        <v>1.89</v>
      </c>
      <c r="H4028" t="str">
        <f t="shared" ca="1" si="937"/>
        <v>Rainy</v>
      </c>
      <c r="I4028">
        <f t="shared" ca="1" si="938"/>
        <v>33.299999999999997</v>
      </c>
      <c r="J4028" t="str">
        <f t="shared" ca="1" si="939"/>
        <v>No</v>
      </c>
      <c r="K4028" t="str">
        <f t="shared" ca="1" si="940"/>
        <v>No</v>
      </c>
      <c r="L4028">
        <f t="shared" ca="1" si="941"/>
        <v>8.4</v>
      </c>
      <c r="M4028">
        <f t="shared" ca="1" si="942"/>
        <v>1708</v>
      </c>
      <c r="N4028">
        <f t="shared" ca="1" si="943"/>
        <v>0.51</v>
      </c>
      <c r="O4028" t="str">
        <f t="shared" ca="1" si="944"/>
        <v>Yes</v>
      </c>
    </row>
    <row r="4029" spans="1:15" x14ac:dyDescent="0.3">
      <c r="A4029" s="1">
        <f t="shared" ca="1" si="931"/>
        <v>45484</v>
      </c>
      <c r="B4029" s="2">
        <f t="shared" ca="1" si="932"/>
        <v>0.96111111111111114</v>
      </c>
      <c r="C4029" t="str">
        <f t="shared" ca="1" si="933"/>
        <v>Jagannath Temple, Puri</v>
      </c>
      <c r="D4029">
        <f t="shared" ca="1" si="934"/>
        <v>5932</v>
      </c>
      <c r="E4029">
        <f t="shared" ca="1" si="945"/>
        <v>460</v>
      </c>
      <c r="F4029">
        <f t="shared" ca="1" si="935"/>
        <v>208</v>
      </c>
      <c r="G4029">
        <f t="shared" ca="1" si="936"/>
        <v>0.95</v>
      </c>
      <c r="H4029" t="str">
        <f t="shared" ca="1" si="937"/>
        <v>Rainy</v>
      </c>
      <c r="I4029">
        <f t="shared" ca="1" si="938"/>
        <v>30.7</v>
      </c>
      <c r="J4029" t="str">
        <f t="shared" ca="1" si="939"/>
        <v>Yes</v>
      </c>
      <c r="K4029" t="str">
        <f t="shared" ca="1" si="940"/>
        <v>No</v>
      </c>
      <c r="L4029">
        <f t="shared" ca="1" si="941"/>
        <v>5</v>
      </c>
      <c r="M4029">
        <f t="shared" ca="1" si="942"/>
        <v>1850</v>
      </c>
      <c r="N4029">
        <f t="shared" ca="1" si="943"/>
        <v>0.59</v>
      </c>
      <c r="O4029" t="str">
        <f t="shared" ca="1" si="944"/>
        <v>Yes</v>
      </c>
    </row>
    <row r="4030" spans="1:15" x14ac:dyDescent="0.3">
      <c r="A4030" s="1">
        <f t="shared" ca="1" si="931"/>
        <v>46160</v>
      </c>
      <c r="B4030" s="2">
        <f t="shared" ca="1" si="932"/>
        <v>0.44097222222222221</v>
      </c>
      <c r="C4030" t="str">
        <f t="shared" ca="1" si="933"/>
        <v>Bhimashankar Temple, Maharashtra</v>
      </c>
      <c r="D4030">
        <f t="shared" ca="1" si="934"/>
        <v>10069</v>
      </c>
      <c r="E4030">
        <f t="shared" ca="1" si="945"/>
        <v>105</v>
      </c>
      <c r="F4030">
        <f t="shared" ca="1" si="935"/>
        <v>368</v>
      </c>
      <c r="G4030">
        <f t="shared" ca="1" si="936"/>
        <v>12.72</v>
      </c>
      <c r="H4030" t="str">
        <f t="shared" ca="1" si="937"/>
        <v>Sunny</v>
      </c>
      <c r="I4030">
        <f t="shared" ca="1" si="938"/>
        <v>22.4</v>
      </c>
      <c r="J4030" t="str">
        <f t="shared" ca="1" si="939"/>
        <v>No</v>
      </c>
      <c r="K4030" t="str">
        <f t="shared" ca="1" si="940"/>
        <v>No</v>
      </c>
      <c r="L4030">
        <f t="shared" ca="1" si="941"/>
        <v>7.9</v>
      </c>
      <c r="M4030">
        <f t="shared" ca="1" si="942"/>
        <v>2100</v>
      </c>
      <c r="N4030">
        <f t="shared" ca="1" si="943"/>
        <v>0.9</v>
      </c>
      <c r="O4030" t="str">
        <f t="shared" ca="1" si="944"/>
        <v>No</v>
      </c>
    </row>
    <row r="4031" spans="1:15" x14ac:dyDescent="0.3">
      <c r="A4031" s="1">
        <f t="shared" ca="1" si="931"/>
        <v>46141</v>
      </c>
      <c r="B4031" s="2">
        <f t="shared" ca="1" si="932"/>
        <v>0.33263888888888887</v>
      </c>
      <c r="C4031" t="str">
        <f t="shared" ca="1" si="933"/>
        <v>Grishneshwar Temple, Chhatrapati Sambhajinagar</v>
      </c>
      <c r="D4031">
        <f t="shared" ca="1" si="934"/>
        <v>5666</v>
      </c>
      <c r="E4031">
        <f t="shared" ca="1" si="945"/>
        <v>462</v>
      </c>
      <c r="F4031">
        <f t="shared" ca="1" si="935"/>
        <v>287</v>
      </c>
      <c r="G4031">
        <f t="shared" ca="1" si="936"/>
        <v>13.35</v>
      </c>
      <c r="H4031" t="str">
        <f t="shared" ca="1" si="937"/>
        <v>Rainy</v>
      </c>
      <c r="I4031">
        <f t="shared" ca="1" si="938"/>
        <v>20</v>
      </c>
      <c r="J4031" t="str">
        <f t="shared" ca="1" si="939"/>
        <v>No</v>
      </c>
      <c r="K4031" t="str">
        <f t="shared" ca="1" si="940"/>
        <v>Yes</v>
      </c>
      <c r="L4031">
        <f t="shared" ca="1" si="941"/>
        <v>6.2</v>
      </c>
      <c r="M4031">
        <f t="shared" ca="1" si="942"/>
        <v>1068</v>
      </c>
      <c r="N4031">
        <f t="shared" ca="1" si="943"/>
        <v>1.54</v>
      </c>
      <c r="O4031" t="str">
        <f t="shared" ca="1" si="944"/>
        <v>No</v>
      </c>
    </row>
    <row r="4032" spans="1:15" x14ac:dyDescent="0.3">
      <c r="A4032" s="1">
        <f t="shared" ca="1" si="931"/>
        <v>45469</v>
      </c>
      <c r="B4032" s="2">
        <f t="shared" ca="1" si="932"/>
        <v>8.2638888888888887E-2</v>
      </c>
      <c r="C4032" t="str">
        <f t="shared" ca="1" si="933"/>
        <v>Shri Siddhivinayak Temple, Mumbai</v>
      </c>
      <c r="D4032">
        <f t="shared" ca="1" si="934"/>
        <v>3083</v>
      </c>
      <c r="E4032">
        <f t="shared" ca="1" si="945"/>
        <v>317</v>
      </c>
      <c r="F4032">
        <f t="shared" ca="1" si="935"/>
        <v>263</v>
      </c>
      <c r="G4032">
        <f t="shared" ca="1" si="936"/>
        <v>12.87</v>
      </c>
      <c r="H4032" t="str">
        <f t="shared" ca="1" si="937"/>
        <v>Sunny</v>
      </c>
      <c r="I4032">
        <f t="shared" ca="1" si="938"/>
        <v>36.9</v>
      </c>
      <c r="J4032" t="str">
        <f t="shared" ca="1" si="939"/>
        <v>No</v>
      </c>
      <c r="K4032" t="str">
        <f t="shared" ca="1" si="940"/>
        <v>No</v>
      </c>
      <c r="L4032">
        <f t="shared" ca="1" si="941"/>
        <v>11.2</v>
      </c>
      <c r="M4032">
        <f t="shared" ca="1" si="942"/>
        <v>650</v>
      </c>
      <c r="N4032">
        <f t="shared" ca="1" si="943"/>
        <v>2.1800000000000002</v>
      </c>
      <c r="O4032" t="str">
        <f t="shared" ca="1" si="944"/>
        <v>Yes</v>
      </c>
    </row>
    <row r="4033" spans="1:15" x14ac:dyDescent="0.3">
      <c r="A4033" s="1">
        <f t="shared" ca="1" si="931"/>
        <v>45888</v>
      </c>
      <c r="B4033" s="2">
        <f t="shared" ca="1" si="932"/>
        <v>0.80277777777777781</v>
      </c>
      <c r="C4033" t="str">
        <f t="shared" ca="1" si="933"/>
        <v>Bhimashankar Temple, Maharashtra</v>
      </c>
      <c r="D4033">
        <f t="shared" ca="1" si="934"/>
        <v>3075</v>
      </c>
      <c r="E4033">
        <f t="shared" ca="1" si="945"/>
        <v>437</v>
      </c>
      <c r="F4033">
        <f t="shared" ca="1" si="935"/>
        <v>444</v>
      </c>
      <c r="G4033">
        <f t="shared" ca="1" si="936"/>
        <v>3.78</v>
      </c>
      <c r="H4033" t="str">
        <f t="shared" ca="1" si="937"/>
        <v>Humid</v>
      </c>
      <c r="I4033">
        <f t="shared" ca="1" si="938"/>
        <v>27.3</v>
      </c>
      <c r="J4033" t="str">
        <f t="shared" ca="1" si="939"/>
        <v>No</v>
      </c>
      <c r="K4033" t="str">
        <f t="shared" ca="1" si="940"/>
        <v>No</v>
      </c>
      <c r="L4033">
        <f t="shared" ca="1" si="941"/>
        <v>10.8</v>
      </c>
      <c r="M4033">
        <f t="shared" ca="1" si="942"/>
        <v>2781</v>
      </c>
      <c r="N4033">
        <f t="shared" ca="1" si="943"/>
        <v>2.2200000000000002</v>
      </c>
      <c r="O4033" t="str">
        <f t="shared" ca="1" si="944"/>
        <v>Yes</v>
      </c>
    </row>
    <row r="4034" spans="1:15" x14ac:dyDescent="0.3">
      <c r="A4034" s="1">
        <f t="shared" ca="1" si="931"/>
        <v>45617</v>
      </c>
      <c r="B4034" s="2">
        <f t="shared" ca="1" si="932"/>
        <v>0.20694444444444443</v>
      </c>
      <c r="C4034" t="str">
        <f t="shared" ca="1" si="933"/>
        <v>Meenakshi Amman Temple, Madurai</v>
      </c>
      <c r="D4034">
        <f t="shared" ca="1" si="934"/>
        <v>13609</v>
      </c>
      <c r="E4034">
        <f t="shared" ca="1" si="945"/>
        <v>327</v>
      </c>
      <c r="F4034">
        <f t="shared" ca="1" si="935"/>
        <v>18</v>
      </c>
      <c r="G4034">
        <f t="shared" ca="1" si="936"/>
        <v>0.91</v>
      </c>
      <c r="H4034" t="str">
        <f t="shared" ca="1" si="937"/>
        <v>Hot</v>
      </c>
      <c r="I4034">
        <f t="shared" ca="1" si="938"/>
        <v>24.5</v>
      </c>
      <c r="J4034" t="str">
        <f t="shared" ca="1" si="939"/>
        <v>No</v>
      </c>
      <c r="K4034" t="str">
        <f t="shared" ca="1" si="940"/>
        <v>No</v>
      </c>
      <c r="L4034">
        <f t="shared" ca="1" si="941"/>
        <v>2.5</v>
      </c>
      <c r="M4034">
        <f t="shared" ca="1" si="942"/>
        <v>2237</v>
      </c>
      <c r="N4034">
        <f t="shared" ca="1" si="943"/>
        <v>0.84</v>
      </c>
      <c r="O4034" t="str">
        <f t="shared" ca="1" si="944"/>
        <v>Yes</v>
      </c>
    </row>
    <row r="4035" spans="1:15" x14ac:dyDescent="0.3">
      <c r="A4035" s="1">
        <f t="shared" ref="A4035:A4098" ca="1" si="946">DATE(2024,1,1)+RANDBETWEEN(0,1095)</f>
        <v>45319</v>
      </c>
      <c r="B4035" s="2">
        <f t="shared" ref="B4035:B4098" ca="1" si="947">TIME(RANDBETWEEN(0,23),RANDBETWEEN(0,59),0)</f>
        <v>0.25138888888888888</v>
      </c>
      <c r="C4035" t="str">
        <f t="shared" ref="C4035:C4098" ca="1" si="9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4035">
        <f t="shared" ref="D4035:D4098" ca="1" si="949">RANDBETWEEN(100,15000)</f>
        <v>9281</v>
      </c>
      <c r="E4035">
        <f t="shared" ca="1" si="945"/>
        <v>423</v>
      </c>
      <c r="F4035">
        <f t="shared" ref="F4035:F4098" ca="1" si="950">RANDBETWEEN(5,500)</f>
        <v>262</v>
      </c>
      <c r="G4035">
        <f t="shared" ref="G4035:G4098" ca="1" si="951">ROUND(RAND()*14.5+0.5,2)</f>
        <v>12.38</v>
      </c>
      <c r="H4035" t="str">
        <f t="shared" ref="H4035:H4098" ca="1" si="952">CHOOSE(RANDBETWEEN(1,5),"Sunny","Cloudy","Rainy","Hot","Humid")</f>
        <v>Rainy</v>
      </c>
      <c r="I4035">
        <f t="shared" ref="I4035:I4098" ca="1" si="953">ROUND(RAND()*24+18,1)</f>
        <v>18.3</v>
      </c>
      <c r="J4035" t="str">
        <f t="shared" ref="J4035:J4098" ca="1" si="954">IF(RAND()&lt;0.3,"Yes","No")</f>
        <v>No</v>
      </c>
      <c r="K4035" t="str">
        <f t="shared" ref="K4035:K4098" ca="1" si="955">IF(RAND()&lt;0.2,"Yes","No")</f>
        <v>Yes</v>
      </c>
      <c r="L4035">
        <f t="shared" ref="L4035:L4098" ca="1" si="956">ROUND(RAND()*10+2,1)</f>
        <v>5.7</v>
      </c>
      <c r="M4035">
        <f t="shared" ref="M4035:M4098" ca="1" si="957">RANDBETWEEN(300,3000)</f>
        <v>517</v>
      </c>
      <c r="N4035">
        <f t="shared" ref="N4035:N4098" ca="1" si="958">ROUND(RAND()*2.2+0.3,2)</f>
        <v>1.96</v>
      </c>
      <c r="O4035" t="str">
        <f t="shared" ref="O4035:O4098" ca="1" si="959">IF(RAND()&lt;0.35,"Yes","No")</f>
        <v>Yes</v>
      </c>
    </row>
    <row r="4036" spans="1:15" x14ac:dyDescent="0.3">
      <c r="A4036" s="1">
        <f t="shared" ca="1" si="946"/>
        <v>46187</v>
      </c>
      <c r="B4036" s="2">
        <f t="shared" ca="1" si="947"/>
        <v>0.62430555555555556</v>
      </c>
      <c r="C4036" t="str">
        <f t="shared" ca="1" si="948"/>
        <v>Shirdi Sai Baba Temple, Shirdi</v>
      </c>
      <c r="D4036">
        <f t="shared" ca="1" si="949"/>
        <v>531</v>
      </c>
      <c r="E4036">
        <f t="shared" ca="1" si="945"/>
        <v>485</v>
      </c>
      <c r="F4036">
        <f t="shared" ca="1" si="950"/>
        <v>416</v>
      </c>
      <c r="G4036">
        <f t="shared" ca="1" si="951"/>
        <v>11.57</v>
      </c>
      <c r="H4036" t="str">
        <f t="shared" ca="1" si="952"/>
        <v>Cloudy</v>
      </c>
      <c r="I4036">
        <f t="shared" ca="1" si="953"/>
        <v>20.100000000000001</v>
      </c>
      <c r="J4036" t="str">
        <f t="shared" ca="1" si="954"/>
        <v>Yes</v>
      </c>
      <c r="K4036" t="str">
        <f t="shared" ca="1" si="955"/>
        <v>No</v>
      </c>
      <c r="L4036">
        <f t="shared" ca="1" si="956"/>
        <v>6.1</v>
      </c>
      <c r="M4036">
        <f t="shared" ca="1" si="957"/>
        <v>2174</v>
      </c>
      <c r="N4036">
        <f t="shared" ca="1" si="958"/>
        <v>1.5</v>
      </c>
      <c r="O4036" t="str">
        <f t="shared" ca="1" si="959"/>
        <v>Yes</v>
      </c>
    </row>
    <row r="4037" spans="1:15" x14ac:dyDescent="0.3">
      <c r="A4037" s="1">
        <f t="shared" ca="1" si="946"/>
        <v>46208</v>
      </c>
      <c r="B4037" s="2">
        <f t="shared" ca="1" si="947"/>
        <v>0.54027777777777775</v>
      </c>
      <c r="C4037" t="str">
        <f t="shared" ca="1" si="948"/>
        <v>Tulja Bhavani Temple, Tuljapur</v>
      </c>
      <c r="D4037">
        <f t="shared" ca="1" si="949"/>
        <v>751</v>
      </c>
      <c r="E4037">
        <f t="shared" ca="1" si="945"/>
        <v>192</v>
      </c>
      <c r="F4037">
        <f t="shared" ca="1" si="950"/>
        <v>407</v>
      </c>
      <c r="G4037">
        <f t="shared" ca="1" si="951"/>
        <v>12.35</v>
      </c>
      <c r="H4037" t="str">
        <f t="shared" ca="1" si="952"/>
        <v>Humid</v>
      </c>
      <c r="I4037">
        <f t="shared" ca="1" si="953"/>
        <v>34.799999999999997</v>
      </c>
      <c r="J4037" t="str">
        <f t="shared" ca="1" si="954"/>
        <v>No</v>
      </c>
      <c r="K4037" t="str">
        <f t="shared" ca="1" si="955"/>
        <v>No</v>
      </c>
      <c r="L4037">
        <f t="shared" ca="1" si="956"/>
        <v>3.8</v>
      </c>
      <c r="M4037">
        <f t="shared" ca="1" si="957"/>
        <v>572</v>
      </c>
      <c r="N4037">
        <f t="shared" ca="1" si="958"/>
        <v>1.75</v>
      </c>
      <c r="O4037" t="str">
        <f t="shared" ca="1" si="959"/>
        <v>No</v>
      </c>
    </row>
    <row r="4038" spans="1:15" x14ac:dyDescent="0.3">
      <c r="A4038" s="1">
        <f t="shared" ca="1" si="946"/>
        <v>45558</v>
      </c>
      <c r="B4038" s="2">
        <f t="shared" ca="1" si="947"/>
        <v>0.6645833333333333</v>
      </c>
      <c r="C4038" t="str">
        <f t="shared" ca="1" si="948"/>
        <v>Meenakshi Amman Temple, Madurai</v>
      </c>
      <c r="D4038">
        <f t="shared" ca="1" si="949"/>
        <v>9735</v>
      </c>
      <c r="E4038">
        <f t="shared" ca="1" si="945"/>
        <v>340</v>
      </c>
      <c r="F4038">
        <f t="shared" ca="1" si="950"/>
        <v>373</v>
      </c>
      <c r="G4038">
        <f t="shared" ca="1" si="951"/>
        <v>10.74</v>
      </c>
      <c r="H4038" t="str">
        <f t="shared" ca="1" si="952"/>
        <v>Humid</v>
      </c>
      <c r="I4038">
        <f t="shared" ca="1" si="953"/>
        <v>37.299999999999997</v>
      </c>
      <c r="J4038" t="str">
        <f t="shared" ca="1" si="954"/>
        <v>Yes</v>
      </c>
      <c r="K4038" t="str">
        <f t="shared" ca="1" si="955"/>
        <v>No</v>
      </c>
      <c r="L4038">
        <f t="shared" ca="1" si="956"/>
        <v>6.4</v>
      </c>
      <c r="M4038">
        <f t="shared" ca="1" si="957"/>
        <v>2502</v>
      </c>
      <c r="N4038">
        <f t="shared" ca="1" si="958"/>
        <v>2.44</v>
      </c>
      <c r="O4038" t="str">
        <f t="shared" ca="1" si="959"/>
        <v>Yes</v>
      </c>
    </row>
    <row r="4039" spans="1:15" x14ac:dyDescent="0.3">
      <c r="A4039" s="1">
        <f t="shared" ca="1" si="946"/>
        <v>45523</v>
      </c>
      <c r="B4039" s="2">
        <f t="shared" ca="1" si="947"/>
        <v>0.41388888888888886</v>
      </c>
      <c r="C4039" t="str">
        <f t="shared" ca="1" si="948"/>
        <v>Dagdusheth Halwai Ganpati Temple, Pune</v>
      </c>
      <c r="D4039">
        <f t="shared" ca="1" si="949"/>
        <v>5118</v>
      </c>
      <c r="E4039">
        <f t="shared" ca="1" si="945"/>
        <v>499</v>
      </c>
      <c r="F4039">
        <f t="shared" ca="1" si="950"/>
        <v>124</v>
      </c>
      <c r="G4039">
        <f t="shared" ca="1" si="951"/>
        <v>2.56</v>
      </c>
      <c r="H4039" t="str">
        <f t="shared" ca="1" si="952"/>
        <v>Hot</v>
      </c>
      <c r="I4039">
        <f t="shared" ca="1" si="953"/>
        <v>33.4</v>
      </c>
      <c r="J4039" t="str">
        <f t="shared" ca="1" si="954"/>
        <v>No</v>
      </c>
      <c r="K4039" t="str">
        <f t="shared" ca="1" si="955"/>
        <v>No</v>
      </c>
      <c r="L4039">
        <f t="shared" ca="1" si="956"/>
        <v>5.6</v>
      </c>
      <c r="M4039">
        <f t="shared" ca="1" si="957"/>
        <v>832</v>
      </c>
      <c r="N4039">
        <f t="shared" ca="1" si="958"/>
        <v>1.56</v>
      </c>
      <c r="O4039" t="str">
        <f t="shared" ca="1" si="959"/>
        <v>No</v>
      </c>
    </row>
    <row r="4040" spans="1:15" x14ac:dyDescent="0.3">
      <c r="A4040" s="1">
        <f t="shared" ca="1" si="946"/>
        <v>45754</v>
      </c>
      <c r="B4040" s="2">
        <f t="shared" ca="1" si="947"/>
        <v>0.48125000000000001</v>
      </c>
      <c r="C4040" t="str">
        <f t="shared" ca="1" si="948"/>
        <v>Grishneshwar Temple, Chhatrapati Sambhajinagar</v>
      </c>
      <c r="D4040">
        <f t="shared" ca="1" si="949"/>
        <v>14971</v>
      </c>
      <c r="E4040">
        <f t="shared" ca="1" si="945"/>
        <v>88</v>
      </c>
      <c r="F4040">
        <f t="shared" ca="1" si="950"/>
        <v>57</v>
      </c>
      <c r="G4040">
        <f t="shared" ca="1" si="951"/>
        <v>7.51</v>
      </c>
      <c r="H4040" t="str">
        <f t="shared" ca="1" si="952"/>
        <v>Rainy</v>
      </c>
      <c r="I4040">
        <f t="shared" ca="1" si="953"/>
        <v>38.5</v>
      </c>
      <c r="J4040" t="str">
        <f t="shared" ca="1" si="954"/>
        <v>Yes</v>
      </c>
      <c r="K4040" t="str">
        <f t="shared" ca="1" si="955"/>
        <v>Yes</v>
      </c>
      <c r="L4040">
        <f t="shared" ca="1" si="956"/>
        <v>9.6999999999999993</v>
      </c>
      <c r="M4040">
        <f t="shared" ca="1" si="957"/>
        <v>1299</v>
      </c>
      <c r="N4040">
        <f t="shared" ca="1" si="958"/>
        <v>0.46</v>
      </c>
      <c r="O4040" t="str">
        <f t="shared" ca="1" si="959"/>
        <v>No</v>
      </c>
    </row>
    <row r="4041" spans="1:15" x14ac:dyDescent="0.3">
      <c r="A4041" s="1">
        <f t="shared" ca="1" si="946"/>
        <v>45988</v>
      </c>
      <c r="B4041" s="2">
        <f t="shared" ca="1" si="947"/>
        <v>0.44930555555555557</v>
      </c>
      <c r="C4041" t="str">
        <f t="shared" ca="1" si="948"/>
        <v>Shri Siddhivinayak Temple, Mumbai</v>
      </c>
      <c r="D4041">
        <f t="shared" ca="1" si="949"/>
        <v>13737</v>
      </c>
      <c r="E4041">
        <f t="shared" ca="1" si="945"/>
        <v>138</v>
      </c>
      <c r="F4041">
        <f t="shared" ca="1" si="950"/>
        <v>197</v>
      </c>
      <c r="G4041">
        <f t="shared" ca="1" si="951"/>
        <v>4</v>
      </c>
      <c r="H4041" t="str">
        <f t="shared" ca="1" si="952"/>
        <v>Rainy</v>
      </c>
      <c r="I4041">
        <f t="shared" ca="1" si="953"/>
        <v>25.1</v>
      </c>
      <c r="J4041" t="str">
        <f t="shared" ca="1" si="954"/>
        <v>No</v>
      </c>
      <c r="K4041" t="str">
        <f t="shared" ca="1" si="955"/>
        <v>No</v>
      </c>
      <c r="L4041">
        <f t="shared" ca="1" si="956"/>
        <v>9.6999999999999993</v>
      </c>
      <c r="M4041">
        <f t="shared" ca="1" si="957"/>
        <v>1274</v>
      </c>
      <c r="N4041">
        <f t="shared" ca="1" si="958"/>
        <v>0.71</v>
      </c>
      <c r="O4041" t="str">
        <f t="shared" ca="1" si="959"/>
        <v>Yes</v>
      </c>
    </row>
    <row r="4042" spans="1:15" x14ac:dyDescent="0.3">
      <c r="A4042" s="1">
        <f t="shared" ca="1" si="946"/>
        <v>46150</v>
      </c>
      <c r="B4042" s="2">
        <f t="shared" ca="1" si="947"/>
        <v>0.6479166666666667</v>
      </c>
      <c r="C4042" t="str">
        <f t="shared" ca="1" si="948"/>
        <v>Vaishno Devi Temple, Katra</v>
      </c>
      <c r="D4042">
        <f t="shared" ca="1" si="949"/>
        <v>7240</v>
      </c>
      <c r="E4042">
        <f t="shared" ca="1" si="945"/>
        <v>240</v>
      </c>
      <c r="F4042">
        <f t="shared" ca="1" si="950"/>
        <v>27</v>
      </c>
      <c r="G4042">
        <f t="shared" ca="1" si="951"/>
        <v>1.95</v>
      </c>
      <c r="H4042" t="str">
        <f t="shared" ca="1" si="952"/>
        <v>Rainy</v>
      </c>
      <c r="I4042">
        <f t="shared" ca="1" si="953"/>
        <v>31</v>
      </c>
      <c r="J4042" t="str">
        <f t="shared" ca="1" si="954"/>
        <v>No</v>
      </c>
      <c r="K4042" t="str">
        <f t="shared" ca="1" si="955"/>
        <v>No</v>
      </c>
      <c r="L4042">
        <f t="shared" ca="1" si="956"/>
        <v>3.2</v>
      </c>
      <c r="M4042">
        <f t="shared" ca="1" si="957"/>
        <v>2572</v>
      </c>
      <c r="N4042">
        <f t="shared" ca="1" si="958"/>
        <v>1.04</v>
      </c>
      <c r="O4042" t="str">
        <f t="shared" ca="1" si="959"/>
        <v>No</v>
      </c>
    </row>
    <row r="4043" spans="1:15" x14ac:dyDescent="0.3">
      <c r="A4043" s="1">
        <f t="shared" ca="1" si="946"/>
        <v>45927</v>
      </c>
      <c r="B4043" s="2">
        <f t="shared" ca="1" si="947"/>
        <v>0.29652777777777778</v>
      </c>
      <c r="C4043" t="str">
        <f t="shared" ca="1" si="948"/>
        <v>Meenakshi Amman Temple, Madurai</v>
      </c>
      <c r="D4043">
        <f t="shared" ca="1" si="949"/>
        <v>3710</v>
      </c>
      <c r="E4043">
        <f t="shared" ca="1" si="945"/>
        <v>270</v>
      </c>
      <c r="F4043">
        <f t="shared" ca="1" si="950"/>
        <v>395</v>
      </c>
      <c r="G4043">
        <f t="shared" ca="1" si="951"/>
        <v>9.2899999999999991</v>
      </c>
      <c r="H4043" t="str">
        <f t="shared" ca="1" si="952"/>
        <v>Rainy</v>
      </c>
      <c r="I4043">
        <f t="shared" ca="1" si="953"/>
        <v>19.600000000000001</v>
      </c>
      <c r="J4043" t="str">
        <f t="shared" ca="1" si="954"/>
        <v>No</v>
      </c>
      <c r="K4043" t="str">
        <f t="shared" ca="1" si="955"/>
        <v>No</v>
      </c>
      <c r="L4043">
        <f t="shared" ca="1" si="956"/>
        <v>7.9</v>
      </c>
      <c r="M4043">
        <f t="shared" ca="1" si="957"/>
        <v>1731</v>
      </c>
      <c r="N4043">
        <f t="shared" ca="1" si="958"/>
        <v>1.4</v>
      </c>
      <c r="O4043" t="str">
        <f t="shared" ca="1" si="959"/>
        <v>Yes</v>
      </c>
    </row>
    <row r="4044" spans="1:15" x14ac:dyDescent="0.3">
      <c r="A4044" s="1">
        <f t="shared" ca="1" si="946"/>
        <v>46324</v>
      </c>
      <c r="B4044" s="2">
        <f t="shared" ca="1" si="947"/>
        <v>0.41736111111111113</v>
      </c>
      <c r="C4044" t="str">
        <f t="shared" ca="1" si="948"/>
        <v>Shirdi Sai Baba Temple, Shirdi</v>
      </c>
      <c r="D4044">
        <f t="shared" ca="1" si="949"/>
        <v>701</v>
      </c>
      <c r="E4044">
        <f t="shared" ca="1" si="945"/>
        <v>99</v>
      </c>
      <c r="F4044">
        <f t="shared" ca="1" si="950"/>
        <v>195</v>
      </c>
      <c r="G4044">
        <f t="shared" ca="1" si="951"/>
        <v>6.12</v>
      </c>
      <c r="H4044" t="str">
        <f t="shared" ca="1" si="952"/>
        <v>Rainy</v>
      </c>
      <c r="I4044">
        <f t="shared" ca="1" si="953"/>
        <v>26.8</v>
      </c>
      <c r="J4044" t="str">
        <f t="shared" ca="1" si="954"/>
        <v>No</v>
      </c>
      <c r="K4044" t="str">
        <f t="shared" ca="1" si="955"/>
        <v>No</v>
      </c>
      <c r="L4044">
        <f t="shared" ca="1" si="956"/>
        <v>7.1</v>
      </c>
      <c r="M4044">
        <f t="shared" ca="1" si="957"/>
        <v>1150</v>
      </c>
      <c r="N4044">
        <f t="shared" ca="1" si="958"/>
        <v>0.72</v>
      </c>
      <c r="O4044" t="str">
        <f t="shared" ca="1" si="959"/>
        <v>Yes</v>
      </c>
    </row>
    <row r="4045" spans="1:15" x14ac:dyDescent="0.3">
      <c r="A4045" s="1">
        <f t="shared" ca="1" si="946"/>
        <v>45803</v>
      </c>
      <c r="B4045" s="2">
        <f t="shared" ca="1" si="947"/>
        <v>0.11597222222222223</v>
      </c>
      <c r="C4045" t="str">
        <f t="shared" ca="1" si="948"/>
        <v>Jagannath Temple, Puri</v>
      </c>
      <c r="D4045">
        <f t="shared" ca="1" si="949"/>
        <v>13076</v>
      </c>
      <c r="E4045">
        <f t="shared" ca="1" si="945"/>
        <v>126</v>
      </c>
      <c r="F4045">
        <f t="shared" ca="1" si="950"/>
        <v>277</v>
      </c>
      <c r="G4045">
        <f t="shared" ca="1" si="951"/>
        <v>3.45</v>
      </c>
      <c r="H4045" t="str">
        <f t="shared" ca="1" si="952"/>
        <v>Rainy</v>
      </c>
      <c r="I4045">
        <f t="shared" ca="1" si="953"/>
        <v>20.399999999999999</v>
      </c>
      <c r="J4045" t="str">
        <f t="shared" ca="1" si="954"/>
        <v>No</v>
      </c>
      <c r="K4045" t="str">
        <f t="shared" ca="1" si="955"/>
        <v>No</v>
      </c>
      <c r="L4045">
        <f t="shared" ca="1" si="956"/>
        <v>4.8</v>
      </c>
      <c r="M4045">
        <f t="shared" ca="1" si="957"/>
        <v>1843</v>
      </c>
      <c r="N4045">
        <f t="shared" ca="1" si="958"/>
        <v>0.38</v>
      </c>
      <c r="O4045" t="str">
        <f t="shared" ca="1" si="959"/>
        <v>No</v>
      </c>
    </row>
    <row r="4046" spans="1:15" x14ac:dyDescent="0.3">
      <c r="A4046" s="1">
        <f t="shared" ca="1" si="946"/>
        <v>45713</v>
      </c>
      <c r="B4046" s="2">
        <f t="shared" ca="1" si="947"/>
        <v>0.36944444444444446</v>
      </c>
      <c r="C4046" t="str">
        <f t="shared" ca="1" si="948"/>
        <v>Shree Mahakaleshwar Temple, Ujjain</v>
      </c>
      <c r="D4046">
        <f t="shared" ca="1" si="949"/>
        <v>14718</v>
      </c>
      <c r="E4046">
        <f t="shared" ca="1" si="945"/>
        <v>300</v>
      </c>
      <c r="F4046">
        <f t="shared" ca="1" si="950"/>
        <v>151</v>
      </c>
      <c r="G4046">
        <f t="shared" ca="1" si="951"/>
        <v>11.15</v>
      </c>
      <c r="H4046" t="str">
        <f t="shared" ca="1" si="952"/>
        <v>Hot</v>
      </c>
      <c r="I4046">
        <f t="shared" ca="1" si="953"/>
        <v>27</v>
      </c>
      <c r="J4046" t="str">
        <f t="shared" ca="1" si="954"/>
        <v>No</v>
      </c>
      <c r="K4046" t="str">
        <f t="shared" ca="1" si="955"/>
        <v>No</v>
      </c>
      <c r="L4046">
        <f t="shared" ca="1" si="956"/>
        <v>3.4</v>
      </c>
      <c r="M4046">
        <f t="shared" ca="1" si="957"/>
        <v>1227</v>
      </c>
      <c r="N4046">
        <f t="shared" ca="1" si="958"/>
        <v>2.4300000000000002</v>
      </c>
      <c r="O4046" t="str">
        <f t="shared" ca="1" si="959"/>
        <v>Yes</v>
      </c>
    </row>
    <row r="4047" spans="1:15" x14ac:dyDescent="0.3">
      <c r="A4047" s="1">
        <f t="shared" ca="1" si="946"/>
        <v>45917</v>
      </c>
      <c r="B4047" s="2">
        <f t="shared" ca="1" si="947"/>
        <v>0.70138888888888884</v>
      </c>
      <c r="C4047" t="str">
        <f t="shared" ca="1" si="948"/>
        <v>Shri Siddhivinayak Temple, Mumbai</v>
      </c>
      <c r="D4047">
        <f t="shared" ca="1" si="949"/>
        <v>14051</v>
      </c>
      <c r="E4047">
        <f t="shared" ca="1" si="945"/>
        <v>140</v>
      </c>
      <c r="F4047">
        <f t="shared" ca="1" si="950"/>
        <v>218</v>
      </c>
      <c r="G4047">
        <f t="shared" ca="1" si="951"/>
        <v>11.11</v>
      </c>
      <c r="H4047" t="str">
        <f t="shared" ca="1" si="952"/>
        <v>Cloudy</v>
      </c>
      <c r="I4047">
        <f t="shared" ca="1" si="953"/>
        <v>22.6</v>
      </c>
      <c r="J4047" t="str">
        <f t="shared" ca="1" si="954"/>
        <v>No</v>
      </c>
      <c r="K4047" t="str">
        <f t="shared" ca="1" si="955"/>
        <v>No</v>
      </c>
      <c r="L4047">
        <f t="shared" ca="1" si="956"/>
        <v>5.8</v>
      </c>
      <c r="M4047">
        <f t="shared" ca="1" si="957"/>
        <v>526</v>
      </c>
      <c r="N4047">
        <f t="shared" ca="1" si="958"/>
        <v>0.78</v>
      </c>
      <c r="O4047" t="str">
        <f t="shared" ca="1" si="959"/>
        <v>Yes</v>
      </c>
    </row>
    <row r="4048" spans="1:15" x14ac:dyDescent="0.3">
      <c r="A4048" s="1">
        <f t="shared" ca="1" si="946"/>
        <v>45318</v>
      </c>
      <c r="B4048" s="2">
        <f t="shared" ca="1" si="947"/>
        <v>0.10069444444444445</v>
      </c>
      <c r="C4048" t="str">
        <f t="shared" ca="1" si="948"/>
        <v>Vaishno Devi Temple, Katra</v>
      </c>
      <c r="D4048">
        <f t="shared" ca="1" si="949"/>
        <v>3650</v>
      </c>
      <c r="E4048">
        <f t="shared" ca="1" si="945"/>
        <v>117</v>
      </c>
      <c r="F4048">
        <f t="shared" ca="1" si="950"/>
        <v>196</v>
      </c>
      <c r="G4048">
        <f t="shared" ca="1" si="951"/>
        <v>7.02</v>
      </c>
      <c r="H4048" t="str">
        <f t="shared" ca="1" si="952"/>
        <v>Rainy</v>
      </c>
      <c r="I4048">
        <f t="shared" ca="1" si="953"/>
        <v>38.200000000000003</v>
      </c>
      <c r="J4048" t="str">
        <f t="shared" ca="1" si="954"/>
        <v>No</v>
      </c>
      <c r="K4048" t="str">
        <f t="shared" ca="1" si="955"/>
        <v>No</v>
      </c>
      <c r="L4048">
        <f t="shared" ca="1" si="956"/>
        <v>8.1</v>
      </c>
      <c r="M4048">
        <f t="shared" ca="1" si="957"/>
        <v>1702</v>
      </c>
      <c r="N4048">
        <f t="shared" ca="1" si="958"/>
        <v>1.75</v>
      </c>
      <c r="O4048" t="str">
        <f t="shared" ca="1" si="959"/>
        <v>No</v>
      </c>
    </row>
    <row r="4049" spans="1:15" x14ac:dyDescent="0.3">
      <c r="A4049" s="1">
        <f t="shared" ca="1" si="946"/>
        <v>45578</v>
      </c>
      <c r="B4049" s="2">
        <f t="shared" ca="1" si="947"/>
        <v>0.71805555555555556</v>
      </c>
      <c r="C4049" t="str">
        <f t="shared" ca="1" si="948"/>
        <v>Shri Siddhivinayak Temple, Mumbai</v>
      </c>
      <c r="D4049">
        <f t="shared" ca="1" si="949"/>
        <v>7732</v>
      </c>
      <c r="E4049">
        <f t="shared" ca="1" si="945"/>
        <v>291</v>
      </c>
      <c r="F4049">
        <f t="shared" ca="1" si="950"/>
        <v>172</v>
      </c>
      <c r="G4049">
        <f t="shared" ca="1" si="951"/>
        <v>4.1500000000000004</v>
      </c>
      <c r="H4049" t="str">
        <f t="shared" ca="1" si="952"/>
        <v>Hot</v>
      </c>
      <c r="I4049">
        <f t="shared" ca="1" si="953"/>
        <v>23.7</v>
      </c>
      <c r="J4049" t="str">
        <f t="shared" ca="1" si="954"/>
        <v>No</v>
      </c>
      <c r="K4049" t="str">
        <f t="shared" ca="1" si="955"/>
        <v>No</v>
      </c>
      <c r="L4049">
        <f t="shared" ca="1" si="956"/>
        <v>5.4</v>
      </c>
      <c r="M4049">
        <f t="shared" ca="1" si="957"/>
        <v>2559</v>
      </c>
      <c r="N4049">
        <f t="shared" ca="1" si="958"/>
        <v>1.34</v>
      </c>
      <c r="O4049" t="str">
        <f t="shared" ca="1" si="959"/>
        <v>No</v>
      </c>
    </row>
    <row r="4050" spans="1:15" x14ac:dyDescent="0.3">
      <c r="A4050" s="1">
        <f t="shared" ca="1" si="946"/>
        <v>45384</v>
      </c>
      <c r="B4050" s="2">
        <f t="shared" ca="1" si="947"/>
        <v>0.42291666666666666</v>
      </c>
      <c r="C4050" t="str">
        <f t="shared" ca="1" si="948"/>
        <v>Bhimashankar Temple, Maharashtra</v>
      </c>
      <c r="D4050">
        <f t="shared" ca="1" si="949"/>
        <v>6782</v>
      </c>
      <c r="E4050">
        <f t="shared" ca="1" si="945"/>
        <v>316</v>
      </c>
      <c r="F4050">
        <f t="shared" ca="1" si="950"/>
        <v>415</v>
      </c>
      <c r="G4050">
        <f t="shared" ca="1" si="951"/>
        <v>7.26</v>
      </c>
      <c r="H4050" t="str">
        <f t="shared" ca="1" si="952"/>
        <v>Hot</v>
      </c>
      <c r="I4050">
        <f t="shared" ca="1" si="953"/>
        <v>20.5</v>
      </c>
      <c r="J4050" t="str">
        <f t="shared" ca="1" si="954"/>
        <v>No</v>
      </c>
      <c r="K4050" t="str">
        <f t="shared" ca="1" si="955"/>
        <v>No</v>
      </c>
      <c r="L4050">
        <f t="shared" ca="1" si="956"/>
        <v>6.2</v>
      </c>
      <c r="M4050">
        <f t="shared" ca="1" si="957"/>
        <v>2341</v>
      </c>
      <c r="N4050">
        <f t="shared" ca="1" si="958"/>
        <v>0.72</v>
      </c>
      <c r="O4050" t="str">
        <f t="shared" ca="1" si="959"/>
        <v>No</v>
      </c>
    </row>
    <row r="4051" spans="1:15" x14ac:dyDescent="0.3">
      <c r="A4051" s="1">
        <f t="shared" ca="1" si="946"/>
        <v>45370</v>
      </c>
      <c r="B4051" s="2">
        <f t="shared" ca="1" si="947"/>
        <v>0.43958333333333333</v>
      </c>
      <c r="C4051" t="str">
        <f t="shared" ca="1" si="948"/>
        <v>Bhimashankar Temple, Maharashtra</v>
      </c>
      <c r="D4051">
        <f t="shared" ca="1" si="949"/>
        <v>6078</v>
      </c>
      <c r="E4051">
        <f t="shared" ca="1" si="945"/>
        <v>328</v>
      </c>
      <c r="F4051">
        <f t="shared" ca="1" si="950"/>
        <v>132</v>
      </c>
      <c r="G4051">
        <f t="shared" ca="1" si="951"/>
        <v>8.8699999999999992</v>
      </c>
      <c r="H4051" t="str">
        <f t="shared" ca="1" si="952"/>
        <v>Rainy</v>
      </c>
      <c r="I4051">
        <f t="shared" ca="1" si="953"/>
        <v>28.5</v>
      </c>
      <c r="J4051" t="str">
        <f t="shared" ca="1" si="954"/>
        <v>Yes</v>
      </c>
      <c r="K4051" t="str">
        <f t="shared" ca="1" si="955"/>
        <v>No</v>
      </c>
      <c r="L4051">
        <f t="shared" ca="1" si="956"/>
        <v>8.1</v>
      </c>
      <c r="M4051">
        <f t="shared" ca="1" si="957"/>
        <v>2803</v>
      </c>
      <c r="N4051">
        <f t="shared" ca="1" si="958"/>
        <v>1.21</v>
      </c>
      <c r="O4051" t="str">
        <f t="shared" ca="1" si="959"/>
        <v>No</v>
      </c>
    </row>
    <row r="4052" spans="1:15" x14ac:dyDescent="0.3">
      <c r="A4052" s="1">
        <f t="shared" ca="1" si="946"/>
        <v>45444</v>
      </c>
      <c r="B4052" s="2">
        <f t="shared" ca="1" si="947"/>
        <v>0.10277777777777777</v>
      </c>
      <c r="C4052" t="str">
        <f t="shared" ca="1" si="948"/>
        <v>Shree Mahakaleshwar Temple, Ujjain</v>
      </c>
      <c r="D4052">
        <f t="shared" ca="1" si="949"/>
        <v>14509</v>
      </c>
      <c r="E4052">
        <f t="shared" ca="1" si="945"/>
        <v>556</v>
      </c>
      <c r="F4052">
        <f t="shared" ca="1" si="950"/>
        <v>349</v>
      </c>
      <c r="G4052">
        <f t="shared" ca="1" si="951"/>
        <v>8.0299999999999994</v>
      </c>
      <c r="H4052" t="str">
        <f t="shared" ca="1" si="952"/>
        <v>Rainy</v>
      </c>
      <c r="I4052">
        <f t="shared" ca="1" si="953"/>
        <v>19.600000000000001</v>
      </c>
      <c r="J4052" t="str">
        <f t="shared" ca="1" si="954"/>
        <v>No</v>
      </c>
      <c r="K4052" t="str">
        <f t="shared" ca="1" si="955"/>
        <v>No</v>
      </c>
      <c r="L4052">
        <f t="shared" ca="1" si="956"/>
        <v>2.7</v>
      </c>
      <c r="M4052">
        <f t="shared" ca="1" si="957"/>
        <v>2555</v>
      </c>
      <c r="N4052">
        <f t="shared" ca="1" si="958"/>
        <v>1.37</v>
      </c>
      <c r="O4052" t="str">
        <f t="shared" ca="1" si="959"/>
        <v>Yes</v>
      </c>
    </row>
    <row r="4053" spans="1:15" x14ac:dyDescent="0.3">
      <c r="A4053" s="1">
        <f t="shared" ca="1" si="946"/>
        <v>45929</v>
      </c>
      <c r="B4053" s="2">
        <f t="shared" ca="1" si="947"/>
        <v>0.17916666666666667</v>
      </c>
      <c r="C4053" t="str">
        <f t="shared" ca="1" si="948"/>
        <v>Kashi Vishwanath Temple, Varanasi</v>
      </c>
      <c r="D4053">
        <f t="shared" ca="1" si="949"/>
        <v>14867</v>
      </c>
      <c r="E4053">
        <f t="shared" ca="1" si="945"/>
        <v>408</v>
      </c>
      <c r="F4053">
        <f t="shared" ca="1" si="950"/>
        <v>471</v>
      </c>
      <c r="G4053">
        <f t="shared" ca="1" si="951"/>
        <v>7.5</v>
      </c>
      <c r="H4053" t="str">
        <f t="shared" ca="1" si="952"/>
        <v>Hot</v>
      </c>
      <c r="I4053">
        <f t="shared" ca="1" si="953"/>
        <v>23.2</v>
      </c>
      <c r="J4053" t="str">
        <f t="shared" ca="1" si="954"/>
        <v>No</v>
      </c>
      <c r="K4053" t="str">
        <f t="shared" ca="1" si="955"/>
        <v>No</v>
      </c>
      <c r="L4053">
        <f t="shared" ca="1" si="956"/>
        <v>10.1</v>
      </c>
      <c r="M4053">
        <f t="shared" ca="1" si="957"/>
        <v>2781</v>
      </c>
      <c r="N4053">
        <f t="shared" ca="1" si="958"/>
        <v>1.31</v>
      </c>
      <c r="O4053" t="str">
        <f t="shared" ca="1" si="959"/>
        <v>Yes</v>
      </c>
    </row>
    <row r="4054" spans="1:15" x14ac:dyDescent="0.3">
      <c r="A4054" s="1">
        <f t="shared" ca="1" si="946"/>
        <v>45863</v>
      </c>
      <c r="B4054" s="2">
        <f t="shared" ca="1" si="947"/>
        <v>0.92500000000000004</v>
      </c>
      <c r="C4054" t="str">
        <f t="shared" ca="1" si="948"/>
        <v>Trimbakeshwar Temple, Nashik</v>
      </c>
      <c r="D4054">
        <f t="shared" ca="1" si="949"/>
        <v>1671</v>
      </c>
      <c r="E4054">
        <f t="shared" ca="1" si="945"/>
        <v>107</v>
      </c>
      <c r="F4054">
        <f t="shared" ca="1" si="950"/>
        <v>277</v>
      </c>
      <c r="G4054">
        <f t="shared" ca="1" si="951"/>
        <v>7.34</v>
      </c>
      <c r="H4054" t="str">
        <f t="shared" ca="1" si="952"/>
        <v>Hot</v>
      </c>
      <c r="I4054">
        <f t="shared" ca="1" si="953"/>
        <v>19.5</v>
      </c>
      <c r="J4054" t="str">
        <f t="shared" ca="1" si="954"/>
        <v>No</v>
      </c>
      <c r="K4054" t="str">
        <f t="shared" ca="1" si="955"/>
        <v>Yes</v>
      </c>
      <c r="L4054">
        <f t="shared" ca="1" si="956"/>
        <v>2.8</v>
      </c>
      <c r="M4054">
        <f t="shared" ca="1" si="957"/>
        <v>1093</v>
      </c>
      <c r="N4054">
        <f t="shared" ca="1" si="958"/>
        <v>1.43</v>
      </c>
      <c r="O4054" t="str">
        <f t="shared" ca="1" si="959"/>
        <v>Yes</v>
      </c>
    </row>
    <row r="4055" spans="1:15" x14ac:dyDescent="0.3">
      <c r="A4055" s="1">
        <f t="shared" ca="1" si="946"/>
        <v>46225</v>
      </c>
      <c r="B4055" s="2">
        <f t="shared" ca="1" si="947"/>
        <v>0.44027777777777777</v>
      </c>
      <c r="C4055" t="str">
        <f t="shared" ca="1" si="948"/>
        <v>Golden Temple, Amritsar</v>
      </c>
      <c r="D4055">
        <f t="shared" ca="1" si="949"/>
        <v>6381</v>
      </c>
      <c r="E4055">
        <f t="shared" ca="1" si="945"/>
        <v>346</v>
      </c>
      <c r="F4055">
        <f t="shared" ca="1" si="950"/>
        <v>246</v>
      </c>
      <c r="G4055">
        <f t="shared" ca="1" si="951"/>
        <v>3.88</v>
      </c>
      <c r="H4055" t="str">
        <f t="shared" ca="1" si="952"/>
        <v>Sunny</v>
      </c>
      <c r="I4055">
        <f t="shared" ca="1" si="953"/>
        <v>33.299999999999997</v>
      </c>
      <c r="J4055" t="str">
        <f t="shared" ca="1" si="954"/>
        <v>No</v>
      </c>
      <c r="K4055" t="str">
        <f t="shared" ca="1" si="955"/>
        <v>No</v>
      </c>
      <c r="L4055">
        <f t="shared" ca="1" si="956"/>
        <v>2</v>
      </c>
      <c r="M4055">
        <f t="shared" ca="1" si="957"/>
        <v>1462</v>
      </c>
      <c r="N4055">
        <f t="shared" ca="1" si="958"/>
        <v>1.67</v>
      </c>
      <c r="O4055" t="str">
        <f t="shared" ca="1" si="959"/>
        <v>No</v>
      </c>
    </row>
    <row r="4056" spans="1:15" x14ac:dyDescent="0.3">
      <c r="A4056" s="1">
        <f t="shared" ca="1" si="946"/>
        <v>45536</v>
      </c>
      <c r="B4056" s="2">
        <f t="shared" ca="1" si="947"/>
        <v>0.60347222222222219</v>
      </c>
      <c r="C4056" t="str">
        <f t="shared" ca="1" si="948"/>
        <v>Trimbakeshwar Temple, Nashik</v>
      </c>
      <c r="D4056">
        <f t="shared" ca="1" si="949"/>
        <v>3200</v>
      </c>
      <c r="E4056">
        <f t="shared" ca="1" si="945"/>
        <v>135</v>
      </c>
      <c r="F4056">
        <f t="shared" ca="1" si="950"/>
        <v>109</v>
      </c>
      <c r="G4056">
        <f t="shared" ca="1" si="951"/>
        <v>7.59</v>
      </c>
      <c r="H4056" t="str">
        <f t="shared" ca="1" si="952"/>
        <v>Cloudy</v>
      </c>
      <c r="I4056">
        <f t="shared" ca="1" si="953"/>
        <v>38.200000000000003</v>
      </c>
      <c r="J4056" t="str">
        <f t="shared" ca="1" si="954"/>
        <v>Yes</v>
      </c>
      <c r="K4056" t="str">
        <f t="shared" ca="1" si="955"/>
        <v>Yes</v>
      </c>
      <c r="L4056">
        <f t="shared" ca="1" si="956"/>
        <v>3.9</v>
      </c>
      <c r="M4056">
        <f t="shared" ca="1" si="957"/>
        <v>532</v>
      </c>
      <c r="N4056">
        <f t="shared" ca="1" si="958"/>
        <v>1.3</v>
      </c>
      <c r="O4056" t="str">
        <f t="shared" ca="1" si="959"/>
        <v>No</v>
      </c>
    </row>
    <row r="4057" spans="1:15" x14ac:dyDescent="0.3">
      <c r="A4057" s="1">
        <f t="shared" ca="1" si="946"/>
        <v>45789</v>
      </c>
      <c r="B4057" s="2">
        <f t="shared" ca="1" si="947"/>
        <v>0.44374999999999998</v>
      </c>
      <c r="C4057" t="str">
        <f t="shared" ca="1" si="948"/>
        <v>Shree Mahakaleshwar Temple, Ujjain</v>
      </c>
      <c r="D4057">
        <f t="shared" ca="1" si="949"/>
        <v>1353</v>
      </c>
      <c r="E4057">
        <f t="shared" ca="1" si="945"/>
        <v>587</v>
      </c>
      <c r="F4057">
        <f t="shared" ca="1" si="950"/>
        <v>384</v>
      </c>
      <c r="G4057">
        <f t="shared" ca="1" si="951"/>
        <v>0.76</v>
      </c>
      <c r="H4057" t="str">
        <f t="shared" ca="1" si="952"/>
        <v>Rainy</v>
      </c>
      <c r="I4057">
        <f t="shared" ca="1" si="953"/>
        <v>24.7</v>
      </c>
      <c r="J4057" t="str">
        <f t="shared" ca="1" si="954"/>
        <v>No</v>
      </c>
      <c r="K4057" t="str">
        <f t="shared" ca="1" si="955"/>
        <v>Yes</v>
      </c>
      <c r="L4057">
        <f t="shared" ca="1" si="956"/>
        <v>2.2999999999999998</v>
      </c>
      <c r="M4057">
        <f t="shared" ca="1" si="957"/>
        <v>366</v>
      </c>
      <c r="N4057">
        <f t="shared" ca="1" si="958"/>
        <v>0.83</v>
      </c>
      <c r="O4057" t="str">
        <f t="shared" ca="1" si="959"/>
        <v>No</v>
      </c>
    </row>
    <row r="4058" spans="1:15" x14ac:dyDescent="0.3">
      <c r="A4058" s="1">
        <f t="shared" ca="1" si="946"/>
        <v>45292</v>
      </c>
      <c r="B4058" s="2">
        <f t="shared" ca="1" si="947"/>
        <v>2.6388888888888889E-2</v>
      </c>
      <c r="C4058" t="str">
        <f t="shared" ca="1" si="948"/>
        <v>Bhimashankar Temple, Maharashtra</v>
      </c>
      <c r="D4058">
        <f t="shared" ca="1" si="949"/>
        <v>6327</v>
      </c>
      <c r="E4058">
        <f t="shared" ca="1" si="945"/>
        <v>566</v>
      </c>
      <c r="F4058">
        <f t="shared" ca="1" si="950"/>
        <v>138</v>
      </c>
      <c r="G4058">
        <f t="shared" ca="1" si="951"/>
        <v>12.18</v>
      </c>
      <c r="H4058" t="str">
        <f t="shared" ca="1" si="952"/>
        <v>Humid</v>
      </c>
      <c r="I4058">
        <f t="shared" ca="1" si="953"/>
        <v>36.799999999999997</v>
      </c>
      <c r="J4058" t="str">
        <f t="shared" ca="1" si="954"/>
        <v>No</v>
      </c>
      <c r="K4058" t="str">
        <f t="shared" ca="1" si="955"/>
        <v>No</v>
      </c>
      <c r="L4058">
        <f t="shared" ca="1" si="956"/>
        <v>9.5</v>
      </c>
      <c r="M4058">
        <f t="shared" ca="1" si="957"/>
        <v>2431</v>
      </c>
      <c r="N4058">
        <f t="shared" ca="1" si="958"/>
        <v>1.41</v>
      </c>
      <c r="O4058" t="str">
        <f t="shared" ca="1" si="959"/>
        <v>Yes</v>
      </c>
    </row>
    <row r="4059" spans="1:15" x14ac:dyDescent="0.3">
      <c r="A4059" s="1">
        <f t="shared" ca="1" si="946"/>
        <v>46342</v>
      </c>
      <c r="B4059" s="2">
        <f t="shared" ca="1" si="947"/>
        <v>0.52500000000000002</v>
      </c>
      <c r="C4059" t="str">
        <f t="shared" ca="1" si="948"/>
        <v>Trimbakeshwar Temple, Nashik</v>
      </c>
      <c r="D4059">
        <f t="shared" ca="1" si="949"/>
        <v>3010</v>
      </c>
      <c r="E4059">
        <f t="shared" ca="1" si="945"/>
        <v>575</v>
      </c>
      <c r="F4059">
        <f t="shared" ca="1" si="950"/>
        <v>415</v>
      </c>
      <c r="G4059">
        <f t="shared" ca="1" si="951"/>
        <v>9.1</v>
      </c>
      <c r="H4059" t="str">
        <f t="shared" ca="1" si="952"/>
        <v>Hot</v>
      </c>
      <c r="I4059">
        <f t="shared" ca="1" si="953"/>
        <v>38.4</v>
      </c>
      <c r="J4059" t="str">
        <f t="shared" ca="1" si="954"/>
        <v>No</v>
      </c>
      <c r="K4059" t="str">
        <f t="shared" ca="1" si="955"/>
        <v>No</v>
      </c>
      <c r="L4059">
        <f t="shared" ca="1" si="956"/>
        <v>11.6</v>
      </c>
      <c r="M4059">
        <f t="shared" ca="1" si="957"/>
        <v>1486</v>
      </c>
      <c r="N4059">
        <f t="shared" ca="1" si="958"/>
        <v>1.35</v>
      </c>
      <c r="O4059" t="str">
        <f t="shared" ca="1" si="959"/>
        <v>Yes</v>
      </c>
    </row>
    <row r="4060" spans="1:15" x14ac:dyDescent="0.3">
      <c r="A4060" s="1">
        <f t="shared" ca="1" si="946"/>
        <v>45960</v>
      </c>
      <c r="B4060" s="2">
        <f t="shared" ca="1" si="947"/>
        <v>0.18611111111111112</v>
      </c>
      <c r="C4060" t="str">
        <f t="shared" ca="1" si="948"/>
        <v>Jagannath Temple, Puri</v>
      </c>
      <c r="D4060">
        <f t="shared" ca="1" si="949"/>
        <v>9809</v>
      </c>
      <c r="E4060">
        <f t="shared" ca="1" si="945"/>
        <v>89</v>
      </c>
      <c r="F4060">
        <f t="shared" ca="1" si="950"/>
        <v>5</v>
      </c>
      <c r="G4060">
        <f t="shared" ca="1" si="951"/>
        <v>14.5</v>
      </c>
      <c r="H4060" t="str">
        <f t="shared" ca="1" si="952"/>
        <v>Cloudy</v>
      </c>
      <c r="I4060">
        <f t="shared" ca="1" si="953"/>
        <v>39.200000000000003</v>
      </c>
      <c r="J4060" t="str">
        <f t="shared" ca="1" si="954"/>
        <v>No</v>
      </c>
      <c r="K4060" t="str">
        <f t="shared" ca="1" si="955"/>
        <v>No</v>
      </c>
      <c r="L4060">
        <f t="shared" ca="1" si="956"/>
        <v>2.8</v>
      </c>
      <c r="M4060">
        <f t="shared" ca="1" si="957"/>
        <v>2736</v>
      </c>
      <c r="N4060">
        <f t="shared" ca="1" si="958"/>
        <v>1.2</v>
      </c>
      <c r="O4060" t="str">
        <f t="shared" ca="1" si="959"/>
        <v>No</v>
      </c>
    </row>
    <row r="4061" spans="1:15" x14ac:dyDescent="0.3">
      <c r="A4061" s="1">
        <f t="shared" ca="1" si="946"/>
        <v>45407</v>
      </c>
      <c r="B4061" s="2">
        <f t="shared" ca="1" si="947"/>
        <v>0.74861111111111112</v>
      </c>
      <c r="C4061" t="str">
        <f t="shared" ca="1" si="948"/>
        <v>Kashi Vishwanath Temple, Varanasi</v>
      </c>
      <c r="D4061">
        <f t="shared" ca="1" si="949"/>
        <v>13445</v>
      </c>
      <c r="E4061">
        <f t="shared" ca="1" si="945"/>
        <v>305</v>
      </c>
      <c r="F4061">
        <f t="shared" ca="1" si="950"/>
        <v>257</v>
      </c>
      <c r="G4061">
        <f t="shared" ca="1" si="951"/>
        <v>11.19</v>
      </c>
      <c r="H4061" t="str">
        <f t="shared" ca="1" si="952"/>
        <v>Rainy</v>
      </c>
      <c r="I4061">
        <f t="shared" ca="1" si="953"/>
        <v>23.8</v>
      </c>
      <c r="J4061" t="str">
        <f t="shared" ca="1" si="954"/>
        <v>Yes</v>
      </c>
      <c r="K4061" t="str">
        <f t="shared" ca="1" si="955"/>
        <v>No</v>
      </c>
      <c r="L4061">
        <f t="shared" ca="1" si="956"/>
        <v>8.6999999999999993</v>
      </c>
      <c r="M4061">
        <f t="shared" ca="1" si="957"/>
        <v>2899</v>
      </c>
      <c r="N4061">
        <f t="shared" ca="1" si="958"/>
        <v>2.21</v>
      </c>
      <c r="O4061" t="str">
        <f t="shared" ca="1" si="959"/>
        <v>Yes</v>
      </c>
    </row>
    <row r="4062" spans="1:15" x14ac:dyDescent="0.3">
      <c r="A4062" s="1">
        <f t="shared" ca="1" si="946"/>
        <v>45885</v>
      </c>
      <c r="B4062" s="2">
        <f t="shared" ca="1" si="947"/>
        <v>0.69374999999999998</v>
      </c>
      <c r="C4062" t="str">
        <f t="shared" ca="1" si="948"/>
        <v>Shree Mahakaleshwar Temple, Ujjain</v>
      </c>
      <c r="D4062">
        <f t="shared" ca="1" si="949"/>
        <v>14667</v>
      </c>
      <c r="E4062">
        <f t="shared" ca="1" si="945"/>
        <v>151</v>
      </c>
      <c r="F4062">
        <f t="shared" ca="1" si="950"/>
        <v>140</v>
      </c>
      <c r="G4062">
        <f t="shared" ca="1" si="951"/>
        <v>10.78</v>
      </c>
      <c r="H4062" t="str">
        <f t="shared" ca="1" si="952"/>
        <v>Cloudy</v>
      </c>
      <c r="I4062">
        <f t="shared" ca="1" si="953"/>
        <v>37.700000000000003</v>
      </c>
      <c r="J4062" t="str">
        <f t="shared" ca="1" si="954"/>
        <v>No</v>
      </c>
      <c r="K4062" t="str">
        <f t="shared" ca="1" si="955"/>
        <v>No</v>
      </c>
      <c r="L4062">
        <f t="shared" ca="1" si="956"/>
        <v>9.9</v>
      </c>
      <c r="M4062">
        <f t="shared" ca="1" si="957"/>
        <v>1389</v>
      </c>
      <c r="N4062">
        <f t="shared" ca="1" si="958"/>
        <v>2.04</v>
      </c>
      <c r="O4062" t="str">
        <f t="shared" ca="1" si="959"/>
        <v>Yes</v>
      </c>
    </row>
    <row r="4063" spans="1:15" x14ac:dyDescent="0.3">
      <c r="A4063" s="1">
        <f t="shared" ca="1" si="946"/>
        <v>45356</v>
      </c>
      <c r="B4063" s="2">
        <f t="shared" ca="1" si="947"/>
        <v>0.24374999999999999</v>
      </c>
      <c r="C4063" t="str">
        <f t="shared" ca="1" si="948"/>
        <v>Tirumala Tirupati Temple, Tirupati</v>
      </c>
      <c r="D4063">
        <f t="shared" ca="1" si="949"/>
        <v>1408</v>
      </c>
      <c r="E4063">
        <f t="shared" ca="1" si="945"/>
        <v>188</v>
      </c>
      <c r="F4063">
        <f t="shared" ca="1" si="950"/>
        <v>402</v>
      </c>
      <c r="G4063">
        <f t="shared" ca="1" si="951"/>
        <v>3.59</v>
      </c>
      <c r="H4063" t="str">
        <f t="shared" ca="1" si="952"/>
        <v>Humid</v>
      </c>
      <c r="I4063">
        <f t="shared" ca="1" si="953"/>
        <v>40.799999999999997</v>
      </c>
      <c r="J4063" t="str">
        <f t="shared" ca="1" si="954"/>
        <v>No</v>
      </c>
      <c r="K4063" t="str">
        <f t="shared" ca="1" si="955"/>
        <v>Yes</v>
      </c>
      <c r="L4063">
        <f t="shared" ca="1" si="956"/>
        <v>7.6</v>
      </c>
      <c r="M4063">
        <f t="shared" ca="1" si="957"/>
        <v>595</v>
      </c>
      <c r="N4063">
        <f t="shared" ca="1" si="958"/>
        <v>1.38</v>
      </c>
      <c r="O4063" t="str">
        <f t="shared" ca="1" si="959"/>
        <v>No</v>
      </c>
    </row>
    <row r="4064" spans="1:15" x14ac:dyDescent="0.3">
      <c r="A4064" s="1">
        <f t="shared" ca="1" si="946"/>
        <v>45923</v>
      </c>
      <c r="B4064" s="2">
        <f t="shared" ca="1" si="947"/>
        <v>0.82986111111111116</v>
      </c>
      <c r="C4064" t="str">
        <f t="shared" ca="1" si="948"/>
        <v>Shree Mahakaleshwar Temple, Ujjain</v>
      </c>
      <c r="D4064">
        <f t="shared" ca="1" si="949"/>
        <v>13192</v>
      </c>
      <c r="E4064">
        <f t="shared" ca="1" si="945"/>
        <v>415</v>
      </c>
      <c r="F4064">
        <f t="shared" ca="1" si="950"/>
        <v>437</v>
      </c>
      <c r="G4064">
        <f t="shared" ca="1" si="951"/>
        <v>4.2</v>
      </c>
      <c r="H4064" t="str">
        <f t="shared" ca="1" si="952"/>
        <v>Cloudy</v>
      </c>
      <c r="I4064">
        <f t="shared" ca="1" si="953"/>
        <v>21.9</v>
      </c>
      <c r="J4064" t="str">
        <f t="shared" ca="1" si="954"/>
        <v>No</v>
      </c>
      <c r="K4064" t="str">
        <f t="shared" ca="1" si="955"/>
        <v>No</v>
      </c>
      <c r="L4064">
        <f t="shared" ca="1" si="956"/>
        <v>5.3</v>
      </c>
      <c r="M4064">
        <f t="shared" ca="1" si="957"/>
        <v>412</v>
      </c>
      <c r="N4064">
        <f t="shared" ca="1" si="958"/>
        <v>1.72</v>
      </c>
      <c r="O4064" t="str">
        <f t="shared" ca="1" si="959"/>
        <v>Yes</v>
      </c>
    </row>
    <row r="4065" spans="1:15" x14ac:dyDescent="0.3">
      <c r="A4065" s="1">
        <f t="shared" ca="1" si="946"/>
        <v>46147</v>
      </c>
      <c r="B4065" s="2">
        <f t="shared" ca="1" si="947"/>
        <v>0.70833333333333337</v>
      </c>
      <c r="C4065" t="str">
        <f t="shared" ca="1" si="948"/>
        <v>Somnath Temple, Gujarat</v>
      </c>
      <c r="D4065">
        <f t="shared" ca="1" si="949"/>
        <v>3878</v>
      </c>
      <c r="E4065">
        <f t="shared" ca="1" si="945"/>
        <v>30</v>
      </c>
      <c r="F4065">
        <f t="shared" ca="1" si="950"/>
        <v>83</v>
      </c>
      <c r="G4065">
        <f t="shared" ca="1" si="951"/>
        <v>10.37</v>
      </c>
      <c r="H4065" t="str">
        <f t="shared" ca="1" si="952"/>
        <v>Humid</v>
      </c>
      <c r="I4065">
        <f t="shared" ca="1" si="953"/>
        <v>31.5</v>
      </c>
      <c r="J4065" t="str">
        <f t="shared" ca="1" si="954"/>
        <v>No</v>
      </c>
      <c r="K4065" t="str">
        <f t="shared" ca="1" si="955"/>
        <v>No</v>
      </c>
      <c r="L4065">
        <f t="shared" ca="1" si="956"/>
        <v>5.5</v>
      </c>
      <c r="M4065">
        <f t="shared" ca="1" si="957"/>
        <v>1641</v>
      </c>
      <c r="N4065">
        <f t="shared" ca="1" si="958"/>
        <v>1.17</v>
      </c>
      <c r="O4065" t="str">
        <f t="shared" ca="1" si="959"/>
        <v>No</v>
      </c>
    </row>
    <row r="4066" spans="1:15" x14ac:dyDescent="0.3">
      <c r="A4066" s="1">
        <f t="shared" ca="1" si="946"/>
        <v>46297</v>
      </c>
      <c r="B4066" s="2">
        <f t="shared" ca="1" si="947"/>
        <v>0.93958333333333333</v>
      </c>
      <c r="C4066" t="str">
        <f t="shared" ca="1" si="948"/>
        <v>Meenakshi Amman Temple, Madurai</v>
      </c>
      <c r="D4066">
        <f t="shared" ca="1" si="949"/>
        <v>8224</v>
      </c>
      <c r="E4066">
        <f t="shared" ca="1" si="945"/>
        <v>429</v>
      </c>
      <c r="F4066">
        <f t="shared" ca="1" si="950"/>
        <v>335</v>
      </c>
      <c r="G4066">
        <f t="shared" ca="1" si="951"/>
        <v>10.85</v>
      </c>
      <c r="H4066" t="str">
        <f t="shared" ca="1" si="952"/>
        <v>Rainy</v>
      </c>
      <c r="I4066">
        <f t="shared" ca="1" si="953"/>
        <v>23.4</v>
      </c>
      <c r="J4066" t="str">
        <f t="shared" ca="1" si="954"/>
        <v>No</v>
      </c>
      <c r="K4066" t="str">
        <f t="shared" ca="1" si="955"/>
        <v>No</v>
      </c>
      <c r="L4066">
        <f t="shared" ca="1" si="956"/>
        <v>10.5</v>
      </c>
      <c r="M4066">
        <f t="shared" ca="1" si="957"/>
        <v>2036</v>
      </c>
      <c r="N4066">
        <f t="shared" ca="1" si="958"/>
        <v>1.97</v>
      </c>
      <c r="O4066" t="str">
        <f t="shared" ca="1" si="959"/>
        <v>No</v>
      </c>
    </row>
    <row r="4067" spans="1:15" x14ac:dyDescent="0.3">
      <c r="A4067" s="1">
        <f t="shared" ca="1" si="946"/>
        <v>45553</v>
      </c>
      <c r="B4067" s="2">
        <f t="shared" ca="1" si="947"/>
        <v>0.22777777777777777</v>
      </c>
      <c r="C4067" t="str">
        <f t="shared" ca="1" si="948"/>
        <v>Meenakshi Amman Temple, Madurai</v>
      </c>
      <c r="D4067">
        <f t="shared" ca="1" si="949"/>
        <v>3842</v>
      </c>
      <c r="E4067">
        <f t="shared" ca="1" si="945"/>
        <v>409</v>
      </c>
      <c r="F4067">
        <f t="shared" ca="1" si="950"/>
        <v>451</v>
      </c>
      <c r="G4067">
        <f t="shared" ca="1" si="951"/>
        <v>14.72</v>
      </c>
      <c r="H4067" t="str">
        <f t="shared" ca="1" si="952"/>
        <v>Hot</v>
      </c>
      <c r="I4067">
        <f t="shared" ca="1" si="953"/>
        <v>24.4</v>
      </c>
      <c r="J4067" t="str">
        <f t="shared" ca="1" si="954"/>
        <v>No</v>
      </c>
      <c r="K4067" t="str">
        <f t="shared" ca="1" si="955"/>
        <v>No</v>
      </c>
      <c r="L4067">
        <f t="shared" ca="1" si="956"/>
        <v>3.5</v>
      </c>
      <c r="M4067">
        <f t="shared" ca="1" si="957"/>
        <v>1751</v>
      </c>
      <c r="N4067">
        <f t="shared" ca="1" si="958"/>
        <v>1.24</v>
      </c>
      <c r="O4067" t="str">
        <f t="shared" ca="1" si="959"/>
        <v>No</v>
      </c>
    </row>
    <row r="4068" spans="1:15" x14ac:dyDescent="0.3">
      <c r="A4068" s="1">
        <f t="shared" ca="1" si="946"/>
        <v>46363</v>
      </c>
      <c r="B4068" s="2">
        <f t="shared" ca="1" si="947"/>
        <v>0.44374999999999998</v>
      </c>
      <c r="C4068" t="str">
        <f t="shared" ca="1" si="948"/>
        <v>Golden Temple, Amritsar</v>
      </c>
      <c r="D4068">
        <f t="shared" ca="1" si="949"/>
        <v>6310</v>
      </c>
      <c r="E4068">
        <f t="shared" ca="1" si="945"/>
        <v>154</v>
      </c>
      <c r="F4068">
        <f t="shared" ca="1" si="950"/>
        <v>12</v>
      </c>
      <c r="G4068">
        <f t="shared" ca="1" si="951"/>
        <v>5.16</v>
      </c>
      <c r="H4068" t="str">
        <f t="shared" ca="1" si="952"/>
        <v>Rainy</v>
      </c>
      <c r="I4068">
        <f t="shared" ca="1" si="953"/>
        <v>28.4</v>
      </c>
      <c r="J4068" t="str">
        <f t="shared" ca="1" si="954"/>
        <v>Yes</v>
      </c>
      <c r="K4068" t="str">
        <f t="shared" ca="1" si="955"/>
        <v>No</v>
      </c>
      <c r="L4068">
        <f t="shared" ca="1" si="956"/>
        <v>7.6</v>
      </c>
      <c r="M4068">
        <f t="shared" ca="1" si="957"/>
        <v>1471</v>
      </c>
      <c r="N4068">
        <f t="shared" ca="1" si="958"/>
        <v>0.76</v>
      </c>
      <c r="O4068" t="str">
        <f t="shared" ca="1" si="959"/>
        <v>No</v>
      </c>
    </row>
    <row r="4069" spans="1:15" x14ac:dyDescent="0.3">
      <c r="A4069" s="1">
        <f t="shared" ca="1" si="946"/>
        <v>46322</v>
      </c>
      <c r="B4069" s="2">
        <f t="shared" ca="1" si="947"/>
        <v>0.91597222222222219</v>
      </c>
      <c r="C4069" t="str">
        <f t="shared" ca="1" si="948"/>
        <v>Shri Siddhivinayak Temple, Mumbai</v>
      </c>
      <c r="D4069">
        <f t="shared" ca="1" si="949"/>
        <v>5143</v>
      </c>
      <c r="E4069">
        <f t="shared" ca="1" si="945"/>
        <v>85</v>
      </c>
      <c r="F4069">
        <f t="shared" ca="1" si="950"/>
        <v>191</v>
      </c>
      <c r="G4069">
        <f t="shared" ca="1" si="951"/>
        <v>12.88</v>
      </c>
      <c r="H4069" t="str">
        <f t="shared" ca="1" si="952"/>
        <v>Humid</v>
      </c>
      <c r="I4069">
        <f t="shared" ca="1" si="953"/>
        <v>36.1</v>
      </c>
      <c r="J4069" t="str">
        <f t="shared" ca="1" si="954"/>
        <v>Yes</v>
      </c>
      <c r="K4069" t="str">
        <f t="shared" ca="1" si="955"/>
        <v>No</v>
      </c>
      <c r="L4069">
        <f t="shared" ca="1" si="956"/>
        <v>6.7</v>
      </c>
      <c r="M4069">
        <f t="shared" ca="1" si="957"/>
        <v>2072</v>
      </c>
      <c r="N4069">
        <f t="shared" ca="1" si="958"/>
        <v>0.91</v>
      </c>
      <c r="O4069" t="str">
        <f t="shared" ca="1" si="959"/>
        <v>No</v>
      </c>
    </row>
    <row r="4070" spans="1:15" x14ac:dyDescent="0.3">
      <c r="A4070" s="1">
        <f t="shared" ca="1" si="946"/>
        <v>45579</v>
      </c>
      <c r="B4070" s="2">
        <f t="shared" ca="1" si="947"/>
        <v>0.26666666666666666</v>
      </c>
      <c r="C4070" t="str">
        <f t="shared" ca="1" si="948"/>
        <v>Dagdusheth Halwai Ganpati Temple, Pune</v>
      </c>
      <c r="D4070">
        <f t="shared" ca="1" si="949"/>
        <v>4724</v>
      </c>
      <c r="E4070">
        <f t="shared" ca="1" si="945"/>
        <v>372</v>
      </c>
      <c r="F4070">
        <f t="shared" ca="1" si="950"/>
        <v>458</v>
      </c>
      <c r="G4070">
        <f t="shared" ca="1" si="951"/>
        <v>12.29</v>
      </c>
      <c r="H4070" t="str">
        <f t="shared" ca="1" si="952"/>
        <v>Rainy</v>
      </c>
      <c r="I4070">
        <f t="shared" ca="1" si="953"/>
        <v>20.399999999999999</v>
      </c>
      <c r="J4070" t="str">
        <f t="shared" ca="1" si="954"/>
        <v>No</v>
      </c>
      <c r="K4070" t="str">
        <f t="shared" ca="1" si="955"/>
        <v>No</v>
      </c>
      <c r="L4070">
        <f t="shared" ca="1" si="956"/>
        <v>6.5</v>
      </c>
      <c r="M4070">
        <f t="shared" ca="1" si="957"/>
        <v>2309</v>
      </c>
      <c r="N4070">
        <f t="shared" ca="1" si="958"/>
        <v>0.53</v>
      </c>
      <c r="O4070" t="str">
        <f t="shared" ca="1" si="959"/>
        <v>Yes</v>
      </c>
    </row>
    <row r="4071" spans="1:15" x14ac:dyDescent="0.3">
      <c r="A4071" s="1">
        <f t="shared" ca="1" si="946"/>
        <v>45586</v>
      </c>
      <c r="B4071" s="2">
        <f t="shared" ca="1" si="947"/>
        <v>0.48194444444444445</v>
      </c>
      <c r="C4071" t="str">
        <f t="shared" ca="1" si="948"/>
        <v>Golden Temple, Amritsar</v>
      </c>
      <c r="D4071">
        <f t="shared" ca="1" si="949"/>
        <v>3494</v>
      </c>
      <c r="E4071">
        <f t="shared" ca="1" si="945"/>
        <v>37</v>
      </c>
      <c r="F4071">
        <f t="shared" ca="1" si="950"/>
        <v>358</v>
      </c>
      <c r="G4071">
        <f t="shared" ca="1" si="951"/>
        <v>8.3000000000000007</v>
      </c>
      <c r="H4071" t="str">
        <f t="shared" ca="1" si="952"/>
        <v>Cloudy</v>
      </c>
      <c r="I4071">
        <f t="shared" ca="1" si="953"/>
        <v>35.299999999999997</v>
      </c>
      <c r="J4071" t="str">
        <f t="shared" ca="1" si="954"/>
        <v>No</v>
      </c>
      <c r="K4071" t="str">
        <f t="shared" ca="1" si="955"/>
        <v>No</v>
      </c>
      <c r="L4071">
        <f t="shared" ca="1" si="956"/>
        <v>11.3</v>
      </c>
      <c r="M4071">
        <f t="shared" ca="1" si="957"/>
        <v>2768</v>
      </c>
      <c r="N4071">
        <f t="shared" ca="1" si="958"/>
        <v>0.8</v>
      </c>
      <c r="O4071" t="str">
        <f t="shared" ca="1" si="959"/>
        <v>Yes</v>
      </c>
    </row>
    <row r="4072" spans="1:15" x14ac:dyDescent="0.3">
      <c r="A4072" s="1">
        <f t="shared" ca="1" si="946"/>
        <v>45851</v>
      </c>
      <c r="B4072" s="2">
        <f t="shared" ca="1" si="947"/>
        <v>0.72638888888888886</v>
      </c>
      <c r="C4072" t="str">
        <f t="shared" ca="1" si="948"/>
        <v>Shirdi Sai Baba Temple, Shirdi</v>
      </c>
      <c r="D4072">
        <f t="shared" ca="1" si="949"/>
        <v>8525</v>
      </c>
      <c r="E4072">
        <f t="shared" ca="1" si="945"/>
        <v>261</v>
      </c>
      <c r="F4072">
        <f t="shared" ca="1" si="950"/>
        <v>473</v>
      </c>
      <c r="G4072">
        <f t="shared" ca="1" si="951"/>
        <v>14.94</v>
      </c>
      <c r="H4072" t="str">
        <f t="shared" ca="1" si="952"/>
        <v>Hot</v>
      </c>
      <c r="I4072">
        <f t="shared" ca="1" si="953"/>
        <v>30.1</v>
      </c>
      <c r="J4072" t="str">
        <f t="shared" ca="1" si="954"/>
        <v>No</v>
      </c>
      <c r="K4072" t="str">
        <f t="shared" ca="1" si="955"/>
        <v>No</v>
      </c>
      <c r="L4072">
        <f t="shared" ca="1" si="956"/>
        <v>8.1999999999999993</v>
      </c>
      <c r="M4072">
        <f t="shared" ca="1" si="957"/>
        <v>761</v>
      </c>
      <c r="N4072">
        <f t="shared" ca="1" si="958"/>
        <v>2.33</v>
      </c>
      <c r="O4072" t="str">
        <f t="shared" ca="1" si="959"/>
        <v>No</v>
      </c>
    </row>
    <row r="4073" spans="1:15" x14ac:dyDescent="0.3">
      <c r="A4073" s="1">
        <f t="shared" ca="1" si="946"/>
        <v>45598</v>
      </c>
      <c r="B4073" s="2">
        <f t="shared" ca="1" si="947"/>
        <v>0.81458333333333333</v>
      </c>
      <c r="C4073" t="str">
        <f t="shared" ca="1" si="948"/>
        <v>Kashi Vishwanath Temple, Varanasi</v>
      </c>
      <c r="D4073">
        <f t="shared" ca="1" si="949"/>
        <v>13441</v>
      </c>
      <c r="E4073">
        <f t="shared" ca="1" si="945"/>
        <v>590</v>
      </c>
      <c r="F4073">
        <f t="shared" ca="1" si="950"/>
        <v>68</v>
      </c>
      <c r="G4073">
        <f t="shared" ca="1" si="951"/>
        <v>14.35</v>
      </c>
      <c r="H4073" t="str">
        <f t="shared" ca="1" si="952"/>
        <v>Hot</v>
      </c>
      <c r="I4073">
        <f t="shared" ca="1" si="953"/>
        <v>21.6</v>
      </c>
      <c r="J4073" t="str">
        <f t="shared" ca="1" si="954"/>
        <v>No</v>
      </c>
      <c r="K4073" t="str">
        <f t="shared" ca="1" si="955"/>
        <v>No</v>
      </c>
      <c r="L4073">
        <f t="shared" ca="1" si="956"/>
        <v>10</v>
      </c>
      <c r="M4073">
        <f t="shared" ca="1" si="957"/>
        <v>2946</v>
      </c>
      <c r="N4073">
        <f t="shared" ca="1" si="958"/>
        <v>1.67</v>
      </c>
      <c r="O4073" t="str">
        <f t="shared" ca="1" si="959"/>
        <v>No</v>
      </c>
    </row>
    <row r="4074" spans="1:15" x14ac:dyDescent="0.3">
      <c r="A4074" s="1">
        <f t="shared" ca="1" si="946"/>
        <v>45701</v>
      </c>
      <c r="B4074" s="2">
        <f t="shared" ca="1" si="947"/>
        <v>0.125</v>
      </c>
      <c r="C4074" t="str">
        <f t="shared" ca="1" si="948"/>
        <v>Shirdi Sai Baba Temple, Shirdi</v>
      </c>
      <c r="D4074">
        <f t="shared" ca="1" si="949"/>
        <v>14002</v>
      </c>
      <c r="E4074">
        <f t="shared" ref="E4074:E4137" ca="1" si="960">RANDBETWEEN(10,600)</f>
        <v>600</v>
      </c>
      <c r="F4074">
        <f t="shared" ca="1" si="950"/>
        <v>149</v>
      </c>
      <c r="G4074">
        <f t="shared" ca="1" si="951"/>
        <v>11.75</v>
      </c>
      <c r="H4074" t="str">
        <f t="shared" ca="1" si="952"/>
        <v>Rainy</v>
      </c>
      <c r="I4074">
        <f t="shared" ca="1" si="953"/>
        <v>34.700000000000003</v>
      </c>
      <c r="J4074" t="str">
        <f t="shared" ca="1" si="954"/>
        <v>No</v>
      </c>
      <c r="K4074" t="str">
        <f t="shared" ca="1" si="955"/>
        <v>No</v>
      </c>
      <c r="L4074">
        <f t="shared" ca="1" si="956"/>
        <v>2.1</v>
      </c>
      <c r="M4074">
        <f t="shared" ca="1" si="957"/>
        <v>2249</v>
      </c>
      <c r="N4074">
        <f t="shared" ca="1" si="958"/>
        <v>2.29</v>
      </c>
      <c r="O4074" t="str">
        <f t="shared" ca="1" si="959"/>
        <v>No</v>
      </c>
    </row>
    <row r="4075" spans="1:15" x14ac:dyDescent="0.3">
      <c r="A4075" s="1">
        <f t="shared" ca="1" si="946"/>
        <v>45984</v>
      </c>
      <c r="B4075" s="2">
        <f t="shared" ca="1" si="947"/>
        <v>0.85069444444444442</v>
      </c>
      <c r="C4075" t="str">
        <f t="shared" ca="1" si="948"/>
        <v>Trimbakeshwar Temple, Nashik</v>
      </c>
      <c r="D4075">
        <f t="shared" ca="1" si="949"/>
        <v>6765</v>
      </c>
      <c r="E4075">
        <f t="shared" ca="1" si="960"/>
        <v>454</v>
      </c>
      <c r="F4075">
        <f t="shared" ca="1" si="950"/>
        <v>24</v>
      </c>
      <c r="G4075">
        <f t="shared" ca="1" si="951"/>
        <v>10.25</v>
      </c>
      <c r="H4075" t="str">
        <f t="shared" ca="1" si="952"/>
        <v>Cloudy</v>
      </c>
      <c r="I4075">
        <f t="shared" ca="1" si="953"/>
        <v>31.4</v>
      </c>
      <c r="J4075" t="str">
        <f t="shared" ca="1" si="954"/>
        <v>No</v>
      </c>
      <c r="K4075" t="str">
        <f t="shared" ca="1" si="955"/>
        <v>Yes</v>
      </c>
      <c r="L4075">
        <f t="shared" ca="1" si="956"/>
        <v>5.8</v>
      </c>
      <c r="M4075">
        <f t="shared" ca="1" si="957"/>
        <v>2776</v>
      </c>
      <c r="N4075">
        <f t="shared" ca="1" si="958"/>
        <v>2.2799999999999998</v>
      </c>
      <c r="O4075" t="str">
        <f t="shared" ca="1" si="959"/>
        <v>Yes</v>
      </c>
    </row>
    <row r="4076" spans="1:15" x14ac:dyDescent="0.3">
      <c r="A4076" s="1">
        <f t="shared" ca="1" si="946"/>
        <v>46358</v>
      </c>
      <c r="B4076" s="2">
        <f t="shared" ca="1" si="947"/>
        <v>0.55833333333333335</v>
      </c>
      <c r="C4076" t="str">
        <f t="shared" ca="1" si="948"/>
        <v>Grishneshwar Temple, Chhatrapati Sambhajinagar</v>
      </c>
      <c r="D4076">
        <f t="shared" ca="1" si="949"/>
        <v>4515</v>
      </c>
      <c r="E4076">
        <f t="shared" ca="1" si="960"/>
        <v>26</v>
      </c>
      <c r="F4076">
        <f t="shared" ca="1" si="950"/>
        <v>9</v>
      </c>
      <c r="G4076">
        <f t="shared" ca="1" si="951"/>
        <v>5.0199999999999996</v>
      </c>
      <c r="H4076" t="str">
        <f t="shared" ca="1" si="952"/>
        <v>Humid</v>
      </c>
      <c r="I4076">
        <f t="shared" ca="1" si="953"/>
        <v>37</v>
      </c>
      <c r="J4076" t="str">
        <f t="shared" ca="1" si="954"/>
        <v>Yes</v>
      </c>
      <c r="K4076" t="str">
        <f t="shared" ca="1" si="955"/>
        <v>No</v>
      </c>
      <c r="L4076">
        <f t="shared" ca="1" si="956"/>
        <v>10.199999999999999</v>
      </c>
      <c r="M4076">
        <f t="shared" ca="1" si="957"/>
        <v>1104</v>
      </c>
      <c r="N4076">
        <f t="shared" ca="1" si="958"/>
        <v>1.01</v>
      </c>
      <c r="O4076" t="str">
        <f t="shared" ca="1" si="959"/>
        <v>Yes</v>
      </c>
    </row>
    <row r="4077" spans="1:15" x14ac:dyDescent="0.3">
      <c r="A4077" s="1">
        <f t="shared" ca="1" si="946"/>
        <v>45678</v>
      </c>
      <c r="B4077" s="2">
        <f t="shared" ca="1" si="947"/>
        <v>0.69236111111111109</v>
      </c>
      <c r="C4077" t="str">
        <f t="shared" ca="1" si="948"/>
        <v>Meenakshi Amman Temple, Madurai</v>
      </c>
      <c r="D4077">
        <f t="shared" ca="1" si="949"/>
        <v>1150</v>
      </c>
      <c r="E4077">
        <f t="shared" ca="1" si="960"/>
        <v>238</v>
      </c>
      <c r="F4077">
        <f t="shared" ca="1" si="950"/>
        <v>366</v>
      </c>
      <c r="G4077">
        <f t="shared" ca="1" si="951"/>
        <v>11.21</v>
      </c>
      <c r="H4077" t="str">
        <f t="shared" ca="1" si="952"/>
        <v>Sunny</v>
      </c>
      <c r="I4077">
        <f t="shared" ca="1" si="953"/>
        <v>23.9</v>
      </c>
      <c r="J4077" t="str">
        <f t="shared" ca="1" si="954"/>
        <v>No</v>
      </c>
      <c r="K4077" t="str">
        <f t="shared" ca="1" si="955"/>
        <v>Yes</v>
      </c>
      <c r="L4077">
        <f t="shared" ca="1" si="956"/>
        <v>7.5</v>
      </c>
      <c r="M4077">
        <f t="shared" ca="1" si="957"/>
        <v>2879</v>
      </c>
      <c r="N4077">
        <f t="shared" ca="1" si="958"/>
        <v>1.01</v>
      </c>
      <c r="O4077" t="str">
        <f t="shared" ca="1" si="959"/>
        <v>No</v>
      </c>
    </row>
    <row r="4078" spans="1:15" x14ac:dyDescent="0.3">
      <c r="A4078" s="1">
        <f t="shared" ca="1" si="946"/>
        <v>45853</v>
      </c>
      <c r="B4078" s="2">
        <f t="shared" ca="1" si="947"/>
        <v>0.64861111111111114</v>
      </c>
      <c r="C4078" t="str">
        <f t="shared" ca="1" si="948"/>
        <v>Somnath Temple, Gujarat</v>
      </c>
      <c r="D4078">
        <f t="shared" ca="1" si="949"/>
        <v>542</v>
      </c>
      <c r="E4078">
        <f t="shared" ca="1" si="960"/>
        <v>61</v>
      </c>
      <c r="F4078">
        <f t="shared" ca="1" si="950"/>
        <v>404</v>
      </c>
      <c r="G4078">
        <f t="shared" ca="1" si="951"/>
        <v>10.45</v>
      </c>
      <c r="H4078" t="str">
        <f t="shared" ca="1" si="952"/>
        <v>Sunny</v>
      </c>
      <c r="I4078">
        <f t="shared" ca="1" si="953"/>
        <v>39.9</v>
      </c>
      <c r="J4078" t="str">
        <f t="shared" ca="1" si="954"/>
        <v>No</v>
      </c>
      <c r="K4078" t="str">
        <f t="shared" ca="1" si="955"/>
        <v>No</v>
      </c>
      <c r="L4078">
        <f t="shared" ca="1" si="956"/>
        <v>2.7</v>
      </c>
      <c r="M4078">
        <f t="shared" ca="1" si="957"/>
        <v>2147</v>
      </c>
      <c r="N4078">
        <f t="shared" ca="1" si="958"/>
        <v>1.64</v>
      </c>
      <c r="O4078" t="str">
        <f t="shared" ca="1" si="959"/>
        <v>No</v>
      </c>
    </row>
    <row r="4079" spans="1:15" x14ac:dyDescent="0.3">
      <c r="A4079" s="1">
        <f t="shared" ca="1" si="946"/>
        <v>45757</v>
      </c>
      <c r="B4079" s="2">
        <f t="shared" ca="1" si="947"/>
        <v>0.38124999999999998</v>
      </c>
      <c r="C4079" t="str">
        <f t="shared" ca="1" si="948"/>
        <v>Somnath Temple, Gujarat</v>
      </c>
      <c r="D4079">
        <f t="shared" ca="1" si="949"/>
        <v>13766</v>
      </c>
      <c r="E4079">
        <f t="shared" ca="1" si="960"/>
        <v>209</v>
      </c>
      <c r="F4079">
        <f t="shared" ca="1" si="950"/>
        <v>115</v>
      </c>
      <c r="G4079">
        <f t="shared" ca="1" si="951"/>
        <v>13.23</v>
      </c>
      <c r="H4079" t="str">
        <f t="shared" ca="1" si="952"/>
        <v>Hot</v>
      </c>
      <c r="I4079">
        <f t="shared" ca="1" si="953"/>
        <v>18.7</v>
      </c>
      <c r="J4079" t="str">
        <f t="shared" ca="1" si="954"/>
        <v>Yes</v>
      </c>
      <c r="K4079" t="str">
        <f t="shared" ca="1" si="955"/>
        <v>No</v>
      </c>
      <c r="L4079">
        <f t="shared" ca="1" si="956"/>
        <v>2.4</v>
      </c>
      <c r="M4079">
        <f t="shared" ca="1" si="957"/>
        <v>2664</v>
      </c>
      <c r="N4079">
        <f t="shared" ca="1" si="958"/>
        <v>0.54</v>
      </c>
      <c r="O4079" t="str">
        <f t="shared" ca="1" si="959"/>
        <v>No</v>
      </c>
    </row>
    <row r="4080" spans="1:15" x14ac:dyDescent="0.3">
      <c r="A4080" s="1">
        <f t="shared" ca="1" si="946"/>
        <v>45515</v>
      </c>
      <c r="B4080" s="2">
        <f t="shared" ca="1" si="947"/>
        <v>0.79583333333333328</v>
      </c>
      <c r="C4080" t="str">
        <f t="shared" ca="1" si="948"/>
        <v>Meenakshi Amman Temple, Madurai</v>
      </c>
      <c r="D4080">
        <f t="shared" ca="1" si="949"/>
        <v>14615</v>
      </c>
      <c r="E4080">
        <f t="shared" ca="1" si="960"/>
        <v>561</v>
      </c>
      <c r="F4080">
        <f t="shared" ca="1" si="950"/>
        <v>389</v>
      </c>
      <c r="G4080">
        <f t="shared" ca="1" si="951"/>
        <v>11.7</v>
      </c>
      <c r="H4080" t="str">
        <f t="shared" ca="1" si="952"/>
        <v>Sunny</v>
      </c>
      <c r="I4080">
        <f t="shared" ca="1" si="953"/>
        <v>22.1</v>
      </c>
      <c r="J4080" t="str">
        <f t="shared" ca="1" si="954"/>
        <v>No</v>
      </c>
      <c r="K4080" t="str">
        <f t="shared" ca="1" si="955"/>
        <v>No</v>
      </c>
      <c r="L4080">
        <f t="shared" ca="1" si="956"/>
        <v>3.8</v>
      </c>
      <c r="M4080">
        <f t="shared" ca="1" si="957"/>
        <v>1368</v>
      </c>
      <c r="N4080">
        <f t="shared" ca="1" si="958"/>
        <v>0.8</v>
      </c>
      <c r="O4080" t="str">
        <f t="shared" ca="1" si="959"/>
        <v>No</v>
      </c>
    </row>
    <row r="4081" spans="1:15" x14ac:dyDescent="0.3">
      <c r="A4081" s="1">
        <f t="shared" ca="1" si="946"/>
        <v>46005</v>
      </c>
      <c r="B4081" s="2">
        <f t="shared" ca="1" si="947"/>
        <v>0.92222222222222228</v>
      </c>
      <c r="C4081" t="str">
        <f t="shared" ca="1" si="948"/>
        <v>Grishneshwar Temple, Chhatrapati Sambhajinagar</v>
      </c>
      <c r="D4081">
        <f t="shared" ca="1" si="949"/>
        <v>7734</v>
      </c>
      <c r="E4081">
        <f t="shared" ca="1" si="960"/>
        <v>221</v>
      </c>
      <c r="F4081">
        <f t="shared" ca="1" si="950"/>
        <v>272</v>
      </c>
      <c r="G4081">
        <f t="shared" ca="1" si="951"/>
        <v>6.57</v>
      </c>
      <c r="H4081" t="str">
        <f t="shared" ca="1" si="952"/>
        <v>Sunny</v>
      </c>
      <c r="I4081">
        <f t="shared" ca="1" si="953"/>
        <v>36.6</v>
      </c>
      <c r="J4081" t="str">
        <f t="shared" ca="1" si="954"/>
        <v>No</v>
      </c>
      <c r="K4081" t="str">
        <f t="shared" ca="1" si="955"/>
        <v>No</v>
      </c>
      <c r="L4081">
        <f t="shared" ca="1" si="956"/>
        <v>11.8</v>
      </c>
      <c r="M4081">
        <f t="shared" ca="1" si="957"/>
        <v>2553</v>
      </c>
      <c r="N4081">
        <f t="shared" ca="1" si="958"/>
        <v>2.42</v>
      </c>
      <c r="O4081" t="str">
        <f t="shared" ca="1" si="959"/>
        <v>Yes</v>
      </c>
    </row>
    <row r="4082" spans="1:15" x14ac:dyDescent="0.3">
      <c r="A4082" s="1">
        <f t="shared" ca="1" si="946"/>
        <v>46333</v>
      </c>
      <c r="B4082" s="2">
        <f t="shared" ca="1" si="947"/>
        <v>0.25833333333333336</v>
      </c>
      <c r="C4082" t="str">
        <f t="shared" ca="1" si="948"/>
        <v>Shirdi Sai Baba Temple, Shirdi</v>
      </c>
      <c r="D4082">
        <f t="shared" ca="1" si="949"/>
        <v>483</v>
      </c>
      <c r="E4082">
        <f t="shared" ca="1" si="960"/>
        <v>392</v>
      </c>
      <c r="F4082">
        <f t="shared" ca="1" si="950"/>
        <v>359</v>
      </c>
      <c r="G4082">
        <f t="shared" ca="1" si="951"/>
        <v>7.72</v>
      </c>
      <c r="H4082" t="str">
        <f t="shared" ca="1" si="952"/>
        <v>Cloudy</v>
      </c>
      <c r="I4082">
        <f t="shared" ca="1" si="953"/>
        <v>36.5</v>
      </c>
      <c r="J4082" t="str">
        <f t="shared" ca="1" si="954"/>
        <v>No</v>
      </c>
      <c r="K4082" t="str">
        <f t="shared" ca="1" si="955"/>
        <v>No</v>
      </c>
      <c r="L4082">
        <f t="shared" ca="1" si="956"/>
        <v>8.6</v>
      </c>
      <c r="M4082">
        <f t="shared" ca="1" si="957"/>
        <v>1873</v>
      </c>
      <c r="N4082">
        <f t="shared" ca="1" si="958"/>
        <v>2.44</v>
      </c>
      <c r="O4082" t="str">
        <f t="shared" ca="1" si="959"/>
        <v>Yes</v>
      </c>
    </row>
    <row r="4083" spans="1:15" x14ac:dyDescent="0.3">
      <c r="A4083" s="1">
        <f t="shared" ca="1" si="946"/>
        <v>45765</v>
      </c>
      <c r="B4083" s="2">
        <f t="shared" ca="1" si="947"/>
        <v>0.49027777777777776</v>
      </c>
      <c r="C4083" t="str">
        <f t="shared" ca="1" si="948"/>
        <v>Kashi Vishwanath Temple, Varanasi</v>
      </c>
      <c r="D4083">
        <f t="shared" ca="1" si="949"/>
        <v>3079</v>
      </c>
      <c r="E4083">
        <f t="shared" ca="1" si="960"/>
        <v>589</v>
      </c>
      <c r="F4083">
        <f t="shared" ca="1" si="950"/>
        <v>102</v>
      </c>
      <c r="G4083">
        <f t="shared" ca="1" si="951"/>
        <v>1.1000000000000001</v>
      </c>
      <c r="H4083" t="str">
        <f t="shared" ca="1" si="952"/>
        <v>Rainy</v>
      </c>
      <c r="I4083">
        <f t="shared" ca="1" si="953"/>
        <v>35.799999999999997</v>
      </c>
      <c r="J4083" t="str">
        <f t="shared" ca="1" si="954"/>
        <v>Yes</v>
      </c>
      <c r="K4083" t="str">
        <f t="shared" ca="1" si="955"/>
        <v>No</v>
      </c>
      <c r="L4083">
        <f t="shared" ca="1" si="956"/>
        <v>10.199999999999999</v>
      </c>
      <c r="M4083">
        <f t="shared" ca="1" si="957"/>
        <v>1273</v>
      </c>
      <c r="N4083">
        <f t="shared" ca="1" si="958"/>
        <v>2.46</v>
      </c>
      <c r="O4083" t="str">
        <f t="shared" ca="1" si="959"/>
        <v>Yes</v>
      </c>
    </row>
    <row r="4084" spans="1:15" x14ac:dyDescent="0.3">
      <c r="A4084" s="1">
        <f t="shared" ca="1" si="946"/>
        <v>45703</v>
      </c>
      <c r="B4084" s="2">
        <f t="shared" ca="1" si="947"/>
        <v>0.15902777777777777</v>
      </c>
      <c r="C4084" t="str">
        <f t="shared" ca="1" si="948"/>
        <v>Shree Mahakaleshwar Temple, Ujjain</v>
      </c>
      <c r="D4084">
        <f t="shared" ca="1" si="949"/>
        <v>4327</v>
      </c>
      <c r="E4084">
        <f t="shared" ca="1" si="960"/>
        <v>544</v>
      </c>
      <c r="F4084">
        <f t="shared" ca="1" si="950"/>
        <v>429</v>
      </c>
      <c r="G4084">
        <f t="shared" ca="1" si="951"/>
        <v>8</v>
      </c>
      <c r="H4084" t="str">
        <f t="shared" ca="1" si="952"/>
        <v>Sunny</v>
      </c>
      <c r="I4084">
        <f t="shared" ca="1" si="953"/>
        <v>35.799999999999997</v>
      </c>
      <c r="J4084" t="str">
        <f t="shared" ca="1" si="954"/>
        <v>No</v>
      </c>
      <c r="K4084" t="str">
        <f t="shared" ca="1" si="955"/>
        <v>Yes</v>
      </c>
      <c r="L4084">
        <f t="shared" ca="1" si="956"/>
        <v>7</v>
      </c>
      <c r="M4084">
        <f t="shared" ca="1" si="957"/>
        <v>2818</v>
      </c>
      <c r="N4084">
        <f t="shared" ca="1" si="958"/>
        <v>0.76</v>
      </c>
      <c r="O4084" t="str">
        <f t="shared" ca="1" si="959"/>
        <v>No</v>
      </c>
    </row>
    <row r="4085" spans="1:15" x14ac:dyDescent="0.3">
      <c r="A4085" s="1">
        <f t="shared" ca="1" si="946"/>
        <v>45331</v>
      </c>
      <c r="B4085" s="2">
        <f t="shared" ca="1" si="947"/>
        <v>3.4027777777777775E-2</v>
      </c>
      <c r="C4085" t="str">
        <f t="shared" ca="1" si="948"/>
        <v>Grishneshwar Temple, Chhatrapati Sambhajinagar</v>
      </c>
      <c r="D4085">
        <f t="shared" ca="1" si="949"/>
        <v>4656</v>
      </c>
      <c r="E4085">
        <f t="shared" ca="1" si="960"/>
        <v>71</v>
      </c>
      <c r="F4085">
        <f t="shared" ca="1" si="950"/>
        <v>412</v>
      </c>
      <c r="G4085">
        <f t="shared" ca="1" si="951"/>
        <v>6.46</v>
      </c>
      <c r="H4085" t="str">
        <f t="shared" ca="1" si="952"/>
        <v>Sunny</v>
      </c>
      <c r="I4085">
        <f t="shared" ca="1" si="953"/>
        <v>32.700000000000003</v>
      </c>
      <c r="J4085" t="str">
        <f t="shared" ca="1" si="954"/>
        <v>No</v>
      </c>
      <c r="K4085" t="str">
        <f t="shared" ca="1" si="955"/>
        <v>Yes</v>
      </c>
      <c r="L4085">
        <f t="shared" ca="1" si="956"/>
        <v>2.6</v>
      </c>
      <c r="M4085">
        <f t="shared" ca="1" si="957"/>
        <v>1040</v>
      </c>
      <c r="N4085">
        <f t="shared" ca="1" si="958"/>
        <v>0.87</v>
      </c>
      <c r="O4085" t="str">
        <f t="shared" ca="1" si="959"/>
        <v>Yes</v>
      </c>
    </row>
    <row r="4086" spans="1:15" x14ac:dyDescent="0.3">
      <c r="A4086" s="1">
        <f t="shared" ca="1" si="946"/>
        <v>45745</v>
      </c>
      <c r="B4086" s="2">
        <f t="shared" ca="1" si="947"/>
        <v>0.24097222222222223</v>
      </c>
      <c r="C4086" t="str">
        <f t="shared" ca="1" si="948"/>
        <v>Kashi Vishwanath Temple, Varanasi</v>
      </c>
      <c r="D4086">
        <f t="shared" ca="1" si="949"/>
        <v>7995</v>
      </c>
      <c r="E4086">
        <f t="shared" ca="1" si="960"/>
        <v>55</v>
      </c>
      <c r="F4086">
        <f t="shared" ca="1" si="950"/>
        <v>321</v>
      </c>
      <c r="G4086">
        <f t="shared" ca="1" si="951"/>
        <v>10.039999999999999</v>
      </c>
      <c r="H4086" t="str">
        <f t="shared" ca="1" si="952"/>
        <v>Humid</v>
      </c>
      <c r="I4086">
        <f t="shared" ca="1" si="953"/>
        <v>18.7</v>
      </c>
      <c r="J4086" t="str">
        <f t="shared" ca="1" si="954"/>
        <v>No</v>
      </c>
      <c r="K4086" t="str">
        <f t="shared" ca="1" si="955"/>
        <v>Yes</v>
      </c>
      <c r="L4086">
        <f t="shared" ca="1" si="956"/>
        <v>11.5</v>
      </c>
      <c r="M4086">
        <f t="shared" ca="1" si="957"/>
        <v>798</v>
      </c>
      <c r="N4086">
        <f t="shared" ca="1" si="958"/>
        <v>1.1200000000000001</v>
      </c>
      <c r="O4086" t="str">
        <f t="shared" ca="1" si="959"/>
        <v>No</v>
      </c>
    </row>
    <row r="4087" spans="1:15" x14ac:dyDescent="0.3">
      <c r="A4087" s="1">
        <f t="shared" ca="1" si="946"/>
        <v>45379</v>
      </c>
      <c r="B4087" s="2">
        <f t="shared" ca="1" si="947"/>
        <v>3.8194444444444448E-2</v>
      </c>
      <c r="C4087" t="str">
        <f t="shared" ca="1" si="948"/>
        <v>Trimbakeshwar Temple, Nashik</v>
      </c>
      <c r="D4087">
        <f t="shared" ca="1" si="949"/>
        <v>14050</v>
      </c>
      <c r="E4087">
        <f t="shared" ca="1" si="960"/>
        <v>325</v>
      </c>
      <c r="F4087">
        <f t="shared" ca="1" si="950"/>
        <v>293</v>
      </c>
      <c r="G4087">
        <f t="shared" ca="1" si="951"/>
        <v>3.67</v>
      </c>
      <c r="H4087" t="str">
        <f t="shared" ca="1" si="952"/>
        <v>Cloudy</v>
      </c>
      <c r="I4087">
        <f t="shared" ca="1" si="953"/>
        <v>27.6</v>
      </c>
      <c r="J4087" t="str">
        <f t="shared" ca="1" si="954"/>
        <v>No</v>
      </c>
      <c r="K4087" t="str">
        <f t="shared" ca="1" si="955"/>
        <v>No</v>
      </c>
      <c r="L4087">
        <f t="shared" ca="1" si="956"/>
        <v>8.6</v>
      </c>
      <c r="M4087">
        <f t="shared" ca="1" si="957"/>
        <v>1668</v>
      </c>
      <c r="N4087">
        <f t="shared" ca="1" si="958"/>
        <v>0.36</v>
      </c>
      <c r="O4087" t="str">
        <f t="shared" ca="1" si="959"/>
        <v>No</v>
      </c>
    </row>
    <row r="4088" spans="1:15" x14ac:dyDescent="0.3">
      <c r="A4088" s="1">
        <f t="shared" ca="1" si="946"/>
        <v>45619</v>
      </c>
      <c r="B4088" s="2">
        <f t="shared" ca="1" si="947"/>
        <v>0.54513888888888884</v>
      </c>
      <c r="C4088" t="str">
        <f t="shared" ca="1" si="948"/>
        <v>Jagannath Temple, Puri</v>
      </c>
      <c r="D4088">
        <f t="shared" ca="1" si="949"/>
        <v>9048</v>
      </c>
      <c r="E4088">
        <f t="shared" ca="1" si="960"/>
        <v>121</v>
      </c>
      <c r="F4088">
        <f t="shared" ca="1" si="950"/>
        <v>109</v>
      </c>
      <c r="G4088">
        <f t="shared" ca="1" si="951"/>
        <v>13.02</v>
      </c>
      <c r="H4088" t="str">
        <f t="shared" ca="1" si="952"/>
        <v>Humid</v>
      </c>
      <c r="I4088">
        <f t="shared" ca="1" si="953"/>
        <v>23.3</v>
      </c>
      <c r="J4088" t="str">
        <f t="shared" ca="1" si="954"/>
        <v>Yes</v>
      </c>
      <c r="K4088" t="str">
        <f t="shared" ca="1" si="955"/>
        <v>No</v>
      </c>
      <c r="L4088">
        <f t="shared" ca="1" si="956"/>
        <v>7.2</v>
      </c>
      <c r="M4088">
        <f t="shared" ca="1" si="957"/>
        <v>2111</v>
      </c>
      <c r="N4088">
        <f t="shared" ca="1" si="958"/>
        <v>1.87</v>
      </c>
      <c r="O4088" t="str">
        <f t="shared" ca="1" si="959"/>
        <v>Yes</v>
      </c>
    </row>
    <row r="4089" spans="1:15" x14ac:dyDescent="0.3">
      <c r="A4089" s="1">
        <f t="shared" ca="1" si="946"/>
        <v>45430</v>
      </c>
      <c r="B4089" s="2">
        <f t="shared" ca="1" si="947"/>
        <v>0.21388888888888888</v>
      </c>
      <c r="C4089" t="str">
        <f t="shared" ca="1" si="948"/>
        <v>Somnath Temple, Gujarat</v>
      </c>
      <c r="D4089">
        <f t="shared" ca="1" si="949"/>
        <v>14235</v>
      </c>
      <c r="E4089">
        <f t="shared" ca="1" si="960"/>
        <v>38</v>
      </c>
      <c r="F4089">
        <f t="shared" ca="1" si="950"/>
        <v>296</v>
      </c>
      <c r="G4089">
        <f t="shared" ca="1" si="951"/>
        <v>10.41</v>
      </c>
      <c r="H4089" t="str">
        <f t="shared" ca="1" si="952"/>
        <v>Cloudy</v>
      </c>
      <c r="I4089">
        <f t="shared" ca="1" si="953"/>
        <v>40.5</v>
      </c>
      <c r="J4089" t="str">
        <f t="shared" ca="1" si="954"/>
        <v>Yes</v>
      </c>
      <c r="K4089" t="str">
        <f t="shared" ca="1" si="955"/>
        <v>No</v>
      </c>
      <c r="L4089">
        <f t="shared" ca="1" si="956"/>
        <v>9.4</v>
      </c>
      <c r="M4089">
        <f t="shared" ca="1" si="957"/>
        <v>2040</v>
      </c>
      <c r="N4089">
        <f t="shared" ca="1" si="958"/>
        <v>1.69</v>
      </c>
      <c r="O4089" t="str">
        <f t="shared" ca="1" si="959"/>
        <v>No</v>
      </c>
    </row>
    <row r="4090" spans="1:15" x14ac:dyDescent="0.3">
      <c r="A4090" s="1">
        <f t="shared" ca="1" si="946"/>
        <v>46124</v>
      </c>
      <c r="B4090" s="2">
        <f t="shared" ca="1" si="947"/>
        <v>0.53819444444444442</v>
      </c>
      <c r="C4090" t="str">
        <f t="shared" ca="1" si="948"/>
        <v>Vaishno Devi Temple, Katra</v>
      </c>
      <c r="D4090">
        <f t="shared" ca="1" si="949"/>
        <v>1052</v>
      </c>
      <c r="E4090">
        <f t="shared" ca="1" si="960"/>
        <v>69</v>
      </c>
      <c r="F4090">
        <f t="shared" ca="1" si="950"/>
        <v>134</v>
      </c>
      <c r="G4090">
        <f t="shared" ca="1" si="951"/>
        <v>7.85</v>
      </c>
      <c r="H4090" t="str">
        <f t="shared" ca="1" si="952"/>
        <v>Rainy</v>
      </c>
      <c r="I4090">
        <f t="shared" ca="1" si="953"/>
        <v>20.100000000000001</v>
      </c>
      <c r="J4090" t="str">
        <f t="shared" ca="1" si="954"/>
        <v>No</v>
      </c>
      <c r="K4090" t="str">
        <f t="shared" ca="1" si="955"/>
        <v>No</v>
      </c>
      <c r="L4090">
        <f t="shared" ca="1" si="956"/>
        <v>3</v>
      </c>
      <c r="M4090">
        <f t="shared" ca="1" si="957"/>
        <v>993</v>
      </c>
      <c r="N4090">
        <f t="shared" ca="1" si="958"/>
        <v>1.1599999999999999</v>
      </c>
      <c r="O4090" t="str">
        <f t="shared" ca="1" si="959"/>
        <v>No</v>
      </c>
    </row>
    <row r="4091" spans="1:15" x14ac:dyDescent="0.3">
      <c r="A4091" s="1">
        <f t="shared" ca="1" si="946"/>
        <v>45365</v>
      </c>
      <c r="B4091" s="2">
        <f t="shared" ca="1" si="947"/>
        <v>0.68055555555555558</v>
      </c>
      <c r="C4091" t="str">
        <f t="shared" ca="1" si="948"/>
        <v>Somnath Temple, Gujarat</v>
      </c>
      <c r="D4091">
        <f t="shared" ca="1" si="949"/>
        <v>3549</v>
      </c>
      <c r="E4091">
        <f t="shared" ca="1" si="960"/>
        <v>98</v>
      </c>
      <c r="F4091">
        <f t="shared" ca="1" si="950"/>
        <v>370</v>
      </c>
      <c r="G4091">
        <f t="shared" ca="1" si="951"/>
        <v>1.18</v>
      </c>
      <c r="H4091" t="str">
        <f t="shared" ca="1" si="952"/>
        <v>Hot</v>
      </c>
      <c r="I4091">
        <f t="shared" ca="1" si="953"/>
        <v>38.299999999999997</v>
      </c>
      <c r="J4091" t="str">
        <f t="shared" ca="1" si="954"/>
        <v>No</v>
      </c>
      <c r="K4091" t="str">
        <f t="shared" ca="1" si="955"/>
        <v>Yes</v>
      </c>
      <c r="L4091">
        <f t="shared" ca="1" si="956"/>
        <v>4.4000000000000004</v>
      </c>
      <c r="M4091">
        <f t="shared" ca="1" si="957"/>
        <v>2368</v>
      </c>
      <c r="N4091">
        <f t="shared" ca="1" si="958"/>
        <v>0.74</v>
      </c>
      <c r="O4091" t="str">
        <f t="shared" ca="1" si="959"/>
        <v>No</v>
      </c>
    </row>
    <row r="4092" spans="1:15" x14ac:dyDescent="0.3">
      <c r="A4092" s="1">
        <f t="shared" ca="1" si="946"/>
        <v>46012</v>
      </c>
      <c r="B4092" s="2">
        <f t="shared" ca="1" si="947"/>
        <v>0.88124999999999998</v>
      </c>
      <c r="C4092" t="str">
        <f t="shared" ca="1" si="948"/>
        <v>Meenakshi Amman Temple, Madurai</v>
      </c>
      <c r="D4092">
        <f t="shared" ca="1" si="949"/>
        <v>6205</v>
      </c>
      <c r="E4092">
        <f t="shared" ca="1" si="960"/>
        <v>468</v>
      </c>
      <c r="F4092">
        <f t="shared" ca="1" si="950"/>
        <v>467</v>
      </c>
      <c r="G4092">
        <f t="shared" ca="1" si="951"/>
        <v>8.0399999999999991</v>
      </c>
      <c r="H4092" t="str">
        <f t="shared" ca="1" si="952"/>
        <v>Cloudy</v>
      </c>
      <c r="I4092">
        <f t="shared" ca="1" si="953"/>
        <v>25.9</v>
      </c>
      <c r="J4092" t="str">
        <f t="shared" ca="1" si="954"/>
        <v>No</v>
      </c>
      <c r="K4092" t="str">
        <f t="shared" ca="1" si="955"/>
        <v>Yes</v>
      </c>
      <c r="L4092">
        <f t="shared" ca="1" si="956"/>
        <v>10</v>
      </c>
      <c r="M4092">
        <f t="shared" ca="1" si="957"/>
        <v>356</v>
      </c>
      <c r="N4092">
        <f t="shared" ca="1" si="958"/>
        <v>1.24</v>
      </c>
      <c r="O4092" t="str">
        <f t="shared" ca="1" si="959"/>
        <v>Yes</v>
      </c>
    </row>
    <row r="4093" spans="1:15" x14ac:dyDescent="0.3">
      <c r="A4093" s="1">
        <f t="shared" ca="1" si="946"/>
        <v>45318</v>
      </c>
      <c r="B4093" s="2">
        <f t="shared" ca="1" si="947"/>
        <v>0.12083333333333333</v>
      </c>
      <c r="C4093" t="str">
        <f t="shared" ca="1" si="948"/>
        <v>Bhimashankar Temple, Maharashtra</v>
      </c>
      <c r="D4093">
        <f t="shared" ca="1" si="949"/>
        <v>8565</v>
      </c>
      <c r="E4093">
        <f t="shared" ca="1" si="960"/>
        <v>76</v>
      </c>
      <c r="F4093">
        <f t="shared" ca="1" si="950"/>
        <v>286</v>
      </c>
      <c r="G4093">
        <f t="shared" ca="1" si="951"/>
        <v>14.17</v>
      </c>
      <c r="H4093" t="str">
        <f t="shared" ca="1" si="952"/>
        <v>Cloudy</v>
      </c>
      <c r="I4093">
        <f t="shared" ca="1" si="953"/>
        <v>26.1</v>
      </c>
      <c r="J4093" t="str">
        <f t="shared" ca="1" si="954"/>
        <v>No</v>
      </c>
      <c r="K4093" t="str">
        <f t="shared" ca="1" si="955"/>
        <v>No</v>
      </c>
      <c r="L4093">
        <f t="shared" ca="1" si="956"/>
        <v>8.1999999999999993</v>
      </c>
      <c r="M4093">
        <f t="shared" ca="1" si="957"/>
        <v>1392</v>
      </c>
      <c r="N4093">
        <f t="shared" ca="1" si="958"/>
        <v>2.38</v>
      </c>
      <c r="O4093" t="str">
        <f t="shared" ca="1" si="959"/>
        <v>Yes</v>
      </c>
    </row>
    <row r="4094" spans="1:15" x14ac:dyDescent="0.3">
      <c r="A4094" s="1">
        <f t="shared" ca="1" si="946"/>
        <v>46245</v>
      </c>
      <c r="B4094" s="2">
        <f t="shared" ca="1" si="947"/>
        <v>0.53611111111111109</v>
      </c>
      <c r="C4094" t="str">
        <f t="shared" ca="1" si="948"/>
        <v>Bhimashankar Temple, Maharashtra</v>
      </c>
      <c r="D4094">
        <f t="shared" ca="1" si="949"/>
        <v>7391</v>
      </c>
      <c r="E4094">
        <f t="shared" ca="1" si="960"/>
        <v>396</v>
      </c>
      <c r="F4094">
        <f t="shared" ca="1" si="950"/>
        <v>136</v>
      </c>
      <c r="G4094">
        <f t="shared" ca="1" si="951"/>
        <v>14.95</v>
      </c>
      <c r="H4094" t="str">
        <f t="shared" ca="1" si="952"/>
        <v>Hot</v>
      </c>
      <c r="I4094">
        <f t="shared" ca="1" si="953"/>
        <v>40.299999999999997</v>
      </c>
      <c r="J4094" t="str">
        <f t="shared" ca="1" si="954"/>
        <v>No</v>
      </c>
      <c r="K4094" t="str">
        <f t="shared" ca="1" si="955"/>
        <v>No</v>
      </c>
      <c r="L4094">
        <f t="shared" ca="1" si="956"/>
        <v>6.2</v>
      </c>
      <c r="M4094">
        <f t="shared" ca="1" si="957"/>
        <v>2069</v>
      </c>
      <c r="N4094">
        <f t="shared" ca="1" si="958"/>
        <v>1.19</v>
      </c>
      <c r="O4094" t="str">
        <f t="shared" ca="1" si="959"/>
        <v>No</v>
      </c>
    </row>
    <row r="4095" spans="1:15" x14ac:dyDescent="0.3">
      <c r="A4095" s="1">
        <f t="shared" ca="1" si="946"/>
        <v>45609</v>
      </c>
      <c r="B4095" s="2">
        <f t="shared" ca="1" si="947"/>
        <v>0.60555555555555551</v>
      </c>
      <c r="C4095" t="str">
        <f t="shared" ca="1" si="948"/>
        <v>Somnath Temple, Gujarat</v>
      </c>
      <c r="D4095">
        <f t="shared" ca="1" si="949"/>
        <v>11335</v>
      </c>
      <c r="E4095">
        <f t="shared" ca="1" si="960"/>
        <v>304</v>
      </c>
      <c r="F4095">
        <f t="shared" ca="1" si="950"/>
        <v>54</v>
      </c>
      <c r="G4095">
        <f t="shared" ca="1" si="951"/>
        <v>5.19</v>
      </c>
      <c r="H4095" t="str">
        <f t="shared" ca="1" si="952"/>
        <v>Rainy</v>
      </c>
      <c r="I4095">
        <f t="shared" ca="1" si="953"/>
        <v>41.2</v>
      </c>
      <c r="J4095" t="str">
        <f t="shared" ca="1" si="954"/>
        <v>No</v>
      </c>
      <c r="K4095" t="str">
        <f t="shared" ca="1" si="955"/>
        <v>No</v>
      </c>
      <c r="L4095">
        <f t="shared" ca="1" si="956"/>
        <v>4.4000000000000004</v>
      </c>
      <c r="M4095">
        <f t="shared" ca="1" si="957"/>
        <v>2643</v>
      </c>
      <c r="N4095">
        <f t="shared" ca="1" si="958"/>
        <v>1.93</v>
      </c>
      <c r="O4095" t="str">
        <f t="shared" ca="1" si="959"/>
        <v>Yes</v>
      </c>
    </row>
    <row r="4096" spans="1:15" x14ac:dyDescent="0.3">
      <c r="A4096" s="1">
        <f t="shared" ca="1" si="946"/>
        <v>45517</v>
      </c>
      <c r="B4096" s="2">
        <f t="shared" ca="1" si="947"/>
        <v>0.2902777777777778</v>
      </c>
      <c r="C4096" t="str">
        <f t="shared" ca="1" si="948"/>
        <v>Golden Temple, Amritsar</v>
      </c>
      <c r="D4096">
        <f t="shared" ca="1" si="949"/>
        <v>3853</v>
      </c>
      <c r="E4096">
        <f t="shared" ca="1" si="960"/>
        <v>315</v>
      </c>
      <c r="F4096">
        <f t="shared" ca="1" si="950"/>
        <v>327</v>
      </c>
      <c r="G4096">
        <f t="shared" ca="1" si="951"/>
        <v>0.87</v>
      </c>
      <c r="H4096" t="str">
        <f t="shared" ca="1" si="952"/>
        <v>Sunny</v>
      </c>
      <c r="I4096">
        <f t="shared" ca="1" si="953"/>
        <v>39</v>
      </c>
      <c r="J4096" t="str">
        <f t="shared" ca="1" si="954"/>
        <v>Yes</v>
      </c>
      <c r="K4096" t="str">
        <f t="shared" ca="1" si="955"/>
        <v>Yes</v>
      </c>
      <c r="L4096">
        <f t="shared" ca="1" si="956"/>
        <v>3.8</v>
      </c>
      <c r="M4096">
        <f t="shared" ca="1" si="957"/>
        <v>723</v>
      </c>
      <c r="N4096">
        <f t="shared" ca="1" si="958"/>
        <v>1.59</v>
      </c>
      <c r="O4096" t="str">
        <f t="shared" ca="1" si="959"/>
        <v>Yes</v>
      </c>
    </row>
    <row r="4097" spans="1:15" x14ac:dyDescent="0.3">
      <c r="A4097" s="1">
        <f t="shared" ca="1" si="946"/>
        <v>45776</v>
      </c>
      <c r="B4097" s="2">
        <f t="shared" ca="1" si="947"/>
        <v>0.10694444444444444</v>
      </c>
      <c r="C4097" t="str">
        <f t="shared" ca="1" si="948"/>
        <v>Dagdusheth Halwai Ganpati Temple, Pune</v>
      </c>
      <c r="D4097">
        <f t="shared" ca="1" si="949"/>
        <v>11922</v>
      </c>
      <c r="E4097">
        <f t="shared" ca="1" si="960"/>
        <v>321</v>
      </c>
      <c r="F4097">
        <f t="shared" ca="1" si="950"/>
        <v>348</v>
      </c>
      <c r="G4097">
        <f t="shared" ca="1" si="951"/>
        <v>11.68</v>
      </c>
      <c r="H4097" t="str">
        <f t="shared" ca="1" si="952"/>
        <v>Rainy</v>
      </c>
      <c r="I4097">
        <f t="shared" ca="1" si="953"/>
        <v>36.200000000000003</v>
      </c>
      <c r="J4097" t="str">
        <f t="shared" ca="1" si="954"/>
        <v>No</v>
      </c>
      <c r="K4097" t="str">
        <f t="shared" ca="1" si="955"/>
        <v>No</v>
      </c>
      <c r="L4097">
        <f t="shared" ca="1" si="956"/>
        <v>2</v>
      </c>
      <c r="M4097">
        <f t="shared" ca="1" si="957"/>
        <v>659</v>
      </c>
      <c r="N4097">
        <f t="shared" ca="1" si="958"/>
        <v>0.96</v>
      </c>
      <c r="O4097" t="str">
        <f t="shared" ca="1" si="959"/>
        <v>No</v>
      </c>
    </row>
    <row r="4098" spans="1:15" x14ac:dyDescent="0.3">
      <c r="A4098" s="1">
        <f t="shared" ca="1" si="946"/>
        <v>45754</v>
      </c>
      <c r="B4098" s="2">
        <f t="shared" ca="1" si="947"/>
        <v>0.59097222222222223</v>
      </c>
      <c r="C4098" t="str">
        <f t="shared" ca="1" si="948"/>
        <v>Meenakshi Amman Temple, Madurai</v>
      </c>
      <c r="D4098">
        <f t="shared" ca="1" si="949"/>
        <v>9394</v>
      </c>
      <c r="E4098">
        <f t="shared" ca="1" si="960"/>
        <v>258</v>
      </c>
      <c r="F4098">
        <f t="shared" ca="1" si="950"/>
        <v>117</v>
      </c>
      <c r="G4098">
        <f t="shared" ca="1" si="951"/>
        <v>6.2</v>
      </c>
      <c r="H4098" t="str">
        <f t="shared" ca="1" si="952"/>
        <v>Hot</v>
      </c>
      <c r="I4098">
        <f t="shared" ca="1" si="953"/>
        <v>29.9</v>
      </c>
      <c r="J4098" t="str">
        <f t="shared" ca="1" si="954"/>
        <v>No</v>
      </c>
      <c r="K4098" t="str">
        <f t="shared" ca="1" si="955"/>
        <v>Yes</v>
      </c>
      <c r="L4098">
        <f t="shared" ca="1" si="956"/>
        <v>5</v>
      </c>
      <c r="M4098">
        <f t="shared" ca="1" si="957"/>
        <v>2789</v>
      </c>
      <c r="N4098">
        <f t="shared" ca="1" si="958"/>
        <v>0.56999999999999995</v>
      </c>
      <c r="O4098" t="str">
        <f t="shared" ca="1" si="959"/>
        <v>No</v>
      </c>
    </row>
    <row r="4099" spans="1:15" x14ac:dyDescent="0.3">
      <c r="A4099" s="1">
        <f t="shared" ref="A4099:A4162" ca="1" si="961">DATE(2024,1,1)+RANDBETWEEN(0,1095)</f>
        <v>45988</v>
      </c>
      <c r="B4099" s="2">
        <f t="shared" ref="B4099:B4162" ca="1" si="962">TIME(RANDBETWEEN(0,23),RANDBETWEEN(0,59),0)</f>
        <v>0.98611111111111116</v>
      </c>
      <c r="C4099" t="str">
        <f t="shared" ref="C4099:C4162" ca="1" si="9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4099">
        <f t="shared" ref="D4099:D4162" ca="1" si="964">RANDBETWEEN(100,15000)</f>
        <v>13505</v>
      </c>
      <c r="E4099">
        <f t="shared" ca="1" si="960"/>
        <v>389</v>
      </c>
      <c r="F4099">
        <f t="shared" ref="F4099:F4162" ca="1" si="965">RANDBETWEEN(5,500)</f>
        <v>356</v>
      </c>
      <c r="G4099">
        <f t="shared" ref="G4099:G4162" ca="1" si="966">ROUND(RAND()*14.5+0.5,2)</f>
        <v>0.61</v>
      </c>
      <c r="H4099" t="str">
        <f t="shared" ref="H4099:H4162" ca="1" si="967">CHOOSE(RANDBETWEEN(1,5),"Sunny","Cloudy","Rainy","Hot","Humid")</f>
        <v>Sunny</v>
      </c>
      <c r="I4099">
        <f t="shared" ref="I4099:I4162" ca="1" si="968">ROUND(RAND()*24+18,1)</f>
        <v>39.5</v>
      </c>
      <c r="J4099" t="str">
        <f t="shared" ref="J4099:J4162" ca="1" si="969">IF(RAND()&lt;0.3,"Yes","No")</f>
        <v>No</v>
      </c>
      <c r="K4099" t="str">
        <f t="shared" ref="K4099:K4162" ca="1" si="970">IF(RAND()&lt;0.2,"Yes","No")</f>
        <v>Yes</v>
      </c>
      <c r="L4099">
        <f t="shared" ref="L4099:L4162" ca="1" si="971">ROUND(RAND()*10+2,1)</f>
        <v>9.4</v>
      </c>
      <c r="M4099">
        <f t="shared" ref="M4099:M4162" ca="1" si="972">RANDBETWEEN(300,3000)</f>
        <v>836</v>
      </c>
      <c r="N4099">
        <f t="shared" ref="N4099:N4162" ca="1" si="973">ROUND(RAND()*2.2+0.3,2)</f>
        <v>1.42</v>
      </c>
      <c r="O4099" t="str">
        <f t="shared" ref="O4099:O4162" ca="1" si="974">IF(RAND()&lt;0.35,"Yes","No")</f>
        <v>No</v>
      </c>
    </row>
    <row r="4100" spans="1:15" x14ac:dyDescent="0.3">
      <c r="A4100" s="1">
        <f t="shared" ca="1" si="961"/>
        <v>46228</v>
      </c>
      <c r="B4100" s="2">
        <f t="shared" ca="1" si="962"/>
        <v>4.9305555555555554E-2</v>
      </c>
      <c r="C4100" t="str">
        <f t="shared" ca="1" si="963"/>
        <v>Kashi Vishwanath Temple, Varanasi</v>
      </c>
      <c r="D4100">
        <f t="shared" ca="1" si="964"/>
        <v>8655</v>
      </c>
      <c r="E4100">
        <f t="shared" ca="1" si="960"/>
        <v>514</v>
      </c>
      <c r="F4100">
        <f t="shared" ca="1" si="965"/>
        <v>105</v>
      </c>
      <c r="G4100">
        <f t="shared" ca="1" si="966"/>
        <v>2.2599999999999998</v>
      </c>
      <c r="H4100" t="str">
        <f t="shared" ca="1" si="967"/>
        <v>Hot</v>
      </c>
      <c r="I4100">
        <f t="shared" ca="1" si="968"/>
        <v>26.4</v>
      </c>
      <c r="J4100" t="str">
        <f t="shared" ca="1" si="969"/>
        <v>No</v>
      </c>
      <c r="K4100" t="str">
        <f t="shared" ca="1" si="970"/>
        <v>No</v>
      </c>
      <c r="L4100">
        <f t="shared" ca="1" si="971"/>
        <v>3.9</v>
      </c>
      <c r="M4100">
        <f t="shared" ca="1" si="972"/>
        <v>1225</v>
      </c>
      <c r="N4100">
        <f t="shared" ca="1" si="973"/>
        <v>0.49</v>
      </c>
      <c r="O4100" t="str">
        <f t="shared" ca="1" si="974"/>
        <v>No</v>
      </c>
    </row>
    <row r="4101" spans="1:15" x14ac:dyDescent="0.3">
      <c r="A4101" s="1">
        <f t="shared" ca="1" si="961"/>
        <v>46373</v>
      </c>
      <c r="B4101" s="2">
        <f t="shared" ca="1" si="962"/>
        <v>0.11041666666666666</v>
      </c>
      <c r="C4101" t="str">
        <f t="shared" ca="1" si="963"/>
        <v>Somnath Temple, Gujarat</v>
      </c>
      <c r="D4101">
        <f t="shared" ca="1" si="964"/>
        <v>3734</v>
      </c>
      <c r="E4101">
        <f t="shared" ca="1" si="960"/>
        <v>559</v>
      </c>
      <c r="F4101">
        <f t="shared" ca="1" si="965"/>
        <v>282</v>
      </c>
      <c r="G4101">
        <f t="shared" ca="1" si="966"/>
        <v>3.59</v>
      </c>
      <c r="H4101" t="str">
        <f t="shared" ca="1" si="967"/>
        <v>Sunny</v>
      </c>
      <c r="I4101">
        <f t="shared" ca="1" si="968"/>
        <v>28.5</v>
      </c>
      <c r="J4101" t="str">
        <f t="shared" ca="1" si="969"/>
        <v>No</v>
      </c>
      <c r="K4101" t="str">
        <f t="shared" ca="1" si="970"/>
        <v>Yes</v>
      </c>
      <c r="L4101">
        <f t="shared" ca="1" si="971"/>
        <v>9.4</v>
      </c>
      <c r="M4101">
        <f t="shared" ca="1" si="972"/>
        <v>2835</v>
      </c>
      <c r="N4101">
        <f t="shared" ca="1" si="973"/>
        <v>1.17</v>
      </c>
      <c r="O4101" t="str">
        <f t="shared" ca="1" si="974"/>
        <v>No</v>
      </c>
    </row>
    <row r="4102" spans="1:15" x14ac:dyDescent="0.3">
      <c r="A4102" s="1">
        <f t="shared" ca="1" si="961"/>
        <v>45945</v>
      </c>
      <c r="B4102" s="2">
        <f t="shared" ca="1" si="962"/>
        <v>6.5972222222222224E-2</v>
      </c>
      <c r="C4102" t="str">
        <f t="shared" ca="1" si="963"/>
        <v>Jagannath Temple, Puri</v>
      </c>
      <c r="D4102">
        <f t="shared" ca="1" si="964"/>
        <v>14216</v>
      </c>
      <c r="E4102">
        <f t="shared" ca="1" si="960"/>
        <v>537</v>
      </c>
      <c r="F4102">
        <f t="shared" ca="1" si="965"/>
        <v>87</v>
      </c>
      <c r="G4102">
        <f t="shared" ca="1" si="966"/>
        <v>5.87</v>
      </c>
      <c r="H4102" t="str">
        <f t="shared" ca="1" si="967"/>
        <v>Sunny</v>
      </c>
      <c r="I4102">
        <f t="shared" ca="1" si="968"/>
        <v>26.4</v>
      </c>
      <c r="J4102" t="str">
        <f t="shared" ca="1" si="969"/>
        <v>No</v>
      </c>
      <c r="K4102" t="str">
        <f t="shared" ca="1" si="970"/>
        <v>Yes</v>
      </c>
      <c r="L4102">
        <f t="shared" ca="1" si="971"/>
        <v>3.1</v>
      </c>
      <c r="M4102">
        <f t="shared" ca="1" si="972"/>
        <v>724</v>
      </c>
      <c r="N4102">
        <f t="shared" ca="1" si="973"/>
        <v>1.75</v>
      </c>
      <c r="O4102" t="str">
        <f t="shared" ca="1" si="974"/>
        <v>No</v>
      </c>
    </row>
    <row r="4103" spans="1:15" x14ac:dyDescent="0.3">
      <c r="A4103" s="1">
        <f t="shared" ca="1" si="961"/>
        <v>45296</v>
      </c>
      <c r="B4103" s="2">
        <f t="shared" ca="1" si="962"/>
        <v>0.82847222222222228</v>
      </c>
      <c r="C4103" t="str">
        <f t="shared" ca="1" si="963"/>
        <v>Tirumala Tirupati Temple, Tirupati</v>
      </c>
      <c r="D4103">
        <f t="shared" ca="1" si="964"/>
        <v>12692</v>
      </c>
      <c r="E4103">
        <f t="shared" ca="1" si="960"/>
        <v>316</v>
      </c>
      <c r="F4103">
        <f t="shared" ca="1" si="965"/>
        <v>267</v>
      </c>
      <c r="G4103">
        <f t="shared" ca="1" si="966"/>
        <v>0.77</v>
      </c>
      <c r="H4103" t="str">
        <f t="shared" ca="1" si="967"/>
        <v>Cloudy</v>
      </c>
      <c r="I4103">
        <f t="shared" ca="1" si="968"/>
        <v>23.6</v>
      </c>
      <c r="J4103" t="str">
        <f t="shared" ca="1" si="969"/>
        <v>No</v>
      </c>
      <c r="K4103" t="str">
        <f t="shared" ca="1" si="970"/>
        <v>No</v>
      </c>
      <c r="L4103">
        <f t="shared" ca="1" si="971"/>
        <v>3.6</v>
      </c>
      <c r="M4103">
        <f t="shared" ca="1" si="972"/>
        <v>2906</v>
      </c>
      <c r="N4103">
        <f t="shared" ca="1" si="973"/>
        <v>0.59</v>
      </c>
      <c r="O4103" t="str">
        <f t="shared" ca="1" si="974"/>
        <v>No</v>
      </c>
    </row>
    <row r="4104" spans="1:15" x14ac:dyDescent="0.3">
      <c r="A4104" s="1">
        <f t="shared" ca="1" si="961"/>
        <v>45821</v>
      </c>
      <c r="B4104" s="2">
        <f t="shared" ca="1" si="962"/>
        <v>0.67013888888888884</v>
      </c>
      <c r="C4104" t="str">
        <f t="shared" ca="1" si="963"/>
        <v>Dagdusheth Halwai Ganpati Temple, Pune</v>
      </c>
      <c r="D4104">
        <f t="shared" ca="1" si="964"/>
        <v>13911</v>
      </c>
      <c r="E4104">
        <f t="shared" ca="1" si="960"/>
        <v>94</v>
      </c>
      <c r="F4104">
        <f t="shared" ca="1" si="965"/>
        <v>470</v>
      </c>
      <c r="G4104">
        <f t="shared" ca="1" si="966"/>
        <v>3.97</v>
      </c>
      <c r="H4104" t="str">
        <f t="shared" ca="1" si="967"/>
        <v>Rainy</v>
      </c>
      <c r="I4104">
        <f t="shared" ca="1" si="968"/>
        <v>38.1</v>
      </c>
      <c r="J4104" t="str">
        <f t="shared" ca="1" si="969"/>
        <v>No</v>
      </c>
      <c r="K4104" t="str">
        <f t="shared" ca="1" si="970"/>
        <v>No</v>
      </c>
      <c r="L4104">
        <f t="shared" ca="1" si="971"/>
        <v>9.9</v>
      </c>
      <c r="M4104">
        <f t="shared" ca="1" si="972"/>
        <v>1593</v>
      </c>
      <c r="N4104">
        <f t="shared" ca="1" si="973"/>
        <v>0.91</v>
      </c>
      <c r="O4104" t="str">
        <f t="shared" ca="1" si="974"/>
        <v>Yes</v>
      </c>
    </row>
    <row r="4105" spans="1:15" x14ac:dyDescent="0.3">
      <c r="A4105" s="1">
        <f t="shared" ca="1" si="961"/>
        <v>45405</v>
      </c>
      <c r="B4105" s="2">
        <f t="shared" ca="1" si="962"/>
        <v>0.24930555555555556</v>
      </c>
      <c r="C4105" t="str">
        <f t="shared" ca="1" si="963"/>
        <v>Somnath Temple, Gujarat</v>
      </c>
      <c r="D4105">
        <f t="shared" ca="1" si="964"/>
        <v>14968</v>
      </c>
      <c r="E4105">
        <f t="shared" ca="1" si="960"/>
        <v>511</v>
      </c>
      <c r="F4105">
        <f t="shared" ca="1" si="965"/>
        <v>107</v>
      </c>
      <c r="G4105">
        <f t="shared" ca="1" si="966"/>
        <v>9.82</v>
      </c>
      <c r="H4105" t="str">
        <f t="shared" ca="1" si="967"/>
        <v>Sunny</v>
      </c>
      <c r="I4105">
        <f t="shared" ca="1" si="968"/>
        <v>20.3</v>
      </c>
      <c r="J4105" t="str">
        <f t="shared" ca="1" si="969"/>
        <v>No</v>
      </c>
      <c r="K4105" t="str">
        <f t="shared" ca="1" si="970"/>
        <v>No</v>
      </c>
      <c r="L4105">
        <f t="shared" ca="1" si="971"/>
        <v>4.8</v>
      </c>
      <c r="M4105">
        <f t="shared" ca="1" si="972"/>
        <v>2276</v>
      </c>
      <c r="N4105">
        <f t="shared" ca="1" si="973"/>
        <v>0.65</v>
      </c>
      <c r="O4105" t="str">
        <f t="shared" ca="1" si="974"/>
        <v>No</v>
      </c>
    </row>
    <row r="4106" spans="1:15" x14ac:dyDescent="0.3">
      <c r="A4106" s="1">
        <f t="shared" ca="1" si="961"/>
        <v>46355</v>
      </c>
      <c r="B4106" s="2">
        <f t="shared" ca="1" si="962"/>
        <v>0.8520833333333333</v>
      </c>
      <c r="C4106" t="str">
        <f t="shared" ca="1" si="963"/>
        <v>Grishneshwar Temple, Chhatrapati Sambhajinagar</v>
      </c>
      <c r="D4106">
        <f t="shared" ca="1" si="964"/>
        <v>11557</v>
      </c>
      <c r="E4106">
        <f t="shared" ca="1" si="960"/>
        <v>384</v>
      </c>
      <c r="F4106">
        <f t="shared" ca="1" si="965"/>
        <v>292</v>
      </c>
      <c r="G4106">
        <f t="shared" ca="1" si="966"/>
        <v>1.18</v>
      </c>
      <c r="H4106" t="str">
        <f t="shared" ca="1" si="967"/>
        <v>Hot</v>
      </c>
      <c r="I4106">
        <f t="shared" ca="1" si="968"/>
        <v>27.7</v>
      </c>
      <c r="J4106" t="str">
        <f t="shared" ca="1" si="969"/>
        <v>No</v>
      </c>
      <c r="K4106" t="str">
        <f t="shared" ca="1" si="970"/>
        <v>No</v>
      </c>
      <c r="L4106">
        <f t="shared" ca="1" si="971"/>
        <v>3.9</v>
      </c>
      <c r="M4106">
        <f t="shared" ca="1" si="972"/>
        <v>691</v>
      </c>
      <c r="N4106">
        <f t="shared" ca="1" si="973"/>
        <v>1.93</v>
      </c>
      <c r="O4106" t="str">
        <f t="shared" ca="1" si="974"/>
        <v>No</v>
      </c>
    </row>
    <row r="4107" spans="1:15" x14ac:dyDescent="0.3">
      <c r="A4107" s="1">
        <f t="shared" ca="1" si="961"/>
        <v>45548</v>
      </c>
      <c r="B4107" s="2">
        <f t="shared" ca="1" si="962"/>
        <v>7.5694444444444439E-2</v>
      </c>
      <c r="C4107" t="str">
        <f t="shared" ca="1" si="963"/>
        <v>Kashi Vishwanath Temple, Varanasi</v>
      </c>
      <c r="D4107">
        <f t="shared" ca="1" si="964"/>
        <v>11291</v>
      </c>
      <c r="E4107">
        <f t="shared" ca="1" si="960"/>
        <v>552</v>
      </c>
      <c r="F4107">
        <f t="shared" ca="1" si="965"/>
        <v>146</v>
      </c>
      <c r="G4107">
        <f t="shared" ca="1" si="966"/>
        <v>13.12</v>
      </c>
      <c r="H4107" t="str">
        <f t="shared" ca="1" si="967"/>
        <v>Rainy</v>
      </c>
      <c r="I4107">
        <f t="shared" ca="1" si="968"/>
        <v>31.4</v>
      </c>
      <c r="J4107" t="str">
        <f t="shared" ca="1" si="969"/>
        <v>No</v>
      </c>
      <c r="K4107" t="str">
        <f t="shared" ca="1" si="970"/>
        <v>Yes</v>
      </c>
      <c r="L4107">
        <f t="shared" ca="1" si="971"/>
        <v>10.8</v>
      </c>
      <c r="M4107">
        <f t="shared" ca="1" si="972"/>
        <v>1413</v>
      </c>
      <c r="N4107">
        <f t="shared" ca="1" si="973"/>
        <v>1.26</v>
      </c>
      <c r="O4107" t="str">
        <f t="shared" ca="1" si="974"/>
        <v>No</v>
      </c>
    </row>
    <row r="4108" spans="1:15" x14ac:dyDescent="0.3">
      <c r="A4108" s="1">
        <f t="shared" ca="1" si="961"/>
        <v>45939</v>
      </c>
      <c r="B4108" s="2">
        <f t="shared" ca="1" si="962"/>
        <v>9.6527777777777782E-2</v>
      </c>
      <c r="C4108" t="str">
        <f t="shared" ca="1" si="963"/>
        <v>Shri Siddhivinayak Temple, Mumbai</v>
      </c>
      <c r="D4108">
        <f t="shared" ca="1" si="964"/>
        <v>1351</v>
      </c>
      <c r="E4108">
        <f t="shared" ca="1" si="960"/>
        <v>527</v>
      </c>
      <c r="F4108">
        <f t="shared" ca="1" si="965"/>
        <v>111</v>
      </c>
      <c r="G4108">
        <f t="shared" ca="1" si="966"/>
        <v>6.68</v>
      </c>
      <c r="H4108" t="str">
        <f t="shared" ca="1" si="967"/>
        <v>Humid</v>
      </c>
      <c r="I4108">
        <f t="shared" ca="1" si="968"/>
        <v>32.799999999999997</v>
      </c>
      <c r="J4108" t="str">
        <f t="shared" ca="1" si="969"/>
        <v>Yes</v>
      </c>
      <c r="K4108" t="str">
        <f t="shared" ca="1" si="970"/>
        <v>No</v>
      </c>
      <c r="L4108">
        <f t="shared" ca="1" si="971"/>
        <v>5.2</v>
      </c>
      <c r="M4108">
        <f t="shared" ca="1" si="972"/>
        <v>1360</v>
      </c>
      <c r="N4108">
        <f t="shared" ca="1" si="973"/>
        <v>0.33</v>
      </c>
      <c r="O4108" t="str">
        <f t="shared" ca="1" si="974"/>
        <v>No</v>
      </c>
    </row>
    <row r="4109" spans="1:15" x14ac:dyDescent="0.3">
      <c r="A4109" s="1">
        <f t="shared" ca="1" si="961"/>
        <v>45657</v>
      </c>
      <c r="B4109" s="2">
        <f t="shared" ca="1" si="962"/>
        <v>0.5805555555555556</v>
      </c>
      <c r="C4109" t="str">
        <f t="shared" ca="1" si="963"/>
        <v>Somnath Temple, Gujarat</v>
      </c>
      <c r="D4109">
        <f t="shared" ca="1" si="964"/>
        <v>4957</v>
      </c>
      <c r="E4109">
        <f t="shared" ca="1" si="960"/>
        <v>242</v>
      </c>
      <c r="F4109">
        <f t="shared" ca="1" si="965"/>
        <v>196</v>
      </c>
      <c r="G4109">
        <f t="shared" ca="1" si="966"/>
        <v>6.06</v>
      </c>
      <c r="H4109" t="str">
        <f t="shared" ca="1" si="967"/>
        <v>Humid</v>
      </c>
      <c r="I4109">
        <f t="shared" ca="1" si="968"/>
        <v>28</v>
      </c>
      <c r="J4109" t="str">
        <f t="shared" ca="1" si="969"/>
        <v>No</v>
      </c>
      <c r="K4109" t="str">
        <f t="shared" ca="1" si="970"/>
        <v>No</v>
      </c>
      <c r="L4109">
        <f t="shared" ca="1" si="971"/>
        <v>3.9</v>
      </c>
      <c r="M4109">
        <f t="shared" ca="1" si="972"/>
        <v>984</v>
      </c>
      <c r="N4109">
        <f t="shared" ca="1" si="973"/>
        <v>2.42</v>
      </c>
      <c r="O4109" t="str">
        <f t="shared" ca="1" si="974"/>
        <v>No</v>
      </c>
    </row>
    <row r="4110" spans="1:15" x14ac:dyDescent="0.3">
      <c r="A4110" s="1">
        <f t="shared" ca="1" si="961"/>
        <v>45763</v>
      </c>
      <c r="B4110" s="2">
        <f t="shared" ca="1" si="962"/>
        <v>0.60902777777777772</v>
      </c>
      <c r="C4110" t="str">
        <f t="shared" ca="1" si="963"/>
        <v>Vaishno Devi Temple, Katra</v>
      </c>
      <c r="D4110">
        <f t="shared" ca="1" si="964"/>
        <v>10446</v>
      </c>
      <c r="E4110">
        <f t="shared" ca="1" si="960"/>
        <v>345</v>
      </c>
      <c r="F4110">
        <f t="shared" ca="1" si="965"/>
        <v>201</v>
      </c>
      <c r="G4110">
        <f t="shared" ca="1" si="966"/>
        <v>14.9</v>
      </c>
      <c r="H4110" t="str">
        <f t="shared" ca="1" si="967"/>
        <v>Cloudy</v>
      </c>
      <c r="I4110">
        <f t="shared" ca="1" si="968"/>
        <v>41</v>
      </c>
      <c r="J4110" t="str">
        <f t="shared" ca="1" si="969"/>
        <v>Yes</v>
      </c>
      <c r="K4110" t="str">
        <f t="shared" ca="1" si="970"/>
        <v>No</v>
      </c>
      <c r="L4110">
        <f t="shared" ca="1" si="971"/>
        <v>11.1</v>
      </c>
      <c r="M4110">
        <f t="shared" ca="1" si="972"/>
        <v>539</v>
      </c>
      <c r="N4110">
        <f t="shared" ca="1" si="973"/>
        <v>2.2200000000000002</v>
      </c>
      <c r="O4110" t="str">
        <f t="shared" ca="1" si="974"/>
        <v>Yes</v>
      </c>
    </row>
    <row r="4111" spans="1:15" x14ac:dyDescent="0.3">
      <c r="A4111" s="1">
        <f t="shared" ca="1" si="961"/>
        <v>45970</v>
      </c>
      <c r="B4111" s="2">
        <f t="shared" ca="1" si="962"/>
        <v>0.81736111111111109</v>
      </c>
      <c r="C4111" t="str">
        <f t="shared" ca="1" si="963"/>
        <v>Shirdi Sai Baba Temple, Shirdi</v>
      </c>
      <c r="D4111">
        <f t="shared" ca="1" si="964"/>
        <v>645</v>
      </c>
      <c r="E4111">
        <f t="shared" ca="1" si="960"/>
        <v>249</v>
      </c>
      <c r="F4111">
        <f t="shared" ca="1" si="965"/>
        <v>123</v>
      </c>
      <c r="G4111">
        <f t="shared" ca="1" si="966"/>
        <v>8.1</v>
      </c>
      <c r="H4111" t="str">
        <f t="shared" ca="1" si="967"/>
        <v>Sunny</v>
      </c>
      <c r="I4111">
        <f t="shared" ca="1" si="968"/>
        <v>22.8</v>
      </c>
      <c r="J4111" t="str">
        <f t="shared" ca="1" si="969"/>
        <v>No</v>
      </c>
      <c r="K4111" t="str">
        <f t="shared" ca="1" si="970"/>
        <v>No</v>
      </c>
      <c r="L4111">
        <f t="shared" ca="1" si="971"/>
        <v>9.3000000000000007</v>
      </c>
      <c r="M4111">
        <f t="shared" ca="1" si="972"/>
        <v>1874</v>
      </c>
      <c r="N4111">
        <f t="shared" ca="1" si="973"/>
        <v>0.95</v>
      </c>
      <c r="O4111" t="str">
        <f t="shared" ca="1" si="974"/>
        <v>No</v>
      </c>
    </row>
    <row r="4112" spans="1:15" x14ac:dyDescent="0.3">
      <c r="A4112" s="1">
        <f t="shared" ca="1" si="961"/>
        <v>45821</v>
      </c>
      <c r="B4112" s="2">
        <f t="shared" ca="1" si="962"/>
        <v>0.46111111111111114</v>
      </c>
      <c r="C4112" t="str">
        <f t="shared" ca="1" si="963"/>
        <v>Dagdusheth Halwai Ganpati Temple, Pune</v>
      </c>
      <c r="D4112">
        <f t="shared" ca="1" si="964"/>
        <v>2871</v>
      </c>
      <c r="E4112">
        <f t="shared" ca="1" si="960"/>
        <v>326</v>
      </c>
      <c r="F4112">
        <f t="shared" ca="1" si="965"/>
        <v>449</v>
      </c>
      <c r="G4112">
        <f t="shared" ca="1" si="966"/>
        <v>0.81</v>
      </c>
      <c r="H4112" t="str">
        <f t="shared" ca="1" si="967"/>
        <v>Sunny</v>
      </c>
      <c r="I4112">
        <f t="shared" ca="1" si="968"/>
        <v>36.1</v>
      </c>
      <c r="J4112" t="str">
        <f t="shared" ca="1" si="969"/>
        <v>No</v>
      </c>
      <c r="K4112" t="str">
        <f t="shared" ca="1" si="970"/>
        <v>No</v>
      </c>
      <c r="L4112">
        <f t="shared" ca="1" si="971"/>
        <v>8.5</v>
      </c>
      <c r="M4112">
        <f t="shared" ca="1" si="972"/>
        <v>1532</v>
      </c>
      <c r="N4112">
        <f t="shared" ca="1" si="973"/>
        <v>2.0699999999999998</v>
      </c>
      <c r="O4112" t="str">
        <f t="shared" ca="1" si="974"/>
        <v>No</v>
      </c>
    </row>
    <row r="4113" spans="1:15" x14ac:dyDescent="0.3">
      <c r="A4113" s="1">
        <f t="shared" ca="1" si="961"/>
        <v>46217</v>
      </c>
      <c r="B4113" s="2">
        <f t="shared" ca="1" si="962"/>
        <v>0.59027777777777779</v>
      </c>
      <c r="C4113" t="str">
        <f t="shared" ca="1" si="963"/>
        <v>Shirdi Sai Baba Temple, Shirdi</v>
      </c>
      <c r="D4113">
        <f t="shared" ca="1" si="964"/>
        <v>4074</v>
      </c>
      <c r="E4113">
        <f t="shared" ca="1" si="960"/>
        <v>473</v>
      </c>
      <c r="F4113">
        <f t="shared" ca="1" si="965"/>
        <v>324</v>
      </c>
      <c r="G4113">
        <f t="shared" ca="1" si="966"/>
        <v>10.29</v>
      </c>
      <c r="H4113" t="str">
        <f t="shared" ca="1" si="967"/>
        <v>Hot</v>
      </c>
      <c r="I4113">
        <f t="shared" ca="1" si="968"/>
        <v>32</v>
      </c>
      <c r="J4113" t="str">
        <f t="shared" ca="1" si="969"/>
        <v>Yes</v>
      </c>
      <c r="K4113" t="str">
        <f t="shared" ca="1" si="970"/>
        <v>No</v>
      </c>
      <c r="L4113">
        <f t="shared" ca="1" si="971"/>
        <v>8.1999999999999993</v>
      </c>
      <c r="M4113">
        <f t="shared" ca="1" si="972"/>
        <v>702</v>
      </c>
      <c r="N4113">
        <f t="shared" ca="1" si="973"/>
        <v>1.34</v>
      </c>
      <c r="O4113" t="str">
        <f t="shared" ca="1" si="974"/>
        <v>No</v>
      </c>
    </row>
    <row r="4114" spans="1:15" x14ac:dyDescent="0.3">
      <c r="A4114" s="1">
        <f t="shared" ca="1" si="961"/>
        <v>45812</v>
      </c>
      <c r="B4114" s="2">
        <f t="shared" ca="1" si="962"/>
        <v>0.58958333333333335</v>
      </c>
      <c r="C4114" t="str">
        <f t="shared" ca="1" si="963"/>
        <v>Dagdusheth Halwai Ganpati Temple, Pune</v>
      </c>
      <c r="D4114">
        <f t="shared" ca="1" si="964"/>
        <v>12370</v>
      </c>
      <c r="E4114">
        <f t="shared" ca="1" si="960"/>
        <v>108</v>
      </c>
      <c r="F4114">
        <f t="shared" ca="1" si="965"/>
        <v>432</v>
      </c>
      <c r="G4114">
        <f t="shared" ca="1" si="966"/>
        <v>14.1</v>
      </c>
      <c r="H4114" t="str">
        <f t="shared" ca="1" si="967"/>
        <v>Hot</v>
      </c>
      <c r="I4114">
        <f t="shared" ca="1" si="968"/>
        <v>36.9</v>
      </c>
      <c r="J4114" t="str">
        <f t="shared" ca="1" si="969"/>
        <v>No</v>
      </c>
      <c r="K4114" t="str">
        <f t="shared" ca="1" si="970"/>
        <v>No</v>
      </c>
      <c r="L4114">
        <f t="shared" ca="1" si="971"/>
        <v>11.2</v>
      </c>
      <c r="M4114">
        <f t="shared" ca="1" si="972"/>
        <v>1733</v>
      </c>
      <c r="N4114">
        <f t="shared" ca="1" si="973"/>
        <v>1.24</v>
      </c>
      <c r="O4114" t="str">
        <f t="shared" ca="1" si="974"/>
        <v>Yes</v>
      </c>
    </row>
    <row r="4115" spans="1:15" x14ac:dyDescent="0.3">
      <c r="A4115" s="1">
        <f t="shared" ca="1" si="961"/>
        <v>45296</v>
      </c>
      <c r="B4115" s="2">
        <f t="shared" ca="1" si="962"/>
        <v>0.65763888888888888</v>
      </c>
      <c r="C4115" t="str">
        <f t="shared" ca="1" si="963"/>
        <v>Shree Mahakaleshwar Temple, Ujjain</v>
      </c>
      <c r="D4115">
        <f t="shared" ca="1" si="964"/>
        <v>4505</v>
      </c>
      <c r="E4115">
        <f t="shared" ca="1" si="960"/>
        <v>476</v>
      </c>
      <c r="F4115">
        <f t="shared" ca="1" si="965"/>
        <v>480</v>
      </c>
      <c r="G4115">
        <f t="shared" ca="1" si="966"/>
        <v>13.89</v>
      </c>
      <c r="H4115" t="str">
        <f t="shared" ca="1" si="967"/>
        <v>Cloudy</v>
      </c>
      <c r="I4115">
        <f t="shared" ca="1" si="968"/>
        <v>27.5</v>
      </c>
      <c r="J4115" t="str">
        <f t="shared" ca="1" si="969"/>
        <v>No</v>
      </c>
      <c r="K4115" t="str">
        <f t="shared" ca="1" si="970"/>
        <v>No</v>
      </c>
      <c r="L4115">
        <f t="shared" ca="1" si="971"/>
        <v>7.7</v>
      </c>
      <c r="M4115">
        <f t="shared" ca="1" si="972"/>
        <v>701</v>
      </c>
      <c r="N4115">
        <f t="shared" ca="1" si="973"/>
        <v>0.44</v>
      </c>
      <c r="O4115" t="str">
        <f t="shared" ca="1" si="974"/>
        <v>No</v>
      </c>
    </row>
    <row r="4116" spans="1:15" x14ac:dyDescent="0.3">
      <c r="A4116" s="1">
        <f t="shared" ca="1" si="961"/>
        <v>46082</v>
      </c>
      <c r="B4116" s="2">
        <f t="shared" ca="1" si="962"/>
        <v>0.28888888888888886</v>
      </c>
      <c r="C4116" t="str">
        <f t="shared" ca="1" si="963"/>
        <v>Somnath Temple, Gujarat</v>
      </c>
      <c r="D4116">
        <f t="shared" ca="1" si="964"/>
        <v>11111</v>
      </c>
      <c r="E4116">
        <f t="shared" ca="1" si="960"/>
        <v>386</v>
      </c>
      <c r="F4116">
        <f t="shared" ca="1" si="965"/>
        <v>68</v>
      </c>
      <c r="G4116">
        <f t="shared" ca="1" si="966"/>
        <v>12.04</v>
      </c>
      <c r="H4116" t="str">
        <f t="shared" ca="1" si="967"/>
        <v>Cloudy</v>
      </c>
      <c r="I4116">
        <f t="shared" ca="1" si="968"/>
        <v>33.700000000000003</v>
      </c>
      <c r="J4116" t="str">
        <f t="shared" ca="1" si="969"/>
        <v>Yes</v>
      </c>
      <c r="K4116" t="str">
        <f t="shared" ca="1" si="970"/>
        <v>No</v>
      </c>
      <c r="L4116">
        <f t="shared" ca="1" si="971"/>
        <v>9.8000000000000007</v>
      </c>
      <c r="M4116">
        <f t="shared" ca="1" si="972"/>
        <v>2361</v>
      </c>
      <c r="N4116">
        <f t="shared" ca="1" si="973"/>
        <v>1.76</v>
      </c>
      <c r="O4116" t="str">
        <f t="shared" ca="1" si="974"/>
        <v>No</v>
      </c>
    </row>
    <row r="4117" spans="1:15" x14ac:dyDescent="0.3">
      <c r="A4117" s="1">
        <f t="shared" ca="1" si="961"/>
        <v>45934</v>
      </c>
      <c r="B4117" s="2">
        <f t="shared" ca="1" si="962"/>
        <v>0.97916666666666663</v>
      </c>
      <c r="C4117" t="str">
        <f t="shared" ca="1" si="963"/>
        <v>Meenakshi Amman Temple, Madurai</v>
      </c>
      <c r="D4117">
        <f t="shared" ca="1" si="964"/>
        <v>8296</v>
      </c>
      <c r="E4117">
        <f t="shared" ca="1" si="960"/>
        <v>287</v>
      </c>
      <c r="F4117">
        <f t="shared" ca="1" si="965"/>
        <v>445</v>
      </c>
      <c r="G4117">
        <f t="shared" ca="1" si="966"/>
        <v>3.59</v>
      </c>
      <c r="H4117" t="str">
        <f t="shared" ca="1" si="967"/>
        <v>Rainy</v>
      </c>
      <c r="I4117">
        <f t="shared" ca="1" si="968"/>
        <v>22.3</v>
      </c>
      <c r="J4117" t="str">
        <f t="shared" ca="1" si="969"/>
        <v>No</v>
      </c>
      <c r="K4117" t="str">
        <f t="shared" ca="1" si="970"/>
        <v>No</v>
      </c>
      <c r="L4117">
        <f t="shared" ca="1" si="971"/>
        <v>3.7</v>
      </c>
      <c r="M4117">
        <f t="shared" ca="1" si="972"/>
        <v>1816</v>
      </c>
      <c r="N4117">
        <f t="shared" ca="1" si="973"/>
        <v>1.33</v>
      </c>
      <c r="O4117" t="str">
        <f t="shared" ca="1" si="974"/>
        <v>Yes</v>
      </c>
    </row>
    <row r="4118" spans="1:15" x14ac:dyDescent="0.3">
      <c r="A4118" s="1">
        <f t="shared" ca="1" si="961"/>
        <v>46046</v>
      </c>
      <c r="B4118" s="2">
        <f t="shared" ca="1" si="962"/>
        <v>0.27500000000000002</v>
      </c>
      <c r="C4118" t="str">
        <f t="shared" ca="1" si="963"/>
        <v>Kashi Vishwanath Temple, Varanasi</v>
      </c>
      <c r="D4118">
        <f t="shared" ca="1" si="964"/>
        <v>8341</v>
      </c>
      <c r="E4118">
        <f t="shared" ca="1" si="960"/>
        <v>283</v>
      </c>
      <c r="F4118">
        <f t="shared" ca="1" si="965"/>
        <v>266</v>
      </c>
      <c r="G4118">
        <f t="shared" ca="1" si="966"/>
        <v>9.09</v>
      </c>
      <c r="H4118" t="str">
        <f t="shared" ca="1" si="967"/>
        <v>Sunny</v>
      </c>
      <c r="I4118">
        <f t="shared" ca="1" si="968"/>
        <v>32.299999999999997</v>
      </c>
      <c r="J4118" t="str">
        <f t="shared" ca="1" si="969"/>
        <v>No</v>
      </c>
      <c r="K4118" t="str">
        <f t="shared" ca="1" si="970"/>
        <v>No</v>
      </c>
      <c r="L4118">
        <f t="shared" ca="1" si="971"/>
        <v>9.5</v>
      </c>
      <c r="M4118">
        <f t="shared" ca="1" si="972"/>
        <v>2779</v>
      </c>
      <c r="N4118">
        <f t="shared" ca="1" si="973"/>
        <v>1.95</v>
      </c>
      <c r="O4118" t="str">
        <f t="shared" ca="1" si="974"/>
        <v>No</v>
      </c>
    </row>
    <row r="4119" spans="1:15" x14ac:dyDescent="0.3">
      <c r="A4119" s="1">
        <f t="shared" ca="1" si="961"/>
        <v>45390</v>
      </c>
      <c r="B4119" s="2">
        <f t="shared" ca="1" si="962"/>
        <v>0.77430555555555558</v>
      </c>
      <c r="C4119" t="str">
        <f t="shared" ca="1" si="963"/>
        <v>Vaishno Devi Temple, Katra</v>
      </c>
      <c r="D4119">
        <f t="shared" ca="1" si="964"/>
        <v>12696</v>
      </c>
      <c r="E4119">
        <f t="shared" ca="1" si="960"/>
        <v>399</v>
      </c>
      <c r="F4119">
        <f t="shared" ca="1" si="965"/>
        <v>90</v>
      </c>
      <c r="G4119">
        <f t="shared" ca="1" si="966"/>
        <v>13.55</v>
      </c>
      <c r="H4119" t="str">
        <f t="shared" ca="1" si="967"/>
        <v>Hot</v>
      </c>
      <c r="I4119">
        <f t="shared" ca="1" si="968"/>
        <v>39.1</v>
      </c>
      <c r="J4119" t="str">
        <f t="shared" ca="1" si="969"/>
        <v>No</v>
      </c>
      <c r="K4119" t="str">
        <f t="shared" ca="1" si="970"/>
        <v>No</v>
      </c>
      <c r="L4119">
        <f t="shared" ca="1" si="971"/>
        <v>7.7</v>
      </c>
      <c r="M4119">
        <f t="shared" ca="1" si="972"/>
        <v>1604</v>
      </c>
      <c r="N4119">
        <f t="shared" ca="1" si="973"/>
        <v>1.07</v>
      </c>
      <c r="O4119" t="str">
        <f t="shared" ca="1" si="974"/>
        <v>Yes</v>
      </c>
    </row>
    <row r="4120" spans="1:15" x14ac:dyDescent="0.3">
      <c r="A4120" s="1">
        <f t="shared" ca="1" si="961"/>
        <v>46225</v>
      </c>
      <c r="B4120" s="2">
        <f t="shared" ca="1" si="962"/>
        <v>0.46388888888888891</v>
      </c>
      <c r="C4120" t="str">
        <f t="shared" ca="1" si="963"/>
        <v>Kashi Vishwanath Temple, Varanasi</v>
      </c>
      <c r="D4120">
        <f t="shared" ca="1" si="964"/>
        <v>433</v>
      </c>
      <c r="E4120">
        <f t="shared" ca="1" si="960"/>
        <v>147</v>
      </c>
      <c r="F4120">
        <f t="shared" ca="1" si="965"/>
        <v>82</v>
      </c>
      <c r="G4120">
        <f t="shared" ca="1" si="966"/>
        <v>13.35</v>
      </c>
      <c r="H4120" t="str">
        <f t="shared" ca="1" si="967"/>
        <v>Cloudy</v>
      </c>
      <c r="I4120">
        <f t="shared" ca="1" si="968"/>
        <v>30.5</v>
      </c>
      <c r="J4120" t="str">
        <f t="shared" ca="1" si="969"/>
        <v>Yes</v>
      </c>
      <c r="K4120" t="str">
        <f t="shared" ca="1" si="970"/>
        <v>No</v>
      </c>
      <c r="L4120">
        <f t="shared" ca="1" si="971"/>
        <v>7.4</v>
      </c>
      <c r="M4120">
        <f t="shared" ca="1" si="972"/>
        <v>1528</v>
      </c>
      <c r="N4120">
        <f t="shared" ca="1" si="973"/>
        <v>1.29</v>
      </c>
      <c r="O4120" t="str">
        <f t="shared" ca="1" si="974"/>
        <v>No</v>
      </c>
    </row>
    <row r="4121" spans="1:15" x14ac:dyDescent="0.3">
      <c r="A4121" s="1">
        <f t="shared" ca="1" si="961"/>
        <v>45668</v>
      </c>
      <c r="B4121" s="2">
        <f t="shared" ca="1" si="962"/>
        <v>6.5277777777777782E-2</v>
      </c>
      <c r="C4121" t="str">
        <f t="shared" ca="1" si="963"/>
        <v>Bhimashankar Temple, Maharashtra</v>
      </c>
      <c r="D4121">
        <f t="shared" ca="1" si="964"/>
        <v>10716</v>
      </c>
      <c r="E4121">
        <f t="shared" ca="1" si="960"/>
        <v>518</v>
      </c>
      <c r="F4121">
        <f t="shared" ca="1" si="965"/>
        <v>481</v>
      </c>
      <c r="G4121">
        <f t="shared" ca="1" si="966"/>
        <v>3.52</v>
      </c>
      <c r="H4121" t="str">
        <f t="shared" ca="1" si="967"/>
        <v>Sunny</v>
      </c>
      <c r="I4121">
        <f t="shared" ca="1" si="968"/>
        <v>24.4</v>
      </c>
      <c r="J4121" t="str">
        <f t="shared" ca="1" si="969"/>
        <v>No</v>
      </c>
      <c r="K4121" t="str">
        <f t="shared" ca="1" si="970"/>
        <v>No</v>
      </c>
      <c r="L4121">
        <f t="shared" ca="1" si="971"/>
        <v>10.3</v>
      </c>
      <c r="M4121">
        <f t="shared" ca="1" si="972"/>
        <v>2879</v>
      </c>
      <c r="N4121">
        <f t="shared" ca="1" si="973"/>
        <v>0.92</v>
      </c>
      <c r="O4121" t="str">
        <f t="shared" ca="1" si="974"/>
        <v>No</v>
      </c>
    </row>
    <row r="4122" spans="1:15" x14ac:dyDescent="0.3">
      <c r="A4122" s="1">
        <f t="shared" ca="1" si="961"/>
        <v>45756</v>
      </c>
      <c r="B4122" s="2">
        <f t="shared" ca="1" si="962"/>
        <v>0.96458333333333335</v>
      </c>
      <c r="C4122" t="str">
        <f t="shared" ca="1" si="963"/>
        <v>Shirdi Sai Baba Temple, Shirdi</v>
      </c>
      <c r="D4122">
        <f t="shared" ca="1" si="964"/>
        <v>1424</v>
      </c>
      <c r="E4122">
        <f t="shared" ca="1" si="960"/>
        <v>498</v>
      </c>
      <c r="F4122">
        <f t="shared" ca="1" si="965"/>
        <v>46</v>
      </c>
      <c r="G4122">
        <f t="shared" ca="1" si="966"/>
        <v>7.06</v>
      </c>
      <c r="H4122" t="str">
        <f t="shared" ca="1" si="967"/>
        <v>Humid</v>
      </c>
      <c r="I4122">
        <f t="shared" ca="1" si="968"/>
        <v>28.2</v>
      </c>
      <c r="J4122" t="str">
        <f t="shared" ca="1" si="969"/>
        <v>No</v>
      </c>
      <c r="K4122" t="str">
        <f t="shared" ca="1" si="970"/>
        <v>Yes</v>
      </c>
      <c r="L4122">
        <f t="shared" ca="1" si="971"/>
        <v>7.3</v>
      </c>
      <c r="M4122">
        <f t="shared" ca="1" si="972"/>
        <v>2441</v>
      </c>
      <c r="N4122">
        <f t="shared" ca="1" si="973"/>
        <v>0.6</v>
      </c>
      <c r="O4122" t="str">
        <f t="shared" ca="1" si="974"/>
        <v>No</v>
      </c>
    </row>
    <row r="4123" spans="1:15" x14ac:dyDescent="0.3">
      <c r="A4123" s="1">
        <f t="shared" ca="1" si="961"/>
        <v>45889</v>
      </c>
      <c r="B4123" s="2">
        <f t="shared" ca="1" si="962"/>
        <v>0.35902777777777778</v>
      </c>
      <c r="C4123" t="str">
        <f t="shared" ca="1" si="963"/>
        <v>Meenakshi Amman Temple, Madurai</v>
      </c>
      <c r="D4123">
        <f t="shared" ca="1" si="964"/>
        <v>5990</v>
      </c>
      <c r="E4123">
        <f t="shared" ca="1" si="960"/>
        <v>193</v>
      </c>
      <c r="F4123">
        <f t="shared" ca="1" si="965"/>
        <v>40</v>
      </c>
      <c r="G4123">
        <f t="shared" ca="1" si="966"/>
        <v>10.6</v>
      </c>
      <c r="H4123" t="str">
        <f t="shared" ca="1" si="967"/>
        <v>Hot</v>
      </c>
      <c r="I4123">
        <f t="shared" ca="1" si="968"/>
        <v>23.6</v>
      </c>
      <c r="J4123" t="str">
        <f t="shared" ca="1" si="969"/>
        <v>No</v>
      </c>
      <c r="K4123" t="str">
        <f t="shared" ca="1" si="970"/>
        <v>No</v>
      </c>
      <c r="L4123">
        <f t="shared" ca="1" si="971"/>
        <v>9.6</v>
      </c>
      <c r="M4123">
        <f t="shared" ca="1" si="972"/>
        <v>1080</v>
      </c>
      <c r="N4123">
        <f t="shared" ca="1" si="973"/>
        <v>1.86</v>
      </c>
      <c r="O4123" t="str">
        <f t="shared" ca="1" si="974"/>
        <v>Yes</v>
      </c>
    </row>
    <row r="4124" spans="1:15" x14ac:dyDescent="0.3">
      <c r="A4124" s="1">
        <f t="shared" ca="1" si="961"/>
        <v>46113</v>
      </c>
      <c r="B4124" s="2">
        <f t="shared" ca="1" si="962"/>
        <v>0.97083333333333333</v>
      </c>
      <c r="C4124" t="str">
        <f t="shared" ca="1" si="963"/>
        <v>Somnath Temple, Gujarat</v>
      </c>
      <c r="D4124">
        <f t="shared" ca="1" si="964"/>
        <v>13179</v>
      </c>
      <c r="E4124">
        <f t="shared" ca="1" si="960"/>
        <v>437</v>
      </c>
      <c r="F4124">
        <f t="shared" ca="1" si="965"/>
        <v>139</v>
      </c>
      <c r="G4124">
        <f t="shared" ca="1" si="966"/>
        <v>3.89</v>
      </c>
      <c r="H4124" t="str">
        <f t="shared" ca="1" si="967"/>
        <v>Sunny</v>
      </c>
      <c r="I4124">
        <f t="shared" ca="1" si="968"/>
        <v>38.9</v>
      </c>
      <c r="J4124" t="str">
        <f t="shared" ca="1" si="969"/>
        <v>Yes</v>
      </c>
      <c r="K4124" t="str">
        <f t="shared" ca="1" si="970"/>
        <v>No</v>
      </c>
      <c r="L4124">
        <f t="shared" ca="1" si="971"/>
        <v>11.3</v>
      </c>
      <c r="M4124">
        <f t="shared" ca="1" si="972"/>
        <v>792</v>
      </c>
      <c r="N4124">
        <f t="shared" ca="1" si="973"/>
        <v>0.3</v>
      </c>
      <c r="O4124" t="str">
        <f t="shared" ca="1" si="974"/>
        <v>Yes</v>
      </c>
    </row>
    <row r="4125" spans="1:15" x14ac:dyDescent="0.3">
      <c r="A4125" s="1">
        <f t="shared" ca="1" si="961"/>
        <v>46174</v>
      </c>
      <c r="B4125" s="2">
        <f t="shared" ca="1" si="962"/>
        <v>0.6118055555555556</v>
      </c>
      <c r="C4125" t="str">
        <f t="shared" ca="1" si="963"/>
        <v>Tulja Bhavani Temple, Tuljapur</v>
      </c>
      <c r="D4125">
        <f t="shared" ca="1" si="964"/>
        <v>872</v>
      </c>
      <c r="E4125">
        <f t="shared" ca="1" si="960"/>
        <v>292</v>
      </c>
      <c r="F4125">
        <f t="shared" ca="1" si="965"/>
        <v>148</v>
      </c>
      <c r="G4125">
        <f t="shared" ca="1" si="966"/>
        <v>2.88</v>
      </c>
      <c r="H4125" t="str">
        <f t="shared" ca="1" si="967"/>
        <v>Sunny</v>
      </c>
      <c r="I4125">
        <f t="shared" ca="1" si="968"/>
        <v>34.299999999999997</v>
      </c>
      <c r="J4125" t="str">
        <f t="shared" ca="1" si="969"/>
        <v>No</v>
      </c>
      <c r="K4125" t="str">
        <f t="shared" ca="1" si="970"/>
        <v>No</v>
      </c>
      <c r="L4125">
        <f t="shared" ca="1" si="971"/>
        <v>3</v>
      </c>
      <c r="M4125">
        <f t="shared" ca="1" si="972"/>
        <v>2190</v>
      </c>
      <c r="N4125">
        <f t="shared" ca="1" si="973"/>
        <v>2.35</v>
      </c>
      <c r="O4125" t="str">
        <f t="shared" ca="1" si="974"/>
        <v>No</v>
      </c>
    </row>
    <row r="4126" spans="1:15" x14ac:dyDescent="0.3">
      <c r="A4126" s="1">
        <f t="shared" ca="1" si="961"/>
        <v>46325</v>
      </c>
      <c r="B4126" s="2">
        <f t="shared" ca="1" si="962"/>
        <v>0.42916666666666664</v>
      </c>
      <c r="C4126" t="str">
        <f t="shared" ca="1" si="963"/>
        <v>Shri Siddhivinayak Temple, Mumbai</v>
      </c>
      <c r="D4126">
        <f t="shared" ca="1" si="964"/>
        <v>8025</v>
      </c>
      <c r="E4126">
        <f t="shared" ca="1" si="960"/>
        <v>507</v>
      </c>
      <c r="F4126">
        <f t="shared" ca="1" si="965"/>
        <v>93</v>
      </c>
      <c r="G4126">
        <f t="shared" ca="1" si="966"/>
        <v>7.83</v>
      </c>
      <c r="H4126" t="str">
        <f t="shared" ca="1" si="967"/>
        <v>Hot</v>
      </c>
      <c r="I4126">
        <f t="shared" ca="1" si="968"/>
        <v>31.3</v>
      </c>
      <c r="J4126" t="str">
        <f t="shared" ca="1" si="969"/>
        <v>Yes</v>
      </c>
      <c r="K4126" t="str">
        <f t="shared" ca="1" si="970"/>
        <v>No</v>
      </c>
      <c r="L4126">
        <f t="shared" ca="1" si="971"/>
        <v>5.7</v>
      </c>
      <c r="M4126">
        <f t="shared" ca="1" si="972"/>
        <v>1677</v>
      </c>
      <c r="N4126">
        <f t="shared" ca="1" si="973"/>
        <v>2.37</v>
      </c>
      <c r="O4126" t="str">
        <f t="shared" ca="1" si="974"/>
        <v>Yes</v>
      </c>
    </row>
    <row r="4127" spans="1:15" x14ac:dyDescent="0.3">
      <c r="A4127" s="1">
        <f t="shared" ca="1" si="961"/>
        <v>45856</v>
      </c>
      <c r="B4127" s="2">
        <f t="shared" ca="1" si="962"/>
        <v>0.72222222222222221</v>
      </c>
      <c r="C4127" t="str">
        <f t="shared" ca="1" si="963"/>
        <v>Shree Mahakaleshwar Temple, Ujjain</v>
      </c>
      <c r="D4127">
        <f t="shared" ca="1" si="964"/>
        <v>168</v>
      </c>
      <c r="E4127">
        <f t="shared" ca="1" si="960"/>
        <v>34</v>
      </c>
      <c r="F4127">
        <f t="shared" ca="1" si="965"/>
        <v>98</v>
      </c>
      <c r="G4127">
        <f t="shared" ca="1" si="966"/>
        <v>13.79</v>
      </c>
      <c r="H4127" t="str">
        <f t="shared" ca="1" si="967"/>
        <v>Rainy</v>
      </c>
      <c r="I4127">
        <f t="shared" ca="1" si="968"/>
        <v>22.6</v>
      </c>
      <c r="J4127" t="str">
        <f t="shared" ca="1" si="969"/>
        <v>No</v>
      </c>
      <c r="K4127" t="str">
        <f t="shared" ca="1" si="970"/>
        <v>No</v>
      </c>
      <c r="L4127">
        <f t="shared" ca="1" si="971"/>
        <v>5.2</v>
      </c>
      <c r="M4127">
        <f t="shared" ca="1" si="972"/>
        <v>1739</v>
      </c>
      <c r="N4127">
        <f t="shared" ca="1" si="973"/>
        <v>1.72</v>
      </c>
      <c r="O4127" t="str">
        <f t="shared" ca="1" si="974"/>
        <v>No</v>
      </c>
    </row>
    <row r="4128" spans="1:15" x14ac:dyDescent="0.3">
      <c r="A4128" s="1">
        <f t="shared" ca="1" si="961"/>
        <v>45652</v>
      </c>
      <c r="B4128" s="2">
        <f t="shared" ca="1" si="962"/>
        <v>0.52569444444444446</v>
      </c>
      <c r="C4128" t="str">
        <f t="shared" ca="1" si="963"/>
        <v>Jagannath Temple, Puri</v>
      </c>
      <c r="D4128">
        <f t="shared" ca="1" si="964"/>
        <v>1426</v>
      </c>
      <c r="E4128">
        <f t="shared" ca="1" si="960"/>
        <v>471</v>
      </c>
      <c r="F4128">
        <f t="shared" ca="1" si="965"/>
        <v>361</v>
      </c>
      <c r="G4128">
        <f t="shared" ca="1" si="966"/>
        <v>8.7899999999999991</v>
      </c>
      <c r="H4128" t="str">
        <f t="shared" ca="1" si="967"/>
        <v>Rainy</v>
      </c>
      <c r="I4128">
        <f t="shared" ca="1" si="968"/>
        <v>36</v>
      </c>
      <c r="J4128" t="str">
        <f t="shared" ca="1" si="969"/>
        <v>Yes</v>
      </c>
      <c r="K4128" t="str">
        <f t="shared" ca="1" si="970"/>
        <v>No</v>
      </c>
      <c r="L4128">
        <f t="shared" ca="1" si="971"/>
        <v>10.4</v>
      </c>
      <c r="M4128">
        <f t="shared" ca="1" si="972"/>
        <v>413</v>
      </c>
      <c r="N4128">
        <f t="shared" ca="1" si="973"/>
        <v>2.39</v>
      </c>
      <c r="O4128" t="str">
        <f t="shared" ca="1" si="974"/>
        <v>No</v>
      </c>
    </row>
    <row r="4129" spans="1:15" x14ac:dyDescent="0.3">
      <c r="A4129" s="1">
        <f t="shared" ca="1" si="961"/>
        <v>45782</v>
      </c>
      <c r="B4129" s="2">
        <f t="shared" ca="1" si="962"/>
        <v>0.76180555555555551</v>
      </c>
      <c r="C4129" t="str">
        <f t="shared" ca="1" si="963"/>
        <v>Kashi Vishwanath Temple, Varanasi</v>
      </c>
      <c r="D4129">
        <f t="shared" ca="1" si="964"/>
        <v>12289</v>
      </c>
      <c r="E4129">
        <f t="shared" ca="1" si="960"/>
        <v>117</v>
      </c>
      <c r="F4129">
        <f t="shared" ca="1" si="965"/>
        <v>45</v>
      </c>
      <c r="G4129">
        <f t="shared" ca="1" si="966"/>
        <v>10.24</v>
      </c>
      <c r="H4129" t="str">
        <f t="shared" ca="1" si="967"/>
        <v>Humid</v>
      </c>
      <c r="I4129">
        <f t="shared" ca="1" si="968"/>
        <v>41.8</v>
      </c>
      <c r="J4129" t="str">
        <f t="shared" ca="1" si="969"/>
        <v>No</v>
      </c>
      <c r="K4129" t="str">
        <f t="shared" ca="1" si="970"/>
        <v>No</v>
      </c>
      <c r="L4129">
        <f t="shared" ca="1" si="971"/>
        <v>3.7</v>
      </c>
      <c r="M4129">
        <f t="shared" ca="1" si="972"/>
        <v>382</v>
      </c>
      <c r="N4129">
        <f t="shared" ca="1" si="973"/>
        <v>2.12</v>
      </c>
      <c r="O4129" t="str">
        <f t="shared" ca="1" si="974"/>
        <v>Yes</v>
      </c>
    </row>
    <row r="4130" spans="1:15" x14ac:dyDescent="0.3">
      <c r="A4130" s="1">
        <f t="shared" ca="1" si="961"/>
        <v>45430</v>
      </c>
      <c r="B4130" s="2">
        <f t="shared" ca="1" si="962"/>
        <v>0.16041666666666668</v>
      </c>
      <c r="C4130" t="str">
        <f t="shared" ca="1" si="963"/>
        <v>Shirdi Sai Baba Temple, Shirdi</v>
      </c>
      <c r="D4130">
        <f t="shared" ca="1" si="964"/>
        <v>4727</v>
      </c>
      <c r="E4130">
        <f t="shared" ca="1" si="960"/>
        <v>290</v>
      </c>
      <c r="F4130">
        <f t="shared" ca="1" si="965"/>
        <v>154</v>
      </c>
      <c r="G4130">
        <f t="shared" ca="1" si="966"/>
        <v>11.92</v>
      </c>
      <c r="H4130" t="str">
        <f t="shared" ca="1" si="967"/>
        <v>Sunny</v>
      </c>
      <c r="I4130">
        <f t="shared" ca="1" si="968"/>
        <v>21.8</v>
      </c>
      <c r="J4130" t="str">
        <f t="shared" ca="1" si="969"/>
        <v>No</v>
      </c>
      <c r="K4130" t="str">
        <f t="shared" ca="1" si="970"/>
        <v>No</v>
      </c>
      <c r="L4130">
        <f t="shared" ca="1" si="971"/>
        <v>8.6</v>
      </c>
      <c r="M4130">
        <f t="shared" ca="1" si="972"/>
        <v>1155</v>
      </c>
      <c r="N4130">
        <f t="shared" ca="1" si="973"/>
        <v>2.46</v>
      </c>
      <c r="O4130" t="str">
        <f t="shared" ca="1" si="974"/>
        <v>No</v>
      </c>
    </row>
    <row r="4131" spans="1:15" x14ac:dyDescent="0.3">
      <c r="A4131" s="1">
        <f t="shared" ca="1" si="961"/>
        <v>46387</v>
      </c>
      <c r="B4131" s="2">
        <f t="shared" ca="1" si="962"/>
        <v>0.19027777777777777</v>
      </c>
      <c r="C4131" t="str">
        <f t="shared" ca="1" si="963"/>
        <v>Somnath Temple, Gujarat</v>
      </c>
      <c r="D4131">
        <f t="shared" ca="1" si="964"/>
        <v>12538</v>
      </c>
      <c r="E4131">
        <f t="shared" ca="1" si="960"/>
        <v>309</v>
      </c>
      <c r="F4131">
        <f t="shared" ca="1" si="965"/>
        <v>94</v>
      </c>
      <c r="G4131">
        <f t="shared" ca="1" si="966"/>
        <v>11.34</v>
      </c>
      <c r="H4131" t="str">
        <f t="shared" ca="1" si="967"/>
        <v>Hot</v>
      </c>
      <c r="I4131">
        <f t="shared" ca="1" si="968"/>
        <v>32.4</v>
      </c>
      <c r="J4131" t="str">
        <f t="shared" ca="1" si="969"/>
        <v>No</v>
      </c>
      <c r="K4131" t="str">
        <f t="shared" ca="1" si="970"/>
        <v>No</v>
      </c>
      <c r="L4131">
        <f t="shared" ca="1" si="971"/>
        <v>10</v>
      </c>
      <c r="M4131">
        <f t="shared" ca="1" si="972"/>
        <v>2763</v>
      </c>
      <c r="N4131">
        <f t="shared" ca="1" si="973"/>
        <v>1.35</v>
      </c>
      <c r="O4131" t="str">
        <f t="shared" ca="1" si="974"/>
        <v>Yes</v>
      </c>
    </row>
    <row r="4132" spans="1:15" x14ac:dyDescent="0.3">
      <c r="A4132" s="1">
        <f t="shared" ca="1" si="961"/>
        <v>46127</v>
      </c>
      <c r="B4132" s="2">
        <f t="shared" ca="1" si="962"/>
        <v>0.78125</v>
      </c>
      <c r="C4132" t="str">
        <f t="shared" ca="1" si="963"/>
        <v>Tirumala Tirupati Temple, Tirupati</v>
      </c>
      <c r="D4132">
        <f t="shared" ca="1" si="964"/>
        <v>7478</v>
      </c>
      <c r="E4132">
        <f t="shared" ca="1" si="960"/>
        <v>86</v>
      </c>
      <c r="F4132">
        <f t="shared" ca="1" si="965"/>
        <v>181</v>
      </c>
      <c r="G4132">
        <f t="shared" ca="1" si="966"/>
        <v>6.23</v>
      </c>
      <c r="H4132" t="str">
        <f t="shared" ca="1" si="967"/>
        <v>Sunny</v>
      </c>
      <c r="I4132">
        <f t="shared" ca="1" si="968"/>
        <v>31.1</v>
      </c>
      <c r="J4132" t="str">
        <f t="shared" ca="1" si="969"/>
        <v>No</v>
      </c>
      <c r="K4132" t="str">
        <f t="shared" ca="1" si="970"/>
        <v>No</v>
      </c>
      <c r="L4132">
        <f t="shared" ca="1" si="971"/>
        <v>6.3</v>
      </c>
      <c r="M4132">
        <f t="shared" ca="1" si="972"/>
        <v>1356</v>
      </c>
      <c r="N4132">
        <f t="shared" ca="1" si="973"/>
        <v>2.0499999999999998</v>
      </c>
      <c r="O4132" t="str">
        <f t="shared" ca="1" si="974"/>
        <v>Yes</v>
      </c>
    </row>
    <row r="4133" spans="1:15" x14ac:dyDescent="0.3">
      <c r="A4133" s="1">
        <f t="shared" ca="1" si="961"/>
        <v>45441</v>
      </c>
      <c r="B4133" s="2">
        <f t="shared" ca="1" si="962"/>
        <v>0.77222222222222225</v>
      </c>
      <c r="C4133" t="str">
        <f t="shared" ca="1" si="963"/>
        <v>Tirumala Tirupati Temple, Tirupati</v>
      </c>
      <c r="D4133">
        <f t="shared" ca="1" si="964"/>
        <v>5597</v>
      </c>
      <c r="E4133">
        <f t="shared" ca="1" si="960"/>
        <v>305</v>
      </c>
      <c r="F4133">
        <f t="shared" ca="1" si="965"/>
        <v>159</v>
      </c>
      <c r="G4133">
        <f t="shared" ca="1" si="966"/>
        <v>2.41</v>
      </c>
      <c r="H4133" t="str">
        <f t="shared" ca="1" si="967"/>
        <v>Hot</v>
      </c>
      <c r="I4133">
        <f t="shared" ca="1" si="968"/>
        <v>27.1</v>
      </c>
      <c r="J4133" t="str">
        <f t="shared" ca="1" si="969"/>
        <v>No</v>
      </c>
      <c r="K4133" t="str">
        <f t="shared" ca="1" si="970"/>
        <v>No</v>
      </c>
      <c r="L4133">
        <f t="shared" ca="1" si="971"/>
        <v>6.8</v>
      </c>
      <c r="M4133">
        <f t="shared" ca="1" si="972"/>
        <v>550</v>
      </c>
      <c r="N4133">
        <f t="shared" ca="1" si="973"/>
        <v>1.18</v>
      </c>
      <c r="O4133" t="str">
        <f t="shared" ca="1" si="974"/>
        <v>Yes</v>
      </c>
    </row>
    <row r="4134" spans="1:15" x14ac:dyDescent="0.3">
      <c r="A4134" s="1">
        <f t="shared" ca="1" si="961"/>
        <v>45503</v>
      </c>
      <c r="B4134" s="2">
        <f t="shared" ca="1" si="962"/>
        <v>0.1388888888888889</v>
      </c>
      <c r="C4134" t="str">
        <f t="shared" ca="1" si="963"/>
        <v>Vaishno Devi Temple, Katra</v>
      </c>
      <c r="D4134">
        <f t="shared" ca="1" si="964"/>
        <v>14293</v>
      </c>
      <c r="E4134">
        <f t="shared" ca="1" si="960"/>
        <v>186</v>
      </c>
      <c r="F4134">
        <f t="shared" ca="1" si="965"/>
        <v>6</v>
      </c>
      <c r="G4134">
        <f t="shared" ca="1" si="966"/>
        <v>3.08</v>
      </c>
      <c r="H4134" t="str">
        <f t="shared" ca="1" si="967"/>
        <v>Sunny</v>
      </c>
      <c r="I4134">
        <f t="shared" ca="1" si="968"/>
        <v>19.100000000000001</v>
      </c>
      <c r="J4134" t="str">
        <f t="shared" ca="1" si="969"/>
        <v>No</v>
      </c>
      <c r="K4134" t="str">
        <f t="shared" ca="1" si="970"/>
        <v>Yes</v>
      </c>
      <c r="L4134">
        <f t="shared" ca="1" si="971"/>
        <v>4.0999999999999996</v>
      </c>
      <c r="M4134">
        <f t="shared" ca="1" si="972"/>
        <v>503</v>
      </c>
      <c r="N4134">
        <f t="shared" ca="1" si="973"/>
        <v>1.31</v>
      </c>
      <c r="O4134" t="str">
        <f t="shared" ca="1" si="974"/>
        <v>Yes</v>
      </c>
    </row>
    <row r="4135" spans="1:15" x14ac:dyDescent="0.3">
      <c r="A4135" s="1">
        <f t="shared" ca="1" si="961"/>
        <v>45675</v>
      </c>
      <c r="B4135" s="2">
        <f t="shared" ca="1" si="962"/>
        <v>0.84236111111111112</v>
      </c>
      <c r="C4135" t="str">
        <f t="shared" ca="1" si="963"/>
        <v>Dagdusheth Halwai Ganpati Temple, Pune</v>
      </c>
      <c r="D4135">
        <f t="shared" ca="1" si="964"/>
        <v>2943</v>
      </c>
      <c r="E4135">
        <f t="shared" ca="1" si="960"/>
        <v>396</v>
      </c>
      <c r="F4135">
        <f t="shared" ca="1" si="965"/>
        <v>221</v>
      </c>
      <c r="G4135">
        <f t="shared" ca="1" si="966"/>
        <v>14.92</v>
      </c>
      <c r="H4135" t="str">
        <f t="shared" ca="1" si="967"/>
        <v>Humid</v>
      </c>
      <c r="I4135">
        <f t="shared" ca="1" si="968"/>
        <v>31.8</v>
      </c>
      <c r="J4135" t="str">
        <f t="shared" ca="1" si="969"/>
        <v>No</v>
      </c>
      <c r="K4135" t="str">
        <f t="shared" ca="1" si="970"/>
        <v>No</v>
      </c>
      <c r="L4135">
        <f t="shared" ca="1" si="971"/>
        <v>3.3</v>
      </c>
      <c r="M4135">
        <f t="shared" ca="1" si="972"/>
        <v>2597</v>
      </c>
      <c r="N4135">
        <f t="shared" ca="1" si="973"/>
        <v>2.42</v>
      </c>
      <c r="O4135" t="str">
        <f t="shared" ca="1" si="974"/>
        <v>No</v>
      </c>
    </row>
    <row r="4136" spans="1:15" x14ac:dyDescent="0.3">
      <c r="A4136" s="1">
        <f t="shared" ca="1" si="961"/>
        <v>45430</v>
      </c>
      <c r="B4136" s="2">
        <f t="shared" ca="1" si="962"/>
        <v>0.9819444444444444</v>
      </c>
      <c r="C4136" t="str">
        <f t="shared" ca="1" si="963"/>
        <v>Tirumala Tirupati Temple, Tirupati</v>
      </c>
      <c r="D4136">
        <f t="shared" ca="1" si="964"/>
        <v>4772</v>
      </c>
      <c r="E4136">
        <f t="shared" ca="1" si="960"/>
        <v>45</v>
      </c>
      <c r="F4136">
        <f t="shared" ca="1" si="965"/>
        <v>247</v>
      </c>
      <c r="G4136">
        <f t="shared" ca="1" si="966"/>
        <v>8.27</v>
      </c>
      <c r="H4136" t="str">
        <f t="shared" ca="1" si="967"/>
        <v>Cloudy</v>
      </c>
      <c r="I4136">
        <f t="shared" ca="1" si="968"/>
        <v>31</v>
      </c>
      <c r="J4136" t="str">
        <f t="shared" ca="1" si="969"/>
        <v>No</v>
      </c>
      <c r="K4136" t="str">
        <f t="shared" ca="1" si="970"/>
        <v>No</v>
      </c>
      <c r="L4136">
        <f t="shared" ca="1" si="971"/>
        <v>10.8</v>
      </c>
      <c r="M4136">
        <f t="shared" ca="1" si="972"/>
        <v>2446</v>
      </c>
      <c r="N4136">
        <f t="shared" ca="1" si="973"/>
        <v>0.56000000000000005</v>
      </c>
      <c r="O4136" t="str">
        <f t="shared" ca="1" si="974"/>
        <v>No</v>
      </c>
    </row>
    <row r="4137" spans="1:15" x14ac:dyDescent="0.3">
      <c r="A4137" s="1">
        <f t="shared" ca="1" si="961"/>
        <v>45759</v>
      </c>
      <c r="B4137" s="2">
        <f t="shared" ca="1" si="962"/>
        <v>0.32916666666666666</v>
      </c>
      <c r="C4137" t="str">
        <f t="shared" ca="1" si="963"/>
        <v>Shirdi Sai Baba Temple, Shirdi</v>
      </c>
      <c r="D4137">
        <f t="shared" ca="1" si="964"/>
        <v>7912</v>
      </c>
      <c r="E4137">
        <f t="shared" ca="1" si="960"/>
        <v>297</v>
      </c>
      <c r="F4137">
        <f t="shared" ca="1" si="965"/>
        <v>452</v>
      </c>
      <c r="G4137">
        <f t="shared" ca="1" si="966"/>
        <v>9.1</v>
      </c>
      <c r="H4137" t="str">
        <f t="shared" ca="1" si="967"/>
        <v>Humid</v>
      </c>
      <c r="I4137">
        <f t="shared" ca="1" si="968"/>
        <v>39.700000000000003</v>
      </c>
      <c r="J4137" t="str">
        <f t="shared" ca="1" si="969"/>
        <v>Yes</v>
      </c>
      <c r="K4137" t="str">
        <f t="shared" ca="1" si="970"/>
        <v>No</v>
      </c>
      <c r="L4137">
        <f t="shared" ca="1" si="971"/>
        <v>3.1</v>
      </c>
      <c r="M4137">
        <f t="shared" ca="1" si="972"/>
        <v>2421</v>
      </c>
      <c r="N4137">
        <f t="shared" ca="1" si="973"/>
        <v>0.6</v>
      </c>
      <c r="O4137" t="str">
        <f t="shared" ca="1" si="974"/>
        <v>Yes</v>
      </c>
    </row>
    <row r="4138" spans="1:15" x14ac:dyDescent="0.3">
      <c r="A4138" s="1">
        <f t="shared" ca="1" si="961"/>
        <v>45995</v>
      </c>
      <c r="B4138" s="2">
        <f t="shared" ca="1" si="962"/>
        <v>8.2638888888888887E-2</v>
      </c>
      <c r="C4138" t="str">
        <f t="shared" ca="1" si="963"/>
        <v>Dagdusheth Halwai Ganpati Temple, Pune</v>
      </c>
      <c r="D4138">
        <f t="shared" ca="1" si="964"/>
        <v>908</v>
      </c>
      <c r="E4138">
        <f t="shared" ref="E4138:E4201" ca="1" si="975">RANDBETWEEN(10,600)</f>
        <v>29</v>
      </c>
      <c r="F4138">
        <f t="shared" ca="1" si="965"/>
        <v>468</v>
      </c>
      <c r="G4138">
        <f t="shared" ca="1" si="966"/>
        <v>7.21</v>
      </c>
      <c r="H4138" t="str">
        <f t="shared" ca="1" si="967"/>
        <v>Rainy</v>
      </c>
      <c r="I4138">
        <f t="shared" ca="1" si="968"/>
        <v>28.5</v>
      </c>
      <c r="J4138" t="str">
        <f t="shared" ca="1" si="969"/>
        <v>No</v>
      </c>
      <c r="K4138" t="str">
        <f t="shared" ca="1" si="970"/>
        <v>Yes</v>
      </c>
      <c r="L4138">
        <f t="shared" ca="1" si="971"/>
        <v>9.9</v>
      </c>
      <c r="M4138">
        <f t="shared" ca="1" si="972"/>
        <v>2122</v>
      </c>
      <c r="N4138">
        <f t="shared" ca="1" si="973"/>
        <v>1.24</v>
      </c>
      <c r="O4138" t="str">
        <f t="shared" ca="1" si="974"/>
        <v>No</v>
      </c>
    </row>
    <row r="4139" spans="1:15" x14ac:dyDescent="0.3">
      <c r="A4139" s="1">
        <f t="shared" ca="1" si="961"/>
        <v>45894</v>
      </c>
      <c r="B4139" s="2">
        <f t="shared" ca="1" si="962"/>
        <v>0.55486111111111114</v>
      </c>
      <c r="C4139" t="str">
        <f t="shared" ca="1" si="963"/>
        <v>Shree Mahakaleshwar Temple, Ujjain</v>
      </c>
      <c r="D4139">
        <f t="shared" ca="1" si="964"/>
        <v>2633</v>
      </c>
      <c r="E4139">
        <f t="shared" ca="1" si="975"/>
        <v>340</v>
      </c>
      <c r="F4139">
        <f t="shared" ca="1" si="965"/>
        <v>272</v>
      </c>
      <c r="G4139">
        <f t="shared" ca="1" si="966"/>
        <v>6.7</v>
      </c>
      <c r="H4139" t="str">
        <f t="shared" ca="1" si="967"/>
        <v>Humid</v>
      </c>
      <c r="I4139">
        <f t="shared" ca="1" si="968"/>
        <v>31.3</v>
      </c>
      <c r="J4139" t="str">
        <f t="shared" ca="1" si="969"/>
        <v>Yes</v>
      </c>
      <c r="K4139" t="str">
        <f t="shared" ca="1" si="970"/>
        <v>No</v>
      </c>
      <c r="L4139">
        <f t="shared" ca="1" si="971"/>
        <v>9.9</v>
      </c>
      <c r="M4139">
        <f t="shared" ca="1" si="972"/>
        <v>1102</v>
      </c>
      <c r="N4139">
        <f t="shared" ca="1" si="973"/>
        <v>2.2200000000000002</v>
      </c>
      <c r="O4139" t="str">
        <f t="shared" ca="1" si="974"/>
        <v>Yes</v>
      </c>
    </row>
    <row r="4140" spans="1:15" x14ac:dyDescent="0.3">
      <c r="A4140" s="1">
        <f t="shared" ca="1" si="961"/>
        <v>45765</v>
      </c>
      <c r="B4140" s="2">
        <f t="shared" ca="1" si="962"/>
        <v>9.0277777777777769E-3</v>
      </c>
      <c r="C4140" t="str">
        <f t="shared" ca="1" si="963"/>
        <v>Grishneshwar Temple, Chhatrapati Sambhajinagar</v>
      </c>
      <c r="D4140">
        <f t="shared" ca="1" si="964"/>
        <v>10051</v>
      </c>
      <c r="E4140">
        <f t="shared" ca="1" si="975"/>
        <v>295</v>
      </c>
      <c r="F4140">
        <f t="shared" ca="1" si="965"/>
        <v>71</v>
      </c>
      <c r="G4140">
        <f t="shared" ca="1" si="966"/>
        <v>3.02</v>
      </c>
      <c r="H4140" t="str">
        <f t="shared" ca="1" si="967"/>
        <v>Cloudy</v>
      </c>
      <c r="I4140">
        <f t="shared" ca="1" si="968"/>
        <v>33.799999999999997</v>
      </c>
      <c r="J4140" t="str">
        <f t="shared" ca="1" si="969"/>
        <v>No</v>
      </c>
      <c r="K4140" t="str">
        <f t="shared" ca="1" si="970"/>
        <v>No</v>
      </c>
      <c r="L4140">
        <f t="shared" ca="1" si="971"/>
        <v>5.8</v>
      </c>
      <c r="M4140">
        <f t="shared" ca="1" si="972"/>
        <v>1229</v>
      </c>
      <c r="N4140">
        <f t="shared" ca="1" si="973"/>
        <v>1.1200000000000001</v>
      </c>
      <c r="O4140" t="str">
        <f t="shared" ca="1" si="974"/>
        <v>Yes</v>
      </c>
    </row>
    <row r="4141" spans="1:15" x14ac:dyDescent="0.3">
      <c r="A4141" s="1">
        <f t="shared" ca="1" si="961"/>
        <v>45828</v>
      </c>
      <c r="B4141" s="2">
        <f t="shared" ca="1" si="962"/>
        <v>0.12083333333333333</v>
      </c>
      <c r="C4141" t="str">
        <f t="shared" ca="1" si="963"/>
        <v>Grishneshwar Temple, Chhatrapati Sambhajinagar</v>
      </c>
      <c r="D4141">
        <f t="shared" ca="1" si="964"/>
        <v>709</v>
      </c>
      <c r="E4141">
        <f t="shared" ca="1" si="975"/>
        <v>62</v>
      </c>
      <c r="F4141">
        <f t="shared" ca="1" si="965"/>
        <v>492</v>
      </c>
      <c r="G4141">
        <f t="shared" ca="1" si="966"/>
        <v>5.49</v>
      </c>
      <c r="H4141" t="str">
        <f t="shared" ca="1" si="967"/>
        <v>Sunny</v>
      </c>
      <c r="I4141">
        <f t="shared" ca="1" si="968"/>
        <v>37.6</v>
      </c>
      <c r="J4141" t="str">
        <f t="shared" ca="1" si="969"/>
        <v>No</v>
      </c>
      <c r="K4141" t="str">
        <f t="shared" ca="1" si="970"/>
        <v>No</v>
      </c>
      <c r="L4141">
        <f t="shared" ca="1" si="971"/>
        <v>10.199999999999999</v>
      </c>
      <c r="M4141">
        <f t="shared" ca="1" si="972"/>
        <v>1715</v>
      </c>
      <c r="N4141">
        <f t="shared" ca="1" si="973"/>
        <v>1.3</v>
      </c>
      <c r="O4141" t="str">
        <f t="shared" ca="1" si="974"/>
        <v>Yes</v>
      </c>
    </row>
    <row r="4142" spans="1:15" x14ac:dyDescent="0.3">
      <c r="A4142" s="1">
        <f t="shared" ca="1" si="961"/>
        <v>45921</v>
      </c>
      <c r="B4142" s="2">
        <f t="shared" ca="1" si="962"/>
        <v>0.39305555555555555</v>
      </c>
      <c r="C4142" t="str">
        <f t="shared" ca="1" si="963"/>
        <v>Vaishno Devi Temple, Katra</v>
      </c>
      <c r="D4142">
        <f t="shared" ca="1" si="964"/>
        <v>8854</v>
      </c>
      <c r="E4142">
        <f t="shared" ca="1" si="975"/>
        <v>548</v>
      </c>
      <c r="F4142">
        <f t="shared" ca="1" si="965"/>
        <v>272</v>
      </c>
      <c r="G4142">
        <f t="shared" ca="1" si="966"/>
        <v>8.68</v>
      </c>
      <c r="H4142" t="str">
        <f t="shared" ca="1" si="967"/>
        <v>Sunny</v>
      </c>
      <c r="I4142">
        <f t="shared" ca="1" si="968"/>
        <v>29.8</v>
      </c>
      <c r="J4142" t="str">
        <f t="shared" ca="1" si="969"/>
        <v>Yes</v>
      </c>
      <c r="K4142" t="str">
        <f t="shared" ca="1" si="970"/>
        <v>Yes</v>
      </c>
      <c r="L4142">
        <f t="shared" ca="1" si="971"/>
        <v>7.9</v>
      </c>
      <c r="M4142">
        <f t="shared" ca="1" si="972"/>
        <v>524</v>
      </c>
      <c r="N4142">
        <f t="shared" ca="1" si="973"/>
        <v>1.64</v>
      </c>
      <c r="O4142" t="str">
        <f t="shared" ca="1" si="974"/>
        <v>No</v>
      </c>
    </row>
    <row r="4143" spans="1:15" x14ac:dyDescent="0.3">
      <c r="A4143" s="1">
        <f t="shared" ca="1" si="961"/>
        <v>46221</v>
      </c>
      <c r="B4143" s="2">
        <f t="shared" ca="1" si="962"/>
        <v>3.9583333333333331E-2</v>
      </c>
      <c r="C4143" t="str">
        <f t="shared" ca="1" si="963"/>
        <v>Shirdi Sai Baba Temple, Shirdi</v>
      </c>
      <c r="D4143">
        <f t="shared" ca="1" si="964"/>
        <v>7088</v>
      </c>
      <c r="E4143">
        <f t="shared" ca="1" si="975"/>
        <v>12</v>
      </c>
      <c r="F4143">
        <f t="shared" ca="1" si="965"/>
        <v>208</v>
      </c>
      <c r="G4143">
        <f t="shared" ca="1" si="966"/>
        <v>8.34</v>
      </c>
      <c r="H4143" t="str">
        <f t="shared" ca="1" si="967"/>
        <v>Hot</v>
      </c>
      <c r="I4143">
        <f t="shared" ca="1" si="968"/>
        <v>38.1</v>
      </c>
      <c r="J4143" t="str">
        <f t="shared" ca="1" si="969"/>
        <v>No</v>
      </c>
      <c r="K4143" t="str">
        <f t="shared" ca="1" si="970"/>
        <v>No</v>
      </c>
      <c r="L4143">
        <f t="shared" ca="1" si="971"/>
        <v>4.2</v>
      </c>
      <c r="M4143">
        <f t="shared" ca="1" si="972"/>
        <v>1050</v>
      </c>
      <c r="N4143">
        <f t="shared" ca="1" si="973"/>
        <v>1.92</v>
      </c>
      <c r="O4143" t="str">
        <f t="shared" ca="1" si="974"/>
        <v>Yes</v>
      </c>
    </row>
    <row r="4144" spans="1:15" x14ac:dyDescent="0.3">
      <c r="A4144" s="1">
        <f t="shared" ca="1" si="961"/>
        <v>45729</v>
      </c>
      <c r="B4144" s="2">
        <f t="shared" ca="1" si="962"/>
        <v>0.73124999999999996</v>
      </c>
      <c r="C4144" t="str">
        <f t="shared" ca="1" si="963"/>
        <v>Shri Siddhivinayak Temple, Mumbai</v>
      </c>
      <c r="D4144">
        <f t="shared" ca="1" si="964"/>
        <v>209</v>
      </c>
      <c r="E4144">
        <f t="shared" ca="1" si="975"/>
        <v>248</v>
      </c>
      <c r="F4144">
        <f t="shared" ca="1" si="965"/>
        <v>83</v>
      </c>
      <c r="G4144">
        <f t="shared" ca="1" si="966"/>
        <v>1.83</v>
      </c>
      <c r="H4144" t="str">
        <f t="shared" ca="1" si="967"/>
        <v>Rainy</v>
      </c>
      <c r="I4144">
        <f t="shared" ca="1" si="968"/>
        <v>28</v>
      </c>
      <c r="J4144" t="str">
        <f t="shared" ca="1" si="969"/>
        <v>No</v>
      </c>
      <c r="K4144" t="str">
        <f t="shared" ca="1" si="970"/>
        <v>No</v>
      </c>
      <c r="L4144">
        <f t="shared" ca="1" si="971"/>
        <v>2.2999999999999998</v>
      </c>
      <c r="M4144">
        <f t="shared" ca="1" si="972"/>
        <v>1310</v>
      </c>
      <c r="N4144">
        <f t="shared" ca="1" si="973"/>
        <v>2.39</v>
      </c>
      <c r="O4144" t="str">
        <f t="shared" ca="1" si="974"/>
        <v>Yes</v>
      </c>
    </row>
    <row r="4145" spans="1:15" x14ac:dyDescent="0.3">
      <c r="A4145" s="1">
        <f t="shared" ca="1" si="961"/>
        <v>45777</v>
      </c>
      <c r="B4145" s="2">
        <f t="shared" ca="1" si="962"/>
        <v>0.8256944444444444</v>
      </c>
      <c r="C4145" t="str">
        <f t="shared" ca="1" si="963"/>
        <v>Shri Siddhivinayak Temple, Mumbai</v>
      </c>
      <c r="D4145">
        <f t="shared" ca="1" si="964"/>
        <v>1044</v>
      </c>
      <c r="E4145">
        <f t="shared" ca="1" si="975"/>
        <v>554</v>
      </c>
      <c r="F4145">
        <f t="shared" ca="1" si="965"/>
        <v>416</v>
      </c>
      <c r="G4145">
        <f t="shared" ca="1" si="966"/>
        <v>10.17</v>
      </c>
      <c r="H4145" t="str">
        <f t="shared" ca="1" si="967"/>
        <v>Sunny</v>
      </c>
      <c r="I4145">
        <f t="shared" ca="1" si="968"/>
        <v>29.9</v>
      </c>
      <c r="J4145" t="str">
        <f t="shared" ca="1" si="969"/>
        <v>Yes</v>
      </c>
      <c r="K4145" t="str">
        <f t="shared" ca="1" si="970"/>
        <v>No</v>
      </c>
      <c r="L4145">
        <f t="shared" ca="1" si="971"/>
        <v>8.1999999999999993</v>
      </c>
      <c r="M4145">
        <f t="shared" ca="1" si="972"/>
        <v>680</v>
      </c>
      <c r="N4145">
        <f t="shared" ca="1" si="973"/>
        <v>2.14</v>
      </c>
      <c r="O4145" t="str">
        <f t="shared" ca="1" si="974"/>
        <v>No</v>
      </c>
    </row>
    <row r="4146" spans="1:15" x14ac:dyDescent="0.3">
      <c r="A4146" s="1">
        <f t="shared" ca="1" si="961"/>
        <v>45540</v>
      </c>
      <c r="B4146" s="2">
        <f t="shared" ca="1" si="962"/>
        <v>0.3972222222222222</v>
      </c>
      <c r="C4146" t="str">
        <f t="shared" ca="1" si="963"/>
        <v>Shree Mahakaleshwar Temple, Ujjain</v>
      </c>
      <c r="D4146">
        <f t="shared" ca="1" si="964"/>
        <v>13677</v>
      </c>
      <c r="E4146">
        <f t="shared" ca="1" si="975"/>
        <v>440</v>
      </c>
      <c r="F4146">
        <f t="shared" ca="1" si="965"/>
        <v>353</v>
      </c>
      <c r="G4146">
        <f t="shared" ca="1" si="966"/>
        <v>7.11</v>
      </c>
      <c r="H4146" t="str">
        <f t="shared" ca="1" si="967"/>
        <v>Rainy</v>
      </c>
      <c r="I4146">
        <f t="shared" ca="1" si="968"/>
        <v>33</v>
      </c>
      <c r="J4146" t="str">
        <f t="shared" ca="1" si="969"/>
        <v>No</v>
      </c>
      <c r="K4146" t="str">
        <f t="shared" ca="1" si="970"/>
        <v>No</v>
      </c>
      <c r="L4146">
        <f t="shared" ca="1" si="971"/>
        <v>9.5</v>
      </c>
      <c r="M4146">
        <f t="shared" ca="1" si="972"/>
        <v>1117</v>
      </c>
      <c r="N4146">
        <f t="shared" ca="1" si="973"/>
        <v>1.53</v>
      </c>
      <c r="O4146" t="str">
        <f t="shared" ca="1" si="974"/>
        <v>Yes</v>
      </c>
    </row>
    <row r="4147" spans="1:15" x14ac:dyDescent="0.3">
      <c r="A4147" s="1">
        <f t="shared" ca="1" si="961"/>
        <v>45723</v>
      </c>
      <c r="B4147" s="2">
        <f t="shared" ca="1" si="962"/>
        <v>0.3125</v>
      </c>
      <c r="C4147" t="str">
        <f t="shared" ca="1" si="963"/>
        <v>Trimbakeshwar Temple, Nashik</v>
      </c>
      <c r="D4147">
        <f t="shared" ca="1" si="964"/>
        <v>6633</v>
      </c>
      <c r="E4147">
        <f t="shared" ca="1" si="975"/>
        <v>339</v>
      </c>
      <c r="F4147">
        <f t="shared" ca="1" si="965"/>
        <v>431</v>
      </c>
      <c r="G4147">
        <f t="shared" ca="1" si="966"/>
        <v>0.81</v>
      </c>
      <c r="H4147" t="str">
        <f t="shared" ca="1" si="967"/>
        <v>Sunny</v>
      </c>
      <c r="I4147">
        <f t="shared" ca="1" si="968"/>
        <v>32.299999999999997</v>
      </c>
      <c r="J4147" t="str">
        <f t="shared" ca="1" si="969"/>
        <v>No</v>
      </c>
      <c r="K4147" t="str">
        <f t="shared" ca="1" si="970"/>
        <v>No</v>
      </c>
      <c r="L4147">
        <f t="shared" ca="1" si="971"/>
        <v>7.4</v>
      </c>
      <c r="M4147">
        <f t="shared" ca="1" si="972"/>
        <v>333</v>
      </c>
      <c r="N4147">
        <f t="shared" ca="1" si="973"/>
        <v>0.3</v>
      </c>
      <c r="O4147" t="str">
        <f t="shared" ca="1" si="974"/>
        <v>No</v>
      </c>
    </row>
    <row r="4148" spans="1:15" x14ac:dyDescent="0.3">
      <c r="A4148" s="1">
        <f t="shared" ca="1" si="961"/>
        <v>45679</v>
      </c>
      <c r="B4148" s="2">
        <f t="shared" ca="1" si="962"/>
        <v>0.70972222222222225</v>
      </c>
      <c r="C4148" t="str">
        <f t="shared" ca="1" si="963"/>
        <v>Tirumala Tirupati Temple, Tirupati</v>
      </c>
      <c r="D4148">
        <f t="shared" ca="1" si="964"/>
        <v>14306</v>
      </c>
      <c r="E4148">
        <f t="shared" ca="1" si="975"/>
        <v>234</v>
      </c>
      <c r="F4148">
        <f t="shared" ca="1" si="965"/>
        <v>159</v>
      </c>
      <c r="G4148">
        <f t="shared" ca="1" si="966"/>
        <v>10.91</v>
      </c>
      <c r="H4148" t="str">
        <f t="shared" ca="1" si="967"/>
        <v>Humid</v>
      </c>
      <c r="I4148">
        <f t="shared" ca="1" si="968"/>
        <v>41</v>
      </c>
      <c r="J4148" t="str">
        <f t="shared" ca="1" si="969"/>
        <v>No</v>
      </c>
      <c r="K4148" t="str">
        <f t="shared" ca="1" si="970"/>
        <v>No</v>
      </c>
      <c r="L4148">
        <f t="shared" ca="1" si="971"/>
        <v>10</v>
      </c>
      <c r="M4148">
        <f t="shared" ca="1" si="972"/>
        <v>1011</v>
      </c>
      <c r="N4148">
        <f t="shared" ca="1" si="973"/>
        <v>1.49</v>
      </c>
      <c r="O4148" t="str">
        <f t="shared" ca="1" si="974"/>
        <v>No</v>
      </c>
    </row>
    <row r="4149" spans="1:15" x14ac:dyDescent="0.3">
      <c r="A4149" s="1">
        <f t="shared" ca="1" si="961"/>
        <v>46138</v>
      </c>
      <c r="B4149" s="2">
        <f t="shared" ca="1" si="962"/>
        <v>0.30902777777777779</v>
      </c>
      <c r="C4149" t="str">
        <f t="shared" ca="1" si="963"/>
        <v>Shri Siddhivinayak Temple, Mumbai</v>
      </c>
      <c r="D4149">
        <f t="shared" ca="1" si="964"/>
        <v>7690</v>
      </c>
      <c r="E4149">
        <f t="shared" ca="1" si="975"/>
        <v>390</v>
      </c>
      <c r="F4149">
        <f t="shared" ca="1" si="965"/>
        <v>203</v>
      </c>
      <c r="G4149">
        <f t="shared" ca="1" si="966"/>
        <v>12.64</v>
      </c>
      <c r="H4149" t="str">
        <f t="shared" ca="1" si="967"/>
        <v>Humid</v>
      </c>
      <c r="I4149">
        <f t="shared" ca="1" si="968"/>
        <v>28.9</v>
      </c>
      <c r="J4149" t="str">
        <f t="shared" ca="1" si="969"/>
        <v>No</v>
      </c>
      <c r="K4149" t="str">
        <f t="shared" ca="1" si="970"/>
        <v>No</v>
      </c>
      <c r="L4149">
        <f t="shared" ca="1" si="971"/>
        <v>3.5</v>
      </c>
      <c r="M4149">
        <f t="shared" ca="1" si="972"/>
        <v>2585</v>
      </c>
      <c r="N4149">
        <f t="shared" ca="1" si="973"/>
        <v>1.97</v>
      </c>
      <c r="O4149" t="str">
        <f t="shared" ca="1" si="974"/>
        <v>No</v>
      </c>
    </row>
    <row r="4150" spans="1:15" x14ac:dyDescent="0.3">
      <c r="A4150" s="1">
        <f t="shared" ca="1" si="961"/>
        <v>45812</v>
      </c>
      <c r="B4150" s="2">
        <f t="shared" ca="1" si="962"/>
        <v>0.98750000000000004</v>
      </c>
      <c r="C4150" t="str">
        <f t="shared" ca="1" si="963"/>
        <v>Shri Siddhivinayak Temple, Mumbai</v>
      </c>
      <c r="D4150">
        <f t="shared" ca="1" si="964"/>
        <v>9496</v>
      </c>
      <c r="E4150">
        <f t="shared" ca="1" si="975"/>
        <v>165</v>
      </c>
      <c r="F4150">
        <f t="shared" ca="1" si="965"/>
        <v>380</v>
      </c>
      <c r="G4150">
        <f t="shared" ca="1" si="966"/>
        <v>14.82</v>
      </c>
      <c r="H4150" t="str">
        <f t="shared" ca="1" si="967"/>
        <v>Hot</v>
      </c>
      <c r="I4150">
        <f t="shared" ca="1" si="968"/>
        <v>25.1</v>
      </c>
      <c r="J4150" t="str">
        <f t="shared" ca="1" si="969"/>
        <v>No</v>
      </c>
      <c r="K4150" t="str">
        <f t="shared" ca="1" si="970"/>
        <v>No</v>
      </c>
      <c r="L4150">
        <f t="shared" ca="1" si="971"/>
        <v>3.5</v>
      </c>
      <c r="M4150">
        <f t="shared" ca="1" si="972"/>
        <v>1465</v>
      </c>
      <c r="N4150">
        <f t="shared" ca="1" si="973"/>
        <v>1.02</v>
      </c>
      <c r="O4150" t="str">
        <f t="shared" ca="1" si="974"/>
        <v>No</v>
      </c>
    </row>
    <row r="4151" spans="1:15" x14ac:dyDescent="0.3">
      <c r="A4151" s="1">
        <f t="shared" ca="1" si="961"/>
        <v>45592</v>
      </c>
      <c r="B4151" s="2">
        <f t="shared" ca="1" si="962"/>
        <v>0.33888888888888891</v>
      </c>
      <c r="C4151" t="str">
        <f t="shared" ca="1" si="963"/>
        <v>Shirdi Sai Baba Temple, Shirdi</v>
      </c>
      <c r="D4151">
        <f t="shared" ca="1" si="964"/>
        <v>10729</v>
      </c>
      <c r="E4151">
        <f t="shared" ca="1" si="975"/>
        <v>223</v>
      </c>
      <c r="F4151">
        <f t="shared" ca="1" si="965"/>
        <v>372</v>
      </c>
      <c r="G4151">
        <f t="shared" ca="1" si="966"/>
        <v>13.83</v>
      </c>
      <c r="H4151" t="str">
        <f t="shared" ca="1" si="967"/>
        <v>Cloudy</v>
      </c>
      <c r="I4151">
        <f t="shared" ca="1" si="968"/>
        <v>26.5</v>
      </c>
      <c r="J4151" t="str">
        <f t="shared" ca="1" si="969"/>
        <v>Yes</v>
      </c>
      <c r="K4151" t="str">
        <f t="shared" ca="1" si="970"/>
        <v>No</v>
      </c>
      <c r="L4151">
        <f t="shared" ca="1" si="971"/>
        <v>10.199999999999999</v>
      </c>
      <c r="M4151">
        <f t="shared" ca="1" si="972"/>
        <v>2981</v>
      </c>
      <c r="N4151">
        <f t="shared" ca="1" si="973"/>
        <v>1.33</v>
      </c>
      <c r="O4151" t="str">
        <f t="shared" ca="1" si="974"/>
        <v>No</v>
      </c>
    </row>
    <row r="4152" spans="1:15" x14ac:dyDescent="0.3">
      <c r="A4152" s="1">
        <f t="shared" ca="1" si="961"/>
        <v>45341</v>
      </c>
      <c r="B4152" s="2">
        <f t="shared" ca="1" si="962"/>
        <v>0.30972222222222223</v>
      </c>
      <c r="C4152" t="str">
        <f t="shared" ca="1" si="963"/>
        <v>Vaishno Devi Temple, Katra</v>
      </c>
      <c r="D4152">
        <f t="shared" ca="1" si="964"/>
        <v>13326</v>
      </c>
      <c r="E4152">
        <f t="shared" ca="1" si="975"/>
        <v>326</v>
      </c>
      <c r="F4152">
        <f t="shared" ca="1" si="965"/>
        <v>170</v>
      </c>
      <c r="G4152">
        <f t="shared" ca="1" si="966"/>
        <v>3.43</v>
      </c>
      <c r="H4152" t="str">
        <f t="shared" ca="1" si="967"/>
        <v>Sunny</v>
      </c>
      <c r="I4152">
        <f t="shared" ca="1" si="968"/>
        <v>36</v>
      </c>
      <c r="J4152" t="str">
        <f t="shared" ca="1" si="969"/>
        <v>No</v>
      </c>
      <c r="K4152" t="str">
        <f t="shared" ca="1" si="970"/>
        <v>No</v>
      </c>
      <c r="L4152">
        <f t="shared" ca="1" si="971"/>
        <v>11.9</v>
      </c>
      <c r="M4152">
        <f t="shared" ca="1" si="972"/>
        <v>2891</v>
      </c>
      <c r="N4152">
        <f t="shared" ca="1" si="973"/>
        <v>1.94</v>
      </c>
      <c r="O4152" t="str">
        <f t="shared" ca="1" si="974"/>
        <v>Yes</v>
      </c>
    </row>
    <row r="4153" spans="1:15" x14ac:dyDescent="0.3">
      <c r="A4153" s="1">
        <f t="shared" ca="1" si="961"/>
        <v>45480</v>
      </c>
      <c r="B4153" s="2">
        <f t="shared" ca="1" si="962"/>
        <v>0.50277777777777777</v>
      </c>
      <c r="C4153" t="str">
        <f t="shared" ca="1" si="963"/>
        <v>Shree Mahakaleshwar Temple, Ujjain</v>
      </c>
      <c r="D4153">
        <f t="shared" ca="1" si="964"/>
        <v>9235</v>
      </c>
      <c r="E4153">
        <f t="shared" ca="1" si="975"/>
        <v>459</v>
      </c>
      <c r="F4153">
        <f t="shared" ca="1" si="965"/>
        <v>353</v>
      </c>
      <c r="G4153">
        <f t="shared" ca="1" si="966"/>
        <v>12.09</v>
      </c>
      <c r="H4153" t="str">
        <f t="shared" ca="1" si="967"/>
        <v>Cloudy</v>
      </c>
      <c r="I4153">
        <f t="shared" ca="1" si="968"/>
        <v>35.4</v>
      </c>
      <c r="J4153" t="str">
        <f t="shared" ca="1" si="969"/>
        <v>No</v>
      </c>
      <c r="K4153" t="str">
        <f t="shared" ca="1" si="970"/>
        <v>No</v>
      </c>
      <c r="L4153">
        <f t="shared" ca="1" si="971"/>
        <v>3.6</v>
      </c>
      <c r="M4153">
        <f t="shared" ca="1" si="972"/>
        <v>1744</v>
      </c>
      <c r="N4153">
        <f t="shared" ca="1" si="973"/>
        <v>2.34</v>
      </c>
      <c r="O4153" t="str">
        <f t="shared" ca="1" si="974"/>
        <v>Yes</v>
      </c>
    </row>
    <row r="4154" spans="1:15" x14ac:dyDescent="0.3">
      <c r="A4154" s="1">
        <f t="shared" ca="1" si="961"/>
        <v>46172</v>
      </c>
      <c r="B4154" s="2">
        <f t="shared" ca="1" si="962"/>
        <v>0.54652777777777772</v>
      </c>
      <c r="C4154" t="str">
        <f t="shared" ca="1" si="963"/>
        <v>Meenakshi Amman Temple, Madurai</v>
      </c>
      <c r="D4154">
        <f t="shared" ca="1" si="964"/>
        <v>10430</v>
      </c>
      <c r="E4154">
        <f t="shared" ca="1" si="975"/>
        <v>217</v>
      </c>
      <c r="F4154">
        <f t="shared" ca="1" si="965"/>
        <v>367</v>
      </c>
      <c r="G4154">
        <f t="shared" ca="1" si="966"/>
        <v>2.04</v>
      </c>
      <c r="H4154" t="str">
        <f t="shared" ca="1" si="967"/>
        <v>Hot</v>
      </c>
      <c r="I4154">
        <f t="shared" ca="1" si="968"/>
        <v>34.299999999999997</v>
      </c>
      <c r="J4154" t="str">
        <f t="shared" ca="1" si="969"/>
        <v>No</v>
      </c>
      <c r="K4154" t="str">
        <f t="shared" ca="1" si="970"/>
        <v>No</v>
      </c>
      <c r="L4154">
        <f t="shared" ca="1" si="971"/>
        <v>7.3</v>
      </c>
      <c r="M4154">
        <f t="shared" ca="1" si="972"/>
        <v>2214</v>
      </c>
      <c r="N4154">
        <f t="shared" ca="1" si="973"/>
        <v>1.77</v>
      </c>
      <c r="O4154" t="str">
        <f t="shared" ca="1" si="974"/>
        <v>Yes</v>
      </c>
    </row>
    <row r="4155" spans="1:15" x14ac:dyDescent="0.3">
      <c r="A4155" s="1">
        <f t="shared" ca="1" si="961"/>
        <v>45932</v>
      </c>
      <c r="B4155" s="2">
        <f t="shared" ca="1" si="962"/>
        <v>0.60347222222222219</v>
      </c>
      <c r="C4155" t="str">
        <f t="shared" ca="1" si="963"/>
        <v>Dagdusheth Halwai Ganpati Temple, Pune</v>
      </c>
      <c r="D4155">
        <f t="shared" ca="1" si="964"/>
        <v>5580</v>
      </c>
      <c r="E4155">
        <f t="shared" ca="1" si="975"/>
        <v>501</v>
      </c>
      <c r="F4155">
        <f t="shared" ca="1" si="965"/>
        <v>257</v>
      </c>
      <c r="G4155">
        <f t="shared" ca="1" si="966"/>
        <v>3.14</v>
      </c>
      <c r="H4155" t="str">
        <f t="shared" ca="1" si="967"/>
        <v>Sunny</v>
      </c>
      <c r="I4155">
        <f t="shared" ca="1" si="968"/>
        <v>23.3</v>
      </c>
      <c r="J4155" t="str">
        <f t="shared" ca="1" si="969"/>
        <v>No</v>
      </c>
      <c r="K4155" t="str">
        <f t="shared" ca="1" si="970"/>
        <v>Yes</v>
      </c>
      <c r="L4155">
        <f t="shared" ca="1" si="971"/>
        <v>11.7</v>
      </c>
      <c r="M4155">
        <f t="shared" ca="1" si="972"/>
        <v>2262</v>
      </c>
      <c r="N4155">
        <f t="shared" ca="1" si="973"/>
        <v>1.77</v>
      </c>
      <c r="O4155" t="str">
        <f t="shared" ca="1" si="974"/>
        <v>No</v>
      </c>
    </row>
    <row r="4156" spans="1:15" x14ac:dyDescent="0.3">
      <c r="A4156" s="1">
        <f t="shared" ca="1" si="961"/>
        <v>46218</v>
      </c>
      <c r="B4156" s="2">
        <f t="shared" ca="1" si="962"/>
        <v>0.55555555555555558</v>
      </c>
      <c r="C4156" t="str">
        <f t="shared" ca="1" si="963"/>
        <v>Jagannath Temple, Puri</v>
      </c>
      <c r="D4156">
        <f t="shared" ca="1" si="964"/>
        <v>4078</v>
      </c>
      <c r="E4156">
        <f t="shared" ca="1" si="975"/>
        <v>489</v>
      </c>
      <c r="F4156">
        <f t="shared" ca="1" si="965"/>
        <v>215</v>
      </c>
      <c r="G4156">
        <f t="shared" ca="1" si="966"/>
        <v>5.14</v>
      </c>
      <c r="H4156" t="str">
        <f t="shared" ca="1" si="967"/>
        <v>Rainy</v>
      </c>
      <c r="I4156">
        <f t="shared" ca="1" si="968"/>
        <v>33.9</v>
      </c>
      <c r="J4156" t="str">
        <f t="shared" ca="1" si="969"/>
        <v>No</v>
      </c>
      <c r="K4156" t="str">
        <f t="shared" ca="1" si="970"/>
        <v>No</v>
      </c>
      <c r="L4156">
        <f t="shared" ca="1" si="971"/>
        <v>11.7</v>
      </c>
      <c r="M4156">
        <f t="shared" ca="1" si="972"/>
        <v>1772</v>
      </c>
      <c r="N4156">
        <f t="shared" ca="1" si="973"/>
        <v>1</v>
      </c>
      <c r="O4156" t="str">
        <f t="shared" ca="1" si="974"/>
        <v>No</v>
      </c>
    </row>
    <row r="4157" spans="1:15" x14ac:dyDescent="0.3">
      <c r="A4157" s="1">
        <f t="shared" ca="1" si="961"/>
        <v>45696</v>
      </c>
      <c r="B4157" s="2">
        <f t="shared" ca="1" si="962"/>
        <v>3.6111111111111108E-2</v>
      </c>
      <c r="C4157" t="str">
        <f t="shared" ca="1" si="963"/>
        <v>Shri Siddhivinayak Temple, Mumbai</v>
      </c>
      <c r="D4157">
        <f t="shared" ca="1" si="964"/>
        <v>9814</v>
      </c>
      <c r="E4157">
        <f t="shared" ca="1" si="975"/>
        <v>456</v>
      </c>
      <c r="F4157">
        <f t="shared" ca="1" si="965"/>
        <v>325</v>
      </c>
      <c r="G4157">
        <f t="shared" ca="1" si="966"/>
        <v>0.84</v>
      </c>
      <c r="H4157" t="str">
        <f t="shared" ca="1" si="967"/>
        <v>Hot</v>
      </c>
      <c r="I4157">
        <f t="shared" ca="1" si="968"/>
        <v>18.7</v>
      </c>
      <c r="J4157" t="str">
        <f t="shared" ca="1" si="969"/>
        <v>No</v>
      </c>
      <c r="K4157" t="str">
        <f t="shared" ca="1" si="970"/>
        <v>No</v>
      </c>
      <c r="L4157">
        <f t="shared" ca="1" si="971"/>
        <v>9.6</v>
      </c>
      <c r="M4157">
        <f t="shared" ca="1" si="972"/>
        <v>301</v>
      </c>
      <c r="N4157">
        <f t="shared" ca="1" si="973"/>
        <v>0.46</v>
      </c>
      <c r="O4157" t="str">
        <f t="shared" ca="1" si="974"/>
        <v>Yes</v>
      </c>
    </row>
    <row r="4158" spans="1:15" x14ac:dyDescent="0.3">
      <c r="A4158" s="1">
        <f t="shared" ca="1" si="961"/>
        <v>45621</v>
      </c>
      <c r="B4158" s="2">
        <f t="shared" ca="1" si="962"/>
        <v>0.15972222222222221</v>
      </c>
      <c r="C4158" t="str">
        <f t="shared" ca="1" si="963"/>
        <v>Shree Mahakaleshwar Temple, Ujjain</v>
      </c>
      <c r="D4158">
        <f t="shared" ca="1" si="964"/>
        <v>10839</v>
      </c>
      <c r="E4158">
        <f t="shared" ca="1" si="975"/>
        <v>260</v>
      </c>
      <c r="F4158">
        <f t="shared" ca="1" si="965"/>
        <v>35</v>
      </c>
      <c r="G4158">
        <f t="shared" ca="1" si="966"/>
        <v>11.41</v>
      </c>
      <c r="H4158" t="str">
        <f t="shared" ca="1" si="967"/>
        <v>Cloudy</v>
      </c>
      <c r="I4158">
        <f t="shared" ca="1" si="968"/>
        <v>32.9</v>
      </c>
      <c r="J4158" t="str">
        <f t="shared" ca="1" si="969"/>
        <v>No</v>
      </c>
      <c r="K4158" t="str">
        <f t="shared" ca="1" si="970"/>
        <v>No</v>
      </c>
      <c r="L4158">
        <f t="shared" ca="1" si="971"/>
        <v>11.8</v>
      </c>
      <c r="M4158">
        <f t="shared" ca="1" si="972"/>
        <v>676</v>
      </c>
      <c r="N4158">
        <f t="shared" ca="1" si="973"/>
        <v>0.68</v>
      </c>
      <c r="O4158" t="str">
        <f t="shared" ca="1" si="974"/>
        <v>No</v>
      </c>
    </row>
    <row r="4159" spans="1:15" x14ac:dyDescent="0.3">
      <c r="A4159" s="1">
        <f t="shared" ca="1" si="961"/>
        <v>46098</v>
      </c>
      <c r="B4159" s="2">
        <f t="shared" ca="1" si="962"/>
        <v>0.4465277777777778</v>
      </c>
      <c r="C4159" t="str">
        <f t="shared" ca="1" si="963"/>
        <v>Jagannath Temple, Puri</v>
      </c>
      <c r="D4159">
        <f t="shared" ca="1" si="964"/>
        <v>11184</v>
      </c>
      <c r="E4159">
        <f t="shared" ca="1" si="975"/>
        <v>404</v>
      </c>
      <c r="F4159">
        <f t="shared" ca="1" si="965"/>
        <v>392</v>
      </c>
      <c r="G4159">
        <f t="shared" ca="1" si="966"/>
        <v>9.49</v>
      </c>
      <c r="H4159" t="str">
        <f t="shared" ca="1" si="967"/>
        <v>Hot</v>
      </c>
      <c r="I4159">
        <f t="shared" ca="1" si="968"/>
        <v>33.5</v>
      </c>
      <c r="J4159" t="str">
        <f t="shared" ca="1" si="969"/>
        <v>No</v>
      </c>
      <c r="K4159" t="str">
        <f t="shared" ca="1" si="970"/>
        <v>Yes</v>
      </c>
      <c r="L4159">
        <f t="shared" ca="1" si="971"/>
        <v>4</v>
      </c>
      <c r="M4159">
        <f t="shared" ca="1" si="972"/>
        <v>1659</v>
      </c>
      <c r="N4159">
        <f t="shared" ca="1" si="973"/>
        <v>0.83</v>
      </c>
      <c r="O4159" t="str">
        <f t="shared" ca="1" si="974"/>
        <v>Yes</v>
      </c>
    </row>
    <row r="4160" spans="1:15" x14ac:dyDescent="0.3">
      <c r="A4160" s="1">
        <f t="shared" ca="1" si="961"/>
        <v>45431</v>
      </c>
      <c r="B4160" s="2">
        <f t="shared" ca="1" si="962"/>
        <v>0.34861111111111109</v>
      </c>
      <c r="C4160" t="str">
        <f t="shared" ca="1" si="963"/>
        <v>Meenakshi Amman Temple, Madurai</v>
      </c>
      <c r="D4160">
        <f t="shared" ca="1" si="964"/>
        <v>8003</v>
      </c>
      <c r="E4160">
        <f t="shared" ca="1" si="975"/>
        <v>573</v>
      </c>
      <c r="F4160">
        <f t="shared" ca="1" si="965"/>
        <v>8</v>
      </c>
      <c r="G4160">
        <f t="shared" ca="1" si="966"/>
        <v>3.45</v>
      </c>
      <c r="H4160" t="str">
        <f t="shared" ca="1" si="967"/>
        <v>Humid</v>
      </c>
      <c r="I4160">
        <f t="shared" ca="1" si="968"/>
        <v>25.4</v>
      </c>
      <c r="J4160" t="str">
        <f t="shared" ca="1" si="969"/>
        <v>Yes</v>
      </c>
      <c r="K4160" t="str">
        <f t="shared" ca="1" si="970"/>
        <v>No</v>
      </c>
      <c r="L4160">
        <f t="shared" ca="1" si="971"/>
        <v>3</v>
      </c>
      <c r="M4160">
        <f t="shared" ca="1" si="972"/>
        <v>2328</v>
      </c>
      <c r="N4160">
        <f t="shared" ca="1" si="973"/>
        <v>1.45</v>
      </c>
      <c r="O4160" t="str">
        <f t="shared" ca="1" si="974"/>
        <v>Yes</v>
      </c>
    </row>
    <row r="4161" spans="1:15" x14ac:dyDescent="0.3">
      <c r="A4161" s="1">
        <f t="shared" ca="1" si="961"/>
        <v>45567</v>
      </c>
      <c r="B4161" s="2">
        <f t="shared" ca="1" si="962"/>
        <v>0.81666666666666665</v>
      </c>
      <c r="C4161" t="str">
        <f t="shared" ca="1" si="963"/>
        <v>Shirdi Sai Baba Temple, Shirdi</v>
      </c>
      <c r="D4161">
        <f t="shared" ca="1" si="964"/>
        <v>11549</v>
      </c>
      <c r="E4161">
        <f t="shared" ca="1" si="975"/>
        <v>212</v>
      </c>
      <c r="F4161">
        <f t="shared" ca="1" si="965"/>
        <v>134</v>
      </c>
      <c r="G4161">
        <f t="shared" ca="1" si="966"/>
        <v>8.19</v>
      </c>
      <c r="H4161" t="str">
        <f t="shared" ca="1" si="967"/>
        <v>Humid</v>
      </c>
      <c r="I4161">
        <f t="shared" ca="1" si="968"/>
        <v>35.1</v>
      </c>
      <c r="J4161" t="str">
        <f t="shared" ca="1" si="969"/>
        <v>No</v>
      </c>
      <c r="K4161" t="str">
        <f t="shared" ca="1" si="970"/>
        <v>No</v>
      </c>
      <c r="L4161">
        <f t="shared" ca="1" si="971"/>
        <v>6.1</v>
      </c>
      <c r="M4161">
        <f t="shared" ca="1" si="972"/>
        <v>911</v>
      </c>
      <c r="N4161">
        <f t="shared" ca="1" si="973"/>
        <v>2.19</v>
      </c>
      <c r="O4161" t="str">
        <f t="shared" ca="1" si="974"/>
        <v>Yes</v>
      </c>
    </row>
    <row r="4162" spans="1:15" x14ac:dyDescent="0.3">
      <c r="A4162" s="1">
        <f t="shared" ca="1" si="961"/>
        <v>46249</v>
      </c>
      <c r="B4162" s="2">
        <f t="shared" ca="1" si="962"/>
        <v>0.64583333333333337</v>
      </c>
      <c r="C4162" t="str">
        <f t="shared" ca="1" si="963"/>
        <v>Kashi Vishwanath Temple, Varanasi</v>
      </c>
      <c r="D4162">
        <f t="shared" ca="1" si="964"/>
        <v>12018</v>
      </c>
      <c r="E4162">
        <f t="shared" ca="1" si="975"/>
        <v>69</v>
      </c>
      <c r="F4162">
        <f t="shared" ca="1" si="965"/>
        <v>138</v>
      </c>
      <c r="G4162">
        <f t="shared" ca="1" si="966"/>
        <v>6.52</v>
      </c>
      <c r="H4162" t="str">
        <f t="shared" ca="1" si="967"/>
        <v>Humid</v>
      </c>
      <c r="I4162">
        <f t="shared" ca="1" si="968"/>
        <v>38.9</v>
      </c>
      <c r="J4162" t="str">
        <f t="shared" ca="1" si="969"/>
        <v>No</v>
      </c>
      <c r="K4162" t="str">
        <f t="shared" ca="1" si="970"/>
        <v>No</v>
      </c>
      <c r="L4162">
        <f t="shared" ca="1" si="971"/>
        <v>3.2</v>
      </c>
      <c r="M4162">
        <f t="shared" ca="1" si="972"/>
        <v>1772</v>
      </c>
      <c r="N4162">
        <f t="shared" ca="1" si="973"/>
        <v>2.21</v>
      </c>
      <c r="O4162" t="str">
        <f t="shared" ca="1" si="974"/>
        <v>No</v>
      </c>
    </row>
    <row r="4163" spans="1:15" x14ac:dyDescent="0.3">
      <c r="A4163" s="1">
        <f t="shared" ref="A4163:A4226" ca="1" si="976">DATE(2024,1,1)+RANDBETWEEN(0,1095)</f>
        <v>45935</v>
      </c>
      <c r="B4163" s="2">
        <f t="shared" ref="B4163:B4226" ca="1" si="977">TIME(RANDBETWEEN(0,23),RANDBETWEEN(0,59),0)</f>
        <v>0.46250000000000002</v>
      </c>
      <c r="C4163" t="str">
        <f t="shared" ref="C4163:C4226" ca="1" si="9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4163">
        <f t="shared" ref="D4163:D4226" ca="1" si="979">RANDBETWEEN(100,15000)</f>
        <v>12828</v>
      </c>
      <c r="E4163">
        <f t="shared" ca="1" si="975"/>
        <v>594</v>
      </c>
      <c r="F4163">
        <f t="shared" ref="F4163:F4226" ca="1" si="980">RANDBETWEEN(5,500)</f>
        <v>327</v>
      </c>
      <c r="G4163">
        <f t="shared" ref="G4163:G4226" ca="1" si="981">ROUND(RAND()*14.5+0.5,2)</f>
        <v>12.23</v>
      </c>
      <c r="H4163" t="str">
        <f t="shared" ref="H4163:H4226" ca="1" si="982">CHOOSE(RANDBETWEEN(1,5),"Sunny","Cloudy","Rainy","Hot","Humid")</f>
        <v>Rainy</v>
      </c>
      <c r="I4163">
        <f t="shared" ref="I4163:I4226" ca="1" si="983">ROUND(RAND()*24+18,1)</f>
        <v>30.5</v>
      </c>
      <c r="J4163" t="str">
        <f t="shared" ref="J4163:J4226" ca="1" si="984">IF(RAND()&lt;0.3,"Yes","No")</f>
        <v>No</v>
      </c>
      <c r="K4163" t="str">
        <f t="shared" ref="K4163:K4226" ca="1" si="985">IF(RAND()&lt;0.2,"Yes","No")</f>
        <v>No</v>
      </c>
      <c r="L4163">
        <f t="shared" ref="L4163:L4226" ca="1" si="986">ROUND(RAND()*10+2,1)</f>
        <v>9.3000000000000007</v>
      </c>
      <c r="M4163">
        <f t="shared" ref="M4163:M4226" ca="1" si="987">RANDBETWEEN(300,3000)</f>
        <v>1439</v>
      </c>
      <c r="N4163">
        <f t="shared" ref="N4163:N4226" ca="1" si="988">ROUND(RAND()*2.2+0.3,2)</f>
        <v>2.02</v>
      </c>
      <c r="O4163" t="str">
        <f t="shared" ref="O4163:O4226" ca="1" si="989">IF(RAND()&lt;0.35,"Yes","No")</f>
        <v>No</v>
      </c>
    </row>
    <row r="4164" spans="1:15" x14ac:dyDescent="0.3">
      <c r="A4164" s="1">
        <f t="shared" ca="1" si="976"/>
        <v>45821</v>
      </c>
      <c r="B4164" s="2">
        <f t="shared" ca="1" si="977"/>
        <v>0.68055555555555558</v>
      </c>
      <c r="C4164" t="str">
        <f t="shared" ca="1" si="978"/>
        <v>Vaishno Devi Temple, Katra</v>
      </c>
      <c r="D4164">
        <f t="shared" ca="1" si="979"/>
        <v>1739</v>
      </c>
      <c r="E4164">
        <f t="shared" ca="1" si="975"/>
        <v>380</v>
      </c>
      <c r="F4164">
        <f t="shared" ca="1" si="980"/>
        <v>255</v>
      </c>
      <c r="G4164">
        <f t="shared" ca="1" si="981"/>
        <v>2.76</v>
      </c>
      <c r="H4164" t="str">
        <f t="shared" ca="1" si="982"/>
        <v>Sunny</v>
      </c>
      <c r="I4164">
        <f t="shared" ca="1" si="983"/>
        <v>22.2</v>
      </c>
      <c r="J4164" t="str">
        <f t="shared" ca="1" si="984"/>
        <v>No</v>
      </c>
      <c r="K4164" t="str">
        <f t="shared" ca="1" si="985"/>
        <v>No</v>
      </c>
      <c r="L4164">
        <f t="shared" ca="1" si="986"/>
        <v>2.9</v>
      </c>
      <c r="M4164">
        <f t="shared" ca="1" si="987"/>
        <v>1271</v>
      </c>
      <c r="N4164">
        <f t="shared" ca="1" si="988"/>
        <v>1.57</v>
      </c>
      <c r="O4164" t="str">
        <f t="shared" ca="1" si="989"/>
        <v>No</v>
      </c>
    </row>
    <row r="4165" spans="1:15" x14ac:dyDescent="0.3">
      <c r="A4165" s="1">
        <f t="shared" ca="1" si="976"/>
        <v>45805</v>
      </c>
      <c r="B4165" s="2">
        <f t="shared" ca="1" si="977"/>
        <v>6.458333333333334E-2</v>
      </c>
      <c r="C4165" t="str">
        <f t="shared" ca="1" si="978"/>
        <v>Grishneshwar Temple, Chhatrapati Sambhajinagar</v>
      </c>
      <c r="D4165">
        <f t="shared" ca="1" si="979"/>
        <v>10243</v>
      </c>
      <c r="E4165">
        <f t="shared" ca="1" si="975"/>
        <v>456</v>
      </c>
      <c r="F4165">
        <f t="shared" ca="1" si="980"/>
        <v>199</v>
      </c>
      <c r="G4165">
        <f t="shared" ca="1" si="981"/>
        <v>2.04</v>
      </c>
      <c r="H4165" t="str">
        <f t="shared" ca="1" si="982"/>
        <v>Hot</v>
      </c>
      <c r="I4165">
        <f t="shared" ca="1" si="983"/>
        <v>38.9</v>
      </c>
      <c r="J4165" t="str">
        <f t="shared" ca="1" si="984"/>
        <v>No</v>
      </c>
      <c r="K4165" t="str">
        <f t="shared" ca="1" si="985"/>
        <v>No</v>
      </c>
      <c r="L4165">
        <f t="shared" ca="1" si="986"/>
        <v>7</v>
      </c>
      <c r="M4165">
        <f t="shared" ca="1" si="987"/>
        <v>1818</v>
      </c>
      <c r="N4165">
        <f t="shared" ca="1" si="988"/>
        <v>1.52</v>
      </c>
      <c r="O4165" t="str">
        <f t="shared" ca="1" si="989"/>
        <v>No</v>
      </c>
    </row>
    <row r="4166" spans="1:15" x14ac:dyDescent="0.3">
      <c r="A4166" s="1">
        <f t="shared" ca="1" si="976"/>
        <v>46130</v>
      </c>
      <c r="B4166" s="2">
        <f t="shared" ca="1" si="977"/>
        <v>0.51944444444444449</v>
      </c>
      <c r="C4166" t="str">
        <f t="shared" ca="1" si="978"/>
        <v>Shree Mahakaleshwar Temple, Ujjain</v>
      </c>
      <c r="D4166">
        <f t="shared" ca="1" si="979"/>
        <v>7550</v>
      </c>
      <c r="E4166">
        <f t="shared" ca="1" si="975"/>
        <v>61</v>
      </c>
      <c r="F4166">
        <f t="shared" ca="1" si="980"/>
        <v>328</v>
      </c>
      <c r="G4166">
        <f t="shared" ca="1" si="981"/>
        <v>9.5399999999999991</v>
      </c>
      <c r="H4166" t="str">
        <f t="shared" ca="1" si="982"/>
        <v>Sunny</v>
      </c>
      <c r="I4166">
        <f t="shared" ca="1" si="983"/>
        <v>25.3</v>
      </c>
      <c r="J4166" t="str">
        <f t="shared" ca="1" si="984"/>
        <v>No</v>
      </c>
      <c r="K4166" t="str">
        <f t="shared" ca="1" si="985"/>
        <v>No</v>
      </c>
      <c r="L4166">
        <f t="shared" ca="1" si="986"/>
        <v>9.5</v>
      </c>
      <c r="M4166">
        <f t="shared" ca="1" si="987"/>
        <v>2064</v>
      </c>
      <c r="N4166">
        <f t="shared" ca="1" si="988"/>
        <v>1.54</v>
      </c>
      <c r="O4166" t="str">
        <f t="shared" ca="1" si="989"/>
        <v>No</v>
      </c>
    </row>
    <row r="4167" spans="1:15" x14ac:dyDescent="0.3">
      <c r="A4167" s="1">
        <f t="shared" ca="1" si="976"/>
        <v>46228</v>
      </c>
      <c r="B4167" s="2">
        <f t="shared" ca="1" si="977"/>
        <v>0.35694444444444445</v>
      </c>
      <c r="C4167" t="str">
        <f t="shared" ca="1" si="978"/>
        <v>Golden Temple, Amritsar</v>
      </c>
      <c r="D4167">
        <f t="shared" ca="1" si="979"/>
        <v>2293</v>
      </c>
      <c r="E4167">
        <f t="shared" ca="1" si="975"/>
        <v>78</v>
      </c>
      <c r="F4167">
        <f t="shared" ca="1" si="980"/>
        <v>189</v>
      </c>
      <c r="G4167">
        <f t="shared" ca="1" si="981"/>
        <v>11.81</v>
      </c>
      <c r="H4167" t="str">
        <f t="shared" ca="1" si="982"/>
        <v>Sunny</v>
      </c>
      <c r="I4167">
        <f t="shared" ca="1" si="983"/>
        <v>19.3</v>
      </c>
      <c r="J4167" t="str">
        <f t="shared" ca="1" si="984"/>
        <v>Yes</v>
      </c>
      <c r="K4167" t="str">
        <f t="shared" ca="1" si="985"/>
        <v>No</v>
      </c>
      <c r="L4167">
        <f t="shared" ca="1" si="986"/>
        <v>5.7</v>
      </c>
      <c r="M4167">
        <f t="shared" ca="1" si="987"/>
        <v>2834</v>
      </c>
      <c r="N4167">
        <f t="shared" ca="1" si="988"/>
        <v>2.14</v>
      </c>
      <c r="O4167" t="str">
        <f t="shared" ca="1" si="989"/>
        <v>Yes</v>
      </c>
    </row>
    <row r="4168" spans="1:15" x14ac:dyDescent="0.3">
      <c r="A4168" s="1">
        <f t="shared" ca="1" si="976"/>
        <v>46221</v>
      </c>
      <c r="B4168" s="2">
        <f t="shared" ca="1" si="977"/>
        <v>0.98541666666666672</v>
      </c>
      <c r="C4168" t="str">
        <f t="shared" ca="1" si="978"/>
        <v>Tirumala Tirupati Temple, Tirupati</v>
      </c>
      <c r="D4168">
        <f t="shared" ca="1" si="979"/>
        <v>1769</v>
      </c>
      <c r="E4168">
        <f t="shared" ca="1" si="975"/>
        <v>114</v>
      </c>
      <c r="F4168">
        <f t="shared" ca="1" si="980"/>
        <v>201</v>
      </c>
      <c r="G4168">
        <f t="shared" ca="1" si="981"/>
        <v>6.47</v>
      </c>
      <c r="H4168" t="str">
        <f t="shared" ca="1" si="982"/>
        <v>Cloudy</v>
      </c>
      <c r="I4168">
        <f t="shared" ca="1" si="983"/>
        <v>38.5</v>
      </c>
      <c r="J4168" t="str">
        <f t="shared" ca="1" si="984"/>
        <v>No</v>
      </c>
      <c r="K4168" t="str">
        <f t="shared" ca="1" si="985"/>
        <v>No</v>
      </c>
      <c r="L4168">
        <f t="shared" ca="1" si="986"/>
        <v>8.3000000000000007</v>
      </c>
      <c r="M4168">
        <f t="shared" ca="1" si="987"/>
        <v>1543</v>
      </c>
      <c r="N4168">
        <f t="shared" ca="1" si="988"/>
        <v>1.65</v>
      </c>
      <c r="O4168" t="str">
        <f t="shared" ca="1" si="989"/>
        <v>Yes</v>
      </c>
    </row>
    <row r="4169" spans="1:15" x14ac:dyDescent="0.3">
      <c r="A4169" s="1">
        <f t="shared" ca="1" si="976"/>
        <v>45853</v>
      </c>
      <c r="B4169" s="2">
        <f t="shared" ca="1" si="977"/>
        <v>0.73611111111111116</v>
      </c>
      <c r="C4169" t="str">
        <f t="shared" ca="1" si="978"/>
        <v>Shirdi Sai Baba Temple, Shirdi</v>
      </c>
      <c r="D4169">
        <f t="shared" ca="1" si="979"/>
        <v>4827</v>
      </c>
      <c r="E4169">
        <f t="shared" ca="1" si="975"/>
        <v>49</v>
      </c>
      <c r="F4169">
        <f t="shared" ca="1" si="980"/>
        <v>229</v>
      </c>
      <c r="G4169">
        <f t="shared" ca="1" si="981"/>
        <v>1.17</v>
      </c>
      <c r="H4169" t="str">
        <f t="shared" ca="1" si="982"/>
        <v>Sunny</v>
      </c>
      <c r="I4169">
        <f t="shared" ca="1" si="983"/>
        <v>41.1</v>
      </c>
      <c r="J4169" t="str">
        <f t="shared" ca="1" si="984"/>
        <v>Yes</v>
      </c>
      <c r="K4169" t="str">
        <f t="shared" ca="1" si="985"/>
        <v>No</v>
      </c>
      <c r="L4169">
        <f t="shared" ca="1" si="986"/>
        <v>7.5</v>
      </c>
      <c r="M4169">
        <f t="shared" ca="1" si="987"/>
        <v>451</v>
      </c>
      <c r="N4169">
        <f t="shared" ca="1" si="988"/>
        <v>0.77</v>
      </c>
      <c r="O4169" t="str">
        <f t="shared" ca="1" si="989"/>
        <v>No</v>
      </c>
    </row>
    <row r="4170" spans="1:15" x14ac:dyDescent="0.3">
      <c r="A4170" s="1">
        <f t="shared" ca="1" si="976"/>
        <v>45595</v>
      </c>
      <c r="B4170" s="2">
        <f t="shared" ca="1" si="977"/>
        <v>0.81736111111111109</v>
      </c>
      <c r="C4170" t="str">
        <f t="shared" ca="1" si="978"/>
        <v>Jagannath Temple, Puri</v>
      </c>
      <c r="D4170">
        <f t="shared" ca="1" si="979"/>
        <v>14549</v>
      </c>
      <c r="E4170">
        <f t="shared" ca="1" si="975"/>
        <v>243</v>
      </c>
      <c r="F4170">
        <f t="shared" ca="1" si="980"/>
        <v>63</v>
      </c>
      <c r="G4170">
        <f t="shared" ca="1" si="981"/>
        <v>5.96</v>
      </c>
      <c r="H4170" t="str">
        <f t="shared" ca="1" si="982"/>
        <v>Sunny</v>
      </c>
      <c r="I4170">
        <f t="shared" ca="1" si="983"/>
        <v>21.7</v>
      </c>
      <c r="J4170" t="str">
        <f t="shared" ca="1" si="984"/>
        <v>No</v>
      </c>
      <c r="K4170" t="str">
        <f t="shared" ca="1" si="985"/>
        <v>No</v>
      </c>
      <c r="L4170">
        <f t="shared" ca="1" si="986"/>
        <v>4.0999999999999996</v>
      </c>
      <c r="M4170">
        <f t="shared" ca="1" si="987"/>
        <v>820</v>
      </c>
      <c r="N4170">
        <f t="shared" ca="1" si="988"/>
        <v>0.65</v>
      </c>
      <c r="O4170" t="str">
        <f t="shared" ca="1" si="989"/>
        <v>No</v>
      </c>
    </row>
    <row r="4171" spans="1:15" x14ac:dyDescent="0.3">
      <c r="A4171" s="1">
        <f t="shared" ca="1" si="976"/>
        <v>45577</v>
      </c>
      <c r="B4171" s="2">
        <f t="shared" ca="1" si="977"/>
        <v>0.3888888888888889</v>
      </c>
      <c r="C4171" t="str">
        <f t="shared" ca="1" si="978"/>
        <v>Golden Temple, Amritsar</v>
      </c>
      <c r="D4171">
        <f t="shared" ca="1" si="979"/>
        <v>5642</v>
      </c>
      <c r="E4171">
        <f t="shared" ca="1" si="975"/>
        <v>68</v>
      </c>
      <c r="F4171">
        <f t="shared" ca="1" si="980"/>
        <v>174</v>
      </c>
      <c r="G4171">
        <f t="shared" ca="1" si="981"/>
        <v>9.69</v>
      </c>
      <c r="H4171" t="str">
        <f t="shared" ca="1" si="982"/>
        <v>Hot</v>
      </c>
      <c r="I4171">
        <f t="shared" ca="1" si="983"/>
        <v>41.3</v>
      </c>
      <c r="J4171" t="str">
        <f t="shared" ca="1" si="984"/>
        <v>No</v>
      </c>
      <c r="K4171" t="str">
        <f t="shared" ca="1" si="985"/>
        <v>No</v>
      </c>
      <c r="L4171">
        <f t="shared" ca="1" si="986"/>
        <v>7.3</v>
      </c>
      <c r="M4171">
        <f t="shared" ca="1" si="987"/>
        <v>2920</v>
      </c>
      <c r="N4171">
        <f t="shared" ca="1" si="988"/>
        <v>1.24</v>
      </c>
      <c r="O4171" t="str">
        <f t="shared" ca="1" si="989"/>
        <v>No</v>
      </c>
    </row>
    <row r="4172" spans="1:15" x14ac:dyDescent="0.3">
      <c r="A4172" s="1">
        <f t="shared" ca="1" si="976"/>
        <v>45996</v>
      </c>
      <c r="B4172" s="2">
        <f t="shared" ca="1" si="977"/>
        <v>0.71250000000000002</v>
      </c>
      <c r="C4172" t="str">
        <f t="shared" ca="1" si="978"/>
        <v>Somnath Temple, Gujarat</v>
      </c>
      <c r="D4172">
        <f t="shared" ca="1" si="979"/>
        <v>610</v>
      </c>
      <c r="E4172">
        <f t="shared" ca="1" si="975"/>
        <v>156</v>
      </c>
      <c r="F4172">
        <f t="shared" ca="1" si="980"/>
        <v>397</v>
      </c>
      <c r="G4172">
        <f t="shared" ca="1" si="981"/>
        <v>7.74</v>
      </c>
      <c r="H4172" t="str">
        <f t="shared" ca="1" si="982"/>
        <v>Humid</v>
      </c>
      <c r="I4172">
        <f t="shared" ca="1" si="983"/>
        <v>25.9</v>
      </c>
      <c r="J4172" t="str">
        <f t="shared" ca="1" si="984"/>
        <v>No</v>
      </c>
      <c r="K4172" t="str">
        <f t="shared" ca="1" si="985"/>
        <v>No</v>
      </c>
      <c r="L4172">
        <f t="shared" ca="1" si="986"/>
        <v>11.4</v>
      </c>
      <c r="M4172">
        <f t="shared" ca="1" si="987"/>
        <v>1877</v>
      </c>
      <c r="N4172">
        <f t="shared" ca="1" si="988"/>
        <v>1.66</v>
      </c>
      <c r="O4172" t="str">
        <f t="shared" ca="1" si="989"/>
        <v>No</v>
      </c>
    </row>
    <row r="4173" spans="1:15" x14ac:dyDescent="0.3">
      <c r="A4173" s="1">
        <f t="shared" ca="1" si="976"/>
        <v>45791</v>
      </c>
      <c r="B4173" s="2">
        <f t="shared" ca="1" si="977"/>
        <v>0.8354166666666667</v>
      </c>
      <c r="C4173" t="str">
        <f t="shared" ca="1" si="978"/>
        <v>Golden Temple, Amritsar</v>
      </c>
      <c r="D4173">
        <f t="shared" ca="1" si="979"/>
        <v>14148</v>
      </c>
      <c r="E4173">
        <f t="shared" ca="1" si="975"/>
        <v>102</v>
      </c>
      <c r="F4173">
        <f t="shared" ca="1" si="980"/>
        <v>5</v>
      </c>
      <c r="G4173">
        <f t="shared" ca="1" si="981"/>
        <v>10.44</v>
      </c>
      <c r="H4173" t="str">
        <f t="shared" ca="1" si="982"/>
        <v>Cloudy</v>
      </c>
      <c r="I4173">
        <f t="shared" ca="1" si="983"/>
        <v>37.5</v>
      </c>
      <c r="J4173" t="str">
        <f t="shared" ca="1" si="984"/>
        <v>No</v>
      </c>
      <c r="K4173" t="str">
        <f t="shared" ca="1" si="985"/>
        <v>No</v>
      </c>
      <c r="L4173">
        <f t="shared" ca="1" si="986"/>
        <v>5.3</v>
      </c>
      <c r="M4173">
        <f t="shared" ca="1" si="987"/>
        <v>2002</v>
      </c>
      <c r="N4173">
        <f t="shared" ca="1" si="988"/>
        <v>0.9</v>
      </c>
      <c r="O4173" t="str">
        <f t="shared" ca="1" si="989"/>
        <v>Yes</v>
      </c>
    </row>
    <row r="4174" spans="1:15" x14ac:dyDescent="0.3">
      <c r="A4174" s="1">
        <f t="shared" ca="1" si="976"/>
        <v>45376</v>
      </c>
      <c r="B4174" s="2">
        <f t="shared" ca="1" si="977"/>
        <v>0.32916666666666666</v>
      </c>
      <c r="C4174" t="str">
        <f t="shared" ca="1" si="978"/>
        <v>Shri Siddhivinayak Temple, Mumbai</v>
      </c>
      <c r="D4174">
        <f t="shared" ca="1" si="979"/>
        <v>7311</v>
      </c>
      <c r="E4174">
        <f t="shared" ca="1" si="975"/>
        <v>314</v>
      </c>
      <c r="F4174">
        <f t="shared" ca="1" si="980"/>
        <v>473</v>
      </c>
      <c r="G4174">
        <f t="shared" ca="1" si="981"/>
        <v>9.17</v>
      </c>
      <c r="H4174" t="str">
        <f t="shared" ca="1" si="982"/>
        <v>Rainy</v>
      </c>
      <c r="I4174">
        <f t="shared" ca="1" si="983"/>
        <v>30.6</v>
      </c>
      <c r="J4174" t="str">
        <f t="shared" ca="1" si="984"/>
        <v>No</v>
      </c>
      <c r="K4174" t="str">
        <f t="shared" ca="1" si="985"/>
        <v>No</v>
      </c>
      <c r="L4174">
        <f t="shared" ca="1" si="986"/>
        <v>9.5</v>
      </c>
      <c r="M4174">
        <f t="shared" ca="1" si="987"/>
        <v>477</v>
      </c>
      <c r="N4174">
        <f t="shared" ca="1" si="988"/>
        <v>1.36</v>
      </c>
      <c r="O4174" t="str">
        <f t="shared" ca="1" si="989"/>
        <v>No</v>
      </c>
    </row>
    <row r="4175" spans="1:15" x14ac:dyDescent="0.3">
      <c r="A4175" s="1">
        <f t="shared" ca="1" si="976"/>
        <v>45847</v>
      </c>
      <c r="B4175" s="2">
        <f t="shared" ca="1" si="977"/>
        <v>0.84791666666666665</v>
      </c>
      <c r="C4175" t="str">
        <f t="shared" ca="1" si="978"/>
        <v>Golden Temple, Amritsar</v>
      </c>
      <c r="D4175">
        <f t="shared" ca="1" si="979"/>
        <v>8565</v>
      </c>
      <c r="E4175">
        <f t="shared" ca="1" si="975"/>
        <v>109</v>
      </c>
      <c r="F4175">
        <f t="shared" ca="1" si="980"/>
        <v>33</v>
      </c>
      <c r="G4175">
        <f t="shared" ca="1" si="981"/>
        <v>8.2799999999999994</v>
      </c>
      <c r="H4175" t="str">
        <f t="shared" ca="1" si="982"/>
        <v>Cloudy</v>
      </c>
      <c r="I4175">
        <f t="shared" ca="1" si="983"/>
        <v>39.200000000000003</v>
      </c>
      <c r="J4175" t="str">
        <f t="shared" ca="1" si="984"/>
        <v>No</v>
      </c>
      <c r="K4175" t="str">
        <f t="shared" ca="1" si="985"/>
        <v>No</v>
      </c>
      <c r="L4175">
        <f t="shared" ca="1" si="986"/>
        <v>10.3</v>
      </c>
      <c r="M4175">
        <f t="shared" ca="1" si="987"/>
        <v>1301</v>
      </c>
      <c r="N4175">
        <f t="shared" ca="1" si="988"/>
        <v>1.4</v>
      </c>
      <c r="O4175" t="str">
        <f t="shared" ca="1" si="989"/>
        <v>No</v>
      </c>
    </row>
    <row r="4176" spans="1:15" x14ac:dyDescent="0.3">
      <c r="A4176" s="1">
        <f t="shared" ca="1" si="976"/>
        <v>45907</v>
      </c>
      <c r="B4176" s="2">
        <f t="shared" ca="1" si="977"/>
        <v>0.72986111111111107</v>
      </c>
      <c r="C4176" t="str">
        <f t="shared" ca="1" si="978"/>
        <v>Vaishno Devi Temple, Katra</v>
      </c>
      <c r="D4176">
        <f t="shared" ca="1" si="979"/>
        <v>668</v>
      </c>
      <c r="E4176">
        <f t="shared" ca="1" si="975"/>
        <v>555</v>
      </c>
      <c r="F4176">
        <f t="shared" ca="1" si="980"/>
        <v>451</v>
      </c>
      <c r="G4176">
        <f t="shared" ca="1" si="981"/>
        <v>4.3</v>
      </c>
      <c r="H4176" t="str">
        <f t="shared" ca="1" si="982"/>
        <v>Humid</v>
      </c>
      <c r="I4176">
        <f t="shared" ca="1" si="983"/>
        <v>34.4</v>
      </c>
      <c r="J4176" t="str">
        <f t="shared" ca="1" si="984"/>
        <v>No</v>
      </c>
      <c r="K4176" t="str">
        <f t="shared" ca="1" si="985"/>
        <v>No</v>
      </c>
      <c r="L4176">
        <f t="shared" ca="1" si="986"/>
        <v>8.5</v>
      </c>
      <c r="M4176">
        <f t="shared" ca="1" si="987"/>
        <v>1597</v>
      </c>
      <c r="N4176">
        <f t="shared" ca="1" si="988"/>
        <v>2.19</v>
      </c>
      <c r="O4176" t="str">
        <f t="shared" ca="1" si="989"/>
        <v>No</v>
      </c>
    </row>
    <row r="4177" spans="1:15" x14ac:dyDescent="0.3">
      <c r="A4177" s="1">
        <f t="shared" ca="1" si="976"/>
        <v>45646</v>
      </c>
      <c r="B4177" s="2">
        <f t="shared" ca="1" si="977"/>
        <v>0.43611111111111112</v>
      </c>
      <c r="C4177" t="str">
        <f t="shared" ca="1" si="978"/>
        <v>Bhimashankar Temple, Maharashtra</v>
      </c>
      <c r="D4177">
        <f t="shared" ca="1" si="979"/>
        <v>10049</v>
      </c>
      <c r="E4177">
        <f t="shared" ca="1" si="975"/>
        <v>435</v>
      </c>
      <c r="F4177">
        <f t="shared" ca="1" si="980"/>
        <v>309</v>
      </c>
      <c r="G4177">
        <f t="shared" ca="1" si="981"/>
        <v>8.07</v>
      </c>
      <c r="H4177" t="str">
        <f t="shared" ca="1" si="982"/>
        <v>Sunny</v>
      </c>
      <c r="I4177">
        <f t="shared" ca="1" si="983"/>
        <v>18.399999999999999</v>
      </c>
      <c r="J4177" t="str">
        <f t="shared" ca="1" si="984"/>
        <v>No</v>
      </c>
      <c r="K4177" t="str">
        <f t="shared" ca="1" si="985"/>
        <v>No</v>
      </c>
      <c r="L4177">
        <f t="shared" ca="1" si="986"/>
        <v>8.8000000000000007</v>
      </c>
      <c r="M4177">
        <f t="shared" ca="1" si="987"/>
        <v>855</v>
      </c>
      <c r="N4177">
        <f t="shared" ca="1" si="988"/>
        <v>0.86</v>
      </c>
      <c r="O4177" t="str">
        <f t="shared" ca="1" si="989"/>
        <v>Yes</v>
      </c>
    </row>
    <row r="4178" spans="1:15" x14ac:dyDescent="0.3">
      <c r="A4178" s="1">
        <f t="shared" ca="1" si="976"/>
        <v>45540</v>
      </c>
      <c r="B4178" s="2">
        <f t="shared" ca="1" si="977"/>
        <v>0.71527777777777779</v>
      </c>
      <c r="C4178" t="str">
        <f t="shared" ca="1" si="978"/>
        <v>Bhimashankar Temple, Maharashtra</v>
      </c>
      <c r="D4178">
        <f t="shared" ca="1" si="979"/>
        <v>2498</v>
      </c>
      <c r="E4178">
        <f t="shared" ca="1" si="975"/>
        <v>324</v>
      </c>
      <c r="F4178">
        <f t="shared" ca="1" si="980"/>
        <v>147</v>
      </c>
      <c r="G4178">
        <f t="shared" ca="1" si="981"/>
        <v>6.49</v>
      </c>
      <c r="H4178" t="str">
        <f t="shared" ca="1" si="982"/>
        <v>Hot</v>
      </c>
      <c r="I4178">
        <f t="shared" ca="1" si="983"/>
        <v>38.5</v>
      </c>
      <c r="J4178" t="str">
        <f t="shared" ca="1" si="984"/>
        <v>No</v>
      </c>
      <c r="K4178" t="str">
        <f t="shared" ca="1" si="985"/>
        <v>No</v>
      </c>
      <c r="L4178">
        <f t="shared" ca="1" si="986"/>
        <v>6.2</v>
      </c>
      <c r="M4178">
        <f t="shared" ca="1" si="987"/>
        <v>1824</v>
      </c>
      <c r="N4178">
        <f t="shared" ca="1" si="988"/>
        <v>2.21</v>
      </c>
      <c r="O4178" t="str">
        <f t="shared" ca="1" si="989"/>
        <v>No</v>
      </c>
    </row>
    <row r="4179" spans="1:15" x14ac:dyDescent="0.3">
      <c r="A4179" s="1">
        <f t="shared" ca="1" si="976"/>
        <v>46271</v>
      </c>
      <c r="B4179" s="2">
        <f t="shared" ca="1" si="977"/>
        <v>0.61527777777777781</v>
      </c>
      <c r="C4179" t="str">
        <f t="shared" ca="1" si="978"/>
        <v>Meenakshi Amman Temple, Madurai</v>
      </c>
      <c r="D4179">
        <f t="shared" ca="1" si="979"/>
        <v>4853</v>
      </c>
      <c r="E4179">
        <f t="shared" ca="1" si="975"/>
        <v>411</v>
      </c>
      <c r="F4179">
        <f t="shared" ca="1" si="980"/>
        <v>284</v>
      </c>
      <c r="G4179">
        <f t="shared" ca="1" si="981"/>
        <v>1.1200000000000001</v>
      </c>
      <c r="H4179" t="str">
        <f t="shared" ca="1" si="982"/>
        <v>Humid</v>
      </c>
      <c r="I4179">
        <f t="shared" ca="1" si="983"/>
        <v>38.9</v>
      </c>
      <c r="J4179" t="str">
        <f t="shared" ca="1" si="984"/>
        <v>Yes</v>
      </c>
      <c r="K4179" t="str">
        <f t="shared" ca="1" si="985"/>
        <v>No</v>
      </c>
      <c r="L4179">
        <f t="shared" ca="1" si="986"/>
        <v>5</v>
      </c>
      <c r="M4179">
        <f t="shared" ca="1" si="987"/>
        <v>2129</v>
      </c>
      <c r="N4179">
        <f t="shared" ca="1" si="988"/>
        <v>1.57</v>
      </c>
      <c r="O4179" t="str">
        <f t="shared" ca="1" si="989"/>
        <v>No</v>
      </c>
    </row>
    <row r="4180" spans="1:15" x14ac:dyDescent="0.3">
      <c r="A4180" s="1">
        <f t="shared" ca="1" si="976"/>
        <v>45549</v>
      </c>
      <c r="B4180" s="2">
        <f t="shared" ca="1" si="977"/>
        <v>0.57430555555555551</v>
      </c>
      <c r="C4180" t="str">
        <f t="shared" ca="1" si="978"/>
        <v>Shree Mahakaleshwar Temple, Ujjain</v>
      </c>
      <c r="D4180">
        <f t="shared" ca="1" si="979"/>
        <v>1708</v>
      </c>
      <c r="E4180">
        <f t="shared" ca="1" si="975"/>
        <v>505</v>
      </c>
      <c r="F4180">
        <f t="shared" ca="1" si="980"/>
        <v>254</v>
      </c>
      <c r="G4180">
        <f t="shared" ca="1" si="981"/>
        <v>6.02</v>
      </c>
      <c r="H4180" t="str">
        <f t="shared" ca="1" si="982"/>
        <v>Humid</v>
      </c>
      <c r="I4180">
        <f t="shared" ca="1" si="983"/>
        <v>20.5</v>
      </c>
      <c r="J4180" t="str">
        <f t="shared" ca="1" si="984"/>
        <v>No</v>
      </c>
      <c r="K4180" t="str">
        <f t="shared" ca="1" si="985"/>
        <v>No</v>
      </c>
      <c r="L4180">
        <f t="shared" ca="1" si="986"/>
        <v>10.3</v>
      </c>
      <c r="M4180">
        <f t="shared" ca="1" si="987"/>
        <v>2810</v>
      </c>
      <c r="N4180">
        <f t="shared" ca="1" si="988"/>
        <v>2.04</v>
      </c>
      <c r="O4180" t="str">
        <f t="shared" ca="1" si="989"/>
        <v>Yes</v>
      </c>
    </row>
    <row r="4181" spans="1:15" x14ac:dyDescent="0.3">
      <c r="A4181" s="1">
        <f t="shared" ca="1" si="976"/>
        <v>45479</v>
      </c>
      <c r="B4181" s="2">
        <f t="shared" ca="1" si="977"/>
        <v>0.61527777777777781</v>
      </c>
      <c r="C4181" t="str">
        <f t="shared" ca="1" si="978"/>
        <v>Shirdi Sai Baba Temple, Shirdi</v>
      </c>
      <c r="D4181">
        <f t="shared" ca="1" si="979"/>
        <v>9892</v>
      </c>
      <c r="E4181">
        <f t="shared" ca="1" si="975"/>
        <v>286</v>
      </c>
      <c r="F4181">
        <f t="shared" ca="1" si="980"/>
        <v>210</v>
      </c>
      <c r="G4181">
        <f t="shared" ca="1" si="981"/>
        <v>11.14</v>
      </c>
      <c r="H4181" t="str">
        <f t="shared" ca="1" si="982"/>
        <v>Rainy</v>
      </c>
      <c r="I4181">
        <f t="shared" ca="1" si="983"/>
        <v>23.5</v>
      </c>
      <c r="J4181" t="str">
        <f t="shared" ca="1" si="984"/>
        <v>No</v>
      </c>
      <c r="K4181" t="str">
        <f t="shared" ca="1" si="985"/>
        <v>No</v>
      </c>
      <c r="L4181">
        <f t="shared" ca="1" si="986"/>
        <v>2.7</v>
      </c>
      <c r="M4181">
        <f t="shared" ca="1" si="987"/>
        <v>1201</v>
      </c>
      <c r="N4181">
        <f t="shared" ca="1" si="988"/>
        <v>0.35</v>
      </c>
      <c r="O4181" t="str">
        <f t="shared" ca="1" si="989"/>
        <v>Yes</v>
      </c>
    </row>
    <row r="4182" spans="1:15" x14ac:dyDescent="0.3">
      <c r="A4182" s="1">
        <f t="shared" ca="1" si="976"/>
        <v>46100</v>
      </c>
      <c r="B4182" s="2">
        <f t="shared" ca="1" si="977"/>
        <v>0.30486111111111114</v>
      </c>
      <c r="C4182" t="str">
        <f t="shared" ca="1" si="978"/>
        <v>Kashi Vishwanath Temple, Varanasi</v>
      </c>
      <c r="D4182">
        <f t="shared" ca="1" si="979"/>
        <v>2833</v>
      </c>
      <c r="E4182">
        <f t="shared" ca="1" si="975"/>
        <v>476</v>
      </c>
      <c r="F4182">
        <f t="shared" ca="1" si="980"/>
        <v>410</v>
      </c>
      <c r="G4182">
        <f t="shared" ca="1" si="981"/>
        <v>4.3899999999999997</v>
      </c>
      <c r="H4182" t="str">
        <f t="shared" ca="1" si="982"/>
        <v>Sunny</v>
      </c>
      <c r="I4182">
        <f t="shared" ca="1" si="983"/>
        <v>27.4</v>
      </c>
      <c r="J4182" t="str">
        <f t="shared" ca="1" si="984"/>
        <v>No</v>
      </c>
      <c r="K4182" t="str">
        <f t="shared" ca="1" si="985"/>
        <v>No</v>
      </c>
      <c r="L4182">
        <f t="shared" ca="1" si="986"/>
        <v>3.1</v>
      </c>
      <c r="M4182">
        <f t="shared" ca="1" si="987"/>
        <v>1832</v>
      </c>
      <c r="N4182">
        <f t="shared" ca="1" si="988"/>
        <v>1.97</v>
      </c>
      <c r="O4182" t="str">
        <f t="shared" ca="1" si="989"/>
        <v>No</v>
      </c>
    </row>
    <row r="4183" spans="1:15" x14ac:dyDescent="0.3">
      <c r="A4183" s="1">
        <f t="shared" ca="1" si="976"/>
        <v>45961</v>
      </c>
      <c r="B4183" s="2">
        <f t="shared" ca="1" si="977"/>
        <v>0.3034722222222222</v>
      </c>
      <c r="C4183" t="str">
        <f t="shared" ca="1" si="978"/>
        <v>Trimbakeshwar Temple, Nashik</v>
      </c>
      <c r="D4183">
        <f t="shared" ca="1" si="979"/>
        <v>14888</v>
      </c>
      <c r="E4183">
        <f t="shared" ca="1" si="975"/>
        <v>528</v>
      </c>
      <c r="F4183">
        <f t="shared" ca="1" si="980"/>
        <v>278</v>
      </c>
      <c r="G4183">
        <f t="shared" ca="1" si="981"/>
        <v>11.46</v>
      </c>
      <c r="H4183" t="str">
        <f t="shared" ca="1" si="982"/>
        <v>Rainy</v>
      </c>
      <c r="I4183">
        <f t="shared" ca="1" si="983"/>
        <v>37.9</v>
      </c>
      <c r="J4183" t="str">
        <f t="shared" ca="1" si="984"/>
        <v>No</v>
      </c>
      <c r="K4183" t="str">
        <f t="shared" ca="1" si="985"/>
        <v>No</v>
      </c>
      <c r="L4183">
        <f t="shared" ca="1" si="986"/>
        <v>2.6</v>
      </c>
      <c r="M4183">
        <f t="shared" ca="1" si="987"/>
        <v>2904</v>
      </c>
      <c r="N4183">
        <f t="shared" ca="1" si="988"/>
        <v>0.5</v>
      </c>
      <c r="O4183" t="str">
        <f t="shared" ca="1" si="989"/>
        <v>Yes</v>
      </c>
    </row>
    <row r="4184" spans="1:15" x14ac:dyDescent="0.3">
      <c r="A4184" s="1">
        <f t="shared" ca="1" si="976"/>
        <v>46305</v>
      </c>
      <c r="B4184" s="2">
        <f t="shared" ca="1" si="977"/>
        <v>0.19027777777777777</v>
      </c>
      <c r="C4184" t="str">
        <f t="shared" ca="1" si="978"/>
        <v>Vaishno Devi Temple, Katra</v>
      </c>
      <c r="D4184">
        <f t="shared" ca="1" si="979"/>
        <v>11975</v>
      </c>
      <c r="E4184">
        <f t="shared" ca="1" si="975"/>
        <v>500</v>
      </c>
      <c r="F4184">
        <f t="shared" ca="1" si="980"/>
        <v>179</v>
      </c>
      <c r="G4184">
        <f t="shared" ca="1" si="981"/>
        <v>1.1399999999999999</v>
      </c>
      <c r="H4184" t="str">
        <f t="shared" ca="1" si="982"/>
        <v>Sunny</v>
      </c>
      <c r="I4184">
        <f t="shared" ca="1" si="983"/>
        <v>26.7</v>
      </c>
      <c r="J4184" t="str">
        <f t="shared" ca="1" si="984"/>
        <v>No</v>
      </c>
      <c r="K4184" t="str">
        <f t="shared" ca="1" si="985"/>
        <v>No</v>
      </c>
      <c r="L4184">
        <f t="shared" ca="1" si="986"/>
        <v>2.2999999999999998</v>
      </c>
      <c r="M4184">
        <f t="shared" ca="1" si="987"/>
        <v>1368</v>
      </c>
      <c r="N4184">
        <f t="shared" ca="1" si="988"/>
        <v>1.33</v>
      </c>
      <c r="O4184" t="str">
        <f t="shared" ca="1" si="989"/>
        <v>No</v>
      </c>
    </row>
    <row r="4185" spans="1:15" x14ac:dyDescent="0.3">
      <c r="A4185" s="1">
        <f t="shared" ca="1" si="976"/>
        <v>45717</v>
      </c>
      <c r="B4185" s="2">
        <f t="shared" ca="1" si="977"/>
        <v>0.12361111111111112</v>
      </c>
      <c r="C4185" t="str">
        <f t="shared" ca="1" si="978"/>
        <v>Trimbakeshwar Temple, Nashik</v>
      </c>
      <c r="D4185">
        <f t="shared" ca="1" si="979"/>
        <v>7820</v>
      </c>
      <c r="E4185">
        <f t="shared" ca="1" si="975"/>
        <v>480</v>
      </c>
      <c r="F4185">
        <f t="shared" ca="1" si="980"/>
        <v>84</v>
      </c>
      <c r="G4185">
        <f t="shared" ca="1" si="981"/>
        <v>7.97</v>
      </c>
      <c r="H4185" t="str">
        <f t="shared" ca="1" si="982"/>
        <v>Hot</v>
      </c>
      <c r="I4185">
        <f t="shared" ca="1" si="983"/>
        <v>30.5</v>
      </c>
      <c r="J4185" t="str">
        <f t="shared" ca="1" si="984"/>
        <v>No</v>
      </c>
      <c r="K4185" t="str">
        <f t="shared" ca="1" si="985"/>
        <v>No</v>
      </c>
      <c r="L4185">
        <f t="shared" ca="1" si="986"/>
        <v>3.1</v>
      </c>
      <c r="M4185">
        <f t="shared" ca="1" si="987"/>
        <v>1729</v>
      </c>
      <c r="N4185">
        <f t="shared" ca="1" si="988"/>
        <v>1.06</v>
      </c>
      <c r="O4185" t="str">
        <f t="shared" ca="1" si="989"/>
        <v>Yes</v>
      </c>
    </row>
    <row r="4186" spans="1:15" x14ac:dyDescent="0.3">
      <c r="A4186" s="1">
        <f t="shared" ca="1" si="976"/>
        <v>45778</v>
      </c>
      <c r="B4186" s="2">
        <f t="shared" ca="1" si="977"/>
        <v>0.16388888888888889</v>
      </c>
      <c r="C4186" t="str">
        <f t="shared" ca="1" si="978"/>
        <v>Somnath Temple, Gujarat</v>
      </c>
      <c r="D4186">
        <f t="shared" ca="1" si="979"/>
        <v>1362</v>
      </c>
      <c r="E4186">
        <f t="shared" ca="1" si="975"/>
        <v>329</v>
      </c>
      <c r="F4186">
        <f t="shared" ca="1" si="980"/>
        <v>115</v>
      </c>
      <c r="G4186">
        <f t="shared" ca="1" si="981"/>
        <v>2</v>
      </c>
      <c r="H4186" t="str">
        <f t="shared" ca="1" si="982"/>
        <v>Cloudy</v>
      </c>
      <c r="I4186">
        <f t="shared" ca="1" si="983"/>
        <v>30.4</v>
      </c>
      <c r="J4186" t="str">
        <f t="shared" ca="1" si="984"/>
        <v>Yes</v>
      </c>
      <c r="K4186" t="str">
        <f t="shared" ca="1" si="985"/>
        <v>No</v>
      </c>
      <c r="L4186">
        <f t="shared" ca="1" si="986"/>
        <v>4</v>
      </c>
      <c r="M4186">
        <f t="shared" ca="1" si="987"/>
        <v>2034</v>
      </c>
      <c r="N4186">
        <f t="shared" ca="1" si="988"/>
        <v>2.2400000000000002</v>
      </c>
      <c r="O4186" t="str">
        <f t="shared" ca="1" si="989"/>
        <v>Yes</v>
      </c>
    </row>
    <row r="4187" spans="1:15" x14ac:dyDescent="0.3">
      <c r="A4187" s="1">
        <f t="shared" ca="1" si="976"/>
        <v>45324</v>
      </c>
      <c r="B4187" s="2">
        <f t="shared" ca="1" si="977"/>
        <v>0.89166666666666672</v>
      </c>
      <c r="C4187" t="str">
        <f t="shared" ca="1" si="978"/>
        <v>Tulja Bhavani Temple, Tuljapur</v>
      </c>
      <c r="D4187">
        <f t="shared" ca="1" si="979"/>
        <v>10178</v>
      </c>
      <c r="E4187">
        <f t="shared" ca="1" si="975"/>
        <v>424</v>
      </c>
      <c r="F4187">
        <f t="shared" ca="1" si="980"/>
        <v>334</v>
      </c>
      <c r="G4187">
        <f t="shared" ca="1" si="981"/>
        <v>3.1</v>
      </c>
      <c r="H4187" t="str">
        <f t="shared" ca="1" si="982"/>
        <v>Humid</v>
      </c>
      <c r="I4187">
        <f t="shared" ca="1" si="983"/>
        <v>18.8</v>
      </c>
      <c r="J4187" t="str">
        <f t="shared" ca="1" si="984"/>
        <v>Yes</v>
      </c>
      <c r="K4187" t="str">
        <f t="shared" ca="1" si="985"/>
        <v>No</v>
      </c>
      <c r="L4187">
        <f t="shared" ca="1" si="986"/>
        <v>7.6</v>
      </c>
      <c r="M4187">
        <f t="shared" ca="1" si="987"/>
        <v>590</v>
      </c>
      <c r="N4187">
        <f t="shared" ca="1" si="988"/>
        <v>2.15</v>
      </c>
      <c r="O4187" t="str">
        <f t="shared" ca="1" si="989"/>
        <v>No</v>
      </c>
    </row>
    <row r="4188" spans="1:15" x14ac:dyDescent="0.3">
      <c r="A4188" s="1">
        <f t="shared" ca="1" si="976"/>
        <v>45924</v>
      </c>
      <c r="B4188" s="2">
        <f t="shared" ca="1" si="977"/>
        <v>0.56527777777777777</v>
      </c>
      <c r="C4188" t="str">
        <f t="shared" ca="1" si="978"/>
        <v>Trimbakeshwar Temple, Nashik</v>
      </c>
      <c r="D4188">
        <f t="shared" ca="1" si="979"/>
        <v>8256</v>
      </c>
      <c r="E4188">
        <f t="shared" ca="1" si="975"/>
        <v>286</v>
      </c>
      <c r="F4188">
        <f t="shared" ca="1" si="980"/>
        <v>243</v>
      </c>
      <c r="G4188">
        <f t="shared" ca="1" si="981"/>
        <v>6.79</v>
      </c>
      <c r="H4188" t="str">
        <f t="shared" ca="1" si="982"/>
        <v>Cloudy</v>
      </c>
      <c r="I4188">
        <f t="shared" ca="1" si="983"/>
        <v>33</v>
      </c>
      <c r="J4188" t="str">
        <f t="shared" ca="1" si="984"/>
        <v>No</v>
      </c>
      <c r="K4188" t="str">
        <f t="shared" ca="1" si="985"/>
        <v>No</v>
      </c>
      <c r="L4188">
        <f t="shared" ca="1" si="986"/>
        <v>7.1</v>
      </c>
      <c r="M4188">
        <f t="shared" ca="1" si="987"/>
        <v>2349</v>
      </c>
      <c r="N4188">
        <f t="shared" ca="1" si="988"/>
        <v>1.1599999999999999</v>
      </c>
      <c r="O4188" t="str">
        <f t="shared" ca="1" si="989"/>
        <v>Yes</v>
      </c>
    </row>
    <row r="4189" spans="1:15" x14ac:dyDescent="0.3">
      <c r="A4189" s="1">
        <f t="shared" ca="1" si="976"/>
        <v>46190</v>
      </c>
      <c r="B4189" s="2">
        <f t="shared" ca="1" si="977"/>
        <v>0.62708333333333333</v>
      </c>
      <c r="C4189" t="str">
        <f t="shared" ca="1" si="978"/>
        <v>Tulja Bhavani Temple, Tuljapur</v>
      </c>
      <c r="D4189">
        <f t="shared" ca="1" si="979"/>
        <v>13929</v>
      </c>
      <c r="E4189">
        <f t="shared" ca="1" si="975"/>
        <v>40</v>
      </c>
      <c r="F4189">
        <f t="shared" ca="1" si="980"/>
        <v>164</v>
      </c>
      <c r="G4189">
        <f t="shared" ca="1" si="981"/>
        <v>4.63</v>
      </c>
      <c r="H4189" t="str">
        <f t="shared" ca="1" si="982"/>
        <v>Cloudy</v>
      </c>
      <c r="I4189">
        <f t="shared" ca="1" si="983"/>
        <v>32.200000000000003</v>
      </c>
      <c r="J4189" t="str">
        <f t="shared" ca="1" si="984"/>
        <v>No</v>
      </c>
      <c r="K4189" t="str">
        <f t="shared" ca="1" si="985"/>
        <v>No</v>
      </c>
      <c r="L4189">
        <f t="shared" ca="1" si="986"/>
        <v>7.5</v>
      </c>
      <c r="M4189">
        <f t="shared" ca="1" si="987"/>
        <v>1977</v>
      </c>
      <c r="N4189">
        <f t="shared" ca="1" si="988"/>
        <v>0.82</v>
      </c>
      <c r="O4189" t="str">
        <f t="shared" ca="1" si="989"/>
        <v>No</v>
      </c>
    </row>
    <row r="4190" spans="1:15" x14ac:dyDescent="0.3">
      <c r="A4190" s="1">
        <f t="shared" ca="1" si="976"/>
        <v>45637</v>
      </c>
      <c r="B4190" s="2">
        <f t="shared" ca="1" si="977"/>
        <v>3.6805555555555557E-2</v>
      </c>
      <c r="C4190" t="str">
        <f t="shared" ca="1" si="978"/>
        <v>Tirumala Tirupati Temple, Tirupati</v>
      </c>
      <c r="D4190">
        <f t="shared" ca="1" si="979"/>
        <v>2978</v>
      </c>
      <c r="E4190">
        <f t="shared" ca="1" si="975"/>
        <v>295</v>
      </c>
      <c r="F4190">
        <f t="shared" ca="1" si="980"/>
        <v>376</v>
      </c>
      <c r="G4190">
        <f t="shared" ca="1" si="981"/>
        <v>0.99</v>
      </c>
      <c r="H4190" t="str">
        <f t="shared" ca="1" si="982"/>
        <v>Cloudy</v>
      </c>
      <c r="I4190">
        <f t="shared" ca="1" si="983"/>
        <v>41</v>
      </c>
      <c r="J4190" t="str">
        <f t="shared" ca="1" si="984"/>
        <v>No</v>
      </c>
      <c r="K4190" t="str">
        <f t="shared" ca="1" si="985"/>
        <v>No</v>
      </c>
      <c r="L4190">
        <f t="shared" ca="1" si="986"/>
        <v>7.8</v>
      </c>
      <c r="M4190">
        <f t="shared" ca="1" si="987"/>
        <v>620</v>
      </c>
      <c r="N4190">
        <f t="shared" ca="1" si="988"/>
        <v>0.36</v>
      </c>
      <c r="O4190" t="str">
        <f t="shared" ca="1" si="989"/>
        <v>Yes</v>
      </c>
    </row>
    <row r="4191" spans="1:15" x14ac:dyDescent="0.3">
      <c r="A4191" s="1">
        <f t="shared" ca="1" si="976"/>
        <v>45610</v>
      </c>
      <c r="B4191" s="2">
        <f t="shared" ca="1" si="977"/>
        <v>0.82916666666666672</v>
      </c>
      <c r="C4191" t="str">
        <f t="shared" ca="1" si="978"/>
        <v>Jagannath Temple, Puri</v>
      </c>
      <c r="D4191">
        <f t="shared" ca="1" si="979"/>
        <v>2555</v>
      </c>
      <c r="E4191">
        <f t="shared" ca="1" si="975"/>
        <v>63</v>
      </c>
      <c r="F4191">
        <f t="shared" ca="1" si="980"/>
        <v>360</v>
      </c>
      <c r="G4191">
        <f t="shared" ca="1" si="981"/>
        <v>13.33</v>
      </c>
      <c r="H4191" t="str">
        <f t="shared" ca="1" si="982"/>
        <v>Hot</v>
      </c>
      <c r="I4191">
        <f t="shared" ca="1" si="983"/>
        <v>29.3</v>
      </c>
      <c r="J4191" t="str">
        <f t="shared" ca="1" si="984"/>
        <v>No</v>
      </c>
      <c r="K4191" t="str">
        <f t="shared" ca="1" si="985"/>
        <v>Yes</v>
      </c>
      <c r="L4191">
        <f t="shared" ca="1" si="986"/>
        <v>9.6999999999999993</v>
      </c>
      <c r="M4191">
        <f t="shared" ca="1" si="987"/>
        <v>751</v>
      </c>
      <c r="N4191">
        <f t="shared" ca="1" si="988"/>
        <v>1.48</v>
      </c>
      <c r="O4191" t="str">
        <f t="shared" ca="1" si="989"/>
        <v>No</v>
      </c>
    </row>
    <row r="4192" spans="1:15" x14ac:dyDescent="0.3">
      <c r="A4192" s="1">
        <f t="shared" ca="1" si="976"/>
        <v>46184</v>
      </c>
      <c r="B4192" s="2">
        <f t="shared" ca="1" si="977"/>
        <v>0.36805555555555558</v>
      </c>
      <c r="C4192" t="str">
        <f t="shared" ca="1" si="978"/>
        <v>Meenakshi Amman Temple, Madurai</v>
      </c>
      <c r="D4192">
        <f t="shared" ca="1" si="979"/>
        <v>391</v>
      </c>
      <c r="E4192">
        <f t="shared" ca="1" si="975"/>
        <v>405</v>
      </c>
      <c r="F4192">
        <f t="shared" ca="1" si="980"/>
        <v>74</v>
      </c>
      <c r="G4192">
        <f t="shared" ca="1" si="981"/>
        <v>6.39</v>
      </c>
      <c r="H4192" t="str">
        <f t="shared" ca="1" si="982"/>
        <v>Rainy</v>
      </c>
      <c r="I4192">
        <f t="shared" ca="1" si="983"/>
        <v>29.2</v>
      </c>
      <c r="J4192" t="str">
        <f t="shared" ca="1" si="984"/>
        <v>No</v>
      </c>
      <c r="K4192" t="str">
        <f t="shared" ca="1" si="985"/>
        <v>Yes</v>
      </c>
      <c r="L4192">
        <f t="shared" ca="1" si="986"/>
        <v>7.7</v>
      </c>
      <c r="M4192">
        <f t="shared" ca="1" si="987"/>
        <v>1565</v>
      </c>
      <c r="N4192">
        <f t="shared" ca="1" si="988"/>
        <v>0.43</v>
      </c>
      <c r="O4192" t="str">
        <f t="shared" ca="1" si="989"/>
        <v>No</v>
      </c>
    </row>
    <row r="4193" spans="1:15" x14ac:dyDescent="0.3">
      <c r="A4193" s="1">
        <f t="shared" ca="1" si="976"/>
        <v>46245</v>
      </c>
      <c r="B4193" s="2">
        <f t="shared" ca="1" si="977"/>
        <v>0.54791666666666672</v>
      </c>
      <c r="C4193" t="str">
        <f t="shared" ca="1" si="978"/>
        <v>Tirumala Tirupati Temple, Tirupati</v>
      </c>
      <c r="D4193">
        <f t="shared" ca="1" si="979"/>
        <v>9559</v>
      </c>
      <c r="E4193">
        <f t="shared" ca="1" si="975"/>
        <v>428</v>
      </c>
      <c r="F4193">
        <f t="shared" ca="1" si="980"/>
        <v>317</v>
      </c>
      <c r="G4193">
        <f t="shared" ca="1" si="981"/>
        <v>4.93</v>
      </c>
      <c r="H4193" t="str">
        <f t="shared" ca="1" si="982"/>
        <v>Hot</v>
      </c>
      <c r="I4193">
        <f t="shared" ca="1" si="983"/>
        <v>35.9</v>
      </c>
      <c r="J4193" t="str">
        <f t="shared" ca="1" si="984"/>
        <v>Yes</v>
      </c>
      <c r="K4193" t="str">
        <f t="shared" ca="1" si="985"/>
        <v>No</v>
      </c>
      <c r="L4193">
        <f t="shared" ca="1" si="986"/>
        <v>10.7</v>
      </c>
      <c r="M4193">
        <f t="shared" ca="1" si="987"/>
        <v>2800</v>
      </c>
      <c r="N4193">
        <f t="shared" ca="1" si="988"/>
        <v>2.35</v>
      </c>
      <c r="O4193" t="str">
        <f t="shared" ca="1" si="989"/>
        <v>Yes</v>
      </c>
    </row>
    <row r="4194" spans="1:15" x14ac:dyDescent="0.3">
      <c r="A4194" s="1">
        <f t="shared" ca="1" si="976"/>
        <v>45630</v>
      </c>
      <c r="B4194" s="2">
        <f t="shared" ca="1" si="977"/>
        <v>0.12083333333333333</v>
      </c>
      <c r="C4194" t="str">
        <f t="shared" ca="1" si="978"/>
        <v>Somnath Temple, Gujarat</v>
      </c>
      <c r="D4194">
        <f t="shared" ca="1" si="979"/>
        <v>6066</v>
      </c>
      <c r="E4194">
        <f t="shared" ca="1" si="975"/>
        <v>504</v>
      </c>
      <c r="F4194">
        <f t="shared" ca="1" si="980"/>
        <v>105</v>
      </c>
      <c r="G4194">
        <f t="shared" ca="1" si="981"/>
        <v>12.61</v>
      </c>
      <c r="H4194" t="str">
        <f t="shared" ca="1" si="982"/>
        <v>Rainy</v>
      </c>
      <c r="I4194">
        <f t="shared" ca="1" si="983"/>
        <v>30.8</v>
      </c>
      <c r="J4194" t="str">
        <f t="shared" ca="1" si="984"/>
        <v>No</v>
      </c>
      <c r="K4194" t="str">
        <f t="shared" ca="1" si="985"/>
        <v>No</v>
      </c>
      <c r="L4194">
        <f t="shared" ca="1" si="986"/>
        <v>10.199999999999999</v>
      </c>
      <c r="M4194">
        <f t="shared" ca="1" si="987"/>
        <v>1005</v>
      </c>
      <c r="N4194">
        <f t="shared" ca="1" si="988"/>
        <v>1.19</v>
      </c>
      <c r="O4194" t="str">
        <f t="shared" ca="1" si="989"/>
        <v>Yes</v>
      </c>
    </row>
    <row r="4195" spans="1:15" x14ac:dyDescent="0.3">
      <c r="A4195" s="1">
        <f t="shared" ca="1" si="976"/>
        <v>45876</v>
      </c>
      <c r="B4195" s="2">
        <f t="shared" ca="1" si="977"/>
        <v>0.75694444444444442</v>
      </c>
      <c r="C4195" t="str">
        <f t="shared" ca="1" si="978"/>
        <v>Shri Siddhivinayak Temple, Mumbai</v>
      </c>
      <c r="D4195">
        <f t="shared" ca="1" si="979"/>
        <v>7518</v>
      </c>
      <c r="E4195">
        <f t="shared" ca="1" si="975"/>
        <v>584</v>
      </c>
      <c r="F4195">
        <f t="shared" ca="1" si="980"/>
        <v>86</v>
      </c>
      <c r="G4195">
        <f t="shared" ca="1" si="981"/>
        <v>3.12</v>
      </c>
      <c r="H4195" t="str">
        <f t="shared" ca="1" si="982"/>
        <v>Cloudy</v>
      </c>
      <c r="I4195">
        <f t="shared" ca="1" si="983"/>
        <v>24.1</v>
      </c>
      <c r="J4195" t="str">
        <f t="shared" ca="1" si="984"/>
        <v>Yes</v>
      </c>
      <c r="K4195" t="str">
        <f t="shared" ca="1" si="985"/>
        <v>Yes</v>
      </c>
      <c r="L4195">
        <f t="shared" ca="1" si="986"/>
        <v>3.8</v>
      </c>
      <c r="M4195">
        <f t="shared" ca="1" si="987"/>
        <v>479</v>
      </c>
      <c r="N4195">
        <f t="shared" ca="1" si="988"/>
        <v>1.3</v>
      </c>
      <c r="O4195" t="str">
        <f t="shared" ca="1" si="989"/>
        <v>Yes</v>
      </c>
    </row>
    <row r="4196" spans="1:15" x14ac:dyDescent="0.3">
      <c r="A4196" s="1">
        <f t="shared" ca="1" si="976"/>
        <v>46256</v>
      </c>
      <c r="B4196" s="2">
        <f t="shared" ca="1" si="977"/>
        <v>0.38541666666666669</v>
      </c>
      <c r="C4196" t="str">
        <f t="shared" ca="1" si="978"/>
        <v>Tulja Bhavani Temple, Tuljapur</v>
      </c>
      <c r="D4196">
        <f t="shared" ca="1" si="979"/>
        <v>2205</v>
      </c>
      <c r="E4196">
        <f t="shared" ca="1" si="975"/>
        <v>414</v>
      </c>
      <c r="F4196">
        <f t="shared" ca="1" si="980"/>
        <v>51</v>
      </c>
      <c r="G4196">
        <f t="shared" ca="1" si="981"/>
        <v>6.42</v>
      </c>
      <c r="H4196" t="str">
        <f t="shared" ca="1" si="982"/>
        <v>Sunny</v>
      </c>
      <c r="I4196">
        <f t="shared" ca="1" si="983"/>
        <v>20.2</v>
      </c>
      <c r="J4196" t="str">
        <f t="shared" ca="1" si="984"/>
        <v>No</v>
      </c>
      <c r="K4196" t="str">
        <f t="shared" ca="1" si="985"/>
        <v>No</v>
      </c>
      <c r="L4196">
        <f t="shared" ca="1" si="986"/>
        <v>4</v>
      </c>
      <c r="M4196">
        <f t="shared" ca="1" si="987"/>
        <v>1037</v>
      </c>
      <c r="N4196">
        <f t="shared" ca="1" si="988"/>
        <v>2.48</v>
      </c>
      <c r="O4196" t="str">
        <f t="shared" ca="1" si="989"/>
        <v>No</v>
      </c>
    </row>
    <row r="4197" spans="1:15" x14ac:dyDescent="0.3">
      <c r="A4197" s="1">
        <f t="shared" ca="1" si="976"/>
        <v>45624</v>
      </c>
      <c r="B4197" s="2">
        <f t="shared" ca="1" si="977"/>
        <v>0.90486111111111112</v>
      </c>
      <c r="C4197" t="str">
        <f t="shared" ca="1" si="978"/>
        <v>Shirdi Sai Baba Temple, Shirdi</v>
      </c>
      <c r="D4197">
        <f t="shared" ca="1" si="979"/>
        <v>5675</v>
      </c>
      <c r="E4197">
        <f t="shared" ca="1" si="975"/>
        <v>564</v>
      </c>
      <c r="F4197">
        <f t="shared" ca="1" si="980"/>
        <v>67</v>
      </c>
      <c r="G4197">
        <f t="shared" ca="1" si="981"/>
        <v>3.34</v>
      </c>
      <c r="H4197" t="str">
        <f t="shared" ca="1" si="982"/>
        <v>Rainy</v>
      </c>
      <c r="I4197">
        <f t="shared" ca="1" si="983"/>
        <v>27.4</v>
      </c>
      <c r="J4197" t="str">
        <f t="shared" ca="1" si="984"/>
        <v>No</v>
      </c>
      <c r="K4197" t="str">
        <f t="shared" ca="1" si="985"/>
        <v>No</v>
      </c>
      <c r="L4197">
        <f t="shared" ca="1" si="986"/>
        <v>7.5</v>
      </c>
      <c r="M4197">
        <f t="shared" ca="1" si="987"/>
        <v>1593</v>
      </c>
      <c r="N4197">
        <f t="shared" ca="1" si="988"/>
        <v>2.09</v>
      </c>
      <c r="O4197" t="str">
        <f t="shared" ca="1" si="989"/>
        <v>Yes</v>
      </c>
    </row>
    <row r="4198" spans="1:15" x14ac:dyDescent="0.3">
      <c r="A4198" s="1">
        <f t="shared" ca="1" si="976"/>
        <v>45781</v>
      </c>
      <c r="B4198" s="2">
        <f t="shared" ca="1" si="977"/>
        <v>0.61250000000000004</v>
      </c>
      <c r="C4198" t="str">
        <f t="shared" ca="1" si="978"/>
        <v>Meenakshi Amman Temple, Madurai</v>
      </c>
      <c r="D4198">
        <f t="shared" ca="1" si="979"/>
        <v>13851</v>
      </c>
      <c r="E4198">
        <f t="shared" ca="1" si="975"/>
        <v>378</v>
      </c>
      <c r="F4198">
        <f t="shared" ca="1" si="980"/>
        <v>400</v>
      </c>
      <c r="G4198">
        <f t="shared" ca="1" si="981"/>
        <v>9.6300000000000008</v>
      </c>
      <c r="H4198" t="str">
        <f t="shared" ca="1" si="982"/>
        <v>Humid</v>
      </c>
      <c r="I4198">
        <f t="shared" ca="1" si="983"/>
        <v>26.2</v>
      </c>
      <c r="J4198" t="str">
        <f t="shared" ca="1" si="984"/>
        <v>No</v>
      </c>
      <c r="K4198" t="str">
        <f t="shared" ca="1" si="985"/>
        <v>No</v>
      </c>
      <c r="L4198">
        <f t="shared" ca="1" si="986"/>
        <v>4.4000000000000004</v>
      </c>
      <c r="M4198">
        <f t="shared" ca="1" si="987"/>
        <v>1628</v>
      </c>
      <c r="N4198">
        <f t="shared" ca="1" si="988"/>
        <v>1.8</v>
      </c>
      <c r="O4198" t="str">
        <f t="shared" ca="1" si="989"/>
        <v>No</v>
      </c>
    </row>
    <row r="4199" spans="1:15" x14ac:dyDescent="0.3">
      <c r="A4199" s="1">
        <f t="shared" ca="1" si="976"/>
        <v>46159</v>
      </c>
      <c r="B4199" s="2">
        <f t="shared" ca="1" si="977"/>
        <v>0.32916666666666666</v>
      </c>
      <c r="C4199" t="str">
        <f t="shared" ca="1" si="978"/>
        <v>Shri Siddhivinayak Temple, Mumbai</v>
      </c>
      <c r="D4199">
        <f t="shared" ca="1" si="979"/>
        <v>3426</v>
      </c>
      <c r="E4199">
        <f t="shared" ca="1" si="975"/>
        <v>476</v>
      </c>
      <c r="F4199">
        <f t="shared" ca="1" si="980"/>
        <v>440</v>
      </c>
      <c r="G4199">
        <f t="shared" ca="1" si="981"/>
        <v>2.9</v>
      </c>
      <c r="H4199" t="str">
        <f t="shared" ca="1" si="982"/>
        <v>Rainy</v>
      </c>
      <c r="I4199">
        <f t="shared" ca="1" si="983"/>
        <v>25.4</v>
      </c>
      <c r="J4199" t="str">
        <f t="shared" ca="1" si="984"/>
        <v>Yes</v>
      </c>
      <c r="K4199" t="str">
        <f t="shared" ca="1" si="985"/>
        <v>Yes</v>
      </c>
      <c r="L4199">
        <f t="shared" ca="1" si="986"/>
        <v>6.4</v>
      </c>
      <c r="M4199">
        <f t="shared" ca="1" si="987"/>
        <v>739</v>
      </c>
      <c r="N4199">
        <f t="shared" ca="1" si="988"/>
        <v>1.4</v>
      </c>
      <c r="O4199" t="str">
        <f t="shared" ca="1" si="989"/>
        <v>Yes</v>
      </c>
    </row>
    <row r="4200" spans="1:15" x14ac:dyDescent="0.3">
      <c r="A4200" s="1">
        <f t="shared" ca="1" si="976"/>
        <v>45354</v>
      </c>
      <c r="B4200" s="2">
        <f t="shared" ca="1" si="977"/>
        <v>6.3888888888888884E-2</v>
      </c>
      <c r="C4200" t="str">
        <f t="shared" ca="1" si="978"/>
        <v>Meenakshi Amman Temple, Madurai</v>
      </c>
      <c r="D4200">
        <f t="shared" ca="1" si="979"/>
        <v>12561</v>
      </c>
      <c r="E4200">
        <f t="shared" ca="1" si="975"/>
        <v>63</v>
      </c>
      <c r="F4200">
        <f t="shared" ca="1" si="980"/>
        <v>68</v>
      </c>
      <c r="G4200">
        <f t="shared" ca="1" si="981"/>
        <v>4.62</v>
      </c>
      <c r="H4200" t="str">
        <f t="shared" ca="1" si="982"/>
        <v>Hot</v>
      </c>
      <c r="I4200">
        <f t="shared" ca="1" si="983"/>
        <v>22.7</v>
      </c>
      <c r="J4200" t="str">
        <f t="shared" ca="1" si="984"/>
        <v>No</v>
      </c>
      <c r="K4200" t="str">
        <f t="shared" ca="1" si="985"/>
        <v>No</v>
      </c>
      <c r="L4200">
        <f t="shared" ca="1" si="986"/>
        <v>10</v>
      </c>
      <c r="M4200">
        <f t="shared" ca="1" si="987"/>
        <v>670</v>
      </c>
      <c r="N4200">
        <f t="shared" ca="1" si="988"/>
        <v>1.1299999999999999</v>
      </c>
      <c r="O4200" t="str">
        <f t="shared" ca="1" si="989"/>
        <v>Yes</v>
      </c>
    </row>
    <row r="4201" spans="1:15" x14ac:dyDescent="0.3">
      <c r="A4201" s="1">
        <f t="shared" ca="1" si="976"/>
        <v>46247</v>
      </c>
      <c r="B4201" s="2">
        <f t="shared" ca="1" si="977"/>
        <v>5.0694444444444445E-2</v>
      </c>
      <c r="C4201" t="str">
        <f t="shared" ca="1" si="978"/>
        <v>Shirdi Sai Baba Temple, Shirdi</v>
      </c>
      <c r="D4201">
        <f t="shared" ca="1" si="979"/>
        <v>10636</v>
      </c>
      <c r="E4201">
        <f t="shared" ca="1" si="975"/>
        <v>315</v>
      </c>
      <c r="F4201">
        <f t="shared" ca="1" si="980"/>
        <v>241</v>
      </c>
      <c r="G4201">
        <f t="shared" ca="1" si="981"/>
        <v>6.17</v>
      </c>
      <c r="H4201" t="str">
        <f t="shared" ca="1" si="982"/>
        <v>Humid</v>
      </c>
      <c r="I4201">
        <f t="shared" ca="1" si="983"/>
        <v>31.2</v>
      </c>
      <c r="J4201" t="str">
        <f t="shared" ca="1" si="984"/>
        <v>Yes</v>
      </c>
      <c r="K4201" t="str">
        <f t="shared" ca="1" si="985"/>
        <v>No</v>
      </c>
      <c r="L4201">
        <f t="shared" ca="1" si="986"/>
        <v>9.9</v>
      </c>
      <c r="M4201">
        <f t="shared" ca="1" si="987"/>
        <v>1204</v>
      </c>
      <c r="N4201">
        <f t="shared" ca="1" si="988"/>
        <v>1.62</v>
      </c>
      <c r="O4201" t="str">
        <f t="shared" ca="1" si="989"/>
        <v>No</v>
      </c>
    </row>
    <row r="4202" spans="1:15" x14ac:dyDescent="0.3">
      <c r="A4202" s="1">
        <f t="shared" ca="1" si="976"/>
        <v>45345</v>
      </c>
      <c r="B4202" s="2">
        <f t="shared" ca="1" si="977"/>
        <v>0.29930555555555555</v>
      </c>
      <c r="C4202" t="str">
        <f t="shared" ca="1" si="978"/>
        <v>Tulja Bhavani Temple, Tuljapur</v>
      </c>
      <c r="D4202">
        <f t="shared" ca="1" si="979"/>
        <v>2918</v>
      </c>
      <c r="E4202">
        <f t="shared" ref="E4202:E4265" ca="1" si="990">RANDBETWEEN(10,600)</f>
        <v>487</v>
      </c>
      <c r="F4202">
        <f t="shared" ca="1" si="980"/>
        <v>226</v>
      </c>
      <c r="G4202">
        <f t="shared" ca="1" si="981"/>
        <v>13.78</v>
      </c>
      <c r="H4202" t="str">
        <f t="shared" ca="1" si="982"/>
        <v>Cloudy</v>
      </c>
      <c r="I4202">
        <f t="shared" ca="1" si="983"/>
        <v>18.7</v>
      </c>
      <c r="J4202" t="str">
        <f t="shared" ca="1" si="984"/>
        <v>No</v>
      </c>
      <c r="K4202" t="str">
        <f t="shared" ca="1" si="985"/>
        <v>Yes</v>
      </c>
      <c r="L4202">
        <f t="shared" ca="1" si="986"/>
        <v>11.8</v>
      </c>
      <c r="M4202">
        <f t="shared" ca="1" si="987"/>
        <v>1927</v>
      </c>
      <c r="N4202">
        <f t="shared" ca="1" si="988"/>
        <v>1.01</v>
      </c>
      <c r="O4202" t="str">
        <f t="shared" ca="1" si="989"/>
        <v>Yes</v>
      </c>
    </row>
    <row r="4203" spans="1:15" x14ac:dyDescent="0.3">
      <c r="A4203" s="1">
        <f t="shared" ca="1" si="976"/>
        <v>45567</v>
      </c>
      <c r="B4203" s="2">
        <f t="shared" ca="1" si="977"/>
        <v>0.59027777777777779</v>
      </c>
      <c r="C4203" t="str">
        <f t="shared" ca="1" si="978"/>
        <v>Dagdusheth Halwai Ganpati Temple, Pune</v>
      </c>
      <c r="D4203">
        <f t="shared" ca="1" si="979"/>
        <v>9256</v>
      </c>
      <c r="E4203">
        <f t="shared" ca="1" si="990"/>
        <v>496</v>
      </c>
      <c r="F4203">
        <f t="shared" ca="1" si="980"/>
        <v>426</v>
      </c>
      <c r="G4203">
        <f t="shared" ca="1" si="981"/>
        <v>7.51</v>
      </c>
      <c r="H4203" t="str">
        <f t="shared" ca="1" si="982"/>
        <v>Rainy</v>
      </c>
      <c r="I4203">
        <f t="shared" ca="1" si="983"/>
        <v>28.3</v>
      </c>
      <c r="J4203" t="str">
        <f t="shared" ca="1" si="984"/>
        <v>Yes</v>
      </c>
      <c r="K4203" t="str">
        <f t="shared" ca="1" si="985"/>
        <v>No</v>
      </c>
      <c r="L4203">
        <f t="shared" ca="1" si="986"/>
        <v>4.5999999999999996</v>
      </c>
      <c r="M4203">
        <f t="shared" ca="1" si="987"/>
        <v>1277</v>
      </c>
      <c r="N4203">
        <f t="shared" ca="1" si="988"/>
        <v>0.38</v>
      </c>
      <c r="O4203" t="str">
        <f t="shared" ca="1" si="989"/>
        <v>Yes</v>
      </c>
    </row>
    <row r="4204" spans="1:15" x14ac:dyDescent="0.3">
      <c r="A4204" s="1">
        <f t="shared" ca="1" si="976"/>
        <v>46268</v>
      </c>
      <c r="B4204" s="2">
        <f t="shared" ca="1" si="977"/>
        <v>0.88124999999999998</v>
      </c>
      <c r="C4204" t="str">
        <f t="shared" ca="1" si="978"/>
        <v>Kashi Vishwanath Temple, Varanasi</v>
      </c>
      <c r="D4204">
        <f t="shared" ca="1" si="979"/>
        <v>13769</v>
      </c>
      <c r="E4204">
        <f t="shared" ca="1" si="990"/>
        <v>216</v>
      </c>
      <c r="F4204">
        <f t="shared" ca="1" si="980"/>
        <v>304</v>
      </c>
      <c r="G4204">
        <f t="shared" ca="1" si="981"/>
        <v>4.8099999999999996</v>
      </c>
      <c r="H4204" t="str">
        <f t="shared" ca="1" si="982"/>
        <v>Rainy</v>
      </c>
      <c r="I4204">
        <f t="shared" ca="1" si="983"/>
        <v>33.299999999999997</v>
      </c>
      <c r="J4204" t="str">
        <f t="shared" ca="1" si="984"/>
        <v>Yes</v>
      </c>
      <c r="K4204" t="str">
        <f t="shared" ca="1" si="985"/>
        <v>No</v>
      </c>
      <c r="L4204">
        <f t="shared" ca="1" si="986"/>
        <v>10.8</v>
      </c>
      <c r="M4204">
        <f t="shared" ca="1" si="987"/>
        <v>546</v>
      </c>
      <c r="N4204">
        <f t="shared" ca="1" si="988"/>
        <v>0.97</v>
      </c>
      <c r="O4204" t="str">
        <f t="shared" ca="1" si="989"/>
        <v>No</v>
      </c>
    </row>
    <row r="4205" spans="1:15" x14ac:dyDescent="0.3">
      <c r="A4205" s="1">
        <f t="shared" ca="1" si="976"/>
        <v>45583</v>
      </c>
      <c r="B4205" s="2">
        <f t="shared" ca="1" si="977"/>
        <v>0.68263888888888891</v>
      </c>
      <c r="C4205" t="str">
        <f t="shared" ca="1" si="978"/>
        <v>Jagannath Temple, Puri</v>
      </c>
      <c r="D4205">
        <f t="shared" ca="1" si="979"/>
        <v>6141</v>
      </c>
      <c r="E4205">
        <f t="shared" ca="1" si="990"/>
        <v>538</v>
      </c>
      <c r="F4205">
        <f t="shared" ca="1" si="980"/>
        <v>333</v>
      </c>
      <c r="G4205">
        <f t="shared" ca="1" si="981"/>
        <v>4.17</v>
      </c>
      <c r="H4205" t="str">
        <f t="shared" ca="1" si="982"/>
        <v>Hot</v>
      </c>
      <c r="I4205">
        <f t="shared" ca="1" si="983"/>
        <v>38.4</v>
      </c>
      <c r="J4205" t="str">
        <f t="shared" ca="1" si="984"/>
        <v>No</v>
      </c>
      <c r="K4205" t="str">
        <f t="shared" ca="1" si="985"/>
        <v>No</v>
      </c>
      <c r="L4205">
        <f t="shared" ca="1" si="986"/>
        <v>8.5</v>
      </c>
      <c r="M4205">
        <f t="shared" ca="1" si="987"/>
        <v>1922</v>
      </c>
      <c r="N4205">
        <f t="shared" ca="1" si="988"/>
        <v>1.85</v>
      </c>
      <c r="O4205" t="str">
        <f t="shared" ca="1" si="989"/>
        <v>Yes</v>
      </c>
    </row>
    <row r="4206" spans="1:15" x14ac:dyDescent="0.3">
      <c r="A4206" s="1">
        <f t="shared" ca="1" si="976"/>
        <v>46061</v>
      </c>
      <c r="B4206" s="2">
        <f t="shared" ca="1" si="977"/>
        <v>0.71527777777777779</v>
      </c>
      <c r="C4206" t="str">
        <f t="shared" ca="1" si="978"/>
        <v>Kashi Vishwanath Temple, Varanasi</v>
      </c>
      <c r="D4206">
        <f t="shared" ca="1" si="979"/>
        <v>10346</v>
      </c>
      <c r="E4206">
        <f t="shared" ca="1" si="990"/>
        <v>357</v>
      </c>
      <c r="F4206">
        <f t="shared" ca="1" si="980"/>
        <v>115</v>
      </c>
      <c r="G4206">
        <f t="shared" ca="1" si="981"/>
        <v>3.95</v>
      </c>
      <c r="H4206" t="str">
        <f t="shared" ca="1" si="982"/>
        <v>Cloudy</v>
      </c>
      <c r="I4206">
        <f t="shared" ca="1" si="983"/>
        <v>41.1</v>
      </c>
      <c r="J4206" t="str">
        <f t="shared" ca="1" si="984"/>
        <v>Yes</v>
      </c>
      <c r="K4206" t="str">
        <f t="shared" ca="1" si="985"/>
        <v>No</v>
      </c>
      <c r="L4206">
        <f t="shared" ca="1" si="986"/>
        <v>3.4</v>
      </c>
      <c r="M4206">
        <f t="shared" ca="1" si="987"/>
        <v>2517</v>
      </c>
      <c r="N4206">
        <f t="shared" ca="1" si="988"/>
        <v>0.46</v>
      </c>
      <c r="O4206" t="str">
        <f t="shared" ca="1" si="989"/>
        <v>No</v>
      </c>
    </row>
    <row r="4207" spans="1:15" x14ac:dyDescent="0.3">
      <c r="A4207" s="1">
        <f t="shared" ca="1" si="976"/>
        <v>45413</v>
      </c>
      <c r="B4207" s="2">
        <f t="shared" ca="1" si="977"/>
        <v>0.4375</v>
      </c>
      <c r="C4207" t="str">
        <f t="shared" ca="1" si="978"/>
        <v>Shirdi Sai Baba Temple, Shirdi</v>
      </c>
      <c r="D4207">
        <f t="shared" ca="1" si="979"/>
        <v>1093</v>
      </c>
      <c r="E4207">
        <f t="shared" ca="1" si="990"/>
        <v>106</v>
      </c>
      <c r="F4207">
        <f t="shared" ca="1" si="980"/>
        <v>461</v>
      </c>
      <c r="G4207">
        <f t="shared" ca="1" si="981"/>
        <v>7.1</v>
      </c>
      <c r="H4207" t="str">
        <f t="shared" ca="1" si="982"/>
        <v>Hot</v>
      </c>
      <c r="I4207">
        <f t="shared" ca="1" si="983"/>
        <v>38</v>
      </c>
      <c r="J4207" t="str">
        <f t="shared" ca="1" si="984"/>
        <v>Yes</v>
      </c>
      <c r="K4207" t="str">
        <f t="shared" ca="1" si="985"/>
        <v>No</v>
      </c>
      <c r="L4207">
        <f t="shared" ca="1" si="986"/>
        <v>3.5</v>
      </c>
      <c r="M4207">
        <f t="shared" ca="1" si="987"/>
        <v>1108</v>
      </c>
      <c r="N4207">
        <f t="shared" ca="1" si="988"/>
        <v>2.19</v>
      </c>
      <c r="O4207" t="str">
        <f t="shared" ca="1" si="989"/>
        <v>No</v>
      </c>
    </row>
    <row r="4208" spans="1:15" x14ac:dyDescent="0.3">
      <c r="A4208" s="1">
        <f t="shared" ca="1" si="976"/>
        <v>45674</v>
      </c>
      <c r="B4208" s="2">
        <f t="shared" ca="1" si="977"/>
        <v>0.14027777777777778</v>
      </c>
      <c r="C4208" t="str">
        <f t="shared" ca="1" si="978"/>
        <v>Shree Mahakaleshwar Temple, Ujjain</v>
      </c>
      <c r="D4208">
        <f t="shared" ca="1" si="979"/>
        <v>1097</v>
      </c>
      <c r="E4208">
        <f t="shared" ca="1" si="990"/>
        <v>60</v>
      </c>
      <c r="F4208">
        <f t="shared" ca="1" si="980"/>
        <v>141</v>
      </c>
      <c r="G4208">
        <f t="shared" ca="1" si="981"/>
        <v>10.32</v>
      </c>
      <c r="H4208" t="str">
        <f t="shared" ca="1" si="982"/>
        <v>Sunny</v>
      </c>
      <c r="I4208">
        <f t="shared" ca="1" si="983"/>
        <v>23</v>
      </c>
      <c r="J4208" t="str">
        <f t="shared" ca="1" si="984"/>
        <v>No</v>
      </c>
      <c r="K4208" t="str">
        <f t="shared" ca="1" si="985"/>
        <v>No</v>
      </c>
      <c r="L4208">
        <f t="shared" ca="1" si="986"/>
        <v>11.7</v>
      </c>
      <c r="M4208">
        <f t="shared" ca="1" si="987"/>
        <v>2873</v>
      </c>
      <c r="N4208">
        <f t="shared" ca="1" si="988"/>
        <v>2.17</v>
      </c>
      <c r="O4208" t="str">
        <f t="shared" ca="1" si="989"/>
        <v>No</v>
      </c>
    </row>
    <row r="4209" spans="1:15" x14ac:dyDescent="0.3">
      <c r="A4209" s="1">
        <f t="shared" ca="1" si="976"/>
        <v>46164</v>
      </c>
      <c r="B4209" s="2">
        <f t="shared" ca="1" si="977"/>
        <v>7.7777777777777779E-2</v>
      </c>
      <c r="C4209" t="str">
        <f t="shared" ca="1" si="978"/>
        <v>Jagannath Temple, Puri</v>
      </c>
      <c r="D4209">
        <f t="shared" ca="1" si="979"/>
        <v>13143</v>
      </c>
      <c r="E4209">
        <f t="shared" ca="1" si="990"/>
        <v>56</v>
      </c>
      <c r="F4209">
        <f t="shared" ca="1" si="980"/>
        <v>127</v>
      </c>
      <c r="G4209">
        <f t="shared" ca="1" si="981"/>
        <v>3.76</v>
      </c>
      <c r="H4209" t="str">
        <f t="shared" ca="1" si="982"/>
        <v>Rainy</v>
      </c>
      <c r="I4209">
        <f t="shared" ca="1" si="983"/>
        <v>37.4</v>
      </c>
      <c r="J4209" t="str">
        <f t="shared" ca="1" si="984"/>
        <v>Yes</v>
      </c>
      <c r="K4209" t="str">
        <f t="shared" ca="1" si="985"/>
        <v>No</v>
      </c>
      <c r="L4209">
        <f t="shared" ca="1" si="986"/>
        <v>9</v>
      </c>
      <c r="M4209">
        <f t="shared" ca="1" si="987"/>
        <v>2134</v>
      </c>
      <c r="N4209">
        <f t="shared" ca="1" si="988"/>
        <v>1.04</v>
      </c>
      <c r="O4209" t="str">
        <f t="shared" ca="1" si="989"/>
        <v>Yes</v>
      </c>
    </row>
    <row r="4210" spans="1:15" x14ac:dyDescent="0.3">
      <c r="A4210" s="1">
        <f t="shared" ca="1" si="976"/>
        <v>45412</v>
      </c>
      <c r="B4210" s="2">
        <f t="shared" ca="1" si="977"/>
        <v>5.9722222222222225E-2</v>
      </c>
      <c r="C4210" t="str">
        <f t="shared" ca="1" si="978"/>
        <v>Shirdi Sai Baba Temple, Shirdi</v>
      </c>
      <c r="D4210">
        <f t="shared" ca="1" si="979"/>
        <v>3755</v>
      </c>
      <c r="E4210">
        <f t="shared" ca="1" si="990"/>
        <v>285</v>
      </c>
      <c r="F4210">
        <f t="shared" ca="1" si="980"/>
        <v>105</v>
      </c>
      <c r="G4210">
        <f t="shared" ca="1" si="981"/>
        <v>2.5299999999999998</v>
      </c>
      <c r="H4210" t="str">
        <f t="shared" ca="1" si="982"/>
        <v>Cloudy</v>
      </c>
      <c r="I4210">
        <f t="shared" ca="1" si="983"/>
        <v>41.4</v>
      </c>
      <c r="J4210" t="str">
        <f t="shared" ca="1" si="984"/>
        <v>No</v>
      </c>
      <c r="K4210" t="str">
        <f t="shared" ca="1" si="985"/>
        <v>No</v>
      </c>
      <c r="L4210">
        <f t="shared" ca="1" si="986"/>
        <v>12</v>
      </c>
      <c r="M4210">
        <f t="shared" ca="1" si="987"/>
        <v>384</v>
      </c>
      <c r="N4210">
        <f t="shared" ca="1" si="988"/>
        <v>1.66</v>
      </c>
      <c r="O4210" t="str">
        <f t="shared" ca="1" si="989"/>
        <v>Yes</v>
      </c>
    </row>
    <row r="4211" spans="1:15" x14ac:dyDescent="0.3">
      <c r="A4211" s="1">
        <f t="shared" ca="1" si="976"/>
        <v>45889</v>
      </c>
      <c r="B4211" s="2">
        <f t="shared" ca="1" si="977"/>
        <v>0.41041666666666665</v>
      </c>
      <c r="C4211" t="str">
        <f t="shared" ca="1" si="978"/>
        <v>Trimbakeshwar Temple, Nashik</v>
      </c>
      <c r="D4211">
        <f t="shared" ca="1" si="979"/>
        <v>14966</v>
      </c>
      <c r="E4211">
        <f t="shared" ca="1" si="990"/>
        <v>571</v>
      </c>
      <c r="F4211">
        <f t="shared" ca="1" si="980"/>
        <v>229</v>
      </c>
      <c r="G4211">
        <f t="shared" ca="1" si="981"/>
        <v>8.74</v>
      </c>
      <c r="H4211" t="str">
        <f t="shared" ca="1" si="982"/>
        <v>Sunny</v>
      </c>
      <c r="I4211">
        <f t="shared" ca="1" si="983"/>
        <v>21.7</v>
      </c>
      <c r="J4211" t="str">
        <f t="shared" ca="1" si="984"/>
        <v>No</v>
      </c>
      <c r="K4211" t="str">
        <f t="shared" ca="1" si="985"/>
        <v>No</v>
      </c>
      <c r="L4211">
        <f t="shared" ca="1" si="986"/>
        <v>4.2</v>
      </c>
      <c r="M4211">
        <f t="shared" ca="1" si="987"/>
        <v>1621</v>
      </c>
      <c r="N4211">
        <f t="shared" ca="1" si="988"/>
        <v>2.06</v>
      </c>
      <c r="O4211" t="str">
        <f t="shared" ca="1" si="989"/>
        <v>No</v>
      </c>
    </row>
    <row r="4212" spans="1:15" x14ac:dyDescent="0.3">
      <c r="A4212" s="1">
        <f t="shared" ca="1" si="976"/>
        <v>46299</v>
      </c>
      <c r="B4212" s="2">
        <f t="shared" ca="1" si="977"/>
        <v>0.56874999999999998</v>
      </c>
      <c r="C4212" t="str">
        <f t="shared" ca="1" si="978"/>
        <v>Kashi Vishwanath Temple, Varanasi</v>
      </c>
      <c r="D4212">
        <f t="shared" ca="1" si="979"/>
        <v>4544</v>
      </c>
      <c r="E4212">
        <f t="shared" ca="1" si="990"/>
        <v>173</v>
      </c>
      <c r="F4212">
        <f t="shared" ca="1" si="980"/>
        <v>344</v>
      </c>
      <c r="G4212">
        <f t="shared" ca="1" si="981"/>
        <v>9.43</v>
      </c>
      <c r="H4212" t="str">
        <f t="shared" ca="1" si="982"/>
        <v>Cloudy</v>
      </c>
      <c r="I4212">
        <f t="shared" ca="1" si="983"/>
        <v>30.5</v>
      </c>
      <c r="J4212" t="str">
        <f t="shared" ca="1" si="984"/>
        <v>No</v>
      </c>
      <c r="K4212" t="str">
        <f t="shared" ca="1" si="985"/>
        <v>No</v>
      </c>
      <c r="L4212">
        <f t="shared" ca="1" si="986"/>
        <v>9.4</v>
      </c>
      <c r="M4212">
        <f t="shared" ca="1" si="987"/>
        <v>1791</v>
      </c>
      <c r="N4212">
        <f t="shared" ca="1" si="988"/>
        <v>1.21</v>
      </c>
      <c r="O4212" t="str">
        <f t="shared" ca="1" si="989"/>
        <v>Yes</v>
      </c>
    </row>
    <row r="4213" spans="1:15" x14ac:dyDescent="0.3">
      <c r="A4213" s="1">
        <f t="shared" ca="1" si="976"/>
        <v>45540</v>
      </c>
      <c r="B4213" s="2">
        <f t="shared" ca="1" si="977"/>
        <v>0.17222222222222222</v>
      </c>
      <c r="C4213" t="str">
        <f t="shared" ca="1" si="978"/>
        <v>Bhimashankar Temple, Maharashtra</v>
      </c>
      <c r="D4213">
        <f t="shared" ca="1" si="979"/>
        <v>5813</v>
      </c>
      <c r="E4213">
        <f t="shared" ca="1" si="990"/>
        <v>579</v>
      </c>
      <c r="F4213">
        <f t="shared" ca="1" si="980"/>
        <v>440</v>
      </c>
      <c r="G4213">
        <f t="shared" ca="1" si="981"/>
        <v>9.61</v>
      </c>
      <c r="H4213" t="str">
        <f t="shared" ca="1" si="982"/>
        <v>Sunny</v>
      </c>
      <c r="I4213">
        <f t="shared" ca="1" si="983"/>
        <v>33.299999999999997</v>
      </c>
      <c r="J4213" t="str">
        <f t="shared" ca="1" si="984"/>
        <v>Yes</v>
      </c>
      <c r="K4213" t="str">
        <f t="shared" ca="1" si="985"/>
        <v>Yes</v>
      </c>
      <c r="L4213">
        <f t="shared" ca="1" si="986"/>
        <v>6.7</v>
      </c>
      <c r="M4213">
        <f t="shared" ca="1" si="987"/>
        <v>451</v>
      </c>
      <c r="N4213">
        <f t="shared" ca="1" si="988"/>
        <v>1.08</v>
      </c>
      <c r="O4213" t="str">
        <f t="shared" ca="1" si="989"/>
        <v>Yes</v>
      </c>
    </row>
    <row r="4214" spans="1:15" x14ac:dyDescent="0.3">
      <c r="A4214" s="1">
        <f t="shared" ca="1" si="976"/>
        <v>45705</v>
      </c>
      <c r="B4214" s="2">
        <f t="shared" ca="1" si="977"/>
        <v>0.58958333333333335</v>
      </c>
      <c r="C4214" t="str">
        <f t="shared" ca="1" si="978"/>
        <v>Meenakshi Amman Temple, Madurai</v>
      </c>
      <c r="D4214">
        <f t="shared" ca="1" si="979"/>
        <v>7973</v>
      </c>
      <c r="E4214">
        <f t="shared" ca="1" si="990"/>
        <v>576</v>
      </c>
      <c r="F4214">
        <f t="shared" ca="1" si="980"/>
        <v>72</v>
      </c>
      <c r="G4214">
        <f t="shared" ca="1" si="981"/>
        <v>14.1</v>
      </c>
      <c r="H4214" t="str">
        <f t="shared" ca="1" si="982"/>
        <v>Sunny</v>
      </c>
      <c r="I4214">
        <f t="shared" ca="1" si="983"/>
        <v>20.399999999999999</v>
      </c>
      <c r="J4214" t="str">
        <f t="shared" ca="1" si="984"/>
        <v>Yes</v>
      </c>
      <c r="K4214" t="str">
        <f t="shared" ca="1" si="985"/>
        <v>No</v>
      </c>
      <c r="L4214">
        <f t="shared" ca="1" si="986"/>
        <v>11</v>
      </c>
      <c r="M4214">
        <f t="shared" ca="1" si="987"/>
        <v>1721</v>
      </c>
      <c r="N4214">
        <f t="shared" ca="1" si="988"/>
        <v>1.41</v>
      </c>
      <c r="O4214" t="str">
        <f t="shared" ca="1" si="989"/>
        <v>No</v>
      </c>
    </row>
    <row r="4215" spans="1:15" x14ac:dyDescent="0.3">
      <c r="A4215" s="1">
        <f t="shared" ca="1" si="976"/>
        <v>46372</v>
      </c>
      <c r="B4215" s="2">
        <f t="shared" ca="1" si="977"/>
        <v>0.87152777777777779</v>
      </c>
      <c r="C4215" t="str">
        <f t="shared" ca="1" si="978"/>
        <v>Meenakshi Amman Temple, Madurai</v>
      </c>
      <c r="D4215">
        <f t="shared" ca="1" si="979"/>
        <v>3744</v>
      </c>
      <c r="E4215">
        <f t="shared" ca="1" si="990"/>
        <v>245</v>
      </c>
      <c r="F4215">
        <f t="shared" ca="1" si="980"/>
        <v>236</v>
      </c>
      <c r="G4215">
        <f t="shared" ca="1" si="981"/>
        <v>2.69</v>
      </c>
      <c r="H4215" t="str">
        <f t="shared" ca="1" si="982"/>
        <v>Humid</v>
      </c>
      <c r="I4215">
        <f t="shared" ca="1" si="983"/>
        <v>31.6</v>
      </c>
      <c r="J4215" t="str">
        <f t="shared" ca="1" si="984"/>
        <v>No</v>
      </c>
      <c r="K4215" t="str">
        <f t="shared" ca="1" si="985"/>
        <v>Yes</v>
      </c>
      <c r="L4215">
        <f t="shared" ca="1" si="986"/>
        <v>9.4</v>
      </c>
      <c r="M4215">
        <f t="shared" ca="1" si="987"/>
        <v>866</v>
      </c>
      <c r="N4215">
        <f t="shared" ca="1" si="988"/>
        <v>2.06</v>
      </c>
      <c r="O4215" t="str">
        <f t="shared" ca="1" si="989"/>
        <v>No</v>
      </c>
    </row>
    <row r="4216" spans="1:15" x14ac:dyDescent="0.3">
      <c r="A4216" s="1">
        <f t="shared" ca="1" si="976"/>
        <v>45778</v>
      </c>
      <c r="B4216" s="2">
        <f t="shared" ca="1" si="977"/>
        <v>0.54097222222222219</v>
      </c>
      <c r="C4216" t="str">
        <f t="shared" ca="1" si="978"/>
        <v>Shree Mahakaleshwar Temple, Ujjain</v>
      </c>
      <c r="D4216">
        <f t="shared" ca="1" si="979"/>
        <v>13709</v>
      </c>
      <c r="E4216">
        <f t="shared" ca="1" si="990"/>
        <v>35</v>
      </c>
      <c r="F4216">
        <f t="shared" ca="1" si="980"/>
        <v>406</v>
      </c>
      <c r="G4216">
        <f t="shared" ca="1" si="981"/>
        <v>14.68</v>
      </c>
      <c r="H4216" t="str">
        <f t="shared" ca="1" si="982"/>
        <v>Sunny</v>
      </c>
      <c r="I4216">
        <f t="shared" ca="1" si="983"/>
        <v>40</v>
      </c>
      <c r="J4216" t="str">
        <f t="shared" ca="1" si="984"/>
        <v>Yes</v>
      </c>
      <c r="K4216" t="str">
        <f t="shared" ca="1" si="985"/>
        <v>No</v>
      </c>
      <c r="L4216">
        <f t="shared" ca="1" si="986"/>
        <v>11.9</v>
      </c>
      <c r="M4216">
        <f t="shared" ca="1" si="987"/>
        <v>1444</v>
      </c>
      <c r="N4216">
        <f t="shared" ca="1" si="988"/>
        <v>1.73</v>
      </c>
      <c r="O4216" t="str">
        <f t="shared" ca="1" si="989"/>
        <v>Yes</v>
      </c>
    </row>
    <row r="4217" spans="1:15" x14ac:dyDescent="0.3">
      <c r="A4217" s="1">
        <f t="shared" ca="1" si="976"/>
        <v>45893</v>
      </c>
      <c r="B4217" s="2">
        <f t="shared" ca="1" si="977"/>
        <v>0.34027777777777779</v>
      </c>
      <c r="C4217" t="str">
        <f t="shared" ca="1" si="978"/>
        <v>Trimbakeshwar Temple, Nashik</v>
      </c>
      <c r="D4217">
        <f t="shared" ca="1" si="979"/>
        <v>8037</v>
      </c>
      <c r="E4217">
        <f t="shared" ca="1" si="990"/>
        <v>259</v>
      </c>
      <c r="F4217">
        <f t="shared" ca="1" si="980"/>
        <v>286</v>
      </c>
      <c r="G4217">
        <f t="shared" ca="1" si="981"/>
        <v>11.26</v>
      </c>
      <c r="H4217" t="str">
        <f t="shared" ca="1" si="982"/>
        <v>Sunny</v>
      </c>
      <c r="I4217">
        <f t="shared" ca="1" si="983"/>
        <v>31.8</v>
      </c>
      <c r="J4217" t="str">
        <f t="shared" ca="1" si="984"/>
        <v>No</v>
      </c>
      <c r="K4217" t="str">
        <f t="shared" ca="1" si="985"/>
        <v>No</v>
      </c>
      <c r="L4217">
        <f t="shared" ca="1" si="986"/>
        <v>6.8</v>
      </c>
      <c r="M4217">
        <f t="shared" ca="1" si="987"/>
        <v>1946</v>
      </c>
      <c r="N4217">
        <f t="shared" ca="1" si="988"/>
        <v>1.58</v>
      </c>
      <c r="O4217" t="str">
        <f t="shared" ca="1" si="989"/>
        <v>No</v>
      </c>
    </row>
    <row r="4218" spans="1:15" x14ac:dyDescent="0.3">
      <c r="A4218" s="1">
        <f t="shared" ca="1" si="976"/>
        <v>46208</v>
      </c>
      <c r="B4218" s="2">
        <f t="shared" ca="1" si="977"/>
        <v>0.85972222222222228</v>
      </c>
      <c r="C4218" t="str">
        <f t="shared" ca="1" si="978"/>
        <v>Somnath Temple, Gujarat</v>
      </c>
      <c r="D4218">
        <f t="shared" ca="1" si="979"/>
        <v>7617</v>
      </c>
      <c r="E4218">
        <f t="shared" ca="1" si="990"/>
        <v>189</v>
      </c>
      <c r="F4218">
        <f t="shared" ca="1" si="980"/>
        <v>359</v>
      </c>
      <c r="G4218">
        <f t="shared" ca="1" si="981"/>
        <v>4.33</v>
      </c>
      <c r="H4218" t="str">
        <f t="shared" ca="1" si="982"/>
        <v>Cloudy</v>
      </c>
      <c r="I4218">
        <f t="shared" ca="1" si="983"/>
        <v>35.799999999999997</v>
      </c>
      <c r="J4218" t="str">
        <f t="shared" ca="1" si="984"/>
        <v>Yes</v>
      </c>
      <c r="K4218" t="str">
        <f t="shared" ca="1" si="985"/>
        <v>No</v>
      </c>
      <c r="L4218">
        <f t="shared" ca="1" si="986"/>
        <v>9.4</v>
      </c>
      <c r="M4218">
        <f t="shared" ca="1" si="987"/>
        <v>2916</v>
      </c>
      <c r="N4218">
        <f t="shared" ca="1" si="988"/>
        <v>1.06</v>
      </c>
      <c r="O4218" t="str">
        <f t="shared" ca="1" si="989"/>
        <v>No</v>
      </c>
    </row>
    <row r="4219" spans="1:15" x14ac:dyDescent="0.3">
      <c r="A4219" s="1">
        <f t="shared" ca="1" si="976"/>
        <v>46253</v>
      </c>
      <c r="B4219" s="2">
        <f t="shared" ca="1" si="977"/>
        <v>0.66805555555555551</v>
      </c>
      <c r="C4219" t="str">
        <f t="shared" ca="1" si="978"/>
        <v>Vaishno Devi Temple, Katra</v>
      </c>
      <c r="D4219">
        <f t="shared" ca="1" si="979"/>
        <v>4499</v>
      </c>
      <c r="E4219">
        <f t="shared" ca="1" si="990"/>
        <v>463</v>
      </c>
      <c r="F4219">
        <f t="shared" ca="1" si="980"/>
        <v>466</v>
      </c>
      <c r="G4219">
        <f t="shared" ca="1" si="981"/>
        <v>8.9</v>
      </c>
      <c r="H4219" t="str">
        <f t="shared" ca="1" si="982"/>
        <v>Rainy</v>
      </c>
      <c r="I4219">
        <f t="shared" ca="1" si="983"/>
        <v>28.8</v>
      </c>
      <c r="J4219" t="str">
        <f t="shared" ca="1" si="984"/>
        <v>No</v>
      </c>
      <c r="K4219" t="str">
        <f t="shared" ca="1" si="985"/>
        <v>No</v>
      </c>
      <c r="L4219">
        <f t="shared" ca="1" si="986"/>
        <v>5</v>
      </c>
      <c r="M4219">
        <f t="shared" ca="1" si="987"/>
        <v>835</v>
      </c>
      <c r="N4219">
        <f t="shared" ca="1" si="988"/>
        <v>2.0299999999999998</v>
      </c>
      <c r="O4219" t="str">
        <f t="shared" ca="1" si="989"/>
        <v>Yes</v>
      </c>
    </row>
    <row r="4220" spans="1:15" x14ac:dyDescent="0.3">
      <c r="A4220" s="1">
        <f t="shared" ca="1" si="976"/>
        <v>46312</v>
      </c>
      <c r="B4220" s="2">
        <f t="shared" ca="1" si="977"/>
        <v>0.83611111111111114</v>
      </c>
      <c r="C4220" t="str">
        <f t="shared" ca="1" si="978"/>
        <v>Shri Siddhivinayak Temple, Mumbai</v>
      </c>
      <c r="D4220">
        <f t="shared" ca="1" si="979"/>
        <v>4766</v>
      </c>
      <c r="E4220">
        <f t="shared" ca="1" si="990"/>
        <v>126</v>
      </c>
      <c r="F4220">
        <f t="shared" ca="1" si="980"/>
        <v>486</v>
      </c>
      <c r="G4220">
        <f t="shared" ca="1" si="981"/>
        <v>3.91</v>
      </c>
      <c r="H4220" t="str">
        <f t="shared" ca="1" si="982"/>
        <v>Cloudy</v>
      </c>
      <c r="I4220">
        <f t="shared" ca="1" si="983"/>
        <v>36.1</v>
      </c>
      <c r="J4220" t="str">
        <f t="shared" ca="1" si="984"/>
        <v>No</v>
      </c>
      <c r="K4220" t="str">
        <f t="shared" ca="1" si="985"/>
        <v>No</v>
      </c>
      <c r="L4220">
        <f t="shared" ca="1" si="986"/>
        <v>3</v>
      </c>
      <c r="M4220">
        <f t="shared" ca="1" si="987"/>
        <v>704</v>
      </c>
      <c r="N4220">
        <f t="shared" ca="1" si="988"/>
        <v>2.1</v>
      </c>
      <c r="O4220" t="str">
        <f t="shared" ca="1" si="989"/>
        <v>No</v>
      </c>
    </row>
    <row r="4221" spans="1:15" x14ac:dyDescent="0.3">
      <c r="A4221" s="1">
        <f t="shared" ca="1" si="976"/>
        <v>45522</v>
      </c>
      <c r="B4221" s="2">
        <f t="shared" ca="1" si="977"/>
        <v>0.51180555555555551</v>
      </c>
      <c r="C4221" t="str">
        <f t="shared" ca="1" si="978"/>
        <v>Shri Siddhivinayak Temple, Mumbai</v>
      </c>
      <c r="D4221">
        <f t="shared" ca="1" si="979"/>
        <v>2475</v>
      </c>
      <c r="E4221">
        <f t="shared" ca="1" si="990"/>
        <v>569</v>
      </c>
      <c r="F4221">
        <f t="shared" ca="1" si="980"/>
        <v>348</v>
      </c>
      <c r="G4221">
        <f t="shared" ca="1" si="981"/>
        <v>11</v>
      </c>
      <c r="H4221" t="str">
        <f t="shared" ca="1" si="982"/>
        <v>Sunny</v>
      </c>
      <c r="I4221">
        <f t="shared" ca="1" si="983"/>
        <v>28.3</v>
      </c>
      <c r="J4221" t="str">
        <f t="shared" ca="1" si="984"/>
        <v>No</v>
      </c>
      <c r="K4221" t="str">
        <f t="shared" ca="1" si="985"/>
        <v>No</v>
      </c>
      <c r="L4221">
        <f t="shared" ca="1" si="986"/>
        <v>10.1</v>
      </c>
      <c r="M4221">
        <f t="shared" ca="1" si="987"/>
        <v>2814</v>
      </c>
      <c r="N4221">
        <f t="shared" ca="1" si="988"/>
        <v>2.09</v>
      </c>
      <c r="O4221" t="str">
        <f t="shared" ca="1" si="989"/>
        <v>No</v>
      </c>
    </row>
    <row r="4222" spans="1:15" x14ac:dyDescent="0.3">
      <c r="A4222" s="1">
        <f t="shared" ca="1" si="976"/>
        <v>46044</v>
      </c>
      <c r="B4222" s="2">
        <f t="shared" ca="1" si="977"/>
        <v>0.9145833333333333</v>
      </c>
      <c r="C4222" t="str">
        <f t="shared" ca="1" si="978"/>
        <v>Tirumala Tirupati Temple, Tirupati</v>
      </c>
      <c r="D4222">
        <f t="shared" ca="1" si="979"/>
        <v>4009</v>
      </c>
      <c r="E4222">
        <f t="shared" ca="1" si="990"/>
        <v>600</v>
      </c>
      <c r="F4222">
        <f t="shared" ca="1" si="980"/>
        <v>294</v>
      </c>
      <c r="G4222">
        <f t="shared" ca="1" si="981"/>
        <v>10.199999999999999</v>
      </c>
      <c r="H4222" t="str">
        <f t="shared" ca="1" si="982"/>
        <v>Hot</v>
      </c>
      <c r="I4222">
        <f t="shared" ca="1" si="983"/>
        <v>33.700000000000003</v>
      </c>
      <c r="J4222" t="str">
        <f t="shared" ca="1" si="984"/>
        <v>No</v>
      </c>
      <c r="K4222" t="str">
        <f t="shared" ca="1" si="985"/>
        <v>Yes</v>
      </c>
      <c r="L4222">
        <f t="shared" ca="1" si="986"/>
        <v>7.7</v>
      </c>
      <c r="M4222">
        <f t="shared" ca="1" si="987"/>
        <v>1716</v>
      </c>
      <c r="N4222">
        <f t="shared" ca="1" si="988"/>
        <v>0.37</v>
      </c>
      <c r="O4222" t="str">
        <f t="shared" ca="1" si="989"/>
        <v>Yes</v>
      </c>
    </row>
    <row r="4223" spans="1:15" x14ac:dyDescent="0.3">
      <c r="A4223" s="1">
        <f t="shared" ca="1" si="976"/>
        <v>46316</v>
      </c>
      <c r="B4223" s="2">
        <f t="shared" ca="1" si="977"/>
        <v>6.458333333333334E-2</v>
      </c>
      <c r="C4223" t="str">
        <f t="shared" ca="1" si="978"/>
        <v>Grishneshwar Temple, Chhatrapati Sambhajinagar</v>
      </c>
      <c r="D4223">
        <f t="shared" ca="1" si="979"/>
        <v>5621</v>
      </c>
      <c r="E4223">
        <f t="shared" ca="1" si="990"/>
        <v>169</v>
      </c>
      <c r="F4223">
        <f t="shared" ca="1" si="980"/>
        <v>234</v>
      </c>
      <c r="G4223">
        <f t="shared" ca="1" si="981"/>
        <v>8.2100000000000009</v>
      </c>
      <c r="H4223" t="str">
        <f t="shared" ca="1" si="982"/>
        <v>Cloudy</v>
      </c>
      <c r="I4223">
        <f t="shared" ca="1" si="983"/>
        <v>22.5</v>
      </c>
      <c r="J4223" t="str">
        <f t="shared" ca="1" si="984"/>
        <v>No</v>
      </c>
      <c r="K4223" t="str">
        <f t="shared" ca="1" si="985"/>
        <v>No</v>
      </c>
      <c r="L4223">
        <f t="shared" ca="1" si="986"/>
        <v>11.8</v>
      </c>
      <c r="M4223">
        <f t="shared" ca="1" si="987"/>
        <v>1483</v>
      </c>
      <c r="N4223">
        <f t="shared" ca="1" si="988"/>
        <v>0.46</v>
      </c>
      <c r="O4223" t="str">
        <f t="shared" ca="1" si="989"/>
        <v>No</v>
      </c>
    </row>
    <row r="4224" spans="1:15" x14ac:dyDescent="0.3">
      <c r="A4224" s="1">
        <f t="shared" ca="1" si="976"/>
        <v>45781</v>
      </c>
      <c r="B4224" s="2">
        <f t="shared" ca="1" si="977"/>
        <v>0.31666666666666665</v>
      </c>
      <c r="C4224" t="str">
        <f t="shared" ca="1" si="978"/>
        <v>Dagdusheth Halwai Ganpati Temple, Pune</v>
      </c>
      <c r="D4224">
        <f t="shared" ca="1" si="979"/>
        <v>9760</v>
      </c>
      <c r="E4224">
        <f t="shared" ca="1" si="990"/>
        <v>132</v>
      </c>
      <c r="F4224">
        <f t="shared" ca="1" si="980"/>
        <v>19</v>
      </c>
      <c r="G4224">
        <f t="shared" ca="1" si="981"/>
        <v>11.2</v>
      </c>
      <c r="H4224" t="str">
        <f t="shared" ca="1" si="982"/>
        <v>Hot</v>
      </c>
      <c r="I4224">
        <f t="shared" ca="1" si="983"/>
        <v>39</v>
      </c>
      <c r="J4224" t="str">
        <f t="shared" ca="1" si="984"/>
        <v>No</v>
      </c>
      <c r="K4224" t="str">
        <f t="shared" ca="1" si="985"/>
        <v>No</v>
      </c>
      <c r="L4224">
        <f t="shared" ca="1" si="986"/>
        <v>8.6999999999999993</v>
      </c>
      <c r="M4224">
        <f t="shared" ca="1" si="987"/>
        <v>1916</v>
      </c>
      <c r="N4224">
        <f t="shared" ca="1" si="988"/>
        <v>0.95</v>
      </c>
      <c r="O4224" t="str">
        <f t="shared" ca="1" si="989"/>
        <v>No</v>
      </c>
    </row>
    <row r="4225" spans="1:15" x14ac:dyDescent="0.3">
      <c r="A4225" s="1">
        <f t="shared" ca="1" si="976"/>
        <v>46071</v>
      </c>
      <c r="B4225" s="2">
        <f t="shared" ca="1" si="977"/>
        <v>3.125E-2</v>
      </c>
      <c r="C4225" t="str">
        <f t="shared" ca="1" si="978"/>
        <v>Meenakshi Amman Temple, Madurai</v>
      </c>
      <c r="D4225">
        <f t="shared" ca="1" si="979"/>
        <v>3539</v>
      </c>
      <c r="E4225">
        <f t="shared" ca="1" si="990"/>
        <v>190</v>
      </c>
      <c r="F4225">
        <f t="shared" ca="1" si="980"/>
        <v>53</v>
      </c>
      <c r="G4225">
        <f t="shared" ca="1" si="981"/>
        <v>6.56</v>
      </c>
      <c r="H4225" t="str">
        <f t="shared" ca="1" si="982"/>
        <v>Hot</v>
      </c>
      <c r="I4225">
        <f t="shared" ca="1" si="983"/>
        <v>29.6</v>
      </c>
      <c r="J4225" t="str">
        <f t="shared" ca="1" si="984"/>
        <v>No</v>
      </c>
      <c r="K4225" t="str">
        <f t="shared" ca="1" si="985"/>
        <v>No</v>
      </c>
      <c r="L4225">
        <f t="shared" ca="1" si="986"/>
        <v>9.6999999999999993</v>
      </c>
      <c r="M4225">
        <f t="shared" ca="1" si="987"/>
        <v>789</v>
      </c>
      <c r="N4225">
        <f t="shared" ca="1" si="988"/>
        <v>1.59</v>
      </c>
      <c r="O4225" t="str">
        <f t="shared" ca="1" si="989"/>
        <v>No</v>
      </c>
    </row>
    <row r="4226" spans="1:15" x14ac:dyDescent="0.3">
      <c r="A4226" s="1">
        <f t="shared" ca="1" si="976"/>
        <v>45421</v>
      </c>
      <c r="B4226" s="2">
        <f t="shared" ca="1" si="977"/>
        <v>0.32777777777777778</v>
      </c>
      <c r="C4226" t="str">
        <f t="shared" ca="1" si="978"/>
        <v>Bhimashankar Temple, Maharashtra</v>
      </c>
      <c r="D4226">
        <f t="shared" ca="1" si="979"/>
        <v>10712</v>
      </c>
      <c r="E4226">
        <f t="shared" ca="1" si="990"/>
        <v>436</v>
      </c>
      <c r="F4226">
        <f t="shared" ca="1" si="980"/>
        <v>293</v>
      </c>
      <c r="G4226">
        <f t="shared" ca="1" si="981"/>
        <v>3.42</v>
      </c>
      <c r="H4226" t="str">
        <f t="shared" ca="1" si="982"/>
        <v>Humid</v>
      </c>
      <c r="I4226">
        <f t="shared" ca="1" si="983"/>
        <v>26.1</v>
      </c>
      <c r="J4226" t="str">
        <f t="shared" ca="1" si="984"/>
        <v>Yes</v>
      </c>
      <c r="K4226" t="str">
        <f t="shared" ca="1" si="985"/>
        <v>Yes</v>
      </c>
      <c r="L4226">
        <f t="shared" ca="1" si="986"/>
        <v>2.9</v>
      </c>
      <c r="M4226">
        <f t="shared" ca="1" si="987"/>
        <v>1936</v>
      </c>
      <c r="N4226">
        <f t="shared" ca="1" si="988"/>
        <v>0.3</v>
      </c>
      <c r="O4226" t="str">
        <f t="shared" ca="1" si="989"/>
        <v>No</v>
      </c>
    </row>
    <row r="4227" spans="1:15" x14ac:dyDescent="0.3">
      <c r="A4227" s="1">
        <f t="shared" ref="A4227:A4290" ca="1" si="991">DATE(2024,1,1)+RANDBETWEEN(0,1095)</f>
        <v>45740</v>
      </c>
      <c r="B4227" s="2">
        <f t="shared" ref="B4227:B4290" ca="1" si="992">TIME(RANDBETWEEN(0,23),RANDBETWEEN(0,59),0)</f>
        <v>0.98541666666666672</v>
      </c>
      <c r="C4227" t="str">
        <f t="shared" ref="C4227:C4290" ca="1" si="9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4227">
        <f t="shared" ref="D4227:D4290" ca="1" si="994">RANDBETWEEN(100,15000)</f>
        <v>10482</v>
      </c>
      <c r="E4227">
        <f t="shared" ca="1" si="990"/>
        <v>131</v>
      </c>
      <c r="F4227">
        <f t="shared" ref="F4227:F4290" ca="1" si="995">RANDBETWEEN(5,500)</f>
        <v>363</v>
      </c>
      <c r="G4227">
        <f t="shared" ref="G4227:G4290" ca="1" si="996">ROUND(RAND()*14.5+0.5,2)</f>
        <v>11.12</v>
      </c>
      <c r="H4227" t="str">
        <f t="shared" ref="H4227:H4290" ca="1" si="997">CHOOSE(RANDBETWEEN(1,5),"Sunny","Cloudy","Rainy","Hot","Humid")</f>
        <v>Humid</v>
      </c>
      <c r="I4227">
        <f t="shared" ref="I4227:I4290" ca="1" si="998">ROUND(RAND()*24+18,1)</f>
        <v>39.299999999999997</v>
      </c>
      <c r="J4227" t="str">
        <f t="shared" ref="J4227:J4290" ca="1" si="999">IF(RAND()&lt;0.3,"Yes","No")</f>
        <v>No</v>
      </c>
      <c r="K4227" t="str">
        <f t="shared" ref="K4227:K4290" ca="1" si="1000">IF(RAND()&lt;0.2,"Yes","No")</f>
        <v>No</v>
      </c>
      <c r="L4227">
        <f t="shared" ref="L4227:L4290" ca="1" si="1001">ROUND(RAND()*10+2,1)</f>
        <v>5.2</v>
      </c>
      <c r="M4227">
        <f t="shared" ref="M4227:M4290" ca="1" si="1002">RANDBETWEEN(300,3000)</f>
        <v>2461</v>
      </c>
      <c r="N4227">
        <f t="shared" ref="N4227:N4290" ca="1" si="1003">ROUND(RAND()*2.2+0.3,2)</f>
        <v>1.76</v>
      </c>
      <c r="O4227" t="str">
        <f t="shared" ref="O4227:O4290" ca="1" si="1004">IF(RAND()&lt;0.35,"Yes","No")</f>
        <v>No</v>
      </c>
    </row>
    <row r="4228" spans="1:15" x14ac:dyDescent="0.3">
      <c r="A4228" s="1">
        <f t="shared" ca="1" si="991"/>
        <v>46271</v>
      </c>
      <c r="B4228" s="2">
        <f t="shared" ca="1" si="992"/>
        <v>0.97499999999999998</v>
      </c>
      <c r="C4228" t="str">
        <f t="shared" ca="1" si="993"/>
        <v>Somnath Temple, Gujarat</v>
      </c>
      <c r="D4228">
        <f t="shared" ca="1" si="994"/>
        <v>6124</v>
      </c>
      <c r="E4228">
        <f t="shared" ca="1" si="990"/>
        <v>411</v>
      </c>
      <c r="F4228">
        <f t="shared" ca="1" si="995"/>
        <v>217</v>
      </c>
      <c r="G4228">
        <f t="shared" ca="1" si="996"/>
        <v>11.84</v>
      </c>
      <c r="H4228" t="str">
        <f t="shared" ca="1" si="997"/>
        <v>Hot</v>
      </c>
      <c r="I4228">
        <f t="shared" ca="1" si="998"/>
        <v>19.2</v>
      </c>
      <c r="J4228" t="str">
        <f t="shared" ca="1" si="999"/>
        <v>No</v>
      </c>
      <c r="K4228" t="str">
        <f t="shared" ca="1" si="1000"/>
        <v>No</v>
      </c>
      <c r="L4228">
        <f t="shared" ca="1" si="1001"/>
        <v>9.1</v>
      </c>
      <c r="M4228">
        <f t="shared" ca="1" si="1002"/>
        <v>1054</v>
      </c>
      <c r="N4228">
        <f t="shared" ca="1" si="1003"/>
        <v>1.04</v>
      </c>
      <c r="O4228" t="str">
        <f t="shared" ca="1" si="1004"/>
        <v>No</v>
      </c>
    </row>
    <row r="4229" spans="1:15" x14ac:dyDescent="0.3">
      <c r="A4229" s="1">
        <f t="shared" ca="1" si="991"/>
        <v>45318</v>
      </c>
      <c r="B4229" s="2">
        <f t="shared" ca="1" si="992"/>
        <v>0.90625</v>
      </c>
      <c r="C4229" t="str">
        <f t="shared" ca="1" si="993"/>
        <v>Shri Siddhivinayak Temple, Mumbai</v>
      </c>
      <c r="D4229">
        <f t="shared" ca="1" si="994"/>
        <v>2073</v>
      </c>
      <c r="E4229">
        <f t="shared" ca="1" si="990"/>
        <v>423</v>
      </c>
      <c r="F4229">
        <f t="shared" ca="1" si="995"/>
        <v>98</v>
      </c>
      <c r="G4229">
        <f t="shared" ca="1" si="996"/>
        <v>3.45</v>
      </c>
      <c r="H4229" t="str">
        <f t="shared" ca="1" si="997"/>
        <v>Cloudy</v>
      </c>
      <c r="I4229">
        <f t="shared" ca="1" si="998"/>
        <v>36.799999999999997</v>
      </c>
      <c r="J4229" t="str">
        <f t="shared" ca="1" si="999"/>
        <v>No</v>
      </c>
      <c r="K4229" t="str">
        <f t="shared" ca="1" si="1000"/>
        <v>No</v>
      </c>
      <c r="L4229">
        <f t="shared" ca="1" si="1001"/>
        <v>11.5</v>
      </c>
      <c r="M4229">
        <f t="shared" ca="1" si="1002"/>
        <v>1793</v>
      </c>
      <c r="N4229">
        <f t="shared" ca="1" si="1003"/>
        <v>0.32</v>
      </c>
      <c r="O4229" t="str">
        <f t="shared" ca="1" si="1004"/>
        <v>No</v>
      </c>
    </row>
    <row r="4230" spans="1:15" x14ac:dyDescent="0.3">
      <c r="A4230" s="1">
        <f t="shared" ca="1" si="991"/>
        <v>45672</v>
      </c>
      <c r="B4230" s="2">
        <f t="shared" ca="1" si="992"/>
        <v>0.19583333333333333</v>
      </c>
      <c r="C4230" t="str">
        <f t="shared" ca="1" si="993"/>
        <v>Meenakshi Amman Temple, Madurai</v>
      </c>
      <c r="D4230">
        <f t="shared" ca="1" si="994"/>
        <v>7563</v>
      </c>
      <c r="E4230">
        <f t="shared" ca="1" si="990"/>
        <v>356</v>
      </c>
      <c r="F4230">
        <f t="shared" ca="1" si="995"/>
        <v>500</v>
      </c>
      <c r="G4230">
        <f t="shared" ca="1" si="996"/>
        <v>7.68</v>
      </c>
      <c r="H4230" t="str">
        <f t="shared" ca="1" si="997"/>
        <v>Sunny</v>
      </c>
      <c r="I4230">
        <f t="shared" ca="1" si="998"/>
        <v>36.299999999999997</v>
      </c>
      <c r="J4230" t="str">
        <f t="shared" ca="1" si="999"/>
        <v>No</v>
      </c>
      <c r="K4230" t="str">
        <f t="shared" ca="1" si="1000"/>
        <v>No</v>
      </c>
      <c r="L4230">
        <f t="shared" ca="1" si="1001"/>
        <v>9.1999999999999993</v>
      </c>
      <c r="M4230">
        <f t="shared" ca="1" si="1002"/>
        <v>1133</v>
      </c>
      <c r="N4230">
        <f t="shared" ca="1" si="1003"/>
        <v>2.44</v>
      </c>
      <c r="O4230" t="str">
        <f t="shared" ca="1" si="1004"/>
        <v>No</v>
      </c>
    </row>
    <row r="4231" spans="1:15" x14ac:dyDescent="0.3">
      <c r="A4231" s="1">
        <f t="shared" ca="1" si="991"/>
        <v>45883</v>
      </c>
      <c r="B4231" s="2">
        <f t="shared" ca="1" si="992"/>
        <v>0.56874999999999998</v>
      </c>
      <c r="C4231" t="str">
        <f t="shared" ca="1" si="993"/>
        <v>Somnath Temple, Gujarat</v>
      </c>
      <c r="D4231">
        <f t="shared" ca="1" si="994"/>
        <v>12086</v>
      </c>
      <c r="E4231">
        <f t="shared" ca="1" si="990"/>
        <v>592</v>
      </c>
      <c r="F4231">
        <f t="shared" ca="1" si="995"/>
        <v>266</v>
      </c>
      <c r="G4231">
        <f t="shared" ca="1" si="996"/>
        <v>10.81</v>
      </c>
      <c r="H4231" t="str">
        <f t="shared" ca="1" si="997"/>
        <v>Hot</v>
      </c>
      <c r="I4231">
        <f t="shared" ca="1" si="998"/>
        <v>29.2</v>
      </c>
      <c r="J4231" t="str">
        <f t="shared" ca="1" si="999"/>
        <v>No</v>
      </c>
      <c r="K4231" t="str">
        <f t="shared" ca="1" si="1000"/>
        <v>No</v>
      </c>
      <c r="L4231">
        <f t="shared" ca="1" si="1001"/>
        <v>10.9</v>
      </c>
      <c r="M4231">
        <f t="shared" ca="1" si="1002"/>
        <v>1922</v>
      </c>
      <c r="N4231">
        <f t="shared" ca="1" si="1003"/>
        <v>0.82</v>
      </c>
      <c r="O4231" t="str">
        <f t="shared" ca="1" si="1004"/>
        <v>No</v>
      </c>
    </row>
    <row r="4232" spans="1:15" x14ac:dyDescent="0.3">
      <c r="A4232" s="1">
        <f t="shared" ca="1" si="991"/>
        <v>45477</v>
      </c>
      <c r="B4232" s="2">
        <f t="shared" ca="1" si="992"/>
        <v>0.2</v>
      </c>
      <c r="C4232" t="str">
        <f t="shared" ca="1" si="993"/>
        <v>Shirdi Sai Baba Temple, Shirdi</v>
      </c>
      <c r="D4232">
        <f t="shared" ca="1" si="994"/>
        <v>3010</v>
      </c>
      <c r="E4232">
        <f t="shared" ca="1" si="990"/>
        <v>93</v>
      </c>
      <c r="F4232">
        <f t="shared" ca="1" si="995"/>
        <v>160</v>
      </c>
      <c r="G4232">
        <f t="shared" ca="1" si="996"/>
        <v>9.44</v>
      </c>
      <c r="H4232" t="str">
        <f t="shared" ca="1" si="997"/>
        <v>Humid</v>
      </c>
      <c r="I4232">
        <f t="shared" ca="1" si="998"/>
        <v>33.5</v>
      </c>
      <c r="J4232" t="str">
        <f t="shared" ca="1" si="999"/>
        <v>Yes</v>
      </c>
      <c r="K4232" t="str">
        <f t="shared" ca="1" si="1000"/>
        <v>No</v>
      </c>
      <c r="L4232">
        <f t="shared" ca="1" si="1001"/>
        <v>5.2</v>
      </c>
      <c r="M4232">
        <f t="shared" ca="1" si="1002"/>
        <v>359</v>
      </c>
      <c r="N4232">
        <f t="shared" ca="1" si="1003"/>
        <v>1.27</v>
      </c>
      <c r="O4232" t="str">
        <f t="shared" ca="1" si="1004"/>
        <v>Yes</v>
      </c>
    </row>
    <row r="4233" spans="1:15" x14ac:dyDescent="0.3">
      <c r="A4233" s="1">
        <f t="shared" ca="1" si="991"/>
        <v>45820</v>
      </c>
      <c r="B4233" s="2">
        <f t="shared" ca="1" si="992"/>
        <v>0.83333333333333337</v>
      </c>
      <c r="C4233" t="str">
        <f t="shared" ca="1" si="993"/>
        <v>Meenakshi Amman Temple, Madurai</v>
      </c>
      <c r="D4233">
        <f t="shared" ca="1" si="994"/>
        <v>9087</v>
      </c>
      <c r="E4233">
        <f t="shared" ca="1" si="990"/>
        <v>224</v>
      </c>
      <c r="F4233">
        <f t="shared" ca="1" si="995"/>
        <v>500</v>
      </c>
      <c r="G4233">
        <f t="shared" ca="1" si="996"/>
        <v>3.33</v>
      </c>
      <c r="H4233" t="str">
        <f t="shared" ca="1" si="997"/>
        <v>Hot</v>
      </c>
      <c r="I4233">
        <f t="shared" ca="1" si="998"/>
        <v>39.4</v>
      </c>
      <c r="J4233" t="str">
        <f t="shared" ca="1" si="999"/>
        <v>No</v>
      </c>
      <c r="K4233" t="str">
        <f t="shared" ca="1" si="1000"/>
        <v>No</v>
      </c>
      <c r="L4233">
        <f t="shared" ca="1" si="1001"/>
        <v>4.7</v>
      </c>
      <c r="M4233">
        <f t="shared" ca="1" si="1002"/>
        <v>2182</v>
      </c>
      <c r="N4233">
        <f t="shared" ca="1" si="1003"/>
        <v>1.07</v>
      </c>
      <c r="O4233" t="str">
        <f t="shared" ca="1" si="1004"/>
        <v>Yes</v>
      </c>
    </row>
    <row r="4234" spans="1:15" x14ac:dyDescent="0.3">
      <c r="A4234" s="1">
        <f t="shared" ca="1" si="991"/>
        <v>45804</v>
      </c>
      <c r="B4234" s="2">
        <f t="shared" ca="1" si="992"/>
        <v>0.11874999999999999</v>
      </c>
      <c r="C4234" t="str">
        <f t="shared" ca="1" si="993"/>
        <v>Tirumala Tirupati Temple, Tirupati</v>
      </c>
      <c r="D4234">
        <f t="shared" ca="1" si="994"/>
        <v>9562</v>
      </c>
      <c r="E4234">
        <f t="shared" ca="1" si="990"/>
        <v>127</v>
      </c>
      <c r="F4234">
        <f t="shared" ca="1" si="995"/>
        <v>274</v>
      </c>
      <c r="G4234">
        <f t="shared" ca="1" si="996"/>
        <v>0.69</v>
      </c>
      <c r="H4234" t="str">
        <f t="shared" ca="1" si="997"/>
        <v>Rainy</v>
      </c>
      <c r="I4234">
        <f t="shared" ca="1" si="998"/>
        <v>34.5</v>
      </c>
      <c r="J4234" t="str">
        <f t="shared" ca="1" si="999"/>
        <v>No</v>
      </c>
      <c r="K4234" t="str">
        <f t="shared" ca="1" si="1000"/>
        <v>Yes</v>
      </c>
      <c r="L4234">
        <f t="shared" ca="1" si="1001"/>
        <v>2.7</v>
      </c>
      <c r="M4234">
        <f t="shared" ca="1" si="1002"/>
        <v>1526</v>
      </c>
      <c r="N4234">
        <f t="shared" ca="1" si="1003"/>
        <v>0.89</v>
      </c>
      <c r="O4234" t="str">
        <f t="shared" ca="1" si="1004"/>
        <v>No</v>
      </c>
    </row>
    <row r="4235" spans="1:15" x14ac:dyDescent="0.3">
      <c r="A4235" s="1">
        <f t="shared" ca="1" si="991"/>
        <v>45600</v>
      </c>
      <c r="B4235" s="2">
        <f t="shared" ca="1" si="992"/>
        <v>0.38055555555555554</v>
      </c>
      <c r="C4235" t="str">
        <f t="shared" ca="1" si="993"/>
        <v>Shirdi Sai Baba Temple, Shirdi</v>
      </c>
      <c r="D4235">
        <f t="shared" ca="1" si="994"/>
        <v>3441</v>
      </c>
      <c r="E4235">
        <f t="shared" ca="1" si="990"/>
        <v>175</v>
      </c>
      <c r="F4235">
        <f t="shared" ca="1" si="995"/>
        <v>160</v>
      </c>
      <c r="G4235">
        <f t="shared" ca="1" si="996"/>
        <v>6.14</v>
      </c>
      <c r="H4235" t="str">
        <f t="shared" ca="1" si="997"/>
        <v>Humid</v>
      </c>
      <c r="I4235">
        <f t="shared" ca="1" si="998"/>
        <v>19.600000000000001</v>
      </c>
      <c r="J4235" t="str">
        <f t="shared" ca="1" si="999"/>
        <v>No</v>
      </c>
      <c r="K4235" t="str">
        <f t="shared" ca="1" si="1000"/>
        <v>Yes</v>
      </c>
      <c r="L4235">
        <f t="shared" ca="1" si="1001"/>
        <v>2</v>
      </c>
      <c r="M4235">
        <f t="shared" ca="1" si="1002"/>
        <v>2971</v>
      </c>
      <c r="N4235">
        <f t="shared" ca="1" si="1003"/>
        <v>1.02</v>
      </c>
      <c r="O4235" t="str">
        <f t="shared" ca="1" si="1004"/>
        <v>No</v>
      </c>
    </row>
    <row r="4236" spans="1:15" x14ac:dyDescent="0.3">
      <c r="A4236" s="1">
        <f t="shared" ca="1" si="991"/>
        <v>46307</v>
      </c>
      <c r="B4236" s="2">
        <f t="shared" ca="1" si="992"/>
        <v>0.63402777777777775</v>
      </c>
      <c r="C4236" t="str">
        <f t="shared" ca="1" si="993"/>
        <v>Kashi Vishwanath Temple, Varanasi</v>
      </c>
      <c r="D4236">
        <f t="shared" ca="1" si="994"/>
        <v>10503</v>
      </c>
      <c r="E4236">
        <f t="shared" ca="1" si="990"/>
        <v>451</v>
      </c>
      <c r="F4236">
        <f t="shared" ca="1" si="995"/>
        <v>316</v>
      </c>
      <c r="G4236">
        <f t="shared" ca="1" si="996"/>
        <v>4.6399999999999997</v>
      </c>
      <c r="H4236" t="str">
        <f t="shared" ca="1" si="997"/>
        <v>Rainy</v>
      </c>
      <c r="I4236">
        <f t="shared" ca="1" si="998"/>
        <v>28.7</v>
      </c>
      <c r="J4236" t="str">
        <f t="shared" ca="1" si="999"/>
        <v>No</v>
      </c>
      <c r="K4236" t="str">
        <f t="shared" ca="1" si="1000"/>
        <v>No</v>
      </c>
      <c r="L4236">
        <f t="shared" ca="1" si="1001"/>
        <v>4.8</v>
      </c>
      <c r="M4236">
        <f t="shared" ca="1" si="1002"/>
        <v>2704</v>
      </c>
      <c r="N4236">
        <f t="shared" ca="1" si="1003"/>
        <v>2.2599999999999998</v>
      </c>
      <c r="O4236" t="str">
        <f t="shared" ca="1" si="1004"/>
        <v>No</v>
      </c>
    </row>
    <row r="4237" spans="1:15" x14ac:dyDescent="0.3">
      <c r="A4237" s="1">
        <f t="shared" ca="1" si="991"/>
        <v>45959</v>
      </c>
      <c r="B4237" s="2">
        <f t="shared" ca="1" si="992"/>
        <v>0.14652777777777778</v>
      </c>
      <c r="C4237" t="str">
        <f t="shared" ca="1" si="993"/>
        <v>Jagannath Temple, Puri</v>
      </c>
      <c r="D4237">
        <f t="shared" ca="1" si="994"/>
        <v>6014</v>
      </c>
      <c r="E4237">
        <f t="shared" ca="1" si="990"/>
        <v>515</v>
      </c>
      <c r="F4237">
        <f t="shared" ca="1" si="995"/>
        <v>129</v>
      </c>
      <c r="G4237">
        <f t="shared" ca="1" si="996"/>
        <v>9.1300000000000008</v>
      </c>
      <c r="H4237" t="str">
        <f t="shared" ca="1" si="997"/>
        <v>Rainy</v>
      </c>
      <c r="I4237">
        <f t="shared" ca="1" si="998"/>
        <v>35.5</v>
      </c>
      <c r="J4237" t="str">
        <f t="shared" ca="1" si="999"/>
        <v>No</v>
      </c>
      <c r="K4237" t="str">
        <f t="shared" ca="1" si="1000"/>
        <v>No</v>
      </c>
      <c r="L4237">
        <f t="shared" ca="1" si="1001"/>
        <v>9.9</v>
      </c>
      <c r="M4237">
        <f t="shared" ca="1" si="1002"/>
        <v>2438</v>
      </c>
      <c r="N4237">
        <f t="shared" ca="1" si="1003"/>
        <v>2.4900000000000002</v>
      </c>
      <c r="O4237" t="str">
        <f t="shared" ca="1" si="1004"/>
        <v>No</v>
      </c>
    </row>
    <row r="4238" spans="1:15" x14ac:dyDescent="0.3">
      <c r="A4238" s="1">
        <f t="shared" ca="1" si="991"/>
        <v>45564</v>
      </c>
      <c r="B4238" s="2">
        <f t="shared" ca="1" si="992"/>
        <v>0.97986111111111107</v>
      </c>
      <c r="C4238" t="str">
        <f t="shared" ca="1" si="993"/>
        <v>Shirdi Sai Baba Temple, Shirdi</v>
      </c>
      <c r="D4238">
        <f t="shared" ca="1" si="994"/>
        <v>10004</v>
      </c>
      <c r="E4238">
        <f t="shared" ca="1" si="990"/>
        <v>130</v>
      </c>
      <c r="F4238">
        <f t="shared" ca="1" si="995"/>
        <v>220</v>
      </c>
      <c r="G4238">
        <f t="shared" ca="1" si="996"/>
        <v>5.34</v>
      </c>
      <c r="H4238" t="str">
        <f t="shared" ca="1" si="997"/>
        <v>Cloudy</v>
      </c>
      <c r="I4238">
        <f t="shared" ca="1" si="998"/>
        <v>18.3</v>
      </c>
      <c r="J4238" t="str">
        <f t="shared" ca="1" si="999"/>
        <v>No</v>
      </c>
      <c r="K4238" t="str">
        <f t="shared" ca="1" si="1000"/>
        <v>Yes</v>
      </c>
      <c r="L4238">
        <f t="shared" ca="1" si="1001"/>
        <v>8.6999999999999993</v>
      </c>
      <c r="M4238">
        <f t="shared" ca="1" si="1002"/>
        <v>2092</v>
      </c>
      <c r="N4238">
        <f t="shared" ca="1" si="1003"/>
        <v>1.37</v>
      </c>
      <c r="O4238" t="str">
        <f t="shared" ca="1" si="1004"/>
        <v>Yes</v>
      </c>
    </row>
    <row r="4239" spans="1:15" x14ac:dyDescent="0.3">
      <c r="A4239" s="1">
        <f t="shared" ca="1" si="991"/>
        <v>45650</v>
      </c>
      <c r="B4239" s="2">
        <f t="shared" ca="1" si="992"/>
        <v>0.82708333333333328</v>
      </c>
      <c r="C4239" t="str">
        <f t="shared" ca="1" si="993"/>
        <v>Dagdusheth Halwai Ganpati Temple, Pune</v>
      </c>
      <c r="D4239">
        <f t="shared" ca="1" si="994"/>
        <v>6944</v>
      </c>
      <c r="E4239">
        <f t="shared" ca="1" si="990"/>
        <v>315</v>
      </c>
      <c r="F4239">
        <f t="shared" ca="1" si="995"/>
        <v>122</v>
      </c>
      <c r="G4239">
        <f t="shared" ca="1" si="996"/>
        <v>10.37</v>
      </c>
      <c r="H4239" t="str">
        <f t="shared" ca="1" si="997"/>
        <v>Hot</v>
      </c>
      <c r="I4239">
        <f t="shared" ca="1" si="998"/>
        <v>36</v>
      </c>
      <c r="J4239" t="str">
        <f t="shared" ca="1" si="999"/>
        <v>No</v>
      </c>
      <c r="K4239" t="str">
        <f t="shared" ca="1" si="1000"/>
        <v>No</v>
      </c>
      <c r="L4239">
        <f t="shared" ca="1" si="1001"/>
        <v>5.4</v>
      </c>
      <c r="M4239">
        <f t="shared" ca="1" si="1002"/>
        <v>1373</v>
      </c>
      <c r="N4239">
        <f t="shared" ca="1" si="1003"/>
        <v>0.6</v>
      </c>
      <c r="O4239" t="str">
        <f t="shared" ca="1" si="1004"/>
        <v>No</v>
      </c>
    </row>
    <row r="4240" spans="1:15" x14ac:dyDescent="0.3">
      <c r="A4240" s="1">
        <f t="shared" ca="1" si="991"/>
        <v>46181</v>
      </c>
      <c r="B4240" s="2">
        <f t="shared" ca="1" si="992"/>
        <v>0.63402777777777775</v>
      </c>
      <c r="C4240" t="str">
        <f t="shared" ca="1" si="993"/>
        <v>Golden Temple, Amritsar</v>
      </c>
      <c r="D4240">
        <f t="shared" ca="1" si="994"/>
        <v>9257</v>
      </c>
      <c r="E4240">
        <f t="shared" ca="1" si="990"/>
        <v>159</v>
      </c>
      <c r="F4240">
        <f t="shared" ca="1" si="995"/>
        <v>39</v>
      </c>
      <c r="G4240">
        <f t="shared" ca="1" si="996"/>
        <v>9.9600000000000009</v>
      </c>
      <c r="H4240" t="str">
        <f t="shared" ca="1" si="997"/>
        <v>Humid</v>
      </c>
      <c r="I4240">
        <f t="shared" ca="1" si="998"/>
        <v>23</v>
      </c>
      <c r="J4240" t="str">
        <f t="shared" ca="1" si="999"/>
        <v>No</v>
      </c>
      <c r="K4240" t="str">
        <f t="shared" ca="1" si="1000"/>
        <v>Yes</v>
      </c>
      <c r="L4240">
        <f t="shared" ca="1" si="1001"/>
        <v>6.8</v>
      </c>
      <c r="M4240">
        <f t="shared" ca="1" si="1002"/>
        <v>979</v>
      </c>
      <c r="N4240">
        <f t="shared" ca="1" si="1003"/>
        <v>1.74</v>
      </c>
      <c r="O4240" t="str">
        <f t="shared" ca="1" si="1004"/>
        <v>No</v>
      </c>
    </row>
    <row r="4241" spans="1:15" x14ac:dyDescent="0.3">
      <c r="A4241" s="1">
        <f t="shared" ca="1" si="991"/>
        <v>46054</v>
      </c>
      <c r="B4241" s="2">
        <f t="shared" ca="1" si="992"/>
        <v>0.43472222222222223</v>
      </c>
      <c r="C4241" t="str">
        <f t="shared" ca="1" si="993"/>
        <v>Bhimashankar Temple, Maharashtra</v>
      </c>
      <c r="D4241">
        <f t="shared" ca="1" si="994"/>
        <v>12042</v>
      </c>
      <c r="E4241">
        <f t="shared" ca="1" si="990"/>
        <v>114</v>
      </c>
      <c r="F4241">
        <f t="shared" ca="1" si="995"/>
        <v>103</v>
      </c>
      <c r="G4241">
        <f t="shared" ca="1" si="996"/>
        <v>10.1</v>
      </c>
      <c r="H4241" t="str">
        <f t="shared" ca="1" si="997"/>
        <v>Rainy</v>
      </c>
      <c r="I4241">
        <f t="shared" ca="1" si="998"/>
        <v>40.1</v>
      </c>
      <c r="J4241" t="str">
        <f t="shared" ca="1" si="999"/>
        <v>No</v>
      </c>
      <c r="K4241" t="str">
        <f t="shared" ca="1" si="1000"/>
        <v>No</v>
      </c>
      <c r="L4241">
        <f t="shared" ca="1" si="1001"/>
        <v>3.2</v>
      </c>
      <c r="M4241">
        <f t="shared" ca="1" si="1002"/>
        <v>1817</v>
      </c>
      <c r="N4241">
        <f t="shared" ca="1" si="1003"/>
        <v>0.77</v>
      </c>
      <c r="O4241" t="str">
        <f t="shared" ca="1" si="1004"/>
        <v>Yes</v>
      </c>
    </row>
    <row r="4242" spans="1:15" x14ac:dyDescent="0.3">
      <c r="A4242" s="1">
        <f t="shared" ca="1" si="991"/>
        <v>45451</v>
      </c>
      <c r="B4242" s="2">
        <f t="shared" ca="1" si="992"/>
        <v>0.53055555555555556</v>
      </c>
      <c r="C4242" t="str">
        <f t="shared" ca="1" si="993"/>
        <v>Shirdi Sai Baba Temple, Shirdi</v>
      </c>
      <c r="D4242">
        <f t="shared" ca="1" si="994"/>
        <v>5309</v>
      </c>
      <c r="E4242">
        <f t="shared" ca="1" si="990"/>
        <v>186</v>
      </c>
      <c r="F4242">
        <f t="shared" ca="1" si="995"/>
        <v>488</v>
      </c>
      <c r="G4242">
        <f t="shared" ca="1" si="996"/>
        <v>6.97</v>
      </c>
      <c r="H4242" t="str">
        <f t="shared" ca="1" si="997"/>
        <v>Sunny</v>
      </c>
      <c r="I4242">
        <f t="shared" ca="1" si="998"/>
        <v>23.5</v>
      </c>
      <c r="J4242" t="str">
        <f t="shared" ca="1" si="999"/>
        <v>Yes</v>
      </c>
      <c r="K4242" t="str">
        <f t="shared" ca="1" si="1000"/>
        <v>No</v>
      </c>
      <c r="L4242">
        <f t="shared" ca="1" si="1001"/>
        <v>6.8</v>
      </c>
      <c r="M4242">
        <f t="shared" ca="1" si="1002"/>
        <v>491</v>
      </c>
      <c r="N4242">
        <f t="shared" ca="1" si="1003"/>
        <v>0.83</v>
      </c>
      <c r="O4242" t="str">
        <f t="shared" ca="1" si="1004"/>
        <v>No</v>
      </c>
    </row>
    <row r="4243" spans="1:15" x14ac:dyDescent="0.3">
      <c r="A4243" s="1">
        <f t="shared" ca="1" si="991"/>
        <v>46294</v>
      </c>
      <c r="B4243" s="2">
        <f t="shared" ca="1" si="992"/>
        <v>0.95486111111111116</v>
      </c>
      <c r="C4243" t="str">
        <f t="shared" ca="1" si="993"/>
        <v>Jagannath Temple, Puri</v>
      </c>
      <c r="D4243">
        <f t="shared" ca="1" si="994"/>
        <v>11095</v>
      </c>
      <c r="E4243">
        <f t="shared" ca="1" si="990"/>
        <v>93</v>
      </c>
      <c r="F4243">
        <f t="shared" ca="1" si="995"/>
        <v>326</v>
      </c>
      <c r="G4243">
        <f t="shared" ca="1" si="996"/>
        <v>2.4500000000000002</v>
      </c>
      <c r="H4243" t="str">
        <f t="shared" ca="1" si="997"/>
        <v>Humid</v>
      </c>
      <c r="I4243">
        <f t="shared" ca="1" si="998"/>
        <v>39.1</v>
      </c>
      <c r="J4243" t="str">
        <f t="shared" ca="1" si="999"/>
        <v>No</v>
      </c>
      <c r="K4243" t="str">
        <f t="shared" ca="1" si="1000"/>
        <v>No</v>
      </c>
      <c r="L4243">
        <f t="shared" ca="1" si="1001"/>
        <v>2.2000000000000002</v>
      </c>
      <c r="M4243">
        <f t="shared" ca="1" si="1002"/>
        <v>2985</v>
      </c>
      <c r="N4243">
        <f t="shared" ca="1" si="1003"/>
        <v>2.09</v>
      </c>
      <c r="O4243" t="str">
        <f t="shared" ca="1" si="1004"/>
        <v>No</v>
      </c>
    </row>
    <row r="4244" spans="1:15" x14ac:dyDescent="0.3">
      <c r="A4244" s="1">
        <f t="shared" ca="1" si="991"/>
        <v>46341</v>
      </c>
      <c r="B4244" s="2">
        <f t="shared" ca="1" si="992"/>
        <v>0.94861111111111107</v>
      </c>
      <c r="C4244" t="str">
        <f t="shared" ca="1" si="993"/>
        <v>Kashi Vishwanath Temple, Varanasi</v>
      </c>
      <c r="D4244">
        <f t="shared" ca="1" si="994"/>
        <v>12825</v>
      </c>
      <c r="E4244">
        <f t="shared" ca="1" si="990"/>
        <v>117</v>
      </c>
      <c r="F4244">
        <f t="shared" ca="1" si="995"/>
        <v>258</v>
      </c>
      <c r="G4244">
        <f t="shared" ca="1" si="996"/>
        <v>7.73</v>
      </c>
      <c r="H4244" t="str">
        <f t="shared" ca="1" si="997"/>
        <v>Hot</v>
      </c>
      <c r="I4244">
        <f t="shared" ca="1" si="998"/>
        <v>24.5</v>
      </c>
      <c r="J4244" t="str">
        <f t="shared" ca="1" si="999"/>
        <v>No</v>
      </c>
      <c r="K4244" t="str">
        <f t="shared" ca="1" si="1000"/>
        <v>Yes</v>
      </c>
      <c r="L4244">
        <f t="shared" ca="1" si="1001"/>
        <v>11.9</v>
      </c>
      <c r="M4244">
        <f t="shared" ca="1" si="1002"/>
        <v>2564</v>
      </c>
      <c r="N4244">
        <f t="shared" ca="1" si="1003"/>
        <v>0.98</v>
      </c>
      <c r="O4244" t="str">
        <f t="shared" ca="1" si="1004"/>
        <v>No</v>
      </c>
    </row>
    <row r="4245" spans="1:15" x14ac:dyDescent="0.3">
      <c r="A4245" s="1">
        <f t="shared" ca="1" si="991"/>
        <v>45617</v>
      </c>
      <c r="B4245" s="2">
        <f t="shared" ca="1" si="992"/>
        <v>0.61319444444444449</v>
      </c>
      <c r="C4245" t="str">
        <f t="shared" ca="1" si="993"/>
        <v>Somnath Temple, Gujarat</v>
      </c>
      <c r="D4245">
        <f t="shared" ca="1" si="994"/>
        <v>10638</v>
      </c>
      <c r="E4245">
        <f t="shared" ca="1" si="990"/>
        <v>268</v>
      </c>
      <c r="F4245">
        <f t="shared" ca="1" si="995"/>
        <v>321</v>
      </c>
      <c r="G4245">
        <f t="shared" ca="1" si="996"/>
        <v>5.65</v>
      </c>
      <c r="H4245" t="str">
        <f t="shared" ca="1" si="997"/>
        <v>Humid</v>
      </c>
      <c r="I4245">
        <f t="shared" ca="1" si="998"/>
        <v>26.9</v>
      </c>
      <c r="J4245" t="str">
        <f t="shared" ca="1" si="999"/>
        <v>Yes</v>
      </c>
      <c r="K4245" t="str">
        <f t="shared" ca="1" si="1000"/>
        <v>No</v>
      </c>
      <c r="L4245">
        <f t="shared" ca="1" si="1001"/>
        <v>11.8</v>
      </c>
      <c r="M4245">
        <f t="shared" ca="1" si="1002"/>
        <v>1537</v>
      </c>
      <c r="N4245">
        <f t="shared" ca="1" si="1003"/>
        <v>0.62</v>
      </c>
      <c r="O4245" t="str">
        <f t="shared" ca="1" si="1004"/>
        <v>Yes</v>
      </c>
    </row>
    <row r="4246" spans="1:15" x14ac:dyDescent="0.3">
      <c r="A4246" s="1">
        <f t="shared" ca="1" si="991"/>
        <v>45935</v>
      </c>
      <c r="B4246" s="2">
        <f t="shared" ca="1" si="992"/>
        <v>0.92708333333333337</v>
      </c>
      <c r="C4246" t="str">
        <f t="shared" ca="1" si="993"/>
        <v>Bhimashankar Temple, Maharashtra</v>
      </c>
      <c r="D4246">
        <f t="shared" ca="1" si="994"/>
        <v>2951</v>
      </c>
      <c r="E4246">
        <f t="shared" ca="1" si="990"/>
        <v>587</v>
      </c>
      <c r="F4246">
        <f t="shared" ca="1" si="995"/>
        <v>484</v>
      </c>
      <c r="G4246">
        <f t="shared" ca="1" si="996"/>
        <v>2.57</v>
      </c>
      <c r="H4246" t="str">
        <f t="shared" ca="1" si="997"/>
        <v>Sunny</v>
      </c>
      <c r="I4246">
        <f t="shared" ca="1" si="998"/>
        <v>39</v>
      </c>
      <c r="J4246" t="str">
        <f t="shared" ca="1" si="999"/>
        <v>No</v>
      </c>
      <c r="K4246" t="str">
        <f t="shared" ca="1" si="1000"/>
        <v>Yes</v>
      </c>
      <c r="L4246">
        <f t="shared" ca="1" si="1001"/>
        <v>7.1</v>
      </c>
      <c r="M4246">
        <f t="shared" ca="1" si="1002"/>
        <v>357</v>
      </c>
      <c r="N4246">
        <f t="shared" ca="1" si="1003"/>
        <v>1.77</v>
      </c>
      <c r="O4246" t="str">
        <f t="shared" ca="1" si="1004"/>
        <v>Yes</v>
      </c>
    </row>
    <row r="4247" spans="1:15" x14ac:dyDescent="0.3">
      <c r="A4247" s="1">
        <f t="shared" ca="1" si="991"/>
        <v>45529</v>
      </c>
      <c r="B4247" s="2">
        <f t="shared" ca="1" si="992"/>
        <v>0.27777777777777779</v>
      </c>
      <c r="C4247" t="str">
        <f t="shared" ca="1" si="993"/>
        <v>Tulja Bhavani Temple, Tuljapur</v>
      </c>
      <c r="D4247">
        <f t="shared" ca="1" si="994"/>
        <v>13614</v>
      </c>
      <c r="E4247">
        <f t="shared" ca="1" si="990"/>
        <v>128</v>
      </c>
      <c r="F4247">
        <f t="shared" ca="1" si="995"/>
        <v>433</v>
      </c>
      <c r="G4247">
        <f t="shared" ca="1" si="996"/>
        <v>14.51</v>
      </c>
      <c r="H4247" t="str">
        <f t="shared" ca="1" si="997"/>
        <v>Humid</v>
      </c>
      <c r="I4247">
        <f t="shared" ca="1" si="998"/>
        <v>27.2</v>
      </c>
      <c r="J4247" t="str">
        <f t="shared" ca="1" si="999"/>
        <v>No</v>
      </c>
      <c r="K4247" t="str">
        <f t="shared" ca="1" si="1000"/>
        <v>No</v>
      </c>
      <c r="L4247">
        <f t="shared" ca="1" si="1001"/>
        <v>9.8000000000000007</v>
      </c>
      <c r="M4247">
        <f t="shared" ca="1" si="1002"/>
        <v>829</v>
      </c>
      <c r="N4247">
        <f t="shared" ca="1" si="1003"/>
        <v>1.33</v>
      </c>
      <c r="O4247" t="str">
        <f t="shared" ca="1" si="1004"/>
        <v>No</v>
      </c>
    </row>
    <row r="4248" spans="1:15" x14ac:dyDescent="0.3">
      <c r="A4248" s="1">
        <f t="shared" ca="1" si="991"/>
        <v>45699</v>
      </c>
      <c r="B4248" s="2">
        <f t="shared" ca="1" si="992"/>
        <v>0.85763888888888884</v>
      </c>
      <c r="C4248" t="str">
        <f t="shared" ca="1" si="993"/>
        <v>Somnath Temple, Gujarat</v>
      </c>
      <c r="D4248">
        <f t="shared" ca="1" si="994"/>
        <v>10126</v>
      </c>
      <c r="E4248">
        <f t="shared" ca="1" si="990"/>
        <v>600</v>
      </c>
      <c r="F4248">
        <f t="shared" ca="1" si="995"/>
        <v>11</v>
      </c>
      <c r="G4248">
        <f t="shared" ca="1" si="996"/>
        <v>7.41</v>
      </c>
      <c r="H4248" t="str">
        <f t="shared" ca="1" si="997"/>
        <v>Hot</v>
      </c>
      <c r="I4248">
        <f t="shared" ca="1" si="998"/>
        <v>38.5</v>
      </c>
      <c r="J4248" t="str">
        <f t="shared" ca="1" si="999"/>
        <v>Yes</v>
      </c>
      <c r="K4248" t="str">
        <f t="shared" ca="1" si="1000"/>
        <v>No</v>
      </c>
      <c r="L4248">
        <f t="shared" ca="1" si="1001"/>
        <v>2.9</v>
      </c>
      <c r="M4248">
        <f t="shared" ca="1" si="1002"/>
        <v>474</v>
      </c>
      <c r="N4248">
        <f t="shared" ca="1" si="1003"/>
        <v>1.98</v>
      </c>
      <c r="O4248" t="str">
        <f t="shared" ca="1" si="1004"/>
        <v>No</v>
      </c>
    </row>
    <row r="4249" spans="1:15" x14ac:dyDescent="0.3">
      <c r="A4249" s="1">
        <f t="shared" ca="1" si="991"/>
        <v>45826</v>
      </c>
      <c r="B4249" s="2">
        <f t="shared" ca="1" si="992"/>
        <v>0.46388888888888891</v>
      </c>
      <c r="C4249" t="str">
        <f t="shared" ca="1" si="993"/>
        <v>Dagdusheth Halwai Ganpati Temple, Pune</v>
      </c>
      <c r="D4249">
        <f t="shared" ca="1" si="994"/>
        <v>5154</v>
      </c>
      <c r="E4249">
        <f t="shared" ca="1" si="990"/>
        <v>535</v>
      </c>
      <c r="F4249">
        <f t="shared" ca="1" si="995"/>
        <v>21</v>
      </c>
      <c r="G4249">
        <f t="shared" ca="1" si="996"/>
        <v>5.17</v>
      </c>
      <c r="H4249" t="str">
        <f t="shared" ca="1" si="997"/>
        <v>Rainy</v>
      </c>
      <c r="I4249">
        <f t="shared" ca="1" si="998"/>
        <v>32.4</v>
      </c>
      <c r="J4249" t="str">
        <f t="shared" ca="1" si="999"/>
        <v>No</v>
      </c>
      <c r="K4249" t="str">
        <f t="shared" ca="1" si="1000"/>
        <v>Yes</v>
      </c>
      <c r="L4249">
        <f t="shared" ca="1" si="1001"/>
        <v>7.9</v>
      </c>
      <c r="M4249">
        <f t="shared" ca="1" si="1002"/>
        <v>843</v>
      </c>
      <c r="N4249">
        <f t="shared" ca="1" si="1003"/>
        <v>1.99</v>
      </c>
      <c r="O4249" t="str">
        <f t="shared" ca="1" si="1004"/>
        <v>Yes</v>
      </c>
    </row>
    <row r="4250" spans="1:15" x14ac:dyDescent="0.3">
      <c r="A4250" s="1">
        <f t="shared" ca="1" si="991"/>
        <v>46260</v>
      </c>
      <c r="B4250" s="2">
        <f t="shared" ca="1" si="992"/>
        <v>0.91249999999999998</v>
      </c>
      <c r="C4250" t="str">
        <f t="shared" ca="1" si="993"/>
        <v>Trimbakeshwar Temple, Nashik</v>
      </c>
      <c r="D4250">
        <f t="shared" ca="1" si="994"/>
        <v>9034</v>
      </c>
      <c r="E4250">
        <f t="shared" ca="1" si="990"/>
        <v>445</v>
      </c>
      <c r="F4250">
        <f t="shared" ca="1" si="995"/>
        <v>10</v>
      </c>
      <c r="G4250">
        <f t="shared" ca="1" si="996"/>
        <v>1.47</v>
      </c>
      <c r="H4250" t="str">
        <f t="shared" ca="1" si="997"/>
        <v>Humid</v>
      </c>
      <c r="I4250">
        <f t="shared" ca="1" si="998"/>
        <v>18.5</v>
      </c>
      <c r="J4250" t="str">
        <f t="shared" ca="1" si="999"/>
        <v>No</v>
      </c>
      <c r="K4250" t="str">
        <f t="shared" ca="1" si="1000"/>
        <v>No</v>
      </c>
      <c r="L4250">
        <f t="shared" ca="1" si="1001"/>
        <v>10.199999999999999</v>
      </c>
      <c r="M4250">
        <f t="shared" ca="1" si="1002"/>
        <v>1323</v>
      </c>
      <c r="N4250">
        <f t="shared" ca="1" si="1003"/>
        <v>1.49</v>
      </c>
      <c r="O4250" t="str">
        <f t="shared" ca="1" si="1004"/>
        <v>Yes</v>
      </c>
    </row>
    <row r="4251" spans="1:15" x14ac:dyDescent="0.3">
      <c r="A4251" s="1">
        <f t="shared" ca="1" si="991"/>
        <v>45861</v>
      </c>
      <c r="B4251" s="2">
        <f t="shared" ca="1" si="992"/>
        <v>0.4597222222222222</v>
      </c>
      <c r="C4251" t="str">
        <f t="shared" ca="1" si="993"/>
        <v>Grishneshwar Temple, Chhatrapati Sambhajinagar</v>
      </c>
      <c r="D4251">
        <f t="shared" ca="1" si="994"/>
        <v>11307</v>
      </c>
      <c r="E4251">
        <f t="shared" ca="1" si="990"/>
        <v>212</v>
      </c>
      <c r="F4251">
        <f t="shared" ca="1" si="995"/>
        <v>254</v>
      </c>
      <c r="G4251">
        <f t="shared" ca="1" si="996"/>
        <v>8.48</v>
      </c>
      <c r="H4251" t="str">
        <f t="shared" ca="1" si="997"/>
        <v>Rainy</v>
      </c>
      <c r="I4251">
        <f t="shared" ca="1" si="998"/>
        <v>20.3</v>
      </c>
      <c r="J4251" t="str">
        <f t="shared" ca="1" si="999"/>
        <v>No</v>
      </c>
      <c r="K4251" t="str">
        <f t="shared" ca="1" si="1000"/>
        <v>Yes</v>
      </c>
      <c r="L4251">
        <f t="shared" ca="1" si="1001"/>
        <v>4.2</v>
      </c>
      <c r="M4251">
        <f t="shared" ca="1" si="1002"/>
        <v>896</v>
      </c>
      <c r="N4251">
        <f t="shared" ca="1" si="1003"/>
        <v>1.88</v>
      </c>
      <c r="O4251" t="str">
        <f t="shared" ca="1" si="1004"/>
        <v>No</v>
      </c>
    </row>
    <row r="4252" spans="1:15" x14ac:dyDescent="0.3">
      <c r="A4252" s="1">
        <f t="shared" ca="1" si="991"/>
        <v>46036</v>
      </c>
      <c r="B4252" s="2">
        <f t="shared" ca="1" si="992"/>
        <v>0.50555555555555554</v>
      </c>
      <c r="C4252" t="str">
        <f t="shared" ca="1" si="993"/>
        <v>Bhimashankar Temple, Maharashtra</v>
      </c>
      <c r="D4252">
        <f t="shared" ca="1" si="994"/>
        <v>9928</v>
      </c>
      <c r="E4252">
        <f t="shared" ca="1" si="990"/>
        <v>571</v>
      </c>
      <c r="F4252">
        <f t="shared" ca="1" si="995"/>
        <v>282</v>
      </c>
      <c r="G4252">
        <f t="shared" ca="1" si="996"/>
        <v>10.89</v>
      </c>
      <c r="H4252" t="str">
        <f t="shared" ca="1" si="997"/>
        <v>Cloudy</v>
      </c>
      <c r="I4252">
        <f t="shared" ca="1" si="998"/>
        <v>22.4</v>
      </c>
      <c r="J4252" t="str">
        <f t="shared" ca="1" si="999"/>
        <v>Yes</v>
      </c>
      <c r="K4252" t="str">
        <f t="shared" ca="1" si="1000"/>
        <v>No</v>
      </c>
      <c r="L4252">
        <f t="shared" ca="1" si="1001"/>
        <v>10.199999999999999</v>
      </c>
      <c r="M4252">
        <f t="shared" ca="1" si="1002"/>
        <v>2783</v>
      </c>
      <c r="N4252">
        <f t="shared" ca="1" si="1003"/>
        <v>1.48</v>
      </c>
      <c r="O4252" t="str">
        <f t="shared" ca="1" si="1004"/>
        <v>No</v>
      </c>
    </row>
    <row r="4253" spans="1:15" x14ac:dyDescent="0.3">
      <c r="A4253" s="1">
        <f t="shared" ca="1" si="991"/>
        <v>45387</v>
      </c>
      <c r="B4253" s="2">
        <f t="shared" ca="1" si="992"/>
        <v>0.23125000000000001</v>
      </c>
      <c r="C4253" t="str">
        <f t="shared" ca="1" si="993"/>
        <v>Tulja Bhavani Temple, Tuljapur</v>
      </c>
      <c r="D4253">
        <f t="shared" ca="1" si="994"/>
        <v>5460</v>
      </c>
      <c r="E4253">
        <f t="shared" ca="1" si="990"/>
        <v>55</v>
      </c>
      <c r="F4253">
        <f t="shared" ca="1" si="995"/>
        <v>383</v>
      </c>
      <c r="G4253">
        <f t="shared" ca="1" si="996"/>
        <v>6.47</v>
      </c>
      <c r="H4253" t="str">
        <f t="shared" ca="1" si="997"/>
        <v>Hot</v>
      </c>
      <c r="I4253">
        <f t="shared" ca="1" si="998"/>
        <v>28.6</v>
      </c>
      <c r="J4253" t="str">
        <f t="shared" ca="1" si="999"/>
        <v>No</v>
      </c>
      <c r="K4253" t="str">
        <f t="shared" ca="1" si="1000"/>
        <v>No</v>
      </c>
      <c r="L4253">
        <f t="shared" ca="1" si="1001"/>
        <v>5.4</v>
      </c>
      <c r="M4253">
        <f t="shared" ca="1" si="1002"/>
        <v>2661</v>
      </c>
      <c r="N4253">
        <f t="shared" ca="1" si="1003"/>
        <v>1.36</v>
      </c>
      <c r="O4253" t="str">
        <f t="shared" ca="1" si="1004"/>
        <v>No</v>
      </c>
    </row>
    <row r="4254" spans="1:15" x14ac:dyDescent="0.3">
      <c r="A4254" s="1">
        <f t="shared" ca="1" si="991"/>
        <v>46343</v>
      </c>
      <c r="B4254" s="2">
        <f t="shared" ca="1" si="992"/>
        <v>0.62569444444444444</v>
      </c>
      <c r="C4254" t="str">
        <f t="shared" ca="1" si="993"/>
        <v>Tulja Bhavani Temple, Tuljapur</v>
      </c>
      <c r="D4254">
        <f t="shared" ca="1" si="994"/>
        <v>1366</v>
      </c>
      <c r="E4254">
        <f t="shared" ca="1" si="990"/>
        <v>80</v>
      </c>
      <c r="F4254">
        <f t="shared" ca="1" si="995"/>
        <v>455</v>
      </c>
      <c r="G4254">
        <f t="shared" ca="1" si="996"/>
        <v>13.24</v>
      </c>
      <c r="H4254" t="str">
        <f t="shared" ca="1" si="997"/>
        <v>Sunny</v>
      </c>
      <c r="I4254">
        <f t="shared" ca="1" si="998"/>
        <v>39.200000000000003</v>
      </c>
      <c r="J4254" t="str">
        <f t="shared" ca="1" si="999"/>
        <v>No</v>
      </c>
      <c r="K4254" t="str">
        <f t="shared" ca="1" si="1000"/>
        <v>No</v>
      </c>
      <c r="L4254">
        <f t="shared" ca="1" si="1001"/>
        <v>6.9</v>
      </c>
      <c r="M4254">
        <f t="shared" ca="1" si="1002"/>
        <v>847</v>
      </c>
      <c r="N4254">
        <f t="shared" ca="1" si="1003"/>
        <v>0.95</v>
      </c>
      <c r="O4254" t="str">
        <f t="shared" ca="1" si="1004"/>
        <v>No</v>
      </c>
    </row>
    <row r="4255" spans="1:15" x14ac:dyDescent="0.3">
      <c r="A4255" s="1">
        <f t="shared" ca="1" si="991"/>
        <v>45578</v>
      </c>
      <c r="B4255" s="2">
        <f t="shared" ca="1" si="992"/>
        <v>0.21319444444444444</v>
      </c>
      <c r="C4255" t="str">
        <f t="shared" ca="1" si="993"/>
        <v>Dagdusheth Halwai Ganpati Temple, Pune</v>
      </c>
      <c r="D4255">
        <f t="shared" ca="1" si="994"/>
        <v>2397</v>
      </c>
      <c r="E4255">
        <f t="shared" ca="1" si="990"/>
        <v>240</v>
      </c>
      <c r="F4255">
        <f t="shared" ca="1" si="995"/>
        <v>487</v>
      </c>
      <c r="G4255">
        <f t="shared" ca="1" si="996"/>
        <v>10.58</v>
      </c>
      <c r="H4255" t="str">
        <f t="shared" ca="1" si="997"/>
        <v>Rainy</v>
      </c>
      <c r="I4255">
        <f t="shared" ca="1" si="998"/>
        <v>35.1</v>
      </c>
      <c r="J4255" t="str">
        <f t="shared" ca="1" si="999"/>
        <v>No</v>
      </c>
      <c r="K4255" t="str">
        <f t="shared" ca="1" si="1000"/>
        <v>No</v>
      </c>
      <c r="L4255">
        <f t="shared" ca="1" si="1001"/>
        <v>3.7</v>
      </c>
      <c r="M4255">
        <f t="shared" ca="1" si="1002"/>
        <v>390</v>
      </c>
      <c r="N4255">
        <f t="shared" ca="1" si="1003"/>
        <v>1.25</v>
      </c>
      <c r="O4255" t="str">
        <f t="shared" ca="1" si="1004"/>
        <v>Yes</v>
      </c>
    </row>
    <row r="4256" spans="1:15" x14ac:dyDescent="0.3">
      <c r="A4256" s="1">
        <f t="shared" ca="1" si="991"/>
        <v>45327</v>
      </c>
      <c r="B4256" s="2">
        <f t="shared" ca="1" si="992"/>
        <v>2.1527777777777778E-2</v>
      </c>
      <c r="C4256" t="str">
        <f t="shared" ca="1" si="993"/>
        <v>Somnath Temple, Gujarat</v>
      </c>
      <c r="D4256">
        <f t="shared" ca="1" si="994"/>
        <v>12050</v>
      </c>
      <c r="E4256">
        <f t="shared" ca="1" si="990"/>
        <v>426</v>
      </c>
      <c r="F4256">
        <f t="shared" ca="1" si="995"/>
        <v>270</v>
      </c>
      <c r="G4256">
        <f t="shared" ca="1" si="996"/>
        <v>1.92</v>
      </c>
      <c r="H4256" t="str">
        <f t="shared" ca="1" si="997"/>
        <v>Sunny</v>
      </c>
      <c r="I4256">
        <f t="shared" ca="1" si="998"/>
        <v>26.9</v>
      </c>
      <c r="J4256" t="str">
        <f t="shared" ca="1" si="999"/>
        <v>No</v>
      </c>
      <c r="K4256" t="str">
        <f t="shared" ca="1" si="1000"/>
        <v>No</v>
      </c>
      <c r="L4256">
        <f t="shared" ca="1" si="1001"/>
        <v>9.1</v>
      </c>
      <c r="M4256">
        <f t="shared" ca="1" si="1002"/>
        <v>1589</v>
      </c>
      <c r="N4256">
        <f t="shared" ca="1" si="1003"/>
        <v>0.4</v>
      </c>
      <c r="O4256" t="str">
        <f t="shared" ca="1" si="1004"/>
        <v>No</v>
      </c>
    </row>
    <row r="4257" spans="1:15" x14ac:dyDescent="0.3">
      <c r="A4257" s="1">
        <f t="shared" ca="1" si="991"/>
        <v>45835</v>
      </c>
      <c r="B4257" s="2">
        <f t="shared" ca="1" si="992"/>
        <v>0.84513888888888888</v>
      </c>
      <c r="C4257" t="str">
        <f t="shared" ca="1" si="993"/>
        <v>Jagannath Temple, Puri</v>
      </c>
      <c r="D4257">
        <f t="shared" ca="1" si="994"/>
        <v>4500</v>
      </c>
      <c r="E4257">
        <f t="shared" ca="1" si="990"/>
        <v>248</v>
      </c>
      <c r="F4257">
        <f t="shared" ca="1" si="995"/>
        <v>54</v>
      </c>
      <c r="G4257">
        <f t="shared" ca="1" si="996"/>
        <v>4.9400000000000004</v>
      </c>
      <c r="H4257" t="str">
        <f t="shared" ca="1" si="997"/>
        <v>Hot</v>
      </c>
      <c r="I4257">
        <f t="shared" ca="1" si="998"/>
        <v>25.7</v>
      </c>
      <c r="J4257" t="str">
        <f t="shared" ca="1" si="999"/>
        <v>No</v>
      </c>
      <c r="K4257" t="str">
        <f t="shared" ca="1" si="1000"/>
        <v>No</v>
      </c>
      <c r="L4257">
        <f t="shared" ca="1" si="1001"/>
        <v>11.5</v>
      </c>
      <c r="M4257">
        <f t="shared" ca="1" si="1002"/>
        <v>478</v>
      </c>
      <c r="N4257">
        <f t="shared" ca="1" si="1003"/>
        <v>2.37</v>
      </c>
      <c r="O4257" t="str">
        <f t="shared" ca="1" si="1004"/>
        <v>No</v>
      </c>
    </row>
    <row r="4258" spans="1:15" x14ac:dyDescent="0.3">
      <c r="A4258" s="1">
        <f t="shared" ca="1" si="991"/>
        <v>45763</v>
      </c>
      <c r="B4258" s="2">
        <f t="shared" ca="1" si="992"/>
        <v>0.46944444444444444</v>
      </c>
      <c r="C4258" t="str">
        <f t="shared" ca="1" si="993"/>
        <v>Shree Mahakaleshwar Temple, Ujjain</v>
      </c>
      <c r="D4258">
        <f t="shared" ca="1" si="994"/>
        <v>2581</v>
      </c>
      <c r="E4258">
        <f t="shared" ca="1" si="990"/>
        <v>491</v>
      </c>
      <c r="F4258">
        <f t="shared" ca="1" si="995"/>
        <v>432</v>
      </c>
      <c r="G4258">
        <f t="shared" ca="1" si="996"/>
        <v>7.56</v>
      </c>
      <c r="H4258" t="str">
        <f t="shared" ca="1" si="997"/>
        <v>Cloudy</v>
      </c>
      <c r="I4258">
        <f t="shared" ca="1" si="998"/>
        <v>38</v>
      </c>
      <c r="J4258" t="str">
        <f t="shared" ca="1" si="999"/>
        <v>No</v>
      </c>
      <c r="K4258" t="str">
        <f t="shared" ca="1" si="1000"/>
        <v>Yes</v>
      </c>
      <c r="L4258">
        <f t="shared" ca="1" si="1001"/>
        <v>4.4000000000000004</v>
      </c>
      <c r="M4258">
        <f t="shared" ca="1" si="1002"/>
        <v>1658</v>
      </c>
      <c r="N4258">
        <f t="shared" ca="1" si="1003"/>
        <v>1.7</v>
      </c>
      <c r="O4258" t="str">
        <f t="shared" ca="1" si="1004"/>
        <v>Yes</v>
      </c>
    </row>
    <row r="4259" spans="1:15" x14ac:dyDescent="0.3">
      <c r="A4259" s="1">
        <f t="shared" ca="1" si="991"/>
        <v>46294</v>
      </c>
      <c r="B4259" s="2">
        <f t="shared" ca="1" si="992"/>
        <v>0.32291666666666669</v>
      </c>
      <c r="C4259" t="str">
        <f t="shared" ca="1" si="993"/>
        <v>Shree Mahakaleshwar Temple, Ujjain</v>
      </c>
      <c r="D4259">
        <f t="shared" ca="1" si="994"/>
        <v>1482</v>
      </c>
      <c r="E4259">
        <f t="shared" ca="1" si="990"/>
        <v>100</v>
      </c>
      <c r="F4259">
        <f t="shared" ca="1" si="995"/>
        <v>174</v>
      </c>
      <c r="G4259">
        <f t="shared" ca="1" si="996"/>
        <v>8.14</v>
      </c>
      <c r="H4259" t="str">
        <f t="shared" ca="1" si="997"/>
        <v>Hot</v>
      </c>
      <c r="I4259">
        <f t="shared" ca="1" si="998"/>
        <v>29.7</v>
      </c>
      <c r="J4259" t="str">
        <f t="shared" ca="1" si="999"/>
        <v>No</v>
      </c>
      <c r="K4259" t="str">
        <f t="shared" ca="1" si="1000"/>
        <v>No</v>
      </c>
      <c r="L4259">
        <f t="shared" ca="1" si="1001"/>
        <v>2.9</v>
      </c>
      <c r="M4259">
        <f t="shared" ca="1" si="1002"/>
        <v>2830</v>
      </c>
      <c r="N4259">
        <f t="shared" ca="1" si="1003"/>
        <v>0.86</v>
      </c>
      <c r="O4259" t="str">
        <f t="shared" ca="1" si="1004"/>
        <v>Yes</v>
      </c>
    </row>
    <row r="4260" spans="1:15" x14ac:dyDescent="0.3">
      <c r="A4260" s="1">
        <f t="shared" ca="1" si="991"/>
        <v>46122</v>
      </c>
      <c r="B4260" s="2">
        <f t="shared" ca="1" si="992"/>
        <v>0.73472222222222228</v>
      </c>
      <c r="C4260" t="str">
        <f t="shared" ca="1" si="993"/>
        <v>Golden Temple, Amritsar</v>
      </c>
      <c r="D4260">
        <f t="shared" ca="1" si="994"/>
        <v>9948</v>
      </c>
      <c r="E4260">
        <f t="shared" ca="1" si="990"/>
        <v>421</v>
      </c>
      <c r="F4260">
        <f t="shared" ca="1" si="995"/>
        <v>268</v>
      </c>
      <c r="G4260">
        <f t="shared" ca="1" si="996"/>
        <v>1.77</v>
      </c>
      <c r="H4260" t="str">
        <f t="shared" ca="1" si="997"/>
        <v>Humid</v>
      </c>
      <c r="I4260">
        <f t="shared" ca="1" si="998"/>
        <v>35.299999999999997</v>
      </c>
      <c r="J4260" t="str">
        <f t="shared" ca="1" si="999"/>
        <v>No</v>
      </c>
      <c r="K4260" t="str">
        <f t="shared" ca="1" si="1000"/>
        <v>No</v>
      </c>
      <c r="L4260">
        <f t="shared" ca="1" si="1001"/>
        <v>7.4</v>
      </c>
      <c r="M4260">
        <f t="shared" ca="1" si="1002"/>
        <v>2130</v>
      </c>
      <c r="N4260">
        <f t="shared" ca="1" si="1003"/>
        <v>1.1499999999999999</v>
      </c>
      <c r="O4260" t="str">
        <f t="shared" ca="1" si="1004"/>
        <v>No</v>
      </c>
    </row>
    <row r="4261" spans="1:15" x14ac:dyDescent="0.3">
      <c r="A4261" s="1">
        <f t="shared" ca="1" si="991"/>
        <v>45619</v>
      </c>
      <c r="B4261" s="2">
        <f t="shared" ca="1" si="992"/>
        <v>3.3333333333333333E-2</v>
      </c>
      <c r="C4261" t="str">
        <f t="shared" ca="1" si="993"/>
        <v>Shree Mahakaleshwar Temple, Ujjain</v>
      </c>
      <c r="D4261">
        <f t="shared" ca="1" si="994"/>
        <v>13424</v>
      </c>
      <c r="E4261">
        <f t="shared" ca="1" si="990"/>
        <v>232</v>
      </c>
      <c r="F4261">
        <f t="shared" ca="1" si="995"/>
        <v>326</v>
      </c>
      <c r="G4261">
        <f t="shared" ca="1" si="996"/>
        <v>12.17</v>
      </c>
      <c r="H4261" t="str">
        <f t="shared" ca="1" si="997"/>
        <v>Humid</v>
      </c>
      <c r="I4261">
        <f t="shared" ca="1" si="998"/>
        <v>30.5</v>
      </c>
      <c r="J4261" t="str">
        <f t="shared" ca="1" si="999"/>
        <v>Yes</v>
      </c>
      <c r="K4261" t="str">
        <f t="shared" ca="1" si="1000"/>
        <v>No</v>
      </c>
      <c r="L4261">
        <f t="shared" ca="1" si="1001"/>
        <v>9.6</v>
      </c>
      <c r="M4261">
        <f t="shared" ca="1" si="1002"/>
        <v>778</v>
      </c>
      <c r="N4261">
        <f t="shared" ca="1" si="1003"/>
        <v>1.1499999999999999</v>
      </c>
      <c r="O4261" t="str">
        <f t="shared" ca="1" si="1004"/>
        <v>Yes</v>
      </c>
    </row>
    <row r="4262" spans="1:15" x14ac:dyDescent="0.3">
      <c r="A4262" s="1">
        <f t="shared" ca="1" si="991"/>
        <v>45294</v>
      </c>
      <c r="B4262" s="2">
        <f t="shared" ca="1" si="992"/>
        <v>0.86041666666666672</v>
      </c>
      <c r="C4262" t="str">
        <f t="shared" ca="1" si="993"/>
        <v>Somnath Temple, Gujarat</v>
      </c>
      <c r="D4262">
        <f t="shared" ca="1" si="994"/>
        <v>7479</v>
      </c>
      <c r="E4262">
        <f t="shared" ca="1" si="990"/>
        <v>28</v>
      </c>
      <c r="F4262">
        <f t="shared" ca="1" si="995"/>
        <v>403</v>
      </c>
      <c r="G4262">
        <f t="shared" ca="1" si="996"/>
        <v>7.31</v>
      </c>
      <c r="H4262" t="str">
        <f t="shared" ca="1" si="997"/>
        <v>Sunny</v>
      </c>
      <c r="I4262">
        <f t="shared" ca="1" si="998"/>
        <v>34.4</v>
      </c>
      <c r="J4262" t="str">
        <f t="shared" ca="1" si="999"/>
        <v>No</v>
      </c>
      <c r="K4262" t="str">
        <f t="shared" ca="1" si="1000"/>
        <v>No</v>
      </c>
      <c r="L4262">
        <f t="shared" ca="1" si="1001"/>
        <v>6.6</v>
      </c>
      <c r="M4262">
        <f t="shared" ca="1" si="1002"/>
        <v>1083</v>
      </c>
      <c r="N4262">
        <f t="shared" ca="1" si="1003"/>
        <v>1.07</v>
      </c>
      <c r="O4262" t="str">
        <f t="shared" ca="1" si="1004"/>
        <v>Yes</v>
      </c>
    </row>
    <row r="4263" spans="1:15" x14ac:dyDescent="0.3">
      <c r="A4263" s="1">
        <f t="shared" ca="1" si="991"/>
        <v>45402</v>
      </c>
      <c r="B4263" s="2">
        <f t="shared" ca="1" si="992"/>
        <v>0.82013888888888886</v>
      </c>
      <c r="C4263" t="str">
        <f t="shared" ca="1" si="993"/>
        <v>Meenakshi Amman Temple, Madurai</v>
      </c>
      <c r="D4263">
        <f t="shared" ca="1" si="994"/>
        <v>14452</v>
      </c>
      <c r="E4263">
        <f t="shared" ca="1" si="990"/>
        <v>218</v>
      </c>
      <c r="F4263">
        <f t="shared" ca="1" si="995"/>
        <v>307</v>
      </c>
      <c r="G4263">
        <f t="shared" ca="1" si="996"/>
        <v>2.63</v>
      </c>
      <c r="H4263" t="str">
        <f t="shared" ca="1" si="997"/>
        <v>Sunny</v>
      </c>
      <c r="I4263">
        <f t="shared" ca="1" si="998"/>
        <v>30.5</v>
      </c>
      <c r="J4263" t="str">
        <f t="shared" ca="1" si="999"/>
        <v>Yes</v>
      </c>
      <c r="K4263" t="str">
        <f t="shared" ca="1" si="1000"/>
        <v>No</v>
      </c>
      <c r="L4263">
        <f t="shared" ca="1" si="1001"/>
        <v>11.1</v>
      </c>
      <c r="M4263">
        <f t="shared" ca="1" si="1002"/>
        <v>1283</v>
      </c>
      <c r="N4263">
        <f t="shared" ca="1" si="1003"/>
        <v>1.84</v>
      </c>
      <c r="O4263" t="str">
        <f t="shared" ca="1" si="1004"/>
        <v>No</v>
      </c>
    </row>
    <row r="4264" spans="1:15" x14ac:dyDescent="0.3">
      <c r="A4264" s="1">
        <f t="shared" ca="1" si="991"/>
        <v>46287</v>
      </c>
      <c r="B4264" s="2">
        <f t="shared" ca="1" si="992"/>
        <v>0.5083333333333333</v>
      </c>
      <c r="C4264" t="str">
        <f t="shared" ca="1" si="993"/>
        <v>Shirdi Sai Baba Temple, Shirdi</v>
      </c>
      <c r="D4264">
        <f t="shared" ca="1" si="994"/>
        <v>14534</v>
      </c>
      <c r="E4264">
        <f t="shared" ca="1" si="990"/>
        <v>264</v>
      </c>
      <c r="F4264">
        <f t="shared" ca="1" si="995"/>
        <v>9</v>
      </c>
      <c r="G4264">
        <f t="shared" ca="1" si="996"/>
        <v>7.09</v>
      </c>
      <c r="H4264" t="str">
        <f t="shared" ca="1" si="997"/>
        <v>Cloudy</v>
      </c>
      <c r="I4264">
        <f t="shared" ca="1" si="998"/>
        <v>23.9</v>
      </c>
      <c r="J4264" t="str">
        <f t="shared" ca="1" si="999"/>
        <v>No</v>
      </c>
      <c r="K4264" t="str">
        <f t="shared" ca="1" si="1000"/>
        <v>No</v>
      </c>
      <c r="L4264">
        <f t="shared" ca="1" si="1001"/>
        <v>8.9</v>
      </c>
      <c r="M4264">
        <f t="shared" ca="1" si="1002"/>
        <v>2708</v>
      </c>
      <c r="N4264">
        <f t="shared" ca="1" si="1003"/>
        <v>2.19</v>
      </c>
      <c r="O4264" t="str">
        <f t="shared" ca="1" si="1004"/>
        <v>Yes</v>
      </c>
    </row>
    <row r="4265" spans="1:15" x14ac:dyDescent="0.3">
      <c r="A4265" s="1">
        <f t="shared" ca="1" si="991"/>
        <v>46037</v>
      </c>
      <c r="B4265" s="2">
        <f t="shared" ca="1" si="992"/>
        <v>0.36875000000000002</v>
      </c>
      <c r="C4265" t="str">
        <f t="shared" ca="1" si="993"/>
        <v>Shri Siddhivinayak Temple, Mumbai</v>
      </c>
      <c r="D4265">
        <f t="shared" ca="1" si="994"/>
        <v>1305</v>
      </c>
      <c r="E4265">
        <f t="shared" ca="1" si="990"/>
        <v>592</v>
      </c>
      <c r="F4265">
        <f t="shared" ca="1" si="995"/>
        <v>112</v>
      </c>
      <c r="G4265">
        <f t="shared" ca="1" si="996"/>
        <v>12.99</v>
      </c>
      <c r="H4265" t="str">
        <f t="shared" ca="1" si="997"/>
        <v>Humid</v>
      </c>
      <c r="I4265">
        <f t="shared" ca="1" si="998"/>
        <v>32.799999999999997</v>
      </c>
      <c r="J4265" t="str">
        <f t="shared" ca="1" si="999"/>
        <v>No</v>
      </c>
      <c r="K4265" t="str">
        <f t="shared" ca="1" si="1000"/>
        <v>No</v>
      </c>
      <c r="L4265">
        <f t="shared" ca="1" si="1001"/>
        <v>10.8</v>
      </c>
      <c r="M4265">
        <f t="shared" ca="1" si="1002"/>
        <v>1244</v>
      </c>
      <c r="N4265">
        <f t="shared" ca="1" si="1003"/>
        <v>1.73</v>
      </c>
      <c r="O4265" t="str">
        <f t="shared" ca="1" si="1004"/>
        <v>Yes</v>
      </c>
    </row>
    <row r="4266" spans="1:15" x14ac:dyDescent="0.3">
      <c r="A4266" s="1">
        <f t="shared" ca="1" si="991"/>
        <v>45670</v>
      </c>
      <c r="B4266" s="2">
        <f t="shared" ca="1" si="992"/>
        <v>0.94236111111111109</v>
      </c>
      <c r="C4266" t="str">
        <f t="shared" ca="1" si="993"/>
        <v>Somnath Temple, Gujarat</v>
      </c>
      <c r="D4266">
        <f t="shared" ca="1" si="994"/>
        <v>11624</v>
      </c>
      <c r="E4266">
        <f t="shared" ref="E4266:E4329" ca="1" si="1005">RANDBETWEEN(10,600)</f>
        <v>304</v>
      </c>
      <c r="F4266">
        <f t="shared" ca="1" si="995"/>
        <v>193</v>
      </c>
      <c r="G4266">
        <f t="shared" ca="1" si="996"/>
        <v>10.33</v>
      </c>
      <c r="H4266" t="str">
        <f t="shared" ca="1" si="997"/>
        <v>Cloudy</v>
      </c>
      <c r="I4266">
        <f t="shared" ca="1" si="998"/>
        <v>40.5</v>
      </c>
      <c r="J4266" t="str">
        <f t="shared" ca="1" si="999"/>
        <v>No</v>
      </c>
      <c r="K4266" t="str">
        <f t="shared" ca="1" si="1000"/>
        <v>No</v>
      </c>
      <c r="L4266">
        <f t="shared" ca="1" si="1001"/>
        <v>11.7</v>
      </c>
      <c r="M4266">
        <f t="shared" ca="1" si="1002"/>
        <v>1475</v>
      </c>
      <c r="N4266">
        <f t="shared" ca="1" si="1003"/>
        <v>0.67</v>
      </c>
      <c r="O4266" t="str">
        <f t="shared" ca="1" si="1004"/>
        <v>No</v>
      </c>
    </row>
    <row r="4267" spans="1:15" x14ac:dyDescent="0.3">
      <c r="A4267" s="1">
        <f t="shared" ca="1" si="991"/>
        <v>45321</v>
      </c>
      <c r="B4267" s="2">
        <f t="shared" ca="1" si="992"/>
        <v>0.79097222222222219</v>
      </c>
      <c r="C4267" t="str">
        <f t="shared" ca="1" si="993"/>
        <v>Somnath Temple, Gujarat</v>
      </c>
      <c r="D4267">
        <f t="shared" ca="1" si="994"/>
        <v>14340</v>
      </c>
      <c r="E4267">
        <f t="shared" ca="1" si="1005"/>
        <v>454</v>
      </c>
      <c r="F4267">
        <f t="shared" ca="1" si="995"/>
        <v>299</v>
      </c>
      <c r="G4267">
        <f t="shared" ca="1" si="996"/>
        <v>1.49</v>
      </c>
      <c r="H4267" t="str">
        <f t="shared" ca="1" si="997"/>
        <v>Sunny</v>
      </c>
      <c r="I4267">
        <f t="shared" ca="1" si="998"/>
        <v>19.100000000000001</v>
      </c>
      <c r="J4267" t="str">
        <f t="shared" ca="1" si="999"/>
        <v>No</v>
      </c>
      <c r="K4267" t="str">
        <f t="shared" ca="1" si="1000"/>
        <v>No</v>
      </c>
      <c r="L4267">
        <f t="shared" ca="1" si="1001"/>
        <v>11.6</v>
      </c>
      <c r="M4267">
        <f t="shared" ca="1" si="1002"/>
        <v>955</v>
      </c>
      <c r="N4267">
        <f t="shared" ca="1" si="1003"/>
        <v>1.27</v>
      </c>
      <c r="O4267" t="str">
        <f t="shared" ca="1" si="1004"/>
        <v>No</v>
      </c>
    </row>
    <row r="4268" spans="1:15" x14ac:dyDescent="0.3">
      <c r="A4268" s="1">
        <f t="shared" ca="1" si="991"/>
        <v>45911</v>
      </c>
      <c r="B4268" s="2">
        <f t="shared" ca="1" si="992"/>
        <v>0.91388888888888886</v>
      </c>
      <c r="C4268" t="str">
        <f t="shared" ca="1" si="993"/>
        <v>Kashi Vishwanath Temple, Varanasi</v>
      </c>
      <c r="D4268">
        <f t="shared" ca="1" si="994"/>
        <v>580</v>
      </c>
      <c r="E4268">
        <f t="shared" ca="1" si="1005"/>
        <v>127</v>
      </c>
      <c r="F4268">
        <f t="shared" ca="1" si="995"/>
        <v>36</v>
      </c>
      <c r="G4268">
        <f t="shared" ca="1" si="996"/>
        <v>7.22</v>
      </c>
      <c r="H4268" t="str">
        <f t="shared" ca="1" si="997"/>
        <v>Rainy</v>
      </c>
      <c r="I4268">
        <f t="shared" ca="1" si="998"/>
        <v>30.3</v>
      </c>
      <c r="J4268" t="str">
        <f t="shared" ca="1" si="999"/>
        <v>No</v>
      </c>
      <c r="K4268" t="str">
        <f t="shared" ca="1" si="1000"/>
        <v>No</v>
      </c>
      <c r="L4268">
        <f t="shared" ca="1" si="1001"/>
        <v>4.3</v>
      </c>
      <c r="M4268">
        <f t="shared" ca="1" si="1002"/>
        <v>1485</v>
      </c>
      <c r="N4268">
        <f t="shared" ca="1" si="1003"/>
        <v>0.98</v>
      </c>
      <c r="O4268" t="str">
        <f t="shared" ca="1" si="1004"/>
        <v>No</v>
      </c>
    </row>
    <row r="4269" spans="1:15" x14ac:dyDescent="0.3">
      <c r="A4269" s="1">
        <f t="shared" ca="1" si="991"/>
        <v>45683</v>
      </c>
      <c r="B4269" s="2">
        <f t="shared" ca="1" si="992"/>
        <v>0.67638888888888893</v>
      </c>
      <c r="C4269" t="str">
        <f t="shared" ca="1" si="993"/>
        <v>Trimbakeshwar Temple, Nashik</v>
      </c>
      <c r="D4269">
        <f t="shared" ca="1" si="994"/>
        <v>13583</v>
      </c>
      <c r="E4269">
        <f t="shared" ca="1" si="1005"/>
        <v>216</v>
      </c>
      <c r="F4269">
        <f t="shared" ca="1" si="995"/>
        <v>29</v>
      </c>
      <c r="G4269">
        <f t="shared" ca="1" si="996"/>
        <v>8.48</v>
      </c>
      <c r="H4269" t="str">
        <f t="shared" ca="1" si="997"/>
        <v>Humid</v>
      </c>
      <c r="I4269">
        <f t="shared" ca="1" si="998"/>
        <v>41.7</v>
      </c>
      <c r="J4269" t="str">
        <f t="shared" ca="1" si="999"/>
        <v>Yes</v>
      </c>
      <c r="K4269" t="str">
        <f t="shared" ca="1" si="1000"/>
        <v>No</v>
      </c>
      <c r="L4269">
        <f t="shared" ca="1" si="1001"/>
        <v>7.3</v>
      </c>
      <c r="M4269">
        <f t="shared" ca="1" si="1002"/>
        <v>1533</v>
      </c>
      <c r="N4269">
        <f t="shared" ca="1" si="1003"/>
        <v>1.93</v>
      </c>
      <c r="O4269" t="str">
        <f t="shared" ca="1" si="1004"/>
        <v>Yes</v>
      </c>
    </row>
    <row r="4270" spans="1:15" x14ac:dyDescent="0.3">
      <c r="A4270" s="1">
        <f t="shared" ca="1" si="991"/>
        <v>45663</v>
      </c>
      <c r="B4270" s="2">
        <f t="shared" ca="1" si="992"/>
        <v>0.89236111111111116</v>
      </c>
      <c r="C4270" t="str">
        <f t="shared" ca="1" si="993"/>
        <v>Shri Siddhivinayak Temple, Mumbai</v>
      </c>
      <c r="D4270">
        <f t="shared" ca="1" si="994"/>
        <v>1022</v>
      </c>
      <c r="E4270">
        <f t="shared" ca="1" si="1005"/>
        <v>376</v>
      </c>
      <c r="F4270">
        <f t="shared" ca="1" si="995"/>
        <v>185</v>
      </c>
      <c r="G4270">
        <f t="shared" ca="1" si="996"/>
        <v>12.42</v>
      </c>
      <c r="H4270" t="str">
        <f t="shared" ca="1" si="997"/>
        <v>Hot</v>
      </c>
      <c r="I4270">
        <f t="shared" ca="1" si="998"/>
        <v>28.2</v>
      </c>
      <c r="J4270" t="str">
        <f t="shared" ca="1" si="999"/>
        <v>Yes</v>
      </c>
      <c r="K4270" t="str">
        <f t="shared" ca="1" si="1000"/>
        <v>No</v>
      </c>
      <c r="L4270">
        <f t="shared" ca="1" si="1001"/>
        <v>8.8000000000000007</v>
      </c>
      <c r="M4270">
        <f t="shared" ca="1" si="1002"/>
        <v>1387</v>
      </c>
      <c r="N4270">
        <f t="shared" ca="1" si="1003"/>
        <v>2.16</v>
      </c>
      <c r="O4270" t="str">
        <f t="shared" ca="1" si="1004"/>
        <v>No</v>
      </c>
    </row>
    <row r="4271" spans="1:15" x14ac:dyDescent="0.3">
      <c r="A4271" s="1">
        <f t="shared" ca="1" si="991"/>
        <v>46096</v>
      </c>
      <c r="B4271" s="2">
        <f t="shared" ca="1" si="992"/>
        <v>0.43472222222222223</v>
      </c>
      <c r="C4271" t="str">
        <f t="shared" ca="1" si="993"/>
        <v>Shirdi Sai Baba Temple, Shirdi</v>
      </c>
      <c r="D4271">
        <f t="shared" ca="1" si="994"/>
        <v>1488</v>
      </c>
      <c r="E4271">
        <f t="shared" ca="1" si="1005"/>
        <v>44</v>
      </c>
      <c r="F4271">
        <f t="shared" ca="1" si="995"/>
        <v>325</v>
      </c>
      <c r="G4271">
        <f t="shared" ca="1" si="996"/>
        <v>12.68</v>
      </c>
      <c r="H4271" t="str">
        <f t="shared" ca="1" si="997"/>
        <v>Cloudy</v>
      </c>
      <c r="I4271">
        <f t="shared" ca="1" si="998"/>
        <v>23.7</v>
      </c>
      <c r="J4271" t="str">
        <f t="shared" ca="1" si="999"/>
        <v>Yes</v>
      </c>
      <c r="K4271" t="str">
        <f t="shared" ca="1" si="1000"/>
        <v>Yes</v>
      </c>
      <c r="L4271">
        <f t="shared" ca="1" si="1001"/>
        <v>11.5</v>
      </c>
      <c r="M4271">
        <f t="shared" ca="1" si="1002"/>
        <v>2196</v>
      </c>
      <c r="N4271">
        <f t="shared" ca="1" si="1003"/>
        <v>0.63</v>
      </c>
      <c r="O4271" t="str">
        <f t="shared" ca="1" si="1004"/>
        <v>Yes</v>
      </c>
    </row>
    <row r="4272" spans="1:15" x14ac:dyDescent="0.3">
      <c r="A4272" s="1">
        <f t="shared" ca="1" si="991"/>
        <v>46374</v>
      </c>
      <c r="B4272" s="2">
        <f t="shared" ca="1" si="992"/>
        <v>0.87013888888888891</v>
      </c>
      <c r="C4272" t="str">
        <f t="shared" ca="1" si="993"/>
        <v>Tirumala Tirupati Temple, Tirupati</v>
      </c>
      <c r="D4272">
        <f t="shared" ca="1" si="994"/>
        <v>8058</v>
      </c>
      <c r="E4272">
        <f t="shared" ca="1" si="1005"/>
        <v>246</v>
      </c>
      <c r="F4272">
        <f t="shared" ca="1" si="995"/>
        <v>277</v>
      </c>
      <c r="G4272">
        <f t="shared" ca="1" si="996"/>
        <v>1.41</v>
      </c>
      <c r="H4272" t="str">
        <f t="shared" ca="1" si="997"/>
        <v>Hot</v>
      </c>
      <c r="I4272">
        <f t="shared" ca="1" si="998"/>
        <v>36.299999999999997</v>
      </c>
      <c r="J4272" t="str">
        <f t="shared" ca="1" si="999"/>
        <v>Yes</v>
      </c>
      <c r="K4272" t="str">
        <f t="shared" ca="1" si="1000"/>
        <v>No</v>
      </c>
      <c r="L4272">
        <f t="shared" ca="1" si="1001"/>
        <v>6.6</v>
      </c>
      <c r="M4272">
        <f t="shared" ca="1" si="1002"/>
        <v>1156</v>
      </c>
      <c r="N4272">
        <f t="shared" ca="1" si="1003"/>
        <v>1.89</v>
      </c>
      <c r="O4272" t="str">
        <f t="shared" ca="1" si="1004"/>
        <v>No</v>
      </c>
    </row>
    <row r="4273" spans="1:15" x14ac:dyDescent="0.3">
      <c r="A4273" s="1">
        <f t="shared" ca="1" si="991"/>
        <v>45627</v>
      </c>
      <c r="B4273" s="2">
        <f t="shared" ca="1" si="992"/>
        <v>0.98124999999999996</v>
      </c>
      <c r="C4273" t="str">
        <f t="shared" ca="1" si="993"/>
        <v>Dagdusheth Halwai Ganpati Temple, Pune</v>
      </c>
      <c r="D4273">
        <f t="shared" ca="1" si="994"/>
        <v>11611</v>
      </c>
      <c r="E4273">
        <f t="shared" ca="1" si="1005"/>
        <v>118</v>
      </c>
      <c r="F4273">
        <f t="shared" ca="1" si="995"/>
        <v>30</v>
      </c>
      <c r="G4273">
        <f t="shared" ca="1" si="996"/>
        <v>13.46</v>
      </c>
      <c r="H4273" t="str">
        <f t="shared" ca="1" si="997"/>
        <v>Sunny</v>
      </c>
      <c r="I4273">
        <f t="shared" ca="1" si="998"/>
        <v>19.2</v>
      </c>
      <c r="J4273" t="str">
        <f t="shared" ca="1" si="999"/>
        <v>Yes</v>
      </c>
      <c r="K4273" t="str">
        <f t="shared" ca="1" si="1000"/>
        <v>Yes</v>
      </c>
      <c r="L4273">
        <f t="shared" ca="1" si="1001"/>
        <v>7.5</v>
      </c>
      <c r="M4273">
        <f t="shared" ca="1" si="1002"/>
        <v>1614</v>
      </c>
      <c r="N4273">
        <f t="shared" ca="1" si="1003"/>
        <v>2.2999999999999998</v>
      </c>
      <c r="O4273" t="str">
        <f t="shared" ca="1" si="1004"/>
        <v>No</v>
      </c>
    </row>
    <row r="4274" spans="1:15" x14ac:dyDescent="0.3">
      <c r="A4274" s="1">
        <f t="shared" ca="1" si="991"/>
        <v>46093</v>
      </c>
      <c r="B4274" s="2">
        <f t="shared" ca="1" si="992"/>
        <v>0.18333333333333332</v>
      </c>
      <c r="C4274" t="str">
        <f t="shared" ca="1" si="993"/>
        <v>Kashi Vishwanath Temple, Varanasi</v>
      </c>
      <c r="D4274">
        <f t="shared" ca="1" si="994"/>
        <v>13467</v>
      </c>
      <c r="E4274">
        <f t="shared" ca="1" si="1005"/>
        <v>134</v>
      </c>
      <c r="F4274">
        <f t="shared" ca="1" si="995"/>
        <v>260</v>
      </c>
      <c r="G4274">
        <f t="shared" ca="1" si="996"/>
        <v>6.73</v>
      </c>
      <c r="H4274" t="str">
        <f t="shared" ca="1" si="997"/>
        <v>Humid</v>
      </c>
      <c r="I4274">
        <f t="shared" ca="1" si="998"/>
        <v>40.5</v>
      </c>
      <c r="J4274" t="str">
        <f t="shared" ca="1" si="999"/>
        <v>No</v>
      </c>
      <c r="K4274" t="str">
        <f t="shared" ca="1" si="1000"/>
        <v>Yes</v>
      </c>
      <c r="L4274">
        <f t="shared" ca="1" si="1001"/>
        <v>11.5</v>
      </c>
      <c r="M4274">
        <f t="shared" ca="1" si="1002"/>
        <v>2199</v>
      </c>
      <c r="N4274">
        <f t="shared" ca="1" si="1003"/>
        <v>2.5</v>
      </c>
      <c r="O4274" t="str">
        <f t="shared" ca="1" si="1004"/>
        <v>No</v>
      </c>
    </row>
    <row r="4275" spans="1:15" x14ac:dyDescent="0.3">
      <c r="A4275" s="1">
        <f t="shared" ca="1" si="991"/>
        <v>45821</v>
      </c>
      <c r="B4275" s="2">
        <f t="shared" ca="1" si="992"/>
        <v>0.69513888888888886</v>
      </c>
      <c r="C4275" t="str">
        <f t="shared" ca="1" si="993"/>
        <v>Shree Mahakaleshwar Temple, Ujjain</v>
      </c>
      <c r="D4275">
        <f t="shared" ca="1" si="994"/>
        <v>14934</v>
      </c>
      <c r="E4275">
        <f t="shared" ca="1" si="1005"/>
        <v>334</v>
      </c>
      <c r="F4275">
        <f t="shared" ca="1" si="995"/>
        <v>445</v>
      </c>
      <c r="G4275">
        <f t="shared" ca="1" si="996"/>
        <v>10.61</v>
      </c>
      <c r="H4275" t="str">
        <f t="shared" ca="1" si="997"/>
        <v>Rainy</v>
      </c>
      <c r="I4275">
        <f t="shared" ca="1" si="998"/>
        <v>29.7</v>
      </c>
      <c r="J4275" t="str">
        <f t="shared" ca="1" si="999"/>
        <v>Yes</v>
      </c>
      <c r="K4275" t="str">
        <f t="shared" ca="1" si="1000"/>
        <v>No</v>
      </c>
      <c r="L4275">
        <f t="shared" ca="1" si="1001"/>
        <v>6.8</v>
      </c>
      <c r="M4275">
        <f t="shared" ca="1" si="1002"/>
        <v>1299</v>
      </c>
      <c r="N4275">
        <f t="shared" ca="1" si="1003"/>
        <v>0.4</v>
      </c>
      <c r="O4275" t="str">
        <f t="shared" ca="1" si="1004"/>
        <v>Yes</v>
      </c>
    </row>
    <row r="4276" spans="1:15" x14ac:dyDescent="0.3">
      <c r="A4276" s="1">
        <f t="shared" ca="1" si="991"/>
        <v>45452</v>
      </c>
      <c r="B4276" s="2">
        <f t="shared" ca="1" si="992"/>
        <v>0.87708333333333333</v>
      </c>
      <c r="C4276" t="str">
        <f t="shared" ca="1" si="993"/>
        <v>Somnath Temple, Gujarat</v>
      </c>
      <c r="D4276">
        <f t="shared" ca="1" si="994"/>
        <v>7165</v>
      </c>
      <c r="E4276">
        <f t="shared" ca="1" si="1005"/>
        <v>535</v>
      </c>
      <c r="F4276">
        <f t="shared" ca="1" si="995"/>
        <v>363</v>
      </c>
      <c r="G4276">
        <f t="shared" ca="1" si="996"/>
        <v>7.54</v>
      </c>
      <c r="H4276" t="str">
        <f t="shared" ca="1" si="997"/>
        <v>Sunny</v>
      </c>
      <c r="I4276">
        <f t="shared" ca="1" si="998"/>
        <v>20.2</v>
      </c>
      <c r="J4276" t="str">
        <f t="shared" ca="1" si="999"/>
        <v>No</v>
      </c>
      <c r="K4276" t="str">
        <f t="shared" ca="1" si="1000"/>
        <v>No</v>
      </c>
      <c r="L4276">
        <f t="shared" ca="1" si="1001"/>
        <v>10.9</v>
      </c>
      <c r="M4276">
        <f t="shared" ca="1" si="1002"/>
        <v>1708</v>
      </c>
      <c r="N4276">
        <f t="shared" ca="1" si="1003"/>
        <v>1.32</v>
      </c>
      <c r="O4276" t="str">
        <f t="shared" ca="1" si="1004"/>
        <v>Yes</v>
      </c>
    </row>
    <row r="4277" spans="1:15" x14ac:dyDescent="0.3">
      <c r="A4277" s="1">
        <f t="shared" ca="1" si="991"/>
        <v>45389</v>
      </c>
      <c r="B4277" s="2">
        <f t="shared" ca="1" si="992"/>
        <v>0.1875</v>
      </c>
      <c r="C4277" t="str">
        <f t="shared" ca="1" si="993"/>
        <v>Shree Mahakaleshwar Temple, Ujjain</v>
      </c>
      <c r="D4277">
        <f t="shared" ca="1" si="994"/>
        <v>4751</v>
      </c>
      <c r="E4277">
        <f t="shared" ca="1" si="1005"/>
        <v>56</v>
      </c>
      <c r="F4277">
        <f t="shared" ca="1" si="995"/>
        <v>396</v>
      </c>
      <c r="G4277">
        <f t="shared" ca="1" si="996"/>
        <v>1.4</v>
      </c>
      <c r="H4277" t="str">
        <f t="shared" ca="1" si="997"/>
        <v>Cloudy</v>
      </c>
      <c r="I4277">
        <f t="shared" ca="1" si="998"/>
        <v>21.3</v>
      </c>
      <c r="J4277" t="str">
        <f t="shared" ca="1" si="999"/>
        <v>No</v>
      </c>
      <c r="K4277" t="str">
        <f t="shared" ca="1" si="1000"/>
        <v>No</v>
      </c>
      <c r="L4277">
        <f t="shared" ca="1" si="1001"/>
        <v>9.4</v>
      </c>
      <c r="M4277">
        <f t="shared" ca="1" si="1002"/>
        <v>2198</v>
      </c>
      <c r="N4277">
        <f t="shared" ca="1" si="1003"/>
        <v>1.26</v>
      </c>
      <c r="O4277" t="str">
        <f t="shared" ca="1" si="1004"/>
        <v>No</v>
      </c>
    </row>
    <row r="4278" spans="1:15" x14ac:dyDescent="0.3">
      <c r="A4278" s="1">
        <f t="shared" ca="1" si="991"/>
        <v>45447</v>
      </c>
      <c r="B4278" s="2">
        <f t="shared" ca="1" si="992"/>
        <v>0.31458333333333333</v>
      </c>
      <c r="C4278" t="str">
        <f t="shared" ca="1" si="993"/>
        <v>Trimbakeshwar Temple, Nashik</v>
      </c>
      <c r="D4278">
        <f t="shared" ca="1" si="994"/>
        <v>6522</v>
      </c>
      <c r="E4278">
        <f t="shared" ca="1" si="1005"/>
        <v>154</v>
      </c>
      <c r="F4278">
        <f t="shared" ca="1" si="995"/>
        <v>175</v>
      </c>
      <c r="G4278">
        <f t="shared" ca="1" si="996"/>
        <v>1.04</v>
      </c>
      <c r="H4278" t="str">
        <f t="shared" ca="1" si="997"/>
        <v>Humid</v>
      </c>
      <c r="I4278">
        <f t="shared" ca="1" si="998"/>
        <v>32.299999999999997</v>
      </c>
      <c r="J4278" t="str">
        <f t="shared" ca="1" si="999"/>
        <v>No</v>
      </c>
      <c r="K4278" t="str">
        <f t="shared" ca="1" si="1000"/>
        <v>No</v>
      </c>
      <c r="L4278">
        <f t="shared" ca="1" si="1001"/>
        <v>2.1</v>
      </c>
      <c r="M4278">
        <f t="shared" ca="1" si="1002"/>
        <v>871</v>
      </c>
      <c r="N4278">
        <f t="shared" ca="1" si="1003"/>
        <v>1.95</v>
      </c>
      <c r="O4278" t="str">
        <f t="shared" ca="1" si="1004"/>
        <v>Yes</v>
      </c>
    </row>
    <row r="4279" spans="1:15" x14ac:dyDescent="0.3">
      <c r="A4279" s="1">
        <f t="shared" ca="1" si="991"/>
        <v>46040</v>
      </c>
      <c r="B4279" s="2">
        <f t="shared" ca="1" si="992"/>
        <v>0.34722222222222221</v>
      </c>
      <c r="C4279" t="str">
        <f t="shared" ca="1" si="993"/>
        <v>Kashi Vishwanath Temple, Varanasi</v>
      </c>
      <c r="D4279">
        <f t="shared" ca="1" si="994"/>
        <v>2276</v>
      </c>
      <c r="E4279">
        <f t="shared" ca="1" si="1005"/>
        <v>537</v>
      </c>
      <c r="F4279">
        <f t="shared" ca="1" si="995"/>
        <v>382</v>
      </c>
      <c r="G4279">
        <f t="shared" ca="1" si="996"/>
        <v>8.06</v>
      </c>
      <c r="H4279" t="str">
        <f t="shared" ca="1" si="997"/>
        <v>Hot</v>
      </c>
      <c r="I4279">
        <f t="shared" ca="1" si="998"/>
        <v>39.4</v>
      </c>
      <c r="J4279" t="str">
        <f t="shared" ca="1" si="999"/>
        <v>Yes</v>
      </c>
      <c r="K4279" t="str">
        <f t="shared" ca="1" si="1000"/>
        <v>No</v>
      </c>
      <c r="L4279">
        <f t="shared" ca="1" si="1001"/>
        <v>9.8000000000000007</v>
      </c>
      <c r="M4279">
        <f t="shared" ca="1" si="1002"/>
        <v>1779</v>
      </c>
      <c r="N4279">
        <f t="shared" ca="1" si="1003"/>
        <v>0.93</v>
      </c>
      <c r="O4279" t="str">
        <f t="shared" ca="1" si="1004"/>
        <v>No</v>
      </c>
    </row>
    <row r="4280" spans="1:15" x14ac:dyDescent="0.3">
      <c r="A4280" s="1">
        <f t="shared" ca="1" si="991"/>
        <v>46128</v>
      </c>
      <c r="B4280" s="2">
        <f t="shared" ca="1" si="992"/>
        <v>8.1944444444444445E-2</v>
      </c>
      <c r="C4280" t="str">
        <f t="shared" ca="1" si="993"/>
        <v>Jagannath Temple, Puri</v>
      </c>
      <c r="D4280">
        <f t="shared" ca="1" si="994"/>
        <v>4852</v>
      </c>
      <c r="E4280">
        <f t="shared" ca="1" si="1005"/>
        <v>462</v>
      </c>
      <c r="F4280">
        <f t="shared" ca="1" si="995"/>
        <v>461</v>
      </c>
      <c r="G4280">
        <f t="shared" ca="1" si="996"/>
        <v>2.06</v>
      </c>
      <c r="H4280" t="str">
        <f t="shared" ca="1" si="997"/>
        <v>Rainy</v>
      </c>
      <c r="I4280">
        <f t="shared" ca="1" si="998"/>
        <v>34.9</v>
      </c>
      <c r="J4280" t="str">
        <f t="shared" ca="1" si="999"/>
        <v>No</v>
      </c>
      <c r="K4280" t="str">
        <f t="shared" ca="1" si="1000"/>
        <v>No</v>
      </c>
      <c r="L4280">
        <f t="shared" ca="1" si="1001"/>
        <v>6.4</v>
      </c>
      <c r="M4280">
        <f t="shared" ca="1" si="1002"/>
        <v>1605</v>
      </c>
      <c r="N4280">
        <f t="shared" ca="1" si="1003"/>
        <v>2.35</v>
      </c>
      <c r="O4280" t="str">
        <f t="shared" ca="1" si="1004"/>
        <v>No</v>
      </c>
    </row>
    <row r="4281" spans="1:15" x14ac:dyDescent="0.3">
      <c r="A4281" s="1">
        <f t="shared" ca="1" si="991"/>
        <v>46236</v>
      </c>
      <c r="B4281" s="2">
        <f t="shared" ca="1" si="992"/>
        <v>0.40694444444444444</v>
      </c>
      <c r="C4281" t="str">
        <f t="shared" ca="1" si="993"/>
        <v>Jagannath Temple, Puri</v>
      </c>
      <c r="D4281">
        <f t="shared" ca="1" si="994"/>
        <v>13376</v>
      </c>
      <c r="E4281">
        <f t="shared" ca="1" si="1005"/>
        <v>478</v>
      </c>
      <c r="F4281">
        <f t="shared" ca="1" si="995"/>
        <v>42</v>
      </c>
      <c r="G4281">
        <f t="shared" ca="1" si="996"/>
        <v>9.98</v>
      </c>
      <c r="H4281" t="str">
        <f t="shared" ca="1" si="997"/>
        <v>Hot</v>
      </c>
      <c r="I4281">
        <f t="shared" ca="1" si="998"/>
        <v>25.5</v>
      </c>
      <c r="J4281" t="str">
        <f t="shared" ca="1" si="999"/>
        <v>No</v>
      </c>
      <c r="K4281" t="str">
        <f t="shared" ca="1" si="1000"/>
        <v>No</v>
      </c>
      <c r="L4281">
        <f t="shared" ca="1" si="1001"/>
        <v>2.5</v>
      </c>
      <c r="M4281">
        <f t="shared" ca="1" si="1002"/>
        <v>1086</v>
      </c>
      <c r="N4281">
        <f t="shared" ca="1" si="1003"/>
        <v>1.06</v>
      </c>
      <c r="O4281" t="str">
        <f t="shared" ca="1" si="1004"/>
        <v>No</v>
      </c>
    </row>
    <row r="4282" spans="1:15" x14ac:dyDescent="0.3">
      <c r="A4282" s="1">
        <f t="shared" ca="1" si="991"/>
        <v>45716</v>
      </c>
      <c r="B4282" s="2">
        <f t="shared" ca="1" si="992"/>
        <v>0.2361111111111111</v>
      </c>
      <c r="C4282" t="str">
        <f t="shared" ca="1" si="993"/>
        <v>Dagdusheth Halwai Ganpati Temple, Pune</v>
      </c>
      <c r="D4282">
        <f t="shared" ca="1" si="994"/>
        <v>7919</v>
      </c>
      <c r="E4282">
        <f t="shared" ca="1" si="1005"/>
        <v>561</v>
      </c>
      <c r="F4282">
        <f t="shared" ca="1" si="995"/>
        <v>218</v>
      </c>
      <c r="G4282">
        <f t="shared" ca="1" si="996"/>
        <v>13.81</v>
      </c>
      <c r="H4282" t="str">
        <f t="shared" ca="1" si="997"/>
        <v>Rainy</v>
      </c>
      <c r="I4282">
        <f t="shared" ca="1" si="998"/>
        <v>22.8</v>
      </c>
      <c r="J4282" t="str">
        <f t="shared" ca="1" si="999"/>
        <v>No</v>
      </c>
      <c r="K4282" t="str">
        <f t="shared" ca="1" si="1000"/>
        <v>No</v>
      </c>
      <c r="L4282">
        <f t="shared" ca="1" si="1001"/>
        <v>11.4</v>
      </c>
      <c r="M4282">
        <f t="shared" ca="1" si="1002"/>
        <v>395</v>
      </c>
      <c r="N4282">
        <f t="shared" ca="1" si="1003"/>
        <v>1.87</v>
      </c>
      <c r="O4282" t="str">
        <f t="shared" ca="1" si="1004"/>
        <v>Yes</v>
      </c>
    </row>
    <row r="4283" spans="1:15" x14ac:dyDescent="0.3">
      <c r="A4283" s="1">
        <f t="shared" ca="1" si="991"/>
        <v>45515</v>
      </c>
      <c r="B4283" s="2">
        <f t="shared" ca="1" si="992"/>
        <v>0.67708333333333337</v>
      </c>
      <c r="C4283" t="str">
        <f t="shared" ca="1" si="993"/>
        <v>Tirumala Tirupati Temple, Tirupati</v>
      </c>
      <c r="D4283">
        <f t="shared" ca="1" si="994"/>
        <v>8099</v>
      </c>
      <c r="E4283">
        <f t="shared" ca="1" si="1005"/>
        <v>138</v>
      </c>
      <c r="F4283">
        <f t="shared" ca="1" si="995"/>
        <v>498</v>
      </c>
      <c r="G4283">
        <f t="shared" ca="1" si="996"/>
        <v>12.02</v>
      </c>
      <c r="H4283" t="str">
        <f t="shared" ca="1" si="997"/>
        <v>Sunny</v>
      </c>
      <c r="I4283">
        <f t="shared" ca="1" si="998"/>
        <v>21.4</v>
      </c>
      <c r="J4283" t="str">
        <f t="shared" ca="1" si="999"/>
        <v>No</v>
      </c>
      <c r="K4283" t="str">
        <f t="shared" ca="1" si="1000"/>
        <v>No</v>
      </c>
      <c r="L4283">
        <f t="shared" ca="1" si="1001"/>
        <v>8.1</v>
      </c>
      <c r="M4283">
        <f t="shared" ca="1" si="1002"/>
        <v>2373</v>
      </c>
      <c r="N4283">
        <f t="shared" ca="1" si="1003"/>
        <v>2.14</v>
      </c>
      <c r="O4283" t="str">
        <f t="shared" ca="1" si="1004"/>
        <v>Yes</v>
      </c>
    </row>
    <row r="4284" spans="1:15" x14ac:dyDescent="0.3">
      <c r="A4284" s="1">
        <f t="shared" ca="1" si="991"/>
        <v>46160</v>
      </c>
      <c r="B4284" s="2">
        <f t="shared" ca="1" si="992"/>
        <v>5.2083333333333336E-2</v>
      </c>
      <c r="C4284" t="str">
        <f t="shared" ca="1" si="993"/>
        <v>Golden Temple, Amritsar</v>
      </c>
      <c r="D4284">
        <f t="shared" ca="1" si="994"/>
        <v>747</v>
      </c>
      <c r="E4284">
        <f t="shared" ca="1" si="1005"/>
        <v>385</v>
      </c>
      <c r="F4284">
        <f t="shared" ca="1" si="995"/>
        <v>249</v>
      </c>
      <c r="G4284">
        <f t="shared" ca="1" si="996"/>
        <v>8.9</v>
      </c>
      <c r="H4284" t="str">
        <f t="shared" ca="1" si="997"/>
        <v>Cloudy</v>
      </c>
      <c r="I4284">
        <f t="shared" ca="1" si="998"/>
        <v>39.9</v>
      </c>
      <c r="J4284" t="str">
        <f t="shared" ca="1" si="999"/>
        <v>No</v>
      </c>
      <c r="K4284" t="str">
        <f t="shared" ca="1" si="1000"/>
        <v>Yes</v>
      </c>
      <c r="L4284">
        <f t="shared" ca="1" si="1001"/>
        <v>8.9</v>
      </c>
      <c r="M4284">
        <f t="shared" ca="1" si="1002"/>
        <v>2891</v>
      </c>
      <c r="N4284">
        <f t="shared" ca="1" si="1003"/>
        <v>2.38</v>
      </c>
      <c r="O4284" t="str">
        <f t="shared" ca="1" si="1004"/>
        <v>No</v>
      </c>
    </row>
    <row r="4285" spans="1:15" x14ac:dyDescent="0.3">
      <c r="A4285" s="1">
        <f t="shared" ca="1" si="991"/>
        <v>45989</v>
      </c>
      <c r="B4285" s="2">
        <f t="shared" ca="1" si="992"/>
        <v>8.611111111111111E-2</v>
      </c>
      <c r="C4285" t="str">
        <f t="shared" ca="1" si="993"/>
        <v>Shri Siddhivinayak Temple, Mumbai</v>
      </c>
      <c r="D4285">
        <f t="shared" ca="1" si="994"/>
        <v>10548</v>
      </c>
      <c r="E4285">
        <f t="shared" ca="1" si="1005"/>
        <v>454</v>
      </c>
      <c r="F4285">
        <f t="shared" ca="1" si="995"/>
        <v>468</v>
      </c>
      <c r="G4285">
        <f t="shared" ca="1" si="996"/>
        <v>11.44</v>
      </c>
      <c r="H4285" t="str">
        <f t="shared" ca="1" si="997"/>
        <v>Humid</v>
      </c>
      <c r="I4285">
        <f t="shared" ca="1" si="998"/>
        <v>19.3</v>
      </c>
      <c r="J4285" t="str">
        <f t="shared" ca="1" si="999"/>
        <v>No</v>
      </c>
      <c r="K4285" t="str">
        <f t="shared" ca="1" si="1000"/>
        <v>No</v>
      </c>
      <c r="L4285">
        <f t="shared" ca="1" si="1001"/>
        <v>7.3</v>
      </c>
      <c r="M4285">
        <f t="shared" ca="1" si="1002"/>
        <v>2143</v>
      </c>
      <c r="N4285">
        <f t="shared" ca="1" si="1003"/>
        <v>0.78</v>
      </c>
      <c r="O4285" t="str">
        <f t="shared" ca="1" si="1004"/>
        <v>Yes</v>
      </c>
    </row>
    <row r="4286" spans="1:15" x14ac:dyDescent="0.3">
      <c r="A4286" s="1">
        <f t="shared" ca="1" si="991"/>
        <v>45840</v>
      </c>
      <c r="B4286" s="2">
        <f t="shared" ca="1" si="992"/>
        <v>0.44513888888888886</v>
      </c>
      <c r="C4286" t="str">
        <f t="shared" ca="1" si="993"/>
        <v>Jagannath Temple, Puri</v>
      </c>
      <c r="D4286">
        <f t="shared" ca="1" si="994"/>
        <v>4948</v>
      </c>
      <c r="E4286">
        <f t="shared" ca="1" si="1005"/>
        <v>204</v>
      </c>
      <c r="F4286">
        <f t="shared" ca="1" si="995"/>
        <v>278</v>
      </c>
      <c r="G4286">
        <f t="shared" ca="1" si="996"/>
        <v>9.93</v>
      </c>
      <c r="H4286" t="str">
        <f t="shared" ca="1" si="997"/>
        <v>Humid</v>
      </c>
      <c r="I4286">
        <f t="shared" ca="1" si="998"/>
        <v>33.6</v>
      </c>
      <c r="J4286" t="str">
        <f t="shared" ca="1" si="999"/>
        <v>No</v>
      </c>
      <c r="K4286" t="str">
        <f t="shared" ca="1" si="1000"/>
        <v>No</v>
      </c>
      <c r="L4286">
        <f t="shared" ca="1" si="1001"/>
        <v>8.1</v>
      </c>
      <c r="M4286">
        <f t="shared" ca="1" si="1002"/>
        <v>1904</v>
      </c>
      <c r="N4286">
        <f t="shared" ca="1" si="1003"/>
        <v>0.62</v>
      </c>
      <c r="O4286" t="str">
        <f t="shared" ca="1" si="1004"/>
        <v>No</v>
      </c>
    </row>
    <row r="4287" spans="1:15" x14ac:dyDescent="0.3">
      <c r="A4287" s="1">
        <f t="shared" ca="1" si="991"/>
        <v>46343</v>
      </c>
      <c r="B4287" s="2">
        <f t="shared" ca="1" si="992"/>
        <v>0.37222222222222223</v>
      </c>
      <c r="C4287" t="str">
        <f t="shared" ca="1" si="993"/>
        <v>Bhimashankar Temple, Maharashtra</v>
      </c>
      <c r="D4287">
        <f t="shared" ca="1" si="994"/>
        <v>14483</v>
      </c>
      <c r="E4287">
        <f t="shared" ca="1" si="1005"/>
        <v>530</v>
      </c>
      <c r="F4287">
        <f t="shared" ca="1" si="995"/>
        <v>78</v>
      </c>
      <c r="G4287">
        <f t="shared" ca="1" si="996"/>
        <v>11.49</v>
      </c>
      <c r="H4287" t="str">
        <f t="shared" ca="1" si="997"/>
        <v>Cloudy</v>
      </c>
      <c r="I4287">
        <f t="shared" ca="1" si="998"/>
        <v>22.2</v>
      </c>
      <c r="J4287" t="str">
        <f t="shared" ca="1" si="999"/>
        <v>Yes</v>
      </c>
      <c r="K4287" t="str">
        <f t="shared" ca="1" si="1000"/>
        <v>No</v>
      </c>
      <c r="L4287">
        <f t="shared" ca="1" si="1001"/>
        <v>7.1</v>
      </c>
      <c r="M4287">
        <f t="shared" ca="1" si="1002"/>
        <v>650</v>
      </c>
      <c r="N4287">
        <f t="shared" ca="1" si="1003"/>
        <v>0.92</v>
      </c>
      <c r="O4287" t="str">
        <f t="shared" ca="1" si="1004"/>
        <v>No</v>
      </c>
    </row>
    <row r="4288" spans="1:15" x14ac:dyDescent="0.3">
      <c r="A4288" s="1">
        <f t="shared" ca="1" si="991"/>
        <v>46106</v>
      </c>
      <c r="B4288" s="2">
        <f t="shared" ca="1" si="992"/>
        <v>0.37569444444444444</v>
      </c>
      <c r="C4288" t="str">
        <f t="shared" ca="1" si="993"/>
        <v>Shri Siddhivinayak Temple, Mumbai</v>
      </c>
      <c r="D4288">
        <f t="shared" ca="1" si="994"/>
        <v>10782</v>
      </c>
      <c r="E4288">
        <f t="shared" ca="1" si="1005"/>
        <v>502</v>
      </c>
      <c r="F4288">
        <f t="shared" ca="1" si="995"/>
        <v>186</v>
      </c>
      <c r="G4288">
        <f t="shared" ca="1" si="996"/>
        <v>14.53</v>
      </c>
      <c r="H4288" t="str">
        <f t="shared" ca="1" si="997"/>
        <v>Rainy</v>
      </c>
      <c r="I4288">
        <f t="shared" ca="1" si="998"/>
        <v>36</v>
      </c>
      <c r="J4288" t="str">
        <f t="shared" ca="1" si="999"/>
        <v>No</v>
      </c>
      <c r="K4288" t="str">
        <f t="shared" ca="1" si="1000"/>
        <v>No</v>
      </c>
      <c r="L4288">
        <f t="shared" ca="1" si="1001"/>
        <v>5.8</v>
      </c>
      <c r="M4288">
        <f t="shared" ca="1" si="1002"/>
        <v>2407</v>
      </c>
      <c r="N4288">
        <f t="shared" ca="1" si="1003"/>
        <v>0.83</v>
      </c>
      <c r="O4288" t="str">
        <f t="shared" ca="1" si="1004"/>
        <v>No</v>
      </c>
    </row>
    <row r="4289" spans="1:15" x14ac:dyDescent="0.3">
      <c r="A4289" s="1">
        <f t="shared" ca="1" si="991"/>
        <v>45366</v>
      </c>
      <c r="B4289" s="2">
        <f t="shared" ca="1" si="992"/>
        <v>0.28749999999999998</v>
      </c>
      <c r="C4289" t="str">
        <f t="shared" ca="1" si="993"/>
        <v>Vaishno Devi Temple, Katra</v>
      </c>
      <c r="D4289">
        <f t="shared" ca="1" si="994"/>
        <v>10220</v>
      </c>
      <c r="E4289">
        <f t="shared" ca="1" si="1005"/>
        <v>452</v>
      </c>
      <c r="F4289">
        <f t="shared" ca="1" si="995"/>
        <v>288</v>
      </c>
      <c r="G4289">
        <f t="shared" ca="1" si="996"/>
        <v>6.17</v>
      </c>
      <c r="H4289" t="str">
        <f t="shared" ca="1" si="997"/>
        <v>Hot</v>
      </c>
      <c r="I4289">
        <f t="shared" ca="1" si="998"/>
        <v>32.4</v>
      </c>
      <c r="J4289" t="str">
        <f t="shared" ca="1" si="999"/>
        <v>Yes</v>
      </c>
      <c r="K4289" t="str">
        <f t="shared" ca="1" si="1000"/>
        <v>No</v>
      </c>
      <c r="L4289">
        <f t="shared" ca="1" si="1001"/>
        <v>10.8</v>
      </c>
      <c r="M4289">
        <f t="shared" ca="1" si="1002"/>
        <v>2605</v>
      </c>
      <c r="N4289">
        <f t="shared" ca="1" si="1003"/>
        <v>0.77</v>
      </c>
      <c r="O4289" t="str">
        <f t="shared" ca="1" si="1004"/>
        <v>No</v>
      </c>
    </row>
    <row r="4290" spans="1:15" x14ac:dyDescent="0.3">
      <c r="A4290" s="1">
        <f t="shared" ca="1" si="991"/>
        <v>45649</v>
      </c>
      <c r="B4290" s="2">
        <f t="shared" ca="1" si="992"/>
        <v>0.17152777777777778</v>
      </c>
      <c r="C4290" t="str">
        <f t="shared" ca="1" si="993"/>
        <v>Tirumala Tirupati Temple, Tirupati</v>
      </c>
      <c r="D4290">
        <f t="shared" ca="1" si="994"/>
        <v>8753</v>
      </c>
      <c r="E4290">
        <f t="shared" ca="1" si="1005"/>
        <v>387</v>
      </c>
      <c r="F4290">
        <f t="shared" ca="1" si="995"/>
        <v>497</v>
      </c>
      <c r="G4290">
        <f t="shared" ca="1" si="996"/>
        <v>7.31</v>
      </c>
      <c r="H4290" t="str">
        <f t="shared" ca="1" si="997"/>
        <v>Hot</v>
      </c>
      <c r="I4290">
        <f t="shared" ca="1" si="998"/>
        <v>23.3</v>
      </c>
      <c r="J4290" t="str">
        <f t="shared" ca="1" si="999"/>
        <v>No</v>
      </c>
      <c r="K4290" t="str">
        <f t="shared" ca="1" si="1000"/>
        <v>No</v>
      </c>
      <c r="L4290">
        <f t="shared" ca="1" si="1001"/>
        <v>2.9</v>
      </c>
      <c r="M4290">
        <f t="shared" ca="1" si="1002"/>
        <v>2439</v>
      </c>
      <c r="N4290">
        <f t="shared" ca="1" si="1003"/>
        <v>2.1800000000000002</v>
      </c>
      <c r="O4290" t="str">
        <f t="shared" ca="1" si="1004"/>
        <v>Yes</v>
      </c>
    </row>
    <row r="4291" spans="1:15" x14ac:dyDescent="0.3">
      <c r="A4291" s="1">
        <f t="shared" ref="A4291:A4354" ca="1" si="1006">DATE(2024,1,1)+RANDBETWEEN(0,1095)</f>
        <v>46180</v>
      </c>
      <c r="B4291" s="2">
        <f t="shared" ref="B4291:B4354" ca="1" si="1007">TIME(RANDBETWEEN(0,23),RANDBETWEEN(0,59),0)</f>
        <v>0.58263888888888893</v>
      </c>
      <c r="C4291" t="str">
        <f t="shared" ref="C4291:C4354" ca="1" si="10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4291">
        <f t="shared" ref="D4291:D4354" ca="1" si="1009">RANDBETWEEN(100,15000)</f>
        <v>10003</v>
      </c>
      <c r="E4291">
        <f t="shared" ca="1" si="1005"/>
        <v>367</v>
      </c>
      <c r="F4291">
        <f t="shared" ref="F4291:F4354" ca="1" si="1010">RANDBETWEEN(5,500)</f>
        <v>102</v>
      </c>
      <c r="G4291">
        <f t="shared" ref="G4291:G4354" ca="1" si="1011">ROUND(RAND()*14.5+0.5,2)</f>
        <v>11.44</v>
      </c>
      <c r="H4291" t="str">
        <f t="shared" ref="H4291:H4354" ca="1" si="1012">CHOOSE(RANDBETWEEN(1,5),"Sunny","Cloudy","Rainy","Hot","Humid")</f>
        <v>Hot</v>
      </c>
      <c r="I4291">
        <f t="shared" ref="I4291:I4354" ca="1" si="1013">ROUND(RAND()*24+18,1)</f>
        <v>18.3</v>
      </c>
      <c r="J4291" t="str">
        <f t="shared" ref="J4291:J4354" ca="1" si="1014">IF(RAND()&lt;0.3,"Yes","No")</f>
        <v>No</v>
      </c>
      <c r="K4291" t="str">
        <f t="shared" ref="K4291:K4354" ca="1" si="1015">IF(RAND()&lt;0.2,"Yes","No")</f>
        <v>No</v>
      </c>
      <c r="L4291">
        <f t="shared" ref="L4291:L4354" ca="1" si="1016">ROUND(RAND()*10+2,1)</f>
        <v>5.9</v>
      </c>
      <c r="M4291">
        <f t="shared" ref="M4291:M4354" ca="1" si="1017">RANDBETWEEN(300,3000)</f>
        <v>2210</v>
      </c>
      <c r="N4291">
        <f t="shared" ref="N4291:N4354" ca="1" si="1018">ROUND(RAND()*2.2+0.3,2)</f>
        <v>2.25</v>
      </c>
      <c r="O4291" t="str">
        <f t="shared" ref="O4291:O4354" ca="1" si="1019">IF(RAND()&lt;0.35,"Yes","No")</f>
        <v>Yes</v>
      </c>
    </row>
    <row r="4292" spans="1:15" x14ac:dyDescent="0.3">
      <c r="A4292" s="1">
        <f t="shared" ca="1" si="1006"/>
        <v>45717</v>
      </c>
      <c r="B4292" s="2">
        <f t="shared" ca="1" si="1007"/>
        <v>0.70972222222222225</v>
      </c>
      <c r="C4292" t="str">
        <f t="shared" ca="1" si="1008"/>
        <v>Tulja Bhavani Temple, Tuljapur</v>
      </c>
      <c r="D4292">
        <f t="shared" ca="1" si="1009"/>
        <v>9076</v>
      </c>
      <c r="E4292">
        <f t="shared" ca="1" si="1005"/>
        <v>297</v>
      </c>
      <c r="F4292">
        <f t="shared" ca="1" si="1010"/>
        <v>459</v>
      </c>
      <c r="G4292">
        <f t="shared" ca="1" si="1011"/>
        <v>11.31</v>
      </c>
      <c r="H4292" t="str">
        <f t="shared" ca="1" si="1012"/>
        <v>Cloudy</v>
      </c>
      <c r="I4292">
        <f t="shared" ca="1" si="1013"/>
        <v>39.700000000000003</v>
      </c>
      <c r="J4292" t="str">
        <f t="shared" ca="1" si="1014"/>
        <v>Yes</v>
      </c>
      <c r="K4292" t="str">
        <f t="shared" ca="1" si="1015"/>
        <v>No</v>
      </c>
      <c r="L4292">
        <f t="shared" ca="1" si="1016"/>
        <v>9.3000000000000007</v>
      </c>
      <c r="M4292">
        <f t="shared" ca="1" si="1017"/>
        <v>2486</v>
      </c>
      <c r="N4292">
        <f t="shared" ca="1" si="1018"/>
        <v>0.91</v>
      </c>
      <c r="O4292" t="str">
        <f t="shared" ca="1" si="1019"/>
        <v>No</v>
      </c>
    </row>
    <row r="4293" spans="1:15" x14ac:dyDescent="0.3">
      <c r="A4293" s="1">
        <f t="shared" ca="1" si="1006"/>
        <v>46384</v>
      </c>
      <c r="B4293" s="2">
        <f t="shared" ca="1" si="1007"/>
        <v>0.29305555555555557</v>
      </c>
      <c r="C4293" t="str">
        <f t="shared" ca="1" si="1008"/>
        <v>Shree Mahakaleshwar Temple, Ujjain</v>
      </c>
      <c r="D4293">
        <f t="shared" ca="1" si="1009"/>
        <v>3952</v>
      </c>
      <c r="E4293">
        <f t="shared" ca="1" si="1005"/>
        <v>557</v>
      </c>
      <c r="F4293">
        <f t="shared" ca="1" si="1010"/>
        <v>363</v>
      </c>
      <c r="G4293">
        <f t="shared" ca="1" si="1011"/>
        <v>14.19</v>
      </c>
      <c r="H4293" t="str">
        <f t="shared" ca="1" si="1012"/>
        <v>Humid</v>
      </c>
      <c r="I4293">
        <f t="shared" ca="1" si="1013"/>
        <v>23.8</v>
      </c>
      <c r="J4293" t="str">
        <f t="shared" ca="1" si="1014"/>
        <v>No</v>
      </c>
      <c r="K4293" t="str">
        <f t="shared" ca="1" si="1015"/>
        <v>Yes</v>
      </c>
      <c r="L4293">
        <f t="shared" ca="1" si="1016"/>
        <v>9.8000000000000007</v>
      </c>
      <c r="M4293">
        <f t="shared" ca="1" si="1017"/>
        <v>576</v>
      </c>
      <c r="N4293">
        <f t="shared" ca="1" si="1018"/>
        <v>0.36</v>
      </c>
      <c r="O4293" t="str">
        <f t="shared" ca="1" si="1019"/>
        <v>Yes</v>
      </c>
    </row>
    <row r="4294" spans="1:15" x14ac:dyDescent="0.3">
      <c r="A4294" s="1">
        <f t="shared" ca="1" si="1006"/>
        <v>46205</v>
      </c>
      <c r="B4294" s="2">
        <f t="shared" ca="1" si="1007"/>
        <v>8.5416666666666669E-2</v>
      </c>
      <c r="C4294" t="str">
        <f t="shared" ca="1" si="1008"/>
        <v>Bhimashankar Temple, Maharashtra</v>
      </c>
      <c r="D4294">
        <f t="shared" ca="1" si="1009"/>
        <v>1291</v>
      </c>
      <c r="E4294">
        <f t="shared" ca="1" si="1005"/>
        <v>536</v>
      </c>
      <c r="F4294">
        <f t="shared" ca="1" si="1010"/>
        <v>129</v>
      </c>
      <c r="G4294">
        <f t="shared" ca="1" si="1011"/>
        <v>11.28</v>
      </c>
      <c r="H4294" t="str">
        <f t="shared" ca="1" si="1012"/>
        <v>Cloudy</v>
      </c>
      <c r="I4294">
        <f t="shared" ca="1" si="1013"/>
        <v>20.3</v>
      </c>
      <c r="J4294" t="str">
        <f t="shared" ca="1" si="1014"/>
        <v>Yes</v>
      </c>
      <c r="K4294" t="str">
        <f t="shared" ca="1" si="1015"/>
        <v>No</v>
      </c>
      <c r="L4294">
        <f t="shared" ca="1" si="1016"/>
        <v>8.4</v>
      </c>
      <c r="M4294">
        <f t="shared" ca="1" si="1017"/>
        <v>2988</v>
      </c>
      <c r="N4294">
        <f t="shared" ca="1" si="1018"/>
        <v>2.36</v>
      </c>
      <c r="O4294" t="str">
        <f t="shared" ca="1" si="1019"/>
        <v>Yes</v>
      </c>
    </row>
    <row r="4295" spans="1:15" x14ac:dyDescent="0.3">
      <c r="A4295" s="1">
        <f t="shared" ca="1" si="1006"/>
        <v>45995</v>
      </c>
      <c r="B4295" s="2">
        <f t="shared" ca="1" si="1007"/>
        <v>0.875</v>
      </c>
      <c r="C4295" t="str">
        <f t="shared" ca="1" si="1008"/>
        <v>Shree Mahakaleshwar Temple, Ujjain</v>
      </c>
      <c r="D4295">
        <f t="shared" ca="1" si="1009"/>
        <v>6475</v>
      </c>
      <c r="E4295">
        <f t="shared" ca="1" si="1005"/>
        <v>59</v>
      </c>
      <c r="F4295">
        <f t="shared" ca="1" si="1010"/>
        <v>391</v>
      </c>
      <c r="G4295">
        <f t="shared" ca="1" si="1011"/>
        <v>10.66</v>
      </c>
      <c r="H4295" t="str">
        <f t="shared" ca="1" si="1012"/>
        <v>Rainy</v>
      </c>
      <c r="I4295">
        <f t="shared" ca="1" si="1013"/>
        <v>41.6</v>
      </c>
      <c r="J4295" t="str">
        <f t="shared" ca="1" si="1014"/>
        <v>Yes</v>
      </c>
      <c r="K4295" t="str">
        <f t="shared" ca="1" si="1015"/>
        <v>No</v>
      </c>
      <c r="L4295">
        <f t="shared" ca="1" si="1016"/>
        <v>2.9</v>
      </c>
      <c r="M4295">
        <f t="shared" ca="1" si="1017"/>
        <v>2565</v>
      </c>
      <c r="N4295">
        <f t="shared" ca="1" si="1018"/>
        <v>0.32</v>
      </c>
      <c r="O4295" t="str">
        <f t="shared" ca="1" si="1019"/>
        <v>No</v>
      </c>
    </row>
    <row r="4296" spans="1:15" x14ac:dyDescent="0.3">
      <c r="A4296" s="1">
        <f t="shared" ca="1" si="1006"/>
        <v>46320</v>
      </c>
      <c r="B4296" s="2">
        <f t="shared" ca="1" si="1007"/>
        <v>5.5555555555555552E-2</v>
      </c>
      <c r="C4296" t="str">
        <f t="shared" ca="1" si="1008"/>
        <v>Tulja Bhavani Temple, Tuljapur</v>
      </c>
      <c r="D4296">
        <f t="shared" ca="1" si="1009"/>
        <v>8176</v>
      </c>
      <c r="E4296">
        <f t="shared" ca="1" si="1005"/>
        <v>475</v>
      </c>
      <c r="F4296">
        <f t="shared" ca="1" si="1010"/>
        <v>49</v>
      </c>
      <c r="G4296">
        <f t="shared" ca="1" si="1011"/>
        <v>12.7</v>
      </c>
      <c r="H4296" t="str">
        <f t="shared" ca="1" si="1012"/>
        <v>Sunny</v>
      </c>
      <c r="I4296">
        <f t="shared" ca="1" si="1013"/>
        <v>25.6</v>
      </c>
      <c r="J4296" t="str">
        <f t="shared" ca="1" si="1014"/>
        <v>No</v>
      </c>
      <c r="K4296" t="str">
        <f t="shared" ca="1" si="1015"/>
        <v>Yes</v>
      </c>
      <c r="L4296">
        <f t="shared" ca="1" si="1016"/>
        <v>9.1</v>
      </c>
      <c r="M4296">
        <f t="shared" ca="1" si="1017"/>
        <v>439</v>
      </c>
      <c r="N4296">
        <f t="shared" ca="1" si="1018"/>
        <v>1.29</v>
      </c>
      <c r="O4296" t="str">
        <f t="shared" ca="1" si="1019"/>
        <v>No</v>
      </c>
    </row>
    <row r="4297" spans="1:15" x14ac:dyDescent="0.3">
      <c r="A4297" s="1">
        <f t="shared" ca="1" si="1006"/>
        <v>45737</v>
      </c>
      <c r="B4297" s="2">
        <f t="shared" ca="1" si="1007"/>
        <v>0.32083333333333336</v>
      </c>
      <c r="C4297" t="str">
        <f t="shared" ca="1" si="1008"/>
        <v>Tirumala Tirupati Temple, Tirupati</v>
      </c>
      <c r="D4297">
        <f t="shared" ca="1" si="1009"/>
        <v>14840</v>
      </c>
      <c r="E4297">
        <f t="shared" ca="1" si="1005"/>
        <v>18</v>
      </c>
      <c r="F4297">
        <f t="shared" ca="1" si="1010"/>
        <v>268</v>
      </c>
      <c r="G4297">
        <f t="shared" ca="1" si="1011"/>
        <v>14.57</v>
      </c>
      <c r="H4297" t="str">
        <f t="shared" ca="1" si="1012"/>
        <v>Hot</v>
      </c>
      <c r="I4297">
        <f t="shared" ca="1" si="1013"/>
        <v>41.3</v>
      </c>
      <c r="J4297" t="str">
        <f t="shared" ca="1" si="1014"/>
        <v>No</v>
      </c>
      <c r="K4297" t="str">
        <f t="shared" ca="1" si="1015"/>
        <v>No</v>
      </c>
      <c r="L4297">
        <f t="shared" ca="1" si="1016"/>
        <v>7.3</v>
      </c>
      <c r="M4297">
        <f t="shared" ca="1" si="1017"/>
        <v>2584</v>
      </c>
      <c r="N4297">
        <f t="shared" ca="1" si="1018"/>
        <v>0.99</v>
      </c>
      <c r="O4297" t="str">
        <f t="shared" ca="1" si="1019"/>
        <v>No</v>
      </c>
    </row>
    <row r="4298" spans="1:15" x14ac:dyDescent="0.3">
      <c r="A4298" s="1">
        <f t="shared" ca="1" si="1006"/>
        <v>46107</v>
      </c>
      <c r="B4298" s="2">
        <f t="shared" ca="1" si="1007"/>
        <v>0.75416666666666665</v>
      </c>
      <c r="C4298" t="str">
        <f t="shared" ca="1" si="1008"/>
        <v>Grishneshwar Temple, Chhatrapati Sambhajinagar</v>
      </c>
      <c r="D4298">
        <f t="shared" ca="1" si="1009"/>
        <v>11250</v>
      </c>
      <c r="E4298">
        <f t="shared" ca="1" si="1005"/>
        <v>67</v>
      </c>
      <c r="F4298">
        <f t="shared" ca="1" si="1010"/>
        <v>170</v>
      </c>
      <c r="G4298">
        <f t="shared" ca="1" si="1011"/>
        <v>0.91</v>
      </c>
      <c r="H4298" t="str">
        <f t="shared" ca="1" si="1012"/>
        <v>Sunny</v>
      </c>
      <c r="I4298">
        <f t="shared" ca="1" si="1013"/>
        <v>36.200000000000003</v>
      </c>
      <c r="J4298" t="str">
        <f t="shared" ca="1" si="1014"/>
        <v>Yes</v>
      </c>
      <c r="K4298" t="str">
        <f t="shared" ca="1" si="1015"/>
        <v>No</v>
      </c>
      <c r="L4298">
        <f t="shared" ca="1" si="1016"/>
        <v>8.3000000000000007</v>
      </c>
      <c r="M4298">
        <f t="shared" ca="1" si="1017"/>
        <v>2692</v>
      </c>
      <c r="N4298">
        <f t="shared" ca="1" si="1018"/>
        <v>1.96</v>
      </c>
      <c r="O4298" t="str">
        <f t="shared" ca="1" si="1019"/>
        <v>No</v>
      </c>
    </row>
    <row r="4299" spans="1:15" x14ac:dyDescent="0.3">
      <c r="A4299" s="1">
        <f t="shared" ca="1" si="1006"/>
        <v>45626</v>
      </c>
      <c r="B4299" s="2">
        <f t="shared" ca="1" si="1007"/>
        <v>0.2</v>
      </c>
      <c r="C4299" t="str">
        <f t="shared" ca="1" si="1008"/>
        <v>Dagdusheth Halwai Ganpati Temple, Pune</v>
      </c>
      <c r="D4299">
        <f t="shared" ca="1" si="1009"/>
        <v>13379</v>
      </c>
      <c r="E4299">
        <f t="shared" ca="1" si="1005"/>
        <v>163</v>
      </c>
      <c r="F4299">
        <f t="shared" ca="1" si="1010"/>
        <v>315</v>
      </c>
      <c r="G4299">
        <f t="shared" ca="1" si="1011"/>
        <v>4.72</v>
      </c>
      <c r="H4299" t="str">
        <f t="shared" ca="1" si="1012"/>
        <v>Cloudy</v>
      </c>
      <c r="I4299">
        <f t="shared" ca="1" si="1013"/>
        <v>19.7</v>
      </c>
      <c r="J4299" t="str">
        <f t="shared" ca="1" si="1014"/>
        <v>No</v>
      </c>
      <c r="K4299" t="str">
        <f t="shared" ca="1" si="1015"/>
        <v>No</v>
      </c>
      <c r="L4299">
        <f t="shared" ca="1" si="1016"/>
        <v>7.3</v>
      </c>
      <c r="M4299">
        <f t="shared" ca="1" si="1017"/>
        <v>1957</v>
      </c>
      <c r="N4299">
        <f t="shared" ca="1" si="1018"/>
        <v>0.69</v>
      </c>
      <c r="O4299" t="str">
        <f t="shared" ca="1" si="1019"/>
        <v>No</v>
      </c>
    </row>
    <row r="4300" spans="1:15" x14ac:dyDescent="0.3">
      <c r="A4300" s="1">
        <f t="shared" ca="1" si="1006"/>
        <v>45749</v>
      </c>
      <c r="B4300" s="2">
        <f t="shared" ca="1" si="1007"/>
        <v>0.24583333333333332</v>
      </c>
      <c r="C4300" t="str">
        <f t="shared" ca="1" si="1008"/>
        <v>Bhimashankar Temple, Maharashtra</v>
      </c>
      <c r="D4300">
        <f t="shared" ca="1" si="1009"/>
        <v>6546</v>
      </c>
      <c r="E4300">
        <f t="shared" ca="1" si="1005"/>
        <v>487</v>
      </c>
      <c r="F4300">
        <f t="shared" ca="1" si="1010"/>
        <v>41</v>
      </c>
      <c r="G4300">
        <f t="shared" ca="1" si="1011"/>
        <v>0.81</v>
      </c>
      <c r="H4300" t="str">
        <f t="shared" ca="1" si="1012"/>
        <v>Rainy</v>
      </c>
      <c r="I4300">
        <f t="shared" ca="1" si="1013"/>
        <v>25.2</v>
      </c>
      <c r="J4300" t="str">
        <f t="shared" ca="1" si="1014"/>
        <v>No</v>
      </c>
      <c r="K4300" t="str">
        <f t="shared" ca="1" si="1015"/>
        <v>No</v>
      </c>
      <c r="L4300">
        <f t="shared" ca="1" si="1016"/>
        <v>10.9</v>
      </c>
      <c r="M4300">
        <f t="shared" ca="1" si="1017"/>
        <v>1333</v>
      </c>
      <c r="N4300">
        <f t="shared" ca="1" si="1018"/>
        <v>1.69</v>
      </c>
      <c r="O4300" t="str">
        <f t="shared" ca="1" si="1019"/>
        <v>No</v>
      </c>
    </row>
    <row r="4301" spans="1:15" x14ac:dyDescent="0.3">
      <c r="A4301" s="1">
        <f t="shared" ca="1" si="1006"/>
        <v>45471</v>
      </c>
      <c r="B4301" s="2">
        <f t="shared" ca="1" si="1007"/>
        <v>0.45208333333333334</v>
      </c>
      <c r="C4301" t="str">
        <f t="shared" ca="1" si="1008"/>
        <v>Grishneshwar Temple, Chhatrapati Sambhajinagar</v>
      </c>
      <c r="D4301">
        <f t="shared" ca="1" si="1009"/>
        <v>10647</v>
      </c>
      <c r="E4301">
        <f t="shared" ca="1" si="1005"/>
        <v>362</v>
      </c>
      <c r="F4301">
        <f t="shared" ca="1" si="1010"/>
        <v>225</v>
      </c>
      <c r="G4301">
        <f t="shared" ca="1" si="1011"/>
        <v>8.3800000000000008</v>
      </c>
      <c r="H4301" t="str">
        <f t="shared" ca="1" si="1012"/>
        <v>Rainy</v>
      </c>
      <c r="I4301">
        <f t="shared" ca="1" si="1013"/>
        <v>22.9</v>
      </c>
      <c r="J4301" t="str">
        <f t="shared" ca="1" si="1014"/>
        <v>No</v>
      </c>
      <c r="K4301" t="str">
        <f t="shared" ca="1" si="1015"/>
        <v>No</v>
      </c>
      <c r="L4301">
        <f t="shared" ca="1" si="1016"/>
        <v>9.5</v>
      </c>
      <c r="M4301">
        <f t="shared" ca="1" si="1017"/>
        <v>2278</v>
      </c>
      <c r="N4301">
        <f t="shared" ca="1" si="1018"/>
        <v>1.76</v>
      </c>
      <c r="O4301" t="str">
        <f t="shared" ca="1" si="1019"/>
        <v>No</v>
      </c>
    </row>
    <row r="4302" spans="1:15" x14ac:dyDescent="0.3">
      <c r="A4302" s="1">
        <f t="shared" ca="1" si="1006"/>
        <v>46283</v>
      </c>
      <c r="B4302" s="2">
        <f t="shared" ca="1" si="1007"/>
        <v>0.55277777777777781</v>
      </c>
      <c r="C4302" t="str">
        <f t="shared" ca="1" si="1008"/>
        <v>Trimbakeshwar Temple, Nashik</v>
      </c>
      <c r="D4302">
        <f t="shared" ca="1" si="1009"/>
        <v>6382</v>
      </c>
      <c r="E4302">
        <f t="shared" ca="1" si="1005"/>
        <v>29</v>
      </c>
      <c r="F4302">
        <f t="shared" ca="1" si="1010"/>
        <v>303</v>
      </c>
      <c r="G4302">
        <f t="shared" ca="1" si="1011"/>
        <v>11</v>
      </c>
      <c r="H4302" t="str">
        <f t="shared" ca="1" si="1012"/>
        <v>Sunny</v>
      </c>
      <c r="I4302">
        <f t="shared" ca="1" si="1013"/>
        <v>25.5</v>
      </c>
      <c r="J4302" t="str">
        <f t="shared" ca="1" si="1014"/>
        <v>No</v>
      </c>
      <c r="K4302" t="str">
        <f t="shared" ca="1" si="1015"/>
        <v>No</v>
      </c>
      <c r="L4302">
        <f t="shared" ca="1" si="1016"/>
        <v>2.8</v>
      </c>
      <c r="M4302">
        <f t="shared" ca="1" si="1017"/>
        <v>2913</v>
      </c>
      <c r="N4302">
        <f t="shared" ca="1" si="1018"/>
        <v>2.11</v>
      </c>
      <c r="O4302" t="str">
        <f t="shared" ca="1" si="1019"/>
        <v>No</v>
      </c>
    </row>
    <row r="4303" spans="1:15" x14ac:dyDescent="0.3">
      <c r="A4303" s="1">
        <f t="shared" ca="1" si="1006"/>
        <v>46221</v>
      </c>
      <c r="B4303" s="2">
        <f t="shared" ca="1" si="1007"/>
        <v>8.3333333333333332E-3</v>
      </c>
      <c r="C4303" t="str">
        <f t="shared" ca="1" si="1008"/>
        <v>Grishneshwar Temple, Chhatrapati Sambhajinagar</v>
      </c>
      <c r="D4303">
        <f t="shared" ca="1" si="1009"/>
        <v>11488</v>
      </c>
      <c r="E4303">
        <f t="shared" ca="1" si="1005"/>
        <v>403</v>
      </c>
      <c r="F4303">
        <f t="shared" ca="1" si="1010"/>
        <v>355</v>
      </c>
      <c r="G4303">
        <f t="shared" ca="1" si="1011"/>
        <v>2.2400000000000002</v>
      </c>
      <c r="H4303" t="str">
        <f t="shared" ca="1" si="1012"/>
        <v>Humid</v>
      </c>
      <c r="I4303">
        <f t="shared" ca="1" si="1013"/>
        <v>41.1</v>
      </c>
      <c r="J4303" t="str">
        <f t="shared" ca="1" si="1014"/>
        <v>Yes</v>
      </c>
      <c r="K4303" t="str">
        <f t="shared" ca="1" si="1015"/>
        <v>No</v>
      </c>
      <c r="L4303">
        <f t="shared" ca="1" si="1016"/>
        <v>9.4</v>
      </c>
      <c r="M4303">
        <f t="shared" ca="1" si="1017"/>
        <v>439</v>
      </c>
      <c r="N4303">
        <f t="shared" ca="1" si="1018"/>
        <v>0.78</v>
      </c>
      <c r="O4303" t="str">
        <f t="shared" ca="1" si="1019"/>
        <v>Yes</v>
      </c>
    </row>
    <row r="4304" spans="1:15" x14ac:dyDescent="0.3">
      <c r="A4304" s="1">
        <f t="shared" ca="1" si="1006"/>
        <v>45692</v>
      </c>
      <c r="B4304" s="2">
        <f t="shared" ca="1" si="1007"/>
        <v>0.54374999999999996</v>
      </c>
      <c r="C4304" t="str">
        <f t="shared" ca="1" si="1008"/>
        <v>Kashi Vishwanath Temple, Varanasi</v>
      </c>
      <c r="D4304">
        <f t="shared" ca="1" si="1009"/>
        <v>1773</v>
      </c>
      <c r="E4304">
        <f t="shared" ca="1" si="1005"/>
        <v>61</v>
      </c>
      <c r="F4304">
        <f t="shared" ca="1" si="1010"/>
        <v>13</v>
      </c>
      <c r="G4304">
        <f t="shared" ca="1" si="1011"/>
        <v>9.0500000000000007</v>
      </c>
      <c r="H4304" t="str">
        <f t="shared" ca="1" si="1012"/>
        <v>Cloudy</v>
      </c>
      <c r="I4304">
        <f t="shared" ca="1" si="1013"/>
        <v>29</v>
      </c>
      <c r="J4304" t="str">
        <f t="shared" ca="1" si="1014"/>
        <v>No</v>
      </c>
      <c r="K4304" t="str">
        <f t="shared" ca="1" si="1015"/>
        <v>Yes</v>
      </c>
      <c r="L4304">
        <f t="shared" ca="1" si="1016"/>
        <v>12</v>
      </c>
      <c r="M4304">
        <f t="shared" ca="1" si="1017"/>
        <v>778</v>
      </c>
      <c r="N4304">
        <f t="shared" ca="1" si="1018"/>
        <v>2.39</v>
      </c>
      <c r="O4304" t="str">
        <f t="shared" ca="1" si="1019"/>
        <v>No</v>
      </c>
    </row>
    <row r="4305" spans="1:15" x14ac:dyDescent="0.3">
      <c r="A4305" s="1">
        <f t="shared" ca="1" si="1006"/>
        <v>46320</v>
      </c>
      <c r="B4305" s="2">
        <f t="shared" ca="1" si="1007"/>
        <v>9.375E-2</v>
      </c>
      <c r="C4305" t="str">
        <f t="shared" ca="1" si="1008"/>
        <v>Somnath Temple, Gujarat</v>
      </c>
      <c r="D4305">
        <f t="shared" ca="1" si="1009"/>
        <v>6831</v>
      </c>
      <c r="E4305">
        <f t="shared" ca="1" si="1005"/>
        <v>282</v>
      </c>
      <c r="F4305">
        <f t="shared" ca="1" si="1010"/>
        <v>266</v>
      </c>
      <c r="G4305">
        <f t="shared" ca="1" si="1011"/>
        <v>9.6300000000000008</v>
      </c>
      <c r="H4305" t="str">
        <f t="shared" ca="1" si="1012"/>
        <v>Rainy</v>
      </c>
      <c r="I4305">
        <f t="shared" ca="1" si="1013"/>
        <v>34.6</v>
      </c>
      <c r="J4305" t="str">
        <f t="shared" ca="1" si="1014"/>
        <v>No</v>
      </c>
      <c r="K4305" t="str">
        <f t="shared" ca="1" si="1015"/>
        <v>No</v>
      </c>
      <c r="L4305">
        <f t="shared" ca="1" si="1016"/>
        <v>7.6</v>
      </c>
      <c r="M4305">
        <f t="shared" ca="1" si="1017"/>
        <v>2602</v>
      </c>
      <c r="N4305">
        <f t="shared" ca="1" si="1018"/>
        <v>0.5</v>
      </c>
      <c r="O4305" t="str">
        <f t="shared" ca="1" si="1019"/>
        <v>No</v>
      </c>
    </row>
    <row r="4306" spans="1:15" x14ac:dyDescent="0.3">
      <c r="A4306" s="1">
        <f t="shared" ca="1" si="1006"/>
        <v>46261</v>
      </c>
      <c r="B4306" s="2">
        <f t="shared" ca="1" si="1007"/>
        <v>0.49375000000000002</v>
      </c>
      <c r="C4306" t="str">
        <f t="shared" ca="1" si="1008"/>
        <v>Dagdusheth Halwai Ganpati Temple, Pune</v>
      </c>
      <c r="D4306">
        <f t="shared" ca="1" si="1009"/>
        <v>7772</v>
      </c>
      <c r="E4306">
        <f t="shared" ca="1" si="1005"/>
        <v>84</v>
      </c>
      <c r="F4306">
        <f t="shared" ca="1" si="1010"/>
        <v>253</v>
      </c>
      <c r="G4306">
        <f t="shared" ca="1" si="1011"/>
        <v>2.04</v>
      </c>
      <c r="H4306" t="str">
        <f t="shared" ca="1" si="1012"/>
        <v>Cloudy</v>
      </c>
      <c r="I4306">
        <f t="shared" ca="1" si="1013"/>
        <v>29.3</v>
      </c>
      <c r="J4306" t="str">
        <f t="shared" ca="1" si="1014"/>
        <v>No</v>
      </c>
      <c r="K4306" t="str">
        <f t="shared" ca="1" si="1015"/>
        <v>Yes</v>
      </c>
      <c r="L4306">
        <f t="shared" ca="1" si="1016"/>
        <v>3.4</v>
      </c>
      <c r="M4306">
        <f t="shared" ca="1" si="1017"/>
        <v>941</v>
      </c>
      <c r="N4306">
        <f t="shared" ca="1" si="1018"/>
        <v>2.08</v>
      </c>
      <c r="O4306" t="str">
        <f t="shared" ca="1" si="1019"/>
        <v>Yes</v>
      </c>
    </row>
    <row r="4307" spans="1:15" x14ac:dyDescent="0.3">
      <c r="A4307" s="1">
        <f t="shared" ca="1" si="1006"/>
        <v>46196</v>
      </c>
      <c r="B4307" s="2">
        <f t="shared" ca="1" si="1007"/>
        <v>0.12083333333333333</v>
      </c>
      <c r="C4307" t="str">
        <f t="shared" ca="1" si="1008"/>
        <v>Tirumala Tirupati Temple, Tirupati</v>
      </c>
      <c r="D4307">
        <f t="shared" ca="1" si="1009"/>
        <v>569</v>
      </c>
      <c r="E4307">
        <f t="shared" ca="1" si="1005"/>
        <v>135</v>
      </c>
      <c r="F4307">
        <f t="shared" ca="1" si="1010"/>
        <v>204</v>
      </c>
      <c r="G4307">
        <f t="shared" ca="1" si="1011"/>
        <v>6.29</v>
      </c>
      <c r="H4307" t="str">
        <f t="shared" ca="1" si="1012"/>
        <v>Hot</v>
      </c>
      <c r="I4307">
        <f t="shared" ca="1" si="1013"/>
        <v>41.1</v>
      </c>
      <c r="J4307" t="str">
        <f t="shared" ca="1" si="1014"/>
        <v>No</v>
      </c>
      <c r="K4307" t="str">
        <f t="shared" ca="1" si="1015"/>
        <v>Yes</v>
      </c>
      <c r="L4307">
        <f t="shared" ca="1" si="1016"/>
        <v>9.1</v>
      </c>
      <c r="M4307">
        <f t="shared" ca="1" si="1017"/>
        <v>1345</v>
      </c>
      <c r="N4307">
        <f t="shared" ca="1" si="1018"/>
        <v>2.33</v>
      </c>
      <c r="O4307" t="str">
        <f t="shared" ca="1" si="1019"/>
        <v>Yes</v>
      </c>
    </row>
    <row r="4308" spans="1:15" x14ac:dyDescent="0.3">
      <c r="A4308" s="1">
        <f t="shared" ca="1" si="1006"/>
        <v>45687</v>
      </c>
      <c r="B4308" s="2">
        <f t="shared" ca="1" si="1007"/>
        <v>0.15138888888888888</v>
      </c>
      <c r="C4308" t="str">
        <f t="shared" ca="1" si="1008"/>
        <v>Meenakshi Amman Temple, Madurai</v>
      </c>
      <c r="D4308">
        <f t="shared" ca="1" si="1009"/>
        <v>5888</v>
      </c>
      <c r="E4308">
        <f t="shared" ca="1" si="1005"/>
        <v>256</v>
      </c>
      <c r="F4308">
        <f t="shared" ca="1" si="1010"/>
        <v>287</v>
      </c>
      <c r="G4308">
        <f t="shared" ca="1" si="1011"/>
        <v>4.2699999999999996</v>
      </c>
      <c r="H4308" t="str">
        <f t="shared" ca="1" si="1012"/>
        <v>Sunny</v>
      </c>
      <c r="I4308">
        <f t="shared" ca="1" si="1013"/>
        <v>30.6</v>
      </c>
      <c r="J4308" t="str">
        <f t="shared" ca="1" si="1014"/>
        <v>No</v>
      </c>
      <c r="K4308" t="str">
        <f t="shared" ca="1" si="1015"/>
        <v>No</v>
      </c>
      <c r="L4308">
        <f t="shared" ca="1" si="1016"/>
        <v>7.6</v>
      </c>
      <c r="M4308">
        <f t="shared" ca="1" si="1017"/>
        <v>1865</v>
      </c>
      <c r="N4308">
        <f t="shared" ca="1" si="1018"/>
        <v>0.95</v>
      </c>
      <c r="O4308" t="str">
        <f t="shared" ca="1" si="1019"/>
        <v>No</v>
      </c>
    </row>
    <row r="4309" spans="1:15" x14ac:dyDescent="0.3">
      <c r="A4309" s="1">
        <f t="shared" ca="1" si="1006"/>
        <v>46211</v>
      </c>
      <c r="B4309" s="2">
        <f t="shared" ca="1" si="1007"/>
        <v>0.63611111111111107</v>
      </c>
      <c r="C4309" t="str">
        <f t="shared" ca="1" si="1008"/>
        <v>Golden Temple, Amritsar</v>
      </c>
      <c r="D4309">
        <f t="shared" ca="1" si="1009"/>
        <v>737</v>
      </c>
      <c r="E4309">
        <f t="shared" ca="1" si="1005"/>
        <v>69</v>
      </c>
      <c r="F4309">
        <f t="shared" ca="1" si="1010"/>
        <v>198</v>
      </c>
      <c r="G4309">
        <f t="shared" ca="1" si="1011"/>
        <v>5.04</v>
      </c>
      <c r="H4309" t="str">
        <f t="shared" ca="1" si="1012"/>
        <v>Cloudy</v>
      </c>
      <c r="I4309">
        <f t="shared" ca="1" si="1013"/>
        <v>31.2</v>
      </c>
      <c r="J4309" t="str">
        <f t="shared" ca="1" si="1014"/>
        <v>No</v>
      </c>
      <c r="K4309" t="str">
        <f t="shared" ca="1" si="1015"/>
        <v>No</v>
      </c>
      <c r="L4309">
        <f t="shared" ca="1" si="1016"/>
        <v>11.7</v>
      </c>
      <c r="M4309">
        <f t="shared" ca="1" si="1017"/>
        <v>1015</v>
      </c>
      <c r="N4309">
        <f t="shared" ca="1" si="1018"/>
        <v>1.1499999999999999</v>
      </c>
      <c r="O4309" t="str">
        <f t="shared" ca="1" si="1019"/>
        <v>No</v>
      </c>
    </row>
    <row r="4310" spans="1:15" x14ac:dyDescent="0.3">
      <c r="A4310" s="1">
        <f t="shared" ca="1" si="1006"/>
        <v>45495</v>
      </c>
      <c r="B4310" s="2">
        <f t="shared" ca="1" si="1007"/>
        <v>0.13958333333333334</v>
      </c>
      <c r="C4310" t="str">
        <f t="shared" ca="1" si="1008"/>
        <v>Grishneshwar Temple, Chhatrapati Sambhajinagar</v>
      </c>
      <c r="D4310">
        <f t="shared" ca="1" si="1009"/>
        <v>11070</v>
      </c>
      <c r="E4310">
        <f t="shared" ca="1" si="1005"/>
        <v>33</v>
      </c>
      <c r="F4310">
        <f t="shared" ca="1" si="1010"/>
        <v>21</v>
      </c>
      <c r="G4310">
        <f t="shared" ca="1" si="1011"/>
        <v>8.25</v>
      </c>
      <c r="H4310" t="str">
        <f t="shared" ca="1" si="1012"/>
        <v>Humid</v>
      </c>
      <c r="I4310">
        <f t="shared" ca="1" si="1013"/>
        <v>31.8</v>
      </c>
      <c r="J4310" t="str">
        <f t="shared" ca="1" si="1014"/>
        <v>No</v>
      </c>
      <c r="K4310" t="str">
        <f t="shared" ca="1" si="1015"/>
        <v>No</v>
      </c>
      <c r="L4310">
        <f t="shared" ca="1" si="1016"/>
        <v>7.1</v>
      </c>
      <c r="M4310">
        <f t="shared" ca="1" si="1017"/>
        <v>2663</v>
      </c>
      <c r="N4310">
        <f t="shared" ca="1" si="1018"/>
        <v>2.02</v>
      </c>
      <c r="O4310" t="str">
        <f t="shared" ca="1" si="1019"/>
        <v>No</v>
      </c>
    </row>
    <row r="4311" spans="1:15" x14ac:dyDescent="0.3">
      <c r="A4311" s="1">
        <f t="shared" ca="1" si="1006"/>
        <v>46163</v>
      </c>
      <c r="B4311" s="2">
        <f t="shared" ca="1" si="1007"/>
        <v>0.40763888888888888</v>
      </c>
      <c r="C4311" t="str">
        <f t="shared" ca="1" si="1008"/>
        <v>Shri Siddhivinayak Temple, Mumbai</v>
      </c>
      <c r="D4311">
        <f t="shared" ca="1" si="1009"/>
        <v>9841</v>
      </c>
      <c r="E4311">
        <f t="shared" ca="1" si="1005"/>
        <v>38</v>
      </c>
      <c r="F4311">
        <f t="shared" ca="1" si="1010"/>
        <v>465</v>
      </c>
      <c r="G4311">
        <f t="shared" ca="1" si="1011"/>
        <v>11.45</v>
      </c>
      <c r="H4311" t="str">
        <f t="shared" ca="1" si="1012"/>
        <v>Humid</v>
      </c>
      <c r="I4311">
        <f t="shared" ca="1" si="1013"/>
        <v>26.6</v>
      </c>
      <c r="J4311" t="str">
        <f t="shared" ca="1" si="1014"/>
        <v>Yes</v>
      </c>
      <c r="K4311" t="str">
        <f t="shared" ca="1" si="1015"/>
        <v>No</v>
      </c>
      <c r="L4311">
        <f t="shared" ca="1" si="1016"/>
        <v>3.6</v>
      </c>
      <c r="M4311">
        <f t="shared" ca="1" si="1017"/>
        <v>1478</v>
      </c>
      <c r="N4311">
        <f t="shared" ca="1" si="1018"/>
        <v>2.0099999999999998</v>
      </c>
      <c r="O4311" t="str">
        <f t="shared" ca="1" si="1019"/>
        <v>No</v>
      </c>
    </row>
    <row r="4312" spans="1:15" x14ac:dyDescent="0.3">
      <c r="A4312" s="1">
        <f t="shared" ca="1" si="1006"/>
        <v>46318</v>
      </c>
      <c r="B4312" s="2">
        <f t="shared" ca="1" si="1007"/>
        <v>0.89513888888888893</v>
      </c>
      <c r="C4312" t="str">
        <f t="shared" ca="1" si="1008"/>
        <v>Jagannath Temple, Puri</v>
      </c>
      <c r="D4312">
        <f t="shared" ca="1" si="1009"/>
        <v>11161</v>
      </c>
      <c r="E4312">
        <f t="shared" ca="1" si="1005"/>
        <v>372</v>
      </c>
      <c r="F4312">
        <f t="shared" ca="1" si="1010"/>
        <v>409</v>
      </c>
      <c r="G4312">
        <f t="shared" ca="1" si="1011"/>
        <v>11.88</v>
      </c>
      <c r="H4312" t="str">
        <f t="shared" ca="1" si="1012"/>
        <v>Rainy</v>
      </c>
      <c r="I4312">
        <f t="shared" ca="1" si="1013"/>
        <v>23.1</v>
      </c>
      <c r="J4312" t="str">
        <f t="shared" ca="1" si="1014"/>
        <v>Yes</v>
      </c>
      <c r="K4312" t="str">
        <f t="shared" ca="1" si="1015"/>
        <v>No</v>
      </c>
      <c r="L4312">
        <f t="shared" ca="1" si="1016"/>
        <v>8.1</v>
      </c>
      <c r="M4312">
        <f t="shared" ca="1" si="1017"/>
        <v>2893</v>
      </c>
      <c r="N4312">
        <f t="shared" ca="1" si="1018"/>
        <v>0.52</v>
      </c>
      <c r="O4312" t="str">
        <f t="shared" ca="1" si="1019"/>
        <v>No</v>
      </c>
    </row>
    <row r="4313" spans="1:15" x14ac:dyDescent="0.3">
      <c r="A4313" s="1">
        <f t="shared" ca="1" si="1006"/>
        <v>45332</v>
      </c>
      <c r="B4313" s="2">
        <f t="shared" ca="1" si="1007"/>
        <v>0.35208333333333336</v>
      </c>
      <c r="C4313" t="str">
        <f t="shared" ca="1" si="1008"/>
        <v>Shri Siddhivinayak Temple, Mumbai</v>
      </c>
      <c r="D4313">
        <f t="shared" ca="1" si="1009"/>
        <v>14178</v>
      </c>
      <c r="E4313">
        <f t="shared" ca="1" si="1005"/>
        <v>590</v>
      </c>
      <c r="F4313">
        <f t="shared" ca="1" si="1010"/>
        <v>85</v>
      </c>
      <c r="G4313">
        <f t="shared" ca="1" si="1011"/>
        <v>3.35</v>
      </c>
      <c r="H4313" t="str">
        <f t="shared" ca="1" si="1012"/>
        <v>Humid</v>
      </c>
      <c r="I4313">
        <f t="shared" ca="1" si="1013"/>
        <v>22.5</v>
      </c>
      <c r="J4313" t="str">
        <f t="shared" ca="1" si="1014"/>
        <v>No</v>
      </c>
      <c r="K4313" t="str">
        <f t="shared" ca="1" si="1015"/>
        <v>No</v>
      </c>
      <c r="L4313">
        <f t="shared" ca="1" si="1016"/>
        <v>3.1</v>
      </c>
      <c r="M4313">
        <f t="shared" ca="1" si="1017"/>
        <v>2482</v>
      </c>
      <c r="N4313">
        <f t="shared" ca="1" si="1018"/>
        <v>0.98</v>
      </c>
      <c r="O4313" t="str">
        <f t="shared" ca="1" si="1019"/>
        <v>No</v>
      </c>
    </row>
    <row r="4314" spans="1:15" x14ac:dyDescent="0.3">
      <c r="A4314" s="1">
        <f t="shared" ca="1" si="1006"/>
        <v>45625</v>
      </c>
      <c r="B4314" s="2">
        <f t="shared" ca="1" si="1007"/>
        <v>0.80902777777777779</v>
      </c>
      <c r="C4314" t="str">
        <f t="shared" ca="1" si="1008"/>
        <v>Golden Temple, Amritsar</v>
      </c>
      <c r="D4314">
        <f t="shared" ca="1" si="1009"/>
        <v>4165</v>
      </c>
      <c r="E4314">
        <f t="shared" ca="1" si="1005"/>
        <v>89</v>
      </c>
      <c r="F4314">
        <f t="shared" ca="1" si="1010"/>
        <v>195</v>
      </c>
      <c r="G4314">
        <f t="shared" ca="1" si="1011"/>
        <v>3.23</v>
      </c>
      <c r="H4314" t="str">
        <f t="shared" ca="1" si="1012"/>
        <v>Hot</v>
      </c>
      <c r="I4314">
        <f t="shared" ca="1" si="1013"/>
        <v>36.799999999999997</v>
      </c>
      <c r="J4314" t="str">
        <f t="shared" ca="1" si="1014"/>
        <v>No</v>
      </c>
      <c r="K4314" t="str">
        <f t="shared" ca="1" si="1015"/>
        <v>No</v>
      </c>
      <c r="L4314">
        <f t="shared" ca="1" si="1016"/>
        <v>4.8</v>
      </c>
      <c r="M4314">
        <f t="shared" ca="1" si="1017"/>
        <v>2077</v>
      </c>
      <c r="N4314">
        <f t="shared" ca="1" si="1018"/>
        <v>2.09</v>
      </c>
      <c r="O4314" t="str">
        <f t="shared" ca="1" si="1019"/>
        <v>No</v>
      </c>
    </row>
    <row r="4315" spans="1:15" x14ac:dyDescent="0.3">
      <c r="A4315" s="1">
        <f t="shared" ca="1" si="1006"/>
        <v>46018</v>
      </c>
      <c r="B4315" s="2">
        <f t="shared" ca="1" si="1007"/>
        <v>4.791666666666667E-2</v>
      </c>
      <c r="C4315" t="str">
        <f t="shared" ca="1" si="1008"/>
        <v>Vaishno Devi Temple, Katra</v>
      </c>
      <c r="D4315">
        <f t="shared" ca="1" si="1009"/>
        <v>13504</v>
      </c>
      <c r="E4315">
        <f t="shared" ca="1" si="1005"/>
        <v>536</v>
      </c>
      <c r="F4315">
        <f t="shared" ca="1" si="1010"/>
        <v>384</v>
      </c>
      <c r="G4315">
        <f t="shared" ca="1" si="1011"/>
        <v>13.52</v>
      </c>
      <c r="H4315" t="str">
        <f t="shared" ca="1" si="1012"/>
        <v>Rainy</v>
      </c>
      <c r="I4315">
        <f t="shared" ca="1" si="1013"/>
        <v>26.6</v>
      </c>
      <c r="J4315" t="str">
        <f t="shared" ca="1" si="1014"/>
        <v>No</v>
      </c>
      <c r="K4315" t="str">
        <f t="shared" ca="1" si="1015"/>
        <v>No</v>
      </c>
      <c r="L4315">
        <f t="shared" ca="1" si="1016"/>
        <v>6.1</v>
      </c>
      <c r="M4315">
        <f t="shared" ca="1" si="1017"/>
        <v>1160</v>
      </c>
      <c r="N4315">
        <f t="shared" ca="1" si="1018"/>
        <v>2.1800000000000002</v>
      </c>
      <c r="O4315" t="str">
        <f t="shared" ca="1" si="1019"/>
        <v>Yes</v>
      </c>
    </row>
    <row r="4316" spans="1:15" x14ac:dyDescent="0.3">
      <c r="A4316" s="1">
        <f t="shared" ca="1" si="1006"/>
        <v>45795</v>
      </c>
      <c r="B4316" s="2">
        <f t="shared" ca="1" si="1007"/>
        <v>0.19513888888888889</v>
      </c>
      <c r="C4316" t="str">
        <f t="shared" ca="1" si="1008"/>
        <v>Meenakshi Amman Temple, Madurai</v>
      </c>
      <c r="D4316">
        <f t="shared" ca="1" si="1009"/>
        <v>5352</v>
      </c>
      <c r="E4316">
        <f t="shared" ca="1" si="1005"/>
        <v>239</v>
      </c>
      <c r="F4316">
        <f t="shared" ca="1" si="1010"/>
        <v>474</v>
      </c>
      <c r="G4316">
        <f t="shared" ca="1" si="1011"/>
        <v>14.02</v>
      </c>
      <c r="H4316" t="str">
        <f t="shared" ca="1" si="1012"/>
        <v>Sunny</v>
      </c>
      <c r="I4316">
        <f t="shared" ca="1" si="1013"/>
        <v>39.700000000000003</v>
      </c>
      <c r="J4316" t="str">
        <f t="shared" ca="1" si="1014"/>
        <v>No</v>
      </c>
      <c r="K4316" t="str">
        <f t="shared" ca="1" si="1015"/>
        <v>Yes</v>
      </c>
      <c r="L4316">
        <f t="shared" ca="1" si="1016"/>
        <v>6.3</v>
      </c>
      <c r="M4316">
        <f t="shared" ca="1" si="1017"/>
        <v>811</v>
      </c>
      <c r="N4316">
        <f t="shared" ca="1" si="1018"/>
        <v>1.21</v>
      </c>
      <c r="O4316" t="str">
        <f t="shared" ca="1" si="1019"/>
        <v>No</v>
      </c>
    </row>
    <row r="4317" spans="1:15" x14ac:dyDescent="0.3">
      <c r="A4317" s="1">
        <f t="shared" ca="1" si="1006"/>
        <v>46340</v>
      </c>
      <c r="B4317" s="2">
        <f t="shared" ca="1" si="1007"/>
        <v>0.82291666666666663</v>
      </c>
      <c r="C4317" t="str">
        <f t="shared" ca="1" si="1008"/>
        <v>Tirumala Tirupati Temple, Tirupati</v>
      </c>
      <c r="D4317">
        <f t="shared" ca="1" si="1009"/>
        <v>1090</v>
      </c>
      <c r="E4317">
        <f t="shared" ca="1" si="1005"/>
        <v>287</v>
      </c>
      <c r="F4317">
        <f t="shared" ca="1" si="1010"/>
        <v>66</v>
      </c>
      <c r="G4317">
        <f t="shared" ca="1" si="1011"/>
        <v>13.34</v>
      </c>
      <c r="H4317" t="str">
        <f t="shared" ca="1" si="1012"/>
        <v>Sunny</v>
      </c>
      <c r="I4317">
        <f t="shared" ca="1" si="1013"/>
        <v>34.5</v>
      </c>
      <c r="J4317" t="str">
        <f t="shared" ca="1" si="1014"/>
        <v>Yes</v>
      </c>
      <c r="K4317" t="str">
        <f t="shared" ca="1" si="1015"/>
        <v>No</v>
      </c>
      <c r="L4317">
        <f t="shared" ca="1" si="1016"/>
        <v>2.8</v>
      </c>
      <c r="M4317">
        <f t="shared" ca="1" si="1017"/>
        <v>539</v>
      </c>
      <c r="N4317">
        <f t="shared" ca="1" si="1018"/>
        <v>1.98</v>
      </c>
      <c r="O4317" t="str">
        <f t="shared" ca="1" si="1019"/>
        <v>No</v>
      </c>
    </row>
    <row r="4318" spans="1:15" x14ac:dyDescent="0.3">
      <c r="A4318" s="1">
        <f t="shared" ca="1" si="1006"/>
        <v>46175</v>
      </c>
      <c r="B4318" s="2">
        <f t="shared" ca="1" si="1007"/>
        <v>0</v>
      </c>
      <c r="C4318" t="str">
        <f t="shared" ca="1" si="1008"/>
        <v>Meenakshi Amman Temple, Madurai</v>
      </c>
      <c r="D4318">
        <f t="shared" ca="1" si="1009"/>
        <v>10960</v>
      </c>
      <c r="E4318">
        <f t="shared" ca="1" si="1005"/>
        <v>33</v>
      </c>
      <c r="F4318">
        <f t="shared" ca="1" si="1010"/>
        <v>403</v>
      </c>
      <c r="G4318">
        <f t="shared" ca="1" si="1011"/>
        <v>5.41</v>
      </c>
      <c r="H4318" t="str">
        <f t="shared" ca="1" si="1012"/>
        <v>Cloudy</v>
      </c>
      <c r="I4318">
        <f t="shared" ca="1" si="1013"/>
        <v>32.299999999999997</v>
      </c>
      <c r="J4318" t="str">
        <f t="shared" ca="1" si="1014"/>
        <v>No</v>
      </c>
      <c r="K4318" t="str">
        <f t="shared" ca="1" si="1015"/>
        <v>No</v>
      </c>
      <c r="L4318">
        <f t="shared" ca="1" si="1016"/>
        <v>5.7</v>
      </c>
      <c r="M4318">
        <f t="shared" ca="1" si="1017"/>
        <v>531</v>
      </c>
      <c r="N4318">
        <f t="shared" ca="1" si="1018"/>
        <v>1.62</v>
      </c>
      <c r="O4318" t="str">
        <f t="shared" ca="1" si="1019"/>
        <v>Yes</v>
      </c>
    </row>
    <row r="4319" spans="1:15" x14ac:dyDescent="0.3">
      <c r="A4319" s="1">
        <f t="shared" ca="1" si="1006"/>
        <v>46234</v>
      </c>
      <c r="B4319" s="2">
        <f t="shared" ca="1" si="1007"/>
        <v>0.39027777777777778</v>
      </c>
      <c r="C4319" t="str">
        <f t="shared" ca="1" si="1008"/>
        <v>Bhimashankar Temple, Maharashtra</v>
      </c>
      <c r="D4319">
        <f t="shared" ca="1" si="1009"/>
        <v>3555</v>
      </c>
      <c r="E4319">
        <f t="shared" ca="1" si="1005"/>
        <v>552</v>
      </c>
      <c r="F4319">
        <f t="shared" ca="1" si="1010"/>
        <v>113</v>
      </c>
      <c r="G4319">
        <f t="shared" ca="1" si="1011"/>
        <v>6.3</v>
      </c>
      <c r="H4319" t="str">
        <f t="shared" ca="1" si="1012"/>
        <v>Hot</v>
      </c>
      <c r="I4319">
        <f t="shared" ca="1" si="1013"/>
        <v>33.299999999999997</v>
      </c>
      <c r="J4319" t="str">
        <f t="shared" ca="1" si="1014"/>
        <v>No</v>
      </c>
      <c r="K4319" t="str">
        <f t="shared" ca="1" si="1015"/>
        <v>No</v>
      </c>
      <c r="L4319">
        <f t="shared" ca="1" si="1016"/>
        <v>10.7</v>
      </c>
      <c r="M4319">
        <f t="shared" ca="1" si="1017"/>
        <v>1274</v>
      </c>
      <c r="N4319">
        <f t="shared" ca="1" si="1018"/>
        <v>1.37</v>
      </c>
      <c r="O4319" t="str">
        <f t="shared" ca="1" si="1019"/>
        <v>Yes</v>
      </c>
    </row>
    <row r="4320" spans="1:15" x14ac:dyDescent="0.3">
      <c r="A4320" s="1">
        <f t="shared" ca="1" si="1006"/>
        <v>45472</v>
      </c>
      <c r="B4320" s="2">
        <f t="shared" ca="1" si="1007"/>
        <v>0.77430555555555558</v>
      </c>
      <c r="C4320" t="str">
        <f t="shared" ca="1" si="1008"/>
        <v>Shree Mahakaleshwar Temple, Ujjain</v>
      </c>
      <c r="D4320">
        <f t="shared" ca="1" si="1009"/>
        <v>11680</v>
      </c>
      <c r="E4320">
        <f t="shared" ca="1" si="1005"/>
        <v>356</v>
      </c>
      <c r="F4320">
        <f t="shared" ca="1" si="1010"/>
        <v>251</v>
      </c>
      <c r="G4320">
        <f t="shared" ca="1" si="1011"/>
        <v>14.93</v>
      </c>
      <c r="H4320" t="str">
        <f t="shared" ca="1" si="1012"/>
        <v>Sunny</v>
      </c>
      <c r="I4320">
        <f t="shared" ca="1" si="1013"/>
        <v>37.700000000000003</v>
      </c>
      <c r="J4320" t="str">
        <f t="shared" ca="1" si="1014"/>
        <v>Yes</v>
      </c>
      <c r="K4320" t="str">
        <f t="shared" ca="1" si="1015"/>
        <v>No</v>
      </c>
      <c r="L4320">
        <f t="shared" ca="1" si="1016"/>
        <v>2.2000000000000002</v>
      </c>
      <c r="M4320">
        <f t="shared" ca="1" si="1017"/>
        <v>644</v>
      </c>
      <c r="N4320">
        <f t="shared" ca="1" si="1018"/>
        <v>2.4500000000000002</v>
      </c>
      <c r="O4320" t="str">
        <f t="shared" ca="1" si="1019"/>
        <v>No</v>
      </c>
    </row>
    <row r="4321" spans="1:15" x14ac:dyDescent="0.3">
      <c r="A4321" s="1">
        <f t="shared" ca="1" si="1006"/>
        <v>46012</v>
      </c>
      <c r="B4321" s="2">
        <f t="shared" ca="1" si="1007"/>
        <v>2.5000000000000001E-2</v>
      </c>
      <c r="C4321" t="str">
        <f t="shared" ca="1" si="1008"/>
        <v>Vaishno Devi Temple, Katra</v>
      </c>
      <c r="D4321">
        <f t="shared" ca="1" si="1009"/>
        <v>12651</v>
      </c>
      <c r="E4321">
        <f t="shared" ca="1" si="1005"/>
        <v>143</v>
      </c>
      <c r="F4321">
        <f t="shared" ca="1" si="1010"/>
        <v>24</v>
      </c>
      <c r="G4321">
        <f t="shared" ca="1" si="1011"/>
        <v>2.14</v>
      </c>
      <c r="H4321" t="str">
        <f t="shared" ca="1" si="1012"/>
        <v>Sunny</v>
      </c>
      <c r="I4321">
        <f t="shared" ca="1" si="1013"/>
        <v>21.9</v>
      </c>
      <c r="J4321" t="str">
        <f t="shared" ca="1" si="1014"/>
        <v>Yes</v>
      </c>
      <c r="K4321" t="str">
        <f t="shared" ca="1" si="1015"/>
        <v>No</v>
      </c>
      <c r="L4321">
        <f t="shared" ca="1" si="1016"/>
        <v>8.8000000000000007</v>
      </c>
      <c r="M4321">
        <f t="shared" ca="1" si="1017"/>
        <v>1878</v>
      </c>
      <c r="N4321">
        <f t="shared" ca="1" si="1018"/>
        <v>1.84</v>
      </c>
      <c r="O4321" t="str">
        <f t="shared" ca="1" si="1019"/>
        <v>Yes</v>
      </c>
    </row>
    <row r="4322" spans="1:15" x14ac:dyDescent="0.3">
      <c r="A4322" s="1">
        <f t="shared" ca="1" si="1006"/>
        <v>45998</v>
      </c>
      <c r="B4322" s="2">
        <f t="shared" ca="1" si="1007"/>
        <v>0.18402777777777779</v>
      </c>
      <c r="C4322" t="str">
        <f t="shared" ca="1" si="1008"/>
        <v>Tulja Bhavani Temple, Tuljapur</v>
      </c>
      <c r="D4322">
        <f t="shared" ca="1" si="1009"/>
        <v>13550</v>
      </c>
      <c r="E4322">
        <f t="shared" ca="1" si="1005"/>
        <v>404</v>
      </c>
      <c r="F4322">
        <f t="shared" ca="1" si="1010"/>
        <v>17</v>
      </c>
      <c r="G4322">
        <f t="shared" ca="1" si="1011"/>
        <v>12.06</v>
      </c>
      <c r="H4322" t="str">
        <f t="shared" ca="1" si="1012"/>
        <v>Hot</v>
      </c>
      <c r="I4322">
        <f t="shared" ca="1" si="1013"/>
        <v>41.2</v>
      </c>
      <c r="J4322" t="str">
        <f t="shared" ca="1" si="1014"/>
        <v>Yes</v>
      </c>
      <c r="K4322" t="str">
        <f t="shared" ca="1" si="1015"/>
        <v>Yes</v>
      </c>
      <c r="L4322">
        <f t="shared" ca="1" si="1016"/>
        <v>3.2</v>
      </c>
      <c r="M4322">
        <f t="shared" ca="1" si="1017"/>
        <v>327</v>
      </c>
      <c r="N4322">
        <f t="shared" ca="1" si="1018"/>
        <v>2.33</v>
      </c>
      <c r="O4322" t="str">
        <f t="shared" ca="1" si="1019"/>
        <v>No</v>
      </c>
    </row>
    <row r="4323" spans="1:15" x14ac:dyDescent="0.3">
      <c r="A4323" s="1">
        <f t="shared" ca="1" si="1006"/>
        <v>46098</v>
      </c>
      <c r="B4323" s="2">
        <f t="shared" ca="1" si="1007"/>
        <v>0.74305555555555558</v>
      </c>
      <c r="C4323" t="str">
        <f t="shared" ca="1" si="1008"/>
        <v>Shirdi Sai Baba Temple, Shirdi</v>
      </c>
      <c r="D4323">
        <f t="shared" ca="1" si="1009"/>
        <v>12512</v>
      </c>
      <c r="E4323">
        <f t="shared" ca="1" si="1005"/>
        <v>305</v>
      </c>
      <c r="F4323">
        <f t="shared" ca="1" si="1010"/>
        <v>461</v>
      </c>
      <c r="G4323">
        <f t="shared" ca="1" si="1011"/>
        <v>4.5999999999999996</v>
      </c>
      <c r="H4323" t="str">
        <f t="shared" ca="1" si="1012"/>
        <v>Cloudy</v>
      </c>
      <c r="I4323">
        <f t="shared" ca="1" si="1013"/>
        <v>22.5</v>
      </c>
      <c r="J4323" t="str">
        <f t="shared" ca="1" si="1014"/>
        <v>No</v>
      </c>
      <c r="K4323" t="str">
        <f t="shared" ca="1" si="1015"/>
        <v>No</v>
      </c>
      <c r="L4323">
        <f t="shared" ca="1" si="1016"/>
        <v>2.9</v>
      </c>
      <c r="M4323">
        <f t="shared" ca="1" si="1017"/>
        <v>2355</v>
      </c>
      <c r="N4323">
        <f t="shared" ca="1" si="1018"/>
        <v>2.44</v>
      </c>
      <c r="O4323" t="str">
        <f t="shared" ca="1" si="1019"/>
        <v>Yes</v>
      </c>
    </row>
    <row r="4324" spans="1:15" x14ac:dyDescent="0.3">
      <c r="A4324" s="1">
        <f t="shared" ca="1" si="1006"/>
        <v>46268</v>
      </c>
      <c r="B4324" s="2">
        <f t="shared" ca="1" si="1007"/>
        <v>0.19166666666666668</v>
      </c>
      <c r="C4324" t="str">
        <f t="shared" ca="1" si="1008"/>
        <v>Grishneshwar Temple, Chhatrapati Sambhajinagar</v>
      </c>
      <c r="D4324">
        <f t="shared" ca="1" si="1009"/>
        <v>1682</v>
      </c>
      <c r="E4324">
        <f t="shared" ca="1" si="1005"/>
        <v>168</v>
      </c>
      <c r="F4324">
        <f t="shared" ca="1" si="1010"/>
        <v>298</v>
      </c>
      <c r="G4324">
        <f t="shared" ca="1" si="1011"/>
        <v>6.07</v>
      </c>
      <c r="H4324" t="str">
        <f t="shared" ca="1" si="1012"/>
        <v>Rainy</v>
      </c>
      <c r="I4324">
        <f t="shared" ca="1" si="1013"/>
        <v>22.8</v>
      </c>
      <c r="J4324" t="str">
        <f t="shared" ca="1" si="1014"/>
        <v>No</v>
      </c>
      <c r="K4324" t="str">
        <f t="shared" ca="1" si="1015"/>
        <v>No</v>
      </c>
      <c r="L4324">
        <f t="shared" ca="1" si="1016"/>
        <v>7.1</v>
      </c>
      <c r="M4324">
        <f t="shared" ca="1" si="1017"/>
        <v>2156</v>
      </c>
      <c r="N4324">
        <f t="shared" ca="1" si="1018"/>
        <v>0.31</v>
      </c>
      <c r="O4324" t="str">
        <f t="shared" ca="1" si="1019"/>
        <v>No</v>
      </c>
    </row>
    <row r="4325" spans="1:15" x14ac:dyDescent="0.3">
      <c r="A4325" s="1">
        <f t="shared" ca="1" si="1006"/>
        <v>45648</v>
      </c>
      <c r="B4325" s="2">
        <f t="shared" ca="1" si="1007"/>
        <v>0.37986111111111109</v>
      </c>
      <c r="C4325" t="str">
        <f t="shared" ca="1" si="1008"/>
        <v>Golden Temple, Amritsar</v>
      </c>
      <c r="D4325">
        <f t="shared" ca="1" si="1009"/>
        <v>1491</v>
      </c>
      <c r="E4325">
        <f t="shared" ca="1" si="1005"/>
        <v>201</v>
      </c>
      <c r="F4325">
        <f t="shared" ca="1" si="1010"/>
        <v>103</v>
      </c>
      <c r="G4325">
        <f t="shared" ca="1" si="1011"/>
        <v>2.17</v>
      </c>
      <c r="H4325" t="str">
        <f t="shared" ca="1" si="1012"/>
        <v>Sunny</v>
      </c>
      <c r="I4325">
        <f t="shared" ca="1" si="1013"/>
        <v>30.8</v>
      </c>
      <c r="J4325" t="str">
        <f t="shared" ca="1" si="1014"/>
        <v>No</v>
      </c>
      <c r="K4325" t="str">
        <f t="shared" ca="1" si="1015"/>
        <v>No</v>
      </c>
      <c r="L4325">
        <f t="shared" ca="1" si="1016"/>
        <v>7.1</v>
      </c>
      <c r="M4325">
        <f t="shared" ca="1" si="1017"/>
        <v>2276</v>
      </c>
      <c r="N4325">
        <f t="shared" ca="1" si="1018"/>
        <v>0.83</v>
      </c>
      <c r="O4325" t="str">
        <f t="shared" ca="1" si="1019"/>
        <v>No</v>
      </c>
    </row>
    <row r="4326" spans="1:15" x14ac:dyDescent="0.3">
      <c r="A4326" s="1">
        <f t="shared" ca="1" si="1006"/>
        <v>45320</v>
      </c>
      <c r="B4326" s="2">
        <f t="shared" ca="1" si="1007"/>
        <v>0.82708333333333328</v>
      </c>
      <c r="C4326" t="str">
        <f t="shared" ca="1" si="1008"/>
        <v>Somnath Temple, Gujarat</v>
      </c>
      <c r="D4326">
        <f t="shared" ca="1" si="1009"/>
        <v>1784</v>
      </c>
      <c r="E4326">
        <f t="shared" ca="1" si="1005"/>
        <v>360</v>
      </c>
      <c r="F4326">
        <f t="shared" ca="1" si="1010"/>
        <v>334</v>
      </c>
      <c r="G4326">
        <f t="shared" ca="1" si="1011"/>
        <v>1.21</v>
      </c>
      <c r="H4326" t="str">
        <f t="shared" ca="1" si="1012"/>
        <v>Humid</v>
      </c>
      <c r="I4326">
        <f t="shared" ca="1" si="1013"/>
        <v>41.7</v>
      </c>
      <c r="J4326" t="str">
        <f t="shared" ca="1" si="1014"/>
        <v>No</v>
      </c>
      <c r="K4326" t="str">
        <f t="shared" ca="1" si="1015"/>
        <v>No</v>
      </c>
      <c r="L4326">
        <f t="shared" ca="1" si="1016"/>
        <v>9.1999999999999993</v>
      </c>
      <c r="M4326">
        <f t="shared" ca="1" si="1017"/>
        <v>1268</v>
      </c>
      <c r="N4326">
        <f t="shared" ca="1" si="1018"/>
        <v>1.81</v>
      </c>
      <c r="O4326" t="str">
        <f t="shared" ca="1" si="1019"/>
        <v>No</v>
      </c>
    </row>
    <row r="4327" spans="1:15" x14ac:dyDescent="0.3">
      <c r="A4327" s="1">
        <f t="shared" ca="1" si="1006"/>
        <v>45697</v>
      </c>
      <c r="B4327" s="2">
        <f t="shared" ca="1" si="1007"/>
        <v>0.39444444444444443</v>
      </c>
      <c r="C4327" t="str">
        <f t="shared" ca="1" si="1008"/>
        <v>Shree Mahakaleshwar Temple, Ujjain</v>
      </c>
      <c r="D4327">
        <f t="shared" ca="1" si="1009"/>
        <v>14586</v>
      </c>
      <c r="E4327">
        <f t="shared" ca="1" si="1005"/>
        <v>363</v>
      </c>
      <c r="F4327">
        <f t="shared" ca="1" si="1010"/>
        <v>94</v>
      </c>
      <c r="G4327">
        <f t="shared" ca="1" si="1011"/>
        <v>7.46</v>
      </c>
      <c r="H4327" t="str">
        <f t="shared" ca="1" si="1012"/>
        <v>Sunny</v>
      </c>
      <c r="I4327">
        <f t="shared" ca="1" si="1013"/>
        <v>26.3</v>
      </c>
      <c r="J4327" t="str">
        <f t="shared" ca="1" si="1014"/>
        <v>Yes</v>
      </c>
      <c r="K4327" t="str">
        <f t="shared" ca="1" si="1015"/>
        <v>No</v>
      </c>
      <c r="L4327">
        <f t="shared" ca="1" si="1016"/>
        <v>9.5</v>
      </c>
      <c r="M4327">
        <f t="shared" ca="1" si="1017"/>
        <v>2541</v>
      </c>
      <c r="N4327">
        <f t="shared" ca="1" si="1018"/>
        <v>1.99</v>
      </c>
      <c r="O4327" t="str">
        <f t="shared" ca="1" si="1019"/>
        <v>No</v>
      </c>
    </row>
    <row r="4328" spans="1:15" x14ac:dyDescent="0.3">
      <c r="A4328" s="1">
        <f t="shared" ca="1" si="1006"/>
        <v>45823</v>
      </c>
      <c r="B4328" s="2">
        <f t="shared" ca="1" si="1007"/>
        <v>0.97361111111111109</v>
      </c>
      <c r="C4328" t="str">
        <f t="shared" ca="1" si="1008"/>
        <v>Shri Siddhivinayak Temple, Mumbai</v>
      </c>
      <c r="D4328">
        <f t="shared" ca="1" si="1009"/>
        <v>2754</v>
      </c>
      <c r="E4328">
        <f t="shared" ca="1" si="1005"/>
        <v>160</v>
      </c>
      <c r="F4328">
        <f t="shared" ca="1" si="1010"/>
        <v>374</v>
      </c>
      <c r="G4328">
        <f t="shared" ca="1" si="1011"/>
        <v>12.81</v>
      </c>
      <c r="H4328" t="str">
        <f t="shared" ca="1" si="1012"/>
        <v>Hot</v>
      </c>
      <c r="I4328">
        <f t="shared" ca="1" si="1013"/>
        <v>35.5</v>
      </c>
      <c r="J4328" t="str">
        <f t="shared" ca="1" si="1014"/>
        <v>No</v>
      </c>
      <c r="K4328" t="str">
        <f t="shared" ca="1" si="1015"/>
        <v>No</v>
      </c>
      <c r="L4328">
        <f t="shared" ca="1" si="1016"/>
        <v>3.7</v>
      </c>
      <c r="M4328">
        <f t="shared" ca="1" si="1017"/>
        <v>786</v>
      </c>
      <c r="N4328">
        <f t="shared" ca="1" si="1018"/>
        <v>0.47</v>
      </c>
      <c r="O4328" t="str">
        <f t="shared" ca="1" si="1019"/>
        <v>No</v>
      </c>
    </row>
    <row r="4329" spans="1:15" x14ac:dyDescent="0.3">
      <c r="A4329" s="1">
        <f t="shared" ca="1" si="1006"/>
        <v>45426</v>
      </c>
      <c r="B4329" s="2">
        <f t="shared" ca="1" si="1007"/>
        <v>0.83750000000000002</v>
      </c>
      <c r="C4329" t="str">
        <f t="shared" ca="1" si="1008"/>
        <v>Bhimashankar Temple, Maharashtra</v>
      </c>
      <c r="D4329">
        <f t="shared" ca="1" si="1009"/>
        <v>1350</v>
      </c>
      <c r="E4329">
        <f t="shared" ca="1" si="1005"/>
        <v>161</v>
      </c>
      <c r="F4329">
        <f t="shared" ca="1" si="1010"/>
        <v>441</v>
      </c>
      <c r="G4329">
        <f t="shared" ca="1" si="1011"/>
        <v>3.94</v>
      </c>
      <c r="H4329" t="str">
        <f t="shared" ca="1" si="1012"/>
        <v>Humid</v>
      </c>
      <c r="I4329">
        <f t="shared" ca="1" si="1013"/>
        <v>28.1</v>
      </c>
      <c r="J4329" t="str">
        <f t="shared" ca="1" si="1014"/>
        <v>Yes</v>
      </c>
      <c r="K4329" t="str">
        <f t="shared" ca="1" si="1015"/>
        <v>No</v>
      </c>
      <c r="L4329">
        <f t="shared" ca="1" si="1016"/>
        <v>6.3</v>
      </c>
      <c r="M4329">
        <f t="shared" ca="1" si="1017"/>
        <v>1776</v>
      </c>
      <c r="N4329">
        <f t="shared" ca="1" si="1018"/>
        <v>0.68</v>
      </c>
      <c r="O4329" t="str">
        <f t="shared" ca="1" si="1019"/>
        <v>No</v>
      </c>
    </row>
    <row r="4330" spans="1:15" x14ac:dyDescent="0.3">
      <c r="A4330" s="1">
        <f t="shared" ca="1" si="1006"/>
        <v>45543</v>
      </c>
      <c r="B4330" s="2">
        <f t="shared" ca="1" si="1007"/>
        <v>0.78055555555555556</v>
      </c>
      <c r="C4330" t="str">
        <f t="shared" ca="1" si="1008"/>
        <v>Dagdusheth Halwai Ganpati Temple, Pune</v>
      </c>
      <c r="D4330">
        <f t="shared" ca="1" si="1009"/>
        <v>9165</v>
      </c>
      <c r="E4330">
        <f t="shared" ref="E4330:E4393" ca="1" si="1020">RANDBETWEEN(10,600)</f>
        <v>407</v>
      </c>
      <c r="F4330">
        <f t="shared" ca="1" si="1010"/>
        <v>198</v>
      </c>
      <c r="G4330">
        <f t="shared" ca="1" si="1011"/>
        <v>7.36</v>
      </c>
      <c r="H4330" t="str">
        <f t="shared" ca="1" si="1012"/>
        <v>Rainy</v>
      </c>
      <c r="I4330">
        <f t="shared" ca="1" si="1013"/>
        <v>27.9</v>
      </c>
      <c r="J4330" t="str">
        <f t="shared" ca="1" si="1014"/>
        <v>No</v>
      </c>
      <c r="K4330" t="str">
        <f t="shared" ca="1" si="1015"/>
        <v>No</v>
      </c>
      <c r="L4330">
        <f t="shared" ca="1" si="1016"/>
        <v>10.3</v>
      </c>
      <c r="M4330">
        <f t="shared" ca="1" si="1017"/>
        <v>1578</v>
      </c>
      <c r="N4330">
        <f t="shared" ca="1" si="1018"/>
        <v>2.27</v>
      </c>
      <c r="O4330" t="str">
        <f t="shared" ca="1" si="1019"/>
        <v>No</v>
      </c>
    </row>
    <row r="4331" spans="1:15" x14ac:dyDescent="0.3">
      <c r="A4331" s="1">
        <f t="shared" ca="1" si="1006"/>
        <v>45715</v>
      </c>
      <c r="B4331" s="2">
        <f t="shared" ca="1" si="1007"/>
        <v>0.89513888888888893</v>
      </c>
      <c r="C4331" t="str">
        <f t="shared" ca="1" si="1008"/>
        <v>Tirumala Tirupati Temple, Tirupati</v>
      </c>
      <c r="D4331">
        <f t="shared" ca="1" si="1009"/>
        <v>608</v>
      </c>
      <c r="E4331">
        <f t="shared" ca="1" si="1020"/>
        <v>64</v>
      </c>
      <c r="F4331">
        <f t="shared" ca="1" si="1010"/>
        <v>300</v>
      </c>
      <c r="G4331">
        <f t="shared" ca="1" si="1011"/>
        <v>3.75</v>
      </c>
      <c r="H4331" t="str">
        <f t="shared" ca="1" si="1012"/>
        <v>Hot</v>
      </c>
      <c r="I4331">
        <f t="shared" ca="1" si="1013"/>
        <v>27</v>
      </c>
      <c r="J4331" t="str">
        <f t="shared" ca="1" si="1014"/>
        <v>Yes</v>
      </c>
      <c r="K4331" t="str">
        <f t="shared" ca="1" si="1015"/>
        <v>No</v>
      </c>
      <c r="L4331">
        <f t="shared" ca="1" si="1016"/>
        <v>10.1</v>
      </c>
      <c r="M4331">
        <f t="shared" ca="1" si="1017"/>
        <v>1265</v>
      </c>
      <c r="N4331">
        <f t="shared" ca="1" si="1018"/>
        <v>1.97</v>
      </c>
      <c r="O4331" t="str">
        <f t="shared" ca="1" si="1019"/>
        <v>Yes</v>
      </c>
    </row>
    <row r="4332" spans="1:15" x14ac:dyDescent="0.3">
      <c r="A4332" s="1">
        <f t="shared" ca="1" si="1006"/>
        <v>45573</v>
      </c>
      <c r="B4332" s="2">
        <f t="shared" ca="1" si="1007"/>
        <v>0.28749999999999998</v>
      </c>
      <c r="C4332" t="str">
        <f t="shared" ca="1" si="1008"/>
        <v>Shree Mahakaleshwar Temple, Ujjain</v>
      </c>
      <c r="D4332">
        <f t="shared" ca="1" si="1009"/>
        <v>3458</v>
      </c>
      <c r="E4332">
        <f t="shared" ca="1" si="1020"/>
        <v>121</v>
      </c>
      <c r="F4332">
        <f t="shared" ca="1" si="1010"/>
        <v>199</v>
      </c>
      <c r="G4332">
        <f t="shared" ca="1" si="1011"/>
        <v>4.82</v>
      </c>
      <c r="H4332" t="str">
        <f t="shared" ca="1" si="1012"/>
        <v>Rainy</v>
      </c>
      <c r="I4332">
        <f t="shared" ca="1" si="1013"/>
        <v>23.6</v>
      </c>
      <c r="J4332" t="str">
        <f t="shared" ca="1" si="1014"/>
        <v>No</v>
      </c>
      <c r="K4332" t="str">
        <f t="shared" ca="1" si="1015"/>
        <v>Yes</v>
      </c>
      <c r="L4332">
        <f t="shared" ca="1" si="1016"/>
        <v>2.1</v>
      </c>
      <c r="M4332">
        <f t="shared" ca="1" si="1017"/>
        <v>2220</v>
      </c>
      <c r="N4332">
        <f t="shared" ca="1" si="1018"/>
        <v>1.03</v>
      </c>
      <c r="O4332" t="str">
        <f t="shared" ca="1" si="1019"/>
        <v>Yes</v>
      </c>
    </row>
    <row r="4333" spans="1:15" x14ac:dyDescent="0.3">
      <c r="A4333" s="1">
        <f t="shared" ca="1" si="1006"/>
        <v>46131</v>
      </c>
      <c r="B4333" s="2">
        <f t="shared" ca="1" si="1007"/>
        <v>1.2500000000000001E-2</v>
      </c>
      <c r="C4333" t="str">
        <f t="shared" ca="1" si="1008"/>
        <v>Trimbakeshwar Temple, Nashik</v>
      </c>
      <c r="D4333">
        <f t="shared" ca="1" si="1009"/>
        <v>12767</v>
      </c>
      <c r="E4333">
        <f t="shared" ca="1" si="1020"/>
        <v>423</v>
      </c>
      <c r="F4333">
        <f t="shared" ca="1" si="1010"/>
        <v>338</v>
      </c>
      <c r="G4333">
        <f t="shared" ca="1" si="1011"/>
        <v>6.29</v>
      </c>
      <c r="H4333" t="str">
        <f t="shared" ca="1" si="1012"/>
        <v>Rainy</v>
      </c>
      <c r="I4333">
        <f t="shared" ca="1" si="1013"/>
        <v>32.4</v>
      </c>
      <c r="J4333" t="str">
        <f t="shared" ca="1" si="1014"/>
        <v>No</v>
      </c>
      <c r="K4333" t="str">
        <f t="shared" ca="1" si="1015"/>
        <v>No</v>
      </c>
      <c r="L4333">
        <f t="shared" ca="1" si="1016"/>
        <v>6.3</v>
      </c>
      <c r="M4333">
        <f t="shared" ca="1" si="1017"/>
        <v>607</v>
      </c>
      <c r="N4333">
        <f t="shared" ca="1" si="1018"/>
        <v>2.13</v>
      </c>
      <c r="O4333" t="str">
        <f t="shared" ca="1" si="1019"/>
        <v>Yes</v>
      </c>
    </row>
    <row r="4334" spans="1:15" x14ac:dyDescent="0.3">
      <c r="A4334" s="1">
        <f t="shared" ca="1" si="1006"/>
        <v>46334</v>
      </c>
      <c r="B4334" s="2">
        <f t="shared" ca="1" si="1007"/>
        <v>0.93472222222222223</v>
      </c>
      <c r="C4334" t="str">
        <f t="shared" ca="1" si="1008"/>
        <v>Kashi Vishwanath Temple, Varanasi</v>
      </c>
      <c r="D4334">
        <f t="shared" ca="1" si="1009"/>
        <v>7537</v>
      </c>
      <c r="E4334">
        <f t="shared" ca="1" si="1020"/>
        <v>177</v>
      </c>
      <c r="F4334">
        <f t="shared" ca="1" si="1010"/>
        <v>441</v>
      </c>
      <c r="G4334">
        <f t="shared" ca="1" si="1011"/>
        <v>3.74</v>
      </c>
      <c r="H4334" t="str">
        <f t="shared" ca="1" si="1012"/>
        <v>Cloudy</v>
      </c>
      <c r="I4334">
        <f t="shared" ca="1" si="1013"/>
        <v>21</v>
      </c>
      <c r="J4334" t="str">
        <f t="shared" ca="1" si="1014"/>
        <v>No</v>
      </c>
      <c r="K4334" t="str">
        <f t="shared" ca="1" si="1015"/>
        <v>No</v>
      </c>
      <c r="L4334">
        <f t="shared" ca="1" si="1016"/>
        <v>7.5</v>
      </c>
      <c r="M4334">
        <f t="shared" ca="1" si="1017"/>
        <v>2958</v>
      </c>
      <c r="N4334">
        <f t="shared" ca="1" si="1018"/>
        <v>2.15</v>
      </c>
      <c r="O4334" t="str">
        <f t="shared" ca="1" si="1019"/>
        <v>Yes</v>
      </c>
    </row>
    <row r="4335" spans="1:15" x14ac:dyDescent="0.3">
      <c r="A4335" s="1">
        <f t="shared" ca="1" si="1006"/>
        <v>46196</v>
      </c>
      <c r="B4335" s="2">
        <f t="shared" ca="1" si="1007"/>
        <v>0.93194444444444446</v>
      </c>
      <c r="C4335" t="str">
        <f t="shared" ca="1" si="1008"/>
        <v>Somnath Temple, Gujarat</v>
      </c>
      <c r="D4335">
        <f t="shared" ca="1" si="1009"/>
        <v>8204</v>
      </c>
      <c r="E4335">
        <f t="shared" ca="1" si="1020"/>
        <v>57</v>
      </c>
      <c r="F4335">
        <f t="shared" ca="1" si="1010"/>
        <v>307</v>
      </c>
      <c r="G4335">
        <f t="shared" ca="1" si="1011"/>
        <v>3.42</v>
      </c>
      <c r="H4335" t="str">
        <f t="shared" ca="1" si="1012"/>
        <v>Rainy</v>
      </c>
      <c r="I4335">
        <f t="shared" ca="1" si="1013"/>
        <v>26.4</v>
      </c>
      <c r="J4335" t="str">
        <f t="shared" ca="1" si="1014"/>
        <v>No</v>
      </c>
      <c r="K4335" t="str">
        <f t="shared" ca="1" si="1015"/>
        <v>No</v>
      </c>
      <c r="L4335">
        <f t="shared" ca="1" si="1016"/>
        <v>3.1</v>
      </c>
      <c r="M4335">
        <f t="shared" ca="1" si="1017"/>
        <v>2115</v>
      </c>
      <c r="N4335">
        <f t="shared" ca="1" si="1018"/>
        <v>2.2400000000000002</v>
      </c>
      <c r="O4335" t="str">
        <f t="shared" ca="1" si="1019"/>
        <v>No</v>
      </c>
    </row>
    <row r="4336" spans="1:15" x14ac:dyDescent="0.3">
      <c r="A4336" s="1">
        <f t="shared" ca="1" si="1006"/>
        <v>45655</v>
      </c>
      <c r="B4336" s="2">
        <f t="shared" ca="1" si="1007"/>
        <v>0.87013888888888891</v>
      </c>
      <c r="C4336" t="str">
        <f t="shared" ca="1" si="1008"/>
        <v>Shri Siddhivinayak Temple, Mumbai</v>
      </c>
      <c r="D4336">
        <f t="shared" ca="1" si="1009"/>
        <v>12662</v>
      </c>
      <c r="E4336">
        <f t="shared" ca="1" si="1020"/>
        <v>110</v>
      </c>
      <c r="F4336">
        <f t="shared" ca="1" si="1010"/>
        <v>441</v>
      </c>
      <c r="G4336">
        <f t="shared" ca="1" si="1011"/>
        <v>4.3899999999999997</v>
      </c>
      <c r="H4336" t="str">
        <f t="shared" ca="1" si="1012"/>
        <v>Cloudy</v>
      </c>
      <c r="I4336">
        <f t="shared" ca="1" si="1013"/>
        <v>29.9</v>
      </c>
      <c r="J4336" t="str">
        <f t="shared" ca="1" si="1014"/>
        <v>No</v>
      </c>
      <c r="K4336" t="str">
        <f t="shared" ca="1" si="1015"/>
        <v>No</v>
      </c>
      <c r="L4336">
        <f t="shared" ca="1" si="1016"/>
        <v>7.4</v>
      </c>
      <c r="M4336">
        <f t="shared" ca="1" si="1017"/>
        <v>610</v>
      </c>
      <c r="N4336">
        <f t="shared" ca="1" si="1018"/>
        <v>1.68</v>
      </c>
      <c r="O4336" t="str">
        <f t="shared" ca="1" si="1019"/>
        <v>No</v>
      </c>
    </row>
    <row r="4337" spans="1:15" x14ac:dyDescent="0.3">
      <c r="A4337" s="1">
        <f t="shared" ca="1" si="1006"/>
        <v>46382</v>
      </c>
      <c r="B4337" s="2">
        <f t="shared" ca="1" si="1007"/>
        <v>0.8881944444444444</v>
      </c>
      <c r="C4337" t="str">
        <f t="shared" ca="1" si="1008"/>
        <v>Somnath Temple, Gujarat</v>
      </c>
      <c r="D4337">
        <f t="shared" ca="1" si="1009"/>
        <v>12890</v>
      </c>
      <c r="E4337">
        <f t="shared" ca="1" si="1020"/>
        <v>526</v>
      </c>
      <c r="F4337">
        <f t="shared" ca="1" si="1010"/>
        <v>487</v>
      </c>
      <c r="G4337">
        <f t="shared" ca="1" si="1011"/>
        <v>10.53</v>
      </c>
      <c r="H4337" t="str">
        <f t="shared" ca="1" si="1012"/>
        <v>Hot</v>
      </c>
      <c r="I4337">
        <f t="shared" ca="1" si="1013"/>
        <v>24.7</v>
      </c>
      <c r="J4337" t="str">
        <f t="shared" ca="1" si="1014"/>
        <v>Yes</v>
      </c>
      <c r="K4337" t="str">
        <f t="shared" ca="1" si="1015"/>
        <v>No</v>
      </c>
      <c r="L4337">
        <f t="shared" ca="1" si="1016"/>
        <v>3.7</v>
      </c>
      <c r="M4337">
        <f t="shared" ca="1" si="1017"/>
        <v>856</v>
      </c>
      <c r="N4337">
        <f t="shared" ca="1" si="1018"/>
        <v>1.44</v>
      </c>
      <c r="O4337" t="str">
        <f t="shared" ca="1" si="1019"/>
        <v>No</v>
      </c>
    </row>
    <row r="4338" spans="1:15" x14ac:dyDescent="0.3">
      <c r="A4338" s="1">
        <f t="shared" ca="1" si="1006"/>
        <v>45740</v>
      </c>
      <c r="B4338" s="2">
        <f t="shared" ca="1" si="1007"/>
        <v>0.18263888888888888</v>
      </c>
      <c r="C4338" t="str">
        <f t="shared" ca="1" si="1008"/>
        <v>Golden Temple, Amritsar</v>
      </c>
      <c r="D4338">
        <f t="shared" ca="1" si="1009"/>
        <v>5432</v>
      </c>
      <c r="E4338">
        <f t="shared" ca="1" si="1020"/>
        <v>550</v>
      </c>
      <c r="F4338">
        <f t="shared" ca="1" si="1010"/>
        <v>243</v>
      </c>
      <c r="G4338">
        <f t="shared" ca="1" si="1011"/>
        <v>5.69</v>
      </c>
      <c r="H4338" t="str">
        <f t="shared" ca="1" si="1012"/>
        <v>Cloudy</v>
      </c>
      <c r="I4338">
        <f t="shared" ca="1" si="1013"/>
        <v>26.6</v>
      </c>
      <c r="J4338" t="str">
        <f t="shared" ca="1" si="1014"/>
        <v>Yes</v>
      </c>
      <c r="K4338" t="str">
        <f t="shared" ca="1" si="1015"/>
        <v>No</v>
      </c>
      <c r="L4338">
        <f t="shared" ca="1" si="1016"/>
        <v>9.6999999999999993</v>
      </c>
      <c r="M4338">
        <f t="shared" ca="1" si="1017"/>
        <v>1111</v>
      </c>
      <c r="N4338">
        <f t="shared" ca="1" si="1018"/>
        <v>1.0900000000000001</v>
      </c>
      <c r="O4338" t="str">
        <f t="shared" ca="1" si="1019"/>
        <v>No</v>
      </c>
    </row>
    <row r="4339" spans="1:15" x14ac:dyDescent="0.3">
      <c r="A4339" s="1">
        <f t="shared" ca="1" si="1006"/>
        <v>45307</v>
      </c>
      <c r="B4339" s="2">
        <f t="shared" ca="1" si="1007"/>
        <v>0.86875000000000002</v>
      </c>
      <c r="C4339" t="str">
        <f t="shared" ca="1" si="1008"/>
        <v>Grishneshwar Temple, Chhatrapati Sambhajinagar</v>
      </c>
      <c r="D4339">
        <f t="shared" ca="1" si="1009"/>
        <v>7444</v>
      </c>
      <c r="E4339">
        <f t="shared" ca="1" si="1020"/>
        <v>587</v>
      </c>
      <c r="F4339">
        <f t="shared" ca="1" si="1010"/>
        <v>39</v>
      </c>
      <c r="G4339">
        <f t="shared" ca="1" si="1011"/>
        <v>9.75</v>
      </c>
      <c r="H4339" t="str">
        <f t="shared" ca="1" si="1012"/>
        <v>Humid</v>
      </c>
      <c r="I4339">
        <f t="shared" ca="1" si="1013"/>
        <v>18.899999999999999</v>
      </c>
      <c r="J4339" t="str">
        <f t="shared" ca="1" si="1014"/>
        <v>No</v>
      </c>
      <c r="K4339" t="str">
        <f t="shared" ca="1" si="1015"/>
        <v>Yes</v>
      </c>
      <c r="L4339">
        <f t="shared" ca="1" si="1016"/>
        <v>6.1</v>
      </c>
      <c r="M4339">
        <f t="shared" ca="1" si="1017"/>
        <v>1484</v>
      </c>
      <c r="N4339">
        <f t="shared" ca="1" si="1018"/>
        <v>1.78</v>
      </c>
      <c r="O4339" t="str">
        <f t="shared" ca="1" si="1019"/>
        <v>Yes</v>
      </c>
    </row>
    <row r="4340" spans="1:15" x14ac:dyDescent="0.3">
      <c r="A4340" s="1">
        <f t="shared" ca="1" si="1006"/>
        <v>45374</v>
      </c>
      <c r="B4340" s="2">
        <f t="shared" ca="1" si="1007"/>
        <v>0.48402777777777778</v>
      </c>
      <c r="C4340" t="str">
        <f t="shared" ca="1" si="1008"/>
        <v>Tulja Bhavani Temple, Tuljapur</v>
      </c>
      <c r="D4340">
        <f t="shared" ca="1" si="1009"/>
        <v>12814</v>
      </c>
      <c r="E4340">
        <f t="shared" ca="1" si="1020"/>
        <v>12</v>
      </c>
      <c r="F4340">
        <f t="shared" ca="1" si="1010"/>
        <v>199</v>
      </c>
      <c r="G4340">
        <f t="shared" ca="1" si="1011"/>
        <v>8.59</v>
      </c>
      <c r="H4340" t="str">
        <f t="shared" ca="1" si="1012"/>
        <v>Hot</v>
      </c>
      <c r="I4340">
        <f t="shared" ca="1" si="1013"/>
        <v>29.3</v>
      </c>
      <c r="J4340" t="str">
        <f t="shared" ca="1" si="1014"/>
        <v>No</v>
      </c>
      <c r="K4340" t="str">
        <f t="shared" ca="1" si="1015"/>
        <v>No</v>
      </c>
      <c r="L4340">
        <f t="shared" ca="1" si="1016"/>
        <v>5.8</v>
      </c>
      <c r="M4340">
        <f t="shared" ca="1" si="1017"/>
        <v>2593</v>
      </c>
      <c r="N4340">
        <f t="shared" ca="1" si="1018"/>
        <v>1.54</v>
      </c>
      <c r="O4340" t="str">
        <f t="shared" ca="1" si="1019"/>
        <v>No</v>
      </c>
    </row>
    <row r="4341" spans="1:15" x14ac:dyDescent="0.3">
      <c r="A4341" s="1">
        <f t="shared" ca="1" si="1006"/>
        <v>45380</v>
      </c>
      <c r="B4341" s="2">
        <f t="shared" ca="1" si="1007"/>
        <v>0.6166666666666667</v>
      </c>
      <c r="C4341" t="str">
        <f t="shared" ca="1" si="1008"/>
        <v>Meenakshi Amman Temple, Madurai</v>
      </c>
      <c r="D4341">
        <f t="shared" ca="1" si="1009"/>
        <v>11216</v>
      </c>
      <c r="E4341">
        <f t="shared" ca="1" si="1020"/>
        <v>172</v>
      </c>
      <c r="F4341">
        <f t="shared" ca="1" si="1010"/>
        <v>364</v>
      </c>
      <c r="G4341">
        <f t="shared" ca="1" si="1011"/>
        <v>6.49</v>
      </c>
      <c r="H4341" t="str">
        <f t="shared" ca="1" si="1012"/>
        <v>Cloudy</v>
      </c>
      <c r="I4341">
        <f t="shared" ca="1" si="1013"/>
        <v>36.700000000000003</v>
      </c>
      <c r="J4341" t="str">
        <f t="shared" ca="1" si="1014"/>
        <v>No</v>
      </c>
      <c r="K4341" t="str">
        <f t="shared" ca="1" si="1015"/>
        <v>No</v>
      </c>
      <c r="L4341">
        <f t="shared" ca="1" si="1016"/>
        <v>4.9000000000000004</v>
      </c>
      <c r="M4341">
        <f t="shared" ca="1" si="1017"/>
        <v>1976</v>
      </c>
      <c r="N4341">
        <f t="shared" ca="1" si="1018"/>
        <v>0.83</v>
      </c>
      <c r="O4341" t="str">
        <f t="shared" ca="1" si="1019"/>
        <v>No</v>
      </c>
    </row>
    <row r="4342" spans="1:15" x14ac:dyDescent="0.3">
      <c r="A4342" s="1">
        <f t="shared" ca="1" si="1006"/>
        <v>45798</v>
      </c>
      <c r="B4342" s="2">
        <f t="shared" ca="1" si="1007"/>
        <v>0.79097222222222219</v>
      </c>
      <c r="C4342" t="str">
        <f t="shared" ca="1" si="1008"/>
        <v>Kashi Vishwanath Temple, Varanasi</v>
      </c>
      <c r="D4342">
        <f t="shared" ca="1" si="1009"/>
        <v>14637</v>
      </c>
      <c r="E4342">
        <f t="shared" ca="1" si="1020"/>
        <v>126</v>
      </c>
      <c r="F4342">
        <f t="shared" ca="1" si="1010"/>
        <v>135</v>
      </c>
      <c r="G4342">
        <f t="shared" ca="1" si="1011"/>
        <v>5.69</v>
      </c>
      <c r="H4342" t="str">
        <f t="shared" ca="1" si="1012"/>
        <v>Cloudy</v>
      </c>
      <c r="I4342">
        <f t="shared" ca="1" si="1013"/>
        <v>20.2</v>
      </c>
      <c r="J4342" t="str">
        <f t="shared" ca="1" si="1014"/>
        <v>Yes</v>
      </c>
      <c r="K4342" t="str">
        <f t="shared" ca="1" si="1015"/>
        <v>No</v>
      </c>
      <c r="L4342">
        <f t="shared" ca="1" si="1016"/>
        <v>9.9</v>
      </c>
      <c r="M4342">
        <f t="shared" ca="1" si="1017"/>
        <v>833</v>
      </c>
      <c r="N4342">
        <f t="shared" ca="1" si="1018"/>
        <v>0.84</v>
      </c>
      <c r="O4342" t="str">
        <f t="shared" ca="1" si="1019"/>
        <v>No</v>
      </c>
    </row>
    <row r="4343" spans="1:15" x14ac:dyDescent="0.3">
      <c r="A4343" s="1">
        <f t="shared" ca="1" si="1006"/>
        <v>46360</v>
      </c>
      <c r="B4343" s="2">
        <f t="shared" ca="1" si="1007"/>
        <v>0.32569444444444445</v>
      </c>
      <c r="C4343" t="str">
        <f t="shared" ca="1" si="1008"/>
        <v>Jagannath Temple, Puri</v>
      </c>
      <c r="D4343">
        <f t="shared" ca="1" si="1009"/>
        <v>9226</v>
      </c>
      <c r="E4343">
        <f t="shared" ca="1" si="1020"/>
        <v>29</v>
      </c>
      <c r="F4343">
        <f t="shared" ca="1" si="1010"/>
        <v>460</v>
      </c>
      <c r="G4343">
        <f t="shared" ca="1" si="1011"/>
        <v>8.7100000000000009</v>
      </c>
      <c r="H4343" t="str">
        <f t="shared" ca="1" si="1012"/>
        <v>Cloudy</v>
      </c>
      <c r="I4343">
        <f t="shared" ca="1" si="1013"/>
        <v>18.100000000000001</v>
      </c>
      <c r="J4343" t="str">
        <f t="shared" ca="1" si="1014"/>
        <v>No</v>
      </c>
      <c r="K4343" t="str">
        <f t="shared" ca="1" si="1015"/>
        <v>No</v>
      </c>
      <c r="L4343">
        <f t="shared" ca="1" si="1016"/>
        <v>6.1</v>
      </c>
      <c r="M4343">
        <f t="shared" ca="1" si="1017"/>
        <v>511</v>
      </c>
      <c r="N4343">
        <f t="shared" ca="1" si="1018"/>
        <v>2.19</v>
      </c>
      <c r="O4343" t="str">
        <f t="shared" ca="1" si="1019"/>
        <v>No</v>
      </c>
    </row>
    <row r="4344" spans="1:15" x14ac:dyDescent="0.3">
      <c r="A4344" s="1">
        <f t="shared" ca="1" si="1006"/>
        <v>45922</v>
      </c>
      <c r="B4344" s="2">
        <f t="shared" ca="1" si="1007"/>
        <v>0.44027777777777777</v>
      </c>
      <c r="C4344" t="str">
        <f t="shared" ca="1" si="1008"/>
        <v>Trimbakeshwar Temple, Nashik</v>
      </c>
      <c r="D4344">
        <f t="shared" ca="1" si="1009"/>
        <v>13542</v>
      </c>
      <c r="E4344">
        <f t="shared" ca="1" si="1020"/>
        <v>17</v>
      </c>
      <c r="F4344">
        <f t="shared" ca="1" si="1010"/>
        <v>40</v>
      </c>
      <c r="G4344">
        <f t="shared" ca="1" si="1011"/>
        <v>10.97</v>
      </c>
      <c r="H4344" t="str">
        <f t="shared" ca="1" si="1012"/>
        <v>Hot</v>
      </c>
      <c r="I4344">
        <f t="shared" ca="1" si="1013"/>
        <v>40.5</v>
      </c>
      <c r="J4344" t="str">
        <f t="shared" ca="1" si="1014"/>
        <v>No</v>
      </c>
      <c r="K4344" t="str">
        <f t="shared" ca="1" si="1015"/>
        <v>Yes</v>
      </c>
      <c r="L4344">
        <f t="shared" ca="1" si="1016"/>
        <v>10.1</v>
      </c>
      <c r="M4344">
        <f t="shared" ca="1" si="1017"/>
        <v>2717</v>
      </c>
      <c r="N4344">
        <f t="shared" ca="1" si="1018"/>
        <v>1.44</v>
      </c>
      <c r="O4344" t="str">
        <f t="shared" ca="1" si="1019"/>
        <v>Yes</v>
      </c>
    </row>
    <row r="4345" spans="1:15" x14ac:dyDescent="0.3">
      <c r="A4345" s="1">
        <f t="shared" ca="1" si="1006"/>
        <v>46267</v>
      </c>
      <c r="B4345" s="2">
        <f t="shared" ca="1" si="1007"/>
        <v>0.43263888888888891</v>
      </c>
      <c r="C4345" t="str">
        <f t="shared" ca="1" si="1008"/>
        <v>Somnath Temple, Gujarat</v>
      </c>
      <c r="D4345">
        <f t="shared" ca="1" si="1009"/>
        <v>14737</v>
      </c>
      <c r="E4345">
        <f t="shared" ca="1" si="1020"/>
        <v>433</v>
      </c>
      <c r="F4345">
        <f t="shared" ca="1" si="1010"/>
        <v>149</v>
      </c>
      <c r="G4345">
        <f t="shared" ca="1" si="1011"/>
        <v>12.22</v>
      </c>
      <c r="H4345" t="str">
        <f t="shared" ca="1" si="1012"/>
        <v>Cloudy</v>
      </c>
      <c r="I4345">
        <f t="shared" ca="1" si="1013"/>
        <v>38</v>
      </c>
      <c r="J4345" t="str">
        <f t="shared" ca="1" si="1014"/>
        <v>No</v>
      </c>
      <c r="K4345" t="str">
        <f t="shared" ca="1" si="1015"/>
        <v>Yes</v>
      </c>
      <c r="L4345">
        <f t="shared" ca="1" si="1016"/>
        <v>11.2</v>
      </c>
      <c r="M4345">
        <f t="shared" ca="1" si="1017"/>
        <v>2797</v>
      </c>
      <c r="N4345">
        <f t="shared" ca="1" si="1018"/>
        <v>0.63</v>
      </c>
      <c r="O4345" t="str">
        <f t="shared" ca="1" si="1019"/>
        <v>Yes</v>
      </c>
    </row>
    <row r="4346" spans="1:15" x14ac:dyDescent="0.3">
      <c r="A4346" s="1">
        <f t="shared" ca="1" si="1006"/>
        <v>45627</v>
      </c>
      <c r="B4346" s="2">
        <f t="shared" ca="1" si="1007"/>
        <v>0.90694444444444444</v>
      </c>
      <c r="C4346" t="str">
        <f t="shared" ca="1" si="1008"/>
        <v>Grishneshwar Temple, Chhatrapati Sambhajinagar</v>
      </c>
      <c r="D4346">
        <f t="shared" ca="1" si="1009"/>
        <v>13580</v>
      </c>
      <c r="E4346">
        <f t="shared" ca="1" si="1020"/>
        <v>441</v>
      </c>
      <c r="F4346">
        <f t="shared" ca="1" si="1010"/>
        <v>15</v>
      </c>
      <c r="G4346">
        <f t="shared" ca="1" si="1011"/>
        <v>1.94</v>
      </c>
      <c r="H4346" t="str">
        <f t="shared" ca="1" si="1012"/>
        <v>Sunny</v>
      </c>
      <c r="I4346">
        <f t="shared" ca="1" si="1013"/>
        <v>20.399999999999999</v>
      </c>
      <c r="J4346" t="str">
        <f t="shared" ca="1" si="1014"/>
        <v>No</v>
      </c>
      <c r="K4346" t="str">
        <f t="shared" ca="1" si="1015"/>
        <v>No</v>
      </c>
      <c r="L4346">
        <f t="shared" ca="1" si="1016"/>
        <v>5.2</v>
      </c>
      <c r="M4346">
        <f t="shared" ca="1" si="1017"/>
        <v>1657</v>
      </c>
      <c r="N4346">
        <f t="shared" ca="1" si="1018"/>
        <v>0.31</v>
      </c>
      <c r="O4346" t="str">
        <f t="shared" ca="1" si="1019"/>
        <v>No</v>
      </c>
    </row>
    <row r="4347" spans="1:15" x14ac:dyDescent="0.3">
      <c r="A4347" s="1">
        <f t="shared" ca="1" si="1006"/>
        <v>45965</v>
      </c>
      <c r="B4347" s="2">
        <f t="shared" ca="1" si="1007"/>
        <v>4.1666666666666664E-2</v>
      </c>
      <c r="C4347" t="str">
        <f t="shared" ca="1" si="1008"/>
        <v>Trimbakeshwar Temple, Nashik</v>
      </c>
      <c r="D4347">
        <f t="shared" ca="1" si="1009"/>
        <v>6211</v>
      </c>
      <c r="E4347">
        <f t="shared" ca="1" si="1020"/>
        <v>337</v>
      </c>
      <c r="F4347">
        <f t="shared" ca="1" si="1010"/>
        <v>308</v>
      </c>
      <c r="G4347">
        <f t="shared" ca="1" si="1011"/>
        <v>6.22</v>
      </c>
      <c r="H4347" t="str">
        <f t="shared" ca="1" si="1012"/>
        <v>Humid</v>
      </c>
      <c r="I4347">
        <f t="shared" ca="1" si="1013"/>
        <v>40.1</v>
      </c>
      <c r="J4347" t="str">
        <f t="shared" ca="1" si="1014"/>
        <v>No</v>
      </c>
      <c r="K4347" t="str">
        <f t="shared" ca="1" si="1015"/>
        <v>Yes</v>
      </c>
      <c r="L4347">
        <f t="shared" ca="1" si="1016"/>
        <v>10.1</v>
      </c>
      <c r="M4347">
        <f t="shared" ca="1" si="1017"/>
        <v>2557</v>
      </c>
      <c r="N4347">
        <f t="shared" ca="1" si="1018"/>
        <v>2.08</v>
      </c>
      <c r="O4347" t="str">
        <f t="shared" ca="1" si="1019"/>
        <v>Yes</v>
      </c>
    </row>
    <row r="4348" spans="1:15" x14ac:dyDescent="0.3">
      <c r="A4348" s="1">
        <f t="shared" ca="1" si="1006"/>
        <v>45962</v>
      </c>
      <c r="B4348" s="2">
        <f t="shared" ca="1" si="1007"/>
        <v>0.88958333333333328</v>
      </c>
      <c r="C4348" t="str">
        <f t="shared" ca="1" si="1008"/>
        <v>Meenakshi Amman Temple, Madurai</v>
      </c>
      <c r="D4348">
        <f t="shared" ca="1" si="1009"/>
        <v>2195</v>
      </c>
      <c r="E4348">
        <f t="shared" ca="1" si="1020"/>
        <v>40</v>
      </c>
      <c r="F4348">
        <f t="shared" ca="1" si="1010"/>
        <v>407</v>
      </c>
      <c r="G4348">
        <f t="shared" ca="1" si="1011"/>
        <v>14.34</v>
      </c>
      <c r="H4348" t="str">
        <f t="shared" ca="1" si="1012"/>
        <v>Sunny</v>
      </c>
      <c r="I4348">
        <f t="shared" ca="1" si="1013"/>
        <v>39.9</v>
      </c>
      <c r="J4348" t="str">
        <f t="shared" ca="1" si="1014"/>
        <v>No</v>
      </c>
      <c r="K4348" t="str">
        <f t="shared" ca="1" si="1015"/>
        <v>No</v>
      </c>
      <c r="L4348">
        <f t="shared" ca="1" si="1016"/>
        <v>6.3</v>
      </c>
      <c r="M4348">
        <f t="shared" ca="1" si="1017"/>
        <v>1915</v>
      </c>
      <c r="N4348">
        <f t="shared" ca="1" si="1018"/>
        <v>0.51</v>
      </c>
      <c r="O4348" t="str">
        <f t="shared" ca="1" si="1019"/>
        <v>Yes</v>
      </c>
    </row>
    <row r="4349" spans="1:15" x14ac:dyDescent="0.3">
      <c r="A4349" s="1">
        <f t="shared" ca="1" si="1006"/>
        <v>46064</v>
      </c>
      <c r="B4349" s="2">
        <f t="shared" ca="1" si="1007"/>
        <v>0.74513888888888891</v>
      </c>
      <c r="C4349" t="str">
        <f t="shared" ca="1" si="1008"/>
        <v>Meenakshi Amman Temple, Madurai</v>
      </c>
      <c r="D4349">
        <f t="shared" ca="1" si="1009"/>
        <v>8794</v>
      </c>
      <c r="E4349">
        <f t="shared" ca="1" si="1020"/>
        <v>463</v>
      </c>
      <c r="F4349">
        <f t="shared" ca="1" si="1010"/>
        <v>118</v>
      </c>
      <c r="G4349">
        <f t="shared" ca="1" si="1011"/>
        <v>10.61</v>
      </c>
      <c r="H4349" t="str">
        <f t="shared" ca="1" si="1012"/>
        <v>Rainy</v>
      </c>
      <c r="I4349">
        <f t="shared" ca="1" si="1013"/>
        <v>24.5</v>
      </c>
      <c r="J4349" t="str">
        <f t="shared" ca="1" si="1014"/>
        <v>Yes</v>
      </c>
      <c r="K4349" t="str">
        <f t="shared" ca="1" si="1015"/>
        <v>No</v>
      </c>
      <c r="L4349">
        <f t="shared" ca="1" si="1016"/>
        <v>4</v>
      </c>
      <c r="M4349">
        <f t="shared" ca="1" si="1017"/>
        <v>1517</v>
      </c>
      <c r="N4349">
        <f t="shared" ca="1" si="1018"/>
        <v>1.1399999999999999</v>
      </c>
      <c r="O4349" t="str">
        <f t="shared" ca="1" si="1019"/>
        <v>No</v>
      </c>
    </row>
    <row r="4350" spans="1:15" x14ac:dyDescent="0.3">
      <c r="A4350" s="1">
        <f t="shared" ca="1" si="1006"/>
        <v>46362</v>
      </c>
      <c r="B4350" s="2">
        <f t="shared" ca="1" si="1007"/>
        <v>0.2</v>
      </c>
      <c r="C4350" t="str">
        <f t="shared" ca="1" si="1008"/>
        <v>Shri Siddhivinayak Temple, Mumbai</v>
      </c>
      <c r="D4350">
        <f t="shared" ca="1" si="1009"/>
        <v>4217</v>
      </c>
      <c r="E4350">
        <f t="shared" ca="1" si="1020"/>
        <v>415</v>
      </c>
      <c r="F4350">
        <f t="shared" ca="1" si="1010"/>
        <v>304</v>
      </c>
      <c r="G4350">
        <f t="shared" ca="1" si="1011"/>
        <v>1.3</v>
      </c>
      <c r="H4350" t="str">
        <f t="shared" ca="1" si="1012"/>
        <v>Sunny</v>
      </c>
      <c r="I4350">
        <f t="shared" ca="1" si="1013"/>
        <v>36.700000000000003</v>
      </c>
      <c r="J4350" t="str">
        <f t="shared" ca="1" si="1014"/>
        <v>No</v>
      </c>
      <c r="K4350" t="str">
        <f t="shared" ca="1" si="1015"/>
        <v>No</v>
      </c>
      <c r="L4350">
        <f t="shared" ca="1" si="1016"/>
        <v>2.2000000000000002</v>
      </c>
      <c r="M4350">
        <f t="shared" ca="1" si="1017"/>
        <v>2853</v>
      </c>
      <c r="N4350">
        <f t="shared" ca="1" si="1018"/>
        <v>1.62</v>
      </c>
      <c r="O4350" t="str">
        <f t="shared" ca="1" si="1019"/>
        <v>No</v>
      </c>
    </row>
    <row r="4351" spans="1:15" x14ac:dyDescent="0.3">
      <c r="A4351" s="1">
        <f t="shared" ca="1" si="1006"/>
        <v>46206</v>
      </c>
      <c r="B4351" s="2">
        <f t="shared" ca="1" si="1007"/>
        <v>0.50763888888888886</v>
      </c>
      <c r="C4351" t="str">
        <f t="shared" ca="1" si="1008"/>
        <v>Tirumala Tirupati Temple, Tirupati</v>
      </c>
      <c r="D4351">
        <f t="shared" ca="1" si="1009"/>
        <v>7448</v>
      </c>
      <c r="E4351">
        <f t="shared" ca="1" si="1020"/>
        <v>146</v>
      </c>
      <c r="F4351">
        <f t="shared" ca="1" si="1010"/>
        <v>382</v>
      </c>
      <c r="G4351">
        <f t="shared" ca="1" si="1011"/>
        <v>10.11</v>
      </c>
      <c r="H4351" t="str">
        <f t="shared" ca="1" si="1012"/>
        <v>Sunny</v>
      </c>
      <c r="I4351">
        <f t="shared" ca="1" si="1013"/>
        <v>21</v>
      </c>
      <c r="J4351" t="str">
        <f t="shared" ca="1" si="1014"/>
        <v>No</v>
      </c>
      <c r="K4351" t="str">
        <f t="shared" ca="1" si="1015"/>
        <v>No</v>
      </c>
      <c r="L4351">
        <f t="shared" ca="1" si="1016"/>
        <v>11.1</v>
      </c>
      <c r="M4351">
        <f t="shared" ca="1" si="1017"/>
        <v>2217</v>
      </c>
      <c r="N4351">
        <f t="shared" ca="1" si="1018"/>
        <v>0.56000000000000005</v>
      </c>
      <c r="O4351" t="str">
        <f t="shared" ca="1" si="1019"/>
        <v>Yes</v>
      </c>
    </row>
    <row r="4352" spans="1:15" x14ac:dyDescent="0.3">
      <c r="A4352" s="1">
        <f t="shared" ca="1" si="1006"/>
        <v>46123</v>
      </c>
      <c r="B4352" s="2">
        <f t="shared" ca="1" si="1007"/>
        <v>0.1763888888888889</v>
      </c>
      <c r="C4352" t="str">
        <f t="shared" ca="1" si="1008"/>
        <v>Shree Mahakaleshwar Temple, Ujjain</v>
      </c>
      <c r="D4352">
        <f t="shared" ca="1" si="1009"/>
        <v>846</v>
      </c>
      <c r="E4352">
        <f t="shared" ca="1" si="1020"/>
        <v>335</v>
      </c>
      <c r="F4352">
        <f t="shared" ca="1" si="1010"/>
        <v>474</v>
      </c>
      <c r="G4352">
        <f t="shared" ca="1" si="1011"/>
        <v>12.23</v>
      </c>
      <c r="H4352" t="str">
        <f t="shared" ca="1" si="1012"/>
        <v>Hot</v>
      </c>
      <c r="I4352">
        <f t="shared" ca="1" si="1013"/>
        <v>18.3</v>
      </c>
      <c r="J4352" t="str">
        <f t="shared" ca="1" si="1014"/>
        <v>Yes</v>
      </c>
      <c r="K4352" t="str">
        <f t="shared" ca="1" si="1015"/>
        <v>No</v>
      </c>
      <c r="L4352">
        <f t="shared" ca="1" si="1016"/>
        <v>2.1</v>
      </c>
      <c r="M4352">
        <f t="shared" ca="1" si="1017"/>
        <v>2415</v>
      </c>
      <c r="N4352">
        <f t="shared" ca="1" si="1018"/>
        <v>1.82</v>
      </c>
      <c r="O4352" t="str">
        <f t="shared" ca="1" si="1019"/>
        <v>No</v>
      </c>
    </row>
    <row r="4353" spans="1:15" x14ac:dyDescent="0.3">
      <c r="A4353" s="1">
        <f t="shared" ca="1" si="1006"/>
        <v>45815</v>
      </c>
      <c r="B4353" s="2">
        <f t="shared" ca="1" si="1007"/>
        <v>0.89236111111111116</v>
      </c>
      <c r="C4353" t="str">
        <f t="shared" ca="1" si="1008"/>
        <v>Shree Mahakaleshwar Temple, Ujjain</v>
      </c>
      <c r="D4353">
        <f t="shared" ca="1" si="1009"/>
        <v>11941</v>
      </c>
      <c r="E4353">
        <f t="shared" ca="1" si="1020"/>
        <v>210</v>
      </c>
      <c r="F4353">
        <f t="shared" ca="1" si="1010"/>
        <v>37</v>
      </c>
      <c r="G4353">
        <f t="shared" ca="1" si="1011"/>
        <v>1.52</v>
      </c>
      <c r="H4353" t="str">
        <f t="shared" ca="1" si="1012"/>
        <v>Rainy</v>
      </c>
      <c r="I4353">
        <f t="shared" ca="1" si="1013"/>
        <v>18.5</v>
      </c>
      <c r="J4353" t="str">
        <f t="shared" ca="1" si="1014"/>
        <v>No</v>
      </c>
      <c r="K4353" t="str">
        <f t="shared" ca="1" si="1015"/>
        <v>No</v>
      </c>
      <c r="L4353">
        <f t="shared" ca="1" si="1016"/>
        <v>5.6</v>
      </c>
      <c r="M4353">
        <f t="shared" ca="1" si="1017"/>
        <v>1804</v>
      </c>
      <c r="N4353">
        <f t="shared" ca="1" si="1018"/>
        <v>2.4500000000000002</v>
      </c>
      <c r="O4353" t="str">
        <f t="shared" ca="1" si="1019"/>
        <v>No</v>
      </c>
    </row>
    <row r="4354" spans="1:15" x14ac:dyDescent="0.3">
      <c r="A4354" s="1">
        <f t="shared" ca="1" si="1006"/>
        <v>46381</v>
      </c>
      <c r="B4354" s="2">
        <f t="shared" ca="1" si="1007"/>
        <v>0.79027777777777775</v>
      </c>
      <c r="C4354" t="str">
        <f t="shared" ca="1" si="1008"/>
        <v>Jagannath Temple, Puri</v>
      </c>
      <c r="D4354">
        <f t="shared" ca="1" si="1009"/>
        <v>6720</v>
      </c>
      <c r="E4354">
        <f t="shared" ca="1" si="1020"/>
        <v>374</v>
      </c>
      <c r="F4354">
        <f t="shared" ca="1" si="1010"/>
        <v>59</v>
      </c>
      <c r="G4354">
        <f t="shared" ca="1" si="1011"/>
        <v>3.26</v>
      </c>
      <c r="H4354" t="str">
        <f t="shared" ca="1" si="1012"/>
        <v>Hot</v>
      </c>
      <c r="I4354">
        <f t="shared" ca="1" si="1013"/>
        <v>37.9</v>
      </c>
      <c r="J4354" t="str">
        <f t="shared" ca="1" si="1014"/>
        <v>No</v>
      </c>
      <c r="K4354" t="str">
        <f t="shared" ca="1" si="1015"/>
        <v>No</v>
      </c>
      <c r="L4354">
        <f t="shared" ca="1" si="1016"/>
        <v>5.0999999999999996</v>
      </c>
      <c r="M4354">
        <f t="shared" ca="1" si="1017"/>
        <v>1003</v>
      </c>
      <c r="N4354">
        <f t="shared" ca="1" si="1018"/>
        <v>2.1</v>
      </c>
      <c r="O4354" t="str">
        <f t="shared" ca="1" si="1019"/>
        <v>Yes</v>
      </c>
    </row>
    <row r="4355" spans="1:15" x14ac:dyDescent="0.3">
      <c r="A4355" s="1">
        <f t="shared" ref="A4355:A4418" ca="1" si="1021">DATE(2024,1,1)+RANDBETWEEN(0,1095)</f>
        <v>45436</v>
      </c>
      <c r="B4355" s="2">
        <f t="shared" ref="B4355:B4418" ca="1" si="1022">TIME(RANDBETWEEN(0,23),RANDBETWEEN(0,59),0)</f>
        <v>0.16527777777777777</v>
      </c>
      <c r="C4355" t="str">
        <f t="shared" ref="C4355:C4418" ca="1" si="10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4355">
        <f t="shared" ref="D4355:D4418" ca="1" si="1024">RANDBETWEEN(100,15000)</f>
        <v>10905</v>
      </c>
      <c r="E4355">
        <f t="shared" ca="1" si="1020"/>
        <v>271</v>
      </c>
      <c r="F4355">
        <f t="shared" ref="F4355:F4418" ca="1" si="1025">RANDBETWEEN(5,500)</f>
        <v>242</v>
      </c>
      <c r="G4355">
        <f t="shared" ref="G4355:G4418" ca="1" si="1026">ROUND(RAND()*14.5+0.5,2)</f>
        <v>9.93</v>
      </c>
      <c r="H4355" t="str">
        <f t="shared" ref="H4355:H4418" ca="1" si="1027">CHOOSE(RANDBETWEEN(1,5),"Sunny","Cloudy","Rainy","Hot","Humid")</f>
        <v>Hot</v>
      </c>
      <c r="I4355">
        <f t="shared" ref="I4355:I4418" ca="1" si="1028">ROUND(RAND()*24+18,1)</f>
        <v>30.7</v>
      </c>
      <c r="J4355" t="str">
        <f t="shared" ref="J4355:J4418" ca="1" si="1029">IF(RAND()&lt;0.3,"Yes","No")</f>
        <v>No</v>
      </c>
      <c r="K4355" t="str">
        <f t="shared" ref="K4355:K4418" ca="1" si="1030">IF(RAND()&lt;0.2,"Yes","No")</f>
        <v>No</v>
      </c>
      <c r="L4355">
        <f t="shared" ref="L4355:L4418" ca="1" si="1031">ROUND(RAND()*10+2,1)</f>
        <v>2.6</v>
      </c>
      <c r="M4355">
        <f t="shared" ref="M4355:M4418" ca="1" si="1032">RANDBETWEEN(300,3000)</f>
        <v>367</v>
      </c>
      <c r="N4355">
        <f t="shared" ref="N4355:N4418" ca="1" si="1033">ROUND(RAND()*2.2+0.3,2)</f>
        <v>1.74</v>
      </c>
      <c r="O4355" t="str">
        <f t="shared" ref="O4355:O4418" ca="1" si="1034">IF(RAND()&lt;0.35,"Yes","No")</f>
        <v>No</v>
      </c>
    </row>
    <row r="4356" spans="1:15" x14ac:dyDescent="0.3">
      <c r="A4356" s="1">
        <f t="shared" ca="1" si="1021"/>
        <v>45410</v>
      </c>
      <c r="B4356" s="2">
        <f t="shared" ca="1" si="1022"/>
        <v>0.41041666666666665</v>
      </c>
      <c r="C4356" t="str">
        <f t="shared" ca="1" si="1023"/>
        <v>Vaishno Devi Temple, Katra</v>
      </c>
      <c r="D4356">
        <f t="shared" ca="1" si="1024"/>
        <v>11879</v>
      </c>
      <c r="E4356">
        <f t="shared" ca="1" si="1020"/>
        <v>45</v>
      </c>
      <c r="F4356">
        <f t="shared" ca="1" si="1025"/>
        <v>106</v>
      </c>
      <c r="G4356">
        <f t="shared" ca="1" si="1026"/>
        <v>5.36</v>
      </c>
      <c r="H4356" t="str">
        <f t="shared" ca="1" si="1027"/>
        <v>Sunny</v>
      </c>
      <c r="I4356">
        <f t="shared" ca="1" si="1028"/>
        <v>38</v>
      </c>
      <c r="J4356" t="str">
        <f t="shared" ca="1" si="1029"/>
        <v>No</v>
      </c>
      <c r="K4356" t="str">
        <f t="shared" ca="1" si="1030"/>
        <v>Yes</v>
      </c>
      <c r="L4356">
        <f t="shared" ca="1" si="1031"/>
        <v>3.6</v>
      </c>
      <c r="M4356">
        <f t="shared" ca="1" si="1032"/>
        <v>896</v>
      </c>
      <c r="N4356">
        <f t="shared" ca="1" si="1033"/>
        <v>0.57999999999999996</v>
      </c>
      <c r="O4356" t="str">
        <f t="shared" ca="1" si="1034"/>
        <v>No</v>
      </c>
    </row>
    <row r="4357" spans="1:15" x14ac:dyDescent="0.3">
      <c r="A4357" s="1">
        <f t="shared" ca="1" si="1021"/>
        <v>46157</v>
      </c>
      <c r="B4357" s="2">
        <f t="shared" ca="1" si="1022"/>
        <v>0.73750000000000004</v>
      </c>
      <c r="C4357" t="str">
        <f t="shared" ca="1" si="1023"/>
        <v>Somnath Temple, Gujarat</v>
      </c>
      <c r="D4357">
        <f t="shared" ca="1" si="1024"/>
        <v>5517</v>
      </c>
      <c r="E4357">
        <f t="shared" ca="1" si="1020"/>
        <v>186</v>
      </c>
      <c r="F4357">
        <f t="shared" ca="1" si="1025"/>
        <v>263</v>
      </c>
      <c r="G4357">
        <f t="shared" ca="1" si="1026"/>
        <v>12.63</v>
      </c>
      <c r="H4357" t="str">
        <f t="shared" ca="1" si="1027"/>
        <v>Sunny</v>
      </c>
      <c r="I4357">
        <f t="shared" ca="1" si="1028"/>
        <v>32.6</v>
      </c>
      <c r="J4357" t="str">
        <f t="shared" ca="1" si="1029"/>
        <v>No</v>
      </c>
      <c r="K4357" t="str">
        <f t="shared" ca="1" si="1030"/>
        <v>No</v>
      </c>
      <c r="L4357">
        <f t="shared" ca="1" si="1031"/>
        <v>4.9000000000000004</v>
      </c>
      <c r="M4357">
        <f t="shared" ca="1" si="1032"/>
        <v>2321</v>
      </c>
      <c r="N4357">
        <f t="shared" ca="1" si="1033"/>
        <v>1.19</v>
      </c>
      <c r="O4357" t="str">
        <f t="shared" ca="1" si="1034"/>
        <v>No</v>
      </c>
    </row>
    <row r="4358" spans="1:15" x14ac:dyDescent="0.3">
      <c r="A4358" s="1">
        <f t="shared" ca="1" si="1021"/>
        <v>46139</v>
      </c>
      <c r="B4358" s="2">
        <f t="shared" ca="1" si="1022"/>
        <v>0.39305555555555555</v>
      </c>
      <c r="C4358" t="str">
        <f t="shared" ca="1" si="1023"/>
        <v>Trimbakeshwar Temple, Nashik</v>
      </c>
      <c r="D4358">
        <f t="shared" ca="1" si="1024"/>
        <v>1986</v>
      </c>
      <c r="E4358">
        <f t="shared" ca="1" si="1020"/>
        <v>197</v>
      </c>
      <c r="F4358">
        <f t="shared" ca="1" si="1025"/>
        <v>271</v>
      </c>
      <c r="G4358">
        <f t="shared" ca="1" si="1026"/>
        <v>13.41</v>
      </c>
      <c r="H4358" t="str">
        <f t="shared" ca="1" si="1027"/>
        <v>Hot</v>
      </c>
      <c r="I4358">
        <f t="shared" ca="1" si="1028"/>
        <v>35.799999999999997</v>
      </c>
      <c r="J4358" t="str">
        <f t="shared" ca="1" si="1029"/>
        <v>No</v>
      </c>
      <c r="K4358" t="str">
        <f t="shared" ca="1" si="1030"/>
        <v>No</v>
      </c>
      <c r="L4358">
        <f t="shared" ca="1" si="1031"/>
        <v>11</v>
      </c>
      <c r="M4358">
        <f t="shared" ca="1" si="1032"/>
        <v>1489</v>
      </c>
      <c r="N4358">
        <f t="shared" ca="1" si="1033"/>
        <v>1.29</v>
      </c>
      <c r="O4358" t="str">
        <f t="shared" ca="1" si="1034"/>
        <v>No</v>
      </c>
    </row>
    <row r="4359" spans="1:15" x14ac:dyDescent="0.3">
      <c r="A4359" s="1">
        <f t="shared" ca="1" si="1021"/>
        <v>45858</v>
      </c>
      <c r="B4359" s="2">
        <f t="shared" ca="1" si="1022"/>
        <v>0.20208333333333334</v>
      </c>
      <c r="C4359" t="str">
        <f t="shared" ca="1" si="1023"/>
        <v>Tulja Bhavani Temple, Tuljapur</v>
      </c>
      <c r="D4359">
        <f t="shared" ca="1" si="1024"/>
        <v>9720</v>
      </c>
      <c r="E4359">
        <f t="shared" ca="1" si="1020"/>
        <v>477</v>
      </c>
      <c r="F4359">
        <f t="shared" ca="1" si="1025"/>
        <v>404</v>
      </c>
      <c r="G4359">
        <f t="shared" ca="1" si="1026"/>
        <v>4.4400000000000004</v>
      </c>
      <c r="H4359" t="str">
        <f t="shared" ca="1" si="1027"/>
        <v>Hot</v>
      </c>
      <c r="I4359">
        <f t="shared" ca="1" si="1028"/>
        <v>22</v>
      </c>
      <c r="J4359" t="str">
        <f t="shared" ca="1" si="1029"/>
        <v>No</v>
      </c>
      <c r="K4359" t="str">
        <f t="shared" ca="1" si="1030"/>
        <v>No</v>
      </c>
      <c r="L4359">
        <f t="shared" ca="1" si="1031"/>
        <v>2.9</v>
      </c>
      <c r="M4359">
        <f t="shared" ca="1" si="1032"/>
        <v>2794</v>
      </c>
      <c r="N4359">
        <f t="shared" ca="1" si="1033"/>
        <v>2.09</v>
      </c>
      <c r="O4359" t="str">
        <f t="shared" ca="1" si="1034"/>
        <v>Yes</v>
      </c>
    </row>
    <row r="4360" spans="1:15" x14ac:dyDescent="0.3">
      <c r="A4360" s="1">
        <f t="shared" ca="1" si="1021"/>
        <v>45846</v>
      </c>
      <c r="B4360" s="2">
        <f t="shared" ca="1" si="1022"/>
        <v>0.30069444444444443</v>
      </c>
      <c r="C4360" t="str">
        <f t="shared" ca="1" si="1023"/>
        <v>Dagdusheth Halwai Ganpati Temple, Pune</v>
      </c>
      <c r="D4360">
        <f t="shared" ca="1" si="1024"/>
        <v>466</v>
      </c>
      <c r="E4360">
        <f t="shared" ca="1" si="1020"/>
        <v>20</v>
      </c>
      <c r="F4360">
        <f t="shared" ca="1" si="1025"/>
        <v>240</v>
      </c>
      <c r="G4360">
        <f t="shared" ca="1" si="1026"/>
        <v>2.02</v>
      </c>
      <c r="H4360" t="str">
        <f t="shared" ca="1" si="1027"/>
        <v>Rainy</v>
      </c>
      <c r="I4360">
        <f t="shared" ca="1" si="1028"/>
        <v>38.1</v>
      </c>
      <c r="J4360" t="str">
        <f t="shared" ca="1" si="1029"/>
        <v>No</v>
      </c>
      <c r="K4360" t="str">
        <f t="shared" ca="1" si="1030"/>
        <v>No</v>
      </c>
      <c r="L4360">
        <f t="shared" ca="1" si="1031"/>
        <v>11.2</v>
      </c>
      <c r="M4360">
        <f t="shared" ca="1" si="1032"/>
        <v>2709</v>
      </c>
      <c r="N4360">
        <f t="shared" ca="1" si="1033"/>
        <v>2.0099999999999998</v>
      </c>
      <c r="O4360" t="str">
        <f t="shared" ca="1" si="1034"/>
        <v>Yes</v>
      </c>
    </row>
    <row r="4361" spans="1:15" x14ac:dyDescent="0.3">
      <c r="A4361" s="1">
        <f t="shared" ca="1" si="1021"/>
        <v>45554</v>
      </c>
      <c r="B4361" s="2">
        <f t="shared" ca="1" si="1022"/>
        <v>0.33263888888888887</v>
      </c>
      <c r="C4361" t="str">
        <f t="shared" ca="1" si="1023"/>
        <v>Tulja Bhavani Temple, Tuljapur</v>
      </c>
      <c r="D4361">
        <f t="shared" ca="1" si="1024"/>
        <v>3237</v>
      </c>
      <c r="E4361">
        <f t="shared" ca="1" si="1020"/>
        <v>295</v>
      </c>
      <c r="F4361">
        <f t="shared" ca="1" si="1025"/>
        <v>475</v>
      </c>
      <c r="G4361">
        <f t="shared" ca="1" si="1026"/>
        <v>14.36</v>
      </c>
      <c r="H4361" t="str">
        <f t="shared" ca="1" si="1027"/>
        <v>Sunny</v>
      </c>
      <c r="I4361">
        <f t="shared" ca="1" si="1028"/>
        <v>35.6</v>
      </c>
      <c r="J4361" t="str">
        <f t="shared" ca="1" si="1029"/>
        <v>No</v>
      </c>
      <c r="K4361" t="str">
        <f t="shared" ca="1" si="1030"/>
        <v>No</v>
      </c>
      <c r="L4361">
        <f t="shared" ca="1" si="1031"/>
        <v>9.6999999999999993</v>
      </c>
      <c r="M4361">
        <f t="shared" ca="1" si="1032"/>
        <v>2095</v>
      </c>
      <c r="N4361">
        <f t="shared" ca="1" si="1033"/>
        <v>1.23</v>
      </c>
      <c r="O4361" t="str">
        <f t="shared" ca="1" si="1034"/>
        <v>No</v>
      </c>
    </row>
    <row r="4362" spans="1:15" x14ac:dyDescent="0.3">
      <c r="A4362" s="1">
        <f t="shared" ca="1" si="1021"/>
        <v>45392</v>
      </c>
      <c r="B4362" s="2">
        <f t="shared" ca="1" si="1022"/>
        <v>0.52986111111111112</v>
      </c>
      <c r="C4362" t="str">
        <f t="shared" ca="1" si="1023"/>
        <v>Shree Mahakaleshwar Temple, Ujjain</v>
      </c>
      <c r="D4362">
        <f t="shared" ca="1" si="1024"/>
        <v>14406</v>
      </c>
      <c r="E4362">
        <f t="shared" ca="1" si="1020"/>
        <v>520</v>
      </c>
      <c r="F4362">
        <f t="shared" ca="1" si="1025"/>
        <v>476</v>
      </c>
      <c r="G4362">
        <f t="shared" ca="1" si="1026"/>
        <v>8.9499999999999993</v>
      </c>
      <c r="H4362" t="str">
        <f t="shared" ca="1" si="1027"/>
        <v>Rainy</v>
      </c>
      <c r="I4362">
        <f t="shared" ca="1" si="1028"/>
        <v>32.799999999999997</v>
      </c>
      <c r="J4362" t="str">
        <f t="shared" ca="1" si="1029"/>
        <v>No</v>
      </c>
      <c r="K4362" t="str">
        <f t="shared" ca="1" si="1030"/>
        <v>Yes</v>
      </c>
      <c r="L4362">
        <f t="shared" ca="1" si="1031"/>
        <v>10.1</v>
      </c>
      <c r="M4362">
        <f t="shared" ca="1" si="1032"/>
        <v>1710</v>
      </c>
      <c r="N4362">
        <f t="shared" ca="1" si="1033"/>
        <v>0.39</v>
      </c>
      <c r="O4362" t="str">
        <f t="shared" ca="1" si="1034"/>
        <v>Yes</v>
      </c>
    </row>
    <row r="4363" spans="1:15" x14ac:dyDescent="0.3">
      <c r="A4363" s="1">
        <f t="shared" ca="1" si="1021"/>
        <v>46366</v>
      </c>
      <c r="B4363" s="2">
        <f t="shared" ca="1" si="1022"/>
        <v>0.68402777777777779</v>
      </c>
      <c r="C4363" t="str">
        <f t="shared" ca="1" si="1023"/>
        <v>Bhimashankar Temple, Maharashtra</v>
      </c>
      <c r="D4363">
        <f t="shared" ca="1" si="1024"/>
        <v>10843</v>
      </c>
      <c r="E4363">
        <f t="shared" ca="1" si="1020"/>
        <v>334</v>
      </c>
      <c r="F4363">
        <f t="shared" ca="1" si="1025"/>
        <v>325</v>
      </c>
      <c r="G4363">
        <f t="shared" ca="1" si="1026"/>
        <v>1.85</v>
      </c>
      <c r="H4363" t="str">
        <f t="shared" ca="1" si="1027"/>
        <v>Hot</v>
      </c>
      <c r="I4363">
        <f t="shared" ca="1" si="1028"/>
        <v>21.8</v>
      </c>
      <c r="J4363" t="str">
        <f t="shared" ca="1" si="1029"/>
        <v>No</v>
      </c>
      <c r="K4363" t="str">
        <f t="shared" ca="1" si="1030"/>
        <v>No</v>
      </c>
      <c r="L4363">
        <f t="shared" ca="1" si="1031"/>
        <v>4.0999999999999996</v>
      </c>
      <c r="M4363">
        <f t="shared" ca="1" si="1032"/>
        <v>2112</v>
      </c>
      <c r="N4363">
        <f t="shared" ca="1" si="1033"/>
        <v>2.21</v>
      </c>
      <c r="O4363" t="str">
        <f t="shared" ca="1" si="1034"/>
        <v>No</v>
      </c>
    </row>
    <row r="4364" spans="1:15" x14ac:dyDescent="0.3">
      <c r="A4364" s="1">
        <f t="shared" ca="1" si="1021"/>
        <v>45346</v>
      </c>
      <c r="B4364" s="2">
        <f t="shared" ca="1" si="1022"/>
        <v>0.82430555555555551</v>
      </c>
      <c r="C4364" t="str">
        <f t="shared" ca="1" si="1023"/>
        <v>Tulja Bhavani Temple, Tuljapur</v>
      </c>
      <c r="D4364">
        <f t="shared" ca="1" si="1024"/>
        <v>11617</v>
      </c>
      <c r="E4364">
        <f t="shared" ca="1" si="1020"/>
        <v>227</v>
      </c>
      <c r="F4364">
        <f t="shared" ca="1" si="1025"/>
        <v>128</v>
      </c>
      <c r="G4364">
        <f t="shared" ca="1" si="1026"/>
        <v>5.13</v>
      </c>
      <c r="H4364" t="str">
        <f t="shared" ca="1" si="1027"/>
        <v>Humid</v>
      </c>
      <c r="I4364">
        <f t="shared" ca="1" si="1028"/>
        <v>34.5</v>
      </c>
      <c r="J4364" t="str">
        <f t="shared" ca="1" si="1029"/>
        <v>No</v>
      </c>
      <c r="K4364" t="str">
        <f t="shared" ca="1" si="1030"/>
        <v>No</v>
      </c>
      <c r="L4364">
        <f t="shared" ca="1" si="1031"/>
        <v>10.6</v>
      </c>
      <c r="M4364">
        <f t="shared" ca="1" si="1032"/>
        <v>567</v>
      </c>
      <c r="N4364">
        <f t="shared" ca="1" si="1033"/>
        <v>1.41</v>
      </c>
      <c r="O4364" t="str">
        <f t="shared" ca="1" si="1034"/>
        <v>Yes</v>
      </c>
    </row>
    <row r="4365" spans="1:15" x14ac:dyDescent="0.3">
      <c r="A4365" s="1">
        <f t="shared" ca="1" si="1021"/>
        <v>46299</v>
      </c>
      <c r="B4365" s="2">
        <f t="shared" ca="1" si="1022"/>
        <v>0.40069444444444446</v>
      </c>
      <c r="C4365" t="str">
        <f t="shared" ca="1" si="1023"/>
        <v>Golden Temple, Amritsar</v>
      </c>
      <c r="D4365">
        <f t="shared" ca="1" si="1024"/>
        <v>1220</v>
      </c>
      <c r="E4365">
        <f t="shared" ca="1" si="1020"/>
        <v>97</v>
      </c>
      <c r="F4365">
        <f t="shared" ca="1" si="1025"/>
        <v>387</v>
      </c>
      <c r="G4365">
        <f t="shared" ca="1" si="1026"/>
        <v>2.1800000000000002</v>
      </c>
      <c r="H4365" t="str">
        <f t="shared" ca="1" si="1027"/>
        <v>Rainy</v>
      </c>
      <c r="I4365">
        <f t="shared" ca="1" si="1028"/>
        <v>26.5</v>
      </c>
      <c r="J4365" t="str">
        <f t="shared" ca="1" si="1029"/>
        <v>No</v>
      </c>
      <c r="K4365" t="str">
        <f t="shared" ca="1" si="1030"/>
        <v>No</v>
      </c>
      <c r="L4365">
        <f t="shared" ca="1" si="1031"/>
        <v>5.4</v>
      </c>
      <c r="M4365">
        <f t="shared" ca="1" si="1032"/>
        <v>2964</v>
      </c>
      <c r="N4365">
        <f t="shared" ca="1" si="1033"/>
        <v>1.99</v>
      </c>
      <c r="O4365" t="str">
        <f t="shared" ca="1" si="1034"/>
        <v>No</v>
      </c>
    </row>
    <row r="4366" spans="1:15" x14ac:dyDescent="0.3">
      <c r="A4366" s="1">
        <f t="shared" ca="1" si="1021"/>
        <v>45453</v>
      </c>
      <c r="B4366" s="2">
        <f t="shared" ca="1" si="1022"/>
        <v>0.96736111111111112</v>
      </c>
      <c r="C4366" t="str">
        <f t="shared" ca="1" si="1023"/>
        <v>Meenakshi Amman Temple, Madurai</v>
      </c>
      <c r="D4366">
        <f t="shared" ca="1" si="1024"/>
        <v>3255</v>
      </c>
      <c r="E4366">
        <f t="shared" ca="1" si="1020"/>
        <v>80</v>
      </c>
      <c r="F4366">
        <f t="shared" ca="1" si="1025"/>
        <v>199</v>
      </c>
      <c r="G4366">
        <f t="shared" ca="1" si="1026"/>
        <v>11.99</v>
      </c>
      <c r="H4366" t="str">
        <f t="shared" ca="1" si="1027"/>
        <v>Rainy</v>
      </c>
      <c r="I4366">
        <f t="shared" ca="1" si="1028"/>
        <v>32.5</v>
      </c>
      <c r="J4366" t="str">
        <f t="shared" ca="1" si="1029"/>
        <v>Yes</v>
      </c>
      <c r="K4366" t="str">
        <f t="shared" ca="1" si="1030"/>
        <v>No</v>
      </c>
      <c r="L4366">
        <f t="shared" ca="1" si="1031"/>
        <v>9.3000000000000007</v>
      </c>
      <c r="M4366">
        <f t="shared" ca="1" si="1032"/>
        <v>2044</v>
      </c>
      <c r="N4366">
        <f t="shared" ca="1" si="1033"/>
        <v>1.0900000000000001</v>
      </c>
      <c r="O4366" t="str">
        <f t="shared" ca="1" si="1034"/>
        <v>Yes</v>
      </c>
    </row>
    <row r="4367" spans="1:15" x14ac:dyDescent="0.3">
      <c r="A4367" s="1">
        <f t="shared" ca="1" si="1021"/>
        <v>45550</v>
      </c>
      <c r="B4367" s="2">
        <f t="shared" ca="1" si="1022"/>
        <v>0.42499999999999999</v>
      </c>
      <c r="C4367" t="str">
        <f t="shared" ca="1" si="1023"/>
        <v>Trimbakeshwar Temple, Nashik</v>
      </c>
      <c r="D4367">
        <f t="shared" ca="1" si="1024"/>
        <v>7627</v>
      </c>
      <c r="E4367">
        <f t="shared" ca="1" si="1020"/>
        <v>77</v>
      </c>
      <c r="F4367">
        <f t="shared" ca="1" si="1025"/>
        <v>448</v>
      </c>
      <c r="G4367">
        <f t="shared" ca="1" si="1026"/>
        <v>1.95</v>
      </c>
      <c r="H4367" t="str">
        <f t="shared" ca="1" si="1027"/>
        <v>Rainy</v>
      </c>
      <c r="I4367">
        <f t="shared" ca="1" si="1028"/>
        <v>34.5</v>
      </c>
      <c r="J4367" t="str">
        <f t="shared" ca="1" si="1029"/>
        <v>No</v>
      </c>
      <c r="K4367" t="str">
        <f t="shared" ca="1" si="1030"/>
        <v>No</v>
      </c>
      <c r="L4367">
        <f t="shared" ca="1" si="1031"/>
        <v>8.3000000000000007</v>
      </c>
      <c r="M4367">
        <f t="shared" ca="1" si="1032"/>
        <v>1018</v>
      </c>
      <c r="N4367">
        <f t="shared" ca="1" si="1033"/>
        <v>1.7</v>
      </c>
      <c r="O4367" t="str">
        <f t="shared" ca="1" si="1034"/>
        <v>No</v>
      </c>
    </row>
    <row r="4368" spans="1:15" x14ac:dyDescent="0.3">
      <c r="A4368" s="1">
        <f t="shared" ca="1" si="1021"/>
        <v>45950</v>
      </c>
      <c r="B4368" s="2">
        <f t="shared" ca="1" si="1022"/>
        <v>0.57430555555555551</v>
      </c>
      <c r="C4368" t="str">
        <f t="shared" ca="1" si="1023"/>
        <v>Somnath Temple, Gujarat</v>
      </c>
      <c r="D4368">
        <f t="shared" ca="1" si="1024"/>
        <v>4939</v>
      </c>
      <c r="E4368">
        <f t="shared" ca="1" si="1020"/>
        <v>167</v>
      </c>
      <c r="F4368">
        <f t="shared" ca="1" si="1025"/>
        <v>20</v>
      </c>
      <c r="G4368">
        <f t="shared" ca="1" si="1026"/>
        <v>6.08</v>
      </c>
      <c r="H4368" t="str">
        <f t="shared" ca="1" si="1027"/>
        <v>Cloudy</v>
      </c>
      <c r="I4368">
        <f t="shared" ca="1" si="1028"/>
        <v>33</v>
      </c>
      <c r="J4368" t="str">
        <f t="shared" ca="1" si="1029"/>
        <v>Yes</v>
      </c>
      <c r="K4368" t="str">
        <f t="shared" ca="1" si="1030"/>
        <v>Yes</v>
      </c>
      <c r="L4368">
        <f t="shared" ca="1" si="1031"/>
        <v>7.2</v>
      </c>
      <c r="M4368">
        <f t="shared" ca="1" si="1032"/>
        <v>2910</v>
      </c>
      <c r="N4368">
        <f t="shared" ca="1" si="1033"/>
        <v>1.99</v>
      </c>
      <c r="O4368" t="str">
        <f t="shared" ca="1" si="1034"/>
        <v>Yes</v>
      </c>
    </row>
    <row r="4369" spans="1:15" x14ac:dyDescent="0.3">
      <c r="A4369" s="1">
        <f t="shared" ca="1" si="1021"/>
        <v>46063</v>
      </c>
      <c r="B4369" s="2">
        <f t="shared" ca="1" si="1022"/>
        <v>0.87777777777777777</v>
      </c>
      <c r="C4369" t="str">
        <f t="shared" ca="1" si="1023"/>
        <v>Somnath Temple, Gujarat</v>
      </c>
      <c r="D4369">
        <f t="shared" ca="1" si="1024"/>
        <v>3245</v>
      </c>
      <c r="E4369">
        <f t="shared" ca="1" si="1020"/>
        <v>348</v>
      </c>
      <c r="F4369">
        <f t="shared" ca="1" si="1025"/>
        <v>170</v>
      </c>
      <c r="G4369">
        <f t="shared" ca="1" si="1026"/>
        <v>13.29</v>
      </c>
      <c r="H4369" t="str">
        <f t="shared" ca="1" si="1027"/>
        <v>Sunny</v>
      </c>
      <c r="I4369">
        <f t="shared" ca="1" si="1028"/>
        <v>28.2</v>
      </c>
      <c r="J4369" t="str">
        <f t="shared" ca="1" si="1029"/>
        <v>No</v>
      </c>
      <c r="K4369" t="str">
        <f t="shared" ca="1" si="1030"/>
        <v>No</v>
      </c>
      <c r="L4369">
        <f t="shared" ca="1" si="1031"/>
        <v>10.6</v>
      </c>
      <c r="M4369">
        <f t="shared" ca="1" si="1032"/>
        <v>2451</v>
      </c>
      <c r="N4369">
        <f t="shared" ca="1" si="1033"/>
        <v>0.77</v>
      </c>
      <c r="O4369" t="str">
        <f t="shared" ca="1" si="1034"/>
        <v>Yes</v>
      </c>
    </row>
    <row r="4370" spans="1:15" x14ac:dyDescent="0.3">
      <c r="A4370" s="1">
        <f t="shared" ca="1" si="1021"/>
        <v>45384</v>
      </c>
      <c r="B4370" s="2">
        <f t="shared" ca="1" si="1022"/>
        <v>0.62361111111111112</v>
      </c>
      <c r="C4370" t="str">
        <f t="shared" ca="1" si="1023"/>
        <v>Dagdusheth Halwai Ganpati Temple, Pune</v>
      </c>
      <c r="D4370">
        <f t="shared" ca="1" si="1024"/>
        <v>6194</v>
      </c>
      <c r="E4370">
        <f t="shared" ca="1" si="1020"/>
        <v>245</v>
      </c>
      <c r="F4370">
        <f t="shared" ca="1" si="1025"/>
        <v>130</v>
      </c>
      <c r="G4370">
        <f t="shared" ca="1" si="1026"/>
        <v>4.55</v>
      </c>
      <c r="H4370" t="str">
        <f t="shared" ca="1" si="1027"/>
        <v>Hot</v>
      </c>
      <c r="I4370">
        <f t="shared" ca="1" si="1028"/>
        <v>22.5</v>
      </c>
      <c r="J4370" t="str">
        <f t="shared" ca="1" si="1029"/>
        <v>Yes</v>
      </c>
      <c r="K4370" t="str">
        <f t="shared" ca="1" si="1030"/>
        <v>No</v>
      </c>
      <c r="L4370">
        <f t="shared" ca="1" si="1031"/>
        <v>3.3</v>
      </c>
      <c r="M4370">
        <f t="shared" ca="1" si="1032"/>
        <v>1658</v>
      </c>
      <c r="N4370">
        <f t="shared" ca="1" si="1033"/>
        <v>1.71</v>
      </c>
      <c r="O4370" t="str">
        <f t="shared" ca="1" si="1034"/>
        <v>Yes</v>
      </c>
    </row>
    <row r="4371" spans="1:15" x14ac:dyDescent="0.3">
      <c r="A4371" s="1">
        <f t="shared" ca="1" si="1021"/>
        <v>45854</v>
      </c>
      <c r="B4371" s="2">
        <f t="shared" ca="1" si="1022"/>
        <v>0.79305555555555551</v>
      </c>
      <c r="C4371" t="str">
        <f t="shared" ca="1" si="1023"/>
        <v>Tulja Bhavani Temple, Tuljapur</v>
      </c>
      <c r="D4371">
        <f t="shared" ca="1" si="1024"/>
        <v>9954</v>
      </c>
      <c r="E4371">
        <f t="shared" ca="1" si="1020"/>
        <v>303</v>
      </c>
      <c r="F4371">
        <f t="shared" ca="1" si="1025"/>
        <v>253</v>
      </c>
      <c r="G4371">
        <f t="shared" ca="1" si="1026"/>
        <v>0.69</v>
      </c>
      <c r="H4371" t="str">
        <f t="shared" ca="1" si="1027"/>
        <v>Sunny</v>
      </c>
      <c r="I4371">
        <f t="shared" ca="1" si="1028"/>
        <v>30.4</v>
      </c>
      <c r="J4371" t="str">
        <f t="shared" ca="1" si="1029"/>
        <v>No</v>
      </c>
      <c r="K4371" t="str">
        <f t="shared" ca="1" si="1030"/>
        <v>No</v>
      </c>
      <c r="L4371">
        <f t="shared" ca="1" si="1031"/>
        <v>11.9</v>
      </c>
      <c r="M4371">
        <f t="shared" ca="1" si="1032"/>
        <v>2314</v>
      </c>
      <c r="N4371">
        <f t="shared" ca="1" si="1033"/>
        <v>0.54</v>
      </c>
      <c r="O4371" t="str">
        <f t="shared" ca="1" si="1034"/>
        <v>No</v>
      </c>
    </row>
    <row r="4372" spans="1:15" x14ac:dyDescent="0.3">
      <c r="A4372" s="1">
        <f t="shared" ca="1" si="1021"/>
        <v>45852</v>
      </c>
      <c r="B4372" s="2">
        <f t="shared" ca="1" si="1022"/>
        <v>0.13819444444444445</v>
      </c>
      <c r="C4372" t="str">
        <f t="shared" ca="1" si="1023"/>
        <v>Tirumala Tirupati Temple, Tirupati</v>
      </c>
      <c r="D4372">
        <f t="shared" ca="1" si="1024"/>
        <v>8322</v>
      </c>
      <c r="E4372">
        <f t="shared" ca="1" si="1020"/>
        <v>142</v>
      </c>
      <c r="F4372">
        <f t="shared" ca="1" si="1025"/>
        <v>416</v>
      </c>
      <c r="G4372">
        <f t="shared" ca="1" si="1026"/>
        <v>12.11</v>
      </c>
      <c r="H4372" t="str">
        <f t="shared" ca="1" si="1027"/>
        <v>Hot</v>
      </c>
      <c r="I4372">
        <f t="shared" ca="1" si="1028"/>
        <v>29.6</v>
      </c>
      <c r="J4372" t="str">
        <f t="shared" ca="1" si="1029"/>
        <v>No</v>
      </c>
      <c r="K4372" t="str">
        <f t="shared" ca="1" si="1030"/>
        <v>No</v>
      </c>
      <c r="L4372">
        <f t="shared" ca="1" si="1031"/>
        <v>11.7</v>
      </c>
      <c r="M4372">
        <f t="shared" ca="1" si="1032"/>
        <v>2055</v>
      </c>
      <c r="N4372">
        <f t="shared" ca="1" si="1033"/>
        <v>0.39</v>
      </c>
      <c r="O4372" t="str">
        <f t="shared" ca="1" si="1034"/>
        <v>No</v>
      </c>
    </row>
    <row r="4373" spans="1:15" x14ac:dyDescent="0.3">
      <c r="A4373" s="1">
        <f t="shared" ca="1" si="1021"/>
        <v>45539</v>
      </c>
      <c r="B4373" s="2">
        <f t="shared" ca="1" si="1022"/>
        <v>0.98611111111111116</v>
      </c>
      <c r="C4373" t="str">
        <f t="shared" ca="1" si="1023"/>
        <v>Kashi Vishwanath Temple, Varanasi</v>
      </c>
      <c r="D4373">
        <f t="shared" ca="1" si="1024"/>
        <v>2984</v>
      </c>
      <c r="E4373">
        <f t="shared" ca="1" si="1020"/>
        <v>588</v>
      </c>
      <c r="F4373">
        <f t="shared" ca="1" si="1025"/>
        <v>227</v>
      </c>
      <c r="G4373">
        <f t="shared" ca="1" si="1026"/>
        <v>14.54</v>
      </c>
      <c r="H4373" t="str">
        <f t="shared" ca="1" si="1027"/>
        <v>Humid</v>
      </c>
      <c r="I4373">
        <f t="shared" ca="1" si="1028"/>
        <v>26.7</v>
      </c>
      <c r="J4373" t="str">
        <f t="shared" ca="1" si="1029"/>
        <v>Yes</v>
      </c>
      <c r="K4373" t="str">
        <f t="shared" ca="1" si="1030"/>
        <v>No</v>
      </c>
      <c r="L4373">
        <f t="shared" ca="1" si="1031"/>
        <v>6.8</v>
      </c>
      <c r="M4373">
        <f t="shared" ca="1" si="1032"/>
        <v>462</v>
      </c>
      <c r="N4373">
        <f t="shared" ca="1" si="1033"/>
        <v>2.0699999999999998</v>
      </c>
      <c r="O4373" t="str">
        <f t="shared" ca="1" si="1034"/>
        <v>Yes</v>
      </c>
    </row>
    <row r="4374" spans="1:15" x14ac:dyDescent="0.3">
      <c r="A4374" s="1">
        <f t="shared" ca="1" si="1021"/>
        <v>46066</v>
      </c>
      <c r="B4374" s="2">
        <f t="shared" ca="1" si="1022"/>
        <v>0.75069444444444444</v>
      </c>
      <c r="C4374" t="str">
        <f t="shared" ca="1" si="1023"/>
        <v>Bhimashankar Temple, Maharashtra</v>
      </c>
      <c r="D4374">
        <f t="shared" ca="1" si="1024"/>
        <v>12738</v>
      </c>
      <c r="E4374">
        <f t="shared" ca="1" si="1020"/>
        <v>16</v>
      </c>
      <c r="F4374">
        <f t="shared" ca="1" si="1025"/>
        <v>438</v>
      </c>
      <c r="G4374">
        <f t="shared" ca="1" si="1026"/>
        <v>7.81</v>
      </c>
      <c r="H4374" t="str">
        <f t="shared" ca="1" si="1027"/>
        <v>Humid</v>
      </c>
      <c r="I4374">
        <f t="shared" ca="1" si="1028"/>
        <v>38</v>
      </c>
      <c r="J4374" t="str">
        <f t="shared" ca="1" si="1029"/>
        <v>No</v>
      </c>
      <c r="K4374" t="str">
        <f t="shared" ca="1" si="1030"/>
        <v>Yes</v>
      </c>
      <c r="L4374">
        <f t="shared" ca="1" si="1031"/>
        <v>2.4</v>
      </c>
      <c r="M4374">
        <f t="shared" ca="1" si="1032"/>
        <v>1668</v>
      </c>
      <c r="N4374">
        <f t="shared" ca="1" si="1033"/>
        <v>2.3199999999999998</v>
      </c>
      <c r="O4374" t="str">
        <f t="shared" ca="1" si="1034"/>
        <v>Yes</v>
      </c>
    </row>
    <row r="4375" spans="1:15" x14ac:dyDescent="0.3">
      <c r="A4375" s="1">
        <f t="shared" ca="1" si="1021"/>
        <v>45664</v>
      </c>
      <c r="B4375" s="2">
        <f t="shared" ca="1" si="1022"/>
        <v>0.34930555555555554</v>
      </c>
      <c r="C4375" t="str">
        <f t="shared" ca="1" si="1023"/>
        <v>Trimbakeshwar Temple, Nashik</v>
      </c>
      <c r="D4375">
        <f t="shared" ca="1" si="1024"/>
        <v>6251</v>
      </c>
      <c r="E4375">
        <f t="shared" ca="1" si="1020"/>
        <v>264</v>
      </c>
      <c r="F4375">
        <f t="shared" ca="1" si="1025"/>
        <v>360</v>
      </c>
      <c r="G4375">
        <f t="shared" ca="1" si="1026"/>
        <v>1.1299999999999999</v>
      </c>
      <c r="H4375" t="str">
        <f t="shared" ca="1" si="1027"/>
        <v>Hot</v>
      </c>
      <c r="I4375">
        <f t="shared" ca="1" si="1028"/>
        <v>41.6</v>
      </c>
      <c r="J4375" t="str">
        <f t="shared" ca="1" si="1029"/>
        <v>Yes</v>
      </c>
      <c r="K4375" t="str">
        <f t="shared" ca="1" si="1030"/>
        <v>No</v>
      </c>
      <c r="L4375">
        <f t="shared" ca="1" si="1031"/>
        <v>4.3</v>
      </c>
      <c r="M4375">
        <f t="shared" ca="1" si="1032"/>
        <v>2608</v>
      </c>
      <c r="N4375">
        <f t="shared" ca="1" si="1033"/>
        <v>0.46</v>
      </c>
      <c r="O4375" t="str">
        <f t="shared" ca="1" si="1034"/>
        <v>No</v>
      </c>
    </row>
    <row r="4376" spans="1:15" x14ac:dyDescent="0.3">
      <c r="A4376" s="1">
        <f t="shared" ca="1" si="1021"/>
        <v>45575</v>
      </c>
      <c r="B4376" s="2">
        <f t="shared" ca="1" si="1022"/>
        <v>0.59444444444444444</v>
      </c>
      <c r="C4376" t="str">
        <f t="shared" ca="1" si="1023"/>
        <v>Trimbakeshwar Temple, Nashik</v>
      </c>
      <c r="D4376">
        <f t="shared" ca="1" si="1024"/>
        <v>8916</v>
      </c>
      <c r="E4376">
        <f t="shared" ca="1" si="1020"/>
        <v>444</v>
      </c>
      <c r="F4376">
        <f t="shared" ca="1" si="1025"/>
        <v>428</v>
      </c>
      <c r="G4376">
        <f t="shared" ca="1" si="1026"/>
        <v>14</v>
      </c>
      <c r="H4376" t="str">
        <f t="shared" ca="1" si="1027"/>
        <v>Sunny</v>
      </c>
      <c r="I4376">
        <f t="shared" ca="1" si="1028"/>
        <v>22</v>
      </c>
      <c r="J4376" t="str">
        <f t="shared" ca="1" si="1029"/>
        <v>No</v>
      </c>
      <c r="K4376" t="str">
        <f t="shared" ca="1" si="1030"/>
        <v>No</v>
      </c>
      <c r="L4376">
        <f t="shared" ca="1" si="1031"/>
        <v>8</v>
      </c>
      <c r="M4376">
        <f t="shared" ca="1" si="1032"/>
        <v>1930</v>
      </c>
      <c r="N4376">
        <f t="shared" ca="1" si="1033"/>
        <v>1.72</v>
      </c>
      <c r="O4376" t="str">
        <f t="shared" ca="1" si="1034"/>
        <v>No</v>
      </c>
    </row>
    <row r="4377" spans="1:15" x14ac:dyDescent="0.3">
      <c r="A4377" s="1">
        <f t="shared" ca="1" si="1021"/>
        <v>46340</v>
      </c>
      <c r="B4377" s="2">
        <f t="shared" ca="1" si="1022"/>
        <v>0.52708333333333335</v>
      </c>
      <c r="C4377" t="str">
        <f t="shared" ca="1" si="1023"/>
        <v>Meenakshi Amman Temple, Madurai</v>
      </c>
      <c r="D4377">
        <f t="shared" ca="1" si="1024"/>
        <v>7256</v>
      </c>
      <c r="E4377">
        <f t="shared" ca="1" si="1020"/>
        <v>431</v>
      </c>
      <c r="F4377">
        <f t="shared" ca="1" si="1025"/>
        <v>451</v>
      </c>
      <c r="G4377">
        <f t="shared" ca="1" si="1026"/>
        <v>13.2</v>
      </c>
      <c r="H4377" t="str">
        <f t="shared" ca="1" si="1027"/>
        <v>Rainy</v>
      </c>
      <c r="I4377">
        <f t="shared" ca="1" si="1028"/>
        <v>27.1</v>
      </c>
      <c r="J4377" t="str">
        <f t="shared" ca="1" si="1029"/>
        <v>No</v>
      </c>
      <c r="K4377" t="str">
        <f t="shared" ca="1" si="1030"/>
        <v>No</v>
      </c>
      <c r="L4377">
        <f t="shared" ca="1" si="1031"/>
        <v>4.9000000000000004</v>
      </c>
      <c r="M4377">
        <f t="shared" ca="1" si="1032"/>
        <v>2465</v>
      </c>
      <c r="N4377">
        <f t="shared" ca="1" si="1033"/>
        <v>1.26</v>
      </c>
      <c r="O4377" t="str">
        <f t="shared" ca="1" si="1034"/>
        <v>No</v>
      </c>
    </row>
    <row r="4378" spans="1:15" x14ac:dyDescent="0.3">
      <c r="A4378" s="1">
        <f t="shared" ca="1" si="1021"/>
        <v>45491</v>
      </c>
      <c r="B4378" s="2">
        <f t="shared" ca="1" si="1022"/>
        <v>0.53333333333333333</v>
      </c>
      <c r="C4378" t="str">
        <f t="shared" ca="1" si="1023"/>
        <v>Trimbakeshwar Temple, Nashik</v>
      </c>
      <c r="D4378">
        <f t="shared" ca="1" si="1024"/>
        <v>11486</v>
      </c>
      <c r="E4378">
        <f t="shared" ca="1" si="1020"/>
        <v>523</v>
      </c>
      <c r="F4378">
        <f t="shared" ca="1" si="1025"/>
        <v>169</v>
      </c>
      <c r="G4378">
        <f t="shared" ca="1" si="1026"/>
        <v>0.62</v>
      </c>
      <c r="H4378" t="str">
        <f t="shared" ca="1" si="1027"/>
        <v>Rainy</v>
      </c>
      <c r="I4378">
        <f t="shared" ca="1" si="1028"/>
        <v>18.600000000000001</v>
      </c>
      <c r="J4378" t="str">
        <f t="shared" ca="1" si="1029"/>
        <v>No</v>
      </c>
      <c r="K4378" t="str">
        <f t="shared" ca="1" si="1030"/>
        <v>No</v>
      </c>
      <c r="L4378">
        <f t="shared" ca="1" si="1031"/>
        <v>3.1</v>
      </c>
      <c r="M4378">
        <f t="shared" ca="1" si="1032"/>
        <v>2187</v>
      </c>
      <c r="N4378">
        <f t="shared" ca="1" si="1033"/>
        <v>0.87</v>
      </c>
      <c r="O4378" t="str">
        <f t="shared" ca="1" si="1034"/>
        <v>Yes</v>
      </c>
    </row>
    <row r="4379" spans="1:15" x14ac:dyDescent="0.3">
      <c r="A4379" s="1">
        <f t="shared" ca="1" si="1021"/>
        <v>46034</v>
      </c>
      <c r="B4379" s="2">
        <f t="shared" ca="1" si="1022"/>
        <v>0.73333333333333328</v>
      </c>
      <c r="C4379" t="str">
        <f t="shared" ca="1" si="1023"/>
        <v>Dagdusheth Halwai Ganpati Temple, Pune</v>
      </c>
      <c r="D4379">
        <f t="shared" ca="1" si="1024"/>
        <v>3247</v>
      </c>
      <c r="E4379">
        <f t="shared" ca="1" si="1020"/>
        <v>261</v>
      </c>
      <c r="F4379">
        <f t="shared" ca="1" si="1025"/>
        <v>181</v>
      </c>
      <c r="G4379">
        <f t="shared" ca="1" si="1026"/>
        <v>8.2899999999999991</v>
      </c>
      <c r="H4379" t="str">
        <f t="shared" ca="1" si="1027"/>
        <v>Sunny</v>
      </c>
      <c r="I4379">
        <f t="shared" ca="1" si="1028"/>
        <v>24.4</v>
      </c>
      <c r="J4379" t="str">
        <f t="shared" ca="1" si="1029"/>
        <v>No</v>
      </c>
      <c r="K4379" t="str">
        <f t="shared" ca="1" si="1030"/>
        <v>No</v>
      </c>
      <c r="L4379">
        <f t="shared" ca="1" si="1031"/>
        <v>10.4</v>
      </c>
      <c r="M4379">
        <f t="shared" ca="1" si="1032"/>
        <v>2812</v>
      </c>
      <c r="N4379">
        <f t="shared" ca="1" si="1033"/>
        <v>0.7</v>
      </c>
      <c r="O4379" t="str">
        <f t="shared" ca="1" si="1034"/>
        <v>No</v>
      </c>
    </row>
    <row r="4380" spans="1:15" x14ac:dyDescent="0.3">
      <c r="A4380" s="1">
        <f t="shared" ca="1" si="1021"/>
        <v>46327</v>
      </c>
      <c r="B4380" s="2">
        <f t="shared" ca="1" si="1022"/>
        <v>0.91111111111111109</v>
      </c>
      <c r="C4380" t="str">
        <f t="shared" ca="1" si="1023"/>
        <v>Kashi Vishwanath Temple, Varanasi</v>
      </c>
      <c r="D4380">
        <f t="shared" ca="1" si="1024"/>
        <v>10123</v>
      </c>
      <c r="E4380">
        <f t="shared" ca="1" si="1020"/>
        <v>37</v>
      </c>
      <c r="F4380">
        <f t="shared" ca="1" si="1025"/>
        <v>159</v>
      </c>
      <c r="G4380">
        <f t="shared" ca="1" si="1026"/>
        <v>1.73</v>
      </c>
      <c r="H4380" t="str">
        <f t="shared" ca="1" si="1027"/>
        <v>Hot</v>
      </c>
      <c r="I4380">
        <f t="shared" ca="1" si="1028"/>
        <v>21.7</v>
      </c>
      <c r="J4380" t="str">
        <f t="shared" ca="1" si="1029"/>
        <v>No</v>
      </c>
      <c r="K4380" t="str">
        <f t="shared" ca="1" si="1030"/>
        <v>No</v>
      </c>
      <c r="L4380">
        <f t="shared" ca="1" si="1031"/>
        <v>10.3</v>
      </c>
      <c r="M4380">
        <f t="shared" ca="1" si="1032"/>
        <v>1717</v>
      </c>
      <c r="N4380">
        <f t="shared" ca="1" si="1033"/>
        <v>2.02</v>
      </c>
      <c r="O4380" t="str">
        <f t="shared" ca="1" si="1034"/>
        <v>No</v>
      </c>
    </row>
    <row r="4381" spans="1:15" x14ac:dyDescent="0.3">
      <c r="A4381" s="1">
        <f t="shared" ca="1" si="1021"/>
        <v>45985</v>
      </c>
      <c r="B4381" s="2">
        <f t="shared" ca="1" si="1022"/>
        <v>0.90555555555555556</v>
      </c>
      <c r="C4381" t="str">
        <f t="shared" ca="1" si="1023"/>
        <v>Bhimashankar Temple, Maharashtra</v>
      </c>
      <c r="D4381">
        <f t="shared" ca="1" si="1024"/>
        <v>8293</v>
      </c>
      <c r="E4381">
        <f t="shared" ca="1" si="1020"/>
        <v>252</v>
      </c>
      <c r="F4381">
        <f t="shared" ca="1" si="1025"/>
        <v>489</v>
      </c>
      <c r="G4381">
        <f t="shared" ca="1" si="1026"/>
        <v>13.6</v>
      </c>
      <c r="H4381" t="str">
        <f t="shared" ca="1" si="1027"/>
        <v>Humid</v>
      </c>
      <c r="I4381">
        <f t="shared" ca="1" si="1028"/>
        <v>34.9</v>
      </c>
      <c r="J4381" t="str">
        <f t="shared" ca="1" si="1029"/>
        <v>No</v>
      </c>
      <c r="K4381" t="str">
        <f t="shared" ca="1" si="1030"/>
        <v>No</v>
      </c>
      <c r="L4381">
        <f t="shared" ca="1" si="1031"/>
        <v>3.3</v>
      </c>
      <c r="M4381">
        <f t="shared" ca="1" si="1032"/>
        <v>2739</v>
      </c>
      <c r="N4381">
        <f t="shared" ca="1" si="1033"/>
        <v>0.39</v>
      </c>
      <c r="O4381" t="str">
        <f t="shared" ca="1" si="1034"/>
        <v>Yes</v>
      </c>
    </row>
    <row r="4382" spans="1:15" x14ac:dyDescent="0.3">
      <c r="A4382" s="1">
        <f t="shared" ca="1" si="1021"/>
        <v>46347</v>
      </c>
      <c r="B4382" s="2">
        <f t="shared" ca="1" si="1022"/>
        <v>0.7583333333333333</v>
      </c>
      <c r="C4382" t="str">
        <f t="shared" ca="1" si="1023"/>
        <v>Vaishno Devi Temple, Katra</v>
      </c>
      <c r="D4382">
        <f t="shared" ca="1" si="1024"/>
        <v>7229</v>
      </c>
      <c r="E4382">
        <f t="shared" ca="1" si="1020"/>
        <v>73</v>
      </c>
      <c r="F4382">
        <f t="shared" ca="1" si="1025"/>
        <v>49</v>
      </c>
      <c r="G4382">
        <f t="shared" ca="1" si="1026"/>
        <v>10.9</v>
      </c>
      <c r="H4382" t="str">
        <f t="shared" ca="1" si="1027"/>
        <v>Cloudy</v>
      </c>
      <c r="I4382">
        <f t="shared" ca="1" si="1028"/>
        <v>20.8</v>
      </c>
      <c r="J4382" t="str">
        <f t="shared" ca="1" si="1029"/>
        <v>No</v>
      </c>
      <c r="K4382" t="str">
        <f t="shared" ca="1" si="1030"/>
        <v>No</v>
      </c>
      <c r="L4382">
        <f t="shared" ca="1" si="1031"/>
        <v>4.8</v>
      </c>
      <c r="M4382">
        <f t="shared" ca="1" si="1032"/>
        <v>2507</v>
      </c>
      <c r="N4382">
        <f t="shared" ca="1" si="1033"/>
        <v>2.4500000000000002</v>
      </c>
      <c r="O4382" t="str">
        <f t="shared" ca="1" si="1034"/>
        <v>No</v>
      </c>
    </row>
    <row r="4383" spans="1:15" x14ac:dyDescent="0.3">
      <c r="A4383" s="1">
        <f t="shared" ca="1" si="1021"/>
        <v>45817</v>
      </c>
      <c r="B4383" s="2">
        <f t="shared" ca="1" si="1022"/>
        <v>0.50138888888888888</v>
      </c>
      <c r="C4383" t="str">
        <f t="shared" ca="1" si="1023"/>
        <v>Vaishno Devi Temple, Katra</v>
      </c>
      <c r="D4383">
        <f t="shared" ca="1" si="1024"/>
        <v>10503</v>
      </c>
      <c r="E4383">
        <f t="shared" ca="1" si="1020"/>
        <v>446</v>
      </c>
      <c r="F4383">
        <f t="shared" ca="1" si="1025"/>
        <v>245</v>
      </c>
      <c r="G4383">
        <f t="shared" ca="1" si="1026"/>
        <v>13.67</v>
      </c>
      <c r="H4383" t="str">
        <f t="shared" ca="1" si="1027"/>
        <v>Humid</v>
      </c>
      <c r="I4383">
        <f t="shared" ca="1" si="1028"/>
        <v>23</v>
      </c>
      <c r="J4383" t="str">
        <f t="shared" ca="1" si="1029"/>
        <v>Yes</v>
      </c>
      <c r="K4383" t="str">
        <f t="shared" ca="1" si="1030"/>
        <v>No</v>
      </c>
      <c r="L4383">
        <f t="shared" ca="1" si="1031"/>
        <v>10.1</v>
      </c>
      <c r="M4383">
        <f t="shared" ca="1" si="1032"/>
        <v>1625</v>
      </c>
      <c r="N4383">
        <f t="shared" ca="1" si="1033"/>
        <v>0.53</v>
      </c>
      <c r="O4383" t="str">
        <f t="shared" ca="1" si="1034"/>
        <v>No</v>
      </c>
    </row>
    <row r="4384" spans="1:15" x14ac:dyDescent="0.3">
      <c r="A4384" s="1">
        <f t="shared" ca="1" si="1021"/>
        <v>45926</v>
      </c>
      <c r="B4384" s="2">
        <f t="shared" ca="1" si="1022"/>
        <v>0.99652777777777779</v>
      </c>
      <c r="C4384" t="str">
        <f t="shared" ca="1" si="1023"/>
        <v>Bhimashankar Temple, Maharashtra</v>
      </c>
      <c r="D4384">
        <f t="shared" ca="1" si="1024"/>
        <v>11779</v>
      </c>
      <c r="E4384">
        <f t="shared" ca="1" si="1020"/>
        <v>340</v>
      </c>
      <c r="F4384">
        <f t="shared" ca="1" si="1025"/>
        <v>382</v>
      </c>
      <c r="G4384">
        <f t="shared" ca="1" si="1026"/>
        <v>6.11</v>
      </c>
      <c r="H4384" t="str">
        <f t="shared" ca="1" si="1027"/>
        <v>Sunny</v>
      </c>
      <c r="I4384">
        <f t="shared" ca="1" si="1028"/>
        <v>18.2</v>
      </c>
      <c r="J4384" t="str">
        <f t="shared" ca="1" si="1029"/>
        <v>Yes</v>
      </c>
      <c r="K4384" t="str">
        <f t="shared" ca="1" si="1030"/>
        <v>No</v>
      </c>
      <c r="L4384">
        <f t="shared" ca="1" si="1031"/>
        <v>6.1</v>
      </c>
      <c r="M4384">
        <f t="shared" ca="1" si="1032"/>
        <v>1347</v>
      </c>
      <c r="N4384">
        <f t="shared" ca="1" si="1033"/>
        <v>1.31</v>
      </c>
      <c r="O4384" t="str">
        <f t="shared" ca="1" si="1034"/>
        <v>No</v>
      </c>
    </row>
    <row r="4385" spans="1:15" x14ac:dyDescent="0.3">
      <c r="A4385" s="1">
        <f t="shared" ca="1" si="1021"/>
        <v>45679</v>
      </c>
      <c r="B4385" s="2">
        <f t="shared" ca="1" si="1022"/>
        <v>0.68819444444444444</v>
      </c>
      <c r="C4385" t="str">
        <f t="shared" ca="1" si="1023"/>
        <v>Trimbakeshwar Temple, Nashik</v>
      </c>
      <c r="D4385">
        <f t="shared" ca="1" si="1024"/>
        <v>4298</v>
      </c>
      <c r="E4385">
        <f t="shared" ca="1" si="1020"/>
        <v>391</v>
      </c>
      <c r="F4385">
        <f t="shared" ca="1" si="1025"/>
        <v>430</v>
      </c>
      <c r="G4385">
        <f t="shared" ca="1" si="1026"/>
        <v>11.5</v>
      </c>
      <c r="H4385" t="str">
        <f t="shared" ca="1" si="1027"/>
        <v>Cloudy</v>
      </c>
      <c r="I4385">
        <f t="shared" ca="1" si="1028"/>
        <v>30.3</v>
      </c>
      <c r="J4385" t="str">
        <f t="shared" ca="1" si="1029"/>
        <v>No</v>
      </c>
      <c r="K4385" t="str">
        <f t="shared" ca="1" si="1030"/>
        <v>No</v>
      </c>
      <c r="L4385">
        <f t="shared" ca="1" si="1031"/>
        <v>11.6</v>
      </c>
      <c r="M4385">
        <f t="shared" ca="1" si="1032"/>
        <v>1762</v>
      </c>
      <c r="N4385">
        <f t="shared" ca="1" si="1033"/>
        <v>1.36</v>
      </c>
      <c r="O4385" t="str">
        <f t="shared" ca="1" si="1034"/>
        <v>No</v>
      </c>
    </row>
    <row r="4386" spans="1:15" x14ac:dyDescent="0.3">
      <c r="A4386" s="1">
        <f t="shared" ca="1" si="1021"/>
        <v>46304</v>
      </c>
      <c r="B4386" s="2">
        <f t="shared" ca="1" si="1022"/>
        <v>0.40972222222222221</v>
      </c>
      <c r="C4386" t="str">
        <f t="shared" ca="1" si="1023"/>
        <v>Grishneshwar Temple, Chhatrapati Sambhajinagar</v>
      </c>
      <c r="D4386">
        <f t="shared" ca="1" si="1024"/>
        <v>3855</v>
      </c>
      <c r="E4386">
        <f t="shared" ca="1" si="1020"/>
        <v>533</v>
      </c>
      <c r="F4386">
        <f t="shared" ca="1" si="1025"/>
        <v>235</v>
      </c>
      <c r="G4386">
        <f t="shared" ca="1" si="1026"/>
        <v>3.39</v>
      </c>
      <c r="H4386" t="str">
        <f t="shared" ca="1" si="1027"/>
        <v>Cloudy</v>
      </c>
      <c r="I4386">
        <f t="shared" ca="1" si="1028"/>
        <v>32.799999999999997</v>
      </c>
      <c r="J4386" t="str">
        <f t="shared" ca="1" si="1029"/>
        <v>No</v>
      </c>
      <c r="K4386" t="str">
        <f t="shared" ca="1" si="1030"/>
        <v>No</v>
      </c>
      <c r="L4386">
        <f t="shared" ca="1" si="1031"/>
        <v>9.3000000000000007</v>
      </c>
      <c r="M4386">
        <f t="shared" ca="1" si="1032"/>
        <v>875</v>
      </c>
      <c r="N4386">
        <f t="shared" ca="1" si="1033"/>
        <v>0.77</v>
      </c>
      <c r="O4386" t="str">
        <f t="shared" ca="1" si="1034"/>
        <v>Yes</v>
      </c>
    </row>
    <row r="4387" spans="1:15" x14ac:dyDescent="0.3">
      <c r="A4387" s="1">
        <f t="shared" ca="1" si="1021"/>
        <v>46359</v>
      </c>
      <c r="B4387" s="2">
        <f t="shared" ca="1" si="1022"/>
        <v>0.9145833333333333</v>
      </c>
      <c r="C4387" t="str">
        <f t="shared" ca="1" si="1023"/>
        <v>Bhimashankar Temple, Maharashtra</v>
      </c>
      <c r="D4387">
        <f t="shared" ca="1" si="1024"/>
        <v>13699</v>
      </c>
      <c r="E4387">
        <f t="shared" ca="1" si="1020"/>
        <v>498</v>
      </c>
      <c r="F4387">
        <f t="shared" ca="1" si="1025"/>
        <v>38</v>
      </c>
      <c r="G4387">
        <f t="shared" ca="1" si="1026"/>
        <v>1.51</v>
      </c>
      <c r="H4387" t="str">
        <f t="shared" ca="1" si="1027"/>
        <v>Rainy</v>
      </c>
      <c r="I4387">
        <f t="shared" ca="1" si="1028"/>
        <v>23.1</v>
      </c>
      <c r="J4387" t="str">
        <f t="shared" ca="1" si="1029"/>
        <v>No</v>
      </c>
      <c r="K4387" t="str">
        <f t="shared" ca="1" si="1030"/>
        <v>No</v>
      </c>
      <c r="L4387">
        <f t="shared" ca="1" si="1031"/>
        <v>6.5</v>
      </c>
      <c r="M4387">
        <f t="shared" ca="1" si="1032"/>
        <v>1820</v>
      </c>
      <c r="N4387">
        <f t="shared" ca="1" si="1033"/>
        <v>2.0099999999999998</v>
      </c>
      <c r="O4387" t="str">
        <f t="shared" ca="1" si="1034"/>
        <v>Yes</v>
      </c>
    </row>
    <row r="4388" spans="1:15" x14ac:dyDescent="0.3">
      <c r="A4388" s="1">
        <f t="shared" ca="1" si="1021"/>
        <v>45988</v>
      </c>
      <c r="B4388" s="2">
        <f t="shared" ca="1" si="1022"/>
        <v>0.78055555555555556</v>
      </c>
      <c r="C4388" t="str">
        <f t="shared" ca="1" si="1023"/>
        <v>Shirdi Sai Baba Temple, Shirdi</v>
      </c>
      <c r="D4388">
        <f t="shared" ca="1" si="1024"/>
        <v>13065</v>
      </c>
      <c r="E4388">
        <f t="shared" ca="1" si="1020"/>
        <v>131</v>
      </c>
      <c r="F4388">
        <f t="shared" ca="1" si="1025"/>
        <v>62</v>
      </c>
      <c r="G4388">
        <f t="shared" ca="1" si="1026"/>
        <v>3.42</v>
      </c>
      <c r="H4388" t="str">
        <f t="shared" ca="1" si="1027"/>
        <v>Rainy</v>
      </c>
      <c r="I4388">
        <f t="shared" ca="1" si="1028"/>
        <v>30.4</v>
      </c>
      <c r="J4388" t="str">
        <f t="shared" ca="1" si="1029"/>
        <v>Yes</v>
      </c>
      <c r="K4388" t="str">
        <f t="shared" ca="1" si="1030"/>
        <v>No</v>
      </c>
      <c r="L4388">
        <f t="shared" ca="1" si="1031"/>
        <v>9.5</v>
      </c>
      <c r="M4388">
        <f t="shared" ca="1" si="1032"/>
        <v>595</v>
      </c>
      <c r="N4388">
        <f t="shared" ca="1" si="1033"/>
        <v>2.4700000000000002</v>
      </c>
      <c r="O4388" t="str">
        <f t="shared" ca="1" si="1034"/>
        <v>No</v>
      </c>
    </row>
    <row r="4389" spans="1:15" x14ac:dyDescent="0.3">
      <c r="A4389" s="1">
        <f t="shared" ca="1" si="1021"/>
        <v>45543</v>
      </c>
      <c r="B4389" s="2">
        <f t="shared" ca="1" si="1022"/>
        <v>4.8611111111111112E-2</v>
      </c>
      <c r="C4389" t="str">
        <f t="shared" ca="1" si="1023"/>
        <v>Trimbakeshwar Temple, Nashik</v>
      </c>
      <c r="D4389">
        <f t="shared" ca="1" si="1024"/>
        <v>13365</v>
      </c>
      <c r="E4389">
        <f t="shared" ca="1" si="1020"/>
        <v>545</v>
      </c>
      <c r="F4389">
        <f t="shared" ca="1" si="1025"/>
        <v>401</v>
      </c>
      <c r="G4389">
        <f t="shared" ca="1" si="1026"/>
        <v>14.86</v>
      </c>
      <c r="H4389" t="str">
        <f t="shared" ca="1" si="1027"/>
        <v>Humid</v>
      </c>
      <c r="I4389">
        <f t="shared" ca="1" si="1028"/>
        <v>22.5</v>
      </c>
      <c r="J4389" t="str">
        <f t="shared" ca="1" si="1029"/>
        <v>Yes</v>
      </c>
      <c r="K4389" t="str">
        <f t="shared" ca="1" si="1030"/>
        <v>No</v>
      </c>
      <c r="L4389">
        <f t="shared" ca="1" si="1031"/>
        <v>9</v>
      </c>
      <c r="M4389">
        <f t="shared" ca="1" si="1032"/>
        <v>410</v>
      </c>
      <c r="N4389">
        <f t="shared" ca="1" si="1033"/>
        <v>2.19</v>
      </c>
      <c r="O4389" t="str">
        <f t="shared" ca="1" si="1034"/>
        <v>No</v>
      </c>
    </row>
    <row r="4390" spans="1:15" x14ac:dyDescent="0.3">
      <c r="A4390" s="1">
        <f t="shared" ca="1" si="1021"/>
        <v>45624</v>
      </c>
      <c r="B4390" s="2">
        <f t="shared" ca="1" si="1022"/>
        <v>0.35833333333333334</v>
      </c>
      <c r="C4390" t="str">
        <f t="shared" ca="1" si="1023"/>
        <v>Vaishno Devi Temple, Katra</v>
      </c>
      <c r="D4390">
        <f t="shared" ca="1" si="1024"/>
        <v>4598</v>
      </c>
      <c r="E4390">
        <f t="shared" ca="1" si="1020"/>
        <v>205</v>
      </c>
      <c r="F4390">
        <f t="shared" ca="1" si="1025"/>
        <v>354</v>
      </c>
      <c r="G4390">
        <f t="shared" ca="1" si="1026"/>
        <v>2.27</v>
      </c>
      <c r="H4390" t="str">
        <f t="shared" ca="1" si="1027"/>
        <v>Humid</v>
      </c>
      <c r="I4390">
        <f t="shared" ca="1" si="1028"/>
        <v>19.8</v>
      </c>
      <c r="J4390" t="str">
        <f t="shared" ca="1" si="1029"/>
        <v>No</v>
      </c>
      <c r="K4390" t="str">
        <f t="shared" ca="1" si="1030"/>
        <v>No</v>
      </c>
      <c r="L4390">
        <f t="shared" ca="1" si="1031"/>
        <v>2.4</v>
      </c>
      <c r="M4390">
        <f t="shared" ca="1" si="1032"/>
        <v>2494</v>
      </c>
      <c r="N4390">
        <f t="shared" ca="1" si="1033"/>
        <v>0.41</v>
      </c>
      <c r="O4390" t="str">
        <f t="shared" ca="1" si="1034"/>
        <v>Yes</v>
      </c>
    </row>
    <row r="4391" spans="1:15" x14ac:dyDescent="0.3">
      <c r="A4391" s="1">
        <f t="shared" ca="1" si="1021"/>
        <v>45932</v>
      </c>
      <c r="B4391" s="2">
        <f t="shared" ca="1" si="1022"/>
        <v>0.22916666666666666</v>
      </c>
      <c r="C4391" t="str">
        <f t="shared" ca="1" si="1023"/>
        <v>Meenakshi Amman Temple, Madurai</v>
      </c>
      <c r="D4391">
        <f t="shared" ca="1" si="1024"/>
        <v>150</v>
      </c>
      <c r="E4391">
        <f t="shared" ca="1" si="1020"/>
        <v>308</v>
      </c>
      <c r="F4391">
        <f t="shared" ca="1" si="1025"/>
        <v>50</v>
      </c>
      <c r="G4391">
        <f t="shared" ca="1" si="1026"/>
        <v>6.95</v>
      </c>
      <c r="H4391" t="str">
        <f t="shared" ca="1" si="1027"/>
        <v>Cloudy</v>
      </c>
      <c r="I4391">
        <f t="shared" ca="1" si="1028"/>
        <v>39.700000000000003</v>
      </c>
      <c r="J4391" t="str">
        <f t="shared" ca="1" si="1029"/>
        <v>No</v>
      </c>
      <c r="K4391" t="str">
        <f t="shared" ca="1" si="1030"/>
        <v>No</v>
      </c>
      <c r="L4391">
        <f t="shared" ca="1" si="1031"/>
        <v>2.9</v>
      </c>
      <c r="M4391">
        <f t="shared" ca="1" si="1032"/>
        <v>2911</v>
      </c>
      <c r="N4391">
        <f t="shared" ca="1" si="1033"/>
        <v>0.39</v>
      </c>
      <c r="O4391" t="str">
        <f t="shared" ca="1" si="1034"/>
        <v>No</v>
      </c>
    </row>
    <row r="4392" spans="1:15" x14ac:dyDescent="0.3">
      <c r="A4392" s="1">
        <f t="shared" ca="1" si="1021"/>
        <v>45311</v>
      </c>
      <c r="B4392" s="2">
        <f t="shared" ca="1" si="1022"/>
        <v>0.42291666666666666</v>
      </c>
      <c r="C4392" t="str">
        <f t="shared" ca="1" si="1023"/>
        <v>Shree Mahakaleshwar Temple, Ujjain</v>
      </c>
      <c r="D4392">
        <f t="shared" ca="1" si="1024"/>
        <v>4923</v>
      </c>
      <c r="E4392">
        <f t="shared" ca="1" si="1020"/>
        <v>389</v>
      </c>
      <c r="F4392">
        <f t="shared" ca="1" si="1025"/>
        <v>440</v>
      </c>
      <c r="G4392">
        <f t="shared" ca="1" si="1026"/>
        <v>1.79</v>
      </c>
      <c r="H4392" t="str">
        <f t="shared" ca="1" si="1027"/>
        <v>Sunny</v>
      </c>
      <c r="I4392">
        <f t="shared" ca="1" si="1028"/>
        <v>35.5</v>
      </c>
      <c r="J4392" t="str">
        <f t="shared" ca="1" si="1029"/>
        <v>No</v>
      </c>
      <c r="K4392" t="str">
        <f t="shared" ca="1" si="1030"/>
        <v>No</v>
      </c>
      <c r="L4392">
        <f t="shared" ca="1" si="1031"/>
        <v>6.1</v>
      </c>
      <c r="M4392">
        <f t="shared" ca="1" si="1032"/>
        <v>2287</v>
      </c>
      <c r="N4392">
        <f t="shared" ca="1" si="1033"/>
        <v>0.83</v>
      </c>
      <c r="O4392" t="str">
        <f t="shared" ca="1" si="1034"/>
        <v>No</v>
      </c>
    </row>
    <row r="4393" spans="1:15" x14ac:dyDescent="0.3">
      <c r="A4393" s="1">
        <f t="shared" ca="1" si="1021"/>
        <v>45797</v>
      </c>
      <c r="B4393" s="2">
        <f t="shared" ca="1" si="1022"/>
        <v>0.16597222222222222</v>
      </c>
      <c r="C4393" t="str">
        <f t="shared" ca="1" si="1023"/>
        <v>Bhimashankar Temple, Maharashtra</v>
      </c>
      <c r="D4393">
        <f t="shared" ca="1" si="1024"/>
        <v>2383</v>
      </c>
      <c r="E4393">
        <f t="shared" ca="1" si="1020"/>
        <v>454</v>
      </c>
      <c r="F4393">
        <f t="shared" ca="1" si="1025"/>
        <v>355</v>
      </c>
      <c r="G4393">
        <f t="shared" ca="1" si="1026"/>
        <v>6.71</v>
      </c>
      <c r="H4393" t="str">
        <f t="shared" ca="1" si="1027"/>
        <v>Humid</v>
      </c>
      <c r="I4393">
        <f t="shared" ca="1" si="1028"/>
        <v>31.3</v>
      </c>
      <c r="J4393" t="str">
        <f t="shared" ca="1" si="1029"/>
        <v>No</v>
      </c>
      <c r="K4393" t="str">
        <f t="shared" ca="1" si="1030"/>
        <v>No</v>
      </c>
      <c r="L4393">
        <f t="shared" ca="1" si="1031"/>
        <v>11.8</v>
      </c>
      <c r="M4393">
        <f t="shared" ca="1" si="1032"/>
        <v>906</v>
      </c>
      <c r="N4393">
        <f t="shared" ca="1" si="1033"/>
        <v>0.75</v>
      </c>
      <c r="O4393" t="str">
        <f t="shared" ca="1" si="1034"/>
        <v>No</v>
      </c>
    </row>
    <row r="4394" spans="1:15" x14ac:dyDescent="0.3">
      <c r="A4394" s="1">
        <f t="shared" ca="1" si="1021"/>
        <v>46225</v>
      </c>
      <c r="B4394" s="2">
        <f t="shared" ca="1" si="1022"/>
        <v>0.92638888888888893</v>
      </c>
      <c r="C4394" t="str">
        <f t="shared" ca="1" si="1023"/>
        <v>Grishneshwar Temple, Chhatrapati Sambhajinagar</v>
      </c>
      <c r="D4394">
        <f t="shared" ca="1" si="1024"/>
        <v>8765</v>
      </c>
      <c r="E4394">
        <f t="shared" ref="E4394:E4457" ca="1" si="1035">RANDBETWEEN(10,600)</f>
        <v>450</v>
      </c>
      <c r="F4394">
        <f t="shared" ca="1" si="1025"/>
        <v>454</v>
      </c>
      <c r="G4394">
        <f t="shared" ca="1" si="1026"/>
        <v>10.19</v>
      </c>
      <c r="H4394" t="str">
        <f t="shared" ca="1" si="1027"/>
        <v>Cloudy</v>
      </c>
      <c r="I4394">
        <f t="shared" ca="1" si="1028"/>
        <v>25.1</v>
      </c>
      <c r="J4394" t="str">
        <f t="shared" ca="1" si="1029"/>
        <v>No</v>
      </c>
      <c r="K4394" t="str">
        <f t="shared" ca="1" si="1030"/>
        <v>No</v>
      </c>
      <c r="L4394">
        <f t="shared" ca="1" si="1031"/>
        <v>5.5</v>
      </c>
      <c r="M4394">
        <f t="shared" ca="1" si="1032"/>
        <v>1554</v>
      </c>
      <c r="N4394">
        <f t="shared" ca="1" si="1033"/>
        <v>1.72</v>
      </c>
      <c r="O4394" t="str">
        <f t="shared" ca="1" si="1034"/>
        <v>No</v>
      </c>
    </row>
    <row r="4395" spans="1:15" x14ac:dyDescent="0.3">
      <c r="A4395" s="1">
        <f t="shared" ca="1" si="1021"/>
        <v>46082</v>
      </c>
      <c r="B4395" s="2">
        <f t="shared" ca="1" si="1022"/>
        <v>0.27569444444444446</v>
      </c>
      <c r="C4395" t="str">
        <f t="shared" ca="1" si="1023"/>
        <v>Jagannath Temple, Puri</v>
      </c>
      <c r="D4395">
        <f t="shared" ca="1" si="1024"/>
        <v>12047</v>
      </c>
      <c r="E4395">
        <f t="shared" ca="1" si="1035"/>
        <v>409</v>
      </c>
      <c r="F4395">
        <f t="shared" ca="1" si="1025"/>
        <v>366</v>
      </c>
      <c r="G4395">
        <f t="shared" ca="1" si="1026"/>
        <v>7.92</v>
      </c>
      <c r="H4395" t="str">
        <f t="shared" ca="1" si="1027"/>
        <v>Cloudy</v>
      </c>
      <c r="I4395">
        <f t="shared" ca="1" si="1028"/>
        <v>32.700000000000003</v>
      </c>
      <c r="J4395" t="str">
        <f t="shared" ca="1" si="1029"/>
        <v>No</v>
      </c>
      <c r="K4395" t="str">
        <f t="shared" ca="1" si="1030"/>
        <v>No</v>
      </c>
      <c r="L4395">
        <f t="shared" ca="1" si="1031"/>
        <v>6.8</v>
      </c>
      <c r="M4395">
        <f t="shared" ca="1" si="1032"/>
        <v>2031</v>
      </c>
      <c r="N4395">
        <f t="shared" ca="1" si="1033"/>
        <v>0.8</v>
      </c>
      <c r="O4395" t="str">
        <f t="shared" ca="1" si="1034"/>
        <v>No</v>
      </c>
    </row>
    <row r="4396" spans="1:15" x14ac:dyDescent="0.3">
      <c r="A4396" s="1">
        <f t="shared" ca="1" si="1021"/>
        <v>45553</v>
      </c>
      <c r="B4396" s="2">
        <f t="shared" ca="1" si="1022"/>
        <v>0.27708333333333335</v>
      </c>
      <c r="C4396" t="str">
        <f t="shared" ca="1" si="1023"/>
        <v>Grishneshwar Temple, Chhatrapati Sambhajinagar</v>
      </c>
      <c r="D4396">
        <f t="shared" ca="1" si="1024"/>
        <v>2340</v>
      </c>
      <c r="E4396">
        <f t="shared" ca="1" si="1035"/>
        <v>319</v>
      </c>
      <c r="F4396">
        <f t="shared" ca="1" si="1025"/>
        <v>162</v>
      </c>
      <c r="G4396">
        <f t="shared" ca="1" si="1026"/>
        <v>1.5</v>
      </c>
      <c r="H4396" t="str">
        <f t="shared" ca="1" si="1027"/>
        <v>Humid</v>
      </c>
      <c r="I4396">
        <f t="shared" ca="1" si="1028"/>
        <v>25</v>
      </c>
      <c r="J4396" t="str">
        <f t="shared" ca="1" si="1029"/>
        <v>No</v>
      </c>
      <c r="K4396" t="str">
        <f t="shared" ca="1" si="1030"/>
        <v>Yes</v>
      </c>
      <c r="L4396">
        <f t="shared" ca="1" si="1031"/>
        <v>8.6</v>
      </c>
      <c r="M4396">
        <f t="shared" ca="1" si="1032"/>
        <v>1937</v>
      </c>
      <c r="N4396">
        <f t="shared" ca="1" si="1033"/>
        <v>2.29</v>
      </c>
      <c r="O4396" t="str">
        <f t="shared" ca="1" si="1034"/>
        <v>No</v>
      </c>
    </row>
    <row r="4397" spans="1:15" x14ac:dyDescent="0.3">
      <c r="A4397" s="1">
        <f t="shared" ca="1" si="1021"/>
        <v>45981</v>
      </c>
      <c r="B4397" s="2">
        <f t="shared" ca="1" si="1022"/>
        <v>0.91666666666666663</v>
      </c>
      <c r="C4397" t="str">
        <f t="shared" ca="1" si="1023"/>
        <v>Vaishno Devi Temple, Katra</v>
      </c>
      <c r="D4397">
        <f t="shared" ca="1" si="1024"/>
        <v>13058</v>
      </c>
      <c r="E4397">
        <f t="shared" ca="1" si="1035"/>
        <v>69</v>
      </c>
      <c r="F4397">
        <f t="shared" ca="1" si="1025"/>
        <v>401</v>
      </c>
      <c r="G4397">
        <f t="shared" ca="1" si="1026"/>
        <v>4.24</v>
      </c>
      <c r="H4397" t="str">
        <f t="shared" ca="1" si="1027"/>
        <v>Humid</v>
      </c>
      <c r="I4397">
        <f t="shared" ca="1" si="1028"/>
        <v>24.3</v>
      </c>
      <c r="J4397" t="str">
        <f t="shared" ca="1" si="1029"/>
        <v>No</v>
      </c>
      <c r="K4397" t="str">
        <f t="shared" ca="1" si="1030"/>
        <v>No</v>
      </c>
      <c r="L4397">
        <f t="shared" ca="1" si="1031"/>
        <v>5.9</v>
      </c>
      <c r="M4397">
        <f t="shared" ca="1" si="1032"/>
        <v>1475</v>
      </c>
      <c r="N4397">
        <f t="shared" ca="1" si="1033"/>
        <v>2.38</v>
      </c>
      <c r="O4397" t="str">
        <f t="shared" ca="1" si="1034"/>
        <v>Yes</v>
      </c>
    </row>
    <row r="4398" spans="1:15" x14ac:dyDescent="0.3">
      <c r="A4398" s="1">
        <f t="shared" ca="1" si="1021"/>
        <v>45911</v>
      </c>
      <c r="B4398" s="2">
        <f t="shared" ca="1" si="1022"/>
        <v>0.23749999999999999</v>
      </c>
      <c r="C4398" t="str">
        <f t="shared" ca="1" si="1023"/>
        <v>Grishneshwar Temple, Chhatrapati Sambhajinagar</v>
      </c>
      <c r="D4398">
        <f t="shared" ca="1" si="1024"/>
        <v>4018</v>
      </c>
      <c r="E4398">
        <f t="shared" ca="1" si="1035"/>
        <v>214</v>
      </c>
      <c r="F4398">
        <f t="shared" ca="1" si="1025"/>
        <v>158</v>
      </c>
      <c r="G4398">
        <f t="shared" ca="1" si="1026"/>
        <v>11.99</v>
      </c>
      <c r="H4398" t="str">
        <f t="shared" ca="1" si="1027"/>
        <v>Cloudy</v>
      </c>
      <c r="I4398">
        <f t="shared" ca="1" si="1028"/>
        <v>25.3</v>
      </c>
      <c r="J4398" t="str">
        <f t="shared" ca="1" si="1029"/>
        <v>No</v>
      </c>
      <c r="K4398" t="str">
        <f t="shared" ca="1" si="1030"/>
        <v>No</v>
      </c>
      <c r="L4398">
        <f t="shared" ca="1" si="1031"/>
        <v>9.9</v>
      </c>
      <c r="M4398">
        <f t="shared" ca="1" si="1032"/>
        <v>700</v>
      </c>
      <c r="N4398">
        <f t="shared" ca="1" si="1033"/>
        <v>1.63</v>
      </c>
      <c r="O4398" t="str">
        <f t="shared" ca="1" si="1034"/>
        <v>Yes</v>
      </c>
    </row>
    <row r="4399" spans="1:15" x14ac:dyDescent="0.3">
      <c r="A4399" s="1">
        <f t="shared" ca="1" si="1021"/>
        <v>45342</v>
      </c>
      <c r="B4399" s="2">
        <f t="shared" ca="1" si="1022"/>
        <v>0.13472222222222222</v>
      </c>
      <c r="C4399" t="str">
        <f t="shared" ca="1" si="1023"/>
        <v>Kashi Vishwanath Temple, Varanasi</v>
      </c>
      <c r="D4399">
        <f t="shared" ca="1" si="1024"/>
        <v>13201</v>
      </c>
      <c r="E4399">
        <f t="shared" ca="1" si="1035"/>
        <v>300</v>
      </c>
      <c r="F4399">
        <f t="shared" ca="1" si="1025"/>
        <v>375</v>
      </c>
      <c r="G4399">
        <f t="shared" ca="1" si="1026"/>
        <v>8.3000000000000007</v>
      </c>
      <c r="H4399" t="str">
        <f t="shared" ca="1" si="1027"/>
        <v>Cloudy</v>
      </c>
      <c r="I4399">
        <f t="shared" ca="1" si="1028"/>
        <v>40</v>
      </c>
      <c r="J4399" t="str">
        <f t="shared" ca="1" si="1029"/>
        <v>No</v>
      </c>
      <c r="K4399" t="str">
        <f t="shared" ca="1" si="1030"/>
        <v>No</v>
      </c>
      <c r="L4399">
        <f t="shared" ca="1" si="1031"/>
        <v>2.6</v>
      </c>
      <c r="M4399">
        <f t="shared" ca="1" si="1032"/>
        <v>2144</v>
      </c>
      <c r="N4399">
        <f t="shared" ca="1" si="1033"/>
        <v>0.56999999999999995</v>
      </c>
      <c r="O4399" t="str">
        <f t="shared" ca="1" si="1034"/>
        <v>Yes</v>
      </c>
    </row>
    <row r="4400" spans="1:15" x14ac:dyDescent="0.3">
      <c r="A4400" s="1">
        <f t="shared" ca="1" si="1021"/>
        <v>46307</v>
      </c>
      <c r="B4400" s="2">
        <f t="shared" ca="1" si="1022"/>
        <v>0.47569444444444442</v>
      </c>
      <c r="C4400" t="str">
        <f t="shared" ca="1" si="1023"/>
        <v>Jagannath Temple, Puri</v>
      </c>
      <c r="D4400">
        <f t="shared" ca="1" si="1024"/>
        <v>8499</v>
      </c>
      <c r="E4400">
        <f t="shared" ca="1" si="1035"/>
        <v>594</v>
      </c>
      <c r="F4400">
        <f t="shared" ca="1" si="1025"/>
        <v>388</v>
      </c>
      <c r="G4400">
        <f t="shared" ca="1" si="1026"/>
        <v>14.02</v>
      </c>
      <c r="H4400" t="str">
        <f t="shared" ca="1" si="1027"/>
        <v>Sunny</v>
      </c>
      <c r="I4400">
        <f t="shared" ca="1" si="1028"/>
        <v>40.299999999999997</v>
      </c>
      <c r="J4400" t="str">
        <f t="shared" ca="1" si="1029"/>
        <v>No</v>
      </c>
      <c r="K4400" t="str">
        <f t="shared" ca="1" si="1030"/>
        <v>Yes</v>
      </c>
      <c r="L4400">
        <f t="shared" ca="1" si="1031"/>
        <v>8.9</v>
      </c>
      <c r="M4400">
        <f t="shared" ca="1" si="1032"/>
        <v>2180</v>
      </c>
      <c r="N4400">
        <f t="shared" ca="1" si="1033"/>
        <v>1.04</v>
      </c>
      <c r="O4400" t="str">
        <f t="shared" ca="1" si="1034"/>
        <v>Yes</v>
      </c>
    </row>
    <row r="4401" spans="1:15" x14ac:dyDescent="0.3">
      <c r="A4401" s="1">
        <f t="shared" ca="1" si="1021"/>
        <v>45944</v>
      </c>
      <c r="B4401" s="2">
        <f t="shared" ca="1" si="1022"/>
        <v>0.85763888888888884</v>
      </c>
      <c r="C4401" t="str">
        <f t="shared" ca="1" si="1023"/>
        <v>Somnath Temple, Gujarat</v>
      </c>
      <c r="D4401">
        <f t="shared" ca="1" si="1024"/>
        <v>11053</v>
      </c>
      <c r="E4401">
        <f t="shared" ca="1" si="1035"/>
        <v>544</v>
      </c>
      <c r="F4401">
        <f t="shared" ca="1" si="1025"/>
        <v>17</v>
      </c>
      <c r="G4401">
        <f t="shared" ca="1" si="1026"/>
        <v>4.28</v>
      </c>
      <c r="H4401" t="str">
        <f t="shared" ca="1" si="1027"/>
        <v>Hot</v>
      </c>
      <c r="I4401">
        <f t="shared" ca="1" si="1028"/>
        <v>34.700000000000003</v>
      </c>
      <c r="J4401" t="str">
        <f t="shared" ca="1" si="1029"/>
        <v>No</v>
      </c>
      <c r="K4401" t="str">
        <f t="shared" ca="1" si="1030"/>
        <v>No</v>
      </c>
      <c r="L4401">
        <f t="shared" ca="1" si="1031"/>
        <v>7.2</v>
      </c>
      <c r="M4401">
        <f t="shared" ca="1" si="1032"/>
        <v>846</v>
      </c>
      <c r="N4401">
        <f t="shared" ca="1" si="1033"/>
        <v>2.14</v>
      </c>
      <c r="O4401" t="str">
        <f t="shared" ca="1" si="1034"/>
        <v>No</v>
      </c>
    </row>
    <row r="4402" spans="1:15" x14ac:dyDescent="0.3">
      <c r="A4402" s="1">
        <f t="shared" ca="1" si="1021"/>
        <v>46168</v>
      </c>
      <c r="B4402" s="2">
        <f t="shared" ca="1" si="1022"/>
        <v>0.87777777777777777</v>
      </c>
      <c r="C4402" t="str">
        <f t="shared" ca="1" si="1023"/>
        <v>Grishneshwar Temple, Chhatrapati Sambhajinagar</v>
      </c>
      <c r="D4402">
        <f t="shared" ca="1" si="1024"/>
        <v>602</v>
      </c>
      <c r="E4402">
        <f t="shared" ca="1" si="1035"/>
        <v>42</v>
      </c>
      <c r="F4402">
        <f t="shared" ca="1" si="1025"/>
        <v>474</v>
      </c>
      <c r="G4402">
        <f t="shared" ca="1" si="1026"/>
        <v>9.6999999999999993</v>
      </c>
      <c r="H4402" t="str">
        <f t="shared" ca="1" si="1027"/>
        <v>Cloudy</v>
      </c>
      <c r="I4402">
        <f t="shared" ca="1" si="1028"/>
        <v>28.9</v>
      </c>
      <c r="J4402" t="str">
        <f t="shared" ca="1" si="1029"/>
        <v>No</v>
      </c>
      <c r="K4402" t="str">
        <f t="shared" ca="1" si="1030"/>
        <v>No</v>
      </c>
      <c r="L4402">
        <f t="shared" ca="1" si="1031"/>
        <v>3.6</v>
      </c>
      <c r="M4402">
        <f t="shared" ca="1" si="1032"/>
        <v>1433</v>
      </c>
      <c r="N4402">
        <f t="shared" ca="1" si="1033"/>
        <v>2.0099999999999998</v>
      </c>
      <c r="O4402" t="str">
        <f t="shared" ca="1" si="1034"/>
        <v>Yes</v>
      </c>
    </row>
    <row r="4403" spans="1:15" x14ac:dyDescent="0.3">
      <c r="A4403" s="1">
        <f t="shared" ca="1" si="1021"/>
        <v>45326</v>
      </c>
      <c r="B4403" s="2">
        <f t="shared" ca="1" si="1022"/>
        <v>0.32430555555555557</v>
      </c>
      <c r="C4403" t="str">
        <f t="shared" ca="1" si="1023"/>
        <v>Dagdusheth Halwai Ganpati Temple, Pune</v>
      </c>
      <c r="D4403">
        <f t="shared" ca="1" si="1024"/>
        <v>11157</v>
      </c>
      <c r="E4403">
        <f t="shared" ca="1" si="1035"/>
        <v>510</v>
      </c>
      <c r="F4403">
        <f t="shared" ca="1" si="1025"/>
        <v>356</v>
      </c>
      <c r="G4403">
        <f t="shared" ca="1" si="1026"/>
        <v>5.54</v>
      </c>
      <c r="H4403" t="str">
        <f t="shared" ca="1" si="1027"/>
        <v>Sunny</v>
      </c>
      <c r="I4403">
        <f t="shared" ca="1" si="1028"/>
        <v>37.299999999999997</v>
      </c>
      <c r="J4403" t="str">
        <f t="shared" ca="1" si="1029"/>
        <v>No</v>
      </c>
      <c r="K4403" t="str">
        <f t="shared" ca="1" si="1030"/>
        <v>Yes</v>
      </c>
      <c r="L4403">
        <f t="shared" ca="1" si="1031"/>
        <v>7.6</v>
      </c>
      <c r="M4403">
        <f t="shared" ca="1" si="1032"/>
        <v>2671</v>
      </c>
      <c r="N4403">
        <f t="shared" ca="1" si="1033"/>
        <v>0.84</v>
      </c>
      <c r="O4403" t="str">
        <f t="shared" ca="1" si="1034"/>
        <v>No</v>
      </c>
    </row>
    <row r="4404" spans="1:15" x14ac:dyDescent="0.3">
      <c r="A4404" s="1">
        <f t="shared" ca="1" si="1021"/>
        <v>46083</v>
      </c>
      <c r="B4404" s="2">
        <f t="shared" ca="1" si="1022"/>
        <v>0.94097222222222221</v>
      </c>
      <c r="C4404" t="str">
        <f t="shared" ca="1" si="1023"/>
        <v>Meenakshi Amman Temple, Madurai</v>
      </c>
      <c r="D4404">
        <f t="shared" ca="1" si="1024"/>
        <v>4544</v>
      </c>
      <c r="E4404">
        <f t="shared" ca="1" si="1035"/>
        <v>214</v>
      </c>
      <c r="F4404">
        <f t="shared" ca="1" si="1025"/>
        <v>184</v>
      </c>
      <c r="G4404">
        <f t="shared" ca="1" si="1026"/>
        <v>6.91</v>
      </c>
      <c r="H4404" t="str">
        <f t="shared" ca="1" si="1027"/>
        <v>Cloudy</v>
      </c>
      <c r="I4404">
        <f t="shared" ca="1" si="1028"/>
        <v>34.1</v>
      </c>
      <c r="J4404" t="str">
        <f t="shared" ca="1" si="1029"/>
        <v>No</v>
      </c>
      <c r="K4404" t="str">
        <f t="shared" ca="1" si="1030"/>
        <v>No</v>
      </c>
      <c r="L4404">
        <f t="shared" ca="1" si="1031"/>
        <v>3.4</v>
      </c>
      <c r="M4404">
        <f t="shared" ca="1" si="1032"/>
        <v>2519</v>
      </c>
      <c r="N4404">
        <f t="shared" ca="1" si="1033"/>
        <v>0.33</v>
      </c>
      <c r="O4404" t="str">
        <f t="shared" ca="1" si="1034"/>
        <v>No</v>
      </c>
    </row>
    <row r="4405" spans="1:15" x14ac:dyDescent="0.3">
      <c r="A4405" s="1">
        <f t="shared" ca="1" si="1021"/>
        <v>46184</v>
      </c>
      <c r="B4405" s="2">
        <f t="shared" ca="1" si="1022"/>
        <v>0.77777777777777779</v>
      </c>
      <c r="C4405" t="str">
        <f t="shared" ca="1" si="1023"/>
        <v>Shree Mahakaleshwar Temple, Ujjain</v>
      </c>
      <c r="D4405">
        <f t="shared" ca="1" si="1024"/>
        <v>9909</v>
      </c>
      <c r="E4405">
        <f t="shared" ca="1" si="1035"/>
        <v>11</v>
      </c>
      <c r="F4405">
        <f t="shared" ca="1" si="1025"/>
        <v>170</v>
      </c>
      <c r="G4405">
        <f t="shared" ca="1" si="1026"/>
        <v>2.69</v>
      </c>
      <c r="H4405" t="str">
        <f t="shared" ca="1" si="1027"/>
        <v>Sunny</v>
      </c>
      <c r="I4405">
        <f t="shared" ca="1" si="1028"/>
        <v>38.700000000000003</v>
      </c>
      <c r="J4405" t="str">
        <f t="shared" ca="1" si="1029"/>
        <v>No</v>
      </c>
      <c r="K4405" t="str">
        <f t="shared" ca="1" si="1030"/>
        <v>No</v>
      </c>
      <c r="L4405">
        <f t="shared" ca="1" si="1031"/>
        <v>11.8</v>
      </c>
      <c r="M4405">
        <f t="shared" ca="1" si="1032"/>
        <v>1500</v>
      </c>
      <c r="N4405">
        <f t="shared" ca="1" si="1033"/>
        <v>1.8</v>
      </c>
      <c r="O4405" t="str">
        <f t="shared" ca="1" si="1034"/>
        <v>Yes</v>
      </c>
    </row>
    <row r="4406" spans="1:15" x14ac:dyDescent="0.3">
      <c r="A4406" s="1">
        <f t="shared" ca="1" si="1021"/>
        <v>45956</v>
      </c>
      <c r="B4406" s="2">
        <f t="shared" ca="1" si="1022"/>
        <v>0.51527777777777772</v>
      </c>
      <c r="C4406" t="str">
        <f t="shared" ca="1" si="1023"/>
        <v>Vaishno Devi Temple, Katra</v>
      </c>
      <c r="D4406">
        <f t="shared" ca="1" si="1024"/>
        <v>3590</v>
      </c>
      <c r="E4406">
        <f t="shared" ca="1" si="1035"/>
        <v>400</v>
      </c>
      <c r="F4406">
        <f t="shared" ca="1" si="1025"/>
        <v>83</v>
      </c>
      <c r="G4406">
        <f t="shared" ca="1" si="1026"/>
        <v>1.65</v>
      </c>
      <c r="H4406" t="str">
        <f t="shared" ca="1" si="1027"/>
        <v>Rainy</v>
      </c>
      <c r="I4406">
        <f t="shared" ca="1" si="1028"/>
        <v>32.9</v>
      </c>
      <c r="J4406" t="str">
        <f t="shared" ca="1" si="1029"/>
        <v>No</v>
      </c>
      <c r="K4406" t="str">
        <f t="shared" ca="1" si="1030"/>
        <v>No</v>
      </c>
      <c r="L4406">
        <f t="shared" ca="1" si="1031"/>
        <v>10.9</v>
      </c>
      <c r="M4406">
        <f t="shared" ca="1" si="1032"/>
        <v>1877</v>
      </c>
      <c r="N4406">
        <f t="shared" ca="1" si="1033"/>
        <v>2.46</v>
      </c>
      <c r="O4406" t="str">
        <f t="shared" ca="1" si="1034"/>
        <v>Yes</v>
      </c>
    </row>
    <row r="4407" spans="1:15" x14ac:dyDescent="0.3">
      <c r="A4407" s="1">
        <f t="shared" ca="1" si="1021"/>
        <v>46340</v>
      </c>
      <c r="B4407" s="2">
        <f t="shared" ca="1" si="1022"/>
        <v>0.76875000000000004</v>
      </c>
      <c r="C4407" t="str">
        <f t="shared" ca="1" si="1023"/>
        <v>Bhimashankar Temple, Maharashtra</v>
      </c>
      <c r="D4407">
        <f t="shared" ca="1" si="1024"/>
        <v>254</v>
      </c>
      <c r="E4407">
        <f t="shared" ca="1" si="1035"/>
        <v>204</v>
      </c>
      <c r="F4407">
        <f t="shared" ca="1" si="1025"/>
        <v>22</v>
      </c>
      <c r="G4407">
        <f t="shared" ca="1" si="1026"/>
        <v>12.8</v>
      </c>
      <c r="H4407" t="str">
        <f t="shared" ca="1" si="1027"/>
        <v>Hot</v>
      </c>
      <c r="I4407">
        <f t="shared" ca="1" si="1028"/>
        <v>27.1</v>
      </c>
      <c r="J4407" t="str">
        <f t="shared" ca="1" si="1029"/>
        <v>Yes</v>
      </c>
      <c r="K4407" t="str">
        <f t="shared" ca="1" si="1030"/>
        <v>No</v>
      </c>
      <c r="L4407">
        <f t="shared" ca="1" si="1031"/>
        <v>3.2</v>
      </c>
      <c r="M4407">
        <f t="shared" ca="1" si="1032"/>
        <v>1561</v>
      </c>
      <c r="N4407">
        <f t="shared" ca="1" si="1033"/>
        <v>0.37</v>
      </c>
      <c r="O4407" t="str">
        <f t="shared" ca="1" si="1034"/>
        <v>No</v>
      </c>
    </row>
    <row r="4408" spans="1:15" x14ac:dyDescent="0.3">
      <c r="A4408" s="1">
        <f t="shared" ca="1" si="1021"/>
        <v>45476</v>
      </c>
      <c r="B4408" s="2">
        <f t="shared" ca="1" si="1022"/>
        <v>0.32083333333333336</v>
      </c>
      <c r="C4408" t="str">
        <f t="shared" ca="1" si="1023"/>
        <v>Tirumala Tirupati Temple, Tirupati</v>
      </c>
      <c r="D4408">
        <f t="shared" ca="1" si="1024"/>
        <v>5195</v>
      </c>
      <c r="E4408">
        <f t="shared" ca="1" si="1035"/>
        <v>198</v>
      </c>
      <c r="F4408">
        <f t="shared" ca="1" si="1025"/>
        <v>419</v>
      </c>
      <c r="G4408">
        <f t="shared" ca="1" si="1026"/>
        <v>4.43</v>
      </c>
      <c r="H4408" t="str">
        <f t="shared" ca="1" si="1027"/>
        <v>Hot</v>
      </c>
      <c r="I4408">
        <f t="shared" ca="1" si="1028"/>
        <v>28.1</v>
      </c>
      <c r="J4408" t="str">
        <f t="shared" ca="1" si="1029"/>
        <v>No</v>
      </c>
      <c r="K4408" t="str">
        <f t="shared" ca="1" si="1030"/>
        <v>No</v>
      </c>
      <c r="L4408">
        <f t="shared" ca="1" si="1031"/>
        <v>9.6999999999999993</v>
      </c>
      <c r="M4408">
        <f t="shared" ca="1" si="1032"/>
        <v>782</v>
      </c>
      <c r="N4408">
        <f t="shared" ca="1" si="1033"/>
        <v>2.2400000000000002</v>
      </c>
      <c r="O4408" t="str">
        <f t="shared" ca="1" si="1034"/>
        <v>No</v>
      </c>
    </row>
    <row r="4409" spans="1:15" x14ac:dyDescent="0.3">
      <c r="A4409" s="1">
        <f t="shared" ca="1" si="1021"/>
        <v>46299</v>
      </c>
      <c r="B4409" s="2">
        <f t="shared" ca="1" si="1022"/>
        <v>0.41736111111111113</v>
      </c>
      <c r="C4409" t="str">
        <f t="shared" ca="1" si="1023"/>
        <v>Shree Mahakaleshwar Temple, Ujjain</v>
      </c>
      <c r="D4409">
        <f t="shared" ca="1" si="1024"/>
        <v>12808</v>
      </c>
      <c r="E4409">
        <f t="shared" ca="1" si="1035"/>
        <v>172</v>
      </c>
      <c r="F4409">
        <f t="shared" ca="1" si="1025"/>
        <v>434</v>
      </c>
      <c r="G4409">
        <f t="shared" ca="1" si="1026"/>
        <v>5.54</v>
      </c>
      <c r="H4409" t="str">
        <f t="shared" ca="1" si="1027"/>
        <v>Rainy</v>
      </c>
      <c r="I4409">
        <f t="shared" ca="1" si="1028"/>
        <v>40</v>
      </c>
      <c r="J4409" t="str">
        <f t="shared" ca="1" si="1029"/>
        <v>Yes</v>
      </c>
      <c r="K4409" t="str">
        <f t="shared" ca="1" si="1030"/>
        <v>No</v>
      </c>
      <c r="L4409">
        <f t="shared" ca="1" si="1031"/>
        <v>5.5</v>
      </c>
      <c r="M4409">
        <f t="shared" ca="1" si="1032"/>
        <v>1796</v>
      </c>
      <c r="N4409">
        <f t="shared" ca="1" si="1033"/>
        <v>1.2</v>
      </c>
      <c r="O4409" t="str">
        <f t="shared" ca="1" si="1034"/>
        <v>No</v>
      </c>
    </row>
    <row r="4410" spans="1:15" x14ac:dyDescent="0.3">
      <c r="A4410" s="1">
        <f t="shared" ca="1" si="1021"/>
        <v>46069</v>
      </c>
      <c r="B4410" s="2">
        <f t="shared" ca="1" si="1022"/>
        <v>0.57638888888888884</v>
      </c>
      <c r="C4410" t="str">
        <f t="shared" ca="1" si="1023"/>
        <v>Meenakshi Amman Temple, Madurai</v>
      </c>
      <c r="D4410">
        <f t="shared" ca="1" si="1024"/>
        <v>7104</v>
      </c>
      <c r="E4410">
        <f t="shared" ca="1" si="1035"/>
        <v>566</v>
      </c>
      <c r="F4410">
        <f t="shared" ca="1" si="1025"/>
        <v>379</v>
      </c>
      <c r="G4410">
        <f t="shared" ca="1" si="1026"/>
        <v>4.5999999999999996</v>
      </c>
      <c r="H4410" t="str">
        <f t="shared" ca="1" si="1027"/>
        <v>Hot</v>
      </c>
      <c r="I4410">
        <f t="shared" ca="1" si="1028"/>
        <v>27.8</v>
      </c>
      <c r="J4410" t="str">
        <f t="shared" ca="1" si="1029"/>
        <v>Yes</v>
      </c>
      <c r="K4410" t="str">
        <f t="shared" ca="1" si="1030"/>
        <v>No</v>
      </c>
      <c r="L4410">
        <f t="shared" ca="1" si="1031"/>
        <v>2.2000000000000002</v>
      </c>
      <c r="M4410">
        <f t="shared" ca="1" si="1032"/>
        <v>1730</v>
      </c>
      <c r="N4410">
        <f t="shared" ca="1" si="1033"/>
        <v>0.62</v>
      </c>
      <c r="O4410" t="str">
        <f t="shared" ca="1" si="1034"/>
        <v>No</v>
      </c>
    </row>
    <row r="4411" spans="1:15" x14ac:dyDescent="0.3">
      <c r="A4411" s="1">
        <f t="shared" ca="1" si="1021"/>
        <v>45366</v>
      </c>
      <c r="B4411" s="2">
        <f t="shared" ca="1" si="1022"/>
        <v>0.32777777777777778</v>
      </c>
      <c r="C4411" t="str">
        <f t="shared" ca="1" si="1023"/>
        <v>Dagdusheth Halwai Ganpati Temple, Pune</v>
      </c>
      <c r="D4411">
        <f t="shared" ca="1" si="1024"/>
        <v>3298</v>
      </c>
      <c r="E4411">
        <f t="shared" ca="1" si="1035"/>
        <v>273</v>
      </c>
      <c r="F4411">
        <f t="shared" ca="1" si="1025"/>
        <v>39</v>
      </c>
      <c r="G4411">
        <f t="shared" ca="1" si="1026"/>
        <v>6.39</v>
      </c>
      <c r="H4411" t="str">
        <f t="shared" ca="1" si="1027"/>
        <v>Cloudy</v>
      </c>
      <c r="I4411">
        <f t="shared" ca="1" si="1028"/>
        <v>29.5</v>
      </c>
      <c r="J4411" t="str">
        <f t="shared" ca="1" si="1029"/>
        <v>No</v>
      </c>
      <c r="K4411" t="str">
        <f t="shared" ca="1" si="1030"/>
        <v>Yes</v>
      </c>
      <c r="L4411">
        <f t="shared" ca="1" si="1031"/>
        <v>9.6999999999999993</v>
      </c>
      <c r="M4411">
        <f t="shared" ca="1" si="1032"/>
        <v>2467</v>
      </c>
      <c r="N4411">
        <f t="shared" ca="1" si="1033"/>
        <v>1.05</v>
      </c>
      <c r="O4411" t="str">
        <f t="shared" ca="1" si="1034"/>
        <v>No</v>
      </c>
    </row>
    <row r="4412" spans="1:15" x14ac:dyDescent="0.3">
      <c r="A4412" s="1">
        <f t="shared" ca="1" si="1021"/>
        <v>46186</v>
      </c>
      <c r="B4412" s="2">
        <f t="shared" ca="1" si="1022"/>
        <v>0.83402777777777781</v>
      </c>
      <c r="C4412" t="str">
        <f t="shared" ca="1" si="1023"/>
        <v>Kashi Vishwanath Temple, Varanasi</v>
      </c>
      <c r="D4412">
        <f t="shared" ca="1" si="1024"/>
        <v>10537</v>
      </c>
      <c r="E4412">
        <f t="shared" ca="1" si="1035"/>
        <v>172</v>
      </c>
      <c r="F4412">
        <f t="shared" ca="1" si="1025"/>
        <v>206</v>
      </c>
      <c r="G4412">
        <f t="shared" ca="1" si="1026"/>
        <v>13.18</v>
      </c>
      <c r="H4412" t="str">
        <f t="shared" ca="1" si="1027"/>
        <v>Rainy</v>
      </c>
      <c r="I4412">
        <f t="shared" ca="1" si="1028"/>
        <v>30.1</v>
      </c>
      <c r="J4412" t="str">
        <f t="shared" ca="1" si="1029"/>
        <v>Yes</v>
      </c>
      <c r="K4412" t="str">
        <f t="shared" ca="1" si="1030"/>
        <v>No</v>
      </c>
      <c r="L4412">
        <f t="shared" ca="1" si="1031"/>
        <v>9.1999999999999993</v>
      </c>
      <c r="M4412">
        <f t="shared" ca="1" si="1032"/>
        <v>892</v>
      </c>
      <c r="N4412">
        <f t="shared" ca="1" si="1033"/>
        <v>1.04</v>
      </c>
      <c r="O4412" t="str">
        <f t="shared" ca="1" si="1034"/>
        <v>No</v>
      </c>
    </row>
    <row r="4413" spans="1:15" x14ac:dyDescent="0.3">
      <c r="A4413" s="1">
        <f t="shared" ca="1" si="1021"/>
        <v>45843</v>
      </c>
      <c r="B4413" s="2">
        <f t="shared" ca="1" si="1022"/>
        <v>0.375</v>
      </c>
      <c r="C4413" t="str">
        <f t="shared" ca="1" si="1023"/>
        <v>Shirdi Sai Baba Temple, Shirdi</v>
      </c>
      <c r="D4413">
        <f t="shared" ca="1" si="1024"/>
        <v>1517</v>
      </c>
      <c r="E4413">
        <f t="shared" ca="1" si="1035"/>
        <v>228</v>
      </c>
      <c r="F4413">
        <f t="shared" ca="1" si="1025"/>
        <v>47</v>
      </c>
      <c r="G4413">
        <f t="shared" ca="1" si="1026"/>
        <v>13.11</v>
      </c>
      <c r="H4413" t="str">
        <f t="shared" ca="1" si="1027"/>
        <v>Sunny</v>
      </c>
      <c r="I4413">
        <f t="shared" ca="1" si="1028"/>
        <v>33.700000000000003</v>
      </c>
      <c r="J4413" t="str">
        <f t="shared" ca="1" si="1029"/>
        <v>No</v>
      </c>
      <c r="K4413" t="str">
        <f t="shared" ca="1" si="1030"/>
        <v>No</v>
      </c>
      <c r="L4413">
        <f t="shared" ca="1" si="1031"/>
        <v>11.7</v>
      </c>
      <c r="M4413">
        <f t="shared" ca="1" si="1032"/>
        <v>1906</v>
      </c>
      <c r="N4413">
        <f t="shared" ca="1" si="1033"/>
        <v>1.27</v>
      </c>
      <c r="O4413" t="str">
        <f t="shared" ca="1" si="1034"/>
        <v>Yes</v>
      </c>
    </row>
    <row r="4414" spans="1:15" x14ac:dyDescent="0.3">
      <c r="A4414" s="1">
        <f t="shared" ca="1" si="1021"/>
        <v>46375</v>
      </c>
      <c r="B4414" s="2">
        <f t="shared" ca="1" si="1022"/>
        <v>0.5</v>
      </c>
      <c r="C4414" t="str">
        <f t="shared" ca="1" si="1023"/>
        <v>Grishneshwar Temple, Chhatrapati Sambhajinagar</v>
      </c>
      <c r="D4414">
        <f t="shared" ca="1" si="1024"/>
        <v>3014</v>
      </c>
      <c r="E4414">
        <f t="shared" ca="1" si="1035"/>
        <v>364</v>
      </c>
      <c r="F4414">
        <f t="shared" ca="1" si="1025"/>
        <v>336</v>
      </c>
      <c r="G4414">
        <f t="shared" ca="1" si="1026"/>
        <v>9.35</v>
      </c>
      <c r="H4414" t="str">
        <f t="shared" ca="1" si="1027"/>
        <v>Cloudy</v>
      </c>
      <c r="I4414">
        <f t="shared" ca="1" si="1028"/>
        <v>33.1</v>
      </c>
      <c r="J4414" t="str">
        <f t="shared" ca="1" si="1029"/>
        <v>No</v>
      </c>
      <c r="K4414" t="str">
        <f t="shared" ca="1" si="1030"/>
        <v>No</v>
      </c>
      <c r="L4414">
        <f t="shared" ca="1" si="1031"/>
        <v>5.6</v>
      </c>
      <c r="M4414">
        <f t="shared" ca="1" si="1032"/>
        <v>325</v>
      </c>
      <c r="N4414">
        <f t="shared" ca="1" si="1033"/>
        <v>1.51</v>
      </c>
      <c r="O4414" t="str">
        <f t="shared" ca="1" si="1034"/>
        <v>No</v>
      </c>
    </row>
    <row r="4415" spans="1:15" x14ac:dyDescent="0.3">
      <c r="A4415" s="1">
        <f t="shared" ca="1" si="1021"/>
        <v>46216</v>
      </c>
      <c r="B4415" s="2">
        <f t="shared" ca="1" si="1022"/>
        <v>0.90833333333333333</v>
      </c>
      <c r="C4415" t="str">
        <f t="shared" ca="1" si="1023"/>
        <v>Somnath Temple, Gujarat</v>
      </c>
      <c r="D4415">
        <f t="shared" ca="1" si="1024"/>
        <v>10153</v>
      </c>
      <c r="E4415">
        <f t="shared" ca="1" si="1035"/>
        <v>159</v>
      </c>
      <c r="F4415">
        <f t="shared" ca="1" si="1025"/>
        <v>430</v>
      </c>
      <c r="G4415">
        <f t="shared" ca="1" si="1026"/>
        <v>6.91</v>
      </c>
      <c r="H4415" t="str">
        <f t="shared" ca="1" si="1027"/>
        <v>Cloudy</v>
      </c>
      <c r="I4415">
        <f t="shared" ca="1" si="1028"/>
        <v>18.5</v>
      </c>
      <c r="J4415" t="str">
        <f t="shared" ca="1" si="1029"/>
        <v>No</v>
      </c>
      <c r="K4415" t="str">
        <f t="shared" ca="1" si="1030"/>
        <v>No</v>
      </c>
      <c r="L4415">
        <f t="shared" ca="1" si="1031"/>
        <v>7.2</v>
      </c>
      <c r="M4415">
        <f t="shared" ca="1" si="1032"/>
        <v>1426</v>
      </c>
      <c r="N4415">
        <f t="shared" ca="1" si="1033"/>
        <v>0.77</v>
      </c>
      <c r="O4415" t="str">
        <f t="shared" ca="1" si="1034"/>
        <v>No</v>
      </c>
    </row>
    <row r="4416" spans="1:15" x14ac:dyDescent="0.3">
      <c r="A4416" s="1">
        <f t="shared" ca="1" si="1021"/>
        <v>46240</v>
      </c>
      <c r="B4416" s="2">
        <f t="shared" ca="1" si="1022"/>
        <v>8.0555555555555561E-2</v>
      </c>
      <c r="C4416" t="str">
        <f t="shared" ca="1" si="1023"/>
        <v>Bhimashankar Temple, Maharashtra</v>
      </c>
      <c r="D4416">
        <f t="shared" ca="1" si="1024"/>
        <v>7595</v>
      </c>
      <c r="E4416">
        <f t="shared" ca="1" si="1035"/>
        <v>244</v>
      </c>
      <c r="F4416">
        <f t="shared" ca="1" si="1025"/>
        <v>225</v>
      </c>
      <c r="G4416">
        <f t="shared" ca="1" si="1026"/>
        <v>3.74</v>
      </c>
      <c r="H4416" t="str">
        <f t="shared" ca="1" si="1027"/>
        <v>Rainy</v>
      </c>
      <c r="I4416">
        <f t="shared" ca="1" si="1028"/>
        <v>29.1</v>
      </c>
      <c r="J4416" t="str">
        <f t="shared" ca="1" si="1029"/>
        <v>No</v>
      </c>
      <c r="K4416" t="str">
        <f t="shared" ca="1" si="1030"/>
        <v>Yes</v>
      </c>
      <c r="L4416">
        <f t="shared" ca="1" si="1031"/>
        <v>2.4</v>
      </c>
      <c r="M4416">
        <f t="shared" ca="1" si="1032"/>
        <v>1535</v>
      </c>
      <c r="N4416">
        <f t="shared" ca="1" si="1033"/>
        <v>1.47</v>
      </c>
      <c r="O4416" t="str">
        <f t="shared" ca="1" si="1034"/>
        <v>Yes</v>
      </c>
    </row>
    <row r="4417" spans="1:15" x14ac:dyDescent="0.3">
      <c r="A4417" s="1">
        <f t="shared" ca="1" si="1021"/>
        <v>45627</v>
      </c>
      <c r="B4417" s="2">
        <f t="shared" ca="1" si="1022"/>
        <v>0.22847222222222222</v>
      </c>
      <c r="C4417" t="str">
        <f t="shared" ca="1" si="1023"/>
        <v>Trimbakeshwar Temple, Nashik</v>
      </c>
      <c r="D4417">
        <f t="shared" ca="1" si="1024"/>
        <v>8294</v>
      </c>
      <c r="E4417">
        <f t="shared" ca="1" si="1035"/>
        <v>152</v>
      </c>
      <c r="F4417">
        <f t="shared" ca="1" si="1025"/>
        <v>250</v>
      </c>
      <c r="G4417">
        <f t="shared" ca="1" si="1026"/>
        <v>13.25</v>
      </c>
      <c r="H4417" t="str">
        <f t="shared" ca="1" si="1027"/>
        <v>Hot</v>
      </c>
      <c r="I4417">
        <f t="shared" ca="1" si="1028"/>
        <v>34.6</v>
      </c>
      <c r="J4417" t="str">
        <f t="shared" ca="1" si="1029"/>
        <v>Yes</v>
      </c>
      <c r="K4417" t="str">
        <f t="shared" ca="1" si="1030"/>
        <v>No</v>
      </c>
      <c r="L4417">
        <f t="shared" ca="1" si="1031"/>
        <v>10.199999999999999</v>
      </c>
      <c r="M4417">
        <f t="shared" ca="1" si="1032"/>
        <v>951</v>
      </c>
      <c r="N4417">
        <f t="shared" ca="1" si="1033"/>
        <v>0.96</v>
      </c>
      <c r="O4417" t="str">
        <f t="shared" ca="1" si="1034"/>
        <v>No</v>
      </c>
    </row>
    <row r="4418" spans="1:15" x14ac:dyDescent="0.3">
      <c r="A4418" s="1">
        <f t="shared" ca="1" si="1021"/>
        <v>46006</v>
      </c>
      <c r="B4418" s="2">
        <f t="shared" ca="1" si="1022"/>
        <v>2.5694444444444443E-2</v>
      </c>
      <c r="C4418" t="str">
        <f t="shared" ca="1" si="1023"/>
        <v>Kashi Vishwanath Temple, Varanasi</v>
      </c>
      <c r="D4418">
        <f t="shared" ca="1" si="1024"/>
        <v>12391</v>
      </c>
      <c r="E4418">
        <f t="shared" ca="1" si="1035"/>
        <v>407</v>
      </c>
      <c r="F4418">
        <f t="shared" ca="1" si="1025"/>
        <v>411</v>
      </c>
      <c r="G4418">
        <f t="shared" ca="1" si="1026"/>
        <v>1.33</v>
      </c>
      <c r="H4418" t="str">
        <f t="shared" ca="1" si="1027"/>
        <v>Humid</v>
      </c>
      <c r="I4418">
        <f t="shared" ca="1" si="1028"/>
        <v>30.9</v>
      </c>
      <c r="J4418" t="str">
        <f t="shared" ca="1" si="1029"/>
        <v>No</v>
      </c>
      <c r="K4418" t="str">
        <f t="shared" ca="1" si="1030"/>
        <v>No</v>
      </c>
      <c r="L4418">
        <f t="shared" ca="1" si="1031"/>
        <v>10.8</v>
      </c>
      <c r="M4418">
        <f t="shared" ca="1" si="1032"/>
        <v>669</v>
      </c>
      <c r="N4418">
        <f t="shared" ca="1" si="1033"/>
        <v>2.0299999999999998</v>
      </c>
      <c r="O4418" t="str">
        <f t="shared" ca="1" si="1034"/>
        <v>Yes</v>
      </c>
    </row>
    <row r="4419" spans="1:15" x14ac:dyDescent="0.3">
      <c r="A4419" s="1">
        <f t="shared" ref="A4419:A4482" ca="1" si="1036">DATE(2024,1,1)+RANDBETWEEN(0,1095)</f>
        <v>45491</v>
      </c>
      <c r="B4419" s="2">
        <f t="shared" ref="B4419:B4482" ca="1" si="1037">TIME(RANDBETWEEN(0,23),RANDBETWEEN(0,59),0)</f>
        <v>0.27291666666666664</v>
      </c>
      <c r="C4419" t="str">
        <f t="shared" ref="C4419:C4482" ca="1" si="10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4419">
        <f t="shared" ref="D4419:D4482" ca="1" si="1039">RANDBETWEEN(100,15000)</f>
        <v>11574</v>
      </c>
      <c r="E4419">
        <f t="shared" ca="1" si="1035"/>
        <v>130</v>
      </c>
      <c r="F4419">
        <f t="shared" ref="F4419:F4482" ca="1" si="1040">RANDBETWEEN(5,500)</f>
        <v>416</v>
      </c>
      <c r="G4419">
        <f t="shared" ref="G4419:G4482" ca="1" si="1041">ROUND(RAND()*14.5+0.5,2)</f>
        <v>1.31</v>
      </c>
      <c r="H4419" t="str">
        <f t="shared" ref="H4419:H4482" ca="1" si="1042">CHOOSE(RANDBETWEEN(1,5),"Sunny","Cloudy","Rainy","Hot","Humid")</f>
        <v>Sunny</v>
      </c>
      <c r="I4419">
        <f t="shared" ref="I4419:I4482" ca="1" si="1043">ROUND(RAND()*24+18,1)</f>
        <v>34.299999999999997</v>
      </c>
      <c r="J4419" t="str">
        <f t="shared" ref="J4419:J4482" ca="1" si="1044">IF(RAND()&lt;0.3,"Yes","No")</f>
        <v>No</v>
      </c>
      <c r="K4419" t="str">
        <f t="shared" ref="K4419:K4482" ca="1" si="1045">IF(RAND()&lt;0.2,"Yes","No")</f>
        <v>No</v>
      </c>
      <c r="L4419">
        <f t="shared" ref="L4419:L4482" ca="1" si="1046">ROUND(RAND()*10+2,1)</f>
        <v>8.8000000000000007</v>
      </c>
      <c r="M4419">
        <f t="shared" ref="M4419:M4482" ca="1" si="1047">RANDBETWEEN(300,3000)</f>
        <v>393</v>
      </c>
      <c r="N4419">
        <f t="shared" ref="N4419:N4482" ca="1" si="1048">ROUND(RAND()*2.2+0.3,2)</f>
        <v>1.74</v>
      </c>
      <c r="O4419" t="str">
        <f t="shared" ref="O4419:O4482" ca="1" si="1049">IF(RAND()&lt;0.35,"Yes","No")</f>
        <v>No</v>
      </c>
    </row>
    <row r="4420" spans="1:15" x14ac:dyDescent="0.3">
      <c r="A4420" s="1">
        <f t="shared" ca="1" si="1036"/>
        <v>46330</v>
      </c>
      <c r="B4420" s="2">
        <f t="shared" ca="1" si="1037"/>
        <v>0.99513888888888891</v>
      </c>
      <c r="C4420" t="str">
        <f t="shared" ca="1" si="1038"/>
        <v>Trimbakeshwar Temple, Nashik</v>
      </c>
      <c r="D4420">
        <f t="shared" ca="1" si="1039"/>
        <v>3457</v>
      </c>
      <c r="E4420">
        <f t="shared" ca="1" si="1035"/>
        <v>26</v>
      </c>
      <c r="F4420">
        <f t="shared" ca="1" si="1040"/>
        <v>438</v>
      </c>
      <c r="G4420">
        <f t="shared" ca="1" si="1041"/>
        <v>8.1999999999999993</v>
      </c>
      <c r="H4420" t="str">
        <f t="shared" ca="1" si="1042"/>
        <v>Cloudy</v>
      </c>
      <c r="I4420">
        <f t="shared" ca="1" si="1043"/>
        <v>34.1</v>
      </c>
      <c r="J4420" t="str">
        <f t="shared" ca="1" si="1044"/>
        <v>Yes</v>
      </c>
      <c r="K4420" t="str">
        <f t="shared" ca="1" si="1045"/>
        <v>Yes</v>
      </c>
      <c r="L4420">
        <f t="shared" ca="1" si="1046"/>
        <v>11.6</v>
      </c>
      <c r="M4420">
        <f t="shared" ca="1" si="1047"/>
        <v>491</v>
      </c>
      <c r="N4420">
        <f t="shared" ca="1" si="1048"/>
        <v>1.23</v>
      </c>
      <c r="O4420" t="str">
        <f t="shared" ca="1" si="1049"/>
        <v>No</v>
      </c>
    </row>
    <row r="4421" spans="1:15" x14ac:dyDescent="0.3">
      <c r="A4421" s="1">
        <f t="shared" ca="1" si="1036"/>
        <v>46292</v>
      </c>
      <c r="B4421" s="2">
        <f t="shared" ca="1" si="1037"/>
        <v>0.37152777777777779</v>
      </c>
      <c r="C4421" t="str">
        <f t="shared" ca="1" si="1038"/>
        <v>Bhimashankar Temple, Maharashtra</v>
      </c>
      <c r="D4421">
        <f t="shared" ca="1" si="1039"/>
        <v>1984</v>
      </c>
      <c r="E4421">
        <f t="shared" ca="1" si="1035"/>
        <v>595</v>
      </c>
      <c r="F4421">
        <f t="shared" ca="1" si="1040"/>
        <v>18</v>
      </c>
      <c r="G4421">
        <f t="shared" ca="1" si="1041"/>
        <v>4.28</v>
      </c>
      <c r="H4421" t="str">
        <f t="shared" ca="1" si="1042"/>
        <v>Humid</v>
      </c>
      <c r="I4421">
        <f t="shared" ca="1" si="1043"/>
        <v>21</v>
      </c>
      <c r="J4421" t="str">
        <f t="shared" ca="1" si="1044"/>
        <v>No</v>
      </c>
      <c r="K4421" t="str">
        <f t="shared" ca="1" si="1045"/>
        <v>No</v>
      </c>
      <c r="L4421">
        <f t="shared" ca="1" si="1046"/>
        <v>6.4</v>
      </c>
      <c r="M4421">
        <f t="shared" ca="1" si="1047"/>
        <v>1521</v>
      </c>
      <c r="N4421">
        <f t="shared" ca="1" si="1048"/>
        <v>0.52</v>
      </c>
      <c r="O4421" t="str">
        <f t="shared" ca="1" si="1049"/>
        <v>No</v>
      </c>
    </row>
    <row r="4422" spans="1:15" x14ac:dyDescent="0.3">
      <c r="A4422" s="1">
        <f t="shared" ca="1" si="1036"/>
        <v>46070</v>
      </c>
      <c r="B4422" s="2">
        <f t="shared" ca="1" si="1037"/>
        <v>0.16458333333333333</v>
      </c>
      <c r="C4422" t="str">
        <f t="shared" ca="1" si="1038"/>
        <v>Somnath Temple, Gujarat</v>
      </c>
      <c r="D4422">
        <f t="shared" ca="1" si="1039"/>
        <v>11241</v>
      </c>
      <c r="E4422">
        <f t="shared" ca="1" si="1035"/>
        <v>497</v>
      </c>
      <c r="F4422">
        <f t="shared" ca="1" si="1040"/>
        <v>348</v>
      </c>
      <c r="G4422">
        <f t="shared" ca="1" si="1041"/>
        <v>1.61</v>
      </c>
      <c r="H4422" t="str">
        <f t="shared" ca="1" si="1042"/>
        <v>Rainy</v>
      </c>
      <c r="I4422">
        <f t="shared" ca="1" si="1043"/>
        <v>34.9</v>
      </c>
      <c r="J4422" t="str">
        <f t="shared" ca="1" si="1044"/>
        <v>No</v>
      </c>
      <c r="K4422" t="str">
        <f t="shared" ca="1" si="1045"/>
        <v>No</v>
      </c>
      <c r="L4422">
        <f t="shared" ca="1" si="1046"/>
        <v>5.5</v>
      </c>
      <c r="M4422">
        <f t="shared" ca="1" si="1047"/>
        <v>1575</v>
      </c>
      <c r="N4422">
        <f t="shared" ca="1" si="1048"/>
        <v>0.65</v>
      </c>
      <c r="O4422" t="str">
        <f t="shared" ca="1" si="1049"/>
        <v>No</v>
      </c>
    </row>
    <row r="4423" spans="1:15" x14ac:dyDescent="0.3">
      <c r="A4423" s="1">
        <f t="shared" ca="1" si="1036"/>
        <v>45972</v>
      </c>
      <c r="B4423" s="2">
        <f t="shared" ca="1" si="1037"/>
        <v>0.61875000000000002</v>
      </c>
      <c r="C4423" t="str">
        <f t="shared" ca="1" si="1038"/>
        <v>Tulja Bhavani Temple, Tuljapur</v>
      </c>
      <c r="D4423">
        <f t="shared" ca="1" si="1039"/>
        <v>9173</v>
      </c>
      <c r="E4423">
        <f t="shared" ca="1" si="1035"/>
        <v>28</v>
      </c>
      <c r="F4423">
        <f t="shared" ca="1" si="1040"/>
        <v>349</v>
      </c>
      <c r="G4423">
        <f t="shared" ca="1" si="1041"/>
        <v>5.0999999999999996</v>
      </c>
      <c r="H4423" t="str">
        <f t="shared" ca="1" si="1042"/>
        <v>Cloudy</v>
      </c>
      <c r="I4423">
        <f t="shared" ca="1" si="1043"/>
        <v>31.1</v>
      </c>
      <c r="J4423" t="str">
        <f t="shared" ca="1" si="1044"/>
        <v>No</v>
      </c>
      <c r="K4423" t="str">
        <f t="shared" ca="1" si="1045"/>
        <v>No</v>
      </c>
      <c r="L4423">
        <f t="shared" ca="1" si="1046"/>
        <v>10</v>
      </c>
      <c r="M4423">
        <f t="shared" ca="1" si="1047"/>
        <v>1585</v>
      </c>
      <c r="N4423">
        <f t="shared" ca="1" si="1048"/>
        <v>0.95</v>
      </c>
      <c r="O4423" t="str">
        <f t="shared" ca="1" si="1049"/>
        <v>No</v>
      </c>
    </row>
    <row r="4424" spans="1:15" x14ac:dyDescent="0.3">
      <c r="A4424" s="1">
        <f t="shared" ca="1" si="1036"/>
        <v>46014</v>
      </c>
      <c r="B4424" s="2">
        <f t="shared" ca="1" si="1037"/>
        <v>0.98402777777777772</v>
      </c>
      <c r="C4424" t="str">
        <f t="shared" ca="1" si="1038"/>
        <v>Tirumala Tirupati Temple, Tirupati</v>
      </c>
      <c r="D4424">
        <f t="shared" ca="1" si="1039"/>
        <v>12362</v>
      </c>
      <c r="E4424">
        <f t="shared" ca="1" si="1035"/>
        <v>364</v>
      </c>
      <c r="F4424">
        <f t="shared" ca="1" si="1040"/>
        <v>211</v>
      </c>
      <c r="G4424">
        <f t="shared" ca="1" si="1041"/>
        <v>7.06</v>
      </c>
      <c r="H4424" t="str">
        <f t="shared" ca="1" si="1042"/>
        <v>Hot</v>
      </c>
      <c r="I4424">
        <f t="shared" ca="1" si="1043"/>
        <v>39.799999999999997</v>
      </c>
      <c r="J4424" t="str">
        <f t="shared" ca="1" si="1044"/>
        <v>Yes</v>
      </c>
      <c r="K4424" t="str">
        <f t="shared" ca="1" si="1045"/>
        <v>No</v>
      </c>
      <c r="L4424">
        <f t="shared" ca="1" si="1046"/>
        <v>2.4</v>
      </c>
      <c r="M4424">
        <f t="shared" ca="1" si="1047"/>
        <v>1495</v>
      </c>
      <c r="N4424">
        <f t="shared" ca="1" si="1048"/>
        <v>1.84</v>
      </c>
      <c r="O4424" t="str">
        <f t="shared" ca="1" si="1049"/>
        <v>No</v>
      </c>
    </row>
    <row r="4425" spans="1:15" x14ac:dyDescent="0.3">
      <c r="A4425" s="1">
        <f t="shared" ca="1" si="1036"/>
        <v>45697</v>
      </c>
      <c r="B4425" s="2">
        <f t="shared" ca="1" si="1037"/>
        <v>0.25347222222222221</v>
      </c>
      <c r="C4425" t="str">
        <f t="shared" ca="1" si="1038"/>
        <v>Vaishno Devi Temple, Katra</v>
      </c>
      <c r="D4425">
        <f t="shared" ca="1" si="1039"/>
        <v>11892</v>
      </c>
      <c r="E4425">
        <f t="shared" ca="1" si="1035"/>
        <v>26</v>
      </c>
      <c r="F4425">
        <f t="shared" ca="1" si="1040"/>
        <v>302</v>
      </c>
      <c r="G4425">
        <f t="shared" ca="1" si="1041"/>
        <v>6.78</v>
      </c>
      <c r="H4425" t="str">
        <f t="shared" ca="1" si="1042"/>
        <v>Humid</v>
      </c>
      <c r="I4425">
        <f t="shared" ca="1" si="1043"/>
        <v>24.2</v>
      </c>
      <c r="J4425" t="str">
        <f t="shared" ca="1" si="1044"/>
        <v>No</v>
      </c>
      <c r="K4425" t="str">
        <f t="shared" ca="1" si="1045"/>
        <v>No</v>
      </c>
      <c r="L4425">
        <f t="shared" ca="1" si="1046"/>
        <v>4.5</v>
      </c>
      <c r="M4425">
        <f t="shared" ca="1" si="1047"/>
        <v>1157</v>
      </c>
      <c r="N4425">
        <f t="shared" ca="1" si="1048"/>
        <v>1.73</v>
      </c>
      <c r="O4425" t="str">
        <f t="shared" ca="1" si="1049"/>
        <v>No</v>
      </c>
    </row>
    <row r="4426" spans="1:15" x14ac:dyDescent="0.3">
      <c r="A4426" s="1">
        <f t="shared" ca="1" si="1036"/>
        <v>46169</v>
      </c>
      <c r="B4426" s="2">
        <f t="shared" ca="1" si="1037"/>
        <v>0.67361111111111116</v>
      </c>
      <c r="C4426" t="str">
        <f t="shared" ca="1" si="1038"/>
        <v>Tirumala Tirupati Temple, Tirupati</v>
      </c>
      <c r="D4426">
        <f t="shared" ca="1" si="1039"/>
        <v>1154</v>
      </c>
      <c r="E4426">
        <f t="shared" ca="1" si="1035"/>
        <v>244</v>
      </c>
      <c r="F4426">
        <f t="shared" ca="1" si="1040"/>
        <v>215</v>
      </c>
      <c r="G4426">
        <f t="shared" ca="1" si="1041"/>
        <v>10.49</v>
      </c>
      <c r="H4426" t="str">
        <f t="shared" ca="1" si="1042"/>
        <v>Humid</v>
      </c>
      <c r="I4426">
        <f t="shared" ca="1" si="1043"/>
        <v>36.200000000000003</v>
      </c>
      <c r="J4426" t="str">
        <f t="shared" ca="1" si="1044"/>
        <v>No</v>
      </c>
      <c r="K4426" t="str">
        <f t="shared" ca="1" si="1045"/>
        <v>Yes</v>
      </c>
      <c r="L4426">
        <f t="shared" ca="1" si="1046"/>
        <v>10.5</v>
      </c>
      <c r="M4426">
        <f t="shared" ca="1" si="1047"/>
        <v>1793</v>
      </c>
      <c r="N4426">
        <f t="shared" ca="1" si="1048"/>
        <v>2.46</v>
      </c>
      <c r="O4426" t="str">
        <f t="shared" ca="1" si="1049"/>
        <v>No</v>
      </c>
    </row>
    <row r="4427" spans="1:15" x14ac:dyDescent="0.3">
      <c r="A4427" s="1">
        <f t="shared" ca="1" si="1036"/>
        <v>46361</v>
      </c>
      <c r="B4427" s="2">
        <f t="shared" ca="1" si="1037"/>
        <v>2.4305555555555556E-2</v>
      </c>
      <c r="C4427" t="str">
        <f t="shared" ca="1" si="1038"/>
        <v>Jagannath Temple, Puri</v>
      </c>
      <c r="D4427">
        <f t="shared" ca="1" si="1039"/>
        <v>12900</v>
      </c>
      <c r="E4427">
        <f t="shared" ca="1" si="1035"/>
        <v>54</v>
      </c>
      <c r="F4427">
        <f t="shared" ca="1" si="1040"/>
        <v>247</v>
      </c>
      <c r="G4427">
        <f t="shared" ca="1" si="1041"/>
        <v>10.07</v>
      </c>
      <c r="H4427" t="str">
        <f t="shared" ca="1" si="1042"/>
        <v>Cloudy</v>
      </c>
      <c r="I4427">
        <f t="shared" ca="1" si="1043"/>
        <v>22</v>
      </c>
      <c r="J4427" t="str">
        <f t="shared" ca="1" si="1044"/>
        <v>Yes</v>
      </c>
      <c r="K4427" t="str">
        <f t="shared" ca="1" si="1045"/>
        <v>No</v>
      </c>
      <c r="L4427">
        <f t="shared" ca="1" si="1046"/>
        <v>5.4</v>
      </c>
      <c r="M4427">
        <f t="shared" ca="1" si="1047"/>
        <v>1510</v>
      </c>
      <c r="N4427">
        <f t="shared" ca="1" si="1048"/>
        <v>2.2200000000000002</v>
      </c>
      <c r="O4427" t="str">
        <f t="shared" ca="1" si="1049"/>
        <v>Yes</v>
      </c>
    </row>
    <row r="4428" spans="1:15" x14ac:dyDescent="0.3">
      <c r="A4428" s="1">
        <f t="shared" ca="1" si="1036"/>
        <v>45478</v>
      </c>
      <c r="B4428" s="2">
        <f t="shared" ca="1" si="1037"/>
        <v>0.64027777777777772</v>
      </c>
      <c r="C4428" t="str">
        <f t="shared" ca="1" si="1038"/>
        <v>Grishneshwar Temple, Chhatrapati Sambhajinagar</v>
      </c>
      <c r="D4428">
        <f t="shared" ca="1" si="1039"/>
        <v>2533</v>
      </c>
      <c r="E4428">
        <f t="shared" ca="1" si="1035"/>
        <v>246</v>
      </c>
      <c r="F4428">
        <f t="shared" ca="1" si="1040"/>
        <v>236</v>
      </c>
      <c r="G4428">
        <f t="shared" ca="1" si="1041"/>
        <v>6.53</v>
      </c>
      <c r="H4428" t="str">
        <f t="shared" ca="1" si="1042"/>
        <v>Sunny</v>
      </c>
      <c r="I4428">
        <f t="shared" ca="1" si="1043"/>
        <v>33.299999999999997</v>
      </c>
      <c r="J4428" t="str">
        <f t="shared" ca="1" si="1044"/>
        <v>Yes</v>
      </c>
      <c r="K4428" t="str">
        <f t="shared" ca="1" si="1045"/>
        <v>No</v>
      </c>
      <c r="L4428">
        <f t="shared" ca="1" si="1046"/>
        <v>7.6</v>
      </c>
      <c r="M4428">
        <f t="shared" ca="1" si="1047"/>
        <v>996</v>
      </c>
      <c r="N4428">
        <f t="shared" ca="1" si="1048"/>
        <v>0.41</v>
      </c>
      <c r="O4428" t="str">
        <f t="shared" ca="1" si="1049"/>
        <v>No</v>
      </c>
    </row>
    <row r="4429" spans="1:15" x14ac:dyDescent="0.3">
      <c r="A4429" s="1">
        <f t="shared" ca="1" si="1036"/>
        <v>46204</v>
      </c>
      <c r="B4429" s="2">
        <f t="shared" ca="1" si="1037"/>
        <v>0.62430555555555556</v>
      </c>
      <c r="C4429" t="str">
        <f t="shared" ca="1" si="1038"/>
        <v>Golden Temple, Amritsar</v>
      </c>
      <c r="D4429">
        <f t="shared" ca="1" si="1039"/>
        <v>6383</v>
      </c>
      <c r="E4429">
        <f t="shared" ca="1" si="1035"/>
        <v>355</v>
      </c>
      <c r="F4429">
        <f t="shared" ca="1" si="1040"/>
        <v>474</v>
      </c>
      <c r="G4429">
        <f t="shared" ca="1" si="1041"/>
        <v>7.59</v>
      </c>
      <c r="H4429" t="str">
        <f t="shared" ca="1" si="1042"/>
        <v>Hot</v>
      </c>
      <c r="I4429">
        <f t="shared" ca="1" si="1043"/>
        <v>31.3</v>
      </c>
      <c r="J4429" t="str">
        <f t="shared" ca="1" si="1044"/>
        <v>No</v>
      </c>
      <c r="K4429" t="str">
        <f t="shared" ca="1" si="1045"/>
        <v>No</v>
      </c>
      <c r="L4429">
        <f t="shared" ca="1" si="1046"/>
        <v>6.5</v>
      </c>
      <c r="M4429">
        <f t="shared" ca="1" si="1047"/>
        <v>1445</v>
      </c>
      <c r="N4429">
        <f t="shared" ca="1" si="1048"/>
        <v>2.35</v>
      </c>
      <c r="O4429" t="str">
        <f t="shared" ca="1" si="1049"/>
        <v>No</v>
      </c>
    </row>
    <row r="4430" spans="1:15" x14ac:dyDescent="0.3">
      <c r="A4430" s="1">
        <f t="shared" ca="1" si="1036"/>
        <v>45612</v>
      </c>
      <c r="B4430" s="2">
        <f t="shared" ca="1" si="1037"/>
        <v>0.38124999999999998</v>
      </c>
      <c r="C4430" t="str">
        <f t="shared" ca="1" si="1038"/>
        <v>Tulja Bhavani Temple, Tuljapur</v>
      </c>
      <c r="D4430">
        <f t="shared" ca="1" si="1039"/>
        <v>12876</v>
      </c>
      <c r="E4430">
        <f t="shared" ca="1" si="1035"/>
        <v>146</v>
      </c>
      <c r="F4430">
        <f t="shared" ca="1" si="1040"/>
        <v>465</v>
      </c>
      <c r="G4430">
        <f t="shared" ca="1" si="1041"/>
        <v>7.75</v>
      </c>
      <c r="H4430" t="str">
        <f t="shared" ca="1" si="1042"/>
        <v>Cloudy</v>
      </c>
      <c r="I4430">
        <f t="shared" ca="1" si="1043"/>
        <v>35.799999999999997</v>
      </c>
      <c r="J4430" t="str">
        <f t="shared" ca="1" si="1044"/>
        <v>No</v>
      </c>
      <c r="K4430" t="str">
        <f t="shared" ca="1" si="1045"/>
        <v>No</v>
      </c>
      <c r="L4430">
        <f t="shared" ca="1" si="1046"/>
        <v>8.6999999999999993</v>
      </c>
      <c r="M4430">
        <f t="shared" ca="1" si="1047"/>
        <v>2120</v>
      </c>
      <c r="N4430">
        <f t="shared" ca="1" si="1048"/>
        <v>0.82</v>
      </c>
      <c r="O4430" t="str">
        <f t="shared" ca="1" si="1049"/>
        <v>No</v>
      </c>
    </row>
    <row r="4431" spans="1:15" x14ac:dyDescent="0.3">
      <c r="A4431" s="1">
        <f t="shared" ca="1" si="1036"/>
        <v>46207</v>
      </c>
      <c r="B4431" s="2">
        <f t="shared" ca="1" si="1037"/>
        <v>0.64444444444444449</v>
      </c>
      <c r="C4431" t="str">
        <f t="shared" ca="1" si="1038"/>
        <v>Tirumala Tirupati Temple, Tirupati</v>
      </c>
      <c r="D4431">
        <f t="shared" ca="1" si="1039"/>
        <v>6785</v>
      </c>
      <c r="E4431">
        <f t="shared" ca="1" si="1035"/>
        <v>176</v>
      </c>
      <c r="F4431">
        <f t="shared" ca="1" si="1040"/>
        <v>417</v>
      </c>
      <c r="G4431">
        <f t="shared" ca="1" si="1041"/>
        <v>12.89</v>
      </c>
      <c r="H4431" t="str">
        <f t="shared" ca="1" si="1042"/>
        <v>Cloudy</v>
      </c>
      <c r="I4431">
        <f t="shared" ca="1" si="1043"/>
        <v>29.5</v>
      </c>
      <c r="J4431" t="str">
        <f t="shared" ca="1" si="1044"/>
        <v>Yes</v>
      </c>
      <c r="K4431" t="str">
        <f t="shared" ca="1" si="1045"/>
        <v>No</v>
      </c>
      <c r="L4431">
        <f t="shared" ca="1" si="1046"/>
        <v>7.6</v>
      </c>
      <c r="M4431">
        <f t="shared" ca="1" si="1047"/>
        <v>2972</v>
      </c>
      <c r="N4431">
        <f t="shared" ca="1" si="1048"/>
        <v>1.54</v>
      </c>
      <c r="O4431" t="str">
        <f t="shared" ca="1" si="1049"/>
        <v>No</v>
      </c>
    </row>
    <row r="4432" spans="1:15" x14ac:dyDescent="0.3">
      <c r="A4432" s="1">
        <f t="shared" ca="1" si="1036"/>
        <v>46001</v>
      </c>
      <c r="B4432" s="2">
        <f t="shared" ca="1" si="1037"/>
        <v>0.17291666666666666</v>
      </c>
      <c r="C4432" t="str">
        <f t="shared" ca="1" si="1038"/>
        <v>Trimbakeshwar Temple, Nashik</v>
      </c>
      <c r="D4432">
        <f t="shared" ca="1" si="1039"/>
        <v>4586</v>
      </c>
      <c r="E4432">
        <f t="shared" ca="1" si="1035"/>
        <v>324</v>
      </c>
      <c r="F4432">
        <f t="shared" ca="1" si="1040"/>
        <v>444</v>
      </c>
      <c r="G4432">
        <f t="shared" ca="1" si="1041"/>
        <v>7.03</v>
      </c>
      <c r="H4432" t="str">
        <f t="shared" ca="1" si="1042"/>
        <v>Hot</v>
      </c>
      <c r="I4432">
        <f t="shared" ca="1" si="1043"/>
        <v>21.8</v>
      </c>
      <c r="J4432" t="str">
        <f t="shared" ca="1" si="1044"/>
        <v>No</v>
      </c>
      <c r="K4432" t="str">
        <f t="shared" ca="1" si="1045"/>
        <v>No</v>
      </c>
      <c r="L4432">
        <f t="shared" ca="1" si="1046"/>
        <v>3.5</v>
      </c>
      <c r="M4432">
        <f t="shared" ca="1" si="1047"/>
        <v>2094</v>
      </c>
      <c r="N4432">
        <f t="shared" ca="1" si="1048"/>
        <v>1.96</v>
      </c>
      <c r="O4432" t="str">
        <f t="shared" ca="1" si="1049"/>
        <v>No</v>
      </c>
    </row>
    <row r="4433" spans="1:15" x14ac:dyDescent="0.3">
      <c r="A4433" s="1">
        <f t="shared" ca="1" si="1036"/>
        <v>45769</v>
      </c>
      <c r="B4433" s="2">
        <f t="shared" ca="1" si="1037"/>
        <v>0.61111111111111116</v>
      </c>
      <c r="C4433" t="str">
        <f t="shared" ca="1" si="1038"/>
        <v>Shirdi Sai Baba Temple, Shirdi</v>
      </c>
      <c r="D4433">
        <f t="shared" ca="1" si="1039"/>
        <v>12859</v>
      </c>
      <c r="E4433">
        <f t="shared" ca="1" si="1035"/>
        <v>203</v>
      </c>
      <c r="F4433">
        <f t="shared" ca="1" si="1040"/>
        <v>145</v>
      </c>
      <c r="G4433">
        <f t="shared" ca="1" si="1041"/>
        <v>10.7</v>
      </c>
      <c r="H4433" t="str">
        <f t="shared" ca="1" si="1042"/>
        <v>Humid</v>
      </c>
      <c r="I4433">
        <f t="shared" ca="1" si="1043"/>
        <v>24.2</v>
      </c>
      <c r="J4433" t="str">
        <f t="shared" ca="1" si="1044"/>
        <v>Yes</v>
      </c>
      <c r="K4433" t="str">
        <f t="shared" ca="1" si="1045"/>
        <v>Yes</v>
      </c>
      <c r="L4433">
        <f t="shared" ca="1" si="1046"/>
        <v>3.8</v>
      </c>
      <c r="M4433">
        <f t="shared" ca="1" si="1047"/>
        <v>599</v>
      </c>
      <c r="N4433">
        <f t="shared" ca="1" si="1048"/>
        <v>1.25</v>
      </c>
      <c r="O4433" t="str">
        <f t="shared" ca="1" si="1049"/>
        <v>No</v>
      </c>
    </row>
    <row r="4434" spans="1:15" x14ac:dyDescent="0.3">
      <c r="A4434" s="1">
        <f t="shared" ca="1" si="1036"/>
        <v>45882</v>
      </c>
      <c r="B4434" s="2">
        <f t="shared" ca="1" si="1037"/>
        <v>0.70625000000000004</v>
      </c>
      <c r="C4434" t="str">
        <f t="shared" ca="1" si="1038"/>
        <v>Tirumala Tirupati Temple, Tirupati</v>
      </c>
      <c r="D4434">
        <f t="shared" ca="1" si="1039"/>
        <v>9437</v>
      </c>
      <c r="E4434">
        <f t="shared" ca="1" si="1035"/>
        <v>523</v>
      </c>
      <c r="F4434">
        <f t="shared" ca="1" si="1040"/>
        <v>48</v>
      </c>
      <c r="G4434">
        <f t="shared" ca="1" si="1041"/>
        <v>13.29</v>
      </c>
      <c r="H4434" t="str">
        <f t="shared" ca="1" si="1042"/>
        <v>Sunny</v>
      </c>
      <c r="I4434">
        <f t="shared" ca="1" si="1043"/>
        <v>22</v>
      </c>
      <c r="J4434" t="str">
        <f t="shared" ca="1" si="1044"/>
        <v>Yes</v>
      </c>
      <c r="K4434" t="str">
        <f t="shared" ca="1" si="1045"/>
        <v>Yes</v>
      </c>
      <c r="L4434">
        <f t="shared" ca="1" si="1046"/>
        <v>5.7</v>
      </c>
      <c r="M4434">
        <f t="shared" ca="1" si="1047"/>
        <v>1705</v>
      </c>
      <c r="N4434">
        <f t="shared" ca="1" si="1048"/>
        <v>2.4900000000000002</v>
      </c>
      <c r="O4434" t="str">
        <f t="shared" ca="1" si="1049"/>
        <v>No</v>
      </c>
    </row>
    <row r="4435" spans="1:15" x14ac:dyDescent="0.3">
      <c r="A4435" s="1">
        <f t="shared" ca="1" si="1036"/>
        <v>45678</v>
      </c>
      <c r="B4435" s="2">
        <f t="shared" ca="1" si="1037"/>
        <v>0.16875000000000001</v>
      </c>
      <c r="C4435" t="str">
        <f t="shared" ca="1" si="1038"/>
        <v>Meenakshi Amman Temple, Madurai</v>
      </c>
      <c r="D4435">
        <f t="shared" ca="1" si="1039"/>
        <v>257</v>
      </c>
      <c r="E4435">
        <f t="shared" ca="1" si="1035"/>
        <v>298</v>
      </c>
      <c r="F4435">
        <f t="shared" ca="1" si="1040"/>
        <v>185</v>
      </c>
      <c r="G4435">
        <f t="shared" ca="1" si="1041"/>
        <v>8.85</v>
      </c>
      <c r="H4435" t="str">
        <f t="shared" ca="1" si="1042"/>
        <v>Hot</v>
      </c>
      <c r="I4435">
        <f t="shared" ca="1" si="1043"/>
        <v>23.5</v>
      </c>
      <c r="J4435" t="str">
        <f t="shared" ca="1" si="1044"/>
        <v>No</v>
      </c>
      <c r="K4435" t="str">
        <f t="shared" ca="1" si="1045"/>
        <v>No</v>
      </c>
      <c r="L4435">
        <f t="shared" ca="1" si="1046"/>
        <v>5.4</v>
      </c>
      <c r="M4435">
        <f t="shared" ca="1" si="1047"/>
        <v>1218</v>
      </c>
      <c r="N4435">
        <f t="shared" ca="1" si="1048"/>
        <v>0.51</v>
      </c>
      <c r="O4435" t="str">
        <f t="shared" ca="1" si="1049"/>
        <v>No</v>
      </c>
    </row>
    <row r="4436" spans="1:15" x14ac:dyDescent="0.3">
      <c r="A4436" s="1">
        <f t="shared" ca="1" si="1036"/>
        <v>46205</v>
      </c>
      <c r="B4436" s="2">
        <f t="shared" ca="1" si="1037"/>
        <v>0.72986111111111107</v>
      </c>
      <c r="C4436" t="str">
        <f t="shared" ca="1" si="1038"/>
        <v>Shree Mahakaleshwar Temple, Ujjain</v>
      </c>
      <c r="D4436">
        <f t="shared" ca="1" si="1039"/>
        <v>14381</v>
      </c>
      <c r="E4436">
        <f t="shared" ca="1" si="1035"/>
        <v>550</v>
      </c>
      <c r="F4436">
        <f t="shared" ca="1" si="1040"/>
        <v>97</v>
      </c>
      <c r="G4436">
        <f t="shared" ca="1" si="1041"/>
        <v>8.52</v>
      </c>
      <c r="H4436" t="str">
        <f t="shared" ca="1" si="1042"/>
        <v>Humid</v>
      </c>
      <c r="I4436">
        <f t="shared" ca="1" si="1043"/>
        <v>41.4</v>
      </c>
      <c r="J4436" t="str">
        <f t="shared" ca="1" si="1044"/>
        <v>No</v>
      </c>
      <c r="K4436" t="str">
        <f t="shared" ca="1" si="1045"/>
        <v>No</v>
      </c>
      <c r="L4436">
        <f t="shared" ca="1" si="1046"/>
        <v>8.6999999999999993</v>
      </c>
      <c r="M4436">
        <f t="shared" ca="1" si="1047"/>
        <v>990</v>
      </c>
      <c r="N4436">
        <f t="shared" ca="1" si="1048"/>
        <v>1.65</v>
      </c>
      <c r="O4436" t="str">
        <f t="shared" ca="1" si="1049"/>
        <v>Yes</v>
      </c>
    </row>
    <row r="4437" spans="1:15" x14ac:dyDescent="0.3">
      <c r="A4437" s="1">
        <f t="shared" ca="1" si="1036"/>
        <v>46286</v>
      </c>
      <c r="B4437" s="2">
        <f t="shared" ca="1" si="1037"/>
        <v>0.97430555555555554</v>
      </c>
      <c r="C4437" t="str">
        <f t="shared" ca="1" si="1038"/>
        <v>Golden Temple, Amritsar</v>
      </c>
      <c r="D4437">
        <f t="shared" ca="1" si="1039"/>
        <v>12655</v>
      </c>
      <c r="E4437">
        <f t="shared" ca="1" si="1035"/>
        <v>291</v>
      </c>
      <c r="F4437">
        <f t="shared" ca="1" si="1040"/>
        <v>27</v>
      </c>
      <c r="G4437">
        <f t="shared" ca="1" si="1041"/>
        <v>14.89</v>
      </c>
      <c r="H4437" t="str">
        <f t="shared" ca="1" si="1042"/>
        <v>Hot</v>
      </c>
      <c r="I4437">
        <f t="shared" ca="1" si="1043"/>
        <v>38.299999999999997</v>
      </c>
      <c r="J4437" t="str">
        <f t="shared" ca="1" si="1044"/>
        <v>No</v>
      </c>
      <c r="K4437" t="str">
        <f t="shared" ca="1" si="1045"/>
        <v>No</v>
      </c>
      <c r="L4437">
        <f t="shared" ca="1" si="1046"/>
        <v>7.9</v>
      </c>
      <c r="M4437">
        <f t="shared" ca="1" si="1047"/>
        <v>496</v>
      </c>
      <c r="N4437">
        <f t="shared" ca="1" si="1048"/>
        <v>1.48</v>
      </c>
      <c r="O4437" t="str">
        <f t="shared" ca="1" si="1049"/>
        <v>Yes</v>
      </c>
    </row>
    <row r="4438" spans="1:15" x14ac:dyDescent="0.3">
      <c r="A4438" s="1">
        <f t="shared" ca="1" si="1036"/>
        <v>45729</v>
      </c>
      <c r="B4438" s="2">
        <f t="shared" ca="1" si="1037"/>
        <v>0.41388888888888886</v>
      </c>
      <c r="C4438" t="str">
        <f t="shared" ca="1" si="1038"/>
        <v>Shirdi Sai Baba Temple, Shirdi</v>
      </c>
      <c r="D4438">
        <f t="shared" ca="1" si="1039"/>
        <v>6205</v>
      </c>
      <c r="E4438">
        <f t="shared" ca="1" si="1035"/>
        <v>221</v>
      </c>
      <c r="F4438">
        <f t="shared" ca="1" si="1040"/>
        <v>113</v>
      </c>
      <c r="G4438">
        <f t="shared" ca="1" si="1041"/>
        <v>14.19</v>
      </c>
      <c r="H4438" t="str">
        <f t="shared" ca="1" si="1042"/>
        <v>Sunny</v>
      </c>
      <c r="I4438">
        <f t="shared" ca="1" si="1043"/>
        <v>23.3</v>
      </c>
      <c r="J4438" t="str">
        <f t="shared" ca="1" si="1044"/>
        <v>No</v>
      </c>
      <c r="K4438" t="str">
        <f t="shared" ca="1" si="1045"/>
        <v>Yes</v>
      </c>
      <c r="L4438">
        <f t="shared" ca="1" si="1046"/>
        <v>5.9</v>
      </c>
      <c r="M4438">
        <f t="shared" ca="1" si="1047"/>
        <v>1715</v>
      </c>
      <c r="N4438">
        <f t="shared" ca="1" si="1048"/>
        <v>1.99</v>
      </c>
      <c r="O4438" t="str">
        <f t="shared" ca="1" si="1049"/>
        <v>Yes</v>
      </c>
    </row>
    <row r="4439" spans="1:15" x14ac:dyDescent="0.3">
      <c r="A4439" s="1">
        <f t="shared" ca="1" si="1036"/>
        <v>46048</v>
      </c>
      <c r="B4439" s="2">
        <f t="shared" ca="1" si="1037"/>
        <v>0.17847222222222223</v>
      </c>
      <c r="C4439" t="str">
        <f t="shared" ca="1" si="1038"/>
        <v>Somnath Temple, Gujarat</v>
      </c>
      <c r="D4439">
        <f t="shared" ca="1" si="1039"/>
        <v>13869</v>
      </c>
      <c r="E4439">
        <f t="shared" ca="1" si="1035"/>
        <v>496</v>
      </c>
      <c r="F4439">
        <f t="shared" ca="1" si="1040"/>
        <v>164</v>
      </c>
      <c r="G4439">
        <f t="shared" ca="1" si="1041"/>
        <v>5.97</v>
      </c>
      <c r="H4439" t="str">
        <f t="shared" ca="1" si="1042"/>
        <v>Sunny</v>
      </c>
      <c r="I4439">
        <f t="shared" ca="1" si="1043"/>
        <v>19.3</v>
      </c>
      <c r="J4439" t="str">
        <f t="shared" ca="1" si="1044"/>
        <v>No</v>
      </c>
      <c r="K4439" t="str">
        <f t="shared" ca="1" si="1045"/>
        <v>Yes</v>
      </c>
      <c r="L4439">
        <f t="shared" ca="1" si="1046"/>
        <v>10.7</v>
      </c>
      <c r="M4439">
        <f t="shared" ca="1" si="1047"/>
        <v>1875</v>
      </c>
      <c r="N4439">
        <f t="shared" ca="1" si="1048"/>
        <v>1.03</v>
      </c>
      <c r="O4439" t="str">
        <f t="shared" ca="1" si="1049"/>
        <v>No</v>
      </c>
    </row>
    <row r="4440" spans="1:15" x14ac:dyDescent="0.3">
      <c r="A4440" s="1">
        <f t="shared" ca="1" si="1036"/>
        <v>46071</v>
      </c>
      <c r="B4440" s="2">
        <f t="shared" ca="1" si="1037"/>
        <v>0.56666666666666665</v>
      </c>
      <c r="C4440" t="str">
        <f t="shared" ca="1" si="1038"/>
        <v>Meenakshi Amman Temple, Madurai</v>
      </c>
      <c r="D4440">
        <f t="shared" ca="1" si="1039"/>
        <v>10865</v>
      </c>
      <c r="E4440">
        <f t="shared" ca="1" si="1035"/>
        <v>164</v>
      </c>
      <c r="F4440">
        <f t="shared" ca="1" si="1040"/>
        <v>75</v>
      </c>
      <c r="G4440">
        <f t="shared" ca="1" si="1041"/>
        <v>10.119999999999999</v>
      </c>
      <c r="H4440" t="str">
        <f t="shared" ca="1" si="1042"/>
        <v>Humid</v>
      </c>
      <c r="I4440">
        <f t="shared" ca="1" si="1043"/>
        <v>30.1</v>
      </c>
      <c r="J4440" t="str">
        <f t="shared" ca="1" si="1044"/>
        <v>Yes</v>
      </c>
      <c r="K4440" t="str">
        <f t="shared" ca="1" si="1045"/>
        <v>No</v>
      </c>
      <c r="L4440">
        <f t="shared" ca="1" si="1046"/>
        <v>2.2000000000000002</v>
      </c>
      <c r="M4440">
        <f t="shared" ca="1" si="1047"/>
        <v>2478</v>
      </c>
      <c r="N4440">
        <f t="shared" ca="1" si="1048"/>
        <v>2.21</v>
      </c>
      <c r="O4440" t="str">
        <f t="shared" ca="1" si="1049"/>
        <v>Yes</v>
      </c>
    </row>
    <row r="4441" spans="1:15" x14ac:dyDescent="0.3">
      <c r="A4441" s="1">
        <f t="shared" ca="1" si="1036"/>
        <v>46368</v>
      </c>
      <c r="B4441" s="2">
        <f t="shared" ca="1" si="1037"/>
        <v>0.15486111111111112</v>
      </c>
      <c r="C4441" t="str">
        <f t="shared" ca="1" si="1038"/>
        <v>Trimbakeshwar Temple, Nashik</v>
      </c>
      <c r="D4441">
        <f t="shared" ca="1" si="1039"/>
        <v>5740</v>
      </c>
      <c r="E4441">
        <f t="shared" ca="1" si="1035"/>
        <v>132</v>
      </c>
      <c r="F4441">
        <f t="shared" ca="1" si="1040"/>
        <v>135</v>
      </c>
      <c r="G4441">
        <f t="shared" ca="1" si="1041"/>
        <v>10.4</v>
      </c>
      <c r="H4441" t="str">
        <f t="shared" ca="1" si="1042"/>
        <v>Hot</v>
      </c>
      <c r="I4441">
        <f t="shared" ca="1" si="1043"/>
        <v>29.6</v>
      </c>
      <c r="J4441" t="str">
        <f t="shared" ca="1" si="1044"/>
        <v>No</v>
      </c>
      <c r="K4441" t="str">
        <f t="shared" ca="1" si="1045"/>
        <v>No</v>
      </c>
      <c r="L4441">
        <f t="shared" ca="1" si="1046"/>
        <v>9</v>
      </c>
      <c r="M4441">
        <f t="shared" ca="1" si="1047"/>
        <v>412</v>
      </c>
      <c r="N4441">
        <f t="shared" ca="1" si="1048"/>
        <v>1.67</v>
      </c>
      <c r="O4441" t="str">
        <f t="shared" ca="1" si="1049"/>
        <v>No</v>
      </c>
    </row>
    <row r="4442" spans="1:15" x14ac:dyDescent="0.3">
      <c r="A4442" s="1">
        <f t="shared" ca="1" si="1036"/>
        <v>45389</v>
      </c>
      <c r="B4442" s="2">
        <f t="shared" ca="1" si="1037"/>
        <v>0.5444444444444444</v>
      </c>
      <c r="C4442" t="str">
        <f t="shared" ca="1" si="1038"/>
        <v>Shirdi Sai Baba Temple, Shirdi</v>
      </c>
      <c r="D4442">
        <f t="shared" ca="1" si="1039"/>
        <v>10009</v>
      </c>
      <c r="E4442">
        <f t="shared" ca="1" si="1035"/>
        <v>345</v>
      </c>
      <c r="F4442">
        <f t="shared" ca="1" si="1040"/>
        <v>200</v>
      </c>
      <c r="G4442">
        <f t="shared" ca="1" si="1041"/>
        <v>8.89</v>
      </c>
      <c r="H4442" t="str">
        <f t="shared" ca="1" si="1042"/>
        <v>Humid</v>
      </c>
      <c r="I4442">
        <f t="shared" ca="1" si="1043"/>
        <v>31.9</v>
      </c>
      <c r="J4442" t="str">
        <f t="shared" ca="1" si="1044"/>
        <v>No</v>
      </c>
      <c r="K4442" t="str">
        <f t="shared" ca="1" si="1045"/>
        <v>No</v>
      </c>
      <c r="L4442">
        <f t="shared" ca="1" si="1046"/>
        <v>9.3000000000000007</v>
      </c>
      <c r="M4442">
        <f t="shared" ca="1" si="1047"/>
        <v>2080</v>
      </c>
      <c r="N4442">
        <f t="shared" ca="1" si="1048"/>
        <v>1.06</v>
      </c>
      <c r="O4442" t="str">
        <f t="shared" ca="1" si="1049"/>
        <v>Yes</v>
      </c>
    </row>
    <row r="4443" spans="1:15" x14ac:dyDescent="0.3">
      <c r="A4443" s="1">
        <f t="shared" ca="1" si="1036"/>
        <v>46246</v>
      </c>
      <c r="B4443" s="2">
        <f t="shared" ca="1" si="1037"/>
        <v>0.19305555555555556</v>
      </c>
      <c r="C4443" t="str">
        <f t="shared" ca="1" si="1038"/>
        <v>Jagannath Temple, Puri</v>
      </c>
      <c r="D4443">
        <f t="shared" ca="1" si="1039"/>
        <v>6223</v>
      </c>
      <c r="E4443">
        <f t="shared" ca="1" si="1035"/>
        <v>157</v>
      </c>
      <c r="F4443">
        <f t="shared" ca="1" si="1040"/>
        <v>96</v>
      </c>
      <c r="G4443">
        <f t="shared" ca="1" si="1041"/>
        <v>8.7100000000000009</v>
      </c>
      <c r="H4443" t="str">
        <f t="shared" ca="1" si="1042"/>
        <v>Hot</v>
      </c>
      <c r="I4443">
        <f t="shared" ca="1" si="1043"/>
        <v>36.1</v>
      </c>
      <c r="J4443" t="str">
        <f t="shared" ca="1" si="1044"/>
        <v>No</v>
      </c>
      <c r="K4443" t="str">
        <f t="shared" ca="1" si="1045"/>
        <v>Yes</v>
      </c>
      <c r="L4443">
        <f t="shared" ca="1" si="1046"/>
        <v>9.3000000000000007</v>
      </c>
      <c r="M4443">
        <f t="shared" ca="1" si="1047"/>
        <v>2366</v>
      </c>
      <c r="N4443">
        <f t="shared" ca="1" si="1048"/>
        <v>2</v>
      </c>
      <c r="O4443" t="str">
        <f t="shared" ca="1" si="1049"/>
        <v>Yes</v>
      </c>
    </row>
    <row r="4444" spans="1:15" x14ac:dyDescent="0.3">
      <c r="A4444" s="1">
        <f t="shared" ca="1" si="1036"/>
        <v>45382</v>
      </c>
      <c r="B4444" s="2">
        <f t="shared" ca="1" si="1037"/>
        <v>0.6166666666666667</v>
      </c>
      <c r="C4444" t="str">
        <f t="shared" ca="1" si="1038"/>
        <v>Tirumala Tirupati Temple, Tirupati</v>
      </c>
      <c r="D4444">
        <f t="shared" ca="1" si="1039"/>
        <v>2041</v>
      </c>
      <c r="E4444">
        <f t="shared" ca="1" si="1035"/>
        <v>330</v>
      </c>
      <c r="F4444">
        <f t="shared" ca="1" si="1040"/>
        <v>487</v>
      </c>
      <c r="G4444">
        <f t="shared" ca="1" si="1041"/>
        <v>14.87</v>
      </c>
      <c r="H4444" t="str">
        <f t="shared" ca="1" si="1042"/>
        <v>Hot</v>
      </c>
      <c r="I4444">
        <f t="shared" ca="1" si="1043"/>
        <v>34.5</v>
      </c>
      <c r="J4444" t="str">
        <f t="shared" ca="1" si="1044"/>
        <v>No</v>
      </c>
      <c r="K4444" t="str">
        <f t="shared" ca="1" si="1045"/>
        <v>No</v>
      </c>
      <c r="L4444">
        <f t="shared" ca="1" si="1046"/>
        <v>6.1</v>
      </c>
      <c r="M4444">
        <f t="shared" ca="1" si="1047"/>
        <v>603</v>
      </c>
      <c r="N4444">
        <f t="shared" ca="1" si="1048"/>
        <v>2.13</v>
      </c>
      <c r="O4444" t="str">
        <f t="shared" ca="1" si="1049"/>
        <v>Yes</v>
      </c>
    </row>
    <row r="4445" spans="1:15" x14ac:dyDescent="0.3">
      <c r="A4445" s="1">
        <f t="shared" ca="1" si="1036"/>
        <v>45358</v>
      </c>
      <c r="B4445" s="2">
        <f t="shared" ca="1" si="1037"/>
        <v>2.0833333333333333E-3</v>
      </c>
      <c r="C4445" t="str">
        <f t="shared" ca="1" si="1038"/>
        <v>Trimbakeshwar Temple, Nashik</v>
      </c>
      <c r="D4445">
        <f t="shared" ca="1" si="1039"/>
        <v>2992</v>
      </c>
      <c r="E4445">
        <f t="shared" ca="1" si="1035"/>
        <v>538</v>
      </c>
      <c r="F4445">
        <f t="shared" ca="1" si="1040"/>
        <v>419</v>
      </c>
      <c r="G4445">
        <f t="shared" ca="1" si="1041"/>
        <v>3.09</v>
      </c>
      <c r="H4445" t="str">
        <f t="shared" ca="1" si="1042"/>
        <v>Sunny</v>
      </c>
      <c r="I4445">
        <f t="shared" ca="1" si="1043"/>
        <v>32.700000000000003</v>
      </c>
      <c r="J4445" t="str">
        <f t="shared" ca="1" si="1044"/>
        <v>No</v>
      </c>
      <c r="K4445" t="str">
        <f t="shared" ca="1" si="1045"/>
        <v>No</v>
      </c>
      <c r="L4445">
        <f t="shared" ca="1" si="1046"/>
        <v>10.7</v>
      </c>
      <c r="M4445">
        <f t="shared" ca="1" si="1047"/>
        <v>1647</v>
      </c>
      <c r="N4445">
        <f t="shared" ca="1" si="1048"/>
        <v>0.92</v>
      </c>
      <c r="O4445" t="str">
        <f t="shared" ca="1" si="1049"/>
        <v>No</v>
      </c>
    </row>
    <row r="4446" spans="1:15" x14ac:dyDescent="0.3">
      <c r="A4446" s="1">
        <f t="shared" ca="1" si="1036"/>
        <v>45397</v>
      </c>
      <c r="B4446" s="2">
        <f t="shared" ca="1" si="1037"/>
        <v>0.74444444444444446</v>
      </c>
      <c r="C4446" t="str">
        <f t="shared" ca="1" si="1038"/>
        <v>Shirdi Sai Baba Temple, Shirdi</v>
      </c>
      <c r="D4446">
        <f t="shared" ca="1" si="1039"/>
        <v>5075</v>
      </c>
      <c r="E4446">
        <f t="shared" ca="1" si="1035"/>
        <v>446</v>
      </c>
      <c r="F4446">
        <f t="shared" ca="1" si="1040"/>
        <v>496</v>
      </c>
      <c r="G4446">
        <f t="shared" ca="1" si="1041"/>
        <v>13.31</v>
      </c>
      <c r="H4446" t="str">
        <f t="shared" ca="1" si="1042"/>
        <v>Humid</v>
      </c>
      <c r="I4446">
        <f t="shared" ca="1" si="1043"/>
        <v>33.6</v>
      </c>
      <c r="J4446" t="str">
        <f t="shared" ca="1" si="1044"/>
        <v>No</v>
      </c>
      <c r="K4446" t="str">
        <f t="shared" ca="1" si="1045"/>
        <v>Yes</v>
      </c>
      <c r="L4446">
        <f t="shared" ca="1" si="1046"/>
        <v>3.6</v>
      </c>
      <c r="M4446">
        <f t="shared" ca="1" si="1047"/>
        <v>1858</v>
      </c>
      <c r="N4446">
        <f t="shared" ca="1" si="1048"/>
        <v>1.52</v>
      </c>
      <c r="O4446" t="str">
        <f t="shared" ca="1" si="1049"/>
        <v>Yes</v>
      </c>
    </row>
    <row r="4447" spans="1:15" x14ac:dyDescent="0.3">
      <c r="A4447" s="1">
        <f t="shared" ca="1" si="1036"/>
        <v>45650</v>
      </c>
      <c r="B4447" s="2">
        <f t="shared" ca="1" si="1037"/>
        <v>0.93541666666666667</v>
      </c>
      <c r="C4447" t="str">
        <f t="shared" ca="1" si="1038"/>
        <v>Shirdi Sai Baba Temple, Shirdi</v>
      </c>
      <c r="D4447">
        <f t="shared" ca="1" si="1039"/>
        <v>1601</v>
      </c>
      <c r="E4447">
        <f t="shared" ca="1" si="1035"/>
        <v>65</v>
      </c>
      <c r="F4447">
        <f t="shared" ca="1" si="1040"/>
        <v>132</v>
      </c>
      <c r="G4447">
        <f t="shared" ca="1" si="1041"/>
        <v>10.59</v>
      </c>
      <c r="H4447" t="str">
        <f t="shared" ca="1" si="1042"/>
        <v>Humid</v>
      </c>
      <c r="I4447">
        <f t="shared" ca="1" si="1043"/>
        <v>31.7</v>
      </c>
      <c r="J4447" t="str">
        <f t="shared" ca="1" si="1044"/>
        <v>No</v>
      </c>
      <c r="K4447" t="str">
        <f t="shared" ca="1" si="1045"/>
        <v>No</v>
      </c>
      <c r="L4447">
        <f t="shared" ca="1" si="1046"/>
        <v>7.1</v>
      </c>
      <c r="M4447">
        <f t="shared" ca="1" si="1047"/>
        <v>493</v>
      </c>
      <c r="N4447">
        <f t="shared" ca="1" si="1048"/>
        <v>1.42</v>
      </c>
      <c r="O4447" t="str">
        <f t="shared" ca="1" si="1049"/>
        <v>No</v>
      </c>
    </row>
    <row r="4448" spans="1:15" x14ac:dyDescent="0.3">
      <c r="A4448" s="1">
        <f t="shared" ca="1" si="1036"/>
        <v>45856</v>
      </c>
      <c r="B4448" s="2">
        <f t="shared" ca="1" si="1037"/>
        <v>0.91249999999999998</v>
      </c>
      <c r="C4448" t="str">
        <f t="shared" ca="1" si="1038"/>
        <v>Meenakshi Amman Temple, Madurai</v>
      </c>
      <c r="D4448">
        <f t="shared" ca="1" si="1039"/>
        <v>12766</v>
      </c>
      <c r="E4448">
        <f t="shared" ca="1" si="1035"/>
        <v>180</v>
      </c>
      <c r="F4448">
        <f t="shared" ca="1" si="1040"/>
        <v>413</v>
      </c>
      <c r="G4448">
        <f t="shared" ca="1" si="1041"/>
        <v>12.96</v>
      </c>
      <c r="H4448" t="str">
        <f t="shared" ca="1" si="1042"/>
        <v>Sunny</v>
      </c>
      <c r="I4448">
        <f t="shared" ca="1" si="1043"/>
        <v>37.299999999999997</v>
      </c>
      <c r="J4448" t="str">
        <f t="shared" ca="1" si="1044"/>
        <v>No</v>
      </c>
      <c r="K4448" t="str">
        <f t="shared" ca="1" si="1045"/>
        <v>No</v>
      </c>
      <c r="L4448">
        <f t="shared" ca="1" si="1046"/>
        <v>8.4</v>
      </c>
      <c r="M4448">
        <f t="shared" ca="1" si="1047"/>
        <v>1828</v>
      </c>
      <c r="N4448">
        <f t="shared" ca="1" si="1048"/>
        <v>2.19</v>
      </c>
      <c r="O4448" t="str">
        <f t="shared" ca="1" si="1049"/>
        <v>No</v>
      </c>
    </row>
    <row r="4449" spans="1:15" x14ac:dyDescent="0.3">
      <c r="A4449" s="1">
        <f t="shared" ca="1" si="1036"/>
        <v>45348</v>
      </c>
      <c r="B4449" s="2">
        <f t="shared" ca="1" si="1037"/>
        <v>0.99583333333333335</v>
      </c>
      <c r="C4449" t="str">
        <f t="shared" ca="1" si="1038"/>
        <v>Vaishno Devi Temple, Katra</v>
      </c>
      <c r="D4449">
        <f t="shared" ca="1" si="1039"/>
        <v>13209</v>
      </c>
      <c r="E4449">
        <f t="shared" ca="1" si="1035"/>
        <v>416</v>
      </c>
      <c r="F4449">
        <f t="shared" ca="1" si="1040"/>
        <v>479</v>
      </c>
      <c r="G4449">
        <f t="shared" ca="1" si="1041"/>
        <v>6.88</v>
      </c>
      <c r="H4449" t="str">
        <f t="shared" ca="1" si="1042"/>
        <v>Sunny</v>
      </c>
      <c r="I4449">
        <f t="shared" ca="1" si="1043"/>
        <v>22.6</v>
      </c>
      <c r="J4449" t="str">
        <f t="shared" ca="1" si="1044"/>
        <v>Yes</v>
      </c>
      <c r="K4449" t="str">
        <f t="shared" ca="1" si="1045"/>
        <v>Yes</v>
      </c>
      <c r="L4449">
        <f t="shared" ca="1" si="1046"/>
        <v>7.1</v>
      </c>
      <c r="M4449">
        <f t="shared" ca="1" si="1047"/>
        <v>2639</v>
      </c>
      <c r="N4449">
        <f t="shared" ca="1" si="1048"/>
        <v>1.53</v>
      </c>
      <c r="O4449" t="str">
        <f t="shared" ca="1" si="1049"/>
        <v>No</v>
      </c>
    </row>
    <row r="4450" spans="1:15" x14ac:dyDescent="0.3">
      <c r="A4450" s="1">
        <f t="shared" ca="1" si="1036"/>
        <v>45884</v>
      </c>
      <c r="B4450" s="2">
        <f t="shared" ca="1" si="1037"/>
        <v>0.49861111111111112</v>
      </c>
      <c r="C4450" t="str">
        <f t="shared" ca="1" si="1038"/>
        <v>Grishneshwar Temple, Chhatrapati Sambhajinagar</v>
      </c>
      <c r="D4450">
        <f t="shared" ca="1" si="1039"/>
        <v>2882</v>
      </c>
      <c r="E4450">
        <f t="shared" ca="1" si="1035"/>
        <v>343</v>
      </c>
      <c r="F4450">
        <f t="shared" ca="1" si="1040"/>
        <v>177</v>
      </c>
      <c r="G4450">
        <f t="shared" ca="1" si="1041"/>
        <v>1.4</v>
      </c>
      <c r="H4450" t="str">
        <f t="shared" ca="1" si="1042"/>
        <v>Cloudy</v>
      </c>
      <c r="I4450">
        <f t="shared" ca="1" si="1043"/>
        <v>19.399999999999999</v>
      </c>
      <c r="J4450" t="str">
        <f t="shared" ca="1" si="1044"/>
        <v>Yes</v>
      </c>
      <c r="K4450" t="str">
        <f t="shared" ca="1" si="1045"/>
        <v>Yes</v>
      </c>
      <c r="L4450">
        <f t="shared" ca="1" si="1046"/>
        <v>10.7</v>
      </c>
      <c r="M4450">
        <f t="shared" ca="1" si="1047"/>
        <v>2549</v>
      </c>
      <c r="N4450">
        <f t="shared" ca="1" si="1048"/>
        <v>0.86</v>
      </c>
      <c r="O4450" t="str">
        <f t="shared" ca="1" si="1049"/>
        <v>No</v>
      </c>
    </row>
    <row r="4451" spans="1:15" x14ac:dyDescent="0.3">
      <c r="A4451" s="1">
        <f t="shared" ca="1" si="1036"/>
        <v>46048</v>
      </c>
      <c r="B4451" s="2">
        <f t="shared" ca="1" si="1037"/>
        <v>0.14374999999999999</v>
      </c>
      <c r="C4451" t="str">
        <f t="shared" ca="1" si="1038"/>
        <v>Vaishno Devi Temple, Katra</v>
      </c>
      <c r="D4451">
        <f t="shared" ca="1" si="1039"/>
        <v>4805</v>
      </c>
      <c r="E4451">
        <f t="shared" ca="1" si="1035"/>
        <v>92</v>
      </c>
      <c r="F4451">
        <f t="shared" ca="1" si="1040"/>
        <v>269</v>
      </c>
      <c r="G4451">
        <f t="shared" ca="1" si="1041"/>
        <v>6.86</v>
      </c>
      <c r="H4451" t="str">
        <f t="shared" ca="1" si="1042"/>
        <v>Rainy</v>
      </c>
      <c r="I4451">
        <f t="shared" ca="1" si="1043"/>
        <v>35.5</v>
      </c>
      <c r="J4451" t="str">
        <f t="shared" ca="1" si="1044"/>
        <v>No</v>
      </c>
      <c r="K4451" t="str">
        <f t="shared" ca="1" si="1045"/>
        <v>Yes</v>
      </c>
      <c r="L4451">
        <f t="shared" ca="1" si="1046"/>
        <v>11.1</v>
      </c>
      <c r="M4451">
        <f t="shared" ca="1" si="1047"/>
        <v>2690</v>
      </c>
      <c r="N4451">
        <f t="shared" ca="1" si="1048"/>
        <v>1.99</v>
      </c>
      <c r="O4451" t="str">
        <f t="shared" ca="1" si="1049"/>
        <v>No</v>
      </c>
    </row>
    <row r="4452" spans="1:15" x14ac:dyDescent="0.3">
      <c r="A4452" s="1">
        <f t="shared" ca="1" si="1036"/>
        <v>45741</v>
      </c>
      <c r="B4452" s="2">
        <f t="shared" ca="1" si="1037"/>
        <v>0.38750000000000001</v>
      </c>
      <c r="C4452" t="str">
        <f t="shared" ca="1" si="1038"/>
        <v>Bhimashankar Temple, Maharashtra</v>
      </c>
      <c r="D4452">
        <f t="shared" ca="1" si="1039"/>
        <v>8649</v>
      </c>
      <c r="E4452">
        <f t="shared" ca="1" si="1035"/>
        <v>229</v>
      </c>
      <c r="F4452">
        <f t="shared" ca="1" si="1040"/>
        <v>337</v>
      </c>
      <c r="G4452">
        <f t="shared" ca="1" si="1041"/>
        <v>14.84</v>
      </c>
      <c r="H4452" t="str">
        <f t="shared" ca="1" si="1042"/>
        <v>Humid</v>
      </c>
      <c r="I4452">
        <f t="shared" ca="1" si="1043"/>
        <v>40.9</v>
      </c>
      <c r="J4452" t="str">
        <f t="shared" ca="1" si="1044"/>
        <v>No</v>
      </c>
      <c r="K4452" t="str">
        <f t="shared" ca="1" si="1045"/>
        <v>No</v>
      </c>
      <c r="L4452">
        <f t="shared" ca="1" si="1046"/>
        <v>11.3</v>
      </c>
      <c r="M4452">
        <f t="shared" ca="1" si="1047"/>
        <v>1498</v>
      </c>
      <c r="N4452">
        <f t="shared" ca="1" si="1048"/>
        <v>1.55</v>
      </c>
      <c r="O4452" t="str">
        <f t="shared" ca="1" si="1049"/>
        <v>No</v>
      </c>
    </row>
    <row r="4453" spans="1:15" x14ac:dyDescent="0.3">
      <c r="A4453" s="1">
        <f t="shared" ca="1" si="1036"/>
        <v>46299</v>
      </c>
      <c r="B4453" s="2">
        <f t="shared" ca="1" si="1037"/>
        <v>9.583333333333334E-2</v>
      </c>
      <c r="C4453" t="str">
        <f t="shared" ca="1" si="1038"/>
        <v>Meenakshi Amman Temple, Madurai</v>
      </c>
      <c r="D4453">
        <f t="shared" ca="1" si="1039"/>
        <v>1613</v>
      </c>
      <c r="E4453">
        <f t="shared" ca="1" si="1035"/>
        <v>561</v>
      </c>
      <c r="F4453">
        <f t="shared" ca="1" si="1040"/>
        <v>19</v>
      </c>
      <c r="G4453">
        <f t="shared" ca="1" si="1041"/>
        <v>9.57</v>
      </c>
      <c r="H4453" t="str">
        <f t="shared" ca="1" si="1042"/>
        <v>Humid</v>
      </c>
      <c r="I4453">
        <f t="shared" ca="1" si="1043"/>
        <v>40</v>
      </c>
      <c r="J4453" t="str">
        <f t="shared" ca="1" si="1044"/>
        <v>No</v>
      </c>
      <c r="K4453" t="str">
        <f t="shared" ca="1" si="1045"/>
        <v>Yes</v>
      </c>
      <c r="L4453">
        <f t="shared" ca="1" si="1046"/>
        <v>11</v>
      </c>
      <c r="M4453">
        <f t="shared" ca="1" si="1047"/>
        <v>874</v>
      </c>
      <c r="N4453">
        <f t="shared" ca="1" si="1048"/>
        <v>0.64</v>
      </c>
      <c r="O4453" t="str">
        <f t="shared" ca="1" si="1049"/>
        <v>No</v>
      </c>
    </row>
    <row r="4454" spans="1:15" x14ac:dyDescent="0.3">
      <c r="A4454" s="1">
        <f t="shared" ca="1" si="1036"/>
        <v>46385</v>
      </c>
      <c r="B4454" s="2">
        <f t="shared" ca="1" si="1037"/>
        <v>0.4597222222222222</v>
      </c>
      <c r="C4454" t="str">
        <f t="shared" ca="1" si="1038"/>
        <v>Tulja Bhavani Temple, Tuljapur</v>
      </c>
      <c r="D4454">
        <f t="shared" ca="1" si="1039"/>
        <v>12854</v>
      </c>
      <c r="E4454">
        <f t="shared" ca="1" si="1035"/>
        <v>420</v>
      </c>
      <c r="F4454">
        <f t="shared" ca="1" si="1040"/>
        <v>164</v>
      </c>
      <c r="G4454">
        <f t="shared" ca="1" si="1041"/>
        <v>9.66</v>
      </c>
      <c r="H4454" t="str">
        <f t="shared" ca="1" si="1042"/>
        <v>Hot</v>
      </c>
      <c r="I4454">
        <f t="shared" ca="1" si="1043"/>
        <v>41.5</v>
      </c>
      <c r="J4454" t="str">
        <f t="shared" ca="1" si="1044"/>
        <v>No</v>
      </c>
      <c r="K4454" t="str">
        <f t="shared" ca="1" si="1045"/>
        <v>No</v>
      </c>
      <c r="L4454">
        <f t="shared" ca="1" si="1046"/>
        <v>9.6</v>
      </c>
      <c r="M4454">
        <f t="shared" ca="1" si="1047"/>
        <v>1714</v>
      </c>
      <c r="N4454">
        <f t="shared" ca="1" si="1048"/>
        <v>2.5</v>
      </c>
      <c r="O4454" t="str">
        <f t="shared" ca="1" si="1049"/>
        <v>No</v>
      </c>
    </row>
    <row r="4455" spans="1:15" x14ac:dyDescent="0.3">
      <c r="A4455" s="1">
        <f t="shared" ca="1" si="1036"/>
        <v>45698</v>
      </c>
      <c r="B4455" s="2">
        <f t="shared" ca="1" si="1037"/>
        <v>0.18402777777777779</v>
      </c>
      <c r="C4455" t="str">
        <f t="shared" ca="1" si="1038"/>
        <v>Bhimashankar Temple, Maharashtra</v>
      </c>
      <c r="D4455">
        <f t="shared" ca="1" si="1039"/>
        <v>13905</v>
      </c>
      <c r="E4455">
        <f t="shared" ca="1" si="1035"/>
        <v>383</v>
      </c>
      <c r="F4455">
        <f t="shared" ca="1" si="1040"/>
        <v>476</v>
      </c>
      <c r="G4455">
        <f t="shared" ca="1" si="1041"/>
        <v>5.05</v>
      </c>
      <c r="H4455" t="str">
        <f t="shared" ca="1" si="1042"/>
        <v>Cloudy</v>
      </c>
      <c r="I4455">
        <f t="shared" ca="1" si="1043"/>
        <v>29.7</v>
      </c>
      <c r="J4455" t="str">
        <f t="shared" ca="1" si="1044"/>
        <v>No</v>
      </c>
      <c r="K4455" t="str">
        <f t="shared" ca="1" si="1045"/>
        <v>No</v>
      </c>
      <c r="L4455">
        <f t="shared" ca="1" si="1046"/>
        <v>7.8</v>
      </c>
      <c r="M4455">
        <f t="shared" ca="1" si="1047"/>
        <v>1822</v>
      </c>
      <c r="N4455">
        <f t="shared" ca="1" si="1048"/>
        <v>1.18</v>
      </c>
      <c r="O4455" t="str">
        <f t="shared" ca="1" si="1049"/>
        <v>Yes</v>
      </c>
    </row>
    <row r="4456" spans="1:15" x14ac:dyDescent="0.3">
      <c r="A4456" s="1">
        <f t="shared" ca="1" si="1036"/>
        <v>45524</v>
      </c>
      <c r="B4456" s="2">
        <f t="shared" ca="1" si="1037"/>
        <v>9.0972222222222218E-2</v>
      </c>
      <c r="C4456" t="str">
        <f t="shared" ca="1" si="1038"/>
        <v>Shri Siddhivinayak Temple, Mumbai</v>
      </c>
      <c r="D4456">
        <f t="shared" ca="1" si="1039"/>
        <v>6508</v>
      </c>
      <c r="E4456">
        <f t="shared" ca="1" si="1035"/>
        <v>435</v>
      </c>
      <c r="F4456">
        <f t="shared" ca="1" si="1040"/>
        <v>94</v>
      </c>
      <c r="G4456">
        <f t="shared" ca="1" si="1041"/>
        <v>13.29</v>
      </c>
      <c r="H4456" t="str">
        <f t="shared" ca="1" si="1042"/>
        <v>Humid</v>
      </c>
      <c r="I4456">
        <f t="shared" ca="1" si="1043"/>
        <v>32.700000000000003</v>
      </c>
      <c r="J4456" t="str">
        <f t="shared" ca="1" si="1044"/>
        <v>No</v>
      </c>
      <c r="K4456" t="str">
        <f t="shared" ca="1" si="1045"/>
        <v>No</v>
      </c>
      <c r="L4456">
        <f t="shared" ca="1" si="1046"/>
        <v>10.4</v>
      </c>
      <c r="M4456">
        <f t="shared" ca="1" si="1047"/>
        <v>2208</v>
      </c>
      <c r="N4456">
        <f t="shared" ca="1" si="1048"/>
        <v>1.19</v>
      </c>
      <c r="O4456" t="str">
        <f t="shared" ca="1" si="1049"/>
        <v>Yes</v>
      </c>
    </row>
    <row r="4457" spans="1:15" x14ac:dyDescent="0.3">
      <c r="A4457" s="1">
        <f t="shared" ca="1" si="1036"/>
        <v>45968</v>
      </c>
      <c r="B4457" s="2">
        <f t="shared" ca="1" si="1037"/>
        <v>0.76875000000000004</v>
      </c>
      <c r="C4457" t="str">
        <f t="shared" ca="1" si="1038"/>
        <v>Dagdusheth Halwai Ganpati Temple, Pune</v>
      </c>
      <c r="D4457">
        <f t="shared" ca="1" si="1039"/>
        <v>12180</v>
      </c>
      <c r="E4457">
        <f t="shared" ca="1" si="1035"/>
        <v>96</v>
      </c>
      <c r="F4457">
        <f t="shared" ca="1" si="1040"/>
        <v>88</v>
      </c>
      <c r="G4457">
        <f t="shared" ca="1" si="1041"/>
        <v>9.02</v>
      </c>
      <c r="H4457" t="str">
        <f t="shared" ca="1" si="1042"/>
        <v>Cloudy</v>
      </c>
      <c r="I4457">
        <f t="shared" ca="1" si="1043"/>
        <v>28.7</v>
      </c>
      <c r="J4457" t="str">
        <f t="shared" ca="1" si="1044"/>
        <v>No</v>
      </c>
      <c r="K4457" t="str">
        <f t="shared" ca="1" si="1045"/>
        <v>No</v>
      </c>
      <c r="L4457">
        <f t="shared" ca="1" si="1046"/>
        <v>6.5</v>
      </c>
      <c r="M4457">
        <f t="shared" ca="1" si="1047"/>
        <v>2783</v>
      </c>
      <c r="N4457">
        <f t="shared" ca="1" si="1048"/>
        <v>1.1299999999999999</v>
      </c>
      <c r="O4457" t="str">
        <f t="shared" ca="1" si="1049"/>
        <v>No</v>
      </c>
    </row>
    <row r="4458" spans="1:15" x14ac:dyDescent="0.3">
      <c r="A4458" s="1">
        <f t="shared" ca="1" si="1036"/>
        <v>45576</v>
      </c>
      <c r="B4458" s="2">
        <f t="shared" ca="1" si="1037"/>
        <v>0.36180555555555555</v>
      </c>
      <c r="C4458" t="str">
        <f t="shared" ca="1" si="1038"/>
        <v>Tulja Bhavani Temple, Tuljapur</v>
      </c>
      <c r="D4458">
        <f t="shared" ca="1" si="1039"/>
        <v>2676</v>
      </c>
      <c r="E4458">
        <f t="shared" ref="E4458:E4521" ca="1" si="1050">RANDBETWEEN(10,600)</f>
        <v>449</v>
      </c>
      <c r="F4458">
        <f t="shared" ca="1" si="1040"/>
        <v>265</v>
      </c>
      <c r="G4458">
        <f t="shared" ca="1" si="1041"/>
        <v>11.83</v>
      </c>
      <c r="H4458" t="str">
        <f t="shared" ca="1" si="1042"/>
        <v>Sunny</v>
      </c>
      <c r="I4458">
        <f t="shared" ca="1" si="1043"/>
        <v>23.6</v>
      </c>
      <c r="J4458" t="str">
        <f t="shared" ca="1" si="1044"/>
        <v>Yes</v>
      </c>
      <c r="K4458" t="str">
        <f t="shared" ca="1" si="1045"/>
        <v>No</v>
      </c>
      <c r="L4458">
        <f t="shared" ca="1" si="1046"/>
        <v>5.5</v>
      </c>
      <c r="M4458">
        <f t="shared" ca="1" si="1047"/>
        <v>2809</v>
      </c>
      <c r="N4458">
        <f t="shared" ca="1" si="1048"/>
        <v>1.1599999999999999</v>
      </c>
      <c r="O4458" t="str">
        <f t="shared" ca="1" si="1049"/>
        <v>No</v>
      </c>
    </row>
    <row r="4459" spans="1:15" x14ac:dyDescent="0.3">
      <c r="A4459" s="1">
        <f t="shared" ca="1" si="1036"/>
        <v>45673</v>
      </c>
      <c r="B4459" s="2">
        <f t="shared" ca="1" si="1037"/>
        <v>4.791666666666667E-2</v>
      </c>
      <c r="C4459" t="str">
        <f t="shared" ca="1" si="1038"/>
        <v>Jagannath Temple, Puri</v>
      </c>
      <c r="D4459">
        <f t="shared" ca="1" si="1039"/>
        <v>3229</v>
      </c>
      <c r="E4459">
        <f t="shared" ca="1" si="1050"/>
        <v>388</v>
      </c>
      <c r="F4459">
        <f t="shared" ca="1" si="1040"/>
        <v>305</v>
      </c>
      <c r="G4459">
        <f t="shared" ca="1" si="1041"/>
        <v>14.02</v>
      </c>
      <c r="H4459" t="str">
        <f t="shared" ca="1" si="1042"/>
        <v>Humid</v>
      </c>
      <c r="I4459">
        <f t="shared" ca="1" si="1043"/>
        <v>39.200000000000003</v>
      </c>
      <c r="J4459" t="str">
        <f t="shared" ca="1" si="1044"/>
        <v>No</v>
      </c>
      <c r="K4459" t="str">
        <f t="shared" ca="1" si="1045"/>
        <v>No</v>
      </c>
      <c r="L4459">
        <f t="shared" ca="1" si="1046"/>
        <v>10.199999999999999</v>
      </c>
      <c r="M4459">
        <f t="shared" ca="1" si="1047"/>
        <v>1699</v>
      </c>
      <c r="N4459">
        <f t="shared" ca="1" si="1048"/>
        <v>0.8</v>
      </c>
      <c r="O4459" t="str">
        <f t="shared" ca="1" si="1049"/>
        <v>Yes</v>
      </c>
    </row>
    <row r="4460" spans="1:15" x14ac:dyDescent="0.3">
      <c r="A4460" s="1">
        <f t="shared" ca="1" si="1036"/>
        <v>45591</v>
      </c>
      <c r="B4460" s="2">
        <f t="shared" ca="1" si="1037"/>
        <v>0.86388888888888893</v>
      </c>
      <c r="C4460" t="str">
        <f t="shared" ca="1" si="1038"/>
        <v>Dagdusheth Halwai Ganpati Temple, Pune</v>
      </c>
      <c r="D4460">
        <f t="shared" ca="1" si="1039"/>
        <v>9290</v>
      </c>
      <c r="E4460">
        <f t="shared" ca="1" si="1050"/>
        <v>62</v>
      </c>
      <c r="F4460">
        <f t="shared" ca="1" si="1040"/>
        <v>256</v>
      </c>
      <c r="G4460">
        <f t="shared" ca="1" si="1041"/>
        <v>4.28</v>
      </c>
      <c r="H4460" t="str">
        <f t="shared" ca="1" si="1042"/>
        <v>Sunny</v>
      </c>
      <c r="I4460">
        <f t="shared" ca="1" si="1043"/>
        <v>20.100000000000001</v>
      </c>
      <c r="J4460" t="str">
        <f t="shared" ca="1" si="1044"/>
        <v>No</v>
      </c>
      <c r="K4460" t="str">
        <f t="shared" ca="1" si="1045"/>
        <v>Yes</v>
      </c>
      <c r="L4460">
        <f t="shared" ca="1" si="1046"/>
        <v>10.6</v>
      </c>
      <c r="M4460">
        <f t="shared" ca="1" si="1047"/>
        <v>713</v>
      </c>
      <c r="N4460">
        <f t="shared" ca="1" si="1048"/>
        <v>0.81</v>
      </c>
      <c r="O4460" t="str">
        <f t="shared" ca="1" si="1049"/>
        <v>No</v>
      </c>
    </row>
    <row r="4461" spans="1:15" x14ac:dyDescent="0.3">
      <c r="A4461" s="1">
        <f t="shared" ca="1" si="1036"/>
        <v>45696</v>
      </c>
      <c r="B4461" s="2">
        <f t="shared" ca="1" si="1037"/>
        <v>5.8333333333333334E-2</v>
      </c>
      <c r="C4461" t="str">
        <f t="shared" ca="1" si="1038"/>
        <v>Dagdusheth Halwai Ganpati Temple, Pune</v>
      </c>
      <c r="D4461">
        <f t="shared" ca="1" si="1039"/>
        <v>10291</v>
      </c>
      <c r="E4461">
        <f t="shared" ca="1" si="1050"/>
        <v>600</v>
      </c>
      <c r="F4461">
        <f t="shared" ca="1" si="1040"/>
        <v>214</v>
      </c>
      <c r="G4461">
        <f t="shared" ca="1" si="1041"/>
        <v>10.68</v>
      </c>
      <c r="H4461" t="str">
        <f t="shared" ca="1" si="1042"/>
        <v>Sunny</v>
      </c>
      <c r="I4461">
        <f t="shared" ca="1" si="1043"/>
        <v>28.5</v>
      </c>
      <c r="J4461" t="str">
        <f t="shared" ca="1" si="1044"/>
        <v>No</v>
      </c>
      <c r="K4461" t="str">
        <f t="shared" ca="1" si="1045"/>
        <v>No</v>
      </c>
      <c r="L4461">
        <f t="shared" ca="1" si="1046"/>
        <v>5.3</v>
      </c>
      <c r="M4461">
        <f t="shared" ca="1" si="1047"/>
        <v>727</v>
      </c>
      <c r="N4461">
        <f t="shared" ca="1" si="1048"/>
        <v>2.0299999999999998</v>
      </c>
      <c r="O4461" t="str">
        <f t="shared" ca="1" si="1049"/>
        <v>No</v>
      </c>
    </row>
    <row r="4462" spans="1:15" x14ac:dyDescent="0.3">
      <c r="A4462" s="1">
        <f t="shared" ca="1" si="1036"/>
        <v>46294</v>
      </c>
      <c r="B4462" s="2">
        <f t="shared" ca="1" si="1037"/>
        <v>0.44305555555555554</v>
      </c>
      <c r="C4462" t="str">
        <f t="shared" ca="1" si="1038"/>
        <v>Shri Siddhivinayak Temple, Mumbai</v>
      </c>
      <c r="D4462">
        <f t="shared" ca="1" si="1039"/>
        <v>9428</v>
      </c>
      <c r="E4462">
        <f t="shared" ca="1" si="1050"/>
        <v>133</v>
      </c>
      <c r="F4462">
        <f t="shared" ca="1" si="1040"/>
        <v>466</v>
      </c>
      <c r="G4462">
        <f t="shared" ca="1" si="1041"/>
        <v>0.96</v>
      </c>
      <c r="H4462" t="str">
        <f t="shared" ca="1" si="1042"/>
        <v>Rainy</v>
      </c>
      <c r="I4462">
        <f t="shared" ca="1" si="1043"/>
        <v>26.6</v>
      </c>
      <c r="J4462" t="str">
        <f t="shared" ca="1" si="1044"/>
        <v>No</v>
      </c>
      <c r="K4462" t="str">
        <f t="shared" ca="1" si="1045"/>
        <v>No</v>
      </c>
      <c r="L4462">
        <f t="shared" ca="1" si="1046"/>
        <v>4.0999999999999996</v>
      </c>
      <c r="M4462">
        <f t="shared" ca="1" si="1047"/>
        <v>1613</v>
      </c>
      <c r="N4462">
        <f t="shared" ca="1" si="1048"/>
        <v>2.04</v>
      </c>
      <c r="O4462" t="str">
        <f t="shared" ca="1" si="1049"/>
        <v>Yes</v>
      </c>
    </row>
    <row r="4463" spans="1:15" x14ac:dyDescent="0.3">
      <c r="A4463" s="1">
        <f t="shared" ca="1" si="1036"/>
        <v>45412</v>
      </c>
      <c r="B4463" s="2">
        <f t="shared" ca="1" si="1037"/>
        <v>0.94374999999999998</v>
      </c>
      <c r="C4463" t="str">
        <f t="shared" ca="1" si="1038"/>
        <v>Shirdi Sai Baba Temple, Shirdi</v>
      </c>
      <c r="D4463">
        <f t="shared" ca="1" si="1039"/>
        <v>1160</v>
      </c>
      <c r="E4463">
        <f t="shared" ca="1" si="1050"/>
        <v>309</v>
      </c>
      <c r="F4463">
        <f t="shared" ca="1" si="1040"/>
        <v>75</v>
      </c>
      <c r="G4463">
        <f t="shared" ca="1" si="1041"/>
        <v>7.6</v>
      </c>
      <c r="H4463" t="str">
        <f t="shared" ca="1" si="1042"/>
        <v>Rainy</v>
      </c>
      <c r="I4463">
        <f t="shared" ca="1" si="1043"/>
        <v>19.8</v>
      </c>
      <c r="J4463" t="str">
        <f t="shared" ca="1" si="1044"/>
        <v>No</v>
      </c>
      <c r="K4463" t="str">
        <f t="shared" ca="1" si="1045"/>
        <v>Yes</v>
      </c>
      <c r="L4463">
        <f t="shared" ca="1" si="1046"/>
        <v>11.3</v>
      </c>
      <c r="M4463">
        <f t="shared" ca="1" si="1047"/>
        <v>351</v>
      </c>
      <c r="N4463">
        <f t="shared" ca="1" si="1048"/>
        <v>0.64</v>
      </c>
      <c r="O4463" t="str">
        <f t="shared" ca="1" si="1049"/>
        <v>No</v>
      </c>
    </row>
    <row r="4464" spans="1:15" x14ac:dyDescent="0.3">
      <c r="A4464" s="1">
        <f t="shared" ca="1" si="1036"/>
        <v>45469</v>
      </c>
      <c r="B4464" s="2">
        <f t="shared" ca="1" si="1037"/>
        <v>0.77500000000000002</v>
      </c>
      <c r="C4464" t="str">
        <f t="shared" ca="1" si="1038"/>
        <v>Vaishno Devi Temple, Katra</v>
      </c>
      <c r="D4464">
        <f t="shared" ca="1" si="1039"/>
        <v>6943</v>
      </c>
      <c r="E4464">
        <f t="shared" ca="1" si="1050"/>
        <v>578</v>
      </c>
      <c r="F4464">
        <f t="shared" ca="1" si="1040"/>
        <v>134</v>
      </c>
      <c r="G4464">
        <f t="shared" ca="1" si="1041"/>
        <v>8.99</v>
      </c>
      <c r="H4464" t="str">
        <f t="shared" ca="1" si="1042"/>
        <v>Sunny</v>
      </c>
      <c r="I4464">
        <f t="shared" ca="1" si="1043"/>
        <v>27.3</v>
      </c>
      <c r="J4464" t="str">
        <f t="shared" ca="1" si="1044"/>
        <v>No</v>
      </c>
      <c r="K4464" t="str">
        <f t="shared" ca="1" si="1045"/>
        <v>No</v>
      </c>
      <c r="L4464">
        <f t="shared" ca="1" si="1046"/>
        <v>3.9</v>
      </c>
      <c r="M4464">
        <f t="shared" ca="1" si="1047"/>
        <v>1358</v>
      </c>
      <c r="N4464">
        <f t="shared" ca="1" si="1048"/>
        <v>1.85</v>
      </c>
      <c r="O4464" t="str">
        <f t="shared" ca="1" si="1049"/>
        <v>No</v>
      </c>
    </row>
    <row r="4465" spans="1:15" x14ac:dyDescent="0.3">
      <c r="A4465" s="1">
        <f t="shared" ca="1" si="1036"/>
        <v>46131</v>
      </c>
      <c r="B4465" s="2">
        <f t="shared" ca="1" si="1037"/>
        <v>0.77638888888888891</v>
      </c>
      <c r="C4465" t="str">
        <f t="shared" ca="1" si="1038"/>
        <v>Trimbakeshwar Temple, Nashik</v>
      </c>
      <c r="D4465">
        <f t="shared" ca="1" si="1039"/>
        <v>11764</v>
      </c>
      <c r="E4465">
        <f t="shared" ca="1" si="1050"/>
        <v>39</v>
      </c>
      <c r="F4465">
        <f t="shared" ca="1" si="1040"/>
        <v>26</v>
      </c>
      <c r="G4465">
        <f t="shared" ca="1" si="1041"/>
        <v>11.11</v>
      </c>
      <c r="H4465" t="str">
        <f t="shared" ca="1" si="1042"/>
        <v>Sunny</v>
      </c>
      <c r="I4465">
        <f t="shared" ca="1" si="1043"/>
        <v>25.2</v>
      </c>
      <c r="J4465" t="str">
        <f t="shared" ca="1" si="1044"/>
        <v>No</v>
      </c>
      <c r="K4465" t="str">
        <f t="shared" ca="1" si="1045"/>
        <v>No</v>
      </c>
      <c r="L4465">
        <f t="shared" ca="1" si="1046"/>
        <v>3.7</v>
      </c>
      <c r="M4465">
        <f t="shared" ca="1" si="1047"/>
        <v>2722</v>
      </c>
      <c r="N4465">
        <f t="shared" ca="1" si="1048"/>
        <v>0.53</v>
      </c>
      <c r="O4465" t="str">
        <f t="shared" ca="1" si="1049"/>
        <v>Yes</v>
      </c>
    </row>
    <row r="4466" spans="1:15" x14ac:dyDescent="0.3">
      <c r="A4466" s="1">
        <f t="shared" ca="1" si="1036"/>
        <v>45558</v>
      </c>
      <c r="B4466" s="2">
        <f t="shared" ca="1" si="1037"/>
        <v>0.65277777777777779</v>
      </c>
      <c r="C4466" t="str">
        <f t="shared" ca="1" si="1038"/>
        <v>Jagannath Temple, Puri</v>
      </c>
      <c r="D4466">
        <f t="shared" ca="1" si="1039"/>
        <v>5336</v>
      </c>
      <c r="E4466">
        <f t="shared" ca="1" si="1050"/>
        <v>175</v>
      </c>
      <c r="F4466">
        <f t="shared" ca="1" si="1040"/>
        <v>351</v>
      </c>
      <c r="G4466">
        <f t="shared" ca="1" si="1041"/>
        <v>10.119999999999999</v>
      </c>
      <c r="H4466" t="str">
        <f t="shared" ca="1" si="1042"/>
        <v>Cloudy</v>
      </c>
      <c r="I4466">
        <f t="shared" ca="1" si="1043"/>
        <v>34.799999999999997</v>
      </c>
      <c r="J4466" t="str">
        <f t="shared" ca="1" si="1044"/>
        <v>Yes</v>
      </c>
      <c r="K4466" t="str">
        <f t="shared" ca="1" si="1045"/>
        <v>Yes</v>
      </c>
      <c r="L4466">
        <f t="shared" ca="1" si="1046"/>
        <v>11.2</v>
      </c>
      <c r="M4466">
        <f t="shared" ca="1" si="1047"/>
        <v>1002</v>
      </c>
      <c r="N4466">
        <f t="shared" ca="1" si="1048"/>
        <v>0.78</v>
      </c>
      <c r="O4466" t="str">
        <f t="shared" ca="1" si="1049"/>
        <v>No</v>
      </c>
    </row>
    <row r="4467" spans="1:15" x14ac:dyDescent="0.3">
      <c r="A4467" s="1">
        <f t="shared" ca="1" si="1036"/>
        <v>45420</v>
      </c>
      <c r="B4467" s="2">
        <f t="shared" ca="1" si="1037"/>
        <v>0.67708333333333337</v>
      </c>
      <c r="C4467" t="str">
        <f t="shared" ca="1" si="1038"/>
        <v>Jagannath Temple, Puri</v>
      </c>
      <c r="D4467">
        <f t="shared" ca="1" si="1039"/>
        <v>1225</v>
      </c>
      <c r="E4467">
        <f t="shared" ca="1" si="1050"/>
        <v>215</v>
      </c>
      <c r="F4467">
        <f t="shared" ca="1" si="1040"/>
        <v>68</v>
      </c>
      <c r="G4467">
        <f t="shared" ca="1" si="1041"/>
        <v>8.6</v>
      </c>
      <c r="H4467" t="str">
        <f t="shared" ca="1" si="1042"/>
        <v>Cloudy</v>
      </c>
      <c r="I4467">
        <f t="shared" ca="1" si="1043"/>
        <v>37</v>
      </c>
      <c r="J4467" t="str">
        <f t="shared" ca="1" si="1044"/>
        <v>No</v>
      </c>
      <c r="K4467" t="str">
        <f t="shared" ca="1" si="1045"/>
        <v>No</v>
      </c>
      <c r="L4467">
        <f t="shared" ca="1" si="1046"/>
        <v>6.7</v>
      </c>
      <c r="M4467">
        <f t="shared" ca="1" si="1047"/>
        <v>320</v>
      </c>
      <c r="N4467">
        <f t="shared" ca="1" si="1048"/>
        <v>1.1000000000000001</v>
      </c>
      <c r="O4467" t="str">
        <f t="shared" ca="1" si="1049"/>
        <v>Yes</v>
      </c>
    </row>
    <row r="4468" spans="1:15" x14ac:dyDescent="0.3">
      <c r="A4468" s="1">
        <f t="shared" ca="1" si="1036"/>
        <v>46124</v>
      </c>
      <c r="B4468" s="2">
        <f t="shared" ca="1" si="1037"/>
        <v>0.35</v>
      </c>
      <c r="C4468" t="str">
        <f t="shared" ca="1" si="1038"/>
        <v>Grishneshwar Temple, Chhatrapati Sambhajinagar</v>
      </c>
      <c r="D4468">
        <f t="shared" ca="1" si="1039"/>
        <v>3187</v>
      </c>
      <c r="E4468">
        <f t="shared" ca="1" si="1050"/>
        <v>50</v>
      </c>
      <c r="F4468">
        <f t="shared" ca="1" si="1040"/>
        <v>244</v>
      </c>
      <c r="G4468">
        <f t="shared" ca="1" si="1041"/>
        <v>10.33</v>
      </c>
      <c r="H4468" t="str">
        <f t="shared" ca="1" si="1042"/>
        <v>Sunny</v>
      </c>
      <c r="I4468">
        <f t="shared" ca="1" si="1043"/>
        <v>32.6</v>
      </c>
      <c r="J4468" t="str">
        <f t="shared" ca="1" si="1044"/>
        <v>Yes</v>
      </c>
      <c r="K4468" t="str">
        <f t="shared" ca="1" si="1045"/>
        <v>No</v>
      </c>
      <c r="L4468">
        <f t="shared" ca="1" si="1046"/>
        <v>10.199999999999999</v>
      </c>
      <c r="M4468">
        <f t="shared" ca="1" si="1047"/>
        <v>2044</v>
      </c>
      <c r="N4468">
        <f t="shared" ca="1" si="1048"/>
        <v>1.18</v>
      </c>
      <c r="O4468" t="str">
        <f t="shared" ca="1" si="1049"/>
        <v>No</v>
      </c>
    </row>
    <row r="4469" spans="1:15" x14ac:dyDescent="0.3">
      <c r="A4469" s="1">
        <f t="shared" ca="1" si="1036"/>
        <v>45726</v>
      </c>
      <c r="B4469" s="2">
        <f t="shared" ca="1" si="1037"/>
        <v>0.96319444444444446</v>
      </c>
      <c r="C4469" t="str">
        <f t="shared" ca="1" si="1038"/>
        <v>Trimbakeshwar Temple, Nashik</v>
      </c>
      <c r="D4469">
        <f t="shared" ca="1" si="1039"/>
        <v>14481</v>
      </c>
      <c r="E4469">
        <f t="shared" ca="1" si="1050"/>
        <v>49</v>
      </c>
      <c r="F4469">
        <f t="shared" ca="1" si="1040"/>
        <v>432</v>
      </c>
      <c r="G4469">
        <f t="shared" ca="1" si="1041"/>
        <v>13.95</v>
      </c>
      <c r="H4469" t="str">
        <f t="shared" ca="1" si="1042"/>
        <v>Cloudy</v>
      </c>
      <c r="I4469">
        <f t="shared" ca="1" si="1043"/>
        <v>32.700000000000003</v>
      </c>
      <c r="J4469" t="str">
        <f t="shared" ca="1" si="1044"/>
        <v>No</v>
      </c>
      <c r="K4469" t="str">
        <f t="shared" ca="1" si="1045"/>
        <v>No</v>
      </c>
      <c r="L4469">
        <f t="shared" ca="1" si="1046"/>
        <v>9.6999999999999993</v>
      </c>
      <c r="M4469">
        <f t="shared" ca="1" si="1047"/>
        <v>2946</v>
      </c>
      <c r="N4469">
        <f t="shared" ca="1" si="1048"/>
        <v>1.72</v>
      </c>
      <c r="O4469" t="str">
        <f t="shared" ca="1" si="1049"/>
        <v>No</v>
      </c>
    </row>
    <row r="4470" spans="1:15" x14ac:dyDescent="0.3">
      <c r="A4470" s="1">
        <f t="shared" ca="1" si="1036"/>
        <v>45689</v>
      </c>
      <c r="B4470" s="2">
        <f t="shared" ca="1" si="1037"/>
        <v>0.44513888888888886</v>
      </c>
      <c r="C4470" t="str">
        <f t="shared" ca="1" si="1038"/>
        <v>Tulja Bhavani Temple, Tuljapur</v>
      </c>
      <c r="D4470">
        <f t="shared" ca="1" si="1039"/>
        <v>11815</v>
      </c>
      <c r="E4470">
        <f t="shared" ca="1" si="1050"/>
        <v>599</v>
      </c>
      <c r="F4470">
        <f t="shared" ca="1" si="1040"/>
        <v>257</v>
      </c>
      <c r="G4470">
        <f t="shared" ca="1" si="1041"/>
        <v>4.9000000000000004</v>
      </c>
      <c r="H4470" t="str">
        <f t="shared" ca="1" si="1042"/>
        <v>Hot</v>
      </c>
      <c r="I4470">
        <f t="shared" ca="1" si="1043"/>
        <v>24.4</v>
      </c>
      <c r="J4470" t="str">
        <f t="shared" ca="1" si="1044"/>
        <v>No</v>
      </c>
      <c r="K4470" t="str">
        <f t="shared" ca="1" si="1045"/>
        <v>No</v>
      </c>
      <c r="L4470">
        <f t="shared" ca="1" si="1046"/>
        <v>8.8000000000000007</v>
      </c>
      <c r="M4470">
        <f t="shared" ca="1" si="1047"/>
        <v>1910</v>
      </c>
      <c r="N4470">
        <f t="shared" ca="1" si="1048"/>
        <v>1.21</v>
      </c>
      <c r="O4470" t="str">
        <f t="shared" ca="1" si="1049"/>
        <v>No</v>
      </c>
    </row>
    <row r="4471" spans="1:15" x14ac:dyDescent="0.3">
      <c r="A4471" s="1">
        <f t="shared" ca="1" si="1036"/>
        <v>45982</v>
      </c>
      <c r="B4471" s="2">
        <f t="shared" ca="1" si="1037"/>
        <v>0.68541666666666667</v>
      </c>
      <c r="C4471" t="str">
        <f t="shared" ca="1" si="1038"/>
        <v>Bhimashankar Temple, Maharashtra</v>
      </c>
      <c r="D4471">
        <f t="shared" ca="1" si="1039"/>
        <v>2260</v>
      </c>
      <c r="E4471">
        <f t="shared" ca="1" si="1050"/>
        <v>463</v>
      </c>
      <c r="F4471">
        <f t="shared" ca="1" si="1040"/>
        <v>288</v>
      </c>
      <c r="G4471">
        <f t="shared" ca="1" si="1041"/>
        <v>12.06</v>
      </c>
      <c r="H4471" t="str">
        <f t="shared" ca="1" si="1042"/>
        <v>Sunny</v>
      </c>
      <c r="I4471">
        <f t="shared" ca="1" si="1043"/>
        <v>24.2</v>
      </c>
      <c r="J4471" t="str">
        <f t="shared" ca="1" si="1044"/>
        <v>No</v>
      </c>
      <c r="K4471" t="str">
        <f t="shared" ca="1" si="1045"/>
        <v>No</v>
      </c>
      <c r="L4471">
        <f t="shared" ca="1" si="1046"/>
        <v>10</v>
      </c>
      <c r="M4471">
        <f t="shared" ca="1" si="1047"/>
        <v>2433</v>
      </c>
      <c r="N4471">
        <f t="shared" ca="1" si="1048"/>
        <v>2.0699999999999998</v>
      </c>
      <c r="O4471" t="str">
        <f t="shared" ca="1" si="1049"/>
        <v>Yes</v>
      </c>
    </row>
    <row r="4472" spans="1:15" x14ac:dyDescent="0.3">
      <c r="A4472" s="1">
        <f t="shared" ca="1" si="1036"/>
        <v>45808</v>
      </c>
      <c r="B4472" s="2">
        <f t="shared" ca="1" si="1037"/>
        <v>0.66388888888888886</v>
      </c>
      <c r="C4472" t="str">
        <f t="shared" ca="1" si="1038"/>
        <v>Somnath Temple, Gujarat</v>
      </c>
      <c r="D4472">
        <f t="shared" ca="1" si="1039"/>
        <v>175</v>
      </c>
      <c r="E4472">
        <f t="shared" ca="1" si="1050"/>
        <v>316</v>
      </c>
      <c r="F4472">
        <f t="shared" ca="1" si="1040"/>
        <v>349</v>
      </c>
      <c r="G4472">
        <f t="shared" ca="1" si="1041"/>
        <v>11.27</v>
      </c>
      <c r="H4472" t="str">
        <f t="shared" ca="1" si="1042"/>
        <v>Hot</v>
      </c>
      <c r="I4472">
        <f t="shared" ca="1" si="1043"/>
        <v>20.6</v>
      </c>
      <c r="J4472" t="str">
        <f t="shared" ca="1" si="1044"/>
        <v>Yes</v>
      </c>
      <c r="K4472" t="str">
        <f t="shared" ca="1" si="1045"/>
        <v>No</v>
      </c>
      <c r="L4472">
        <f t="shared" ca="1" si="1046"/>
        <v>5</v>
      </c>
      <c r="M4472">
        <f t="shared" ca="1" si="1047"/>
        <v>2762</v>
      </c>
      <c r="N4472">
        <f t="shared" ca="1" si="1048"/>
        <v>1.49</v>
      </c>
      <c r="O4472" t="str">
        <f t="shared" ca="1" si="1049"/>
        <v>No</v>
      </c>
    </row>
    <row r="4473" spans="1:15" x14ac:dyDescent="0.3">
      <c r="A4473" s="1">
        <f t="shared" ca="1" si="1036"/>
        <v>45736</v>
      </c>
      <c r="B4473" s="2">
        <f t="shared" ca="1" si="1037"/>
        <v>0.4548611111111111</v>
      </c>
      <c r="C4473" t="str">
        <f t="shared" ca="1" si="1038"/>
        <v>Shri Siddhivinayak Temple, Mumbai</v>
      </c>
      <c r="D4473">
        <f t="shared" ca="1" si="1039"/>
        <v>14272</v>
      </c>
      <c r="E4473">
        <f t="shared" ca="1" si="1050"/>
        <v>69</v>
      </c>
      <c r="F4473">
        <f t="shared" ca="1" si="1040"/>
        <v>178</v>
      </c>
      <c r="G4473">
        <f t="shared" ca="1" si="1041"/>
        <v>9.86</v>
      </c>
      <c r="H4473" t="str">
        <f t="shared" ca="1" si="1042"/>
        <v>Sunny</v>
      </c>
      <c r="I4473">
        <f t="shared" ca="1" si="1043"/>
        <v>39.200000000000003</v>
      </c>
      <c r="J4473" t="str">
        <f t="shared" ca="1" si="1044"/>
        <v>No</v>
      </c>
      <c r="K4473" t="str">
        <f t="shared" ca="1" si="1045"/>
        <v>Yes</v>
      </c>
      <c r="L4473">
        <f t="shared" ca="1" si="1046"/>
        <v>8.3000000000000007</v>
      </c>
      <c r="M4473">
        <f t="shared" ca="1" si="1047"/>
        <v>1334</v>
      </c>
      <c r="N4473">
        <f t="shared" ca="1" si="1048"/>
        <v>1.99</v>
      </c>
      <c r="O4473" t="str">
        <f t="shared" ca="1" si="1049"/>
        <v>No</v>
      </c>
    </row>
    <row r="4474" spans="1:15" x14ac:dyDescent="0.3">
      <c r="A4474" s="1">
        <f t="shared" ca="1" si="1036"/>
        <v>45631</v>
      </c>
      <c r="B4474" s="2">
        <f t="shared" ca="1" si="1037"/>
        <v>0.17499999999999999</v>
      </c>
      <c r="C4474" t="str">
        <f t="shared" ca="1" si="1038"/>
        <v>Shree Mahakaleshwar Temple, Ujjain</v>
      </c>
      <c r="D4474">
        <f t="shared" ca="1" si="1039"/>
        <v>4792</v>
      </c>
      <c r="E4474">
        <f t="shared" ca="1" si="1050"/>
        <v>63</v>
      </c>
      <c r="F4474">
        <f t="shared" ca="1" si="1040"/>
        <v>129</v>
      </c>
      <c r="G4474">
        <f t="shared" ca="1" si="1041"/>
        <v>4.12</v>
      </c>
      <c r="H4474" t="str">
        <f t="shared" ca="1" si="1042"/>
        <v>Hot</v>
      </c>
      <c r="I4474">
        <f t="shared" ca="1" si="1043"/>
        <v>23.8</v>
      </c>
      <c r="J4474" t="str">
        <f t="shared" ca="1" si="1044"/>
        <v>No</v>
      </c>
      <c r="K4474" t="str">
        <f t="shared" ca="1" si="1045"/>
        <v>No</v>
      </c>
      <c r="L4474">
        <f t="shared" ca="1" si="1046"/>
        <v>8.1999999999999993</v>
      </c>
      <c r="M4474">
        <f t="shared" ca="1" si="1047"/>
        <v>477</v>
      </c>
      <c r="N4474">
        <f t="shared" ca="1" si="1048"/>
        <v>1.1299999999999999</v>
      </c>
      <c r="O4474" t="str">
        <f t="shared" ca="1" si="1049"/>
        <v>No</v>
      </c>
    </row>
    <row r="4475" spans="1:15" x14ac:dyDescent="0.3">
      <c r="A4475" s="1">
        <f t="shared" ca="1" si="1036"/>
        <v>45435</v>
      </c>
      <c r="B4475" s="2">
        <f t="shared" ca="1" si="1037"/>
        <v>0.74444444444444446</v>
      </c>
      <c r="C4475" t="str">
        <f t="shared" ca="1" si="1038"/>
        <v>Tulja Bhavani Temple, Tuljapur</v>
      </c>
      <c r="D4475">
        <f t="shared" ca="1" si="1039"/>
        <v>636</v>
      </c>
      <c r="E4475">
        <f t="shared" ca="1" si="1050"/>
        <v>460</v>
      </c>
      <c r="F4475">
        <f t="shared" ca="1" si="1040"/>
        <v>393</v>
      </c>
      <c r="G4475">
        <f t="shared" ca="1" si="1041"/>
        <v>3.14</v>
      </c>
      <c r="H4475" t="str">
        <f t="shared" ca="1" si="1042"/>
        <v>Rainy</v>
      </c>
      <c r="I4475">
        <f t="shared" ca="1" si="1043"/>
        <v>41.1</v>
      </c>
      <c r="J4475" t="str">
        <f t="shared" ca="1" si="1044"/>
        <v>Yes</v>
      </c>
      <c r="K4475" t="str">
        <f t="shared" ca="1" si="1045"/>
        <v>No</v>
      </c>
      <c r="L4475">
        <f t="shared" ca="1" si="1046"/>
        <v>8.4</v>
      </c>
      <c r="M4475">
        <f t="shared" ca="1" si="1047"/>
        <v>765</v>
      </c>
      <c r="N4475">
        <f t="shared" ca="1" si="1048"/>
        <v>2.13</v>
      </c>
      <c r="O4475" t="str">
        <f t="shared" ca="1" si="1049"/>
        <v>No</v>
      </c>
    </row>
    <row r="4476" spans="1:15" x14ac:dyDescent="0.3">
      <c r="A4476" s="1">
        <f t="shared" ca="1" si="1036"/>
        <v>45715</v>
      </c>
      <c r="B4476" s="2">
        <f t="shared" ca="1" si="1037"/>
        <v>0.22361111111111112</v>
      </c>
      <c r="C4476" t="str">
        <f t="shared" ca="1" si="1038"/>
        <v>Tirumala Tirupati Temple, Tirupati</v>
      </c>
      <c r="D4476">
        <f t="shared" ca="1" si="1039"/>
        <v>9919</v>
      </c>
      <c r="E4476">
        <f t="shared" ca="1" si="1050"/>
        <v>480</v>
      </c>
      <c r="F4476">
        <f t="shared" ca="1" si="1040"/>
        <v>364</v>
      </c>
      <c r="G4476">
        <f t="shared" ca="1" si="1041"/>
        <v>11.54</v>
      </c>
      <c r="H4476" t="str">
        <f t="shared" ca="1" si="1042"/>
        <v>Rainy</v>
      </c>
      <c r="I4476">
        <f t="shared" ca="1" si="1043"/>
        <v>34</v>
      </c>
      <c r="J4476" t="str">
        <f t="shared" ca="1" si="1044"/>
        <v>Yes</v>
      </c>
      <c r="K4476" t="str">
        <f t="shared" ca="1" si="1045"/>
        <v>No</v>
      </c>
      <c r="L4476">
        <f t="shared" ca="1" si="1046"/>
        <v>4.5</v>
      </c>
      <c r="M4476">
        <f t="shared" ca="1" si="1047"/>
        <v>2805</v>
      </c>
      <c r="N4476">
        <f t="shared" ca="1" si="1048"/>
        <v>0.82</v>
      </c>
      <c r="O4476" t="str">
        <f t="shared" ca="1" si="1049"/>
        <v>No</v>
      </c>
    </row>
    <row r="4477" spans="1:15" x14ac:dyDescent="0.3">
      <c r="A4477" s="1">
        <f t="shared" ca="1" si="1036"/>
        <v>45895</v>
      </c>
      <c r="B4477" s="2">
        <f t="shared" ca="1" si="1037"/>
        <v>0.98611111111111116</v>
      </c>
      <c r="C4477" t="str">
        <f t="shared" ca="1" si="1038"/>
        <v>Grishneshwar Temple, Chhatrapati Sambhajinagar</v>
      </c>
      <c r="D4477">
        <f t="shared" ca="1" si="1039"/>
        <v>8411</v>
      </c>
      <c r="E4477">
        <f t="shared" ca="1" si="1050"/>
        <v>492</v>
      </c>
      <c r="F4477">
        <f t="shared" ca="1" si="1040"/>
        <v>96</v>
      </c>
      <c r="G4477">
        <f t="shared" ca="1" si="1041"/>
        <v>10.07</v>
      </c>
      <c r="H4477" t="str">
        <f t="shared" ca="1" si="1042"/>
        <v>Sunny</v>
      </c>
      <c r="I4477">
        <f t="shared" ca="1" si="1043"/>
        <v>41.5</v>
      </c>
      <c r="J4477" t="str">
        <f t="shared" ca="1" si="1044"/>
        <v>No</v>
      </c>
      <c r="K4477" t="str">
        <f t="shared" ca="1" si="1045"/>
        <v>Yes</v>
      </c>
      <c r="L4477">
        <f t="shared" ca="1" si="1046"/>
        <v>7.6</v>
      </c>
      <c r="M4477">
        <f t="shared" ca="1" si="1047"/>
        <v>782</v>
      </c>
      <c r="N4477">
        <f t="shared" ca="1" si="1048"/>
        <v>0.61</v>
      </c>
      <c r="O4477" t="str">
        <f t="shared" ca="1" si="1049"/>
        <v>No</v>
      </c>
    </row>
    <row r="4478" spans="1:15" x14ac:dyDescent="0.3">
      <c r="A4478" s="1">
        <f t="shared" ca="1" si="1036"/>
        <v>46298</v>
      </c>
      <c r="B4478" s="2">
        <f t="shared" ca="1" si="1037"/>
        <v>0.79583333333333328</v>
      </c>
      <c r="C4478" t="str">
        <f t="shared" ca="1" si="1038"/>
        <v>Vaishno Devi Temple, Katra</v>
      </c>
      <c r="D4478">
        <f t="shared" ca="1" si="1039"/>
        <v>1399</v>
      </c>
      <c r="E4478">
        <f t="shared" ca="1" si="1050"/>
        <v>420</v>
      </c>
      <c r="F4478">
        <f t="shared" ca="1" si="1040"/>
        <v>97</v>
      </c>
      <c r="G4478">
        <f t="shared" ca="1" si="1041"/>
        <v>1.35</v>
      </c>
      <c r="H4478" t="str">
        <f t="shared" ca="1" si="1042"/>
        <v>Cloudy</v>
      </c>
      <c r="I4478">
        <f t="shared" ca="1" si="1043"/>
        <v>23.4</v>
      </c>
      <c r="J4478" t="str">
        <f t="shared" ca="1" si="1044"/>
        <v>No</v>
      </c>
      <c r="K4478" t="str">
        <f t="shared" ca="1" si="1045"/>
        <v>No</v>
      </c>
      <c r="L4478">
        <f t="shared" ca="1" si="1046"/>
        <v>3</v>
      </c>
      <c r="M4478">
        <f t="shared" ca="1" si="1047"/>
        <v>2107</v>
      </c>
      <c r="N4478">
        <f t="shared" ca="1" si="1048"/>
        <v>0.3</v>
      </c>
      <c r="O4478" t="str">
        <f t="shared" ca="1" si="1049"/>
        <v>Yes</v>
      </c>
    </row>
    <row r="4479" spans="1:15" x14ac:dyDescent="0.3">
      <c r="A4479" s="1">
        <f t="shared" ca="1" si="1036"/>
        <v>45434</v>
      </c>
      <c r="B4479" s="2">
        <f t="shared" ca="1" si="1037"/>
        <v>2.5694444444444443E-2</v>
      </c>
      <c r="C4479" t="str">
        <f t="shared" ca="1" si="1038"/>
        <v>Golden Temple, Amritsar</v>
      </c>
      <c r="D4479">
        <f t="shared" ca="1" si="1039"/>
        <v>5037</v>
      </c>
      <c r="E4479">
        <f t="shared" ca="1" si="1050"/>
        <v>518</v>
      </c>
      <c r="F4479">
        <f t="shared" ca="1" si="1040"/>
        <v>373</v>
      </c>
      <c r="G4479">
        <f t="shared" ca="1" si="1041"/>
        <v>10.83</v>
      </c>
      <c r="H4479" t="str">
        <f t="shared" ca="1" si="1042"/>
        <v>Hot</v>
      </c>
      <c r="I4479">
        <f t="shared" ca="1" si="1043"/>
        <v>32.9</v>
      </c>
      <c r="J4479" t="str">
        <f t="shared" ca="1" si="1044"/>
        <v>Yes</v>
      </c>
      <c r="K4479" t="str">
        <f t="shared" ca="1" si="1045"/>
        <v>No</v>
      </c>
      <c r="L4479">
        <f t="shared" ca="1" si="1046"/>
        <v>2.7</v>
      </c>
      <c r="M4479">
        <f t="shared" ca="1" si="1047"/>
        <v>369</v>
      </c>
      <c r="N4479">
        <f t="shared" ca="1" si="1048"/>
        <v>1.37</v>
      </c>
      <c r="O4479" t="str">
        <f t="shared" ca="1" si="1049"/>
        <v>Yes</v>
      </c>
    </row>
    <row r="4480" spans="1:15" x14ac:dyDescent="0.3">
      <c r="A4480" s="1">
        <f t="shared" ca="1" si="1036"/>
        <v>46216</v>
      </c>
      <c r="B4480" s="2">
        <f t="shared" ca="1" si="1037"/>
        <v>0.43055555555555558</v>
      </c>
      <c r="C4480" t="str">
        <f t="shared" ca="1" si="1038"/>
        <v>Shri Siddhivinayak Temple, Mumbai</v>
      </c>
      <c r="D4480">
        <f t="shared" ca="1" si="1039"/>
        <v>8364</v>
      </c>
      <c r="E4480">
        <f t="shared" ca="1" si="1050"/>
        <v>251</v>
      </c>
      <c r="F4480">
        <f t="shared" ca="1" si="1040"/>
        <v>355</v>
      </c>
      <c r="G4480">
        <f t="shared" ca="1" si="1041"/>
        <v>9.02</v>
      </c>
      <c r="H4480" t="str">
        <f t="shared" ca="1" si="1042"/>
        <v>Hot</v>
      </c>
      <c r="I4480">
        <f t="shared" ca="1" si="1043"/>
        <v>40.799999999999997</v>
      </c>
      <c r="J4480" t="str">
        <f t="shared" ca="1" si="1044"/>
        <v>No</v>
      </c>
      <c r="K4480" t="str">
        <f t="shared" ca="1" si="1045"/>
        <v>No</v>
      </c>
      <c r="L4480">
        <f t="shared" ca="1" si="1046"/>
        <v>7.9</v>
      </c>
      <c r="M4480">
        <f t="shared" ca="1" si="1047"/>
        <v>498</v>
      </c>
      <c r="N4480">
        <f t="shared" ca="1" si="1048"/>
        <v>2.4900000000000002</v>
      </c>
      <c r="O4480" t="str">
        <f t="shared" ca="1" si="1049"/>
        <v>No</v>
      </c>
    </row>
    <row r="4481" spans="1:15" x14ac:dyDescent="0.3">
      <c r="A4481" s="1">
        <f t="shared" ca="1" si="1036"/>
        <v>46354</v>
      </c>
      <c r="B4481" s="2">
        <f t="shared" ca="1" si="1037"/>
        <v>0.28402777777777777</v>
      </c>
      <c r="C4481" t="str">
        <f t="shared" ca="1" si="1038"/>
        <v>Shri Siddhivinayak Temple, Mumbai</v>
      </c>
      <c r="D4481">
        <f t="shared" ca="1" si="1039"/>
        <v>595</v>
      </c>
      <c r="E4481">
        <f t="shared" ca="1" si="1050"/>
        <v>295</v>
      </c>
      <c r="F4481">
        <f t="shared" ca="1" si="1040"/>
        <v>35</v>
      </c>
      <c r="G4481">
        <f t="shared" ca="1" si="1041"/>
        <v>13.63</v>
      </c>
      <c r="H4481" t="str">
        <f t="shared" ca="1" si="1042"/>
        <v>Hot</v>
      </c>
      <c r="I4481">
        <f t="shared" ca="1" si="1043"/>
        <v>19.2</v>
      </c>
      <c r="J4481" t="str">
        <f t="shared" ca="1" si="1044"/>
        <v>No</v>
      </c>
      <c r="K4481" t="str">
        <f t="shared" ca="1" si="1045"/>
        <v>No</v>
      </c>
      <c r="L4481">
        <f t="shared" ca="1" si="1046"/>
        <v>7</v>
      </c>
      <c r="M4481">
        <f t="shared" ca="1" si="1047"/>
        <v>2810</v>
      </c>
      <c r="N4481">
        <f t="shared" ca="1" si="1048"/>
        <v>1.06</v>
      </c>
      <c r="O4481" t="str">
        <f t="shared" ca="1" si="1049"/>
        <v>Yes</v>
      </c>
    </row>
    <row r="4482" spans="1:15" x14ac:dyDescent="0.3">
      <c r="A4482" s="1">
        <f t="shared" ca="1" si="1036"/>
        <v>45804</v>
      </c>
      <c r="B4482" s="2">
        <f t="shared" ca="1" si="1037"/>
        <v>0.79236111111111107</v>
      </c>
      <c r="C4482" t="str">
        <f t="shared" ca="1" si="1038"/>
        <v>Kashi Vishwanath Temple, Varanasi</v>
      </c>
      <c r="D4482">
        <f t="shared" ca="1" si="1039"/>
        <v>1592</v>
      </c>
      <c r="E4482">
        <f t="shared" ca="1" si="1050"/>
        <v>438</v>
      </c>
      <c r="F4482">
        <f t="shared" ca="1" si="1040"/>
        <v>206</v>
      </c>
      <c r="G4482">
        <f t="shared" ca="1" si="1041"/>
        <v>9.06</v>
      </c>
      <c r="H4482" t="str">
        <f t="shared" ca="1" si="1042"/>
        <v>Cloudy</v>
      </c>
      <c r="I4482">
        <f t="shared" ca="1" si="1043"/>
        <v>22.3</v>
      </c>
      <c r="J4482" t="str">
        <f t="shared" ca="1" si="1044"/>
        <v>No</v>
      </c>
      <c r="K4482" t="str">
        <f t="shared" ca="1" si="1045"/>
        <v>No</v>
      </c>
      <c r="L4482">
        <f t="shared" ca="1" si="1046"/>
        <v>3.4</v>
      </c>
      <c r="M4482">
        <f t="shared" ca="1" si="1047"/>
        <v>1528</v>
      </c>
      <c r="N4482">
        <f t="shared" ca="1" si="1048"/>
        <v>1.47</v>
      </c>
      <c r="O4482" t="str">
        <f t="shared" ca="1" si="1049"/>
        <v>No</v>
      </c>
    </row>
    <row r="4483" spans="1:15" x14ac:dyDescent="0.3">
      <c r="A4483" s="1">
        <f t="shared" ref="A4483:A4546" ca="1" si="1051">DATE(2024,1,1)+RANDBETWEEN(0,1095)</f>
        <v>45625</v>
      </c>
      <c r="B4483" s="2">
        <f t="shared" ref="B4483:B4546" ca="1" si="1052">TIME(RANDBETWEEN(0,23),RANDBETWEEN(0,59),0)</f>
        <v>0.21944444444444444</v>
      </c>
      <c r="C4483" t="str">
        <f t="shared" ref="C4483:C4546" ca="1" si="10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4483">
        <f t="shared" ref="D4483:D4546" ca="1" si="1054">RANDBETWEEN(100,15000)</f>
        <v>13733</v>
      </c>
      <c r="E4483">
        <f t="shared" ca="1" si="1050"/>
        <v>44</v>
      </c>
      <c r="F4483">
        <f t="shared" ref="F4483:F4546" ca="1" si="1055">RANDBETWEEN(5,500)</f>
        <v>365</v>
      </c>
      <c r="G4483">
        <f t="shared" ref="G4483:G4546" ca="1" si="1056">ROUND(RAND()*14.5+0.5,2)</f>
        <v>11.09</v>
      </c>
      <c r="H4483" t="str">
        <f t="shared" ref="H4483:H4546" ca="1" si="1057">CHOOSE(RANDBETWEEN(1,5),"Sunny","Cloudy","Rainy","Hot","Humid")</f>
        <v>Humid</v>
      </c>
      <c r="I4483">
        <f t="shared" ref="I4483:I4546" ca="1" si="1058">ROUND(RAND()*24+18,1)</f>
        <v>19.600000000000001</v>
      </c>
      <c r="J4483" t="str">
        <f t="shared" ref="J4483:J4546" ca="1" si="1059">IF(RAND()&lt;0.3,"Yes","No")</f>
        <v>Yes</v>
      </c>
      <c r="K4483" t="str">
        <f t="shared" ref="K4483:K4546" ca="1" si="1060">IF(RAND()&lt;0.2,"Yes","No")</f>
        <v>Yes</v>
      </c>
      <c r="L4483">
        <f t="shared" ref="L4483:L4546" ca="1" si="1061">ROUND(RAND()*10+2,1)</f>
        <v>6.1</v>
      </c>
      <c r="M4483">
        <f t="shared" ref="M4483:M4546" ca="1" si="1062">RANDBETWEEN(300,3000)</f>
        <v>2724</v>
      </c>
      <c r="N4483">
        <f t="shared" ref="N4483:N4546" ca="1" si="1063">ROUND(RAND()*2.2+0.3,2)</f>
        <v>1.44</v>
      </c>
      <c r="O4483" t="str">
        <f t="shared" ref="O4483:O4546" ca="1" si="1064">IF(RAND()&lt;0.35,"Yes","No")</f>
        <v>No</v>
      </c>
    </row>
    <row r="4484" spans="1:15" x14ac:dyDescent="0.3">
      <c r="A4484" s="1">
        <f t="shared" ca="1" si="1051"/>
        <v>46180</v>
      </c>
      <c r="B4484" s="2">
        <f t="shared" ca="1" si="1052"/>
        <v>0.15833333333333333</v>
      </c>
      <c r="C4484" t="str">
        <f t="shared" ca="1" si="1053"/>
        <v>Bhimashankar Temple, Maharashtra</v>
      </c>
      <c r="D4484">
        <f t="shared" ca="1" si="1054"/>
        <v>9817</v>
      </c>
      <c r="E4484">
        <f t="shared" ca="1" si="1050"/>
        <v>445</v>
      </c>
      <c r="F4484">
        <f t="shared" ca="1" si="1055"/>
        <v>249</v>
      </c>
      <c r="G4484">
        <f t="shared" ca="1" si="1056"/>
        <v>10.28</v>
      </c>
      <c r="H4484" t="str">
        <f t="shared" ca="1" si="1057"/>
        <v>Sunny</v>
      </c>
      <c r="I4484">
        <f t="shared" ca="1" si="1058"/>
        <v>31.9</v>
      </c>
      <c r="J4484" t="str">
        <f t="shared" ca="1" si="1059"/>
        <v>No</v>
      </c>
      <c r="K4484" t="str">
        <f t="shared" ca="1" si="1060"/>
        <v>Yes</v>
      </c>
      <c r="L4484">
        <f t="shared" ca="1" si="1061"/>
        <v>10</v>
      </c>
      <c r="M4484">
        <f t="shared" ca="1" si="1062"/>
        <v>1531</v>
      </c>
      <c r="N4484">
        <f t="shared" ca="1" si="1063"/>
        <v>2.1</v>
      </c>
      <c r="O4484" t="str">
        <f t="shared" ca="1" si="1064"/>
        <v>Yes</v>
      </c>
    </row>
    <row r="4485" spans="1:15" x14ac:dyDescent="0.3">
      <c r="A4485" s="1">
        <f t="shared" ca="1" si="1051"/>
        <v>46358</v>
      </c>
      <c r="B4485" s="2">
        <f t="shared" ca="1" si="1052"/>
        <v>0.11736111111111111</v>
      </c>
      <c r="C4485" t="str">
        <f t="shared" ca="1" si="1053"/>
        <v>Jagannath Temple, Puri</v>
      </c>
      <c r="D4485">
        <f t="shared" ca="1" si="1054"/>
        <v>7390</v>
      </c>
      <c r="E4485">
        <f t="shared" ca="1" si="1050"/>
        <v>385</v>
      </c>
      <c r="F4485">
        <f t="shared" ca="1" si="1055"/>
        <v>133</v>
      </c>
      <c r="G4485">
        <f t="shared" ca="1" si="1056"/>
        <v>10.26</v>
      </c>
      <c r="H4485" t="str">
        <f t="shared" ca="1" si="1057"/>
        <v>Sunny</v>
      </c>
      <c r="I4485">
        <f t="shared" ca="1" si="1058"/>
        <v>29.7</v>
      </c>
      <c r="J4485" t="str">
        <f t="shared" ca="1" si="1059"/>
        <v>No</v>
      </c>
      <c r="K4485" t="str">
        <f t="shared" ca="1" si="1060"/>
        <v>Yes</v>
      </c>
      <c r="L4485">
        <f t="shared" ca="1" si="1061"/>
        <v>10.7</v>
      </c>
      <c r="M4485">
        <f t="shared" ca="1" si="1062"/>
        <v>1770</v>
      </c>
      <c r="N4485">
        <f t="shared" ca="1" si="1063"/>
        <v>2.12</v>
      </c>
      <c r="O4485" t="str">
        <f t="shared" ca="1" si="1064"/>
        <v>No</v>
      </c>
    </row>
    <row r="4486" spans="1:15" x14ac:dyDescent="0.3">
      <c r="A4486" s="1">
        <f t="shared" ca="1" si="1051"/>
        <v>46114</v>
      </c>
      <c r="B4486" s="2">
        <f t="shared" ca="1" si="1052"/>
        <v>7.6388888888888886E-3</v>
      </c>
      <c r="C4486" t="str">
        <f t="shared" ca="1" si="1053"/>
        <v>Shri Siddhivinayak Temple, Mumbai</v>
      </c>
      <c r="D4486">
        <f t="shared" ca="1" si="1054"/>
        <v>3280</v>
      </c>
      <c r="E4486">
        <f t="shared" ca="1" si="1050"/>
        <v>291</v>
      </c>
      <c r="F4486">
        <f t="shared" ca="1" si="1055"/>
        <v>473</v>
      </c>
      <c r="G4486">
        <f t="shared" ca="1" si="1056"/>
        <v>14.98</v>
      </c>
      <c r="H4486" t="str">
        <f t="shared" ca="1" si="1057"/>
        <v>Humid</v>
      </c>
      <c r="I4486">
        <f t="shared" ca="1" si="1058"/>
        <v>22.2</v>
      </c>
      <c r="J4486" t="str">
        <f t="shared" ca="1" si="1059"/>
        <v>No</v>
      </c>
      <c r="K4486" t="str">
        <f t="shared" ca="1" si="1060"/>
        <v>No</v>
      </c>
      <c r="L4486">
        <f t="shared" ca="1" si="1061"/>
        <v>3.9</v>
      </c>
      <c r="M4486">
        <f t="shared" ca="1" si="1062"/>
        <v>2906</v>
      </c>
      <c r="N4486">
        <f t="shared" ca="1" si="1063"/>
        <v>0.6</v>
      </c>
      <c r="O4486" t="str">
        <f t="shared" ca="1" si="1064"/>
        <v>No</v>
      </c>
    </row>
    <row r="4487" spans="1:15" x14ac:dyDescent="0.3">
      <c r="A4487" s="1">
        <f t="shared" ca="1" si="1051"/>
        <v>45398</v>
      </c>
      <c r="B4487" s="2">
        <f t="shared" ca="1" si="1052"/>
        <v>0.61527777777777781</v>
      </c>
      <c r="C4487" t="str">
        <f t="shared" ca="1" si="1053"/>
        <v>Trimbakeshwar Temple, Nashik</v>
      </c>
      <c r="D4487">
        <f t="shared" ca="1" si="1054"/>
        <v>6326</v>
      </c>
      <c r="E4487">
        <f t="shared" ca="1" si="1050"/>
        <v>409</v>
      </c>
      <c r="F4487">
        <f t="shared" ca="1" si="1055"/>
        <v>167</v>
      </c>
      <c r="G4487">
        <f t="shared" ca="1" si="1056"/>
        <v>11.21</v>
      </c>
      <c r="H4487" t="str">
        <f t="shared" ca="1" si="1057"/>
        <v>Rainy</v>
      </c>
      <c r="I4487">
        <f t="shared" ca="1" si="1058"/>
        <v>28.5</v>
      </c>
      <c r="J4487" t="str">
        <f t="shared" ca="1" si="1059"/>
        <v>No</v>
      </c>
      <c r="K4487" t="str">
        <f t="shared" ca="1" si="1060"/>
        <v>No</v>
      </c>
      <c r="L4487">
        <f t="shared" ca="1" si="1061"/>
        <v>5.0999999999999996</v>
      </c>
      <c r="M4487">
        <f t="shared" ca="1" si="1062"/>
        <v>1080</v>
      </c>
      <c r="N4487">
        <f t="shared" ca="1" si="1063"/>
        <v>0.72</v>
      </c>
      <c r="O4487" t="str">
        <f t="shared" ca="1" si="1064"/>
        <v>Yes</v>
      </c>
    </row>
    <row r="4488" spans="1:15" x14ac:dyDescent="0.3">
      <c r="A4488" s="1">
        <f t="shared" ca="1" si="1051"/>
        <v>46083</v>
      </c>
      <c r="B4488" s="2">
        <f t="shared" ca="1" si="1052"/>
        <v>0.84583333333333333</v>
      </c>
      <c r="C4488" t="str">
        <f t="shared" ca="1" si="1053"/>
        <v>Jagannath Temple, Puri</v>
      </c>
      <c r="D4488">
        <f t="shared" ca="1" si="1054"/>
        <v>9877</v>
      </c>
      <c r="E4488">
        <f t="shared" ca="1" si="1050"/>
        <v>573</v>
      </c>
      <c r="F4488">
        <f t="shared" ca="1" si="1055"/>
        <v>179</v>
      </c>
      <c r="G4488">
        <f t="shared" ca="1" si="1056"/>
        <v>13.76</v>
      </c>
      <c r="H4488" t="str">
        <f t="shared" ca="1" si="1057"/>
        <v>Humid</v>
      </c>
      <c r="I4488">
        <f t="shared" ca="1" si="1058"/>
        <v>24.6</v>
      </c>
      <c r="J4488" t="str">
        <f t="shared" ca="1" si="1059"/>
        <v>No</v>
      </c>
      <c r="K4488" t="str">
        <f t="shared" ca="1" si="1060"/>
        <v>No</v>
      </c>
      <c r="L4488">
        <f t="shared" ca="1" si="1061"/>
        <v>2.4</v>
      </c>
      <c r="M4488">
        <f t="shared" ca="1" si="1062"/>
        <v>1875</v>
      </c>
      <c r="N4488">
        <f t="shared" ca="1" si="1063"/>
        <v>0.7</v>
      </c>
      <c r="O4488" t="str">
        <f t="shared" ca="1" si="1064"/>
        <v>No</v>
      </c>
    </row>
    <row r="4489" spans="1:15" x14ac:dyDescent="0.3">
      <c r="A4489" s="1">
        <f t="shared" ca="1" si="1051"/>
        <v>45857</v>
      </c>
      <c r="B4489" s="2">
        <f t="shared" ca="1" si="1052"/>
        <v>0.54861111111111116</v>
      </c>
      <c r="C4489" t="str">
        <f t="shared" ca="1" si="1053"/>
        <v>Vaishno Devi Temple, Katra</v>
      </c>
      <c r="D4489">
        <f t="shared" ca="1" si="1054"/>
        <v>9635</v>
      </c>
      <c r="E4489">
        <f t="shared" ca="1" si="1050"/>
        <v>406</v>
      </c>
      <c r="F4489">
        <f t="shared" ca="1" si="1055"/>
        <v>466</v>
      </c>
      <c r="G4489">
        <f t="shared" ca="1" si="1056"/>
        <v>7.59</v>
      </c>
      <c r="H4489" t="str">
        <f t="shared" ca="1" si="1057"/>
        <v>Rainy</v>
      </c>
      <c r="I4489">
        <f t="shared" ca="1" si="1058"/>
        <v>27.3</v>
      </c>
      <c r="J4489" t="str">
        <f t="shared" ca="1" si="1059"/>
        <v>Yes</v>
      </c>
      <c r="K4489" t="str">
        <f t="shared" ca="1" si="1060"/>
        <v>Yes</v>
      </c>
      <c r="L4489">
        <f t="shared" ca="1" si="1061"/>
        <v>7.7</v>
      </c>
      <c r="M4489">
        <f t="shared" ca="1" si="1062"/>
        <v>1901</v>
      </c>
      <c r="N4489">
        <f t="shared" ca="1" si="1063"/>
        <v>1.57</v>
      </c>
      <c r="O4489" t="str">
        <f t="shared" ca="1" si="1064"/>
        <v>Yes</v>
      </c>
    </row>
    <row r="4490" spans="1:15" x14ac:dyDescent="0.3">
      <c r="A4490" s="1">
        <f t="shared" ca="1" si="1051"/>
        <v>45794</v>
      </c>
      <c r="B4490" s="2">
        <f t="shared" ca="1" si="1052"/>
        <v>4.583333333333333E-2</v>
      </c>
      <c r="C4490" t="str">
        <f t="shared" ca="1" si="1053"/>
        <v>Jagannath Temple, Puri</v>
      </c>
      <c r="D4490">
        <f t="shared" ca="1" si="1054"/>
        <v>631</v>
      </c>
      <c r="E4490">
        <f t="shared" ca="1" si="1050"/>
        <v>433</v>
      </c>
      <c r="F4490">
        <f t="shared" ca="1" si="1055"/>
        <v>416</v>
      </c>
      <c r="G4490">
        <f t="shared" ca="1" si="1056"/>
        <v>13.54</v>
      </c>
      <c r="H4490" t="str">
        <f t="shared" ca="1" si="1057"/>
        <v>Hot</v>
      </c>
      <c r="I4490">
        <f t="shared" ca="1" si="1058"/>
        <v>32.5</v>
      </c>
      <c r="J4490" t="str">
        <f t="shared" ca="1" si="1059"/>
        <v>No</v>
      </c>
      <c r="K4490" t="str">
        <f t="shared" ca="1" si="1060"/>
        <v>No</v>
      </c>
      <c r="L4490">
        <f t="shared" ca="1" si="1061"/>
        <v>8.3000000000000007</v>
      </c>
      <c r="M4490">
        <f t="shared" ca="1" si="1062"/>
        <v>1764</v>
      </c>
      <c r="N4490">
        <f t="shared" ca="1" si="1063"/>
        <v>0.56000000000000005</v>
      </c>
      <c r="O4490" t="str">
        <f t="shared" ca="1" si="1064"/>
        <v>No</v>
      </c>
    </row>
    <row r="4491" spans="1:15" x14ac:dyDescent="0.3">
      <c r="A4491" s="1">
        <f t="shared" ca="1" si="1051"/>
        <v>45375</v>
      </c>
      <c r="B4491" s="2">
        <f t="shared" ca="1" si="1052"/>
        <v>2.0833333333333332E-2</v>
      </c>
      <c r="C4491" t="str">
        <f t="shared" ca="1" si="1053"/>
        <v>Shri Siddhivinayak Temple, Mumbai</v>
      </c>
      <c r="D4491">
        <f t="shared" ca="1" si="1054"/>
        <v>5086</v>
      </c>
      <c r="E4491">
        <f t="shared" ca="1" si="1050"/>
        <v>99</v>
      </c>
      <c r="F4491">
        <f t="shared" ca="1" si="1055"/>
        <v>145</v>
      </c>
      <c r="G4491">
        <f t="shared" ca="1" si="1056"/>
        <v>11.04</v>
      </c>
      <c r="H4491" t="str">
        <f t="shared" ca="1" si="1057"/>
        <v>Cloudy</v>
      </c>
      <c r="I4491">
        <f t="shared" ca="1" si="1058"/>
        <v>36.299999999999997</v>
      </c>
      <c r="J4491" t="str">
        <f t="shared" ca="1" si="1059"/>
        <v>No</v>
      </c>
      <c r="K4491" t="str">
        <f t="shared" ca="1" si="1060"/>
        <v>No</v>
      </c>
      <c r="L4491">
        <f t="shared" ca="1" si="1061"/>
        <v>11.6</v>
      </c>
      <c r="M4491">
        <f t="shared" ca="1" si="1062"/>
        <v>2531</v>
      </c>
      <c r="N4491">
        <f t="shared" ca="1" si="1063"/>
        <v>0.7</v>
      </c>
      <c r="O4491" t="str">
        <f t="shared" ca="1" si="1064"/>
        <v>Yes</v>
      </c>
    </row>
    <row r="4492" spans="1:15" x14ac:dyDescent="0.3">
      <c r="A4492" s="1">
        <f t="shared" ca="1" si="1051"/>
        <v>45883</v>
      </c>
      <c r="B4492" s="2">
        <f t="shared" ca="1" si="1052"/>
        <v>0.34861111111111109</v>
      </c>
      <c r="C4492" t="str">
        <f t="shared" ca="1" si="1053"/>
        <v>Tirumala Tirupati Temple, Tirupati</v>
      </c>
      <c r="D4492">
        <f t="shared" ca="1" si="1054"/>
        <v>8966</v>
      </c>
      <c r="E4492">
        <f t="shared" ca="1" si="1050"/>
        <v>54</v>
      </c>
      <c r="F4492">
        <f t="shared" ca="1" si="1055"/>
        <v>268</v>
      </c>
      <c r="G4492">
        <f t="shared" ca="1" si="1056"/>
        <v>12.56</v>
      </c>
      <c r="H4492" t="str">
        <f t="shared" ca="1" si="1057"/>
        <v>Sunny</v>
      </c>
      <c r="I4492">
        <f t="shared" ca="1" si="1058"/>
        <v>22.4</v>
      </c>
      <c r="J4492" t="str">
        <f t="shared" ca="1" si="1059"/>
        <v>No</v>
      </c>
      <c r="K4492" t="str">
        <f t="shared" ca="1" si="1060"/>
        <v>No</v>
      </c>
      <c r="L4492">
        <f t="shared" ca="1" si="1061"/>
        <v>7.8</v>
      </c>
      <c r="M4492">
        <f t="shared" ca="1" si="1062"/>
        <v>1662</v>
      </c>
      <c r="N4492">
        <f t="shared" ca="1" si="1063"/>
        <v>2.2999999999999998</v>
      </c>
      <c r="O4492" t="str">
        <f t="shared" ca="1" si="1064"/>
        <v>No</v>
      </c>
    </row>
    <row r="4493" spans="1:15" x14ac:dyDescent="0.3">
      <c r="A4493" s="1">
        <f t="shared" ca="1" si="1051"/>
        <v>45387</v>
      </c>
      <c r="B4493" s="2">
        <f t="shared" ca="1" si="1052"/>
        <v>0.69513888888888886</v>
      </c>
      <c r="C4493" t="str">
        <f t="shared" ca="1" si="1053"/>
        <v>Meenakshi Amman Temple, Madurai</v>
      </c>
      <c r="D4493">
        <f t="shared" ca="1" si="1054"/>
        <v>8098</v>
      </c>
      <c r="E4493">
        <f t="shared" ca="1" si="1050"/>
        <v>306</v>
      </c>
      <c r="F4493">
        <f t="shared" ca="1" si="1055"/>
        <v>124</v>
      </c>
      <c r="G4493">
        <f t="shared" ca="1" si="1056"/>
        <v>14.98</v>
      </c>
      <c r="H4493" t="str">
        <f t="shared" ca="1" si="1057"/>
        <v>Rainy</v>
      </c>
      <c r="I4493">
        <f t="shared" ca="1" si="1058"/>
        <v>22.8</v>
      </c>
      <c r="J4493" t="str">
        <f t="shared" ca="1" si="1059"/>
        <v>Yes</v>
      </c>
      <c r="K4493" t="str">
        <f t="shared" ca="1" si="1060"/>
        <v>Yes</v>
      </c>
      <c r="L4493">
        <f t="shared" ca="1" si="1061"/>
        <v>2</v>
      </c>
      <c r="M4493">
        <f t="shared" ca="1" si="1062"/>
        <v>734</v>
      </c>
      <c r="N4493">
        <f t="shared" ca="1" si="1063"/>
        <v>1.31</v>
      </c>
      <c r="O4493" t="str">
        <f t="shared" ca="1" si="1064"/>
        <v>Yes</v>
      </c>
    </row>
    <row r="4494" spans="1:15" x14ac:dyDescent="0.3">
      <c r="A4494" s="1">
        <f t="shared" ca="1" si="1051"/>
        <v>46021</v>
      </c>
      <c r="B4494" s="2">
        <f t="shared" ca="1" si="1052"/>
        <v>0.95</v>
      </c>
      <c r="C4494" t="str">
        <f t="shared" ca="1" si="1053"/>
        <v>Golden Temple, Amritsar</v>
      </c>
      <c r="D4494">
        <f t="shared" ca="1" si="1054"/>
        <v>12570</v>
      </c>
      <c r="E4494">
        <f t="shared" ca="1" si="1050"/>
        <v>490</v>
      </c>
      <c r="F4494">
        <f t="shared" ca="1" si="1055"/>
        <v>179</v>
      </c>
      <c r="G4494">
        <f t="shared" ca="1" si="1056"/>
        <v>1.91</v>
      </c>
      <c r="H4494" t="str">
        <f t="shared" ca="1" si="1057"/>
        <v>Humid</v>
      </c>
      <c r="I4494">
        <f t="shared" ca="1" si="1058"/>
        <v>21.7</v>
      </c>
      <c r="J4494" t="str">
        <f t="shared" ca="1" si="1059"/>
        <v>No</v>
      </c>
      <c r="K4494" t="str">
        <f t="shared" ca="1" si="1060"/>
        <v>No</v>
      </c>
      <c r="L4494">
        <f t="shared" ca="1" si="1061"/>
        <v>9.6999999999999993</v>
      </c>
      <c r="M4494">
        <f t="shared" ca="1" si="1062"/>
        <v>2299</v>
      </c>
      <c r="N4494">
        <f t="shared" ca="1" si="1063"/>
        <v>0.32</v>
      </c>
      <c r="O4494" t="str">
        <f t="shared" ca="1" si="1064"/>
        <v>No</v>
      </c>
    </row>
    <row r="4495" spans="1:15" x14ac:dyDescent="0.3">
      <c r="A4495" s="1">
        <f t="shared" ca="1" si="1051"/>
        <v>45498</v>
      </c>
      <c r="B4495" s="2">
        <f t="shared" ca="1" si="1052"/>
        <v>0.90555555555555556</v>
      </c>
      <c r="C4495" t="str">
        <f t="shared" ca="1" si="1053"/>
        <v>Dagdusheth Halwai Ganpati Temple, Pune</v>
      </c>
      <c r="D4495">
        <f t="shared" ca="1" si="1054"/>
        <v>10333</v>
      </c>
      <c r="E4495">
        <f t="shared" ca="1" si="1050"/>
        <v>322</v>
      </c>
      <c r="F4495">
        <f t="shared" ca="1" si="1055"/>
        <v>184</v>
      </c>
      <c r="G4495">
        <f t="shared" ca="1" si="1056"/>
        <v>3.52</v>
      </c>
      <c r="H4495" t="str">
        <f t="shared" ca="1" si="1057"/>
        <v>Rainy</v>
      </c>
      <c r="I4495">
        <f t="shared" ca="1" si="1058"/>
        <v>29.5</v>
      </c>
      <c r="J4495" t="str">
        <f t="shared" ca="1" si="1059"/>
        <v>No</v>
      </c>
      <c r="K4495" t="str">
        <f t="shared" ca="1" si="1060"/>
        <v>No</v>
      </c>
      <c r="L4495">
        <f t="shared" ca="1" si="1061"/>
        <v>2.9</v>
      </c>
      <c r="M4495">
        <f t="shared" ca="1" si="1062"/>
        <v>2005</v>
      </c>
      <c r="N4495">
        <f t="shared" ca="1" si="1063"/>
        <v>0.53</v>
      </c>
      <c r="O4495" t="str">
        <f t="shared" ca="1" si="1064"/>
        <v>No</v>
      </c>
    </row>
    <row r="4496" spans="1:15" x14ac:dyDescent="0.3">
      <c r="A4496" s="1">
        <f t="shared" ca="1" si="1051"/>
        <v>45360</v>
      </c>
      <c r="B4496" s="2">
        <f t="shared" ca="1" si="1052"/>
        <v>0.77638888888888891</v>
      </c>
      <c r="C4496" t="str">
        <f t="shared" ca="1" si="1053"/>
        <v>Tulja Bhavani Temple, Tuljapur</v>
      </c>
      <c r="D4496">
        <f t="shared" ca="1" si="1054"/>
        <v>6496</v>
      </c>
      <c r="E4496">
        <f t="shared" ca="1" si="1050"/>
        <v>181</v>
      </c>
      <c r="F4496">
        <f t="shared" ca="1" si="1055"/>
        <v>378</v>
      </c>
      <c r="G4496">
        <f t="shared" ca="1" si="1056"/>
        <v>13.52</v>
      </c>
      <c r="H4496" t="str">
        <f t="shared" ca="1" si="1057"/>
        <v>Hot</v>
      </c>
      <c r="I4496">
        <f t="shared" ca="1" si="1058"/>
        <v>27.6</v>
      </c>
      <c r="J4496" t="str">
        <f t="shared" ca="1" si="1059"/>
        <v>No</v>
      </c>
      <c r="K4496" t="str">
        <f t="shared" ca="1" si="1060"/>
        <v>No</v>
      </c>
      <c r="L4496">
        <f t="shared" ca="1" si="1061"/>
        <v>2.8</v>
      </c>
      <c r="M4496">
        <f t="shared" ca="1" si="1062"/>
        <v>1205</v>
      </c>
      <c r="N4496">
        <f t="shared" ca="1" si="1063"/>
        <v>1.02</v>
      </c>
      <c r="O4496" t="str">
        <f t="shared" ca="1" si="1064"/>
        <v>Yes</v>
      </c>
    </row>
    <row r="4497" spans="1:15" x14ac:dyDescent="0.3">
      <c r="A4497" s="1">
        <f t="shared" ca="1" si="1051"/>
        <v>45325</v>
      </c>
      <c r="B4497" s="2">
        <f t="shared" ca="1" si="1052"/>
        <v>0.63124999999999998</v>
      </c>
      <c r="C4497" t="str">
        <f t="shared" ca="1" si="1053"/>
        <v>Somnath Temple, Gujarat</v>
      </c>
      <c r="D4497">
        <f t="shared" ca="1" si="1054"/>
        <v>4742</v>
      </c>
      <c r="E4497">
        <f t="shared" ca="1" si="1050"/>
        <v>45</v>
      </c>
      <c r="F4497">
        <f t="shared" ca="1" si="1055"/>
        <v>16</v>
      </c>
      <c r="G4497">
        <f t="shared" ca="1" si="1056"/>
        <v>4.5199999999999996</v>
      </c>
      <c r="H4497" t="str">
        <f t="shared" ca="1" si="1057"/>
        <v>Humid</v>
      </c>
      <c r="I4497">
        <f t="shared" ca="1" si="1058"/>
        <v>29.3</v>
      </c>
      <c r="J4497" t="str">
        <f t="shared" ca="1" si="1059"/>
        <v>No</v>
      </c>
      <c r="K4497" t="str">
        <f t="shared" ca="1" si="1060"/>
        <v>No</v>
      </c>
      <c r="L4497">
        <f t="shared" ca="1" si="1061"/>
        <v>6.1</v>
      </c>
      <c r="M4497">
        <f t="shared" ca="1" si="1062"/>
        <v>2200</v>
      </c>
      <c r="N4497">
        <f t="shared" ca="1" si="1063"/>
        <v>1.73</v>
      </c>
      <c r="O4497" t="str">
        <f t="shared" ca="1" si="1064"/>
        <v>No</v>
      </c>
    </row>
    <row r="4498" spans="1:15" x14ac:dyDescent="0.3">
      <c r="A4498" s="1">
        <f t="shared" ca="1" si="1051"/>
        <v>45916</v>
      </c>
      <c r="B4498" s="2">
        <f t="shared" ca="1" si="1052"/>
        <v>0.25138888888888888</v>
      </c>
      <c r="C4498" t="str">
        <f t="shared" ca="1" si="1053"/>
        <v>Somnath Temple, Gujarat</v>
      </c>
      <c r="D4498">
        <f t="shared" ca="1" si="1054"/>
        <v>11507</v>
      </c>
      <c r="E4498">
        <f t="shared" ca="1" si="1050"/>
        <v>72</v>
      </c>
      <c r="F4498">
        <f t="shared" ca="1" si="1055"/>
        <v>413</v>
      </c>
      <c r="G4498">
        <f t="shared" ca="1" si="1056"/>
        <v>13.07</v>
      </c>
      <c r="H4498" t="str">
        <f t="shared" ca="1" si="1057"/>
        <v>Humid</v>
      </c>
      <c r="I4498">
        <f t="shared" ca="1" si="1058"/>
        <v>30.1</v>
      </c>
      <c r="J4498" t="str">
        <f t="shared" ca="1" si="1059"/>
        <v>Yes</v>
      </c>
      <c r="K4498" t="str">
        <f t="shared" ca="1" si="1060"/>
        <v>No</v>
      </c>
      <c r="L4498">
        <f t="shared" ca="1" si="1061"/>
        <v>4.9000000000000004</v>
      </c>
      <c r="M4498">
        <f t="shared" ca="1" si="1062"/>
        <v>553</v>
      </c>
      <c r="N4498">
        <f t="shared" ca="1" si="1063"/>
        <v>0.47</v>
      </c>
      <c r="O4498" t="str">
        <f t="shared" ca="1" si="1064"/>
        <v>No</v>
      </c>
    </row>
    <row r="4499" spans="1:15" x14ac:dyDescent="0.3">
      <c r="A4499" s="1">
        <f t="shared" ca="1" si="1051"/>
        <v>45298</v>
      </c>
      <c r="B4499" s="2">
        <f t="shared" ca="1" si="1052"/>
        <v>5.8333333333333334E-2</v>
      </c>
      <c r="C4499" t="str">
        <f t="shared" ca="1" si="1053"/>
        <v>Somnath Temple, Gujarat</v>
      </c>
      <c r="D4499">
        <f t="shared" ca="1" si="1054"/>
        <v>6828</v>
      </c>
      <c r="E4499">
        <f t="shared" ca="1" si="1050"/>
        <v>48</v>
      </c>
      <c r="F4499">
        <f t="shared" ca="1" si="1055"/>
        <v>253</v>
      </c>
      <c r="G4499">
        <f t="shared" ca="1" si="1056"/>
        <v>14.36</v>
      </c>
      <c r="H4499" t="str">
        <f t="shared" ca="1" si="1057"/>
        <v>Sunny</v>
      </c>
      <c r="I4499">
        <f t="shared" ca="1" si="1058"/>
        <v>35.6</v>
      </c>
      <c r="J4499" t="str">
        <f t="shared" ca="1" si="1059"/>
        <v>No</v>
      </c>
      <c r="K4499" t="str">
        <f t="shared" ca="1" si="1060"/>
        <v>No</v>
      </c>
      <c r="L4499">
        <f t="shared" ca="1" si="1061"/>
        <v>5.2</v>
      </c>
      <c r="M4499">
        <f t="shared" ca="1" si="1062"/>
        <v>1401</v>
      </c>
      <c r="N4499">
        <f t="shared" ca="1" si="1063"/>
        <v>0.64</v>
      </c>
      <c r="O4499" t="str">
        <f t="shared" ca="1" si="1064"/>
        <v>No</v>
      </c>
    </row>
    <row r="4500" spans="1:15" x14ac:dyDescent="0.3">
      <c r="A4500" s="1">
        <f t="shared" ca="1" si="1051"/>
        <v>45428</v>
      </c>
      <c r="B4500" s="2">
        <f t="shared" ca="1" si="1052"/>
        <v>0.23055555555555557</v>
      </c>
      <c r="C4500" t="str">
        <f t="shared" ca="1" si="1053"/>
        <v>Trimbakeshwar Temple, Nashik</v>
      </c>
      <c r="D4500">
        <f t="shared" ca="1" si="1054"/>
        <v>7368</v>
      </c>
      <c r="E4500">
        <f t="shared" ca="1" si="1050"/>
        <v>599</v>
      </c>
      <c r="F4500">
        <f t="shared" ca="1" si="1055"/>
        <v>324</v>
      </c>
      <c r="G4500">
        <f t="shared" ca="1" si="1056"/>
        <v>12.72</v>
      </c>
      <c r="H4500" t="str">
        <f t="shared" ca="1" si="1057"/>
        <v>Rainy</v>
      </c>
      <c r="I4500">
        <f t="shared" ca="1" si="1058"/>
        <v>28.7</v>
      </c>
      <c r="J4500" t="str">
        <f t="shared" ca="1" si="1059"/>
        <v>No</v>
      </c>
      <c r="K4500" t="str">
        <f t="shared" ca="1" si="1060"/>
        <v>Yes</v>
      </c>
      <c r="L4500">
        <f t="shared" ca="1" si="1061"/>
        <v>9.9</v>
      </c>
      <c r="M4500">
        <f t="shared" ca="1" si="1062"/>
        <v>335</v>
      </c>
      <c r="N4500">
        <f t="shared" ca="1" si="1063"/>
        <v>2.38</v>
      </c>
      <c r="O4500" t="str">
        <f t="shared" ca="1" si="1064"/>
        <v>No</v>
      </c>
    </row>
    <row r="4501" spans="1:15" x14ac:dyDescent="0.3">
      <c r="A4501" s="1">
        <f t="shared" ca="1" si="1051"/>
        <v>46050</v>
      </c>
      <c r="B4501" s="2">
        <f t="shared" ca="1" si="1052"/>
        <v>0.38194444444444442</v>
      </c>
      <c r="C4501" t="str">
        <f t="shared" ca="1" si="1053"/>
        <v>Jagannath Temple, Puri</v>
      </c>
      <c r="D4501">
        <f t="shared" ca="1" si="1054"/>
        <v>11218</v>
      </c>
      <c r="E4501">
        <f t="shared" ca="1" si="1050"/>
        <v>401</v>
      </c>
      <c r="F4501">
        <f t="shared" ca="1" si="1055"/>
        <v>470</v>
      </c>
      <c r="G4501">
        <f t="shared" ca="1" si="1056"/>
        <v>12.4</v>
      </c>
      <c r="H4501" t="str">
        <f t="shared" ca="1" si="1057"/>
        <v>Hot</v>
      </c>
      <c r="I4501">
        <f t="shared" ca="1" si="1058"/>
        <v>33.4</v>
      </c>
      <c r="J4501" t="str">
        <f t="shared" ca="1" si="1059"/>
        <v>Yes</v>
      </c>
      <c r="K4501" t="str">
        <f t="shared" ca="1" si="1060"/>
        <v>No</v>
      </c>
      <c r="L4501">
        <f t="shared" ca="1" si="1061"/>
        <v>3.2</v>
      </c>
      <c r="M4501">
        <f t="shared" ca="1" si="1062"/>
        <v>1396</v>
      </c>
      <c r="N4501">
        <f t="shared" ca="1" si="1063"/>
        <v>2.2000000000000002</v>
      </c>
      <c r="O4501" t="str">
        <f t="shared" ca="1" si="1064"/>
        <v>No</v>
      </c>
    </row>
    <row r="4502" spans="1:15" x14ac:dyDescent="0.3">
      <c r="A4502" s="1">
        <f t="shared" ca="1" si="1051"/>
        <v>45373</v>
      </c>
      <c r="B4502" s="2">
        <f t="shared" ca="1" si="1052"/>
        <v>0.18888888888888888</v>
      </c>
      <c r="C4502" t="str">
        <f t="shared" ca="1" si="1053"/>
        <v>Shirdi Sai Baba Temple, Shirdi</v>
      </c>
      <c r="D4502">
        <f t="shared" ca="1" si="1054"/>
        <v>7378</v>
      </c>
      <c r="E4502">
        <f t="shared" ca="1" si="1050"/>
        <v>445</v>
      </c>
      <c r="F4502">
        <f t="shared" ca="1" si="1055"/>
        <v>233</v>
      </c>
      <c r="G4502">
        <f t="shared" ca="1" si="1056"/>
        <v>2.27</v>
      </c>
      <c r="H4502" t="str">
        <f t="shared" ca="1" si="1057"/>
        <v>Sunny</v>
      </c>
      <c r="I4502">
        <f t="shared" ca="1" si="1058"/>
        <v>30.2</v>
      </c>
      <c r="J4502" t="str">
        <f t="shared" ca="1" si="1059"/>
        <v>Yes</v>
      </c>
      <c r="K4502" t="str">
        <f t="shared" ca="1" si="1060"/>
        <v>No</v>
      </c>
      <c r="L4502">
        <f t="shared" ca="1" si="1061"/>
        <v>2.5</v>
      </c>
      <c r="M4502">
        <f t="shared" ca="1" si="1062"/>
        <v>2244</v>
      </c>
      <c r="N4502">
        <f t="shared" ca="1" si="1063"/>
        <v>0.81</v>
      </c>
      <c r="O4502" t="str">
        <f t="shared" ca="1" si="1064"/>
        <v>Yes</v>
      </c>
    </row>
    <row r="4503" spans="1:15" x14ac:dyDescent="0.3">
      <c r="A4503" s="1">
        <f t="shared" ca="1" si="1051"/>
        <v>45763</v>
      </c>
      <c r="B4503" s="2">
        <f t="shared" ca="1" si="1052"/>
        <v>0.78055555555555556</v>
      </c>
      <c r="C4503" t="str">
        <f t="shared" ca="1" si="1053"/>
        <v>Jagannath Temple, Puri</v>
      </c>
      <c r="D4503">
        <f t="shared" ca="1" si="1054"/>
        <v>3143</v>
      </c>
      <c r="E4503">
        <f t="shared" ca="1" si="1050"/>
        <v>574</v>
      </c>
      <c r="F4503">
        <f t="shared" ca="1" si="1055"/>
        <v>40</v>
      </c>
      <c r="G4503">
        <f t="shared" ca="1" si="1056"/>
        <v>11.75</v>
      </c>
      <c r="H4503" t="str">
        <f t="shared" ca="1" si="1057"/>
        <v>Humid</v>
      </c>
      <c r="I4503">
        <f t="shared" ca="1" si="1058"/>
        <v>30.8</v>
      </c>
      <c r="J4503" t="str">
        <f t="shared" ca="1" si="1059"/>
        <v>Yes</v>
      </c>
      <c r="K4503" t="str">
        <f t="shared" ca="1" si="1060"/>
        <v>Yes</v>
      </c>
      <c r="L4503">
        <f t="shared" ca="1" si="1061"/>
        <v>5.8</v>
      </c>
      <c r="M4503">
        <f t="shared" ca="1" si="1062"/>
        <v>2535</v>
      </c>
      <c r="N4503">
        <f t="shared" ca="1" si="1063"/>
        <v>1.2</v>
      </c>
      <c r="O4503" t="str">
        <f t="shared" ca="1" si="1064"/>
        <v>No</v>
      </c>
    </row>
    <row r="4504" spans="1:15" x14ac:dyDescent="0.3">
      <c r="A4504" s="1">
        <f t="shared" ca="1" si="1051"/>
        <v>45878</v>
      </c>
      <c r="B4504" s="2">
        <f t="shared" ca="1" si="1052"/>
        <v>0.27847222222222223</v>
      </c>
      <c r="C4504" t="str">
        <f t="shared" ca="1" si="1053"/>
        <v>Bhimashankar Temple, Maharashtra</v>
      </c>
      <c r="D4504">
        <f t="shared" ca="1" si="1054"/>
        <v>11354</v>
      </c>
      <c r="E4504">
        <f t="shared" ca="1" si="1050"/>
        <v>164</v>
      </c>
      <c r="F4504">
        <f t="shared" ca="1" si="1055"/>
        <v>284</v>
      </c>
      <c r="G4504">
        <f t="shared" ca="1" si="1056"/>
        <v>10</v>
      </c>
      <c r="H4504" t="str">
        <f t="shared" ca="1" si="1057"/>
        <v>Humid</v>
      </c>
      <c r="I4504">
        <f t="shared" ca="1" si="1058"/>
        <v>32.799999999999997</v>
      </c>
      <c r="J4504" t="str">
        <f t="shared" ca="1" si="1059"/>
        <v>No</v>
      </c>
      <c r="K4504" t="str">
        <f t="shared" ca="1" si="1060"/>
        <v>Yes</v>
      </c>
      <c r="L4504">
        <f t="shared" ca="1" si="1061"/>
        <v>7.5</v>
      </c>
      <c r="M4504">
        <f t="shared" ca="1" si="1062"/>
        <v>2342</v>
      </c>
      <c r="N4504">
        <f t="shared" ca="1" si="1063"/>
        <v>1.89</v>
      </c>
      <c r="O4504" t="str">
        <f t="shared" ca="1" si="1064"/>
        <v>Yes</v>
      </c>
    </row>
    <row r="4505" spans="1:15" x14ac:dyDescent="0.3">
      <c r="A4505" s="1">
        <f t="shared" ca="1" si="1051"/>
        <v>45753</v>
      </c>
      <c r="B4505" s="2">
        <f t="shared" ca="1" si="1052"/>
        <v>0.79722222222222228</v>
      </c>
      <c r="C4505" t="str">
        <f t="shared" ca="1" si="1053"/>
        <v>Tirumala Tirupati Temple, Tirupati</v>
      </c>
      <c r="D4505">
        <f t="shared" ca="1" si="1054"/>
        <v>5184</v>
      </c>
      <c r="E4505">
        <f t="shared" ca="1" si="1050"/>
        <v>374</v>
      </c>
      <c r="F4505">
        <f t="shared" ca="1" si="1055"/>
        <v>108</v>
      </c>
      <c r="G4505">
        <f t="shared" ca="1" si="1056"/>
        <v>5.42</v>
      </c>
      <c r="H4505" t="str">
        <f t="shared" ca="1" si="1057"/>
        <v>Sunny</v>
      </c>
      <c r="I4505">
        <f t="shared" ca="1" si="1058"/>
        <v>32.700000000000003</v>
      </c>
      <c r="J4505" t="str">
        <f t="shared" ca="1" si="1059"/>
        <v>No</v>
      </c>
      <c r="K4505" t="str">
        <f t="shared" ca="1" si="1060"/>
        <v>Yes</v>
      </c>
      <c r="L4505">
        <f t="shared" ca="1" si="1061"/>
        <v>6</v>
      </c>
      <c r="M4505">
        <f t="shared" ca="1" si="1062"/>
        <v>721</v>
      </c>
      <c r="N4505">
        <f t="shared" ca="1" si="1063"/>
        <v>1.2</v>
      </c>
      <c r="O4505" t="str">
        <f t="shared" ca="1" si="1064"/>
        <v>No</v>
      </c>
    </row>
    <row r="4506" spans="1:15" x14ac:dyDescent="0.3">
      <c r="A4506" s="1">
        <f t="shared" ca="1" si="1051"/>
        <v>45997</v>
      </c>
      <c r="B4506" s="2">
        <f t="shared" ca="1" si="1052"/>
        <v>5.486111111111111E-2</v>
      </c>
      <c r="C4506" t="str">
        <f t="shared" ca="1" si="1053"/>
        <v>Vaishno Devi Temple, Katra</v>
      </c>
      <c r="D4506">
        <f t="shared" ca="1" si="1054"/>
        <v>12378</v>
      </c>
      <c r="E4506">
        <f t="shared" ca="1" si="1050"/>
        <v>331</v>
      </c>
      <c r="F4506">
        <f t="shared" ca="1" si="1055"/>
        <v>102</v>
      </c>
      <c r="G4506">
        <f t="shared" ca="1" si="1056"/>
        <v>10.039999999999999</v>
      </c>
      <c r="H4506" t="str">
        <f t="shared" ca="1" si="1057"/>
        <v>Rainy</v>
      </c>
      <c r="I4506">
        <f t="shared" ca="1" si="1058"/>
        <v>33.5</v>
      </c>
      <c r="J4506" t="str">
        <f t="shared" ca="1" si="1059"/>
        <v>No</v>
      </c>
      <c r="K4506" t="str">
        <f t="shared" ca="1" si="1060"/>
        <v>No</v>
      </c>
      <c r="L4506">
        <f t="shared" ca="1" si="1061"/>
        <v>10.8</v>
      </c>
      <c r="M4506">
        <f t="shared" ca="1" si="1062"/>
        <v>963</v>
      </c>
      <c r="N4506">
        <f t="shared" ca="1" si="1063"/>
        <v>1.65</v>
      </c>
      <c r="O4506" t="str">
        <f t="shared" ca="1" si="1064"/>
        <v>Yes</v>
      </c>
    </row>
    <row r="4507" spans="1:15" x14ac:dyDescent="0.3">
      <c r="A4507" s="1">
        <f t="shared" ca="1" si="1051"/>
        <v>45624</v>
      </c>
      <c r="B4507" s="2">
        <f t="shared" ca="1" si="1052"/>
        <v>0.51875000000000004</v>
      </c>
      <c r="C4507" t="str">
        <f t="shared" ca="1" si="1053"/>
        <v>Tirumala Tirupati Temple, Tirupati</v>
      </c>
      <c r="D4507">
        <f t="shared" ca="1" si="1054"/>
        <v>11341</v>
      </c>
      <c r="E4507">
        <f t="shared" ca="1" si="1050"/>
        <v>401</v>
      </c>
      <c r="F4507">
        <f t="shared" ca="1" si="1055"/>
        <v>217</v>
      </c>
      <c r="G4507">
        <f t="shared" ca="1" si="1056"/>
        <v>2.21</v>
      </c>
      <c r="H4507" t="str">
        <f t="shared" ca="1" si="1057"/>
        <v>Rainy</v>
      </c>
      <c r="I4507">
        <f t="shared" ca="1" si="1058"/>
        <v>19.899999999999999</v>
      </c>
      <c r="J4507" t="str">
        <f t="shared" ca="1" si="1059"/>
        <v>No</v>
      </c>
      <c r="K4507" t="str">
        <f t="shared" ca="1" si="1060"/>
        <v>Yes</v>
      </c>
      <c r="L4507">
        <f t="shared" ca="1" si="1061"/>
        <v>11.7</v>
      </c>
      <c r="M4507">
        <f t="shared" ca="1" si="1062"/>
        <v>2011</v>
      </c>
      <c r="N4507">
        <f t="shared" ca="1" si="1063"/>
        <v>0.8</v>
      </c>
      <c r="O4507" t="str">
        <f t="shared" ca="1" si="1064"/>
        <v>No</v>
      </c>
    </row>
    <row r="4508" spans="1:15" x14ac:dyDescent="0.3">
      <c r="A4508" s="1">
        <f t="shared" ca="1" si="1051"/>
        <v>46328</v>
      </c>
      <c r="B4508" s="2">
        <f t="shared" ca="1" si="1052"/>
        <v>0.60833333333333328</v>
      </c>
      <c r="C4508" t="str">
        <f t="shared" ca="1" si="1053"/>
        <v>Vaishno Devi Temple, Katra</v>
      </c>
      <c r="D4508">
        <f t="shared" ca="1" si="1054"/>
        <v>2579</v>
      </c>
      <c r="E4508">
        <f t="shared" ca="1" si="1050"/>
        <v>310</v>
      </c>
      <c r="F4508">
        <f t="shared" ca="1" si="1055"/>
        <v>40</v>
      </c>
      <c r="G4508">
        <f t="shared" ca="1" si="1056"/>
        <v>12.52</v>
      </c>
      <c r="H4508" t="str">
        <f t="shared" ca="1" si="1057"/>
        <v>Rainy</v>
      </c>
      <c r="I4508">
        <f t="shared" ca="1" si="1058"/>
        <v>21.5</v>
      </c>
      <c r="J4508" t="str">
        <f t="shared" ca="1" si="1059"/>
        <v>No</v>
      </c>
      <c r="K4508" t="str">
        <f t="shared" ca="1" si="1060"/>
        <v>No</v>
      </c>
      <c r="L4508">
        <f t="shared" ca="1" si="1061"/>
        <v>4.8</v>
      </c>
      <c r="M4508">
        <f t="shared" ca="1" si="1062"/>
        <v>1688</v>
      </c>
      <c r="N4508">
        <f t="shared" ca="1" si="1063"/>
        <v>2.21</v>
      </c>
      <c r="O4508" t="str">
        <f t="shared" ca="1" si="1064"/>
        <v>No</v>
      </c>
    </row>
    <row r="4509" spans="1:15" x14ac:dyDescent="0.3">
      <c r="A4509" s="1">
        <f t="shared" ca="1" si="1051"/>
        <v>45782</v>
      </c>
      <c r="B4509" s="2">
        <f t="shared" ca="1" si="1052"/>
        <v>0.36944444444444446</v>
      </c>
      <c r="C4509" t="str">
        <f t="shared" ca="1" si="1053"/>
        <v>Bhimashankar Temple, Maharashtra</v>
      </c>
      <c r="D4509">
        <f t="shared" ca="1" si="1054"/>
        <v>5479</v>
      </c>
      <c r="E4509">
        <f t="shared" ca="1" si="1050"/>
        <v>428</v>
      </c>
      <c r="F4509">
        <f t="shared" ca="1" si="1055"/>
        <v>295</v>
      </c>
      <c r="G4509">
        <f t="shared" ca="1" si="1056"/>
        <v>11.24</v>
      </c>
      <c r="H4509" t="str">
        <f t="shared" ca="1" si="1057"/>
        <v>Humid</v>
      </c>
      <c r="I4509">
        <f t="shared" ca="1" si="1058"/>
        <v>22.7</v>
      </c>
      <c r="J4509" t="str">
        <f t="shared" ca="1" si="1059"/>
        <v>No</v>
      </c>
      <c r="K4509" t="str">
        <f t="shared" ca="1" si="1060"/>
        <v>No</v>
      </c>
      <c r="L4509">
        <f t="shared" ca="1" si="1061"/>
        <v>4.2</v>
      </c>
      <c r="M4509">
        <f t="shared" ca="1" si="1062"/>
        <v>1900</v>
      </c>
      <c r="N4509">
        <f t="shared" ca="1" si="1063"/>
        <v>2.37</v>
      </c>
      <c r="O4509" t="str">
        <f t="shared" ca="1" si="1064"/>
        <v>No</v>
      </c>
    </row>
    <row r="4510" spans="1:15" x14ac:dyDescent="0.3">
      <c r="A4510" s="1">
        <f t="shared" ca="1" si="1051"/>
        <v>45416</v>
      </c>
      <c r="B4510" s="2">
        <f t="shared" ca="1" si="1052"/>
        <v>0.26111111111111113</v>
      </c>
      <c r="C4510" t="str">
        <f t="shared" ca="1" si="1053"/>
        <v>Dagdusheth Halwai Ganpati Temple, Pune</v>
      </c>
      <c r="D4510">
        <f t="shared" ca="1" si="1054"/>
        <v>4968</v>
      </c>
      <c r="E4510">
        <f t="shared" ca="1" si="1050"/>
        <v>459</v>
      </c>
      <c r="F4510">
        <f t="shared" ca="1" si="1055"/>
        <v>9</v>
      </c>
      <c r="G4510">
        <f t="shared" ca="1" si="1056"/>
        <v>3.13</v>
      </c>
      <c r="H4510" t="str">
        <f t="shared" ca="1" si="1057"/>
        <v>Cloudy</v>
      </c>
      <c r="I4510">
        <f t="shared" ca="1" si="1058"/>
        <v>22.9</v>
      </c>
      <c r="J4510" t="str">
        <f t="shared" ca="1" si="1059"/>
        <v>No</v>
      </c>
      <c r="K4510" t="str">
        <f t="shared" ca="1" si="1060"/>
        <v>Yes</v>
      </c>
      <c r="L4510">
        <f t="shared" ca="1" si="1061"/>
        <v>7.3</v>
      </c>
      <c r="M4510">
        <f t="shared" ca="1" si="1062"/>
        <v>1422</v>
      </c>
      <c r="N4510">
        <f t="shared" ca="1" si="1063"/>
        <v>1.2</v>
      </c>
      <c r="O4510" t="str">
        <f t="shared" ca="1" si="1064"/>
        <v>No</v>
      </c>
    </row>
    <row r="4511" spans="1:15" x14ac:dyDescent="0.3">
      <c r="A4511" s="1">
        <f t="shared" ca="1" si="1051"/>
        <v>46354</v>
      </c>
      <c r="B4511" s="2">
        <f t="shared" ca="1" si="1052"/>
        <v>0.34236111111111112</v>
      </c>
      <c r="C4511" t="str">
        <f t="shared" ca="1" si="1053"/>
        <v>Vaishno Devi Temple, Katra</v>
      </c>
      <c r="D4511">
        <f t="shared" ca="1" si="1054"/>
        <v>11844</v>
      </c>
      <c r="E4511">
        <f t="shared" ca="1" si="1050"/>
        <v>468</v>
      </c>
      <c r="F4511">
        <f t="shared" ca="1" si="1055"/>
        <v>451</v>
      </c>
      <c r="G4511">
        <f t="shared" ca="1" si="1056"/>
        <v>4.0599999999999996</v>
      </c>
      <c r="H4511" t="str">
        <f t="shared" ca="1" si="1057"/>
        <v>Sunny</v>
      </c>
      <c r="I4511">
        <f t="shared" ca="1" si="1058"/>
        <v>20.399999999999999</v>
      </c>
      <c r="J4511" t="str">
        <f t="shared" ca="1" si="1059"/>
        <v>No</v>
      </c>
      <c r="K4511" t="str">
        <f t="shared" ca="1" si="1060"/>
        <v>No</v>
      </c>
      <c r="L4511">
        <f t="shared" ca="1" si="1061"/>
        <v>4</v>
      </c>
      <c r="M4511">
        <f t="shared" ca="1" si="1062"/>
        <v>2257</v>
      </c>
      <c r="N4511">
        <f t="shared" ca="1" si="1063"/>
        <v>1.88</v>
      </c>
      <c r="O4511" t="str">
        <f t="shared" ca="1" si="1064"/>
        <v>No</v>
      </c>
    </row>
    <row r="4512" spans="1:15" x14ac:dyDescent="0.3">
      <c r="A4512" s="1">
        <f t="shared" ca="1" si="1051"/>
        <v>45374</v>
      </c>
      <c r="B4512" s="2">
        <f t="shared" ca="1" si="1052"/>
        <v>0.55069444444444449</v>
      </c>
      <c r="C4512" t="str">
        <f t="shared" ca="1" si="1053"/>
        <v>Tulja Bhavani Temple, Tuljapur</v>
      </c>
      <c r="D4512">
        <f t="shared" ca="1" si="1054"/>
        <v>12225</v>
      </c>
      <c r="E4512">
        <f t="shared" ca="1" si="1050"/>
        <v>553</v>
      </c>
      <c r="F4512">
        <f t="shared" ca="1" si="1055"/>
        <v>24</v>
      </c>
      <c r="G4512">
        <f t="shared" ca="1" si="1056"/>
        <v>9.02</v>
      </c>
      <c r="H4512" t="str">
        <f t="shared" ca="1" si="1057"/>
        <v>Humid</v>
      </c>
      <c r="I4512">
        <f t="shared" ca="1" si="1058"/>
        <v>27.7</v>
      </c>
      <c r="J4512" t="str">
        <f t="shared" ca="1" si="1059"/>
        <v>No</v>
      </c>
      <c r="K4512" t="str">
        <f t="shared" ca="1" si="1060"/>
        <v>Yes</v>
      </c>
      <c r="L4512">
        <f t="shared" ca="1" si="1061"/>
        <v>3.7</v>
      </c>
      <c r="M4512">
        <f t="shared" ca="1" si="1062"/>
        <v>758</v>
      </c>
      <c r="N4512">
        <f t="shared" ca="1" si="1063"/>
        <v>1.1000000000000001</v>
      </c>
      <c r="O4512" t="str">
        <f t="shared" ca="1" si="1064"/>
        <v>Yes</v>
      </c>
    </row>
    <row r="4513" spans="1:15" x14ac:dyDescent="0.3">
      <c r="A4513" s="1">
        <f t="shared" ca="1" si="1051"/>
        <v>45321</v>
      </c>
      <c r="B4513" s="2">
        <f t="shared" ca="1" si="1052"/>
        <v>0.4861111111111111</v>
      </c>
      <c r="C4513" t="str">
        <f t="shared" ca="1" si="1053"/>
        <v>Tulja Bhavani Temple, Tuljapur</v>
      </c>
      <c r="D4513">
        <f t="shared" ca="1" si="1054"/>
        <v>2092</v>
      </c>
      <c r="E4513">
        <f t="shared" ca="1" si="1050"/>
        <v>168</v>
      </c>
      <c r="F4513">
        <f t="shared" ca="1" si="1055"/>
        <v>381</v>
      </c>
      <c r="G4513">
        <f t="shared" ca="1" si="1056"/>
        <v>7.14</v>
      </c>
      <c r="H4513" t="str">
        <f t="shared" ca="1" si="1057"/>
        <v>Humid</v>
      </c>
      <c r="I4513">
        <f t="shared" ca="1" si="1058"/>
        <v>39.200000000000003</v>
      </c>
      <c r="J4513" t="str">
        <f t="shared" ca="1" si="1059"/>
        <v>Yes</v>
      </c>
      <c r="K4513" t="str">
        <f t="shared" ca="1" si="1060"/>
        <v>No</v>
      </c>
      <c r="L4513">
        <f t="shared" ca="1" si="1061"/>
        <v>2.2999999999999998</v>
      </c>
      <c r="M4513">
        <f t="shared" ca="1" si="1062"/>
        <v>1743</v>
      </c>
      <c r="N4513">
        <f t="shared" ca="1" si="1063"/>
        <v>0.56000000000000005</v>
      </c>
      <c r="O4513" t="str">
        <f t="shared" ca="1" si="1064"/>
        <v>No</v>
      </c>
    </row>
    <row r="4514" spans="1:15" x14ac:dyDescent="0.3">
      <c r="A4514" s="1">
        <f t="shared" ca="1" si="1051"/>
        <v>45402</v>
      </c>
      <c r="B4514" s="2">
        <f t="shared" ca="1" si="1052"/>
        <v>0.68958333333333333</v>
      </c>
      <c r="C4514" t="str">
        <f t="shared" ca="1" si="1053"/>
        <v>Shree Mahakaleshwar Temple, Ujjain</v>
      </c>
      <c r="D4514">
        <f t="shared" ca="1" si="1054"/>
        <v>1417</v>
      </c>
      <c r="E4514">
        <f t="shared" ca="1" si="1050"/>
        <v>517</v>
      </c>
      <c r="F4514">
        <f t="shared" ca="1" si="1055"/>
        <v>440</v>
      </c>
      <c r="G4514">
        <f t="shared" ca="1" si="1056"/>
        <v>5.93</v>
      </c>
      <c r="H4514" t="str">
        <f t="shared" ca="1" si="1057"/>
        <v>Humid</v>
      </c>
      <c r="I4514">
        <f t="shared" ca="1" si="1058"/>
        <v>30.5</v>
      </c>
      <c r="J4514" t="str">
        <f t="shared" ca="1" si="1059"/>
        <v>Yes</v>
      </c>
      <c r="K4514" t="str">
        <f t="shared" ca="1" si="1060"/>
        <v>No</v>
      </c>
      <c r="L4514">
        <f t="shared" ca="1" si="1061"/>
        <v>4.8</v>
      </c>
      <c r="M4514">
        <f t="shared" ca="1" si="1062"/>
        <v>1444</v>
      </c>
      <c r="N4514">
        <f t="shared" ca="1" si="1063"/>
        <v>1.84</v>
      </c>
      <c r="O4514" t="str">
        <f t="shared" ca="1" si="1064"/>
        <v>No</v>
      </c>
    </row>
    <row r="4515" spans="1:15" x14ac:dyDescent="0.3">
      <c r="A4515" s="1">
        <f t="shared" ca="1" si="1051"/>
        <v>46204</v>
      </c>
      <c r="B4515" s="2">
        <f t="shared" ca="1" si="1052"/>
        <v>0.74791666666666667</v>
      </c>
      <c r="C4515" t="str">
        <f t="shared" ca="1" si="1053"/>
        <v>Meenakshi Amman Temple, Madurai</v>
      </c>
      <c r="D4515">
        <f t="shared" ca="1" si="1054"/>
        <v>9228</v>
      </c>
      <c r="E4515">
        <f t="shared" ca="1" si="1050"/>
        <v>454</v>
      </c>
      <c r="F4515">
        <f t="shared" ca="1" si="1055"/>
        <v>54</v>
      </c>
      <c r="G4515">
        <f t="shared" ca="1" si="1056"/>
        <v>9.93</v>
      </c>
      <c r="H4515" t="str">
        <f t="shared" ca="1" si="1057"/>
        <v>Hot</v>
      </c>
      <c r="I4515">
        <f t="shared" ca="1" si="1058"/>
        <v>19.8</v>
      </c>
      <c r="J4515" t="str">
        <f t="shared" ca="1" si="1059"/>
        <v>No</v>
      </c>
      <c r="K4515" t="str">
        <f t="shared" ca="1" si="1060"/>
        <v>No</v>
      </c>
      <c r="L4515">
        <f t="shared" ca="1" si="1061"/>
        <v>4.3</v>
      </c>
      <c r="M4515">
        <f t="shared" ca="1" si="1062"/>
        <v>2724</v>
      </c>
      <c r="N4515">
        <f t="shared" ca="1" si="1063"/>
        <v>1.63</v>
      </c>
      <c r="O4515" t="str">
        <f t="shared" ca="1" si="1064"/>
        <v>Yes</v>
      </c>
    </row>
    <row r="4516" spans="1:15" x14ac:dyDescent="0.3">
      <c r="A4516" s="1">
        <f t="shared" ca="1" si="1051"/>
        <v>46169</v>
      </c>
      <c r="B4516" s="2">
        <f t="shared" ca="1" si="1052"/>
        <v>0.49444444444444446</v>
      </c>
      <c r="C4516" t="str">
        <f t="shared" ca="1" si="1053"/>
        <v>Tulja Bhavani Temple, Tuljapur</v>
      </c>
      <c r="D4516">
        <f t="shared" ca="1" si="1054"/>
        <v>3665</v>
      </c>
      <c r="E4516">
        <f t="shared" ca="1" si="1050"/>
        <v>48</v>
      </c>
      <c r="F4516">
        <f t="shared" ca="1" si="1055"/>
        <v>37</v>
      </c>
      <c r="G4516">
        <f t="shared" ca="1" si="1056"/>
        <v>2.23</v>
      </c>
      <c r="H4516" t="str">
        <f t="shared" ca="1" si="1057"/>
        <v>Sunny</v>
      </c>
      <c r="I4516">
        <f t="shared" ca="1" si="1058"/>
        <v>30.2</v>
      </c>
      <c r="J4516" t="str">
        <f t="shared" ca="1" si="1059"/>
        <v>No</v>
      </c>
      <c r="K4516" t="str">
        <f t="shared" ca="1" si="1060"/>
        <v>No</v>
      </c>
      <c r="L4516">
        <f t="shared" ca="1" si="1061"/>
        <v>8.6999999999999993</v>
      </c>
      <c r="M4516">
        <f t="shared" ca="1" si="1062"/>
        <v>2882</v>
      </c>
      <c r="N4516">
        <f t="shared" ca="1" si="1063"/>
        <v>2.11</v>
      </c>
      <c r="O4516" t="str">
        <f t="shared" ca="1" si="1064"/>
        <v>No</v>
      </c>
    </row>
    <row r="4517" spans="1:15" x14ac:dyDescent="0.3">
      <c r="A4517" s="1">
        <f t="shared" ca="1" si="1051"/>
        <v>45654</v>
      </c>
      <c r="B4517" s="2">
        <f t="shared" ca="1" si="1052"/>
        <v>0.85069444444444442</v>
      </c>
      <c r="C4517" t="str">
        <f t="shared" ca="1" si="1053"/>
        <v>Jagannath Temple, Puri</v>
      </c>
      <c r="D4517">
        <f t="shared" ca="1" si="1054"/>
        <v>5394</v>
      </c>
      <c r="E4517">
        <f t="shared" ca="1" si="1050"/>
        <v>121</v>
      </c>
      <c r="F4517">
        <f t="shared" ca="1" si="1055"/>
        <v>406</v>
      </c>
      <c r="G4517">
        <f t="shared" ca="1" si="1056"/>
        <v>3.44</v>
      </c>
      <c r="H4517" t="str">
        <f t="shared" ca="1" si="1057"/>
        <v>Hot</v>
      </c>
      <c r="I4517">
        <f t="shared" ca="1" si="1058"/>
        <v>19.5</v>
      </c>
      <c r="J4517" t="str">
        <f t="shared" ca="1" si="1059"/>
        <v>No</v>
      </c>
      <c r="K4517" t="str">
        <f t="shared" ca="1" si="1060"/>
        <v>No</v>
      </c>
      <c r="L4517">
        <f t="shared" ca="1" si="1061"/>
        <v>3.6</v>
      </c>
      <c r="M4517">
        <f t="shared" ca="1" si="1062"/>
        <v>2636</v>
      </c>
      <c r="N4517">
        <f t="shared" ca="1" si="1063"/>
        <v>2.0499999999999998</v>
      </c>
      <c r="O4517" t="str">
        <f t="shared" ca="1" si="1064"/>
        <v>No</v>
      </c>
    </row>
    <row r="4518" spans="1:15" x14ac:dyDescent="0.3">
      <c r="A4518" s="1">
        <f t="shared" ca="1" si="1051"/>
        <v>45463</v>
      </c>
      <c r="B4518" s="2">
        <f t="shared" ca="1" si="1052"/>
        <v>0.52638888888888891</v>
      </c>
      <c r="C4518" t="str">
        <f t="shared" ca="1" si="1053"/>
        <v>Golden Temple, Amritsar</v>
      </c>
      <c r="D4518">
        <f t="shared" ca="1" si="1054"/>
        <v>10794</v>
      </c>
      <c r="E4518">
        <f t="shared" ca="1" si="1050"/>
        <v>199</v>
      </c>
      <c r="F4518">
        <f t="shared" ca="1" si="1055"/>
        <v>260</v>
      </c>
      <c r="G4518">
        <f t="shared" ca="1" si="1056"/>
        <v>3.8</v>
      </c>
      <c r="H4518" t="str">
        <f t="shared" ca="1" si="1057"/>
        <v>Humid</v>
      </c>
      <c r="I4518">
        <f t="shared" ca="1" si="1058"/>
        <v>28.2</v>
      </c>
      <c r="J4518" t="str">
        <f t="shared" ca="1" si="1059"/>
        <v>No</v>
      </c>
      <c r="K4518" t="str">
        <f t="shared" ca="1" si="1060"/>
        <v>Yes</v>
      </c>
      <c r="L4518">
        <f t="shared" ca="1" si="1061"/>
        <v>3.8</v>
      </c>
      <c r="M4518">
        <f t="shared" ca="1" si="1062"/>
        <v>1831</v>
      </c>
      <c r="N4518">
        <f t="shared" ca="1" si="1063"/>
        <v>0.63</v>
      </c>
      <c r="O4518" t="str">
        <f t="shared" ca="1" si="1064"/>
        <v>Yes</v>
      </c>
    </row>
    <row r="4519" spans="1:15" x14ac:dyDescent="0.3">
      <c r="A4519" s="1">
        <f t="shared" ca="1" si="1051"/>
        <v>46035</v>
      </c>
      <c r="B4519" s="2">
        <f t="shared" ca="1" si="1052"/>
        <v>0.89722222222222225</v>
      </c>
      <c r="C4519" t="str">
        <f t="shared" ca="1" si="1053"/>
        <v>Tirumala Tirupati Temple, Tirupati</v>
      </c>
      <c r="D4519">
        <f t="shared" ca="1" si="1054"/>
        <v>1468</v>
      </c>
      <c r="E4519">
        <f t="shared" ca="1" si="1050"/>
        <v>154</v>
      </c>
      <c r="F4519">
        <f t="shared" ca="1" si="1055"/>
        <v>435</v>
      </c>
      <c r="G4519">
        <f t="shared" ca="1" si="1056"/>
        <v>7.89</v>
      </c>
      <c r="H4519" t="str">
        <f t="shared" ca="1" si="1057"/>
        <v>Rainy</v>
      </c>
      <c r="I4519">
        <f t="shared" ca="1" si="1058"/>
        <v>39.799999999999997</v>
      </c>
      <c r="J4519" t="str">
        <f t="shared" ca="1" si="1059"/>
        <v>No</v>
      </c>
      <c r="K4519" t="str">
        <f t="shared" ca="1" si="1060"/>
        <v>No</v>
      </c>
      <c r="L4519">
        <f t="shared" ca="1" si="1061"/>
        <v>2.8</v>
      </c>
      <c r="M4519">
        <f t="shared" ca="1" si="1062"/>
        <v>1504</v>
      </c>
      <c r="N4519">
        <f t="shared" ca="1" si="1063"/>
        <v>2.4500000000000002</v>
      </c>
      <c r="O4519" t="str">
        <f t="shared" ca="1" si="1064"/>
        <v>No</v>
      </c>
    </row>
    <row r="4520" spans="1:15" x14ac:dyDescent="0.3">
      <c r="A4520" s="1">
        <f t="shared" ca="1" si="1051"/>
        <v>46384</v>
      </c>
      <c r="B4520" s="2">
        <f t="shared" ca="1" si="1052"/>
        <v>0.86041666666666672</v>
      </c>
      <c r="C4520" t="str">
        <f t="shared" ca="1" si="1053"/>
        <v>Meenakshi Amman Temple, Madurai</v>
      </c>
      <c r="D4520">
        <f t="shared" ca="1" si="1054"/>
        <v>5636</v>
      </c>
      <c r="E4520">
        <f t="shared" ca="1" si="1050"/>
        <v>53</v>
      </c>
      <c r="F4520">
        <f t="shared" ca="1" si="1055"/>
        <v>275</v>
      </c>
      <c r="G4520">
        <f t="shared" ca="1" si="1056"/>
        <v>1.9</v>
      </c>
      <c r="H4520" t="str">
        <f t="shared" ca="1" si="1057"/>
        <v>Cloudy</v>
      </c>
      <c r="I4520">
        <f t="shared" ca="1" si="1058"/>
        <v>29.3</v>
      </c>
      <c r="J4520" t="str">
        <f t="shared" ca="1" si="1059"/>
        <v>No</v>
      </c>
      <c r="K4520" t="str">
        <f t="shared" ca="1" si="1060"/>
        <v>No</v>
      </c>
      <c r="L4520">
        <f t="shared" ca="1" si="1061"/>
        <v>4.2</v>
      </c>
      <c r="M4520">
        <f t="shared" ca="1" si="1062"/>
        <v>1920</v>
      </c>
      <c r="N4520">
        <f t="shared" ca="1" si="1063"/>
        <v>0.86</v>
      </c>
      <c r="O4520" t="str">
        <f t="shared" ca="1" si="1064"/>
        <v>No</v>
      </c>
    </row>
    <row r="4521" spans="1:15" x14ac:dyDescent="0.3">
      <c r="A4521" s="1">
        <f t="shared" ca="1" si="1051"/>
        <v>45325</v>
      </c>
      <c r="B4521" s="2">
        <f t="shared" ca="1" si="1052"/>
        <v>0.92152777777777772</v>
      </c>
      <c r="C4521" t="str">
        <f t="shared" ca="1" si="1053"/>
        <v>Somnath Temple, Gujarat</v>
      </c>
      <c r="D4521">
        <f t="shared" ca="1" si="1054"/>
        <v>6816</v>
      </c>
      <c r="E4521">
        <f t="shared" ca="1" si="1050"/>
        <v>284</v>
      </c>
      <c r="F4521">
        <f t="shared" ca="1" si="1055"/>
        <v>130</v>
      </c>
      <c r="G4521">
        <f t="shared" ca="1" si="1056"/>
        <v>14.5</v>
      </c>
      <c r="H4521" t="str">
        <f t="shared" ca="1" si="1057"/>
        <v>Hot</v>
      </c>
      <c r="I4521">
        <f t="shared" ca="1" si="1058"/>
        <v>30.2</v>
      </c>
      <c r="J4521" t="str">
        <f t="shared" ca="1" si="1059"/>
        <v>No</v>
      </c>
      <c r="K4521" t="str">
        <f t="shared" ca="1" si="1060"/>
        <v>No</v>
      </c>
      <c r="L4521">
        <f t="shared" ca="1" si="1061"/>
        <v>11.5</v>
      </c>
      <c r="M4521">
        <f t="shared" ca="1" si="1062"/>
        <v>2992</v>
      </c>
      <c r="N4521">
        <f t="shared" ca="1" si="1063"/>
        <v>0.53</v>
      </c>
      <c r="O4521" t="str">
        <f t="shared" ca="1" si="1064"/>
        <v>No</v>
      </c>
    </row>
    <row r="4522" spans="1:15" x14ac:dyDescent="0.3">
      <c r="A4522" s="1">
        <f t="shared" ca="1" si="1051"/>
        <v>45428</v>
      </c>
      <c r="B4522" s="2">
        <f t="shared" ca="1" si="1052"/>
        <v>0.4152777777777778</v>
      </c>
      <c r="C4522" t="str">
        <f t="shared" ca="1" si="1053"/>
        <v>Shree Mahakaleshwar Temple, Ujjain</v>
      </c>
      <c r="D4522">
        <f t="shared" ca="1" si="1054"/>
        <v>2279</v>
      </c>
      <c r="E4522">
        <f t="shared" ref="E4522:E4585" ca="1" si="1065">RANDBETWEEN(10,600)</f>
        <v>115</v>
      </c>
      <c r="F4522">
        <f t="shared" ca="1" si="1055"/>
        <v>199</v>
      </c>
      <c r="G4522">
        <f t="shared" ca="1" si="1056"/>
        <v>12.61</v>
      </c>
      <c r="H4522" t="str">
        <f t="shared" ca="1" si="1057"/>
        <v>Sunny</v>
      </c>
      <c r="I4522">
        <f t="shared" ca="1" si="1058"/>
        <v>21.3</v>
      </c>
      <c r="J4522" t="str">
        <f t="shared" ca="1" si="1059"/>
        <v>No</v>
      </c>
      <c r="K4522" t="str">
        <f t="shared" ca="1" si="1060"/>
        <v>No</v>
      </c>
      <c r="L4522">
        <f t="shared" ca="1" si="1061"/>
        <v>2.2000000000000002</v>
      </c>
      <c r="M4522">
        <f t="shared" ca="1" si="1062"/>
        <v>751</v>
      </c>
      <c r="N4522">
        <f t="shared" ca="1" si="1063"/>
        <v>1.98</v>
      </c>
      <c r="O4522" t="str">
        <f t="shared" ca="1" si="1064"/>
        <v>Yes</v>
      </c>
    </row>
    <row r="4523" spans="1:15" x14ac:dyDescent="0.3">
      <c r="A4523" s="1">
        <f t="shared" ca="1" si="1051"/>
        <v>45744</v>
      </c>
      <c r="B4523" s="2">
        <f t="shared" ca="1" si="1052"/>
        <v>0.90138888888888891</v>
      </c>
      <c r="C4523" t="str">
        <f t="shared" ca="1" si="1053"/>
        <v>Meenakshi Amman Temple, Madurai</v>
      </c>
      <c r="D4523">
        <f t="shared" ca="1" si="1054"/>
        <v>1148</v>
      </c>
      <c r="E4523">
        <f t="shared" ca="1" si="1065"/>
        <v>200</v>
      </c>
      <c r="F4523">
        <f t="shared" ca="1" si="1055"/>
        <v>232</v>
      </c>
      <c r="G4523">
        <f t="shared" ca="1" si="1056"/>
        <v>9.42</v>
      </c>
      <c r="H4523" t="str">
        <f t="shared" ca="1" si="1057"/>
        <v>Humid</v>
      </c>
      <c r="I4523">
        <f t="shared" ca="1" si="1058"/>
        <v>40.299999999999997</v>
      </c>
      <c r="J4523" t="str">
        <f t="shared" ca="1" si="1059"/>
        <v>No</v>
      </c>
      <c r="K4523" t="str">
        <f t="shared" ca="1" si="1060"/>
        <v>No</v>
      </c>
      <c r="L4523">
        <f t="shared" ca="1" si="1061"/>
        <v>8.9</v>
      </c>
      <c r="M4523">
        <f t="shared" ca="1" si="1062"/>
        <v>2185</v>
      </c>
      <c r="N4523">
        <f t="shared" ca="1" si="1063"/>
        <v>0.3</v>
      </c>
      <c r="O4523" t="str">
        <f t="shared" ca="1" si="1064"/>
        <v>No</v>
      </c>
    </row>
    <row r="4524" spans="1:15" x14ac:dyDescent="0.3">
      <c r="A4524" s="1">
        <f t="shared" ca="1" si="1051"/>
        <v>46263</v>
      </c>
      <c r="B4524" s="2">
        <f t="shared" ca="1" si="1052"/>
        <v>0.13541666666666666</v>
      </c>
      <c r="C4524" t="str">
        <f t="shared" ca="1" si="1053"/>
        <v>Meenakshi Amman Temple, Madurai</v>
      </c>
      <c r="D4524">
        <f t="shared" ca="1" si="1054"/>
        <v>7843</v>
      </c>
      <c r="E4524">
        <f t="shared" ca="1" si="1065"/>
        <v>291</v>
      </c>
      <c r="F4524">
        <f t="shared" ca="1" si="1055"/>
        <v>433</v>
      </c>
      <c r="G4524">
        <f t="shared" ca="1" si="1056"/>
        <v>3.95</v>
      </c>
      <c r="H4524" t="str">
        <f t="shared" ca="1" si="1057"/>
        <v>Rainy</v>
      </c>
      <c r="I4524">
        <f t="shared" ca="1" si="1058"/>
        <v>21</v>
      </c>
      <c r="J4524" t="str">
        <f t="shared" ca="1" si="1059"/>
        <v>No</v>
      </c>
      <c r="K4524" t="str">
        <f t="shared" ca="1" si="1060"/>
        <v>No</v>
      </c>
      <c r="L4524">
        <f t="shared" ca="1" si="1061"/>
        <v>8.5</v>
      </c>
      <c r="M4524">
        <f t="shared" ca="1" si="1062"/>
        <v>2135</v>
      </c>
      <c r="N4524">
        <f t="shared" ca="1" si="1063"/>
        <v>1.7</v>
      </c>
      <c r="O4524" t="str">
        <f t="shared" ca="1" si="1064"/>
        <v>Yes</v>
      </c>
    </row>
    <row r="4525" spans="1:15" x14ac:dyDescent="0.3">
      <c r="A4525" s="1">
        <f t="shared" ca="1" si="1051"/>
        <v>45977</v>
      </c>
      <c r="B4525" s="2">
        <f t="shared" ca="1" si="1052"/>
        <v>0.81944444444444442</v>
      </c>
      <c r="C4525" t="str">
        <f t="shared" ca="1" si="1053"/>
        <v>Shirdi Sai Baba Temple, Shirdi</v>
      </c>
      <c r="D4525">
        <f t="shared" ca="1" si="1054"/>
        <v>12516</v>
      </c>
      <c r="E4525">
        <f t="shared" ca="1" si="1065"/>
        <v>395</v>
      </c>
      <c r="F4525">
        <f t="shared" ca="1" si="1055"/>
        <v>23</v>
      </c>
      <c r="G4525">
        <f t="shared" ca="1" si="1056"/>
        <v>10.220000000000001</v>
      </c>
      <c r="H4525" t="str">
        <f t="shared" ca="1" si="1057"/>
        <v>Cloudy</v>
      </c>
      <c r="I4525">
        <f t="shared" ca="1" si="1058"/>
        <v>19.2</v>
      </c>
      <c r="J4525" t="str">
        <f t="shared" ca="1" si="1059"/>
        <v>No</v>
      </c>
      <c r="K4525" t="str">
        <f t="shared" ca="1" si="1060"/>
        <v>Yes</v>
      </c>
      <c r="L4525">
        <f t="shared" ca="1" si="1061"/>
        <v>2.1</v>
      </c>
      <c r="M4525">
        <f t="shared" ca="1" si="1062"/>
        <v>1093</v>
      </c>
      <c r="N4525">
        <f t="shared" ca="1" si="1063"/>
        <v>1.65</v>
      </c>
      <c r="O4525" t="str">
        <f t="shared" ca="1" si="1064"/>
        <v>No</v>
      </c>
    </row>
    <row r="4526" spans="1:15" x14ac:dyDescent="0.3">
      <c r="A4526" s="1">
        <f t="shared" ca="1" si="1051"/>
        <v>45497</v>
      </c>
      <c r="B4526" s="2">
        <f t="shared" ca="1" si="1052"/>
        <v>0.80347222222222225</v>
      </c>
      <c r="C4526" t="str">
        <f t="shared" ca="1" si="1053"/>
        <v>Kashi Vishwanath Temple, Varanasi</v>
      </c>
      <c r="D4526">
        <f t="shared" ca="1" si="1054"/>
        <v>2419</v>
      </c>
      <c r="E4526">
        <f t="shared" ca="1" si="1065"/>
        <v>147</v>
      </c>
      <c r="F4526">
        <f t="shared" ca="1" si="1055"/>
        <v>424</v>
      </c>
      <c r="G4526">
        <f t="shared" ca="1" si="1056"/>
        <v>11.67</v>
      </c>
      <c r="H4526" t="str">
        <f t="shared" ca="1" si="1057"/>
        <v>Rainy</v>
      </c>
      <c r="I4526">
        <f t="shared" ca="1" si="1058"/>
        <v>26.7</v>
      </c>
      <c r="J4526" t="str">
        <f t="shared" ca="1" si="1059"/>
        <v>No</v>
      </c>
      <c r="K4526" t="str">
        <f t="shared" ca="1" si="1060"/>
        <v>No</v>
      </c>
      <c r="L4526">
        <f t="shared" ca="1" si="1061"/>
        <v>7.2</v>
      </c>
      <c r="M4526">
        <f t="shared" ca="1" si="1062"/>
        <v>1776</v>
      </c>
      <c r="N4526">
        <f t="shared" ca="1" si="1063"/>
        <v>0.87</v>
      </c>
      <c r="O4526" t="str">
        <f t="shared" ca="1" si="1064"/>
        <v>No</v>
      </c>
    </row>
    <row r="4527" spans="1:15" x14ac:dyDescent="0.3">
      <c r="A4527" s="1">
        <f t="shared" ca="1" si="1051"/>
        <v>45535</v>
      </c>
      <c r="B4527" s="2">
        <f t="shared" ca="1" si="1052"/>
        <v>0.88541666666666663</v>
      </c>
      <c r="C4527" t="str">
        <f t="shared" ca="1" si="1053"/>
        <v>Grishneshwar Temple, Chhatrapati Sambhajinagar</v>
      </c>
      <c r="D4527">
        <f t="shared" ca="1" si="1054"/>
        <v>4038</v>
      </c>
      <c r="E4527">
        <f t="shared" ca="1" si="1065"/>
        <v>423</v>
      </c>
      <c r="F4527">
        <f t="shared" ca="1" si="1055"/>
        <v>195</v>
      </c>
      <c r="G4527">
        <f t="shared" ca="1" si="1056"/>
        <v>7.47</v>
      </c>
      <c r="H4527" t="str">
        <f t="shared" ca="1" si="1057"/>
        <v>Humid</v>
      </c>
      <c r="I4527">
        <f t="shared" ca="1" si="1058"/>
        <v>30.6</v>
      </c>
      <c r="J4527" t="str">
        <f t="shared" ca="1" si="1059"/>
        <v>No</v>
      </c>
      <c r="K4527" t="str">
        <f t="shared" ca="1" si="1060"/>
        <v>No</v>
      </c>
      <c r="L4527">
        <f t="shared" ca="1" si="1061"/>
        <v>10.6</v>
      </c>
      <c r="M4527">
        <f t="shared" ca="1" si="1062"/>
        <v>2773</v>
      </c>
      <c r="N4527">
        <f t="shared" ca="1" si="1063"/>
        <v>0.61</v>
      </c>
      <c r="O4527" t="str">
        <f t="shared" ca="1" si="1064"/>
        <v>No</v>
      </c>
    </row>
    <row r="4528" spans="1:15" x14ac:dyDescent="0.3">
      <c r="A4528" s="1">
        <f t="shared" ca="1" si="1051"/>
        <v>45436</v>
      </c>
      <c r="B4528" s="2">
        <f t="shared" ca="1" si="1052"/>
        <v>0.17291666666666666</v>
      </c>
      <c r="C4528" t="str">
        <f t="shared" ca="1" si="1053"/>
        <v>Golden Temple, Amritsar</v>
      </c>
      <c r="D4528">
        <f t="shared" ca="1" si="1054"/>
        <v>14768</v>
      </c>
      <c r="E4528">
        <f t="shared" ca="1" si="1065"/>
        <v>10</v>
      </c>
      <c r="F4528">
        <f t="shared" ca="1" si="1055"/>
        <v>166</v>
      </c>
      <c r="G4528">
        <f t="shared" ca="1" si="1056"/>
        <v>13.34</v>
      </c>
      <c r="H4528" t="str">
        <f t="shared" ca="1" si="1057"/>
        <v>Hot</v>
      </c>
      <c r="I4528">
        <f t="shared" ca="1" si="1058"/>
        <v>37.6</v>
      </c>
      <c r="J4528" t="str">
        <f t="shared" ca="1" si="1059"/>
        <v>No</v>
      </c>
      <c r="K4528" t="str">
        <f t="shared" ca="1" si="1060"/>
        <v>No</v>
      </c>
      <c r="L4528">
        <f t="shared" ca="1" si="1061"/>
        <v>5.0999999999999996</v>
      </c>
      <c r="M4528">
        <f t="shared" ca="1" si="1062"/>
        <v>2605</v>
      </c>
      <c r="N4528">
        <f t="shared" ca="1" si="1063"/>
        <v>1.59</v>
      </c>
      <c r="O4528" t="str">
        <f t="shared" ca="1" si="1064"/>
        <v>No</v>
      </c>
    </row>
    <row r="4529" spans="1:15" x14ac:dyDescent="0.3">
      <c r="A4529" s="1">
        <f t="shared" ca="1" si="1051"/>
        <v>45574</v>
      </c>
      <c r="B4529" s="2">
        <f t="shared" ca="1" si="1052"/>
        <v>0.46250000000000002</v>
      </c>
      <c r="C4529" t="str">
        <f t="shared" ca="1" si="1053"/>
        <v>Dagdusheth Halwai Ganpati Temple, Pune</v>
      </c>
      <c r="D4529">
        <f t="shared" ca="1" si="1054"/>
        <v>10845</v>
      </c>
      <c r="E4529">
        <f t="shared" ca="1" si="1065"/>
        <v>513</v>
      </c>
      <c r="F4529">
        <f t="shared" ca="1" si="1055"/>
        <v>293</v>
      </c>
      <c r="G4529">
        <f t="shared" ca="1" si="1056"/>
        <v>1.37</v>
      </c>
      <c r="H4529" t="str">
        <f t="shared" ca="1" si="1057"/>
        <v>Hot</v>
      </c>
      <c r="I4529">
        <f t="shared" ca="1" si="1058"/>
        <v>23.9</v>
      </c>
      <c r="J4529" t="str">
        <f t="shared" ca="1" si="1059"/>
        <v>Yes</v>
      </c>
      <c r="K4529" t="str">
        <f t="shared" ca="1" si="1060"/>
        <v>No</v>
      </c>
      <c r="L4529">
        <f t="shared" ca="1" si="1061"/>
        <v>7.4</v>
      </c>
      <c r="M4529">
        <f t="shared" ca="1" si="1062"/>
        <v>2556</v>
      </c>
      <c r="N4529">
        <f t="shared" ca="1" si="1063"/>
        <v>1.7</v>
      </c>
      <c r="O4529" t="str">
        <f t="shared" ca="1" si="1064"/>
        <v>No</v>
      </c>
    </row>
    <row r="4530" spans="1:15" x14ac:dyDescent="0.3">
      <c r="A4530" s="1">
        <f t="shared" ca="1" si="1051"/>
        <v>45590</v>
      </c>
      <c r="B4530" s="2">
        <f t="shared" ca="1" si="1052"/>
        <v>0.54027777777777775</v>
      </c>
      <c r="C4530" t="str">
        <f t="shared" ca="1" si="1053"/>
        <v>Bhimashankar Temple, Maharashtra</v>
      </c>
      <c r="D4530">
        <f t="shared" ca="1" si="1054"/>
        <v>565</v>
      </c>
      <c r="E4530">
        <f t="shared" ca="1" si="1065"/>
        <v>575</v>
      </c>
      <c r="F4530">
        <f t="shared" ca="1" si="1055"/>
        <v>365</v>
      </c>
      <c r="G4530">
        <f t="shared" ca="1" si="1056"/>
        <v>2.0699999999999998</v>
      </c>
      <c r="H4530" t="str">
        <f t="shared" ca="1" si="1057"/>
        <v>Rainy</v>
      </c>
      <c r="I4530">
        <f t="shared" ca="1" si="1058"/>
        <v>18.100000000000001</v>
      </c>
      <c r="J4530" t="str">
        <f t="shared" ca="1" si="1059"/>
        <v>No</v>
      </c>
      <c r="K4530" t="str">
        <f t="shared" ca="1" si="1060"/>
        <v>No</v>
      </c>
      <c r="L4530">
        <f t="shared" ca="1" si="1061"/>
        <v>6.3</v>
      </c>
      <c r="M4530">
        <f t="shared" ca="1" si="1062"/>
        <v>2381</v>
      </c>
      <c r="N4530">
        <f t="shared" ca="1" si="1063"/>
        <v>2.5</v>
      </c>
      <c r="O4530" t="str">
        <f t="shared" ca="1" si="1064"/>
        <v>Yes</v>
      </c>
    </row>
    <row r="4531" spans="1:15" x14ac:dyDescent="0.3">
      <c r="A4531" s="1">
        <f t="shared" ca="1" si="1051"/>
        <v>45605</v>
      </c>
      <c r="B4531" s="2">
        <f t="shared" ca="1" si="1052"/>
        <v>0.62152777777777779</v>
      </c>
      <c r="C4531" t="str">
        <f t="shared" ca="1" si="1053"/>
        <v>Shree Mahakaleshwar Temple, Ujjain</v>
      </c>
      <c r="D4531">
        <f t="shared" ca="1" si="1054"/>
        <v>13729</v>
      </c>
      <c r="E4531">
        <f t="shared" ca="1" si="1065"/>
        <v>492</v>
      </c>
      <c r="F4531">
        <f t="shared" ca="1" si="1055"/>
        <v>225</v>
      </c>
      <c r="G4531">
        <f t="shared" ca="1" si="1056"/>
        <v>4.96</v>
      </c>
      <c r="H4531" t="str">
        <f t="shared" ca="1" si="1057"/>
        <v>Rainy</v>
      </c>
      <c r="I4531">
        <f t="shared" ca="1" si="1058"/>
        <v>20.7</v>
      </c>
      <c r="J4531" t="str">
        <f t="shared" ca="1" si="1059"/>
        <v>Yes</v>
      </c>
      <c r="K4531" t="str">
        <f t="shared" ca="1" si="1060"/>
        <v>No</v>
      </c>
      <c r="L4531">
        <f t="shared" ca="1" si="1061"/>
        <v>6.1</v>
      </c>
      <c r="M4531">
        <f t="shared" ca="1" si="1062"/>
        <v>656</v>
      </c>
      <c r="N4531">
        <f t="shared" ca="1" si="1063"/>
        <v>1.94</v>
      </c>
      <c r="O4531" t="str">
        <f t="shared" ca="1" si="1064"/>
        <v>Yes</v>
      </c>
    </row>
    <row r="4532" spans="1:15" x14ac:dyDescent="0.3">
      <c r="A4532" s="1">
        <f t="shared" ca="1" si="1051"/>
        <v>45652</v>
      </c>
      <c r="B4532" s="2">
        <f t="shared" ca="1" si="1052"/>
        <v>6.1805555555555558E-2</v>
      </c>
      <c r="C4532" t="str">
        <f t="shared" ca="1" si="1053"/>
        <v>Shirdi Sai Baba Temple, Shirdi</v>
      </c>
      <c r="D4532">
        <f t="shared" ca="1" si="1054"/>
        <v>1197</v>
      </c>
      <c r="E4532">
        <f t="shared" ca="1" si="1065"/>
        <v>259</v>
      </c>
      <c r="F4532">
        <f t="shared" ca="1" si="1055"/>
        <v>487</v>
      </c>
      <c r="G4532">
        <f t="shared" ca="1" si="1056"/>
        <v>3.67</v>
      </c>
      <c r="H4532" t="str">
        <f t="shared" ca="1" si="1057"/>
        <v>Humid</v>
      </c>
      <c r="I4532">
        <f t="shared" ca="1" si="1058"/>
        <v>40.299999999999997</v>
      </c>
      <c r="J4532" t="str">
        <f t="shared" ca="1" si="1059"/>
        <v>No</v>
      </c>
      <c r="K4532" t="str">
        <f t="shared" ca="1" si="1060"/>
        <v>No</v>
      </c>
      <c r="L4532">
        <f t="shared" ca="1" si="1061"/>
        <v>5.9</v>
      </c>
      <c r="M4532">
        <f t="shared" ca="1" si="1062"/>
        <v>934</v>
      </c>
      <c r="N4532">
        <f t="shared" ca="1" si="1063"/>
        <v>1.17</v>
      </c>
      <c r="O4532" t="str">
        <f t="shared" ca="1" si="1064"/>
        <v>No</v>
      </c>
    </row>
    <row r="4533" spans="1:15" x14ac:dyDescent="0.3">
      <c r="A4533" s="1">
        <f t="shared" ca="1" si="1051"/>
        <v>46072</v>
      </c>
      <c r="B4533" s="2">
        <f t="shared" ca="1" si="1052"/>
        <v>0.76736111111111116</v>
      </c>
      <c r="C4533" t="str">
        <f t="shared" ca="1" si="1053"/>
        <v>Tirumala Tirupati Temple, Tirupati</v>
      </c>
      <c r="D4533">
        <f t="shared" ca="1" si="1054"/>
        <v>10142</v>
      </c>
      <c r="E4533">
        <f t="shared" ca="1" si="1065"/>
        <v>341</v>
      </c>
      <c r="F4533">
        <f t="shared" ca="1" si="1055"/>
        <v>331</v>
      </c>
      <c r="G4533">
        <f t="shared" ca="1" si="1056"/>
        <v>6.21</v>
      </c>
      <c r="H4533" t="str">
        <f t="shared" ca="1" si="1057"/>
        <v>Cloudy</v>
      </c>
      <c r="I4533">
        <f t="shared" ca="1" si="1058"/>
        <v>38</v>
      </c>
      <c r="J4533" t="str">
        <f t="shared" ca="1" si="1059"/>
        <v>Yes</v>
      </c>
      <c r="K4533" t="str">
        <f t="shared" ca="1" si="1060"/>
        <v>No</v>
      </c>
      <c r="L4533">
        <f t="shared" ca="1" si="1061"/>
        <v>10.1</v>
      </c>
      <c r="M4533">
        <f t="shared" ca="1" si="1062"/>
        <v>1421</v>
      </c>
      <c r="N4533">
        <f t="shared" ca="1" si="1063"/>
        <v>1.87</v>
      </c>
      <c r="O4533" t="str">
        <f t="shared" ca="1" si="1064"/>
        <v>Yes</v>
      </c>
    </row>
    <row r="4534" spans="1:15" x14ac:dyDescent="0.3">
      <c r="A4534" s="1">
        <f t="shared" ca="1" si="1051"/>
        <v>45756</v>
      </c>
      <c r="B4534" s="2">
        <f t="shared" ca="1" si="1052"/>
        <v>0.46041666666666664</v>
      </c>
      <c r="C4534" t="str">
        <f t="shared" ca="1" si="1053"/>
        <v>Shirdi Sai Baba Temple, Shirdi</v>
      </c>
      <c r="D4534">
        <f t="shared" ca="1" si="1054"/>
        <v>1362</v>
      </c>
      <c r="E4534">
        <f t="shared" ca="1" si="1065"/>
        <v>37</v>
      </c>
      <c r="F4534">
        <f t="shared" ca="1" si="1055"/>
        <v>231</v>
      </c>
      <c r="G4534">
        <f t="shared" ca="1" si="1056"/>
        <v>6.61</v>
      </c>
      <c r="H4534" t="str">
        <f t="shared" ca="1" si="1057"/>
        <v>Humid</v>
      </c>
      <c r="I4534">
        <f t="shared" ca="1" si="1058"/>
        <v>37.4</v>
      </c>
      <c r="J4534" t="str">
        <f t="shared" ca="1" si="1059"/>
        <v>No</v>
      </c>
      <c r="K4534" t="str">
        <f t="shared" ca="1" si="1060"/>
        <v>Yes</v>
      </c>
      <c r="L4534">
        <f t="shared" ca="1" si="1061"/>
        <v>2.6</v>
      </c>
      <c r="M4534">
        <f t="shared" ca="1" si="1062"/>
        <v>1602</v>
      </c>
      <c r="N4534">
        <f t="shared" ca="1" si="1063"/>
        <v>0.69</v>
      </c>
      <c r="O4534" t="str">
        <f t="shared" ca="1" si="1064"/>
        <v>No</v>
      </c>
    </row>
    <row r="4535" spans="1:15" x14ac:dyDescent="0.3">
      <c r="A4535" s="1">
        <f t="shared" ca="1" si="1051"/>
        <v>46232</v>
      </c>
      <c r="B4535" s="2">
        <f t="shared" ca="1" si="1052"/>
        <v>0.13750000000000001</v>
      </c>
      <c r="C4535" t="str">
        <f t="shared" ca="1" si="1053"/>
        <v>Shri Siddhivinayak Temple, Mumbai</v>
      </c>
      <c r="D4535">
        <f t="shared" ca="1" si="1054"/>
        <v>8120</v>
      </c>
      <c r="E4535">
        <f t="shared" ca="1" si="1065"/>
        <v>130</v>
      </c>
      <c r="F4535">
        <f t="shared" ca="1" si="1055"/>
        <v>6</v>
      </c>
      <c r="G4535">
        <f t="shared" ca="1" si="1056"/>
        <v>6.08</v>
      </c>
      <c r="H4535" t="str">
        <f t="shared" ca="1" si="1057"/>
        <v>Sunny</v>
      </c>
      <c r="I4535">
        <f t="shared" ca="1" si="1058"/>
        <v>37.1</v>
      </c>
      <c r="J4535" t="str">
        <f t="shared" ca="1" si="1059"/>
        <v>No</v>
      </c>
      <c r="K4535" t="str">
        <f t="shared" ca="1" si="1060"/>
        <v>Yes</v>
      </c>
      <c r="L4535">
        <f t="shared" ca="1" si="1061"/>
        <v>10.3</v>
      </c>
      <c r="M4535">
        <f t="shared" ca="1" si="1062"/>
        <v>2625</v>
      </c>
      <c r="N4535">
        <f t="shared" ca="1" si="1063"/>
        <v>2.3199999999999998</v>
      </c>
      <c r="O4535" t="str">
        <f t="shared" ca="1" si="1064"/>
        <v>No</v>
      </c>
    </row>
    <row r="4536" spans="1:15" x14ac:dyDescent="0.3">
      <c r="A4536" s="1">
        <f t="shared" ca="1" si="1051"/>
        <v>45323</v>
      </c>
      <c r="B4536" s="2">
        <f t="shared" ca="1" si="1052"/>
        <v>0.61875000000000002</v>
      </c>
      <c r="C4536" t="str">
        <f t="shared" ca="1" si="1053"/>
        <v>Golden Temple, Amritsar</v>
      </c>
      <c r="D4536">
        <f t="shared" ca="1" si="1054"/>
        <v>8454</v>
      </c>
      <c r="E4536">
        <f t="shared" ca="1" si="1065"/>
        <v>99</v>
      </c>
      <c r="F4536">
        <f t="shared" ca="1" si="1055"/>
        <v>298</v>
      </c>
      <c r="G4536">
        <f t="shared" ca="1" si="1056"/>
        <v>6.45</v>
      </c>
      <c r="H4536" t="str">
        <f t="shared" ca="1" si="1057"/>
        <v>Cloudy</v>
      </c>
      <c r="I4536">
        <f t="shared" ca="1" si="1058"/>
        <v>28.1</v>
      </c>
      <c r="J4536" t="str">
        <f t="shared" ca="1" si="1059"/>
        <v>No</v>
      </c>
      <c r="K4536" t="str">
        <f t="shared" ca="1" si="1060"/>
        <v>No</v>
      </c>
      <c r="L4536">
        <f t="shared" ca="1" si="1061"/>
        <v>5.2</v>
      </c>
      <c r="M4536">
        <f t="shared" ca="1" si="1062"/>
        <v>2496</v>
      </c>
      <c r="N4536">
        <f t="shared" ca="1" si="1063"/>
        <v>0.79</v>
      </c>
      <c r="O4536" t="str">
        <f t="shared" ca="1" si="1064"/>
        <v>No</v>
      </c>
    </row>
    <row r="4537" spans="1:15" x14ac:dyDescent="0.3">
      <c r="A4537" s="1">
        <f t="shared" ca="1" si="1051"/>
        <v>45317</v>
      </c>
      <c r="B4537" s="2">
        <f t="shared" ca="1" si="1052"/>
        <v>0.67708333333333337</v>
      </c>
      <c r="C4537" t="str">
        <f t="shared" ca="1" si="1053"/>
        <v>Dagdusheth Halwai Ganpati Temple, Pune</v>
      </c>
      <c r="D4537">
        <f t="shared" ca="1" si="1054"/>
        <v>6986</v>
      </c>
      <c r="E4537">
        <f t="shared" ca="1" si="1065"/>
        <v>544</v>
      </c>
      <c r="F4537">
        <f t="shared" ca="1" si="1055"/>
        <v>289</v>
      </c>
      <c r="G4537">
        <f t="shared" ca="1" si="1056"/>
        <v>0.52</v>
      </c>
      <c r="H4537" t="str">
        <f t="shared" ca="1" si="1057"/>
        <v>Humid</v>
      </c>
      <c r="I4537">
        <f t="shared" ca="1" si="1058"/>
        <v>18</v>
      </c>
      <c r="J4537" t="str">
        <f t="shared" ca="1" si="1059"/>
        <v>No</v>
      </c>
      <c r="K4537" t="str">
        <f t="shared" ca="1" si="1060"/>
        <v>No</v>
      </c>
      <c r="L4537">
        <f t="shared" ca="1" si="1061"/>
        <v>5.9</v>
      </c>
      <c r="M4537">
        <f t="shared" ca="1" si="1062"/>
        <v>1480</v>
      </c>
      <c r="N4537">
        <f t="shared" ca="1" si="1063"/>
        <v>0.81</v>
      </c>
      <c r="O4537" t="str">
        <f t="shared" ca="1" si="1064"/>
        <v>Yes</v>
      </c>
    </row>
    <row r="4538" spans="1:15" x14ac:dyDescent="0.3">
      <c r="A4538" s="1">
        <f t="shared" ca="1" si="1051"/>
        <v>46378</v>
      </c>
      <c r="B4538" s="2">
        <f t="shared" ca="1" si="1052"/>
        <v>0.53819444444444442</v>
      </c>
      <c r="C4538" t="str">
        <f t="shared" ca="1" si="1053"/>
        <v>Shirdi Sai Baba Temple, Shirdi</v>
      </c>
      <c r="D4538">
        <f t="shared" ca="1" si="1054"/>
        <v>9434</v>
      </c>
      <c r="E4538">
        <f t="shared" ca="1" si="1065"/>
        <v>125</v>
      </c>
      <c r="F4538">
        <f t="shared" ca="1" si="1055"/>
        <v>220</v>
      </c>
      <c r="G4538">
        <f t="shared" ca="1" si="1056"/>
        <v>14.97</v>
      </c>
      <c r="H4538" t="str">
        <f t="shared" ca="1" si="1057"/>
        <v>Humid</v>
      </c>
      <c r="I4538">
        <f t="shared" ca="1" si="1058"/>
        <v>31.6</v>
      </c>
      <c r="J4538" t="str">
        <f t="shared" ca="1" si="1059"/>
        <v>No</v>
      </c>
      <c r="K4538" t="str">
        <f t="shared" ca="1" si="1060"/>
        <v>No</v>
      </c>
      <c r="L4538">
        <f t="shared" ca="1" si="1061"/>
        <v>10.1</v>
      </c>
      <c r="M4538">
        <f t="shared" ca="1" si="1062"/>
        <v>1357</v>
      </c>
      <c r="N4538">
        <f t="shared" ca="1" si="1063"/>
        <v>1.47</v>
      </c>
      <c r="O4538" t="str">
        <f t="shared" ca="1" si="1064"/>
        <v>Yes</v>
      </c>
    </row>
    <row r="4539" spans="1:15" x14ac:dyDescent="0.3">
      <c r="A4539" s="1">
        <f t="shared" ca="1" si="1051"/>
        <v>45659</v>
      </c>
      <c r="B4539" s="2">
        <f t="shared" ca="1" si="1052"/>
        <v>0.47083333333333333</v>
      </c>
      <c r="C4539" t="str">
        <f t="shared" ca="1" si="1053"/>
        <v>Tirumala Tirupati Temple, Tirupati</v>
      </c>
      <c r="D4539">
        <f t="shared" ca="1" si="1054"/>
        <v>14052</v>
      </c>
      <c r="E4539">
        <f t="shared" ca="1" si="1065"/>
        <v>296</v>
      </c>
      <c r="F4539">
        <f t="shared" ca="1" si="1055"/>
        <v>474</v>
      </c>
      <c r="G4539">
        <f t="shared" ca="1" si="1056"/>
        <v>13.13</v>
      </c>
      <c r="H4539" t="str">
        <f t="shared" ca="1" si="1057"/>
        <v>Humid</v>
      </c>
      <c r="I4539">
        <f t="shared" ca="1" si="1058"/>
        <v>26</v>
      </c>
      <c r="J4539" t="str">
        <f t="shared" ca="1" si="1059"/>
        <v>No</v>
      </c>
      <c r="K4539" t="str">
        <f t="shared" ca="1" si="1060"/>
        <v>No</v>
      </c>
      <c r="L4539">
        <f t="shared" ca="1" si="1061"/>
        <v>9</v>
      </c>
      <c r="M4539">
        <f t="shared" ca="1" si="1062"/>
        <v>738</v>
      </c>
      <c r="N4539">
        <f t="shared" ca="1" si="1063"/>
        <v>2.13</v>
      </c>
      <c r="O4539" t="str">
        <f t="shared" ca="1" si="1064"/>
        <v>Yes</v>
      </c>
    </row>
    <row r="4540" spans="1:15" x14ac:dyDescent="0.3">
      <c r="A4540" s="1">
        <f t="shared" ca="1" si="1051"/>
        <v>45320</v>
      </c>
      <c r="B4540" s="2">
        <f t="shared" ca="1" si="1052"/>
        <v>0.90347222222222223</v>
      </c>
      <c r="C4540" t="str">
        <f t="shared" ca="1" si="1053"/>
        <v>Vaishno Devi Temple, Katra</v>
      </c>
      <c r="D4540">
        <f t="shared" ca="1" si="1054"/>
        <v>12528</v>
      </c>
      <c r="E4540">
        <f t="shared" ca="1" si="1065"/>
        <v>583</v>
      </c>
      <c r="F4540">
        <f t="shared" ca="1" si="1055"/>
        <v>114</v>
      </c>
      <c r="G4540">
        <f t="shared" ca="1" si="1056"/>
        <v>12.43</v>
      </c>
      <c r="H4540" t="str">
        <f t="shared" ca="1" si="1057"/>
        <v>Sunny</v>
      </c>
      <c r="I4540">
        <f t="shared" ca="1" si="1058"/>
        <v>29.8</v>
      </c>
      <c r="J4540" t="str">
        <f t="shared" ca="1" si="1059"/>
        <v>No</v>
      </c>
      <c r="K4540" t="str">
        <f t="shared" ca="1" si="1060"/>
        <v>No</v>
      </c>
      <c r="L4540">
        <f t="shared" ca="1" si="1061"/>
        <v>9.8000000000000007</v>
      </c>
      <c r="M4540">
        <f t="shared" ca="1" si="1062"/>
        <v>1975</v>
      </c>
      <c r="N4540">
        <f t="shared" ca="1" si="1063"/>
        <v>1.66</v>
      </c>
      <c r="O4540" t="str">
        <f t="shared" ca="1" si="1064"/>
        <v>No</v>
      </c>
    </row>
    <row r="4541" spans="1:15" x14ac:dyDescent="0.3">
      <c r="A4541" s="1">
        <f t="shared" ca="1" si="1051"/>
        <v>45467</v>
      </c>
      <c r="B4541" s="2">
        <f t="shared" ca="1" si="1052"/>
        <v>0.86736111111111114</v>
      </c>
      <c r="C4541" t="str">
        <f t="shared" ca="1" si="1053"/>
        <v>Kashi Vishwanath Temple, Varanasi</v>
      </c>
      <c r="D4541">
        <f t="shared" ca="1" si="1054"/>
        <v>2622</v>
      </c>
      <c r="E4541">
        <f t="shared" ca="1" si="1065"/>
        <v>77</v>
      </c>
      <c r="F4541">
        <f t="shared" ca="1" si="1055"/>
        <v>75</v>
      </c>
      <c r="G4541">
        <f t="shared" ca="1" si="1056"/>
        <v>14.49</v>
      </c>
      <c r="H4541" t="str">
        <f t="shared" ca="1" si="1057"/>
        <v>Hot</v>
      </c>
      <c r="I4541">
        <f t="shared" ca="1" si="1058"/>
        <v>18.8</v>
      </c>
      <c r="J4541" t="str">
        <f t="shared" ca="1" si="1059"/>
        <v>Yes</v>
      </c>
      <c r="K4541" t="str">
        <f t="shared" ca="1" si="1060"/>
        <v>Yes</v>
      </c>
      <c r="L4541">
        <f t="shared" ca="1" si="1061"/>
        <v>8.6</v>
      </c>
      <c r="M4541">
        <f t="shared" ca="1" si="1062"/>
        <v>2741</v>
      </c>
      <c r="N4541">
        <f t="shared" ca="1" si="1063"/>
        <v>0.7</v>
      </c>
      <c r="O4541" t="str">
        <f t="shared" ca="1" si="1064"/>
        <v>No</v>
      </c>
    </row>
    <row r="4542" spans="1:15" x14ac:dyDescent="0.3">
      <c r="A4542" s="1">
        <f t="shared" ca="1" si="1051"/>
        <v>46267</v>
      </c>
      <c r="B4542" s="2">
        <f t="shared" ca="1" si="1052"/>
        <v>0.74027777777777781</v>
      </c>
      <c r="C4542" t="str">
        <f t="shared" ca="1" si="1053"/>
        <v>Shri Siddhivinayak Temple, Mumbai</v>
      </c>
      <c r="D4542">
        <f t="shared" ca="1" si="1054"/>
        <v>4891</v>
      </c>
      <c r="E4542">
        <f t="shared" ca="1" si="1065"/>
        <v>357</v>
      </c>
      <c r="F4542">
        <f t="shared" ca="1" si="1055"/>
        <v>151</v>
      </c>
      <c r="G4542">
        <f t="shared" ca="1" si="1056"/>
        <v>14.44</v>
      </c>
      <c r="H4542" t="str">
        <f t="shared" ca="1" si="1057"/>
        <v>Cloudy</v>
      </c>
      <c r="I4542">
        <f t="shared" ca="1" si="1058"/>
        <v>35.5</v>
      </c>
      <c r="J4542" t="str">
        <f t="shared" ca="1" si="1059"/>
        <v>No</v>
      </c>
      <c r="K4542" t="str">
        <f t="shared" ca="1" si="1060"/>
        <v>No</v>
      </c>
      <c r="L4542">
        <f t="shared" ca="1" si="1061"/>
        <v>7.9</v>
      </c>
      <c r="M4542">
        <f t="shared" ca="1" si="1062"/>
        <v>363</v>
      </c>
      <c r="N4542">
        <f t="shared" ca="1" si="1063"/>
        <v>0.6</v>
      </c>
      <c r="O4542" t="str">
        <f t="shared" ca="1" si="1064"/>
        <v>No</v>
      </c>
    </row>
    <row r="4543" spans="1:15" x14ac:dyDescent="0.3">
      <c r="A4543" s="1">
        <f t="shared" ca="1" si="1051"/>
        <v>46121</v>
      </c>
      <c r="B4543" s="2">
        <f t="shared" ca="1" si="1052"/>
        <v>0.71597222222222223</v>
      </c>
      <c r="C4543" t="str">
        <f t="shared" ca="1" si="1053"/>
        <v>Shree Mahakaleshwar Temple, Ujjain</v>
      </c>
      <c r="D4543">
        <f t="shared" ca="1" si="1054"/>
        <v>11572</v>
      </c>
      <c r="E4543">
        <f t="shared" ca="1" si="1065"/>
        <v>317</v>
      </c>
      <c r="F4543">
        <f t="shared" ca="1" si="1055"/>
        <v>443</v>
      </c>
      <c r="G4543">
        <f t="shared" ca="1" si="1056"/>
        <v>1.1299999999999999</v>
      </c>
      <c r="H4543" t="str">
        <f t="shared" ca="1" si="1057"/>
        <v>Cloudy</v>
      </c>
      <c r="I4543">
        <f t="shared" ca="1" si="1058"/>
        <v>24.1</v>
      </c>
      <c r="J4543" t="str">
        <f t="shared" ca="1" si="1059"/>
        <v>No</v>
      </c>
      <c r="K4543" t="str">
        <f t="shared" ca="1" si="1060"/>
        <v>No</v>
      </c>
      <c r="L4543">
        <f t="shared" ca="1" si="1061"/>
        <v>11.9</v>
      </c>
      <c r="M4543">
        <f t="shared" ca="1" si="1062"/>
        <v>476</v>
      </c>
      <c r="N4543">
        <f t="shared" ca="1" si="1063"/>
        <v>1.27</v>
      </c>
      <c r="O4543" t="str">
        <f t="shared" ca="1" si="1064"/>
        <v>Yes</v>
      </c>
    </row>
    <row r="4544" spans="1:15" x14ac:dyDescent="0.3">
      <c r="A4544" s="1">
        <f t="shared" ca="1" si="1051"/>
        <v>45432</v>
      </c>
      <c r="B4544" s="2">
        <f t="shared" ca="1" si="1052"/>
        <v>0.47569444444444442</v>
      </c>
      <c r="C4544" t="str">
        <f t="shared" ca="1" si="1053"/>
        <v>Tulja Bhavani Temple, Tuljapur</v>
      </c>
      <c r="D4544">
        <f t="shared" ca="1" si="1054"/>
        <v>3356</v>
      </c>
      <c r="E4544">
        <f t="shared" ca="1" si="1065"/>
        <v>381</v>
      </c>
      <c r="F4544">
        <f t="shared" ca="1" si="1055"/>
        <v>405</v>
      </c>
      <c r="G4544">
        <f t="shared" ca="1" si="1056"/>
        <v>9.82</v>
      </c>
      <c r="H4544" t="str">
        <f t="shared" ca="1" si="1057"/>
        <v>Sunny</v>
      </c>
      <c r="I4544">
        <f t="shared" ca="1" si="1058"/>
        <v>30.7</v>
      </c>
      <c r="J4544" t="str">
        <f t="shared" ca="1" si="1059"/>
        <v>No</v>
      </c>
      <c r="K4544" t="str">
        <f t="shared" ca="1" si="1060"/>
        <v>Yes</v>
      </c>
      <c r="L4544">
        <f t="shared" ca="1" si="1061"/>
        <v>4.9000000000000004</v>
      </c>
      <c r="M4544">
        <f t="shared" ca="1" si="1062"/>
        <v>1137</v>
      </c>
      <c r="N4544">
        <f t="shared" ca="1" si="1063"/>
        <v>1.2</v>
      </c>
      <c r="O4544" t="str">
        <f t="shared" ca="1" si="1064"/>
        <v>No</v>
      </c>
    </row>
    <row r="4545" spans="1:15" x14ac:dyDescent="0.3">
      <c r="A4545" s="1">
        <f t="shared" ca="1" si="1051"/>
        <v>45636</v>
      </c>
      <c r="B4545" s="2">
        <f t="shared" ca="1" si="1052"/>
        <v>0.31458333333333333</v>
      </c>
      <c r="C4545" t="str">
        <f t="shared" ca="1" si="1053"/>
        <v>Somnath Temple, Gujarat</v>
      </c>
      <c r="D4545">
        <f t="shared" ca="1" si="1054"/>
        <v>8850</v>
      </c>
      <c r="E4545">
        <f t="shared" ca="1" si="1065"/>
        <v>344</v>
      </c>
      <c r="F4545">
        <f t="shared" ca="1" si="1055"/>
        <v>287</v>
      </c>
      <c r="G4545">
        <f t="shared" ca="1" si="1056"/>
        <v>7.06</v>
      </c>
      <c r="H4545" t="str">
        <f t="shared" ca="1" si="1057"/>
        <v>Rainy</v>
      </c>
      <c r="I4545">
        <f t="shared" ca="1" si="1058"/>
        <v>29.8</v>
      </c>
      <c r="J4545" t="str">
        <f t="shared" ca="1" si="1059"/>
        <v>Yes</v>
      </c>
      <c r="K4545" t="str">
        <f t="shared" ca="1" si="1060"/>
        <v>No</v>
      </c>
      <c r="L4545">
        <f t="shared" ca="1" si="1061"/>
        <v>8</v>
      </c>
      <c r="M4545">
        <f t="shared" ca="1" si="1062"/>
        <v>430</v>
      </c>
      <c r="N4545">
        <f t="shared" ca="1" si="1063"/>
        <v>1.79</v>
      </c>
      <c r="O4545" t="str">
        <f t="shared" ca="1" si="1064"/>
        <v>Yes</v>
      </c>
    </row>
    <row r="4546" spans="1:15" x14ac:dyDescent="0.3">
      <c r="A4546" s="1">
        <f t="shared" ca="1" si="1051"/>
        <v>46243</v>
      </c>
      <c r="B4546" s="2">
        <f t="shared" ca="1" si="1052"/>
        <v>0.71666666666666667</v>
      </c>
      <c r="C4546" t="str">
        <f t="shared" ca="1" si="1053"/>
        <v>Shri Siddhivinayak Temple, Mumbai</v>
      </c>
      <c r="D4546">
        <f t="shared" ca="1" si="1054"/>
        <v>3998</v>
      </c>
      <c r="E4546">
        <f t="shared" ca="1" si="1065"/>
        <v>361</v>
      </c>
      <c r="F4546">
        <f t="shared" ca="1" si="1055"/>
        <v>18</v>
      </c>
      <c r="G4546">
        <f t="shared" ca="1" si="1056"/>
        <v>14.9</v>
      </c>
      <c r="H4546" t="str">
        <f t="shared" ca="1" si="1057"/>
        <v>Rainy</v>
      </c>
      <c r="I4546">
        <f t="shared" ca="1" si="1058"/>
        <v>24.8</v>
      </c>
      <c r="J4546" t="str">
        <f t="shared" ca="1" si="1059"/>
        <v>Yes</v>
      </c>
      <c r="K4546" t="str">
        <f t="shared" ca="1" si="1060"/>
        <v>No</v>
      </c>
      <c r="L4546">
        <f t="shared" ca="1" si="1061"/>
        <v>11.9</v>
      </c>
      <c r="M4546">
        <f t="shared" ca="1" si="1062"/>
        <v>2541</v>
      </c>
      <c r="N4546">
        <f t="shared" ca="1" si="1063"/>
        <v>2.23</v>
      </c>
      <c r="O4546" t="str">
        <f t="shared" ca="1" si="1064"/>
        <v>Yes</v>
      </c>
    </row>
    <row r="4547" spans="1:15" x14ac:dyDescent="0.3">
      <c r="A4547" s="1">
        <f t="shared" ref="A4547:A4610" ca="1" si="1066">DATE(2024,1,1)+RANDBETWEEN(0,1095)</f>
        <v>45369</v>
      </c>
      <c r="B4547" s="2">
        <f t="shared" ref="B4547:B4610" ca="1" si="1067">TIME(RANDBETWEEN(0,23),RANDBETWEEN(0,59),0)</f>
        <v>0.53402777777777777</v>
      </c>
      <c r="C4547" t="str">
        <f t="shared" ref="C4547:C4610" ca="1" si="10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4547">
        <f t="shared" ref="D4547:D4610" ca="1" si="1069">RANDBETWEEN(100,15000)</f>
        <v>11544</v>
      </c>
      <c r="E4547">
        <f t="shared" ca="1" si="1065"/>
        <v>240</v>
      </c>
      <c r="F4547">
        <f t="shared" ref="F4547:F4610" ca="1" si="1070">RANDBETWEEN(5,500)</f>
        <v>375</v>
      </c>
      <c r="G4547">
        <f t="shared" ref="G4547:G4610" ca="1" si="1071">ROUND(RAND()*14.5+0.5,2)</f>
        <v>3.78</v>
      </c>
      <c r="H4547" t="str">
        <f t="shared" ref="H4547:H4610" ca="1" si="1072">CHOOSE(RANDBETWEEN(1,5),"Sunny","Cloudy","Rainy","Hot","Humid")</f>
        <v>Hot</v>
      </c>
      <c r="I4547">
        <f t="shared" ref="I4547:I4610" ca="1" si="1073">ROUND(RAND()*24+18,1)</f>
        <v>24.6</v>
      </c>
      <c r="J4547" t="str">
        <f t="shared" ref="J4547:J4610" ca="1" si="1074">IF(RAND()&lt;0.3,"Yes","No")</f>
        <v>Yes</v>
      </c>
      <c r="K4547" t="str">
        <f t="shared" ref="K4547:K4610" ca="1" si="1075">IF(RAND()&lt;0.2,"Yes","No")</f>
        <v>Yes</v>
      </c>
      <c r="L4547">
        <f t="shared" ref="L4547:L4610" ca="1" si="1076">ROUND(RAND()*10+2,1)</f>
        <v>8.6999999999999993</v>
      </c>
      <c r="M4547">
        <f t="shared" ref="M4547:M4610" ca="1" si="1077">RANDBETWEEN(300,3000)</f>
        <v>496</v>
      </c>
      <c r="N4547">
        <f t="shared" ref="N4547:N4610" ca="1" si="1078">ROUND(RAND()*2.2+0.3,2)</f>
        <v>0.37</v>
      </c>
      <c r="O4547" t="str">
        <f t="shared" ref="O4547:O4610" ca="1" si="1079">IF(RAND()&lt;0.35,"Yes","No")</f>
        <v>No</v>
      </c>
    </row>
    <row r="4548" spans="1:15" x14ac:dyDescent="0.3">
      <c r="A4548" s="1">
        <f t="shared" ca="1" si="1066"/>
        <v>45559</v>
      </c>
      <c r="B4548" s="2">
        <f t="shared" ca="1" si="1067"/>
        <v>0.2</v>
      </c>
      <c r="C4548" t="str">
        <f t="shared" ca="1" si="1068"/>
        <v>Tirumala Tirupati Temple, Tirupati</v>
      </c>
      <c r="D4548">
        <f t="shared" ca="1" si="1069"/>
        <v>9813</v>
      </c>
      <c r="E4548">
        <f t="shared" ca="1" si="1065"/>
        <v>262</v>
      </c>
      <c r="F4548">
        <f t="shared" ca="1" si="1070"/>
        <v>72</v>
      </c>
      <c r="G4548">
        <f t="shared" ca="1" si="1071"/>
        <v>7.46</v>
      </c>
      <c r="H4548" t="str">
        <f t="shared" ca="1" si="1072"/>
        <v>Hot</v>
      </c>
      <c r="I4548">
        <f t="shared" ca="1" si="1073"/>
        <v>18.899999999999999</v>
      </c>
      <c r="J4548" t="str">
        <f t="shared" ca="1" si="1074"/>
        <v>No</v>
      </c>
      <c r="K4548" t="str">
        <f t="shared" ca="1" si="1075"/>
        <v>Yes</v>
      </c>
      <c r="L4548">
        <f t="shared" ca="1" si="1076"/>
        <v>11.4</v>
      </c>
      <c r="M4548">
        <f t="shared" ca="1" si="1077"/>
        <v>1261</v>
      </c>
      <c r="N4548">
        <f t="shared" ca="1" si="1078"/>
        <v>1.1100000000000001</v>
      </c>
      <c r="O4548" t="str">
        <f t="shared" ca="1" si="1079"/>
        <v>No</v>
      </c>
    </row>
    <row r="4549" spans="1:15" x14ac:dyDescent="0.3">
      <c r="A4549" s="1">
        <f t="shared" ca="1" si="1066"/>
        <v>46269</v>
      </c>
      <c r="B4549" s="2">
        <f t="shared" ca="1" si="1067"/>
        <v>0.7</v>
      </c>
      <c r="C4549" t="str">
        <f t="shared" ca="1" si="1068"/>
        <v>Shirdi Sai Baba Temple, Shirdi</v>
      </c>
      <c r="D4549">
        <f t="shared" ca="1" si="1069"/>
        <v>7155</v>
      </c>
      <c r="E4549">
        <f t="shared" ca="1" si="1065"/>
        <v>123</v>
      </c>
      <c r="F4549">
        <f t="shared" ca="1" si="1070"/>
        <v>211</v>
      </c>
      <c r="G4549">
        <f t="shared" ca="1" si="1071"/>
        <v>1.06</v>
      </c>
      <c r="H4549" t="str">
        <f t="shared" ca="1" si="1072"/>
        <v>Rainy</v>
      </c>
      <c r="I4549">
        <f t="shared" ca="1" si="1073"/>
        <v>35.200000000000003</v>
      </c>
      <c r="J4549" t="str">
        <f t="shared" ca="1" si="1074"/>
        <v>Yes</v>
      </c>
      <c r="K4549" t="str">
        <f t="shared" ca="1" si="1075"/>
        <v>No</v>
      </c>
      <c r="L4549">
        <f t="shared" ca="1" si="1076"/>
        <v>8.3000000000000007</v>
      </c>
      <c r="M4549">
        <f t="shared" ca="1" si="1077"/>
        <v>2816</v>
      </c>
      <c r="N4549">
        <f t="shared" ca="1" si="1078"/>
        <v>1.88</v>
      </c>
      <c r="O4549" t="str">
        <f t="shared" ca="1" si="1079"/>
        <v>Yes</v>
      </c>
    </row>
    <row r="4550" spans="1:15" x14ac:dyDescent="0.3">
      <c r="A4550" s="1">
        <f t="shared" ca="1" si="1066"/>
        <v>45733</v>
      </c>
      <c r="B4550" s="2">
        <f t="shared" ca="1" si="1067"/>
        <v>3.1944444444444442E-2</v>
      </c>
      <c r="C4550" t="str">
        <f t="shared" ca="1" si="1068"/>
        <v>Jagannath Temple, Puri</v>
      </c>
      <c r="D4550">
        <f t="shared" ca="1" si="1069"/>
        <v>9893</v>
      </c>
      <c r="E4550">
        <f t="shared" ca="1" si="1065"/>
        <v>529</v>
      </c>
      <c r="F4550">
        <f t="shared" ca="1" si="1070"/>
        <v>231</v>
      </c>
      <c r="G4550">
        <f t="shared" ca="1" si="1071"/>
        <v>9.9600000000000009</v>
      </c>
      <c r="H4550" t="str">
        <f t="shared" ca="1" si="1072"/>
        <v>Cloudy</v>
      </c>
      <c r="I4550">
        <f t="shared" ca="1" si="1073"/>
        <v>37.4</v>
      </c>
      <c r="J4550" t="str">
        <f t="shared" ca="1" si="1074"/>
        <v>Yes</v>
      </c>
      <c r="K4550" t="str">
        <f t="shared" ca="1" si="1075"/>
        <v>No</v>
      </c>
      <c r="L4550">
        <f t="shared" ca="1" si="1076"/>
        <v>11.8</v>
      </c>
      <c r="M4550">
        <f t="shared" ca="1" si="1077"/>
        <v>736</v>
      </c>
      <c r="N4550">
        <f t="shared" ca="1" si="1078"/>
        <v>2.09</v>
      </c>
      <c r="O4550" t="str">
        <f t="shared" ca="1" si="1079"/>
        <v>No</v>
      </c>
    </row>
    <row r="4551" spans="1:15" x14ac:dyDescent="0.3">
      <c r="A4551" s="1">
        <f t="shared" ca="1" si="1066"/>
        <v>46173</v>
      </c>
      <c r="B4551" s="2">
        <f t="shared" ca="1" si="1067"/>
        <v>0.55069444444444449</v>
      </c>
      <c r="C4551" t="str">
        <f t="shared" ca="1" si="1068"/>
        <v>Kashi Vishwanath Temple, Varanasi</v>
      </c>
      <c r="D4551">
        <f t="shared" ca="1" si="1069"/>
        <v>6931</v>
      </c>
      <c r="E4551">
        <f t="shared" ca="1" si="1065"/>
        <v>497</v>
      </c>
      <c r="F4551">
        <f t="shared" ca="1" si="1070"/>
        <v>232</v>
      </c>
      <c r="G4551">
        <f t="shared" ca="1" si="1071"/>
        <v>1.72</v>
      </c>
      <c r="H4551" t="str">
        <f t="shared" ca="1" si="1072"/>
        <v>Rainy</v>
      </c>
      <c r="I4551">
        <f t="shared" ca="1" si="1073"/>
        <v>24.5</v>
      </c>
      <c r="J4551" t="str">
        <f t="shared" ca="1" si="1074"/>
        <v>No</v>
      </c>
      <c r="K4551" t="str">
        <f t="shared" ca="1" si="1075"/>
        <v>No</v>
      </c>
      <c r="L4551">
        <f t="shared" ca="1" si="1076"/>
        <v>2.8</v>
      </c>
      <c r="M4551">
        <f t="shared" ca="1" si="1077"/>
        <v>1253</v>
      </c>
      <c r="N4551">
        <f t="shared" ca="1" si="1078"/>
        <v>1.55</v>
      </c>
      <c r="O4551" t="str">
        <f t="shared" ca="1" si="1079"/>
        <v>No</v>
      </c>
    </row>
    <row r="4552" spans="1:15" x14ac:dyDescent="0.3">
      <c r="A4552" s="1">
        <f t="shared" ca="1" si="1066"/>
        <v>46276</v>
      </c>
      <c r="B4552" s="2">
        <f t="shared" ca="1" si="1067"/>
        <v>0.90277777777777779</v>
      </c>
      <c r="C4552" t="str">
        <f t="shared" ca="1" si="1068"/>
        <v>Tulja Bhavani Temple, Tuljapur</v>
      </c>
      <c r="D4552">
        <f t="shared" ca="1" si="1069"/>
        <v>121</v>
      </c>
      <c r="E4552">
        <f t="shared" ca="1" si="1065"/>
        <v>543</v>
      </c>
      <c r="F4552">
        <f t="shared" ca="1" si="1070"/>
        <v>170</v>
      </c>
      <c r="G4552">
        <f t="shared" ca="1" si="1071"/>
        <v>8.7799999999999994</v>
      </c>
      <c r="H4552" t="str">
        <f t="shared" ca="1" si="1072"/>
        <v>Cloudy</v>
      </c>
      <c r="I4552">
        <f t="shared" ca="1" si="1073"/>
        <v>23.2</v>
      </c>
      <c r="J4552" t="str">
        <f t="shared" ca="1" si="1074"/>
        <v>No</v>
      </c>
      <c r="K4552" t="str">
        <f t="shared" ca="1" si="1075"/>
        <v>Yes</v>
      </c>
      <c r="L4552">
        <f t="shared" ca="1" si="1076"/>
        <v>10.4</v>
      </c>
      <c r="M4552">
        <f t="shared" ca="1" si="1077"/>
        <v>1766</v>
      </c>
      <c r="N4552">
        <f t="shared" ca="1" si="1078"/>
        <v>2.4900000000000002</v>
      </c>
      <c r="O4552" t="str">
        <f t="shared" ca="1" si="1079"/>
        <v>No</v>
      </c>
    </row>
    <row r="4553" spans="1:15" x14ac:dyDescent="0.3">
      <c r="A4553" s="1">
        <f t="shared" ca="1" si="1066"/>
        <v>45890</v>
      </c>
      <c r="B4553" s="2">
        <f t="shared" ca="1" si="1067"/>
        <v>0.5493055555555556</v>
      </c>
      <c r="C4553" t="str">
        <f t="shared" ca="1" si="1068"/>
        <v>Somnath Temple, Gujarat</v>
      </c>
      <c r="D4553">
        <f t="shared" ca="1" si="1069"/>
        <v>5152</v>
      </c>
      <c r="E4553">
        <f t="shared" ca="1" si="1065"/>
        <v>261</v>
      </c>
      <c r="F4553">
        <f t="shared" ca="1" si="1070"/>
        <v>442</v>
      </c>
      <c r="G4553">
        <f t="shared" ca="1" si="1071"/>
        <v>7.47</v>
      </c>
      <c r="H4553" t="str">
        <f t="shared" ca="1" si="1072"/>
        <v>Hot</v>
      </c>
      <c r="I4553">
        <f t="shared" ca="1" si="1073"/>
        <v>24</v>
      </c>
      <c r="J4553" t="str">
        <f t="shared" ca="1" si="1074"/>
        <v>No</v>
      </c>
      <c r="K4553" t="str">
        <f t="shared" ca="1" si="1075"/>
        <v>Yes</v>
      </c>
      <c r="L4553">
        <f t="shared" ca="1" si="1076"/>
        <v>8.1999999999999993</v>
      </c>
      <c r="M4553">
        <f t="shared" ca="1" si="1077"/>
        <v>2358</v>
      </c>
      <c r="N4553">
        <f t="shared" ca="1" si="1078"/>
        <v>1.6</v>
      </c>
      <c r="O4553" t="str">
        <f t="shared" ca="1" si="1079"/>
        <v>Yes</v>
      </c>
    </row>
    <row r="4554" spans="1:15" x14ac:dyDescent="0.3">
      <c r="A4554" s="1">
        <f t="shared" ca="1" si="1066"/>
        <v>46061</v>
      </c>
      <c r="B4554" s="2">
        <f t="shared" ca="1" si="1067"/>
        <v>2.7777777777777776E-2</v>
      </c>
      <c r="C4554" t="str">
        <f t="shared" ca="1" si="1068"/>
        <v>Shree Mahakaleshwar Temple, Ujjain</v>
      </c>
      <c r="D4554">
        <f t="shared" ca="1" si="1069"/>
        <v>10565</v>
      </c>
      <c r="E4554">
        <f t="shared" ca="1" si="1065"/>
        <v>226</v>
      </c>
      <c r="F4554">
        <f t="shared" ca="1" si="1070"/>
        <v>301</v>
      </c>
      <c r="G4554">
        <f t="shared" ca="1" si="1071"/>
        <v>8.68</v>
      </c>
      <c r="H4554" t="str">
        <f t="shared" ca="1" si="1072"/>
        <v>Humid</v>
      </c>
      <c r="I4554">
        <f t="shared" ca="1" si="1073"/>
        <v>32.200000000000003</v>
      </c>
      <c r="J4554" t="str">
        <f t="shared" ca="1" si="1074"/>
        <v>No</v>
      </c>
      <c r="K4554" t="str">
        <f t="shared" ca="1" si="1075"/>
        <v>No</v>
      </c>
      <c r="L4554">
        <f t="shared" ca="1" si="1076"/>
        <v>9.5</v>
      </c>
      <c r="M4554">
        <f t="shared" ca="1" si="1077"/>
        <v>2524</v>
      </c>
      <c r="N4554">
        <f t="shared" ca="1" si="1078"/>
        <v>0.49</v>
      </c>
      <c r="O4554" t="str">
        <f t="shared" ca="1" si="1079"/>
        <v>No</v>
      </c>
    </row>
    <row r="4555" spans="1:15" x14ac:dyDescent="0.3">
      <c r="A4555" s="1">
        <f t="shared" ca="1" si="1066"/>
        <v>46051</v>
      </c>
      <c r="B4555" s="2">
        <f t="shared" ca="1" si="1067"/>
        <v>0.23125000000000001</v>
      </c>
      <c r="C4555" t="str">
        <f t="shared" ca="1" si="1068"/>
        <v>Kashi Vishwanath Temple, Varanasi</v>
      </c>
      <c r="D4555">
        <f t="shared" ca="1" si="1069"/>
        <v>12627</v>
      </c>
      <c r="E4555">
        <f t="shared" ca="1" si="1065"/>
        <v>401</v>
      </c>
      <c r="F4555">
        <f t="shared" ca="1" si="1070"/>
        <v>340</v>
      </c>
      <c r="G4555">
        <f t="shared" ca="1" si="1071"/>
        <v>10.029999999999999</v>
      </c>
      <c r="H4555" t="str">
        <f t="shared" ca="1" si="1072"/>
        <v>Rainy</v>
      </c>
      <c r="I4555">
        <f t="shared" ca="1" si="1073"/>
        <v>39.6</v>
      </c>
      <c r="J4555" t="str">
        <f t="shared" ca="1" si="1074"/>
        <v>No</v>
      </c>
      <c r="K4555" t="str">
        <f t="shared" ca="1" si="1075"/>
        <v>No</v>
      </c>
      <c r="L4555">
        <f t="shared" ca="1" si="1076"/>
        <v>7.3</v>
      </c>
      <c r="M4555">
        <f t="shared" ca="1" si="1077"/>
        <v>1854</v>
      </c>
      <c r="N4555">
        <f t="shared" ca="1" si="1078"/>
        <v>1.22</v>
      </c>
      <c r="O4555" t="str">
        <f t="shared" ca="1" si="1079"/>
        <v>No</v>
      </c>
    </row>
    <row r="4556" spans="1:15" x14ac:dyDescent="0.3">
      <c r="A4556" s="1">
        <f t="shared" ca="1" si="1066"/>
        <v>46171</v>
      </c>
      <c r="B4556" s="2">
        <f t="shared" ca="1" si="1067"/>
        <v>0.8</v>
      </c>
      <c r="C4556" t="str">
        <f t="shared" ca="1" si="1068"/>
        <v>Grishneshwar Temple, Chhatrapati Sambhajinagar</v>
      </c>
      <c r="D4556">
        <f t="shared" ca="1" si="1069"/>
        <v>7412</v>
      </c>
      <c r="E4556">
        <f t="shared" ca="1" si="1065"/>
        <v>77</v>
      </c>
      <c r="F4556">
        <f t="shared" ca="1" si="1070"/>
        <v>178</v>
      </c>
      <c r="G4556">
        <f t="shared" ca="1" si="1071"/>
        <v>3.69</v>
      </c>
      <c r="H4556" t="str">
        <f t="shared" ca="1" si="1072"/>
        <v>Hot</v>
      </c>
      <c r="I4556">
        <f t="shared" ca="1" si="1073"/>
        <v>25.1</v>
      </c>
      <c r="J4556" t="str">
        <f t="shared" ca="1" si="1074"/>
        <v>Yes</v>
      </c>
      <c r="K4556" t="str">
        <f t="shared" ca="1" si="1075"/>
        <v>No</v>
      </c>
      <c r="L4556">
        <f t="shared" ca="1" si="1076"/>
        <v>5.6</v>
      </c>
      <c r="M4556">
        <f t="shared" ca="1" si="1077"/>
        <v>814</v>
      </c>
      <c r="N4556">
        <f t="shared" ca="1" si="1078"/>
        <v>1.41</v>
      </c>
      <c r="O4556" t="str">
        <f t="shared" ca="1" si="1079"/>
        <v>No</v>
      </c>
    </row>
    <row r="4557" spans="1:15" x14ac:dyDescent="0.3">
      <c r="A4557" s="1">
        <f t="shared" ca="1" si="1066"/>
        <v>45985</v>
      </c>
      <c r="B4557" s="2">
        <f t="shared" ca="1" si="1067"/>
        <v>4.2361111111111113E-2</v>
      </c>
      <c r="C4557" t="str">
        <f t="shared" ca="1" si="1068"/>
        <v>Jagannath Temple, Puri</v>
      </c>
      <c r="D4557">
        <f t="shared" ca="1" si="1069"/>
        <v>6137</v>
      </c>
      <c r="E4557">
        <f t="shared" ca="1" si="1065"/>
        <v>395</v>
      </c>
      <c r="F4557">
        <f t="shared" ca="1" si="1070"/>
        <v>17</v>
      </c>
      <c r="G4557">
        <f t="shared" ca="1" si="1071"/>
        <v>5.14</v>
      </c>
      <c r="H4557" t="str">
        <f t="shared" ca="1" si="1072"/>
        <v>Sunny</v>
      </c>
      <c r="I4557">
        <f t="shared" ca="1" si="1073"/>
        <v>35.4</v>
      </c>
      <c r="J4557" t="str">
        <f t="shared" ca="1" si="1074"/>
        <v>Yes</v>
      </c>
      <c r="K4557" t="str">
        <f t="shared" ca="1" si="1075"/>
        <v>No</v>
      </c>
      <c r="L4557">
        <f t="shared" ca="1" si="1076"/>
        <v>2.5</v>
      </c>
      <c r="M4557">
        <f t="shared" ca="1" si="1077"/>
        <v>2275</v>
      </c>
      <c r="N4557">
        <f t="shared" ca="1" si="1078"/>
        <v>2.0499999999999998</v>
      </c>
      <c r="O4557" t="str">
        <f t="shared" ca="1" si="1079"/>
        <v>No</v>
      </c>
    </row>
    <row r="4558" spans="1:15" x14ac:dyDescent="0.3">
      <c r="A4558" s="1">
        <f t="shared" ca="1" si="1066"/>
        <v>45673</v>
      </c>
      <c r="B4558" s="2">
        <f t="shared" ca="1" si="1067"/>
        <v>0.34236111111111112</v>
      </c>
      <c r="C4558" t="str">
        <f t="shared" ca="1" si="1068"/>
        <v>Golden Temple, Amritsar</v>
      </c>
      <c r="D4558">
        <f t="shared" ca="1" si="1069"/>
        <v>1505</v>
      </c>
      <c r="E4558">
        <f t="shared" ca="1" si="1065"/>
        <v>386</v>
      </c>
      <c r="F4558">
        <f t="shared" ca="1" si="1070"/>
        <v>151</v>
      </c>
      <c r="G4558">
        <f t="shared" ca="1" si="1071"/>
        <v>5.05</v>
      </c>
      <c r="H4558" t="str">
        <f t="shared" ca="1" si="1072"/>
        <v>Sunny</v>
      </c>
      <c r="I4558">
        <f t="shared" ca="1" si="1073"/>
        <v>26.3</v>
      </c>
      <c r="J4558" t="str">
        <f t="shared" ca="1" si="1074"/>
        <v>No</v>
      </c>
      <c r="K4558" t="str">
        <f t="shared" ca="1" si="1075"/>
        <v>Yes</v>
      </c>
      <c r="L4558">
        <f t="shared" ca="1" si="1076"/>
        <v>8.3000000000000007</v>
      </c>
      <c r="M4558">
        <f t="shared" ca="1" si="1077"/>
        <v>1332</v>
      </c>
      <c r="N4558">
        <f t="shared" ca="1" si="1078"/>
        <v>2.13</v>
      </c>
      <c r="O4558" t="str">
        <f t="shared" ca="1" si="1079"/>
        <v>No</v>
      </c>
    </row>
    <row r="4559" spans="1:15" x14ac:dyDescent="0.3">
      <c r="A4559" s="1">
        <f t="shared" ca="1" si="1066"/>
        <v>45978</v>
      </c>
      <c r="B4559" s="2">
        <f t="shared" ca="1" si="1067"/>
        <v>0.84791666666666665</v>
      </c>
      <c r="C4559" t="str">
        <f t="shared" ca="1" si="1068"/>
        <v>Jagannath Temple, Puri</v>
      </c>
      <c r="D4559">
        <f t="shared" ca="1" si="1069"/>
        <v>3236</v>
      </c>
      <c r="E4559">
        <f t="shared" ca="1" si="1065"/>
        <v>380</v>
      </c>
      <c r="F4559">
        <f t="shared" ca="1" si="1070"/>
        <v>114</v>
      </c>
      <c r="G4559">
        <f t="shared" ca="1" si="1071"/>
        <v>14.83</v>
      </c>
      <c r="H4559" t="str">
        <f t="shared" ca="1" si="1072"/>
        <v>Sunny</v>
      </c>
      <c r="I4559">
        <f t="shared" ca="1" si="1073"/>
        <v>40.700000000000003</v>
      </c>
      <c r="J4559" t="str">
        <f t="shared" ca="1" si="1074"/>
        <v>No</v>
      </c>
      <c r="K4559" t="str">
        <f t="shared" ca="1" si="1075"/>
        <v>No</v>
      </c>
      <c r="L4559">
        <f t="shared" ca="1" si="1076"/>
        <v>5.9</v>
      </c>
      <c r="M4559">
        <f t="shared" ca="1" si="1077"/>
        <v>2558</v>
      </c>
      <c r="N4559">
        <f t="shared" ca="1" si="1078"/>
        <v>0.81</v>
      </c>
      <c r="O4559" t="str">
        <f t="shared" ca="1" si="1079"/>
        <v>No</v>
      </c>
    </row>
    <row r="4560" spans="1:15" x14ac:dyDescent="0.3">
      <c r="A4560" s="1">
        <f t="shared" ca="1" si="1066"/>
        <v>46149</v>
      </c>
      <c r="B4560" s="2">
        <f t="shared" ca="1" si="1067"/>
        <v>0.97986111111111107</v>
      </c>
      <c r="C4560" t="str">
        <f t="shared" ca="1" si="1068"/>
        <v>Kashi Vishwanath Temple, Varanasi</v>
      </c>
      <c r="D4560">
        <f t="shared" ca="1" si="1069"/>
        <v>2358</v>
      </c>
      <c r="E4560">
        <f t="shared" ca="1" si="1065"/>
        <v>20</v>
      </c>
      <c r="F4560">
        <f t="shared" ca="1" si="1070"/>
        <v>129</v>
      </c>
      <c r="G4560">
        <f t="shared" ca="1" si="1071"/>
        <v>14.58</v>
      </c>
      <c r="H4560" t="str">
        <f t="shared" ca="1" si="1072"/>
        <v>Cloudy</v>
      </c>
      <c r="I4560">
        <f t="shared" ca="1" si="1073"/>
        <v>20</v>
      </c>
      <c r="J4560" t="str">
        <f t="shared" ca="1" si="1074"/>
        <v>Yes</v>
      </c>
      <c r="K4560" t="str">
        <f t="shared" ca="1" si="1075"/>
        <v>No</v>
      </c>
      <c r="L4560">
        <f t="shared" ca="1" si="1076"/>
        <v>10.9</v>
      </c>
      <c r="M4560">
        <f t="shared" ca="1" si="1077"/>
        <v>1834</v>
      </c>
      <c r="N4560">
        <f t="shared" ca="1" si="1078"/>
        <v>1.64</v>
      </c>
      <c r="O4560" t="str">
        <f t="shared" ca="1" si="1079"/>
        <v>No</v>
      </c>
    </row>
    <row r="4561" spans="1:15" x14ac:dyDescent="0.3">
      <c r="A4561" s="1">
        <f t="shared" ca="1" si="1066"/>
        <v>45440</v>
      </c>
      <c r="B4561" s="2">
        <f t="shared" ca="1" si="1067"/>
        <v>0.35555555555555557</v>
      </c>
      <c r="C4561" t="str">
        <f t="shared" ca="1" si="1068"/>
        <v>Golden Temple, Amritsar</v>
      </c>
      <c r="D4561">
        <f t="shared" ca="1" si="1069"/>
        <v>10919</v>
      </c>
      <c r="E4561">
        <f t="shared" ca="1" si="1065"/>
        <v>586</v>
      </c>
      <c r="F4561">
        <f t="shared" ca="1" si="1070"/>
        <v>101</v>
      </c>
      <c r="G4561">
        <f t="shared" ca="1" si="1071"/>
        <v>3.15</v>
      </c>
      <c r="H4561" t="str">
        <f t="shared" ca="1" si="1072"/>
        <v>Rainy</v>
      </c>
      <c r="I4561">
        <f t="shared" ca="1" si="1073"/>
        <v>41.1</v>
      </c>
      <c r="J4561" t="str">
        <f t="shared" ca="1" si="1074"/>
        <v>No</v>
      </c>
      <c r="K4561" t="str">
        <f t="shared" ca="1" si="1075"/>
        <v>Yes</v>
      </c>
      <c r="L4561">
        <f t="shared" ca="1" si="1076"/>
        <v>10.9</v>
      </c>
      <c r="M4561">
        <f t="shared" ca="1" si="1077"/>
        <v>2359</v>
      </c>
      <c r="N4561">
        <f t="shared" ca="1" si="1078"/>
        <v>0.91</v>
      </c>
      <c r="O4561" t="str">
        <f t="shared" ca="1" si="1079"/>
        <v>No</v>
      </c>
    </row>
    <row r="4562" spans="1:15" x14ac:dyDescent="0.3">
      <c r="A4562" s="1">
        <f t="shared" ca="1" si="1066"/>
        <v>45532</v>
      </c>
      <c r="B4562" s="2">
        <f t="shared" ca="1" si="1067"/>
        <v>0.80972222222222223</v>
      </c>
      <c r="C4562" t="str">
        <f t="shared" ca="1" si="1068"/>
        <v>Shree Mahakaleshwar Temple, Ujjain</v>
      </c>
      <c r="D4562">
        <f t="shared" ca="1" si="1069"/>
        <v>13347</v>
      </c>
      <c r="E4562">
        <f t="shared" ca="1" si="1065"/>
        <v>258</v>
      </c>
      <c r="F4562">
        <f t="shared" ca="1" si="1070"/>
        <v>99</v>
      </c>
      <c r="G4562">
        <f t="shared" ca="1" si="1071"/>
        <v>10.73</v>
      </c>
      <c r="H4562" t="str">
        <f t="shared" ca="1" si="1072"/>
        <v>Hot</v>
      </c>
      <c r="I4562">
        <f t="shared" ca="1" si="1073"/>
        <v>23.8</v>
      </c>
      <c r="J4562" t="str">
        <f t="shared" ca="1" si="1074"/>
        <v>No</v>
      </c>
      <c r="K4562" t="str">
        <f t="shared" ca="1" si="1075"/>
        <v>No</v>
      </c>
      <c r="L4562">
        <f t="shared" ca="1" si="1076"/>
        <v>3.9</v>
      </c>
      <c r="M4562">
        <f t="shared" ca="1" si="1077"/>
        <v>2076</v>
      </c>
      <c r="N4562">
        <f t="shared" ca="1" si="1078"/>
        <v>2.12</v>
      </c>
      <c r="O4562" t="str">
        <f t="shared" ca="1" si="1079"/>
        <v>Yes</v>
      </c>
    </row>
    <row r="4563" spans="1:15" x14ac:dyDescent="0.3">
      <c r="A4563" s="1">
        <f t="shared" ca="1" si="1066"/>
        <v>45946</v>
      </c>
      <c r="B4563" s="2">
        <f t="shared" ca="1" si="1067"/>
        <v>0.44097222222222221</v>
      </c>
      <c r="C4563" t="str">
        <f t="shared" ca="1" si="1068"/>
        <v>Dagdusheth Halwai Ganpati Temple, Pune</v>
      </c>
      <c r="D4563">
        <f t="shared" ca="1" si="1069"/>
        <v>12613</v>
      </c>
      <c r="E4563">
        <f t="shared" ca="1" si="1065"/>
        <v>234</v>
      </c>
      <c r="F4563">
        <f t="shared" ca="1" si="1070"/>
        <v>123</v>
      </c>
      <c r="G4563">
        <f t="shared" ca="1" si="1071"/>
        <v>10.58</v>
      </c>
      <c r="H4563" t="str">
        <f t="shared" ca="1" si="1072"/>
        <v>Rainy</v>
      </c>
      <c r="I4563">
        <f t="shared" ca="1" si="1073"/>
        <v>27</v>
      </c>
      <c r="J4563" t="str">
        <f t="shared" ca="1" si="1074"/>
        <v>No</v>
      </c>
      <c r="K4563" t="str">
        <f t="shared" ca="1" si="1075"/>
        <v>Yes</v>
      </c>
      <c r="L4563">
        <f t="shared" ca="1" si="1076"/>
        <v>4.7</v>
      </c>
      <c r="M4563">
        <f t="shared" ca="1" si="1077"/>
        <v>2643</v>
      </c>
      <c r="N4563">
        <f t="shared" ca="1" si="1078"/>
        <v>2.2599999999999998</v>
      </c>
      <c r="O4563" t="str">
        <f t="shared" ca="1" si="1079"/>
        <v>Yes</v>
      </c>
    </row>
    <row r="4564" spans="1:15" x14ac:dyDescent="0.3">
      <c r="A4564" s="1">
        <f t="shared" ca="1" si="1066"/>
        <v>45575</v>
      </c>
      <c r="B4564" s="2">
        <f t="shared" ca="1" si="1067"/>
        <v>0.12569444444444444</v>
      </c>
      <c r="C4564" t="str">
        <f t="shared" ca="1" si="1068"/>
        <v>Shirdi Sai Baba Temple, Shirdi</v>
      </c>
      <c r="D4564">
        <f t="shared" ca="1" si="1069"/>
        <v>14031</v>
      </c>
      <c r="E4564">
        <f t="shared" ca="1" si="1065"/>
        <v>224</v>
      </c>
      <c r="F4564">
        <f t="shared" ca="1" si="1070"/>
        <v>178</v>
      </c>
      <c r="G4564">
        <f t="shared" ca="1" si="1071"/>
        <v>6.06</v>
      </c>
      <c r="H4564" t="str">
        <f t="shared" ca="1" si="1072"/>
        <v>Cloudy</v>
      </c>
      <c r="I4564">
        <f t="shared" ca="1" si="1073"/>
        <v>20.2</v>
      </c>
      <c r="J4564" t="str">
        <f t="shared" ca="1" si="1074"/>
        <v>Yes</v>
      </c>
      <c r="K4564" t="str">
        <f t="shared" ca="1" si="1075"/>
        <v>No</v>
      </c>
      <c r="L4564">
        <f t="shared" ca="1" si="1076"/>
        <v>4.5999999999999996</v>
      </c>
      <c r="M4564">
        <f t="shared" ca="1" si="1077"/>
        <v>2227</v>
      </c>
      <c r="N4564">
        <f t="shared" ca="1" si="1078"/>
        <v>1.08</v>
      </c>
      <c r="O4564" t="str">
        <f t="shared" ca="1" si="1079"/>
        <v>Yes</v>
      </c>
    </row>
    <row r="4565" spans="1:15" x14ac:dyDescent="0.3">
      <c r="A4565" s="1">
        <f t="shared" ca="1" si="1066"/>
        <v>46103</v>
      </c>
      <c r="B4565" s="2">
        <f t="shared" ca="1" si="1067"/>
        <v>0.32916666666666666</v>
      </c>
      <c r="C4565" t="str">
        <f t="shared" ca="1" si="1068"/>
        <v>Meenakshi Amman Temple, Madurai</v>
      </c>
      <c r="D4565">
        <f t="shared" ca="1" si="1069"/>
        <v>8840</v>
      </c>
      <c r="E4565">
        <f t="shared" ca="1" si="1065"/>
        <v>478</v>
      </c>
      <c r="F4565">
        <f t="shared" ca="1" si="1070"/>
        <v>58</v>
      </c>
      <c r="G4565">
        <f t="shared" ca="1" si="1071"/>
        <v>14.35</v>
      </c>
      <c r="H4565" t="str">
        <f t="shared" ca="1" si="1072"/>
        <v>Cloudy</v>
      </c>
      <c r="I4565">
        <f t="shared" ca="1" si="1073"/>
        <v>21.1</v>
      </c>
      <c r="J4565" t="str">
        <f t="shared" ca="1" si="1074"/>
        <v>Yes</v>
      </c>
      <c r="K4565" t="str">
        <f t="shared" ca="1" si="1075"/>
        <v>No</v>
      </c>
      <c r="L4565">
        <f t="shared" ca="1" si="1076"/>
        <v>11.2</v>
      </c>
      <c r="M4565">
        <f t="shared" ca="1" si="1077"/>
        <v>2290</v>
      </c>
      <c r="N4565">
        <f t="shared" ca="1" si="1078"/>
        <v>0.84</v>
      </c>
      <c r="O4565" t="str">
        <f t="shared" ca="1" si="1079"/>
        <v>Yes</v>
      </c>
    </row>
    <row r="4566" spans="1:15" x14ac:dyDescent="0.3">
      <c r="A4566" s="1">
        <f t="shared" ca="1" si="1066"/>
        <v>45841</v>
      </c>
      <c r="B4566" s="2">
        <f t="shared" ca="1" si="1067"/>
        <v>0.71458333333333335</v>
      </c>
      <c r="C4566" t="str">
        <f t="shared" ca="1" si="1068"/>
        <v>Meenakshi Amman Temple, Madurai</v>
      </c>
      <c r="D4566">
        <f t="shared" ca="1" si="1069"/>
        <v>12844</v>
      </c>
      <c r="E4566">
        <f t="shared" ca="1" si="1065"/>
        <v>488</v>
      </c>
      <c r="F4566">
        <f t="shared" ca="1" si="1070"/>
        <v>106</v>
      </c>
      <c r="G4566">
        <f t="shared" ca="1" si="1071"/>
        <v>2.1</v>
      </c>
      <c r="H4566" t="str">
        <f t="shared" ca="1" si="1072"/>
        <v>Sunny</v>
      </c>
      <c r="I4566">
        <f t="shared" ca="1" si="1073"/>
        <v>32.6</v>
      </c>
      <c r="J4566" t="str">
        <f t="shared" ca="1" si="1074"/>
        <v>No</v>
      </c>
      <c r="K4566" t="str">
        <f t="shared" ca="1" si="1075"/>
        <v>No</v>
      </c>
      <c r="L4566">
        <f t="shared" ca="1" si="1076"/>
        <v>7.1</v>
      </c>
      <c r="M4566">
        <f t="shared" ca="1" si="1077"/>
        <v>1512</v>
      </c>
      <c r="N4566">
        <f t="shared" ca="1" si="1078"/>
        <v>0.78</v>
      </c>
      <c r="O4566" t="str">
        <f t="shared" ca="1" si="1079"/>
        <v>No</v>
      </c>
    </row>
    <row r="4567" spans="1:15" x14ac:dyDescent="0.3">
      <c r="A4567" s="1">
        <f t="shared" ca="1" si="1066"/>
        <v>46197</v>
      </c>
      <c r="B4567" s="2">
        <f t="shared" ca="1" si="1067"/>
        <v>0.37569444444444444</v>
      </c>
      <c r="C4567" t="str">
        <f t="shared" ca="1" si="1068"/>
        <v>Dagdusheth Halwai Ganpati Temple, Pune</v>
      </c>
      <c r="D4567">
        <f t="shared" ca="1" si="1069"/>
        <v>7339</v>
      </c>
      <c r="E4567">
        <f t="shared" ca="1" si="1065"/>
        <v>96</v>
      </c>
      <c r="F4567">
        <f t="shared" ca="1" si="1070"/>
        <v>272</v>
      </c>
      <c r="G4567">
        <f t="shared" ca="1" si="1071"/>
        <v>3.4</v>
      </c>
      <c r="H4567" t="str">
        <f t="shared" ca="1" si="1072"/>
        <v>Cloudy</v>
      </c>
      <c r="I4567">
        <f t="shared" ca="1" si="1073"/>
        <v>30.5</v>
      </c>
      <c r="J4567" t="str">
        <f t="shared" ca="1" si="1074"/>
        <v>Yes</v>
      </c>
      <c r="K4567" t="str">
        <f t="shared" ca="1" si="1075"/>
        <v>No</v>
      </c>
      <c r="L4567">
        <f t="shared" ca="1" si="1076"/>
        <v>10</v>
      </c>
      <c r="M4567">
        <f t="shared" ca="1" si="1077"/>
        <v>2545</v>
      </c>
      <c r="N4567">
        <f t="shared" ca="1" si="1078"/>
        <v>1.91</v>
      </c>
      <c r="O4567" t="str">
        <f t="shared" ca="1" si="1079"/>
        <v>No</v>
      </c>
    </row>
    <row r="4568" spans="1:15" x14ac:dyDescent="0.3">
      <c r="A4568" s="1">
        <f t="shared" ca="1" si="1066"/>
        <v>45316</v>
      </c>
      <c r="B4568" s="2">
        <f t="shared" ca="1" si="1067"/>
        <v>0.83819444444444446</v>
      </c>
      <c r="C4568" t="str">
        <f t="shared" ca="1" si="1068"/>
        <v>Trimbakeshwar Temple, Nashik</v>
      </c>
      <c r="D4568">
        <f t="shared" ca="1" si="1069"/>
        <v>1042</v>
      </c>
      <c r="E4568">
        <f t="shared" ca="1" si="1065"/>
        <v>82</v>
      </c>
      <c r="F4568">
        <f t="shared" ca="1" si="1070"/>
        <v>322</v>
      </c>
      <c r="G4568">
        <f t="shared" ca="1" si="1071"/>
        <v>4.9400000000000004</v>
      </c>
      <c r="H4568" t="str">
        <f t="shared" ca="1" si="1072"/>
        <v>Rainy</v>
      </c>
      <c r="I4568">
        <f t="shared" ca="1" si="1073"/>
        <v>26.4</v>
      </c>
      <c r="J4568" t="str">
        <f t="shared" ca="1" si="1074"/>
        <v>No</v>
      </c>
      <c r="K4568" t="str">
        <f t="shared" ca="1" si="1075"/>
        <v>No</v>
      </c>
      <c r="L4568">
        <f t="shared" ca="1" si="1076"/>
        <v>9.6999999999999993</v>
      </c>
      <c r="M4568">
        <f t="shared" ca="1" si="1077"/>
        <v>2900</v>
      </c>
      <c r="N4568">
        <f t="shared" ca="1" si="1078"/>
        <v>2.15</v>
      </c>
      <c r="O4568" t="str">
        <f t="shared" ca="1" si="1079"/>
        <v>No</v>
      </c>
    </row>
    <row r="4569" spans="1:15" x14ac:dyDescent="0.3">
      <c r="A4569" s="1">
        <f t="shared" ca="1" si="1066"/>
        <v>46014</v>
      </c>
      <c r="B4569" s="2">
        <f t="shared" ca="1" si="1067"/>
        <v>0.76249999999999996</v>
      </c>
      <c r="C4569" t="str">
        <f t="shared" ca="1" si="1068"/>
        <v>Bhimashankar Temple, Maharashtra</v>
      </c>
      <c r="D4569">
        <f t="shared" ca="1" si="1069"/>
        <v>3548</v>
      </c>
      <c r="E4569">
        <f t="shared" ca="1" si="1065"/>
        <v>317</v>
      </c>
      <c r="F4569">
        <f t="shared" ca="1" si="1070"/>
        <v>437</v>
      </c>
      <c r="G4569">
        <f t="shared" ca="1" si="1071"/>
        <v>5.73</v>
      </c>
      <c r="H4569" t="str">
        <f t="shared" ca="1" si="1072"/>
        <v>Sunny</v>
      </c>
      <c r="I4569">
        <f t="shared" ca="1" si="1073"/>
        <v>37.9</v>
      </c>
      <c r="J4569" t="str">
        <f t="shared" ca="1" si="1074"/>
        <v>No</v>
      </c>
      <c r="K4569" t="str">
        <f t="shared" ca="1" si="1075"/>
        <v>No</v>
      </c>
      <c r="L4569">
        <f t="shared" ca="1" si="1076"/>
        <v>11.4</v>
      </c>
      <c r="M4569">
        <f t="shared" ca="1" si="1077"/>
        <v>1207</v>
      </c>
      <c r="N4569">
        <f t="shared" ca="1" si="1078"/>
        <v>1.7</v>
      </c>
      <c r="O4569" t="str">
        <f t="shared" ca="1" si="1079"/>
        <v>Yes</v>
      </c>
    </row>
    <row r="4570" spans="1:15" x14ac:dyDescent="0.3">
      <c r="A4570" s="1">
        <f t="shared" ca="1" si="1066"/>
        <v>45555</v>
      </c>
      <c r="B4570" s="2">
        <f t="shared" ca="1" si="1067"/>
        <v>0.49305555555555558</v>
      </c>
      <c r="C4570" t="str">
        <f t="shared" ca="1" si="1068"/>
        <v>Grishneshwar Temple, Chhatrapati Sambhajinagar</v>
      </c>
      <c r="D4570">
        <f t="shared" ca="1" si="1069"/>
        <v>9993</v>
      </c>
      <c r="E4570">
        <f t="shared" ca="1" si="1065"/>
        <v>62</v>
      </c>
      <c r="F4570">
        <f t="shared" ca="1" si="1070"/>
        <v>85</v>
      </c>
      <c r="G4570">
        <f t="shared" ca="1" si="1071"/>
        <v>4.22</v>
      </c>
      <c r="H4570" t="str">
        <f t="shared" ca="1" si="1072"/>
        <v>Cloudy</v>
      </c>
      <c r="I4570">
        <f t="shared" ca="1" si="1073"/>
        <v>36.9</v>
      </c>
      <c r="J4570" t="str">
        <f t="shared" ca="1" si="1074"/>
        <v>Yes</v>
      </c>
      <c r="K4570" t="str">
        <f t="shared" ca="1" si="1075"/>
        <v>No</v>
      </c>
      <c r="L4570">
        <f t="shared" ca="1" si="1076"/>
        <v>7.9</v>
      </c>
      <c r="M4570">
        <f t="shared" ca="1" si="1077"/>
        <v>2097</v>
      </c>
      <c r="N4570">
        <f t="shared" ca="1" si="1078"/>
        <v>1.24</v>
      </c>
      <c r="O4570" t="str">
        <f t="shared" ca="1" si="1079"/>
        <v>No</v>
      </c>
    </row>
    <row r="4571" spans="1:15" x14ac:dyDescent="0.3">
      <c r="A4571" s="1">
        <f t="shared" ca="1" si="1066"/>
        <v>46191</v>
      </c>
      <c r="B4571" s="2">
        <f t="shared" ca="1" si="1067"/>
        <v>0.88680555555555551</v>
      </c>
      <c r="C4571" t="str">
        <f t="shared" ca="1" si="1068"/>
        <v>Bhimashankar Temple, Maharashtra</v>
      </c>
      <c r="D4571">
        <f t="shared" ca="1" si="1069"/>
        <v>11233</v>
      </c>
      <c r="E4571">
        <f t="shared" ca="1" si="1065"/>
        <v>35</v>
      </c>
      <c r="F4571">
        <f t="shared" ca="1" si="1070"/>
        <v>411</v>
      </c>
      <c r="G4571">
        <f t="shared" ca="1" si="1071"/>
        <v>14.4</v>
      </c>
      <c r="H4571" t="str">
        <f t="shared" ca="1" si="1072"/>
        <v>Sunny</v>
      </c>
      <c r="I4571">
        <f t="shared" ca="1" si="1073"/>
        <v>23.8</v>
      </c>
      <c r="J4571" t="str">
        <f t="shared" ca="1" si="1074"/>
        <v>No</v>
      </c>
      <c r="K4571" t="str">
        <f t="shared" ca="1" si="1075"/>
        <v>No</v>
      </c>
      <c r="L4571">
        <f t="shared" ca="1" si="1076"/>
        <v>3.7</v>
      </c>
      <c r="M4571">
        <f t="shared" ca="1" si="1077"/>
        <v>2407</v>
      </c>
      <c r="N4571">
        <f t="shared" ca="1" si="1078"/>
        <v>0.78</v>
      </c>
      <c r="O4571" t="str">
        <f t="shared" ca="1" si="1079"/>
        <v>Yes</v>
      </c>
    </row>
    <row r="4572" spans="1:15" x14ac:dyDescent="0.3">
      <c r="A4572" s="1">
        <f t="shared" ca="1" si="1066"/>
        <v>45761</v>
      </c>
      <c r="B4572" s="2">
        <f t="shared" ca="1" si="1067"/>
        <v>0.72499999999999998</v>
      </c>
      <c r="C4572" t="str">
        <f t="shared" ca="1" si="1068"/>
        <v>Shirdi Sai Baba Temple, Shirdi</v>
      </c>
      <c r="D4572">
        <f t="shared" ca="1" si="1069"/>
        <v>7668</v>
      </c>
      <c r="E4572">
        <f t="shared" ca="1" si="1065"/>
        <v>465</v>
      </c>
      <c r="F4572">
        <f t="shared" ca="1" si="1070"/>
        <v>385</v>
      </c>
      <c r="G4572">
        <f t="shared" ca="1" si="1071"/>
        <v>12.75</v>
      </c>
      <c r="H4572" t="str">
        <f t="shared" ca="1" si="1072"/>
        <v>Humid</v>
      </c>
      <c r="I4572">
        <f t="shared" ca="1" si="1073"/>
        <v>19.100000000000001</v>
      </c>
      <c r="J4572" t="str">
        <f t="shared" ca="1" si="1074"/>
        <v>No</v>
      </c>
      <c r="K4572" t="str">
        <f t="shared" ca="1" si="1075"/>
        <v>No</v>
      </c>
      <c r="L4572">
        <f t="shared" ca="1" si="1076"/>
        <v>6.9</v>
      </c>
      <c r="M4572">
        <f t="shared" ca="1" si="1077"/>
        <v>364</v>
      </c>
      <c r="N4572">
        <f t="shared" ca="1" si="1078"/>
        <v>1.3</v>
      </c>
      <c r="O4572" t="str">
        <f t="shared" ca="1" si="1079"/>
        <v>No</v>
      </c>
    </row>
    <row r="4573" spans="1:15" x14ac:dyDescent="0.3">
      <c r="A4573" s="1">
        <f t="shared" ca="1" si="1066"/>
        <v>46332</v>
      </c>
      <c r="B4573" s="2">
        <f t="shared" ca="1" si="1067"/>
        <v>0.51180555555555551</v>
      </c>
      <c r="C4573" t="str">
        <f t="shared" ca="1" si="1068"/>
        <v>Meenakshi Amman Temple, Madurai</v>
      </c>
      <c r="D4573">
        <f t="shared" ca="1" si="1069"/>
        <v>11614</v>
      </c>
      <c r="E4573">
        <f t="shared" ca="1" si="1065"/>
        <v>546</v>
      </c>
      <c r="F4573">
        <f t="shared" ca="1" si="1070"/>
        <v>223</v>
      </c>
      <c r="G4573">
        <f t="shared" ca="1" si="1071"/>
        <v>11.21</v>
      </c>
      <c r="H4573" t="str">
        <f t="shared" ca="1" si="1072"/>
        <v>Cloudy</v>
      </c>
      <c r="I4573">
        <f t="shared" ca="1" si="1073"/>
        <v>24.6</v>
      </c>
      <c r="J4573" t="str">
        <f t="shared" ca="1" si="1074"/>
        <v>No</v>
      </c>
      <c r="K4573" t="str">
        <f t="shared" ca="1" si="1075"/>
        <v>No</v>
      </c>
      <c r="L4573">
        <f t="shared" ca="1" si="1076"/>
        <v>5</v>
      </c>
      <c r="M4573">
        <f t="shared" ca="1" si="1077"/>
        <v>2161</v>
      </c>
      <c r="N4573">
        <f t="shared" ca="1" si="1078"/>
        <v>2.48</v>
      </c>
      <c r="O4573" t="str">
        <f t="shared" ca="1" si="1079"/>
        <v>Yes</v>
      </c>
    </row>
    <row r="4574" spans="1:15" x14ac:dyDescent="0.3">
      <c r="A4574" s="1">
        <f t="shared" ca="1" si="1066"/>
        <v>45301</v>
      </c>
      <c r="B4574" s="2">
        <f t="shared" ca="1" si="1067"/>
        <v>0.50972222222222219</v>
      </c>
      <c r="C4574" t="str">
        <f t="shared" ca="1" si="1068"/>
        <v>Golden Temple, Amritsar</v>
      </c>
      <c r="D4574">
        <f t="shared" ca="1" si="1069"/>
        <v>3879</v>
      </c>
      <c r="E4574">
        <f t="shared" ca="1" si="1065"/>
        <v>20</v>
      </c>
      <c r="F4574">
        <f t="shared" ca="1" si="1070"/>
        <v>396</v>
      </c>
      <c r="G4574">
        <f t="shared" ca="1" si="1071"/>
        <v>0.95</v>
      </c>
      <c r="H4574" t="str">
        <f t="shared" ca="1" si="1072"/>
        <v>Cloudy</v>
      </c>
      <c r="I4574">
        <f t="shared" ca="1" si="1073"/>
        <v>32.1</v>
      </c>
      <c r="J4574" t="str">
        <f t="shared" ca="1" si="1074"/>
        <v>No</v>
      </c>
      <c r="K4574" t="str">
        <f t="shared" ca="1" si="1075"/>
        <v>Yes</v>
      </c>
      <c r="L4574">
        <f t="shared" ca="1" si="1076"/>
        <v>5.6</v>
      </c>
      <c r="M4574">
        <f t="shared" ca="1" si="1077"/>
        <v>558</v>
      </c>
      <c r="N4574">
        <f t="shared" ca="1" si="1078"/>
        <v>0.31</v>
      </c>
      <c r="O4574" t="str">
        <f t="shared" ca="1" si="1079"/>
        <v>No</v>
      </c>
    </row>
    <row r="4575" spans="1:15" x14ac:dyDescent="0.3">
      <c r="A4575" s="1">
        <f t="shared" ca="1" si="1066"/>
        <v>45433</v>
      </c>
      <c r="B4575" s="2">
        <f t="shared" ca="1" si="1067"/>
        <v>7.6388888888888895E-2</v>
      </c>
      <c r="C4575" t="str">
        <f t="shared" ca="1" si="1068"/>
        <v>Tulja Bhavani Temple, Tuljapur</v>
      </c>
      <c r="D4575">
        <f t="shared" ca="1" si="1069"/>
        <v>12195</v>
      </c>
      <c r="E4575">
        <f t="shared" ca="1" si="1065"/>
        <v>69</v>
      </c>
      <c r="F4575">
        <f t="shared" ca="1" si="1070"/>
        <v>273</v>
      </c>
      <c r="G4575">
        <f t="shared" ca="1" si="1071"/>
        <v>1.29</v>
      </c>
      <c r="H4575" t="str">
        <f t="shared" ca="1" si="1072"/>
        <v>Hot</v>
      </c>
      <c r="I4575">
        <f t="shared" ca="1" si="1073"/>
        <v>40.299999999999997</v>
      </c>
      <c r="J4575" t="str">
        <f t="shared" ca="1" si="1074"/>
        <v>Yes</v>
      </c>
      <c r="K4575" t="str">
        <f t="shared" ca="1" si="1075"/>
        <v>No</v>
      </c>
      <c r="L4575">
        <f t="shared" ca="1" si="1076"/>
        <v>8.6</v>
      </c>
      <c r="M4575">
        <f t="shared" ca="1" si="1077"/>
        <v>2592</v>
      </c>
      <c r="N4575">
        <f t="shared" ca="1" si="1078"/>
        <v>1.08</v>
      </c>
      <c r="O4575" t="str">
        <f t="shared" ca="1" si="1079"/>
        <v>No</v>
      </c>
    </row>
    <row r="4576" spans="1:15" x14ac:dyDescent="0.3">
      <c r="A4576" s="1">
        <f t="shared" ca="1" si="1066"/>
        <v>46274</v>
      </c>
      <c r="B4576" s="2">
        <f t="shared" ca="1" si="1067"/>
        <v>0.73541666666666672</v>
      </c>
      <c r="C4576" t="str">
        <f t="shared" ca="1" si="1068"/>
        <v>Meenakshi Amman Temple, Madurai</v>
      </c>
      <c r="D4576">
        <f t="shared" ca="1" si="1069"/>
        <v>3076</v>
      </c>
      <c r="E4576">
        <f t="shared" ca="1" si="1065"/>
        <v>251</v>
      </c>
      <c r="F4576">
        <f t="shared" ca="1" si="1070"/>
        <v>346</v>
      </c>
      <c r="G4576">
        <f t="shared" ca="1" si="1071"/>
        <v>5.75</v>
      </c>
      <c r="H4576" t="str">
        <f t="shared" ca="1" si="1072"/>
        <v>Humid</v>
      </c>
      <c r="I4576">
        <f t="shared" ca="1" si="1073"/>
        <v>19.8</v>
      </c>
      <c r="J4576" t="str">
        <f t="shared" ca="1" si="1074"/>
        <v>No</v>
      </c>
      <c r="K4576" t="str">
        <f t="shared" ca="1" si="1075"/>
        <v>No</v>
      </c>
      <c r="L4576">
        <f t="shared" ca="1" si="1076"/>
        <v>11.5</v>
      </c>
      <c r="M4576">
        <f t="shared" ca="1" si="1077"/>
        <v>382</v>
      </c>
      <c r="N4576">
        <f t="shared" ca="1" si="1078"/>
        <v>2.36</v>
      </c>
      <c r="O4576" t="str">
        <f t="shared" ca="1" si="1079"/>
        <v>Yes</v>
      </c>
    </row>
    <row r="4577" spans="1:15" x14ac:dyDescent="0.3">
      <c r="A4577" s="1">
        <f t="shared" ca="1" si="1066"/>
        <v>46181</v>
      </c>
      <c r="B4577" s="2">
        <f t="shared" ca="1" si="1067"/>
        <v>0.75277777777777777</v>
      </c>
      <c r="C4577" t="str">
        <f t="shared" ca="1" si="1068"/>
        <v>Tulja Bhavani Temple, Tuljapur</v>
      </c>
      <c r="D4577">
        <f t="shared" ca="1" si="1069"/>
        <v>7745</v>
      </c>
      <c r="E4577">
        <f t="shared" ca="1" si="1065"/>
        <v>328</v>
      </c>
      <c r="F4577">
        <f t="shared" ca="1" si="1070"/>
        <v>350</v>
      </c>
      <c r="G4577">
        <f t="shared" ca="1" si="1071"/>
        <v>7.39</v>
      </c>
      <c r="H4577" t="str">
        <f t="shared" ca="1" si="1072"/>
        <v>Rainy</v>
      </c>
      <c r="I4577">
        <f t="shared" ca="1" si="1073"/>
        <v>33.4</v>
      </c>
      <c r="J4577" t="str">
        <f t="shared" ca="1" si="1074"/>
        <v>No</v>
      </c>
      <c r="K4577" t="str">
        <f t="shared" ca="1" si="1075"/>
        <v>No</v>
      </c>
      <c r="L4577">
        <f t="shared" ca="1" si="1076"/>
        <v>5</v>
      </c>
      <c r="M4577">
        <f t="shared" ca="1" si="1077"/>
        <v>1952</v>
      </c>
      <c r="N4577">
        <f t="shared" ca="1" si="1078"/>
        <v>0.96</v>
      </c>
      <c r="O4577" t="str">
        <f t="shared" ca="1" si="1079"/>
        <v>No</v>
      </c>
    </row>
    <row r="4578" spans="1:15" x14ac:dyDescent="0.3">
      <c r="A4578" s="1">
        <f t="shared" ca="1" si="1066"/>
        <v>46231</v>
      </c>
      <c r="B4578" s="2">
        <f t="shared" ca="1" si="1067"/>
        <v>0.51041666666666663</v>
      </c>
      <c r="C4578" t="str">
        <f t="shared" ca="1" si="1068"/>
        <v>Shri Siddhivinayak Temple, Mumbai</v>
      </c>
      <c r="D4578">
        <f t="shared" ca="1" si="1069"/>
        <v>4275</v>
      </c>
      <c r="E4578">
        <f t="shared" ca="1" si="1065"/>
        <v>274</v>
      </c>
      <c r="F4578">
        <f t="shared" ca="1" si="1070"/>
        <v>412</v>
      </c>
      <c r="G4578">
        <f t="shared" ca="1" si="1071"/>
        <v>14.22</v>
      </c>
      <c r="H4578" t="str">
        <f t="shared" ca="1" si="1072"/>
        <v>Cloudy</v>
      </c>
      <c r="I4578">
        <f t="shared" ca="1" si="1073"/>
        <v>21.5</v>
      </c>
      <c r="J4578" t="str">
        <f t="shared" ca="1" si="1074"/>
        <v>No</v>
      </c>
      <c r="K4578" t="str">
        <f t="shared" ca="1" si="1075"/>
        <v>No</v>
      </c>
      <c r="L4578">
        <f t="shared" ca="1" si="1076"/>
        <v>3.3</v>
      </c>
      <c r="M4578">
        <f t="shared" ca="1" si="1077"/>
        <v>2821</v>
      </c>
      <c r="N4578">
        <f t="shared" ca="1" si="1078"/>
        <v>1.34</v>
      </c>
      <c r="O4578" t="str">
        <f t="shared" ca="1" si="1079"/>
        <v>No</v>
      </c>
    </row>
    <row r="4579" spans="1:15" x14ac:dyDescent="0.3">
      <c r="A4579" s="1">
        <f t="shared" ca="1" si="1066"/>
        <v>45476</v>
      </c>
      <c r="B4579" s="2">
        <f t="shared" ca="1" si="1067"/>
        <v>0.8930555555555556</v>
      </c>
      <c r="C4579" t="str">
        <f t="shared" ca="1" si="1068"/>
        <v>Dagdusheth Halwai Ganpati Temple, Pune</v>
      </c>
      <c r="D4579">
        <f t="shared" ca="1" si="1069"/>
        <v>6245</v>
      </c>
      <c r="E4579">
        <f t="shared" ca="1" si="1065"/>
        <v>41</v>
      </c>
      <c r="F4579">
        <f t="shared" ca="1" si="1070"/>
        <v>69</v>
      </c>
      <c r="G4579">
        <f t="shared" ca="1" si="1071"/>
        <v>3.71</v>
      </c>
      <c r="H4579" t="str">
        <f t="shared" ca="1" si="1072"/>
        <v>Cloudy</v>
      </c>
      <c r="I4579">
        <f t="shared" ca="1" si="1073"/>
        <v>23.7</v>
      </c>
      <c r="J4579" t="str">
        <f t="shared" ca="1" si="1074"/>
        <v>Yes</v>
      </c>
      <c r="K4579" t="str">
        <f t="shared" ca="1" si="1075"/>
        <v>No</v>
      </c>
      <c r="L4579">
        <f t="shared" ca="1" si="1076"/>
        <v>8.4</v>
      </c>
      <c r="M4579">
        <f t="shared" ca="1" si="1077"/>
        <v>2802</v>
      </c>
      <c r="N4579">
        <f t="shared" ca="1" si="1078"/>
        <v>2.25</v>
      </c>
      <c r="O4579" t="str">
        <f t="shared" ca="1" si="1079"/>
        <v>No</v>
      </c>
    </row>
    <row r="4580" spans="1:15" x14ac:dyDescent="0.3">
      <c r="A4580" s="1">
        <f t="shared" ca="1" si="1066"/>
        <v>45621</v>
      </c>
      <c r="B4580" s="2">
        <f t="shared" ca="1" si="1067"/>
        <v>0.67500000000000004</v>
      </c>
      <c r="C4580" t="str">
        <f t="shared" ca="1" si="1068"/>
        <v>Grishneshwar Temple, Chhatrapati Sambhajinagar</v>
      </c>
      <c r="D4580">
        <f t="shared" ca="1" si="1069"/>
        <v>3082</v>
      </c>
      <c r="E4580">
        <f t="shared" ca="1" si="1065"/>
        <v>527</v>
      </c>
      <c r="F4580">
        <f t="shared" ca="1" si="1070"/>
        <v>474</v>
      </c>
      <c r="G4580">
        <f t="shared" ca="1" si="1071"/>
        <v>2.44</v>
      </c>
      <c r="H4580" t="str">
        <f t="shared" ca="1" si="1072"/>
        <v>Cloudy</v>
      </c>
      <c r="I4580">
        <f t="shared" ca="1" si="1073"/>
        <v>36.9</v>
      </c>
      <c r="J4580" t="str">
        <f t="shared" ca="1" si="1074"/>
        <v>No</v>
      </c>
      <c r="K4580" t="str">
        <f t="shared" ca="1" si="1075"/>
        <v>No</v>
      </c>
      <c r="L4580">
        <f t="shared" ca="1" si="1076"/>
        <v>11.8</v>
      </c>
      <c r="M4580">
        <f t="shared" ca="1" si="1077"/>
        <v>2591</v>
      </c>
      <c r="N4580">
        <f t="shared" ca="1" si="1078"/>
        <v>1.31</v>
      </c>
      <c r="O4580" t="str">
        <f t="shared" ca="1" si="1079"/>
        <v>Yes</v>
      </c>
    </row>
    <row r="4581" spans="1:15" x14ac:dyDescent="0.3">
      <c r="A4581" s="1">
        <f t="shared" ca="1" si="1066"/>
        <v>45870</v>
      </c>
      <c r="B4581" s="2">
        <f t="shared" ca="1" si="1067"/>
        <v>0.89583333333333337</v>
      </c>
      <c r="C4581" t="str">
        <f t="shared" ca="1" si="1068"/>
        <v>Shree Mahakaleshwar Temple, Ujjain</v>
      </c>
      <c r="D4581">
        <f t="shared" ca="1" si="1069"/>
        <v>803</v>
      </c>
      <c r="E4581">
        <f t="shared" ca="1" si="1065"/>
        <v>110</v>
      </c>
      <c r="F4581">
        <f t="shared" ca="1" si="1070"/>
        <v>302</v>
      </c>
      <c r="G4581">
        <f t="shared" ca="1" si="1071"/>
        <v>12.48</v>
      </c>
      <c r="H4581" t="str">
        <f t="shared" ca="1" si="1072"/>
        <v>Humid</v>
      </c>
      <c r="I4581">
        <f t="shared" ca="1" si="1073"/>
        <v>41</v>
      </c>
      <c r="J4581" t="str">
        <f t="shared" ca="1" si="1074"/>
        <v>Yes</v>
      </c>
      <c r="K4581" t="str">
        <f t="shared" ca="1" si="1075"/>
        <v>No</v>
      </c>
      <c r="L4581">
        <f t="shared" ca="1" si="1076"/>
        <v>10.6</v>
      </c>
      <c r="M4581">
        <f t="shared" ca="1" si="1077"/>
        <v>914</v>
      </c>
      <c r="N4581">
        <f t="shared" ca="1" si="1078"/>
        <v>2.34</v>
      </c>
      <c r="O4581" t="str">
        <f t="shared" ca="1" si="1079"/>
        <v>No</v>
      </c>
    </row>
    <row r="4582" spans="1:15" x14ac:dyDescent="0.3">
      <c r="A4582" s="1">
        <f t="shared" ca="1" si="1066"/>
        <v>45916</v>
      </c>
      <c r="B4582" s="2">
        <f t="shared" ca="1" si="1067"/>
        <v>0.75277777777777777</v>
      </c>
      <c r="C4582" t="str">
        <f t="shared" ca="1" si="1068"/>
        <v>Golden Temple, Amritsar</v>
      </c>
      <c r="D4582">
        <f t="shared" ca="1" si="1069"/>
        <v>2819</v>
      </c>
      <c r="E4582">
        <f t="shared" ca="1" si="1065"/>
        <v>187</v>
      </c>
      <c r="F4582">
        <f t="shared" ca="1" si="1070"/>
        <v>378</v>
      </c>
      <c r="G4582">
        <f t="shared" ca="1" si="1071"/>
        <v>11.66</v>
      </c>
      <c r="H4582" t="str">
        <f t="shared" ca="1" si="1072"/>
        <v>Humid</v>
      </c>
      <c r="I4582">
        <f t="shared" ca="1" si="1073"/>
        <v>29.9</v>
      </c>
      <c r="J4582" t="str">
        <f t="shared" ca="1" si="1074"/>
        <v>No</v>
      </c>
      <c r="K4582" t="str">
        <f t="shared" ca="1" si="1075"/>
        <v>No</v>
      </c>
      <c r="L4582">
        <f t="shared" ca="1" si="1076"/>
        <v>4.4000000000000004</v>
      </c>
      <c r="M4582">
        <f t="shared" ca="1" si="1077"/>
        <v>1427</v>
      </c>
      <c r="N4582">
        <f t="shared" ca="1" si="1078"/>
        <v>1.81</v>
      </c>
      <c r="O4582" t="str">
        <f t="shared" ca="1" si="1079"/>
        <v>Yes</v>
      </c>
    </row>
    <row r="4583" spans="1:15" x14ac:dyDescent="0.3">
      <c r="A4583" s="1">
        <f t="shared" ca="1" si="1066"/>
        <v>45677</v>
      </c>
      <c r="B4583" s="2">
        <f t="shared" ca="1" si="1067"/>
        <v>0.50694444444444442</v>
      </c>
      <c r="C4583" t="str">
        <f t="shared" ca="1" si="1068"/>
        <v>Meenakshi Amman Temple, Madurai</v>
      </c>
      <c r="D4583">
        <f t="shared" ca="1" si="1069"/>
        <v>3590</v>
      </c>
      <c r="E4583">
        <f t="shared" ca="1" si="1065"/>
        <v>84</v>
      </c>
      <c r="F4583">
        <f t="shared" ca="1" si="1070"/>
        <v>154</v>
      </c>
      <c r="G4583">
        <f t="shared" ca="1" si="1071"/>
        <v>3.35</v>
      </c>
      <c r="H4583" t="str">
        <f t="shared" ca="1" si="1072"/>
        <v>Cloudy</v>
      </c>
      <c r="I4583">
        <f t="shared" ca="1" si="1073"/>
        <v>25</v>
      </c>
      <c r="J4583" t="str">
        <f t="shared" ca="1" si="1074"/>
        <v>No</v>
      </c>
      <c r="K4583" t="str">
        <f t="shared" ca="1" si="1075"/>
        <v>No</v>
      </c>
      <c r="L4583">
        <f t="shared" ca="1" si="1076"/>
        <v>9.1</v>
      </c>
      <c r="M4583">
        <f t="shared" ca="1" si="1077"/>
        <v>1913</v>
      </c>
      <c r="N4583">
        <f t="shared" ca="1" si="1078"/>
        <v>1.66</v>
      </c>
      <c r="O4583" t="str">
        <f t="shared" ca="1" si="1079"/>
        <v>No</v>
      </c>
    </row>
    <row r="4584" spans="1:15" x14ac:dyDescent="0.3">
      <c r="A4584" s="1">
        <f t="shared" ca="1" si="1066"/>
        <v>45480</v>
      </c>
      <c r="B4584" s="2">
        <f t="shared" ca="1" si="1067"/>
        <v>0.36527777777777776</v>
      </c>
      <c r="C4584" t="str">
        <f t="shared" ca="1" si="1068"/>
        <v>Bhimashankar Temple, Maharashtra</v>
      </c>
      <c r="D4584">
        <f t="shared" ca="1" si="1069"/>
        <v>9466</v>
      </c>
      <c r="E4584">
        <f t="shared" ca="1" si="1065"/>
        <v>585</v>
      </c>
      <c r="F4584">
        <f t="shared" ca="1" si="1070"/>
        <v>444</v>
      </c>
      <c r="G4584">
        <f t="shared" ca="1" si="1071"/>
        <v>6.07</v>
      </c>
      <c r="H4584" t="str">
        <f t="shared" ca="1" si="1072"/>
        <v>Rainy</v>
      </c>
      <c r="I4584">
        <f t="shared" ca="1" si="1073"/>
        <v>26.2</v>
      </c>
      <c r="J4584" t="str">
        <f t="shared" ca="1" si="1074"/>
        <v>No</v>
      </c>
      <c r="K4584" t="str">
        <f t="shared" ca="1" si="1075"/>
        <v>No</v>
      </c>
      <c r="L4584">
        <f t="shared" ca="1" si="1076"/>
        <v>3.7</v>
      </c>
      <c r="M4584">
        <f t="shared" ca="1" si="1077"/>
        <v>2154</v>
      </c>
      <c r="N4584">
        <f t="shared" ca="1" si="1078"/>
        <v>0.3</v>
      </c>
      <c r="O4584" t="str">
        <f t="shared" ca="1" si="1079"/>
        <v>Yes</v>
      </c>
    </row>
    <row r="4585" spans="1:15" x14ac:dyDescent="0.3">
      <c r="A4585" s="1">
        <f t="shared" ca="1" si="1066"/>
        <v>46111</v>
      </c>
      <c r="B4585" s="2">
        <f t="shared" ca="1" si="1067"/>
        <v>0.10902777777777778</v>
      </c>
      <c r="C4585" t="str">
        <f t="shared" ca="1" si="1068"/>
        <v>Shirdi Sai Baba Temple, Shirdi</v>
      </c>
      <c r="D4585">
        <f t="shared" ca="1" si="1069"/>
        <v>5191</v>
      </c>
      <c r="E4585">
        <f t="shared" ca="1" si="1065"/>
        <v>395</v>
      </c>
      <c r="F4585">
        <f t="shared" ca="1" si="1070"/>
        <v>252</v>
      </c>
      <c r="G4585">
        <f t="shared" ca="1" si="1071"/>
        <v>14.45</v>
      </c>
      <c r="H4585" t="str">
        <f t="shared" ca="1" si="1072"/>
        <v>Rainy</v>
      </c>
      <c r="I4585">
        <f t="shared" ca="1" si="1073"/>
        <v>20.6</v>
      </c>
      <c r="J4585" t="str">
        <f t="shared" ca="1" si="1074"/>
        <v>No</v>
      </c>
      <c r="K4585" t="str">
        <f t="shared" ca="1" si="1075"/>
        <v>No</v>
      </c>
      <c r="L4585">
        <f t="shared" ca="1" si="1076"/>
        <v>6.4</v>
      </c>
      <c r="M4585">
        <f t="shared" ca="1" si="1077"/>
        <v>904</v>
      </c>
      <c r="N4585">
        <f t="shared" ca="1" si="1078"/>
        <v>0.59</v>
      </c>
      <c r="O4585" t="str">
        <f t="shared" ca="1" si="1079"/>
        <v>Yes</v>
      </c>
    </row>
    <row r="4586" spans="1:15" x14ac:dyDescent="0.3">
      <c r="A4586" s="1">
        <f t="shared" ca="1" si="1066"/>
        <v>46054</v>
      </c>
      <c r="B4586" s="2">
        <f t="shared" ca="1" si="1067"/>
        <v>0.58263888888888893</v>
      </c>
      <c r="C4586" t="str">
        <f t="shared" ca="1" si="1068"/>
        <v>Kashi Vishwanath Temple, Varanasi</v>
      </c>
      <c r="D4586">
        <f t="shared" ca="1" si="1069"/>
        <v>3504</v>
      </c>
      <c r="E4586">
        <f t="shared" ref="E4586:E4649" ca="1" si="1080">RANDBETWEEN(10,600)</f>
        <v>204</v>
      </c>
      <c r="F4586">
        <f t="shared" ca="1" si="1070"/>
        <v>477</v>
      </c>
      <c r="G4586">
        <f t="shared" ca="1" si="1071"/>
        <v>9.17</v>
      </c>
      <c r="H4586" t="str">
        <f t="shared" ca="1" si="1072"/>
        <v>Hot</v>
      </c>
      <c r="I4586">
        <f t="shared" ca="1" si="1073"/>
        <v>36.200000000000003</v>
      </c>
      <c r="J4586" t="str">
        <f t="shared" ca="1" si="1074"/>
        <v>No</v>
      </c>
      <c r="K4586" t="str">
        <f t="shared" ca="1" si="1075"/>
        <v>Yes</v>
      </c>
      <c r="L4586">
        <f t="shared" ca="1" si="1076"/>
        <v>4.2</v>
      </c>
      <c r="M4586">
        <f t="shared" ca="1" si="1077"/>
        <v>750</v>
      </c>
      <c r="N4586">
        <f t="shared" ca="1" si="1078"/>
        <v>1.1299999999999999</v>
      </c>
      <c r="O4586" t="str">
        <f t="shared" ca="1" si="1079"/>
        <v>No</v>
      </c>
    </row>
    <row r="4587" spans="1:15" x14ac:dyDescent="0.3">
      <c r="A4587" s="1">
        <f t="shared" ca="1" si="1066"/>
        <v>45700</v>
      </c>
      <c r="B4587" s="2">
        <f t="shared" ca="1" si="1067"/>
        <v>0.74305555555555558</v>
      </c>
      <c r="C4587" t="str">
        <f t="shared" ca="1" si="1068"/>
        <v>Golden Temple, Amritsar</v>
      </c>
      <c r="D4587">
        <f t="shared" ca="1" si="1069"/>
        <v>9536</v>
      </c>
      <c r="E4587">
        <f t="shared" ca="1" si="1080"/>
        <v>54</v>
      </c>
      <c r="F4587">
        <f t="shared" ca="1" si="1070"/>
        <v>287</v>
      </c>
      <c r="G4587">
        <f t="shared" ca="1" si="1071"/>
        <v>14.52</v>
      </c>
      <c r="H4587" t="str">
        <f t="shared" ca="1" si="1072"/>
        <v>Hot</v>
      </c>
      <c r="I4587">
        <f t="shared" ca="1" si="1073"/>
        <v>22</v>
      </c>
      <c r="J4587" t="str">
        <f t="shared" ca="1" si="1074"/>
        <v>No</v>
      </c>
      <c r="K4587" t="str">
        <f t="shared" ca="1" si="1075"/>
        <v>Yes</v>
      </c>
      <c r="L4587">
        <f t="shared" ca="1" si="1076"/>
        <v>11.9</v>
      </c>
      <c r="M4587">
        <f t="shared" ca="1" si="1077"/>
        <v>2670</v>
      </c>
      <c r="N4587">
        <f t="shared" ca="1" si="1078"/>
        <v>1.82</v>
      </c>
      <c r="O4587" t="str">
        <f t="shared" ca="1" si="1079"/>
        <v>No</v>
      </c>
    </row>
    <row r="4588" spans="1:15" x14ac:dyDescent="0.3">
      <c r="A4588" s="1">
        <f t="shared" ca="1" si="1066"/>
        <v>45761</v>
      </c>
      <c r="B4588" s="2">
        <f t="shared" ca="1" si="1067"/>
        <v>0.5625</v>
      </c>
      <c r="C4588" t="str">
        <f t="shared" ca="1" si="1068"/>
        <v>Shirdi Sai Baba Temple, Shirdi</v>
      </c>
      <c r="D4588">
        <f t="shared" ca="1" si="1069"/>
        <v>14193</v>
      </c>
      <c r="E4588">
        <f t="shared" ca="1" si="1080"/>
        <v>323</v>
      </c>
      <c r="F4588">
        <f t="shared" ca="1" si="1070"/>
        <v>220</v>
      </c>
      <c r="G4588">
        <f t="shared" ca="1" si="1071"/>
        <v>11.3</v>
      </c>
      <c r="H4588" t="str">
        <f t="shared" ca="1" si="1072"/>
        <v>Cloudy</v>
      </c>
      <c r="I4588">
        <f t="shared" ca="1" si="1073"/>
        <v>23.8</v>
      </c>
      <c r="J4588" t="str">
        <f t="shared" ca="1" si="1074"/>
        <v>Yes</v>
      </c>
      <c r="K4588" t="str">
        <f t="shared" ca="1" si="1075"/>
        <v>No</v>
      </c>
      <c r="L4588">
        <f t="shared" ca="1" si="1076"/>
        <v>4.7</v>
      </c>
      <c r="M4588">
        <f t="shared" ca="1" si="1077"/>
        <v>1941</v>
      </c>
      <c r="N4588">
        <f t="shared" ca="1" si="1078"/>
        <v>0.64</v>
      </c>
      <c r="O4588" t="str">
        <f t="shared" ca="1" si="1079"/>
        <v>No</v>
      </c>
    </row>
    <row r="4589" spans="1:15" x14ac:dyDescent="0.3">
      <c r="A4589" s="1">
        <f t="shared" ca="1" si="1066"/>
        <v>46373</v>
      </c>
      <c r="B4589" s="2">
        <f t="shared" ca="1" si="1067"/>
        <v>0.58819444444444446</v>
      </c>
      <c r="C4589" t="str">
        <f t="shared" ca="1" si="1068"/>
        <v>Meenakshi Amman Temple, Madurai</v>
      </c>
      <c r="D4589">
        <f t="shared" ca="1" si="1069"/>
        <v>13409</v>
      </c>
      <c r="E4589">
        <f t="shared" ca="1" si="1080"/>
        <v>18</v>
      </c>
      <c r="F4589">
        <f t="shared" ca="1" si="1070"/>
        <v>380</v>
      </c>
      <c r="G4589">
        <f t="shared" ca="1" si="1071"/>
        <v>2.1</v>
      </c>
      <c r="H4589" t="str">
        <f t="shared" ca="1" si="1072"/>
        <v>Sunny</v>
      </c>
      <c r="I4589">
        <f t="shared" ca="1" si="1073"/>
        <v>31.2</v>
      </c>
      <c r="J4589" t="str">
        <f t="shared" ca="1" si="1074"/>
        <v>No</v>
      </c>
      <c r="K4589" t="str">
        <f t="shared" ca="1" si="1075"/>
        <v>Yes</v>
      </c>
      <c r="L4589">
        <f t="shared" ca="1" si="1076"/>
        <v>2.9</v>
      </c>
      <c r="M4589">
        <f t="shared" ca="1" si="1077"/>
        <v>1735</v>
      </c>
      <c r="N4589">
        <f t="shared" ca="1" si="1078"/>
        <v>1.61</v>
      </c>
      <c r="O4589" t="str">
        <f t="shared" ca="1" si="1079"/>
        <v>Yes</v>
      </c>
    </row>
    <row r="4590" spans="1:15" x14ac:dyDescent="0.3">
      <c r="A4590" s="1">
        <f t="shared" ca="1" si="1066"/>
        <v>45804</v>
      </c>
      <c r="B4590" s="2">
        <f t="shared" ca="1" si="1067"/>
        <v>7.013888888888889E-2</v>
      </c>
      <c r="C4590" t="str">
        <f t="shared" ca="1" si="1068"/>
        <v>Meenakshi Amman Temple, Madurai</v>
      </c>
      <c r="D4590">
        <f t="shared" ca="1" si="1069"/>
        <v>7593</v>
      </c>
      <c r="E4590">
        <f t="shared" ca="1" si="1080"/>
        <v>508</v>
      </c>
      <c r="F4590">
        <f t="shared" ca="1" si="1070"/>
        <v>214</v>
      </c>
      <c r="G4590">
        <f t="shared" ca="1" si="1071"/>
        <v>4.3499999999999996</v>
      </c>
      <c r="H4590" t="str">
        <f t="shared" ca="1" si="1072"/>
        <v>Hot</v>
      </c>
      <c r="I4590">
        <f t="shared" ca="1" si="1073"/>
        <v>38.5</v>
      </c>
      <c r="J4590" t="str">
        <f t="shared" ca="1" si="1074"/>
        <v>No</v>
      </c>
      <c r="K4590" t="str">
        <f t="shared" ca="1" si="1075"/>
        <v>Yes</v>
      </c>
      <c r="L4590">
        <f t="shared" ca="1" si="1076"/>
        <v>4.8</v>
      </c>
      <c r="M4590">
        <f t="shared" ca="1" si="1077"/>
        <v>1327</v>
      </c>
      <c r="N4590">
        <f t="shared" ca="1" si="1078"/>
        <v>0.75</v>
      </c>
      <c r="O4590" t="str">
        <f t="shared" ca="1" si="1079"/>
        <v>Yes</v>
      </c>
    </row>
    <row r="4591" spans="1:15" x14ac:dyDescent="0.3">
      <c r="A4591" s="1">
        <f t="shared" ca="1" si="1066"/>
        <v>45558</v>
      </c>
      <c r="B4591" s="2">
        <f t="shared" ca="1" si="1067"/>
        <v>0.88124999999999998</v>
      </c>
      <c r="C4591" t="str">
        <f t="shared" ca="1" si="1068"/>
        <v>Jagannath Temple, Puri</v>
      </c>
      <c r="D4591">
        <f t="shared" ca="1" si="1069"/>
        <v>9598</v>
      </c>
      <c r="E4591">
        <f t="shared" ca="1" si="1080"/>
        <v>278</v>
      </c>
      <c r="F4591">
        <f t="shared" ca="1" si="1070"/>
        <v>388</v>
      </c>
      <c r="G4591">
        <f t="shared" ca="1" si="1071"/>
        <v>11.15</v>
      </c>
      <c r="H4591" t="str">
        <f t="shared" ca="1" si="1072"/>
        <v>Sunny</v>
      </c>
      <c r="I4591">
        <f t="shared" ca="1" si="1073"/>
        <v>40.200000000000003</v>
      </c>
      <c r="J4591" t="str">
        <f t="shared" ca="1" si="1074"/>
        <v>No</v>
      </c>
      <c r="K4591" t="str">
        <f t="shared" ca="1" si="1075"/>
        <v>Yes</v>
      </c>
      <c r="L4591">
        <f t="shared" ca="1" si="1076"/>
        <v>10.4</v>
      </c>
      <c r="M4591">
        <f t="shared" ca="1" si="1077"/>
        <v>2180</v>
      </c>
      <c r="N4591">
        <f t="shared" ca="1" si="1078"/>
        <v>0.69</v>
      </c>
      <c r="O4591" t="str">
        <f t="shared" ca="1" si="1079"/>
        <v>No</v>
      </c>
    </row>
    <row r="4592" spans="1:15" x14ac:dyDescent="0.3">
      <c r="A4592" s="1">
        <f t="shared" ca="1" si="1066"/>
        <v>46233</v>
      </c>
      <c r="B4592" s="2">
        <f t="shared" ca="1" si="1067"/>
        <v>6.25E-2</v>
      </c>
      <c r="C4592" t="str">
        <f t="shared" ca="1" si="1068"/>
        <v>Golden Temple, Amritsar</v>
      </c>
      <c r="D4592">
        <f t="shared" ca="1" si="1069"/>
        <v>8226</v>
      </c>
      <c r="E4592">
        <f t="shared" ca="1" si="1080"/>
        <v>470</v>
      </c>
      <c r="F4592">
        <f t="shared" ca="1" si="1070"/>
        <v>302</v>
      </c>
      <c r="G4592">
        <f t="shared" ca="1" si="1071"/>
        <v>12.94</v>
      </c>
      <c r="H4592" t="str">
        <f t="shared" ca="1" si="1072"/>
        <v>Humid</v>
      </c>
      <c r="I4592">
        <f t="shared" ca="1" si="1073"/>
        <v>27.8</v>
      </c>
      <c r="J4592" t="str">
        <f t="shared" ca="1" si="1074"/>
        <v>No</v>
      </c>
      <c r="K4592" t="str">
        <f t="shared" ca="1" si="1075"/>
        <v>No</v>
      </c>
      <c r="L4592">
        <f t="shared" ca="1" si="1076"/>
        <v>2.6</v>
      </c>
      <c r="M4592">
        <f t="shared" ca="1" si="1077"/>
        <v>917</v>
      </c>
      <c r="N4592">
        <f t="shared" ca="1" si="1078"/>
        <v>0.71</v>
      </c>
      <c r="O4592" t="str">
        <f t="shared" ca="1" si="1079"/>
        <v>No</v>
      </c>
    </row>
    <row r="4593" spans="1:15" x14ac:dyDescent="0.3">
      <c r="A4593" s="1">
        <f t="shared" ca="1" si="1066"/>
        <v>46262</v>
      </c>
      <c r="B4593" s="2">
        <f t="shared" ca="1" si="1067"/>
        <v>8.1944444444444445E-2</v>
      </c>
      <c r="C4593" t="str">
        <f t="shared" ca="1" si="1068"/>
        <v>Kashi Vishwanath Temple, Varanasi</v>
      </c>
      <c r="D4593">
        <f t="shared" ca="1" si="1069"/>
        <v>14464</v>
      </c>
      <c r="E4593">
        <f t="shared" ca="1" si="1080"/>
        <v>340</v>
      </c>
      <c r="F4593">
        <f t="shared" ca="1" si="1070"/>
        <v>95</v>
      </c>
      <c r="G4593">
        <f t="shared" ca="1" si="1071"/>
        <v>2.56</v>
      </c>
      <c r="H4593" t="str">
        <f t="shared" ca="1" si="1072"/>
        <v>Sunny</v>
      </c>
      <c r="I4593">
        <f t="shared" ca="1" si="1073"/>
        <v>31.2</v>
      </c>
      <c r="J4593" t="str">
        <f t="shared" ca="1" si="1074"/>
        <v>No</v>
      </c>
      <c r="K4593" t="str">
        <f t="shared" ca="1" si="1075"/>
        <v>No</v>
      </c>
      <c r="L4593">
        <f t="shared" ca="1" si="1076"/>
        <v>8.6</v>
      </c>
      <c r="M4593">
        <f t="shared" ca="1" si="1077"/>
        <v>2240</v>
      </c>
      <c r="N4593">
        <f t="shared" ca="1" si="1078"/>
        <v>2.0699999999999998</v>
      </c>
      <c r="O4593" t="str">
        <f t="shared" ca="1" si="1079"/>
        <v>No</v>
      </c>
    </row>
    <row r="4594" spans="1:15" x14ac:dyDescent="0.3">
      <c r="A4594" s="1">
        <f t="shared" ca="1" si="1066"/>
        <v>45402</v>
      </c>
      <c r="B4594" s="2">
        <f t="shared" ca="1" si="1067"/>
        <v>0.24236111111111111</v>
      </c>
      <c r="C4594" t="str">
        <f t="shared" ca="1" si="1068"/>
        <v>Tulja Bhavani Temple, Tuljapur</v>
      </c>
      <c r="D4594">
        <f t="shared" ca="1" si="1069"/>
        <v>5704</v>
      </c>
      <c r="E4594">
        <f t="shared" ca="1" si="1080"/>
        <v>272</v>
      </c>
      <c r="F4594">
        <f t="shared" ca="1" si="1070"/>
        <v>6</v>
      </c>
      <c r="G4594">
        <f t="shared" ca="1" si="1071"/>
        <v>10.79</v>
      </c>
      <c r="H4594" t="str">
        <f t="shared" ca="1" si="1072"/>
        <v>Sunny</v>
      </c>
      <c r="I4594">
        <f t="shared" ca="1" si="1073"/>
        <v>41.9</v>
      </c>
      <c r="J4594" t="str">
        <f t="shared" ca="1" si="1074"/>
        <v>No</v>
      </c>
      <c r="K4594" t="str">
        <f t="shared" ca="1" si="1075"/>
        <v>No</v>
      </c>
      <c r="L4594">
        <f t="shared" ca="1" si="1076"/>
        <v>7.6</v>
      </c>
      <c r="M4594">
        <f t="shared" ca="1" si="1077"/>
        <v>1788</v>
      </c>
      <c r="N4594">
        <f t="shared" ca="1" si="1078"/>
        <v>1.74</v>
      </c>
      <c r="O4594" t="str">
        <f t="shared" ca="1" si="1079"/>
        <v>No</v>
      </c>
    </row>
    <row r="4595" spans="1:15" x14ac:dyDescent="0.3">
      <c r="A4595" s="1">
        <f t="shared" ca="1" si="1066"/>
        <v>45755</v>
      </c>
      <c r="B4595" s="2">
        <f t="shared" ca="1" si="1067"/>
        <v>0.17569444444444443</v>
      </c>
      <c r="C4595" t="str">
        <f t="shared" ca="1" si="1068"/>
        <v>Shree Mahakaleshwar Temple, Ujjain</v>
      </c>
      <c r="D4595">
        <f t="shared" ca="1" si="1069"/>
        <v>6533</v>
      </c>
      <c r="E4595">
        <f t="shared" ca="1" si="1080"/>
        <v>572</v>
      </c>
      <c r="F4595">
        <f t="shared" ca="1" si="1070"/>
        <v>92</v>
      </c>
      <c r="G4595">
        <f t="shared" ca="1" si="1071"/>
        <v>10.79</v>
      </c>
      <c r="H4595" t="str">
        <f t="shared" ca="1" si="1072"/>
        <v>Hot</v>
      </c>
      <c r="I4595">
        <f t="shared" ca="1" si="1073"/>
        <v>32.299999999999997</v>
      </c>
      <c r="J4595" t="str">
        <f t="shared" ca="1" si="1074"/>
        <v>No</v>
      </c>
      <c r="K4595" t="str">
        <f t="shared" ca="1" si="1075"/>
        <v>No</v>
      </c>
      <c r="L4595">
        <f t="shared" ca="1" si="1076"/>
        <v>9</v>
      </c>
      <c r="M4595">
        <f t="shared" ca="1" si="1077"/>
        <v>2978</v>
      </c>
      <c r="N4595">
        <f t="shared" ca="1" si="1078"/>
        <v>1.19</v>
      </c>
      <c r="O4595" t="str">
        <f t="shared" ca="1" si="1079"/>
        <v>No</v>
      </c>
    </row>
    <row r="4596" spans="1:15" x14ac:dyDescent="0.3">
      <c r="A4596" s="1">
        <f t="shared" ca="1" si="1066"/>
        <v>45766</v>
      </c>
      <c r="B4596" s="2">
        <f t="shared" ca="1" si="1067"/>
        <v>0.10138888888888889</v>
      </c>
      <c r="C4596" t="str">
        <f t="shared" ca="1" si="1068"/>
        <v>Shri Siddhivinayak Temple, Mumbai</v>
      </c>
      <c r="D4596">
        <f t="shared" ca="1" si="1069"/>
        <v>7161</v>
      </c>
      <c r="E4596">
        <f t="shared" ca="1" si="1080"/>
        <v>47</v>
      </c>
      <c r="F4596">
        <f t="shared" ca="1" si="1070"/>
        <v>311</v>
      </c>
      <c r="G4596">
        <f t="shared" ca="1" si="1071"/>
        <v>6.6</v>
      </c>
      <c r="H4596" t="str">
        <f t="shared" ca="1" si="1072"/>
        <v>Sunny</v>
      </c>
      <c r="I4596">
        <f t="shared" ca="1" si="1073"/>
        <v>29.4</v>
      </c>
      <c r="J4596" t="str">
        <f t="shared" ca="1" si="1074"/>
        <v>No</v>
      </c>
      <c r="K4596" t="str">
        <f t="shared" ca="1" si="1075"/>
        <v>No</v>
      </c>
      <c r="L4596">
        <f t="shared" ca="1" si="1076"/>
        <v>11.1</v>
      </c>
      <c r="M4596">
        <f t="shared" ca="1" si="1077"/>
        <v>2513</v>
      </c>
      <c r="N4596">
        <f t="shared" ca="1" si="1078"/>
        <v>0.39</v>
      </c>
      <c r="O4596" t="str">
        <f t="shared" ca="1" si="1079"/>
        <v>No</v>
      </c>
    </row>
    <row r="4597" spans="1:15" x14ac:dyDescent="0.3">
      <c r="A4597" s="1">
        <f t="shared" ca="1" si="1066"/>
        <v>45865</v>
      </c>
      <c r="B4597" s="2">
        <f t="shared" ca="1" si="1067"/>
        <v>0.19305555555555556</v>
      </c>
      <c r="C4597" t="str">
        <f t="shared" ca="1" si="1068"/>
        <v>Tirumala Tirupati Temple, Tirupati</v>
      </c>
      <c r="D4597">
        <f t="shared" ca="1" si="1069"/>
        <v>10721</v>
      </c>
      <c r="E4597">
        <f t="shared" ca="1" si="1080"/>
        <v>12</v>
      </c>
      <c r="F4597">
        <f t="shared" ca="1" si="1070"/>
        <v>28</v>
      </c>
      <c r="G4597">
        <f t="shared" ca="1" si="1071"/>
        <v>5.43</v>
      </c>
      <c r="H4597" t="str">
        <f t="shared" ca="1" si="1072"/>
        <v>Cloudy</v>
      </c>
      <c r="I4597">
        <f t="shared" ca="1" si="1073"/>
        <v>34.799999999999997</v>
      </c>
      <c r="J4597" t="str">
        <f t="shared" ca="1" si="1074"/>
        <v>No</v>
      </c>
      <c r="K4597" t="str">
        <f t="shared" ca="1" si="1075"/>
        <v>No</v>
      </c>
      <c r="L4597">
        <f t="shared" ca="1" si="1076"/>
        <v>7.9</v>
      </c>
      <c r="M4597">
        <f t="shared" ca="1" si="1077"/>
        <v>810</v>
      </c>
      <c r="N4597">
        <f t="shared" ca="1" si="1078"/>
        <v>2.08</v>
      </c>
      <c r="O4597" t="str">
        <f t="shared" ca="1" si="1079"/>
        <v>No</v>
      </c>
    </row>
    <row r="4598" spans="1:15" x14ac:dyDescent="0.3">
      <c r="A4598" s="1">
        <f t="shared" ca="1" si="1066"/>
        <v>45407</v>
      </c>
      <c r="B4598" s="2">
        <f t="shared" ca="1" si="1067"/>
        <v>0.90138888888888891</v>
      </c>
      <c r="C4598" t="str">
        <f t="shared" ca="1" si="1068"/>
        <v>Golden Temple, Amritsar</v>
      </c>
      <c r="D4598">
        <f t="shared" ca="1" si="1069"/>
        <v>14685</v>
      </c>
      <c r="E4598">
        <f t="shared" ca="1" si="1080"/>
        <v>344</v>
      </c>
      <c r="F4598">
        <f t="shared" ca="1" si="1070"/>
        <v>64</v>
      </c>
      <c r="G4598">
        <f t="shared" ca="1" si="1071"/>
        <v>6.21</v>
      </c>
      <c r="H4598" t="str">
        <f t="shared" ca="1" si="1072"/>
        <v>Humid</v>
      </c>
      <c r="I4598">
        <f t="shared" ca="1" si="1073"/>
        <v>40.299999999999997</v>
      </c>
      <c r="J4598" t="str">
        <f t="shared" ca="1" si="1074"/>
        <v>Yes</v>
      </c>
      <c r="K4598" t="str">
        <f t="shared" ca="1" si="1075"/>
        <v>No</v>
      </c>
      <c r="L4598">
        <f t="shared" ca="1" si="1076"/>
        <v>2.6</v>
      </c>
      <c r="M4598">
        <f t="shared" ca="1" si="1077"/>
        <v>335</v>
      </c>
      <c r="N4598">
        <f t="shared" ca="1" si="1078"/>
        <v>0.51</v>
      </c>
      <c r="O4598" t="str">
        <f t="shared" ca="1" si="1079"/>
        <v>Yes</v>
      </c>
    </row>
    <row r="4599" spans="1:15" x14ac:dyDescent="0.3">
      <c r="A4599" s="1">
        <f t="shared" ca="1" si="1066"/>
        <v>46021</v>
      </c>
      <c r="B4599" s="2">
        <f t="shared" ca="1" si="1067"/>
        <v>0.45624999999999999</v>
      </c>
      <c r="C4599" t="str">
        <f t="shared" ca="1" si="1068"/>
        <v>Shree Mahakaleshwar Temple, Ujjain</v>
      </c>
      <c r="D4599">
        <f t="shared" ca="1" si="1069"/>
        <v>6007</v>
      </c>
      <c r="E4599">
        <f t="shared" ca="1" si="1080"/>
        <v>533</v>
      </c>
      <c r="F4599">
        <f t="shared" ca="1" si="1070"/>
        <v>310</v>
      </c>
      <c r="G4599">
        <f t="shared" ca="1" si="1071"/>
        <v>13.76</v>
      </c>
      <c r="H4599" t="str">
        <f t="shared" ca="1" si="1072"/>
        <v>Rainy</v>
      </c>
      <c r="I4599">
        <f t="shared" ca="1" si="1073"/>
        <v>34.299999999999997</v>
      </c>
      <c r="J4599" t="str">
        <f t="shared" ca="1" si="1074"/>
        <v>No</v>
      </c>
      <c r="K4599" t="str">
        <f t="shared" ca="1" si="1075"/>
        <v>No</v>
      </c>
      <c r="L4599">
        <f t="shared" ca="1" si="1076"/>
        <v>8</v>
      </c>
      <c r="M4599">
        <f t="shared" ca="1" si="1077"/>
        <v>1206</v>
      </c>
      <c r="N4599">
        <f t="shared" ca="1" si="1078"/>
        <v>1.31</v>
      </c>
      <c r="O4599" t="str">
        <f t="shared" ca="1" si="1079"/>
        <v>No</v>
      </c>
    </row>
    <row r="4600" spans="1:15" x14ac:dyDescent="0.3">
      <c r="A4600" s="1">
        <f t="shared" ca="1" si="1066"/>
        <v>45430</v>
      </c>
      <c r="B4600" s="2">
        <f t="shared" ca="1" si="1067"/>
        <v>0.5395833333333333</v>
      </c>
      <c r="C4600" t="str">
        <f t="shared" ca="1" si="1068"/>
        <v>Meenakshi Amman Temple, Madurai</v>
      </c>
      <c r="D4600">
        <f t="shared" ca="1" si="1069"/>
        <v>8888</v>
      </c>
      <c r="E4600">
        <f t="shared" ca="1" si="1080"/>
        <v>232</v>
      </c>
      <c r="F4600">
        <f t="shared" ca="1" si="1070"/>
        <v>196</v>
      </c>
      <c r="G4600">
        <f t="shared" ca="1" si="1071"/>
        <v>11.04</v>
      </c>
      <c r="H4600" t="str">
        <f t="shared" ca="1" si="1072"/>
        <v>Humid</v>
      </c>
      <c r="I4600">
        <f t="shared" ca="1" si="1073"/>
        <v>29.9</v>
      </c>
      <c r="J4600" t="str">
        <f t="shared" ca="1" si="1074"/>
        <v>No</v>
      </c>
      <c r="K4600" t="str">
        <f t="shared" ca="1" si="1075"/>
        <v>No</v>
      </c>
      <c r="L4600">
        <f t="shared" ca="1" si="1076"/>
        <v>6.3</v>
      </c>
      <c r="M4600">
        <f t="shared" ca="1" si="1077"/>
        <v>336</v>
      </c>
      <c r="N4600">
        <f t="shared" ca="1" si="1078"/>
        <v>0.51</v>
      </c>
      <c r="O4600" t="str">
        <f t="shared" ca="1" si="1079"/>
        <v>No</v>
      </c>
    </row>
    <row r="4601" spans="1:15" x14ac:dyDescent="0.3">
      <c r="A4601" s="1">
        <f t="shared" ca="1" si="1066"/>
        <v>45336</v>
      </c>
      <c r="B4601" s="2">
        <f t="shared" ca="1" si="1067"/>
        <v>0.72430555555555554</v>
      </c>
      <c r="C4601" t="str">
        <f t="shared" ca="1" si="1068"/>
        <v>Grishneshwar Temple, Chhatrapati Sambhajinagar</v>
      </c>
      <c r="D4601">
        <f t="shared" ca="1" si="1069"/>
        <v>9843</v>
      </c>
      <c r="E4601">
        <f t="shared" ca="1" si="1080"/>
        <v>498</v>
      </c>
      <c r="F4601">
        <f t="shared" ca="1" si="1070"/>
        <v>341</v>
      </c>
      <c r="G4601">
        <f t="shared" ca="1" si="1071"/>
        <v>8.11</v>
      </c>
      <c r="H4601" t="str">
        <f t="shared" ca="1" si="1072"/>
        <v>Cloudy</v>
      </c>
      <c r="I4601">
        <f t="shared" ca="1" si="1073"/>
        <v>20.7</v>
      </c>
      <c r="J4601" t="str">
        <f t="shared" ca="1" si="1074"/>
        <v>No</v>
      </c>
      <c r="K4601" t="str">
        <f t="shared" ca="1" si="1075"/>
        <v>No</v>
      </c>
      <c r="L4601">
        <f t="shared" ca="1" si="1076"/>
        <v>11.2</v>
      </c>
      <c r="M4601">
        <f t="shared" ca="1" si="1077"/>
        <v>972</v>
      </c>
      <c r="N4601">
        <f t="shared" ca="1" si="1078"/>
        <v>0.57999999999999996</v>
      </c>
      <c r="O4601" t="str">
        <f t="shared" ca="1" si="1079"/>
        <v>No</v>
      </c>
    </row>
    <row r="4602" spans="1:15" x14ac:dyDescent="0.3">
      <c r="A4602" s="1">
        <f t="shared" ca="1" si="1066"/>
        <v>45840</v>
      </c>
      <c r="B4602" s="2">
        <f t="shared" ca="1" si="1067"/>
        <v>0.13263888888888889</v>
      </c>
      <c r="C4602" t="str">
        <f t="shared" ca="1" si="1068"/>
        <v>Jagannath Temple, Puri</v>
      </c>
      <c r="D4602">
        <f t="shared" ca="1" si="1069"/>
        <v>14963</v>
      </c>
      <c r="E4602">
        <f t="shared" ca="1" si="1080"/>
        <v>564</v>
      </c>
      <c r="F4602">
        <f t="shared" ca="1" si="1070"/>
        <v>63</v>
      </c>
      <c r="G4602">
        <f t="shared" ca="1" si="1071"/>
        <v>6.88</v>
      </c>
      <c r="H4602" t="str">
        <f t="shared" ca="1" si="1072"/>
        <v>Sunny</v>
      </c>
      <c r="I4602">
        <f t="shared" ca="1" si="1073"/>
        <v>41.5</v>
      </c>
      <c r="J4602" t="str">
        <f t="shared" ca="1" si="1074"/>
        <v>Yes</v>
      </c>
      <c r="K4602" t="str">
        <f t="shared" ca="1" si="1075"/>
        <v>No</v>
      </c>
      <c r="L4602">
        <f t="shared" ca="1" si="1076"/>
        <v>8</v>
      </c>
      <c r="M4602">
        <f t="shared" ca="1" si="1077"/>
        <v>2265</v>
      </c>
      <c r="N4602">
        <f t="shared" ca="1" si="1078"/>
        <v>2.13</v>
      </c>
      <c r="O4602" t="str">
        <f t="shared" ca="1" si="1079"/>
        <v>Yes</v>
      </c>
    </row>
    <row r="4603" spans="1:15" x14ac:dyDescent="0.3">
      <c r="A4603" s="1">
        <f t="shared" ca="1" si="1066"/>
        <v>45748</v>
      </c>
      <c r="B4603" s="2">
        <f t="shared" ca="1" si="1067"/>
        <v>0.34236111111111112</v>
      </c>
      <c r="C4603" t="str">
        <f t="shared" ca="1" si="1068"/>
        <v>Vaishno Devi Temple, Katra</v>
      </c>
      <c r="D4603">
        <f t="shared" ca="1" si="1069"/>
        <v>5362</v>
      </c>
      <c r="E4603">
        <f t="shared" ca="1" si="1080"/>
        <v>36</v>
      </c>
      <c r="F4603">
        <f t="shared" ca="1" si="1070"/>
        <v>414</v>
      </c>
      <c r="G4603">
        <f t="shared" ca="1" si="1071"/>
        <v>0.98</v>
      </c>
      <c r="H4603" t="str">
        <f t="shared" ca="1" si="1072"/>
        <v>Cloudy</v>
      </c>
      <c r="I4603">
        <f t="shared" ca="1" si="1073"/>
        <v>37.6</v>
      </c>
      <c r="J4603" t="str">
        <f t="shared" ca="1" si="1074"/>
        <v>No</v>
      </c>
      <c r="K4603" t="str">
        <f t="shared" ca="1" si="1075"/>
        <v>No</v>
      </c>
      <c r="L4603">
        <f t="shared" ca="1" si="1076"/>
        <v>7.9</v>
      </c>
      <c r="M4603">
        <f t="shared" ca="1" si="1077"/>
        <v>2816</v>
      </c>
      <c r="N4603">
        <f t="shared" ca="1" si="1078"/>
        <v>1.61</v>
      </c>
      <c r="O4603" t="str">
        <f t="shared" ca="1" si="1079"/>
        <v>No</v>
      </c>
    </row>
    <row r="4604" spans="1:15" x14ac:dyDescent="0.3">
      <c r="A4604" s="1">
        <f t="shared" ca="1" si="1066"/>
        <v>45435</v>
      </c>
      <c r="B4604" s="2">
        <f t="shared" ca="1" si="1067"/>
        <v>0.15625</v>
      </c>
      <c r="C4604" t="str">
        <f t="shared" ca="1" si="1068"/>
        <v>Vaishno Devi Temple, Katra</v>
      </c>
      <c r="D4604">
        <f t="shared" ca="1" si="1069"/>
        <v>6142</v>
      </c>
      <c r="E4604">
        <f t="shared" ca="1" si="1080"/>
        <v>400</v>
      </c>
      <c r="F4604">
        <f t="shared" ca="1" si="1070"/>
        <v>222</v>
      </c>
      <c r="G4604">
        <f t="shared" ca="1" si="1071"/>
        <v>2.94</v>
      </c>
      <c r="H4604" t="str">
        <f t="shared" ca="1" si="1072"/>
        <v>Hot</v>
      </c>
      <c r="I4604">
        <f t="shared" ca="1" si="1073"/>
        <v>41.3</v>
      </c>
      <c r="J4604" t="str">
        <f t="shared" ca="1" si="1074"/>
        <v>No</v>
      </c>
      <c r="K4604" t="str">
        <f t="shared" ca="1" si="1075"/>
        <v>No</v>
      </c>
      <c r="L4604">
        <f t="shared" ca="1" si="1076"/>
        <v>2.4</v>
      </c>
      <c r="M4604">
        <f t="shared" ca="1" si="1077"/>
        <v>2217</v>
      </c>
      <c r="N4604">
        <f t="shared" ca="1" si="1078"/>
        <v>1.75</v>
      </c>
      <c r="O4604" t="str">
        <f t="shared" ca="1" si="1079"/>
        <v>No</v>
      </c>
    </row>
    <row r="4605" spans="1:15" x14ac:dyDescent="0.3">
      <c r="A4605" s="1">
        <f t="shared" ca="1" si="1066"/>
        <v>45878</v>
      </c>
      <c r="B4605" s="2">
        <f t="shared" ca="1" si="1067"/>
        <v>6.9444444444444441E-3</v>
      </c>
      <c r="C4605" t="str">
        <f t="shared" ca="1" si="1068"/>
        <v>Tulja Bhavani Temple, Tuljapur</v>
      </c>
      <c r="D4605">
        <f t="shared" ca="1" si="1069"/>
        <v>6115</v>
      </c>
      <c r="E4605">
        <f t="shared" ca="1" si="1080"/>
        <v>348</v>
      </c>
      <c r="F4605">
        <f t="shared" ca="1" si="1070"/>
        <v>406</v>
      </c>
      <c r="G4605">
        <f t="shared" ca="1" si="1071"/>
        <v>11.7</v>
      </c>
      <c r="H4605" t="str">
        <f t="shared" ca="1" si="1072"/>
        <v>Rainy</v>
      </c>
      <c r="I4605">
        <f t="shared" ca="1" si="1073"/>
        <v>30.3</v>
      </c>
      <c r="J4605" t="str">
        <f t="shared" ca="1" si="1074"/>
        <v>No</v>
      </c>
      <c r="K4605" t="str">
        <f t="shared" ca="1" si="1075"/>
        <v>Yes</v>
      </c>
      <c r="L4605">
        <f t="shared" ca="1" si="1076"/>
        <v>9.1</v>
      </c>
      <c r="M4605">
        <f t="shared" ca="1" si="1077"/>
        <v>662</v>
      </c>
      <c r="N4605">
        <f t="shared" ca="1" si="1078"/>
        <v>0.86</v>
      </c>
      <c r="O4605" t="str">
        <f t="shared" ca="1" si="1079"/>
        <v>Yes</v>
      </c>
    </row>
    <row r="4606" spans="1:15" x14ac:dyDescent="0.3">
      <c r="A4606" s="1">
        <f t="shared" ca="1" si="1066"/>
        <v>45843</v>
      </c>
      <c r="B4606" s="2">
        <f t="shared" ca="1" si="1067"/>
        <v>0.17569444444444443</v>
      </c>
      <c r="C4606" t="str">
        <f t="shared" ca="1" si="1068"/>
        <v>Trimbakeshwar Temple, Nashik</v>
      </c>
      <c r="D4606">
        <f t="shared" ca="1" si="1069"/>
        <v>2795</v>
      </c>
      <c r="E4606">
        <f t="shared" ca="1" si="1080"/>
        <v>515</v>
      </c>
      <c r="F4606">
        <f t="shared" ca="1" si="1070"/>
        <v>95</v>
      </c>
      <c r="G4606">
        <f t="shared" ca="1" si="1071"/>
        <v>3.45</v>
      </c>
      <c r="H4606" t="str">
        <f t="shared" ca="1" si="1072"/>
        <v>Rainy</v>
      </c>
      <c r="I4606">
        <f t="shared" ca="1" si="1073"/>
        <v>33</v>
      </c>
      <c r="J4606" t="str">
        <f t="shared" ca="1" si="1074"/>
        <v>No</v>
      </c>
      <c r="K4606" t="str">
        <f t="shared" ca="1" si="1075"/>
        <v>Yes</v>
      </c>
      <c r="L4606">
        <f t="shared" ca="1" si="1076"/>
        <v>4.0999999999999996</v>
      </c>
      <c r="M4606">
        <f t="shared" ca="1" si="1077"/>
        <v>1862</v>
      </c>
      <c r="N4606">
        <f t="shared" ca="1" si="1078"/>
        <v>2.06</v>
      </c>
      <c r="O4606" t="str">
        <f t="shared" ca="1" si="1079"/>
        <v>No</v>
      </c>
    </row>
    <row r="4607" spans="1:15" x14ac:dyDescent="0.3">
      <c r="A4607" s="1">
        <f t="shared" ca="1" si="1066"/>
        <v>46316</v>
      </c>
      <c r="B4607" s="2">
        <f t="shared" ca="1" si="1067"/>
        <v>0.55763888888888891</v>
      </c>
      <c r="C4607" t="str">
        <f t="shared" ca="1" si="1068"/>
        <v>Bhimashankar Temple, Maharashtra</v>
      </c>
      <c r="D4607">
        <f t="shared" ca="1" si="1069"/>
        <v>13842</v>
      </c>
      <c r="E4607">
        <f t="shared" ca="1" si="1080"/>
        <v>59</v>
      </c>
      <c r="F4607">
        <f t="shared" ca="1" si="1070"/>
        <v>297</v>
      </c>
      <c r="G4607">
        <f t="shared" ca="1" si="1071"/>
        <v>8.0500000000000007</v>
      </c>
      <c r="H4607" t="str">
        <f t="shared" ca="1" si="1072"/>
        <v>Rainy</v>
      </c>
      <c r="I4607">
        <f t="shared" ca="1" si="1073"/>
        <v>31.2</v>
      </c>
      <c r="J4607" t="str">
        <f t="shared" ca="1" si="1074"/>
        <v>Yes</v>
      </c>
      <c r="K4607" t="str">
        <f t="shared" ca="1" si="1075"/>
        <v>No</v>
      </c>
      <c r="L4607">
        <f t="shared" ca="1" si="1076"/>
        <v>9.1</v>
      </c>
      <c r="M4607">
        <f t="shared" ca="1" si="1077"/>
        <v>2472</v>
      </c>
      <c r="N4607">
        <f t="shared" ca="1" si="1078"/>
        <v>2.12</v>
      </c>
      <c r="O4607" t="str">
        <f t="shared" ca="1" si="1079"/>
        <v>No</v>
      </c>
    </row>
    <row r="4608" spans="1:15" x14ac:dyDescent="0.3">
      <c r="A4608" s="1">
        <f t="shared" ca="1" si="1066"/>
        <v>45637</v>
      </c>
      <c r="B4608" s="2">
        <f t="shared" ca="1" si="1067"/>
        <v>0.58888888888888891</v>
      </c>
      <c r="C4608" t="str">
        <f t="shared" ca="1" si="1068"/>
        <v>Jagannath Temple, Puri</v>
      </c>
      <c r="D4608">
        <f t="shared" ca="1" si="1069"/>
        <v>9837</v>
      </c>
      <c r="E4608">
        <f t="shared" ca="1" si="1080"/>
        <v>33</v>
      </c>
      <c r="F4608">
        <f t="shared" ca="1" si="1070"/>
        <v>25</v>
      </c>
      <c r="G4608">
        <f t="shared" ca="1" si="1071"/>
        <v>1.41</v>
      </c>
      <c r="H4608" t="str">
        <f t="shared" ca="1" si="1072"/>
        <v>Hot</v>
      </c>
      <c r="I4608">
        <f t="shared" ca="1" si="1073"/>
        <v>37.200000000000003</v>
      </c>
      <c r="J4608" t="str">
        <f t="shared" ca="1" si="1074"/>
        <v>No</v>
      </c>
      <c r="K4608" t="str">
        <f t="shared" ca="1" si="1075"/>
        <v>Yes</v>
      </c>
      <c r="L4608">
        <f t="shared" ca="1" si="1076"/>
        <v>2.2000000000000002</v>
      </c>
      <c r="M4608">
        <f t="shared" ca="1" si="1077"/>
        <v>1046</v>
      </c>
      <c r="N4608">
        <f t="shared" ca="1" si="1078"/>
        <v>1.79</v>
      </c>
      <c r="O4608" t="str">
        <f t="shared" ca="1" si="1079"/>
        <v>No</v>
      </c>
    </row>
    <row r="4609" spans="1:15" x14ac:dyDescent="0.3">
      <c r="A4609" s="1">
        <f t="shared" ca="1" si="1066"/>
        <v>46333</v>
      </c>
      <c r="B4609" s="2">
        <f t="shared" ca="1" si="1067"/>
        <v>0.32777777777777778</v>
      </c>
      <c r="C4609" t="str">
        <f t="shared" ca="1" si="1068"/>
        <v>Golden Temple, Amritsar</v>
      </c>
      <c r="D4609">
        <f t="shared" ca="1" si="1069"/>
        <v>712</v>
      </c>
      <c r="E4609">
        <f t="shared" ca="1" si="1080"/>
        <v>368</v>
      </c>
      <c r="F4609">
        <f t="shared" ca="1" si="1070"/>
        <v>231</v>
      </c>
      <c r="G4609">
        <f t="shared" ca="1" si="1071"/>
        <v>3.77</v>
      </c>
      <c r="H4609" t="str">
        <f t="shared" ca="1" si="1072"/>
        <v>Hot</v>
      </c>
      <c r="I4609">
        <f t="shared" ca="1" si="1073"/>
        <v>41.5</v>
      </c>
      <c r="J4609" t="str">
        <f t="shared" ca="1" si="1074"/>
        <v>No</v>
      </c>
      <c r="K4609" t="str">
        <f t="shared" ca="1" si="1075"/>
        <v>No</v>
      </c>
      <c r="L4609">
        <f t="shared" ca="1" si="1076"/>
        <v>3.7</v>
      </c>
      <c r="M4609">
        <f t="shared" ca="1" si="1077"/>
        <v>461</v>
      </c>
      <c r="N4609">
        <f t="shared" ca="1" si="1078"/>
        <v>1.98</v>
      </c>
      <c r="O4609" t="str">
        <f t="shared" ca="1" si="1079"/>
        <v>Yes</v>
      </c>
    </row>
    <row r="4610" spans="1:15" x14ac:dyDescent="0.3">
      <c r="A4610" s="1">
        <f t="shared" ca="1" si="1066"/>
        <v>46253</v>
      </c>
      <c r="B4610" s="2">
        <f t="shared" ca="1" si="1067"/>
        <v>0.96458333333333335</v>
      </c>
      <c r="C4610" t="str">
        <f t="shared" ca="1" si="1068"/>
        <v>Bhimashankar Temple, Maharashtra</v>
      </c>
      <c r="D4610">
        <f t="shared" ca="1" si="1069"/>
        <v>10237</v>
      </c>
      <c r="E4610">
        <f t="shared" ca="1" si="1080"/>
        <v>583</v>
      </c>
      <c r="F4610">
        <f t="shared" ca="1" si="1070"/>
        <v>11</v>
      </c>
      <c r="G4610">
        <f t="shared" ca="1" si="1071"/>
        <v>5.04</v>
      </c>
      <c r="H4610" t="str">
        <f t="shared" ca="1" si="1072"/>
        <v>Cloudy</v>
      </c>
      <c r="I4610">
        <f t="shared" ca="1" si="1073"/>
        <v>35.9</v>
      </c>
      <c r="J4610" t="str">
        <f t="shared" ca="1" si="1074"/>
        <v>No</v>
      </c>
      <c r="K4610" t="str">
        <f t="shared" ca="1" si="1075"/>
        <v>No</v>
      </c>
      <c r="L4610">
        <f t="shared" ca="1" si="1076"/>
        <v>7</v>
      </c>
      <c r="M4610">
        <f t="shared" ca="1" si="1077"/>
        <v>1511</v>
      </c>
      <c r="N4610">
        <f t="shared" ca="1" si="1078"/>
        <v>1.85</v>
      </c>
      <c r="O4610" t="str">
        <f t="shared" ca="1" si="1079"/>
        <v>No</v>
      </c>
    </row>
    <row r="4611" spans="1:15" x14ac:dyDescent="0.3">
      <c r="A4611" s="1">
        <f t="shared" ref="A4611:A4674" ca="1" si="1081">DATE(2024,1,1)+RANDBETWEEN(0,1095)</f>
        <v>45531</v>
      </c>
      <c r="B4611" s="2">
        <f t="shared" ref="B4611:B4674" ca="1" si="1082">TIME(RANDBETWEEN(0,23),RANDBETWEEN(0,59),0)</f>
        <v>0.34166666666666667</v>
      </c>
      <c r="C4611" t="str">
        <f t="shared" ref="C4611:C4674" ca="1" si="10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4611">
        <f t="shared" ref="D4611:D4674" ca="1" si="1084">RANDBETWEEN(100,15000)</f>
        <v>7058</v>
      </c>
      <c r="E4611">
        <f t="shared" ca="1" si="1080"/>
        <v>37</v>
      </c>
      <c r="F4611">
        <f t="shared" ref="F4611:F4674" ca="1" si="1085">RANDBETWEEN(5,500)</f>
        <v>49</v>
      </c>
      <c r="G4611">
        <f t="shared" ref="G4611:G4674" ca="1" si="1086">ROUND(RAND()*14.5+0.5,2)</f>
        <v>10.26</v>
      </c>
      <c r="H4611" t="str">
        <f t="shared" ref="H4611:H4674" ca="1" si="1087">CHOOSE(RANDBETWEEN(1,5),"Sunny","Cloudy","Rainy","Hot","Humid")</f>
        <v>Rainy</v>
      </c>
      <c r="I4611">
        <f t="shared" ref="I4611:I4674" ca="1" si="1088">ROUND(RAND()*24+18,1)</f>
        <v>37.1</v>
      </c>
      <c r="J4611" t="str">
        <f t="shared" ref="J4611:J4674" ca="1" si="1089">IF(RAND()&lt;0.3,"Yes","No")</f>
        <v>No</v>
      </c>
      <c r="K4611" t="str">
        <f t="shared" ref="K4611:K4674" ca="1" si="1090">IF(RAND()&lt;0.2,"Yes","No")</f>
        <v>No</v>
      </c>
      <c r="L4611">
        <f t="shared" ref="L4611:L4674" ca="1" si="1091">ROUND(RAND()*10+2,1)</f>
        <v>5.6</v>
      </c>
      <c r="M4611">
        <f t="shared" ref="M4611:M4674" ca="1" si="1092">RANDBETWEEN(300,3000)</f>
        <v>498</v>
      </c>
      <c r="N4611">
        <f t="shared" ref="N4611:N4674" ca="1" si="1093">ROUND(RAND()*2.2+0.3,2)</f>
        <v>0.97</v>
      </c>
      <c r="O4611" t="str">
        <f t="shared" ref="O4611:O4674" ca="1" si="1094">IF(RAND()&lt;0.35,"Yes","No")</f>
        <v>No</v>
      </c>
    </row>
    <row r="4612" spans="1:15" x14ac:dyDescent="0.3">
      <c r="A4612" s="1">
        <f t="shared" ca="1" si="1081"/>
        <v>45776</v>
      </c>
      <c r="B4612" s="2">
        <f t="shared" ca="1" si="1082"/>
        <v>0.69444444444444442</v>
      </c>
      <c r="C4612" t="str">
        <f t="shared" ca="1" si="1083"/>
        <v>Tirumala Tirupati Temple, Tirupati</v>
      </c>
      <c r="D4612">
        <f t="shared" ca="1" si="1084"/>
        <v>14069</v>
      </c>
      <c r="E4612">
        <f t="shared" ca="1" si="1080"/>
        <v>378</v>
      </c>
      <c r="F4612">
        <f t="shared" ca="1" si="1085"/>
        <v>310</v>
      </c>
      <c r="G4612">
        <f t="shared" ca="1" si="1086"/>
        <v>14.42</v>
      </c>
      <c r="H4612" t="str">
        <f t="shared" ca="1" si="1087"/>
        <v>Hot</v>
      </c>
      <c r="I4612">
        <f t="shared" ca="1" si="1088"/>
        <v>35</v>
      </c>
      <c r="J4612" t="str">
        <f t="shared" ca="1" si="1089"/>
        <v>No</v>
      </c>
      <c r="K4612" t="str">
        <f t="shared" ca="1" si="1090"/>
        <v>No</v>
      </c>
      <c r="L4612">
        <f t="shared" ca="1" si="1091"/>
        <v>7.1</v>
      </c>
      <c r="M4612">
        <f t="shared" ca="1" si="1092"/>
        <v>2474</v>
      </c>
      <c r="N4612">
        <f t="shared" ca="1" si="1093"/>
        <v>0.31</v>
      </c>
      <c r="O4612" t="str">
        <f t="shared" ca="1" si="1094"/>
        <v>No</v>
      </c>
    </row>
    <row r="4613" spans="1:15" x14ac:dyDescent="0.3">
      <c r="A4613" s="1">
        <f t="shared" ca="1" si="1081"/>
        <v>46123</v>
      </c>
      <c r="B4613" s="2">
        <f t="shared" ca="1" si="1082"/>
        <v>0.26597222222222222</v>
      </c>
      <c r="C4613" t="str">
        <f t="shared" ca="1" si="1083"/>
        <v>Shri Siddhivinayak Temple, Mumbai</v>
      </c>
      <c r="D4613">
        <f t="shared" ca="1" si="1084"/>
        <v>6471</v>
      </c>
      <c r="E4613">
        <f t="shared" ca="1" si="1080"/>
        <v>366</v>
      </c>
      <c r="F4613">
        <f t="shared" ca="1" si="1085"/>
        <v>413</v>
      </c>
      <c r="G4613">
        <f t="shared" ca="1" si="1086"/>
        <v>9.81</v>
      </c>
      <c r="H4613" t="str">
        <f t="shared" ca="1" si="1087"/>
        <v>Humid</v>
      </c>
      <c r="I4613">
        <f t="shared" ca="1" si="1088"/>
        <v>22.9</v>
      </c>
      <c r="J4613" t="str">
        <f t="shared" ca="1" si="1089"/>
        <v>No</v>
      </c>
      <c r="K4613" t="str">
        <f t="shared" ca="1" si="1090"/>
        <v>Yes</v>
      </c>
      <c r="L4613">
        <f t="shared" ca="1" si="1091"/>
        <v>7.5</v>
      </c>
      <c r="M4613">
        <f t="shared" ca="1" si="1092"/>
        <v>2193</v>
      </c>
      <c r="N4613">
        <f t="shared" ca="1" si="1093"/>
        <v>2.48</v>
      </c>
      <c r="O4613" t="str">
        <f t="shared" ca="1" si="1094"/>
        <v>No</v>
      </c>
    </row>
    <row r="4614" spans="1:15" x14ac:dyDescent="0.3">
      <c r="A4614" s="1">
        <f t="shared" ca="1" si="1081"/>
        <v>46337</v>
      </c>
      <c r="B4614" s="2">
        <f t="shared" ca="1" si="1082"/>
        <v>0.25972222222222224</v>
      </c>
      <c r="C4614" t="str">
        <f t="shared" ca="1" si="1083"/>
        <v>Shirdi Sai Baba Temple, Shirdi</v>
      </c>
      <c r="D4614">
        <f t="shared" ca="1" si="1084"/>
        <v>5366</v>
      </c>
      <c r="E4614">
        <f t="shared" ca="1" si="1080"/>
        <v>465</v>
      </c>
      <c r="F4614">
        <f t="shared" ca="1" si="1085"/>
        <v>169</v>
      </c>
      <c r="G4614">
        <f t="shared" ca="1" si="1086"/>
        <v>6.56</v>
      </c>
      <c r="H4614" t="str">
        <f t="shared" ca="1" si="1087"/>
        <v>Rainy</v>
      </c>
      <c r="I4614">
        <f t="shared" ca="1" si="1088"/>
        <v>23.1</v>
      </c>
      <c r="J4614" t="str">
        <f t="shared" ca="1" si="1089"/>
        <v>No</v>
      </c>
      <c r="K4614" t="str">
        <f t="shared" ca="1" si="1090"/>
        <v>No</v>
      </c>
      <c r="L4614">
        <f t="shared" ca="1" si="1091"/>
        <v>9.6999999999999993</v>
      </c>
      <c r="M4614">
        <f t="shared" ca="1" si="1092"/>
        <v>2789</v>
      </c>
      <c r="N4614">
        <f t="shared" ca="1" si="1093"/>
        <v>0.73</v>
      </c>
      <c r="O4614" t="str">
        <f t="shared" ca="1" si="1094"/>
        <v>No</v>
      </c>
    </row>
    <row r="4615" spans="1:15" x14ac:dyDescent="0.3">
      <c r="A4615" s="1">
        <f t="shared" ca="1" si="1081"/>
        <v>46138</v>
      </c>
      <c r="B4615" s="2">
        <f t="shared" ca="1" si="1082"/>
        <v>0.81944444444444442</v>
      </c>
      <c r="C4615" t="str">
        <f t="shared" ca="1" si="1083"/>
        <v>Jagannath Temple, Puri</v>
      </c>
      <c r="D4615">
        <f t="shared" ca="1" si="1084"/>
        <v>13469</v>
      </c>
      <c r="E4615">
        <f t="shared" ca="1" si="1080"/>
        <v>57</v>
      </c>
      <c r="F4615">
        <f t="shared" ca="1" si="1085"/>
        <v>287</v>
      </c>
      <c r="G4615">
        <f t="shared" ca="1" si="1086"/>
        <v>9.32</v>
      </c>
      <c r="H4615" t="str">
        <f t="shared" ca="1" si="1087"/>
        <v>Hot</v>
      </c>
      <c r="I4615">
        <f t="shared" ca="1" si="1088"/>
        <v>40.299999999999997</v>
      </c>
      <c r="J4615" t="str">
        <f t="shared" ca="1" si="1089"/>
        <v>No</v>
      </c>
      <c r="K4615" t="str">
        <f t="shared" ca="1" si="1090"/>
        <v>No</v>
      </c>
      <c r="L4615">
        <f t="shared" ca="1" si="1091"/>
        <v>2.6</v>
      </c>
      <c r="M4615">
        <f t="shared" ca="1" si="1092"/>
        <v>1990</v>
      </c>
      <c r="N4615">
        <f t="shared" ca="1" si="1093"/>
        <v>1.28</v>
      </c>
      <c r="O4615" t="str">
        <f t="shared" ca="1" si="1094"/>
        <v>Yes</v>
      </c>
    </row>
    <row r="4616" spans="1:15" x14ac:dyDescent="0.3">
      <c r="A4616" s="1">
        <f t="shared" ca="1" si="1081"/>
        <v>45305</v>
      </c>
      <c r="B4616" s="2">
        <f t="shared" ca="1" si="1082"/>
        <v>0.31180555555555556</v>
      </c>
      <c r="C4616" t="str">
        <f t="shared" ca="1" si="1083"/>
        <v>Grishneshwar Temple, Chhatrapati Sambhajinagar</v>
      </c>
      <c r="D4616">
        <f t="shared" ca="1" si="1084"/>
        <v>14469</v>
      </c>
      <c r="E4616">
        <f t="shared" ca="1" si="1080"/>
        <v>312</v>
      </c>
      <c r="F4616">
        <f t="shared" ca="1" si="1085"/>
        <v>58</v>
      </c>
      <c r="G4616">
        <f t="shared" ca="1" si="1086"/>
        <v>9.32</v>
      </c>
      <c r="H4616" t="str">
        <f t="shared" ca="1" si="1087"/>
        <v>Sunny</v>
      </c>
      <c r="I4616">
        <f t="shared" ca="1" si="1088"/>
        <v>18.7</v>
      </c>
      <c r="J4616" t="str">
        <f t="shared" ca="1" si="1089"/>
        <v>No</v>
      </c>
      <c r="K4616" t="str">
        <f t="shared" ca="1" si="1090"/>
        <v>No</v>
      </c>
      <c r="L4616">
        <f t="shared" ca="1" si="1091"/>
        <v>11.4</v>
      </c>
      <c r="M4616">
        <f t="shared" ca="1" si="1092"/>
        <v>1164</v>
      </c>
      <c r="N4616">
        <f t="shared" ca="1" si="1093"/>
        <v>2.31</v>
      </c>
      <c r="O4616" t="str">
        <f t="shared" ca="1" si="1094"/>
        <v>No</v>
      </c>
    </row>
    <row r="4617" spans="1:15" x14ac:dyDescent="0.3">
      <c r="A4617" s="1">
        <f t="shared" ca="1" si="1081"/>
        <v>45572</v>
      </c>
      <c r="B4617" s="2">
        <f t="shared" ca="1" si="1082"/>
        <v>0.34236111111111112</v>
      </c>
      <c r="C4617" t="str">
        <f t="shared" ca="1" si="1083"/>
        <v>Golden Temple, Amritsar</v>
      </c>
      <c r="D4617">
        <f t="shared" ca="1" si="1084"/>
        <v>262</v>
      </c>
      <c r="E4617">
        <f t="shared" ca="1" si="1080"/>
        <v>238</v>
      </c>
      <c r="F4617">
        <f t="shared" ca="1" si="1085"/>
        <v>308</v>
      </c>
      <c r="G4617">
        <f t="shared" ca="1" si="1086"/>
        <v>13.98</v>
      </c>
      <c r="H4617" t="str">
        <f t="shared" ca="1" si="1087"/>
        <v>Rainy</v>
      </c>
      <c r="I4617">
        <f t="shared" ca="1" si="1088"/>
        <v>23.3</v>
      </c>
      <c r="J4617" t="str">
        <f t="shared" ca="1" si="1089"/>
        <v>Yes</v>
      </c>
      <c r="K4617" t="str">
        <f t="shared" ca="1" si="1090"/>
        <v>No</v>
      </c>
      <c r="L4617">
        <f t="shared" ca="1" si="1091"/>
        <v>7.1</v>
      </c>
      <c r="M4617">
        <f t="shared" ca="1" si="1092"/>
        <v>1583</v>
      </c>
      <c r="N4617">
        <f t="shared" ca="1" si="1093"/>
        <v>0.36</v>
      </c>
      <c r="O4617" t="str">
        <f t="shared" ca="1" si="1094"/>
        <v>No</v>
      </c>
    </row>
    <row r="4618" spans="1:15" x14ac:dyDescent="0.3">
      <c r="A4618" s="1">
        <f t="shared" ca="1" si="1081"/>
        <v>45482</v>
      </c>
      <c r="B4618" s="2">
        <f t="shared" ca="1" si="1082"/>
        <v>0.1763888888888889</v>
      </c>
      <c r="C4618" t="str">
        <f t="shared" ca="1" si="1083"/>
        <v>Vaishno Devi Temple, Katra</v>
      </c>
      <c r="D4618">
        <f t="shared" ca="1" si="1084"/>
        <v>5032</v>
      </c>
      <c r="E4618">
        <f t="shared" ca="1" si="1080"/>
        <v>75</v>
      </c>
      <c r="F4618">
        <f t="shared" ca="1" si="1085"/>
        <v>338</v>
      </c>
      <c r="G4618">
        <f t="shared" ca="1" si="1086"/>
        <v>14.48</v>
      </c>
      <c r="H4618" t="str">
        <f t="shared" ca="1" si="1087"/>
        <v>Sunny</v>
      </c>
      <c r="I4618">
        <f t="shared" ca="1" si="1088"/>
        <v>37.700000000000003</v>
      </c>
      <c r="J4618" t="str">
        <f t="shared" ca="1" si="1089"/>
        <v>No</v>
      </c>
      <c r="K4618" t="str">
        <f t="shared" ca="1" si="1090"/>
        <v>No</v>
      </c>
      <c r="L4618">
        <f t="shared" ca="1" si="1091"/>
        <v>9.4</v>
      </c>
      <c r="M4618">
        <f t="shared" ca="1" si="1092"/>
        <v>2909</v>
      </c>
      <c r="N4618">
        <f t="shared" ca="1" si="1093"/>
        <v>2.11</v>
      </c>
      <c r="O4618" t="str">
        <f t="shared" ca="1" si="1094"/>
        <v>Yes</v>
      </c>
    </row>
    <row r="4619" spans="1:15" x14ac:dyDescent="0.3">
      <c r="A4619" s="1">
        <f t="shared" ca="1" si="1081"/>
        <v>45634</v>
      </c>
      <c r="B4619" s="2">
        <f t="shared" ca="1" si="1082"/>
        <v>0.17916666666666667</v>
      </c>
      <c r="C4619" t="str">
        <f t="shared" ca="1" si="1083"/>
        <v>Meenakshi Amman Temple, Madurai</v>
      </c>
      <c r="D4619">
        <f t="shared" ca="1" si="1084"/>
        <v>188</v>
      </c>
      <c r="E4619">
        <f t="shared" ca="1" si="1080"/>
        <v>478</v>
      </c>
      <c r="F4619">
        <f t="shared" ca="1" si="1085"/>
        <v>54</v>
      </c>
      <c r="G4619">
        <f t="shared" ca="1" si="1086"/>
        <v>13.49</v>
      </c>
      <c r="H4619" t="str">
        <f t="shared" ca="1" si="1087"/>
        <v>Hot</v>
      </c>
      <c r="I4619">
        <f t="shared" ca="1" si="1088"/>
        <v>40.299999999999997</v>
      </c>
      <c r="J4619" t="str">
        <f t="shared" ca="1" si="1089"/>
        <v>No</v>
      </c>
      <c r="K4619" t="str">
        <f t="shared" ca="1" si="1090"/>
        <v>No</v>
      </c>
      <c r="L4619">
        <f t="shared" ca="1" si="1091"/>
        <v>9.9</v>
      </c>
      <c r="M4619">
        <f t="shared" ca="1" si="1092"/>
        <v>2826</v>
      </c>
      <c r="N4619">
        <f t="shared" ca="1" si="1093"/>
        <v>1.06</v>
      </c>
      <c r="O4619" t="str">
        <f t="shared" ca="1" si="1094"/>
        <v>Yes</v>
      </c>
    </row>
    <row r="4620" spans="1:15" x14ac:dyDescent="0.3">
      <c r="A4620" s="1">
        <f t="shared" ca="1" si="1081"/>
        <v>45920</v>
      </c>
      <c r="B4620" s="2">
        <f t="shared" ca="1" si="1082"/>
        <v>0.46180555555555558</v>
      </c>
      <c r="C4620" t="str">
        <f t="shared" ca="1" si="1083"/>
        <v>Jagannath Temple, Puri</v>
      </c>
      <c r="D4620">
        <f t="shared" ca="1" si="1084"/>
        <v>10800</v>
      </c>
      <c r="E4620">
        <f t="shared" ca="1" si="1080"/>
        <v>483</v>
      </c>
      <c r="F4620">
        <f t="shared" ca="1" si="1085"/>
        <v>177</v>
      </c>
      <c r="G4620">
        <f t="shared" ca="1" si="1086"/>
        <v>8.89</v>
      </c>
      <c r="H4620" t="str">
        <f t="shared" ca="1" si="1087"/>
        <v>Rainy</v>
      </c>
      <c r="I4620">
        <f t="shared" ca="1" si="1088"/>
        <v>39.4</v>
      </c>
      <c r="J4620" t="str">
        <f t="shared" ca="1" si="1089"/>
        <v>Yes</v>
      </c>
      <c r="K4620" t="str">
        <f t="shared" ca="1" si="1090"/>
        <v>Yes</v>
      </c>
      <c r="L4620">
        <f t="shared" ca="1" si="1091"/>
        <v>6.4</v>
      </c>
      <c r="M4620">
        <f t="shared" ca="1" si="1092"/>
        <v>2376</v>
      </c>
      <c r="N4620">
        <f t="shared" ca="1" si="1093"/>
        <v>2.38</v>
      </c>
      <c r="O4620" t="str">
        <f t="shared" ca="1" si="1094"/>
        <v>Yes</v>
      </c>
    </row>
    <row r="4621" spans="1:15" x14ac:dyDescent="0.3">
      <c r="A4621" s="1">
        <f t="shared" ca="1" si="1081"/>
        <v>46170</v>
      </c>
      <c r="B4621" s="2">
        <f t="shared" ca="1" si="1082"/>
        <v>0.1986111111111111</v>
      </c>
      <c r="C4621" t="str">
        <f t="shared" ca="1" si="1083"/>
        <v>Shirdi Sai Baba Temple, Shirdi</v>
      </c>
      <c r="D4621">
        <f t="shared" ca="1" si="1084"/>
        <v>2218</v>
      </c>
      <c r="E4621">
        <f t="shared" ca="1" si="1080"/>
        <v>325</v>
      </c>
      <c r="F4621">
        <f t="shared" ca="1" si="1085"/>
        <v>138</v>
      </c>
      <c r="G4621">
        <f t="shared" ca="1" si="1086"/>
        <v>7.3</v>
      </c>
      <c r="H4621" t="str">
        <f t="shared" ca="1" si="1087"/>
        <v>Hot</v>
      </c>
      <c r="I4621">
        <f t="shared" ca="1" si="1088"/>
        <v>27.1</v>
      </c>
      <c r="J4621" t="str">
        <f t="shared" ca="1" si="1089"/>
        <v>Yes</v>
      </c>
      <c r="K4621" t="str">
        <f t="shared" ca="1" si="1090"/>
        <v>Yes</v>
      </c>
      <c r="L4621">
        <f t="shared" ca="1" si="1091"/>
        <v>5.6</v>
      </c>
      <c r="M4621">
        <f t="shared" ca="1" si="1092"/>
        <v>2154</v>
      </c>
      <c r="N4621">
        <f t="shared" ca="1" si="1093"/>
        <v>1.88</v>
      </c>
      <c r="O4621" t="str">
        <f t="shared" ca="1" si="1094"/>
        <v>No</v>
      </c>
    </row>
    <row r="4622" spans="1:15" x14ac:dyDescent="0.3">
      <c r="A4622" s="1">
        <f t="shared" ca="1" si="1081"/>
        <v>46018</v>
      </c>
      <c r="B4622" s="2">
        <f t="shared" ca="1" si="1082"/>
        <v>0.60416666666666663</v>
      </c>
      <c r="C4622" t="str">
        <f t="shared" ca="1" si="1083"/>
        <v>Tulja Bhavani Temple, Tuljapur</v>
      </c>
      <c r="D4622">
        <f t="shared" ca="1" si="1084"/>
        <v>12966</v>
      </c>
      <c r="E4622">
        <f t="shared" ca="1" si="1080"/>
        <v>316</v>
      </c>
      <c r="F4622">
        <f t="shared" ca="1" si="1085"/>
        <v>228</v>
      </c>
      <c r="G4622">
        <f t="shared" ca="1" si="1086"/>
        <v>2.1</v>
      </c>
      <c r="H4622" t="str">
        <f t="shared" ca="1" si="1087"/>
        <v>Cloudy</v>
      </c>
      <c r="I4622">
        <f t="shared" ca="1" si="1088"/>
        <v>40.299999999999997</v>
      </c>
      <c r="J4622" t="str">
        <f t="shared" ca="1" si="1089"/>
        <v>No</v>
      </c>
      <c r="K4622" t="str">
        <f t="shared" ca="1" si="1090"/>
        <v>No</v>
      </c>
      <c r="L4622">
        <f t="shared" ca="1" si="1091"/>
        <v>7.4</v>
      </c>
      <c r="M4622">
        <f t="shared" ca="1" si="1092"/>
        <v>2206</v>
      </c>
      <c r="N4622">
        <f t="shared" ca="1" si="1093"/>
        <v>1.77</v>
      </c>
      <c r="O4622" t="str">
        <f t="shared" ca="1" si="1094"/>
        <v>No</v>
      </c>
    </row>
    <row r="4623" spans="1:15" x14ac:dyDescent="0.3">
      <c r="A4623" s="1">
        <f t="shared" ca="1" si="1081"/>
        <v>45595</v>
      </c>
      <c r="B4623" s="2">
        <f t="shared" ca="1" si="1082"/>
        <v>2.6388888888888889E-2</v>
      </c>
      <c r="C4623" t="str">
        <f t="shared" ca="1" si="1083"/>
        <v>Trimbakeshwar Temple, Nashik</v>
      </c>
      <c r="D4623">
        <f t="shared" ca="1" si="1084"/>
        <v>2833</v>
      </c>
      <c r="E4623">
        <f t="shared" ca="1" si="1080"/>
        <v>121</v>
      </c>
      <c r="F4623">
        <f t="shared" ca="1" si="1085"/>
        <v>42</v>
      </c>
      <c r="G4623">
        <f t="shared" ca="1" si="1086"/>
        <v>0.5</v>
      </c>
      <c r="H4623" t="str">
        <f t="shared" ca="1" si="1087"/>
        <v>Hot</v>
      </c>
      <c r="I4623">
        <f t="shared" ca="1" si="1088"/>
        <v>29.7</v>
      </c>
      <c r="J4623" t="str">
        <f t="shared" ca="1" si="1089"/>
        <v>No</v>
      </c>
      <c r="K4623" t="str">
        <f t="shared" ca="1" si="1090"/>
        <v>No</v>
      </c>
      <c r="L4623">
        <f t="shared" ca="1" si="1091"/>
        <v>7.8</v>
      </c>
      <c r="M4623">
        <f t="shared" ca="1" si="1092"/>
        <v>2120</v>
      </c>
      <c r="N4623">
        <f t="shared" ca="1" si="1093"/>
        <v>1.42</v>
      </c>
      <c r="O4623" t="str">
        <f t="shared" ca="1" si="1094"/>
        <v>No</v>
      </c>
    </row>
    <row r="4624" spans="1:15" x14ac:dyDescent="0.3">
      <c r="A4624" s="1">
        <f t="shared" ca="1" si="1081"/>
        <v>46136</v>
      </c>
      <c r="B4624" s="2">
        <f t="shared" ca="1" si="1082"/>
        <v>0.52083333333333337</v>
      </c>
      <c r="C4624" t="str">
        <f t="shared" ca="1" si="1083"/>
        <v>Tulja Bhavani Temple, Tuljapur</v>
      </c>
      <c r="D4624">
        <f t="shared" ca="1" si="1084"/>
        <v>12787</v>
      </c>
      <c r="E4624">
        <f t="shared" ca="1" si="1080"/>
        <v>240</v>
      </c>
      <c r="F4624">
        <f t="shared" ca="1" si="1085"/>
        <v>330</v>
      </c>
      <c r="G4624">
        <f t="shared" ca="1" si="1086"/>
        <v>4.25</v>
      </c>
      <c r="H4624" t="str">
        <f t="shared" ca="1" si="1087"/>
        <v>Humid</v>
      </c>
      <c r="I4624">
        <f t="shared" ca="1" si="1088"/>
        <v>25.8</v>
      </c>
      <c r="J4624" t="str">
        <f t="shared" ca="1" si="1089"/>
        <v>No</v>
      </c>
      <c r="K4624" t="str">
        <f t="shared" ca="1" si="1090"/>
        <v>No</v>
      </c>
      <c r="L4624">
        <f t="shared" ca="1" si="1091"/>
        <v>11</v>
      </c>
      <c r="M4624">
        <f t="shared" ca="1" si="1092"/>
        <v>2546</v>
      </c>
      <c r="N4624">
        <f t="shared" ca="1" si="1093"/>
        <v>1.1299999999999999</v>
      </c>
      <c r="O4624" t="str">
        <f t="shared" ca="1" si="1094"/>
        <v>Yes</v>
      </c>
    </row>
    <row r="4625" spans="1:15" x14ac:dyDescent="0.3">
      <c r="A4625" s="1">
        <f t="shared" ca="1" si="1081"/>
        <v>45543</v>
      </c>
      <c r="B4625" s="2">
        <f t="shared" ca="1" si="1082"/>
        <v>0.39791666666666664</v>
      </c>
      <c r="C4625" t="str">
        <f t="shared" ca="1" si="1083"/>
        <v>Shirdi Sai Baba Temple, Shirdi</v>
      </c>
      <c r="D4625">
        <f t="shared" ca="1" si="1084"/>
        <v>11604</v>
      </c>
      <c r="E4625">
        <f t="shared" ca="1" si="1080"/>
        <v>522</v>
      </c>
      <c r="F4625">
        <f t="shared" ca="1" si="1085"/>
        <v>378</v>
      </c>
      <c r="G4625">
        <f t="shared" ca="1" si="1086"/>
        <v>13.35</v>
      </c>
      <c r="H4625" t="str">
        <f t="shared" ca="1" si="1087"/>
        <v>Humid</v>
      </c>
      <c r="I4625">
        <f t="shared" ca="1" si="1088"/>
        <v>25.7</v>
      </c>
      <c r="J4625" t="str">
        <f t="shared" ca="1" si="1089"/>
        <v>Yes</v>
      </c>
      <c r="K4625" t="str">
        <f t="shared" ca="1" si="1090"/>
        <v>No</v>
      </c>
      <c r="L4625">
        <f t="shared" ca="1" si="1091"/>
        <v>3.3</v>
      </c>
      <c r="M4625">
        <f t="shared" ca="1" si="1092"/>
        <v>2998</v>
      </c>
      <c r="N4625">
        <f t="shared" ca="1" si="1093"/>
        <v>0.61</v>
      </c>
      <c r="O4625" t="str">
        <f t="shared" ca="1" si="1094"/>
        <v>No</v>
      </c>
    </row>
    <row r="4626" spans="1:15" x14ac:dyDescent="0.3">
      <c r="A4626" s="1">
        <f t="shared" ca="1" si="1081"/>
        <v>46045</v>
      </c>
      <c r="B4626" s="2">
        <f t="shared" ca="1" si="1082"/>
        <v>0.31597222222222221</v>
      </c>
      <c r="C4626" t="str">
        <f t="shared" ca="1" si="1083"/>
        <v>Shree Mahakaleshwar Temple, Ujjain</v>
      </c>
      <c r="D4626">
        <f t="shared" ca="1" si="1084"/>
        <v>7646</v>
      </c>
      <c r="E4626">
        <f t="shared" ca="1" si="1080"/>
        <v>426</v>
      </c>
      <c r="F4626">
        <f t="shared" ca="1" si="1085"/>
        <v>66</v>
      </c>
      <c r="G4626">
        <f t="shared" ca="1" si="1086"/>
        <v>8.68</v>
      </c>
      <c r="H4626" t="str">
        <f t="shared" ca="1" si="1087"/>
        <v>Humid</v>
      </c>
      <c r="I4626">
        <f t="shared" ca="1" si="1088"/>
        <v>26.5</v>
      </c>
      <c r="J4626" t="str">
        <f t="shared" ca="1" si="1089"/>
        <v>No</v>
      </c>
      <c r="K4626" t="str">
        <f t="shared" ca="1" si="1090"/>
        <v>No</v>
      </c>
      <c r="L4626">
        <f t="shared" ca="1" si="1091"/>
        <v>5.0999999999999996</v>
      </c>
      <c r="M4626">
        <f t="shared" ca="1" si="1092"/>
        <v>559</v>
      </c>
      <c r="N4626">
        <f t="shared" ca="1" si="1093"/>
        <v>0.32</v>
      </c>
      <c r="O4626" t="str">
        <f t="shared" ca="1" si="1094"/>
        <v>Yes</v>
      </c>
    </row>
    <row r="4627" spans="1:15" x14ac:dyDescent="0.3">
      <c r="A4627" s="1">
        <f t="shared" ca="1" si="1081"/>
        <v>45726</v>
      </c>
      <c r="B4627" s="2">
        <f t="shared" ca="1" si="1082"/>
        <v>0.12916666666666668</v>
      </c>
      <c r="C4627" t="str">
        <f t="shared" ca="1" si="1083"/>
        <v>Dagdusheth Halwai Ganpati Temple, Pune</v>
      </c>
      <c r="D4627">
        <f t="shared" ca="1" si="1084"/>
        <v>7746</v>
      </c>
      <c r="E4627">
        <f t="shared" ca="1" si="1080"/>
        <v>537</v>
      </c>
      <c r="F4627">
        <f t="shared" ca="1" si="1085"/>
        <v>328</v>
      </c>
      <c r="G4627">
        <f t="shared" ca="1" si="1086"/>
        <v>9.51</v>
      </c>
      <c r="H4627" t="str">
        <f t="shared" ca="1" si="1087"/>
        <v>Hot</v>
      </c>
      <c r="I4627">
        <f t="shared" ca="1" si="1088"/>
        <v>28.2</v>
      </c>
      <c r="J4627" t="str">
        <f t="shared" ca="1" si="1089"/>
        <v>No</v>
      </c>
      <c r="K4627" t="str">
        <f t="shared" ca="1" si="1090"/>
        <v>No</v>
      </c>
      <c r="L4627">
        <f t="shared" ca="1" si="1091"/>
        <v>11.2</v>
      </c>
      <c r="M4627">
        <f t="shared" ca="1" si="1092"/>
        <v>1138</v>
      </c>
      <c r="N4627">
        <f t="shared" ca="1" si="1093"/>
        <v>0.59</v>
      </c>
      <c r="O4627" t="str">
        <f t="shared" ca="1" si="1094"/>
        <v>No</v>
      </c>
    </row>
    <row r="4628" spans="1:15" x14ac:dyDescent="0.3">
      <c r="A4628" s="1">
        <f t="shared" ca="1" si="1081"/>
        <v>46110</v>
      </c>
      <c r="B4628" s="2">
        <f t="shared" ca="1" si="1082"/>
        <v>0.44722222222222224</v>
      </c>
      <c r="C4628" t="str">
        <f t="shared" ca="1" si="1083"/>
        <v>Somnath Temple, Gujarat</v>
      </c>
      <c r="D4628">
        <f t="shared" ca="1" si="1084"/>
        <v>558</v>
      </c>
      <c r="E4628">
        <f t="shared" ca="1" si="1080"/>
        <v>142</v>
      </c>
      <c r="F4628">
        <f t="shared" ca="1" si="1085"/>
        <v>57</v>
      </c>
      <c r="G4628">
        <f t="shared" ca="1" si="1086"/>
        <v>3.26</v>
      </c>
      <c r="H4628" t="str">
        <f t="shared" ca="1" si="1087"/>
        <v>Rainy</v>
      </c>
      <c r="I4628">
        <f t="shared" ca="1" si="1088"/>
        <v>25.4</v>
      </c>
      <c r="J4628" t="str">
        <f t="shared" ca="1" si="1089"/>
        <v>No</v>
      </c>
      <c r="K4628" t="str">
        <f t="shared" ca="1" si="1090"/>
        <v>No</v>
      </c>
      <c r="L4628">
        <f t="shared" ca="1" si="1091"/>
        <v>5.7</v>
      </c>
      <c r="M4628">
        <f t="shared" ca="1" si="1092"/>
        <v>2910</v>
      </c>
      <c r="N4628">
        <f t="shared" ca="1" si="1093"/>
        <v>2.33</v>
      </c>
      <c r="O4628" t="str">
        <f t="shared" ca="1" si="1094"/>
        <v>No</v>
      </c>
    </row>
    <row r="4629" spans="1:15" x14ac:dyDescent="0.3">
      <c r="A4629" s="1">
        <f t="shared" ca="1" si="1081"/>
        <v>46027</v>
      </c>
      <c r="B4629" s="2">
        <f t="shared" ca="1" si="1082"/>
        <v>0.37916666666666665</v>
      </c>
      <c r="C4629" t="str">
        <f t="shared" ca="1" si="1083"/>
        <v>Trimbakeshwar Temple, Nashik</v>
      </c>
      <c r="D4629">
        <f t="shared" ca="1" si="1084"/>
        <v>294</v>
      </c>
      <c r="E4629">
        <f t="shared" ca="1" si="1080"/>
        <v>142</v>
      </c>
      <c r="F4629">
        <f t="shared" ca="1" si="1085"/>
        <v>98</v>
      </c>
      <c r="G4629">
        <f t="shared" ca="1" si="1086"/>
        <v>14.67</v>
      </c>
      <c r="H4629" t="str">
        <f t="shared" ca="1" si="1087"/>
        <v>Hot</v>
      </c>
      <c r="I4629">
        <f t="shared" ca="1" si="1088"/>
        <v>23.9</v>
      </c>
      <c r="J4629" t="str">
        <f t="shared" ca="1" si="1089"/>
        <v>No</v>
      </c>
      <c r="K4629" t="str">
        <f t="shared" ca="1" si="1090"/>
        <v>No</v>
      </c>
      <c r="L4629">
        <f t="shared" ca="1" si="1091"/>
        <v>6.8</v>
      </c>
      <c r="M4629">
        <f t="shared" ca="1" si="1092"/>
        <v>526</v>
      </c>
      <c r="N4629">
        <f t="shared" ca="1" si="1093"/>
        <v>1.1599999999999999</v>
      </c>
      <c r="O4629" t="str">
        <f t="shared" ca="1" si="1094"/>
        <v>No</v>
      </c>
    </row>
    <row r="4630" spans="1:15" x14ac:dyDescent="0.3">
      <c r="A4630" s="1">
        <f t="shared" ca="1" si="1081"/>
        <v>45543</v>
      </c>
      <c r="B4630" s="2">
        <f t="shared" ca="1" si="1082"/>
        <v>0.23472222222222222</v>
      </c>
      <c r="C4630" t="str">
        <f t="shared" ca="1" si="1083"/>
        <v>Dagdusheth Halwai Ganpati Temple, Pune</v>
      </c>
      <c r="D4630">
        <f t="shared" ca="1" si="1084"/>
        <v>5161</v>
      </c>
      <c r="E4630">
        <f t="shared" ca="1" si="1080"/>
        <v>396</v>
      </c>
      <c r="F4630">
        <f t="shared" ca="1" si="1085"/>
        <v>359</v>
      </c>
      <c r="G4630">
        <f t="shared" ca="1" si="1086"/>
        <v>13.99</v>
      </c>
      <c r="H4630" t="str">
        <f t="shared" ca="1" si="1087"/>
        <v>Humid</v>
      </c>
      <c r="I4630">
        <f t="shared" ca="1" si="1088"/>
        <v>30.6</v>
      </c>
      <c r="J4630" t="str">
        <f t="shared" ca="1" si="1089"/>
        <v>No</v>
      </c>
      <c r="K4630" t="str">
        <f t="shared" ca="1" si="1090"/>
        <v>Yes</v>
      </c>
      <c r="L4630">
        <f t="shared" ca="1" si="1091"/>
        <v>9.3000000000000007</v>
      </c>
      <c r="M4630">
        <f t="shared" ca="1" si="1092"/>
        <v>1285</v>
      </c>
      <c r="N4630">
        <f t="shared" ca="1" si="1093"/>
        <v>0.49</v>
      </c>
      <c r="O4630" t="str">
        <f t="shared" ca="1" si="1094"/>
        <v>No</v>
      </c>
    </row>
    <row r="4631" spans="1:15" x14ac:dyDescent="0.3">
      <c r="A4631" s="1">
        <f t="shared" ca="1" si="1081"/>
        <v>45764</v>
      </c>
      <c r="B4631" s="2">
        <f t="shared" ca="1" si="1082"/>
        <v>0.46944444444444444</v>
      </c>
      <c r="C4631" t="str">
        <f t="shared" ca="1" si="1083"/>
        <v>Trimbakeshwar Temple, Nashik</v>
      </c>
      <c r="D4631">
        <f t="shared" ca="1" si="1084"/>
        <v>6947</v>
      </c>
      <c r="E4631">
        <f t="shared" ca="1" si="1080"/>
        <v>474</v>
      </c>
      <c r="F4631">
        <f t="shared" ca="1" si="1085"/>
        <v>454</v>
      </c>
      <c r="G4631">
        <f t="shared" ca="1" si="1086"/>
        <v>12.53</v>
      </c>
      <c r="H4631" t="str">
        <f t="shared" ca="1" si="1087"/>
        <v>Rainy</v>
      </c>
      <c r="I4631">
        <f t="shared" ca="1" si="1088"/>
        <v>31.4</v>
      </c>
      <c r="J4631" t="str">
        <f t="shared" ca="1" si="1089"/>
        <v>Yes</v>
      </c>
      <c r="K4631" t="str">
        <f t="shared" ca="1" si="1090"/>
        <v>Yes</v>
      </c>
      <c r="L4631">
        <f t="shared" ca="1" si="1091"/>
        <v>9.5</v>
      </c>
      <c r="M4631">
        <f t="shared" ca="1" si="1092"/>
        <v>2303</v>
      </c>
      <c r="N4631">
        <f t="shared" ca="1" si="1093"/>
        <v>0.37</v>
      </c>
      <c r="O4631" t="str">
        <f t="shared" ca="1" si="1094"/>
        <v>Yes</v>
      </c>
    </row>
    <row r="4632" spans="1:15" x14ac:dyDescent="0.3">
      <c r="A4632" s="1">
        <f t="shared" ca="1" si="1081"/>
        <v>45904</v>
      </c>
      <c r="B4632" s="2">
        <f t="shared" ca="1" si="1082"/>
        <v>0.40833333333333333</v>
      </c>
      <c r="C4632" t="str">
        <f t="shared" ca="1" si="1083"/>
        <v>Somnath Temple, Gujarat</v>
      </c>
      <c r="D4632">
        <f t="shared" ca="1" si="1084"/>
        <v>367</v>
      </c>
      <c r="E4632">
        <f t="shared" ca="1" si="1080"/>
        <v>305</v>
      </c>
      <c r="F4632">
        <f t="shared" ca="1" si="1085"/>
        <v>134</v>
      </c>
      <c r="G4632">
        <f t="shared" ca="1" si="1086"/>
        <v>5.27</v>
      </c>
      <c r="H4632" t="str">
        <f t="shared" ca="1" si="1087"/>
        <v>Cloudy</v>
      </c>
      <c r="I4632">
        <f t="shared" ca="1" si="1088"/>
        <v>41.3</v>
      </c>
      <c r="J4632" t="str">
        <f t="shared" ca="1" si="1089"/>
        <v>No</v>
      </c>
      <c r="K4632" t="str">
        <f t="shared" ca="1" si="1090"/>
        <v>No</v>
      </c>
      <c r="L4632">
        <f t="shared" ca="1" si="1091"/>
        <v>2.4</v>
      </c>
      <c r="M4632">
        <f t="shared" ca="1" si="1092"/>
        <v>2120</v>
      </c>
      <c r="N4632">
        <f t="shared" ca="1" si="1093"/>
        <v>0.53</v>
      </c>
      <c r="O4632" t="str">
        <f t="shared" ca="1" si="1094"/>
        <v>No</v>
      </c>
    </row>
    <row r="4633" spans="1:15" x14ac:dyDescent="0.3">
      <c r="A4633" s="1">
        <f t="shared" ca="1" si="1081"/>
        <v>46009</v>
      </c>
      <c r="B4633" s="2">
        <f t="shared" ca="1" si="1082"/>
        <v>6.25E-2</v>
      </c>
      <c r="C4633" t="str">
        <f t="shared" ca="1" si="1083"/>
        <v>Trimbakeshwar Temple, Nashik</v>
      </c>
      <c r="D4633">
        <f t="shared" ca="1" si="1084"/>
        <v>9910</v>
      </c>
      <c r="E4633">
        <f t="shared" ca="1" si="1080"/>
        <v>388</v>
      </c>
      <c r="F4633">
        <f t="shared" ca="1" si="1085"/>
        <v>206</v>
      </c>
      <c r="G4633">
        <f t="shared" ca="1" si="1086"/>
        <v>2.0499999999999998</v>
      </c>
      <c r="H4633" t="str">
        <f t="shared" ca="1" si="1087"/>
        <v>Cloudy</v>
      </c>
      <c r="I4633">
        <f t="shared" ca="1" si="1088"/>
        <v>18.2</v>
      </c>
      <c r="J4633" t="str">
        <f t="shared" ca="1" si="1089"/>
        <v>Yes</v>
      </c>
      <c r="K4633" t="str">
        <f t="shared" ca="1" si="1090"/>
        <v>No</v>
      </c>
      <c r="L4633">
        <f t="shared" ca="1" si="1091"/>
        <v>4</v>
      </c>
      <c r="M4633">
        <f t="shared" ca="1" si="1092"/>
        <v>2008</v>
      </c>
      <c r="N4633">
        <f t="shared" ca="1" si="1093"/>
        <v>0.49</v>
      </c>
      <c r="O4633" t="str">
        <f t="shared" ca="1" si="1094"/>
        <v>No</v>
      </c>
    </row>
    <row r="4634" spans="1:15" x14ac:dyDescent="0.3">
      <c r="A4634" s="1">
        <f t="shared" ca="1" si="1081"/>
        <v>46012</v>
      </c>
      <c r="B4634" s="2">
        <f t="shared" ca="1" si="1082"/>
        <v>0.36944444444444446</v>
      </c>
      <c r="C4634" t="str">
        <f t="shared" ca="1" si="1083"/>
        <v>Shirdi Sai Baba Temple, Shirdi</v>
      </c>
      <c r="D4634">
        <f t="shared" ca="1" si="1084"/>
        <v>6982</v>
      </c>
      <c r="E4634">
        <f t="shared" ca="1" si="1080"/>
        <v>269</v>
      </c>
      <c r="F4634">
        <f t="shared" ca="1" si="1085"/>
        <v>489</v>
      </c>
      <c r="G4634">
        <f t="shared" ca="1" si="1086"/>
        <v>4.26</v>
      </c>
      <c r="H4634" t="str">
        <f t="shared" ca="1" si="1087"/>
        <v>Hot</v>
      </c>
      <c r="I4634">
        <f t="shared" ca="1" si="1088"/>
        <v>29.3</v>
      </c>
      <c r="J4634" t="str">
        <f t="shared" ca="1" si="1089"/>
        <v>Yes</v>
      </c>
      <c r="K4634" t="str">
        <f t="shared" ca="1" si="1090"/>
        <v>No</v>
      </c>
      <c r="L4634">
        <f t="shared" ca="1" si="1091"/>
        <v>4.4000000000000004</v>
      </c>
      <c r="M4634">
        <f t="shared" ca="1" si="1092"/>
        <v>2473</v>
      </c>
      <c r="N4634">
        <f t="shared" ca="1" si="1093"/>
        <v>0.78</v>
      </c>
      <c r="O4634" t="str">
        <f t="shared" ca="1" si="1094"/>
        <v>Yes</v>
      </c>
    </row>
    <row r="4635" spans="1:15" x14ac:dyDescent="0.3">
      <c r="A4635" s="1">
        <f t="shared" ca="1" si="1081"/>
        <v>45555</v>
      </c>
      <c r="B4635" s="2">
        <f t="shared" ca="1" si="1082"/>
        <v>0.55208333333333337</v>
      </c>
      <c r="C4635" t="str">
        <f t="shared" ca="1" si="1083"/>
        <v>Jagannath Temple, Puri</v>
      </c>
      <c r="D4635">
        <f t="shared" ca="1" si="1084"/>
        <v>1351</v>
      </c>
      <c r="E4635">
        <f t="shared" ca="1" si="1080"/>
        <v>515</v>
      </c>
      <c r="F4635">
        <f t="shared" ca="1" si="1085"/>
        <v>159</v>
      </c>
      <c r="G4635">
        <f t="shared" ca="1" si="1086"/>
        <v>12.88</v>
      </c>
      <c r="H4635" t="str">
        <f t="shared" ca="1" si="1087"/>
        <v>Rainy</v>
      </c>
      <c r="I4635">
        <f t="shared" ca="1" si="1088"/>
        <v>41</v>
      </c>
      <c r="J4635" t="str">
        <f t="shared" ca="1" si="1089"/>
        <v>No</v>
      </c>
      <c r="K4635" t="str">
        <f t="shared" ca="1" si="1090"/>
        <v>No</v>
      </c>
      <c r="L4635">
        <f t="shared" ca="1" si="1091"/>
        <v>9.6999999999999993</v>
      </c>
      <c r="M4635">
        <f t="shared" ca="1" si="1092"/>
        <v>651</v>
      </c>
      <c r="N4635">
        <f t="shared" ca="1" si="1093"/>
        <v>1.97</v>
      </c>
      <c r="O4635" t="str">
        <f t="shared" ca="1" si="1094"/>
        <v>No</v>
      </c>
    </row>
    <row r="4636" spans="1:15" x14ac:dyDescent="0.3">
      <c r="A4636" s="1">
        <f t="shared" ca="1" si="1081"/>
        <v>46283</v>
      </c>
      <c r="B4636" s="2">
        <f t="shared" ca="1" si="1082"/>
        <v>0.93333333333333335</v>
      </c>
      <c r="C4636" t="str">
        <f t="shared" ca="1" si="1083"/>
        <v>Tirumala Tirupati Temple, Tirupati</v>
      </c>
      <c r="D4636">
        <f t="shared" ca="1" si="1084"/>
        <v>4586</v>
      </c>
      <c r="E4636">
        <f t="shared" ca="1" si="1080"/>
        <v>157</v>
      </c>
      <c r="F4636">
        <f t="shared" ca="1" si="1085"/>
        <v>465</v>
      </c>
      <c r="G4636">
        <f t="shared" ca="1" si="1086"/>
        <v>0.69</v>
      </c>
      <c r="H4636" t="str">
        <f t="shared" ca="1" si="1087"/>
        <v>Humid</v>
      </c>
      <c r="I4636">
        <f t="shared" ca="1" si="1088"/>
        <v>35.700000000000003</v>
      </c>
      <c r="J4636" t="str">
        <f t="shared" ca="1" si="1089"/>
        <v>No</v>
      </c>
      <c r="K4636" t="str">
        <f t="shared" ca="1" si="1090"/>
        <v>Yes</v>
      </c>
      <c r="L4636">
        <f t="shared" ca="1" si="1091"/>
        <v>8.6</v>
      </c>
      <c r="M4636">
        <f t="shared" ca="1" si="1092"/>
        <v>1296</v>
      </c>
      <c r="N4636">
        <f t="shared" ca="1" si="1093"/>
        <v>2.48</v>
      </c>
      <c r="O4636" t="str">
        <f t="shared" ca="1" si="1094"/>
        <v>No</v>
      </c>
    </row>
    <row r="4637" spans="1:15" x14ac:dyDescent="0.3">
      <c r="A4637" s="1">
        <f t="shared" ca="1" si="1081"/>
        <v>45987</v>
      </c>
      <c r="B4637" s="2">
        <f t="shared" ca="1" si="1082"/>
        <v>1.9444444444444445E-2</v>
      </c>
      <c r="C4637" t="str">
        <f t="shared" ca="1" si="1083"/>
        <v>Shirdi Sai Baba Temple, Shirdi</v>
      </c>
      <c r="D4637">
        <f t="shared" ca="1" si="1084"/>
        <v>924</v>
      </c>
      <c r="E4637">
        <f t="shared" ca="1" si="1080"/>
        <v>293</v>
      </c>
      <c r="F4637">
        <f t="shared" ca="1" si="1085"/>
        <v>424</v>
      </c>
      <c r="G4637">
        <f t="shared" ca="1" si="1086"/>
        <v>8.4700000000000006</v>
      </c>
      <c r="H4637" t="str">
        <f t="shared" ca="1" si="1087"/>
        <v>Hot</v>
      </c>
      <c r="I4637">
        <f t="shared" ca="1" si="1088"/>
        <v>38.200000000000003</v>
      </c>
      <c r="J4637" t="str">
        <f t="shared" ca="1" si="1089"/>
        <v>No</v>
      </c>
      <c r="K4637" t="str">
        <f t="shared" ca="1" si="1090"/>
        <v>No</v>
      </c>
      <c r="L4637">
        <f t="shared" ca="1" si="1091"/>
        <v>5.0999999999999996</v>
      </c>
      <c r="M4637">
        <f t="shared" ca="1" si="1092"/>
        <v>1781</v>
      </c>
      <c r="N4637">
        <f t="shared" ca="1" si="1093"/>
        <v>2.4</v>
      </c>
      <c r="O4637" t="str">
        <f t="shared" ca="1" si="1094"/>
        <v>No</v>
      </c>
    </row>
    <row r="4638" spans="1:15" x14ac:dyDescent="0.3">
      <c r="A4638" s="1">
        <f t="shared" ca="1" si="1081"/>
        <v>46315</v>
      </c>
      <c r="B4638" s="2">
        <f t="shared" ca="1" si="1082"/>
        <v>8.1944444444444445E-2</v>
      </c>
      <c r="C4638" t="str">
        <f t="shared" ca="1" si="1083"/>
        <v>Jagannath Temple, Puri</v>
      </c>
      <c r="D4638">
        <f t="shared" ca="1" si="1084"/>
        <v>8401</v>
      </c>
      <c r="E4638">
        <f t="shared" ca="1" si="1080"/>
        <v>128</v>
      </c>
      <c r="F4638">
        <f t="shared" ca="1" si="1085"/>
        <v>343</v>
      </c>
      <c r="G4638">
        <f t="shared" ca="1" si="1086"/>
        <v>12.05</v>
      </c>
      <c r="H4638" t="str">
        <f t="shared" ca="1" si="1087"/>
        <v>Humid</v>
      </c>
      <c r="I4638">
        <f t="shared" ca="1" si="1088"/>
        <v>20.9</v>
      </c>
      <c r="J4638" t="str">
        <f t="shared" ca="1" si="1089"/>
        <v>No</v>
      </c>
      <c r="K4638" t="str">
        <f t="shared" ca="1" si="1090"/>
        <v>Yes</v>
      </c>
      <c r="L4638">
        <f t="shared" ca="1" si="1091"/>
        <v>6.2</v>
      </c>
      <c r="M4638">
        <f t="shared" ca="1" si="1092"/>
        <v>1032</v>
      </c>
      <c r="N4638">
        <f t="shared" ca="1" si="1093"/>
        <v>2.4500000000000002</v>
      </c>
      <c r="O4638" t="str">
        <f t="shared" ca="1" si="1094"/>
        <v>No</v>
      </c>
    </row>
    <row r="4639" spans="1:15" x14ac:dyDescent="0.3">
      <c r="A4639" s="1">
        <f t="shared" ca="1" si="1081"/>
        <v>45679</v>
      </c>
      <c r="B4639" s="2">
        <f t="shared" ca="1" si="1082"/>
        <v>0.78055555555555556</v>
      </c>
      <c r="C4639" t="str">
        <f t="shared" ca="1" si="1083"/>
        <v>Bhimashankar Temple, Maharashtra</v>
      </c>
      <c r="D4639">
        <f t="shared" ca="1" si="1084"/>
        <v>9539</v>
      </c>
      <c r="E4639">
        <f t="shared" ca="1" si="1080"/>
        <v>286</v>
      </c>
      <c r="F4639">
        <f t="shared" ca="1" si="1085"/>
        <v>302</v>
      </c>
      <c r="G4639">
        <f t="shared" ca="1" si="1086"/>
        <v>4.08</v>
      </c>
      <c r="H4639" t="str">
        <f t="shared" ca="1" si="1087"/>
        <v>Humid</v>
      </c>
      <c r="I4639">
        <f t="shared" ca="1" si="1088"/>
        <v>37.5</v>
      </c>
      <c r="J4639" t="str">
        <f t="shared" ca="1" si="1089"/>
        <v>No</v>
      </c>
      <c r="K4639" t="str">
        <f t="shared" ca="1" si="1090"/>
        <v>No</v>
      </c>
      <c r="L4639">
        <f t="shared" ca="1" si="1091"/>
        <v>3.8</v>
      </c>
      <c r="M4639">
        <f t="shared" ca="1" si="1092"/>
        <v>2954</v>
      </c>
      <c r="N4639">
        <f t="shared" ca="1" si="1093"/>
        <v>0.53</v>
      </c>
      <c r="O4639" t="str">
        <f t="shared" ca="1" si="1094"/>
        <v>Yes</v>
      </c>
    </row>
    <row r="4640" spans="1:15" x14ac:dyDescent="0.3">
      <c r="A4640" s="1">
        <f t="shared" ca="1" si="1081"/>
        <v>45901</v>
      </c>
      <c r="B4640" s="2">
        <f t="shared" ca="1" si="1082"/>
        <v>0.18402777777777779</v>
      </c>
      <c r="C4640" t="str">
        <f t="shared" ca="1" si="1083"/>
        <v>Shirdi Sai Baba Temple, Shirdi</v>
      </c>
      <c r="D4640">
        <f t="shared" ca="1" si="1084"/>
        <v>6482</v>
      </c>
      <c r="E4640">
        <f t="shared" ca="1" si="1080"/>
        <v>392</v>
      </c>
      <c r="F4640">
        <f t="shared" ca="1" si="1085"/>
        <v>93</v>
      </c>
      <c r="G4640">
        <f t="shared" ca="1" si="1086"/>
        <v>0.73</v>
      </c>
      <c r="H4640" t="str">
        <f t="shared" ca="1" si="1087"/>
        <v>Humid</v>
      </c>
      <c r="I4640">
        <f t="shared" ca="1" si="1088"/>
        <v>25.5</v>
      </c>
      <c r="J4640" t="str">
        <f t="shared" ca="1" si="1089"/>
        <v>Yes</v>
      </c>
      <c r="K4640" t="str">
        <f t="shared" ca="1" si="1090"/>
        <v>No</v>
      </c>
      <c r="L4640">
        <f t="shared" ca="1" si="1091"/>
        <v>8.6</v>
      </c>
      <c r="M4640">
        <f t="shared" ca="1" si="1092"/>
        <v>1893</v>
      </c>
      <c r="N4640">
        <f t="shared" ca="1" si="1093"/>
        <v>2.31</v>
      </c>
      <c r="O4640" t="str">
        <f t="shared" ca="1" si="1094"/>
        <v>No</v>
      </c>
    </row>
    <row r="4641" spans="1:15" x14ac:dyDescent="0.3">
      <c r="A4641" s="1">
        <f t="shared" ca="1" si="1081"/>
        <v>45989</v>
      </c>
      <c r="B4641" s="2">
        <f t="shared" ca="1" si="1082"/>
        <v>0.74236111111111114</v>
      </c>
      <c r="C4641" t="str">
        <f t="shared" ca="1" si="1083"/>
        <v>Shri Siddhivinayak Temple, Mumbai</v>
      </c>
      <c r="D4641">
        <f t="shared" ca="1" si="1084"/>
        <v>12872</v>
      </c>
      <c r="E4641">
        <f t="shared" ca="1" si="1080"/>
        <v>530</v>
      </c>
      <c r="F4641">
        <f t="shared" ca="1" si="1085"/>
        <v>22</v>
      </c>
      <c r="G4641">
        <f t="shared" ca="1" si="1086"/>
        <v>12.43</v>
      </c>
      <c r="H4641" t="str">
        <f t="shared" ca="1" si="1087"/>
        <v>Rainy</v>
      </c>
      <c r="I4641">
        <f t="shared" ca="1" si="1088"/>
        <v>23.8</v>
      </c>
      <c r="J4641" t="str">
        <f t="shared" ca="1" si="1089"/>
        <v>No</v>
      </c>
      <c r="K4641" t="str">
        <f t="shared" ca="1" si="1090"/>
        <v>No</v>
      </c>
      <c r="L4641">
        <f t="shared" ca="1" si="1091"/>
        <v>10.7</v>
      </c>
      <c r="M4641">
        <f t="shared" ca="1" si="1092"/>
        <v>1880</v>
      </c>
      <c r="N4641">
        <f t="shared" ca="1" si="1093"/>
        <v>1.1100000000000001</v>
      </c>
      <c r="O4641" t="str">
        <f t="shared" ca="1" si="1094"/>
        <v>Yes</v>
      </c>
    </row>
    <row r="4642" spans="1:15" x14ac:dyDescent="0.3">
      <c r="A4642" s="1">
        <f t="shared" ca="1" si="1081"/>
        <v>45992</v>
      </c>
      <c r="B4642" s="2">
        <f t="shared" ca="1" si="1082"/>
        <v>0.38263888888888886</v>
      </c>
      <c r="C4642" t="str">
        <f t="shared" ca="1" si="1083"/>
        <v>Shree Mahakaleshwar Temple, Ujjain</v>
      </c>
      <c r="D4642">
        <f t="shared" ca="1" si="1084"/>
        <v>464</v>
      </c>
      <c r="E4642">
        <f t="shared" ca="1" si="1080"/>
        <v>579</v>
      </c>
      <c r="F4642">
        <f t="shared" ca="1" si="1085"/>
        <v>301</v>
      </c>
      <c r="G4642">
        <f t="shared" ca="1" si="1086"/>
        <v>12.26</v>
      </c>
      <c r="H4642" t="str">
        <f t="shared" ca="1" si="1087"/>
        <v>Humid</v>
      </c>
      <c r="I4642">
        <f t="shared" ca="1" si="1088"/>
        <v>32.6</v>
      </c>
      <c r="J4642" t="str">
        <f t="shared" ca="1" si="1089"/>
        <v>No</v>
      </c>
      <c r="K4642" t="str">
        <f t="shared" ca="1" si="1090"/>
        <v>No</v>
      </c>
      <c r="L4642">
        <f t="shared" ca="1" si="1091"/>
        <v>10.5</v>
      </c>
      <c r="M4642">
        <f t="shared" ca="1" si="1092"/>
        <v>2038</v>
      </c>
      <c r="N4642">
        <f t="shared" ca="1" si="1093"/>
        <v>2.09</v>
      </c>
      <c r="O4642" t="str">
        <f t="shared" ca="1" si="1094"/>
        <v>No</v>
      </c>
    </row>
    <row r="4643" spans="1:15" x14ac:dyDescent="0.3">
      <c r="A4643" s="1">
        <f t="shared" ca="1" si="1081"/>
        <v>46061</v>
      </c>
      <c r="B4643" s="2">
        <f t="shared" ca="1" si="1082"/>
        <v>0.60138888888888886</v>
      </c>
      <c r="C4643" t="str">
        <f t="shared" ca="1" si="1083"/>
        <v>Somnath Temple, Gujarat</v>
      </c>
      <c r="D4643">
        <f t="shared" ca="1" si="1084"/>
        <v>13873</v>
      </c>
      <c r="E4643">
        <f t="shared" ca="1" si="1080"/>
        <v>414</v>
      </c>
      <c r="F4643">
        <f t="shared" ca="1" si="1085"/>
        <v>50</v>
      </c>
      <c r="G4643">
        <f t="shared" ca="1" si="1086"/>
        <v>9.98</v>
      </c>
      <c r="H4643" t="str">
        <f t="shared" ca="1" si="1087"/>
        <v>Sunny</v>
      </c>
      <c r="I4643">
        <f t="shared" ca="1" si="1088"/>
        <v>33.299999999999997</v>
      </c>
      <c r="J4643" t="str">
        <f t="shared" ca="1" si="1089"/>
        <v>Yes</v>
      </c>
      <c r="K4643" t="str">
        <f t="shared" ca="1" si="1090"/>
        <v>No</v>
      </c>
      <c r="L4643">
        <f t="shared" ca="1" si="1091"/>
        <v>8.6</v>
      </c>
      <c r="M4643">
        <f t="shared" ca="1" si="1092"/>
        <v>764</v>
      </c>
      <c r="N4643">
        <f t="shared" ca="1" si="1093"/>
        <v>0.84</v>
      </c>
      <c r="O4643" t="str">
        <f t="shared" ca="1" si="1094"/>
        <v>Yes</v>
      </c>
    </row>
    <row r="4644" spans="1:15" x14ac:dyDescent="0.3">
      <c r="A4644" s="1">
        <f t="shared" ca="1" si="1081"/>
        <v>46207</v>
      </c>
      <c r="B4644" s="2">
        <f t="shared" ca="1" si="1082"/>
        <v>0.34513888888888888</v>
      </c>
      <c r="C4644" t="str">
        <f t="shared" ca="1" si="1083"/>
        <v>Shirdi Sai Baba Temple, Shirdi</v>
      </c>
      <c r="D4644">
        <f t="shared" ca="1" si="1084"/>
        <v>3296</v>
      </c>
      <c r="E4644">
        <f t="shared" ca="1" si="1080"/>
        <v>51</v>
      </c>
      <c r="F4644">
        <f t="shared" ca="1" si="1085"/>
        <v>72</v>
      </c>
      <c r="G4644">
        <f t="shared" ca="1" si="1086"/>
        <v>12.14</v>
      </c>
      <c r="H4644" t="str">
        <f t="shared" ca="1" si="1087"/>
        <v>Sunny</v>
      </c>
      <c r="I4644">
        <f t="shared" ca="1" si="1088"/>
        <v>34.299999999999997</v>
      </c>
      <c r="J4644" t="str">
        <f t="shared" ca="1" si="1089"/>
        <v>Yes</v>
      </c>
      <c r="K4644" t="str">
        <f t="shared" ca="1" si="1090"/>
        <v>No</v>
      </c>
      <c r="L4644">
        <f t="shared" ca="1" si="1091"/>
        <v>6.8</v>
      </c>
      <c r="M4644">
        <f t="shared" ca="1" si="1092"/>
        <v>2801</v>
      </c>
      <c r="N4644">
        <f t="shared" ca="1" si="1093"/>
        <v>0.89</v>
      </c>
      <c r="O4644" t="str">
        <f t="shared" ca="1" si="1094"/>
        <v>No</v>
      </c>
    </row>
    <row r="4645" spans="1:15" x14ac:dyDescent="0.3">
      <c r="A4645" s="1">
        <f t="shared" ca="1" si="1081"/>
        <v>45482</v>
      </c>
      <c r="B4645" s="2">
        <f t="shared" ca="1" si="1082"/>
        <v>0.74513888888888891</v>
      </c>
      <c r="C4645" t="str">
        <f t="shared" ca="1" si="1083"/>
        <v>Meenakshi Amman Temple, Madurai</v>
      </c>
      <c r="D4645">
        <f t="shared" ca="1" si="1084"/>
        <v>1818</v>
      </c>
      <c r="E4645">
        <f t="shared" ca="1" si="1080"/>
        <v>595</v>
      </c>
      <c r="F4645">
        <f t="shared" ca="1" si="1085"/>
        <v>101</v>
      </c>
      <c r="G4645">
        <f t="shared" ca="1" si="1086"/>
        <v>12.32</v>
      </c>
      <c r="H4645" t="str">
        <f t="shared" ca="1" si="1087"/>
        <v>Hot</v>
      </c>
      <c r="I4645">
        <f t="shared" ca="1" si="1088"/>
        <v>27.7</v>
      </c>
      <c r="J4645" t="str">
        <f t="shared" ca="1" si="1089"/>
        <v>No</v>
      </c>
      <c r="K4645" t="str">
        <f t="shared" ca="1" si="1090"/>
        <v>No</v>
      </c>
      <c r="L4645">
        <f t="shared" ca="1" si="1091"/>
        <v>7</v>
      </c>
      <c r="M4645">
        <f t="shared" ca="1" si="1092"/>
        <v>1249</v>
      </c>
      <c r="N4645">
        <f t="shared" ca="1" si="1093"/>
        <v>2.34</v>
      </c>
      <c r="O4645" t="str">
        <f t="shared" ca="1" si="1094"/>
        <v>No</v>
      </c>
    </row>
    <row r="4646" spans="1:15" x14ac:dyDescent="0.3">
      <c r="A4646" s="1">
        <f t="shared" ca="1" si="1081"/>
        <v>45471</v>
      </c>
      <c r="B4646" s="2">
        <f t="shared" ca="1" si="1082"/>
        <v>0.39097222222222222</v>
      </c>
      <c r="C4646" t="str">
        <f t="shared" ca="1" si="1083"/>
        <v>Shirdi Sai Baba Temple, Shirdi</v>
      </c>
      <c r="D4646">
        <f t="shared" ca="1" si="1084"/>
        <v>7028</v>
      </c>
      <c r="E4646">
        <f t="shared" ca="1" si="1080"/>
        <v>178</v>
      </c>
      <c r="F4646">
        <f t="shared" ca="1" si="1085"/>
        <v>361</v>
      </c>
      <c r="G4646">
        <f t="shared" ca="1" si="1086"/>
        <v>11.77</v>
      </c>
      <c r="H4646" t="str">
        <f t="shared" ca="1" si="1087"/>
        <v>Rainy</v>
      </c>
      <c r="I4646">
        <f t="shared" ca="1" si="1088"/>
        <v>38.700000000000003</v>
      </c>
      <c r="J4646" t="str">
        <f t="shared" ca="1" si="1089"/>
        <v>Yes</v>
      </c>
      <c r="K4646" t="str">
        <f t="shared" ca="1" si="1090"/>
        <v>No</v>
      </c>
      <c r="L4646">
        <f t="shared" ca="1" si="1091"/>
        <v>6.2</v>
      </c>
      <c r="M4646">
        <f t="shared" ca="1" si="1092"/>
        <v>1965</v>
      </c>
      <c r="N4646">
        <f t="shared" ca="1" si="1093"/>
        <v>2.42</v>
      </c>
      <c r="O4646" t="str">
        <f t="shared" ca="1" si="1094"/>
        <v>Yes</v>
      </c>
    </row>
    <row r="4647" spans="1:15" x14ac:dyDescent="0.3">
      <c r="A4647" s="1">
        <f t="shared" ca="1" si="1081"/>
        <v>46328</v>
      </c>
      <c r="B4647" s="2">
        <f t="shared" ca="1" si="1082"/>
        <v>0.37013888888888891</v>
      </c>
      <c r="C4647" t="str">
        <f t="shared" ca="1" si="1083"/>
        <v>Meenakshi Amman Temple, Madurai</v>
      </c>
      <c r="D4647">
        <f t="shared" ca="1" si="1084"/>
        <v>7932</v>
      </c>
      <c r="E4647">
        <f t="shared" ca="1" si="1080"/>
        <v>35</v>
      </c>
      <c r="F4647">
        <f t="shared" ca="1" si="1085"/>
        <v>83</v>
      </c>
      <c r="G4647">
        <f t="shared" ca="1" si="1086"/>
        <v>2.77</v>
      </c>
      <c r="H4647" t="str">
        <f t="shared" ca="1" si="1087"/>
        <v>Rainy</v>
      </c>
      <c r="I4647">
        <f t="shared" ca="1" si="1088"/>
        <v>27.6</v>
      </c>
      <c r="J4647" t="str">
        <f t="shared" ca="1" si="1089"/>
        <v>Yes</v>
      </c>
      <c r="K4647" t="str">
        <f t="shared" ca="1" si="1090"/>
        <v>No</v>
      </c>
      <c r="L4647">
        <f t="shared" ca="1" si="1091"/>
        <v>9.9</v>
      </c>
      <c r="M4647">
        <f t="shared" ca="1" si="1092"/>
        <v>2393</v>
      </c>
      <c r="N4647">
        <f t="shared" ca="1" si="1093"/>
        <v>0.7</v>
      </c>
      <c r="O4647" t="str">
        <f t="shared" ca="1" si="1094"/>
        <v>Yes</v>
      </c>
    </row>
    <row r="4648" spans="1:15" x14ac:dyDescent="0.3">
      <c r="A4648" s="1">
        <f t="shared" ca="1" si="1081"/>
        <v>46011</v>
      </c>
      <c r="B4648" s="2">
        <f t="shared" ca="1" si="1082"/>
        <v>0.35486111111111113</v>
      </c>
      <c r="C4648" t="str">
        <f t="shared" ca="1" si="1083"/>
        <v>Jagannath Temple, Puri</v>
      </c>
      <c r="D4648">
        <f t="shared" ca="1" si="1084"/>
        <v>10746</v>
      </c>
      <c r="E4648">
        <f t="shared" ca="1" si="1080"/>
        <v>382</v>
      </c>
      <c r="F4648">
        <f t="shared" ca="1" si="1085"/>
        <v>12</v>
      </c>
      <c r="G4648">
        <f t="shared" ca="1" si="1086"/>
        <v>10.7</v>
      </c>
      <c r="H4648" t="str">
        <f t="shared" ca="1" si="1087"/>
        <v>Hot</v>
      </c>
      <c r="I4648">
        <f t="shared" ca="1" si="1088"/>
        <v>25.7</v>
      </c>
      <c r="J4648" t="str">
        <f t="shared" ca="1" si="1089"/>
        <v>No</v>
      </c>
      <c r="K4648" t="str">
        <f t="shared" ca="1" si="1090"/>
        <v>No</v>
      </c>
      <c r="L4648">
        <f t="shared" ca="1" si="1091"/>
        <v>2.6</v>
      </c>
      <c r="M4648">
        <f t="shared" ca="1" si="1092"/>
        <v>757</v>
      </c>
      <c r="N4648">
        <f t="shared" ca="1" si="1093"/>
        <v>1.75</v>
      </c>
      <c r="O4648" t="str">
        <f t="shared" ca="1" si="1094"/>
        <v>No</v>
      </c>
    </row>
    <row r="4649" spans="1:15" x14ac:dyDescent="0.3">
      <c r="A4649" s="1">
        <f t="shared" ca="1" si="1081"/>
        <v>46050</v>
      </c>
      <c r="B4649" s="2">
        <f t="shared" ca="1" si="1082"/>
        <v>0.15069444444444444</v>
      </c>
      <c r="C4649" t="str">
        <f t="shared" ca="1" si="1083"/>
        <v>Trimbakeshwar Temple, Nashik</v>
      </c>
      <c r="D4649">
        <f t="shared" ca="1" si="1084"/>
        <v>5279</v>
      </c>
      <c r="E4649">
        <f t="shared" ca="1" si="1080"/>
        <v>548</v>
      </c>
      <c r="F4649">
        <f t="shared" ca="1" si="1085"/>
        <v>199</v>
      </c>
      <c r="G4649">
        <f t="shared" ca="1" si="1086"/>
        <v>4.03</v>
      </c>
      <c r="H4649" t="str">
        <f t="shared" ca="1" si="1087"/>
        <v>Sunny</v>
      </c>
      <c r="I4649">
        <f t="shared" ca="1" si="1088"/>
        <v>29.5</v>
      </c>
      <c r="J4649" t="str">
        <f t="shared" ca="1" si="1089"/>
        <v>No</v>
      </c>
      <c r="K4649" t="str">
        <f t="shared" ca="1" si="1090"/>
        <v>No</v>
      </c>
      <c r="L4649">
        <f t="shared" ca="1" si="1091"/>
        <v>11.5</v>
      </c>
      <c r="M4649">
        <f t="shared" ca="1" si="1092"/>
        <v>1323</v>
      </c>
      <c r="N4649">
        <f t="shared" ca="1" si="1093"/>
        <v>1.39</v>
      </c>
      <c r="O4649" t="str">
        <f t="shared" ca="1" si="1094"/>
        <v>Yes</v>
      </c>
    </row>
    <row r="4650" spans="1:15" x14ac:dyDescent="0.3">
      <c r="A4650" s="1">
        <f t="shared" ca="1" si="1081"/>
        <v>45501</v>
      </c>
      <c r="B4650" s="2">
        <f t="shared" ca="1" si="1082"/>
        <v>8.611111111111111E-2</v>
      </c>
      <c r="C4650" t="str">
        <f t="shared" ca="1" si="1083"/>
        <v>Golden Temple, Amritsar</v>
      </c>
      <c r="D4650">
        <f t="shared" ca="1" si="1084"/>
        <v>10757</v>
      </c>
      <c r="E4650">
        <f t="shared" ref="E4650:E4713" ca="1" si="1095">RANDBETWEEN(10,600)</f>
        <v>291</v>
      </c>
      <c r="F4650">
        <f t="shared" ca="1" si="1085"/>
        <v>372</v>
      </c>
      <c r="G4650">
        <f t="shared" ca="1" si="1086"/>
        <v>8.48</v>
      </c>
      <c r="H4650" t="str">
        <f t="shared" ca="1" si="1087"/>
        <v>Humid</v>
      </c>
      <c r="I4650">
        <f t="shared" ca="1" si="1088"/>
        <v>28.8</v>
      </c>
      <c r="J4650" t="str">
        <f t="shared" ca="1" si="1089"/>
        <v>No</v>
      </c>
      <c r="K4650" t="str">
        <f t="shared" ca="1" si="1090"/>
        <v>No</v>
      </c>
      <c r="L4650">
        <f t="shared" ca="1" si="1091"/>
        <v>4.3</v>
      </c>
      <c r="M4650">
        <f t="shared" ca="1" si="1092"/>
        <v>1788</v>
      </c>
      <c r="N4650">
        <f t="shared" ca="1" si="1093"/>
        <v>0.77</v>
      </c>
      <c r="O4650" t="str">
        <f t="shared" ca="1" si="1094"/>
        <v>Yes</v>
      </c>
    </row>
    <row r="4651" spans="1:15" x14ac:dyDescent="0.3">
      <c r="A4651" s="1">
        <f t="shared" ca="1" si="1081"/>
        <v>46068</v>
      </c>
      <c r="B4651" s="2">
        <f t="shared" ca="1" si="1082"/>
        <v>0.74791666666666667</v>
      </c>
      <c r="C4651" t="str">
        <f t="shared" ca="1" si="1083"/>
        <v>Tirumala Tirupati Temple, Tirupati</v>
      </c>
      <c r="D4651">
        <f t="shared" ca="1" si="1084"/>
        <v>1040</v>
      </c>
      <c r="E4651">
        <f t="shared" ca="1" si="1095"/>
        <v>525</v>
      </c>
      <c r="F4651">
        <f t="shared" ca="1" si="1085"/>
        <v>225</v>
      </c>
      <c r="G4651">
        <f t="shared" ca="1" si="1086"/>
        <v>3.37</v>
      </c>
      <c r="H4651" t="str">
        <f t="shared" ca="1" si="1087"/>
        <v>Cloudy</v>
      </c>
      <c r="I4651">
        <f t="shared" ca="1" si="1088"/>
        <v>24.9</v>
      </c>
      <c r="J4651" t="str">
        <f t="shared" ca="1" si="1089"/>
        <v>Yes</v>
      </c>
      <c r="K4651" t="str">
        <f t="shared" ca="1" si="1090"/>
        <v>Yes</v>
      </c>
      <c r="L4651">
        <f t="shared" ca="1" si="1091"/>
        <v>5</v>
      </c>
      <c r="M4651">
        <f t="shared" ca="1" si="1092"/>
        <v>2205</v>
      </c>
      <c r="N4651">
        <f t="shared" ca="1" si="1093"/>
        <v>0.65</v>
      </c>
      <c r="O4651" t="str">
        <f t="shared" ca="1" si="1094"/>
        <v>Yes</v>
      </c>
    </row>
    <row r="4652" spans="1:15" x14ac:dyDescent="0.3">
      <c r="A4652" s="1">
        <f t="shared" ca="1" si="1081"/>
        <v>45771</v>
      </c>
      <c r="B4652" s="2">
        <f t="shared" ca="1" si="1082"/>
        <v>0.94791666666666663</v>
      </c>
      <c r="C4652" t="str">
        <f t="shared" ca="1" si="1083"/>
        <v>Tulja Bhavani Temple, Tuljapur</v>
      </c>
      <c r="D4652">
        <f t="shared" ca="1" si="1084"/>
        <v>8831</v>
      </c>
      <c r="E4652">
        <f t="shared" ca="1" si="1095"/>
        <v>330</v>
      </c>
      <c r="F4652">
        <f t="shared" ca="1" si="1085"/>
        <v>69</v>
      </c>
      <c r="G4652">
        <f t="shared" ca="1" si="1086"/>
        <v>5.78</v>
      </c>
      <c r="H4652" t="str">
        <f t="shared" ca="1" si="1087"/>
        <v>Sunny</v>
      </c>
      <c r="I4652">
        <f t="shared" ca="1" si="1088"/>
        <v>28.5</v>
      </c>
      <c r="J4652" t="str">
        <f t="shared" ca="1" si="1089"/>
        <v>No</v>
      </c>
      <c r="K4652" t="str">
        <f t="shared" ca="1" si="1090"/>
        <v>No</v>
      </c>
      <c r="L4652">
        <f t="shared" ca="1" si="1091"/>
        <v>10.6</v>
      </c>
      <c r="M4652">
        <f t="shared" ca="1" si="1092"/>
        <v>2357</v>
      </c>
      <c r="N4652">
        <f t="shared" ca="1" si="1093"/>
        <v>2.4500000000000002</v>
      </c>
      <c r="O4652" t="str">
        <f t="shared" ca="1" si="1094"/>
        <v>No</v>
      </c>
    </row>
    <row r="4653" spans="1:15" x14ac:dyDescent="0.3">
      <c r="A4653" s="1">
        <f t="shared" ca="1" si="1081"/>
        <v>45595</v>
      </c>
      <c r="B4653" s="2">
        <f t="shared" ca="1" si="1082"/>
        <v>0.84652777777777777</v>
      </c>
      <c r="C4653" t="str">
        <f t="shared" ca="1" si="1083"/>
        <v>Tulja Bhavani Temple, Tuljapur</v>
      </c>
      <c r="D4653">
        <f t="shared" ca="1" si="1084"/>
        <v>9526</v>
      </c>
      <c r="E4653">
        <f t="shared" ca="1" si="1095"/>
        <v>330</v>
      </c>
      <c r="F4653">
        <f t="shared" ca="1" si="1085"/>
        <v>194</v>
      </c>
      <c r="G4653">
        <f t="shared" ca="1" si="1086"/>
        <v>12.47</v>
      </c>
      <c r="H4653" t="str">
        <f t="shared" ca="1" si="1087"/>
        <v>Humid</v>
      </c>
      <c r="I4653">
        <f t="shared" ca="1" si="1088"/>
        <v>41.5</v>
      </c>
      <c r="J4653" t="str">
        <f t="shared" ca="1" si="1089"/>
        <v>No</v>
      </c>
      <c r="K4653" t="str">
        <f t="shared" ca="1" si="1090"/>
        <v>No</v>
      </c>
      <c r="L4653">
        <f t="shared" ca="1" si="1091"/>
        <v>8.3000000000000007</v>
      </c>
      <c r="M4653">
        <f t="shared" ca="1" si="1092"/>
        <v>921</v>
      </c>
      <c r="N4653">
        <f t="shared" ca="1" si="1093"/>
        <v>0.75</v>
      </c>
      <c r="O4653" t="str">
        <f t="shared" ca="1" si="1094"/>
        <v>No</v>
      </c>
    </row>
    <row r="4654" spans="1:15" x14ac:dyDescent="0.3">
      <c r="A4654" s="1">
        <f t="shared" ca="1" si="1081"/>
        <v>46049</v>
      </c>
      <c r="B4654" s="2">
        <f t="shared" ca="1" si="1082"/>
        <v>0.31874999999999998</v>
      </c>
      <c r="C4654" t="str">
        <f t="shared" ca="1" si="1083"/>
        <v>Shirdi Sai Baba Temple, Shirdi</v>
      </c>
      <c r="D4654">
        <f t="shared" ca="1" si="1084"/>
        <v>13151</v>
      </c>
      <c r="E4654">
        <f t="shared" ca="1" si="1095"/>
        <v>23</v>
      </c>
      <c r="F4654">
        <f t="shared" ca="1" si="1085"/>
        <v>258</v>
      </c>
      <c r="G4654">
        <f t="shared" ca="1" si="1086"/>
        <v>8.3699999999999992</v>
      </c>
      <c r="H4654" t="str">
        <f t="shared" ca="1" si="1087"/>
        <v>Humid</v>
      </c>
      <c r="I4654">
        <f t="shared" ca="1" si="1088"/>
        <v>18.399999999999999</v>
      </c>
      <c r="J4654" t="str">
        <f t="shared" ca="1" si="1089"/>
        <v>No</v>
      </c>
      <c r="K4654" t="str">
        <f t="shared" ca="1" si="1090"/>
        <v>No</v>
      </c>
      <c r="L4654">
        <f t="shared" ca="1" si="1091"/>
        <v>9.1999999999999993</v>
      </c>
      <c r="M4654">
        <f t="shared" ca="1" si="1092"/>
        <v>2405</v>
      </c>
      <c r="N4654">
        <f t="shared" ca="1" si="1093"/>
        <v>0.79</v>
      </c>
      <c r="O4654" t="str">
        <f t="shared" ca="1" si="1094"/>
        <v>No</v>
      </c>
    </row>
    <row r="4655" spans="1:15" x14ac:dyDescent="0.3">
      <c r="A4655" s="1">
        <f t="shared" ca="1" si="1081"/>
        <v>45960</v>
      </c>
      <c r="B4655" s="2">
        <f t="shared" ca="1" si="1082"/>
        <v>0.40347222222222223</v>
      </c>
      <c r="C4655" t="str">
        <f t="shared" ca="1" si="1083"/>
        <v>Grishneshwar Temple, Chhatrapati Sambhajinagar</v>
      </c>
      <c r="D4655">
        <f t="shared" ca="1" si="1084"/>
        <v>6890</v>
      </c>
      <c r="E4655">
        <f t="shared" ca="1" si="1095"/>
        <v>189</v>
      </c>
      <c r="F4655">
        <f t="shared" ca="1" si="1085"/>
        <v>75</v>
      </c>
      <c r="G4655">
        <f t="shared" ca="1" si="1086"/>
        <v>4.43</v>
      </c>
      <c r="H4655" t="str">
        <f t="shared" ca="1" si="1087"/>
        <v>Humid</v>
      </c>
      <c r="I4655">
        <f t="shared" ca="1" si="1088"/>
        <v>29.4</v>
      </c>
      <c r="J4655" t="str">
        <f t="shared" ca="1" si="1089"/>
        <v>No</v>
      </c>
      <c r="K4655" t="str">
        <f t="shared" ca="1" si="1090"/>
        <v>No</v>
      </c>
      <c r="L4655">
        <f t="shared" ca="1" si="1091"/>
        <v>8.6999999999999993</v>
      </c>
      <c r="M4655">
        <f t="shared" ca="1" si="1092"/>
        <v>710</v>
      </c>
      <c r="N4655">
        <f t="shared" ca="1" si="1093"/>
        <v>1.83</v>
      </c>
      <c r="O4655" t="str">
        <f t="shared" ca="1" si="1094"/>
        <v>No</v>
      </c>
    </row>
    <row r="4656" spans="1:15" x14ac:dyDescent="0.3">
      <c r="A4656" s="1">
        <f t="shared" ca="1" si="1081"/>
        <v>46376</v>
      </c>
      <c r="B4656" s="2">
        <f t="shared" ca="1" si="1082"/>
        <v>5.4166666666666669E-2</v>
      </c>
      <c r="C4656" t="str">
        <f t="shared" ca="1" si="1083"/>
        <v>Grishneshwar Temple, Chhatrapati Sambhajinagar</v>
      </c>
      <c r="D4656">
        <f t="shared" ca="1" si="1084"/>
        <v>13674</v>
      </c>
      <c r="E4656">
        <f t="shared" ca="1" si="1095"/>
        <v>112</v>
      </c>
      <c r="F4656">
        <f t="shared" ca="1" si="1085"/>
        <v>324</v>
      </c>
      <c r="G4656">
        <f t="shared" ca="1" si="1086"/>
        <v>7.69</v>
      </c>
      <c r="H4656" t="str">
        <f t="shared" ca="1" si="1087"/>
        <v>Humid</v>
      </c>
      <c r="I4656">
        <f t="shared" ca="1" si="1088"/>
        <v>41.6</v>
      </c>
      <c r="J4656" t="str">
        <f t="shared" ca="1" si="1089"/>
        <v>No</v>
      </c>
      <c r="K4656" t="str">
        <f t="shared" ca="1" si="1090"/>
        <v>No</v>
      </c>
      <c r="L4656">
        <f t="shared" ca="1" si="1091"/>
        <v>4.5999999999999996</v>
      </c>
      <c r="M4656">
        <f t="shared" ca="1" si="1092"/>
        <v>1227</v>
      </c>
      <c r="N4656">
        <f t="shared" ca="1" si="1093"/>
        <v>1.1299999999999999</v>
      </c>
      <c r="O4656" t="str">
        <f t="shared" ca="1" si="1094"/>
        <v>No</v>
      </c>
    </row>
    <row r="4657" spans="1:15" x14ac:dyDescent="0.3">
      <c r="A4657" s="1">
        <f t="shared" ca="1" si="1081"/>
        <v>46327</v>
      </c>
      <c r="B4657" s="2">
        <f t="shared" ca="1" si="1082"/>
        <v>0.95625000000000004</v>
      </c>
      <c r="C4657" t="str">
        <f t="shared" ca="1" si="1083"/>
        <v>Somnath Temple, Gujarat</v>
      </c>
      <c r="D4657">
        <f t="shared" ca="1" si="1084"/>
        <v>8814</v>
      </c>
      <c r="E4657">
        <f t="shared" ca="1" si="1095"/>
        <v>360</v>
      </c>
      <c r="F4657">
        <f t="shared" ca="1" si="1085"/>
        <v>79</v>
      </c>
      <c r="G4657">
        <f t="shared" ca="1" si="1086"/>
        <v>3.78</v>
      </c>
      <c r="H4657" t="str">
        <f t="shared" ca="1" si="1087"/>
        <v>Cloudy</v>
      </c>
      <c r="I4657">
        <f t="shared" ca="1" si="1088"/>
        <v>19.2</v>
      </c>
      <c r="J4657" t="str">
        <f t="shared" ca="1" si="1089"/>
        <v>Yes</v>
      </c>
      <c r="K4657" t="str">
        <f t="shared" ca="1" si="1090"/>
        <v>Yes</v>
      </c>
      <c r="L4657">
        <f t="shared" ca="1" si="1091"/>
        <v>9.1999999999999993</v>
      </c>
      <c r="M4657">
        <f t="shared" ca="1" si="1092"/>
        <v>888</v>
      </c>
      <c r="N4657">
        <f t="shared" ca="1" si="1093"/>
        <v>2.08</v>
      </c>
      <c r="O4657" t="str">
        <f t="shared" ca="1" si="1094"/>
        <v>No</v>
      </c>
    </row>
    <row r="4658" spans="1:15" x14ac:dyDescent="0.3">
      <c r="A4658" s="1">
        <f t="shared" ca="1" si="1081"/>
        <v>46336</v>
      </c>
      <c r="B4658" s="2">
        <f t="shared" ca="1" si="1082"/>
        <v>0.99305555555555558</v>
      </c>
      <c r="C4658" t="str">
        <f t="shared" ca="1" si="1083"/>
        <v>Trimbakeshwar Temple, Nashik</v>
      </c>
      <c r="D4658">
        <f t="shared" ca="1" si="1084"/>
        <v>428</v>
      </c>
      <c r="E4658">
        <f t="shared" ca="1" si="1095"/>
        <v>319</v>
      </c>
      <c r="F4658">
        <f t="shared" ca="1" si="1085"/>
        <v>244</v>
      </c>
      <c r="G4658">
        <f t="shared" ca="1" si="1086"/>
        <v>12.25</v>
      </c>
      <c r="H4658" t="str">
        <f t="shared" ca="1" si="1087"/>
        <v>Cloudy</v>
      </c>
      <c r="I4658">
        <f t="shared" ca="1" si="1088"/>
        <v>37.5</v>
      </c>
      <c r="J4658" t="str">
        <f t="shared" ca="1" si="1089"/>
        <v>No</v>
      </c>
      <c r="K4658" t="str">
        <f t="shared" ca="1" si="1090"/>
        <v>Yes</v>
      </c>
      <c r="L4658">
        <f t="shared" ca="1" si="1091"/>
        <v>5.7</v>
      </c>
      <c r="M4658">
        <f t="shared" ca="1" si="1092"/>
        <v>1866</v>
      </c>
      <c r="N4658">
        <f t="shared" ca="1" si="1093"/>
        <v>1.97</v>
      </c>
      <c r="O4658" t="str">
        <f t="shared" ca="1" si="1094"/>
        <v>Yes</v>
      </c>
    </row>
    <row r="4659" spans="1:15" x14ac:dyDescent="0.3">
      <c r="A4659" s="1">
        <f t="shared" ca="1" si="1081"/>
        <v>45418</v>
      </c>
      <c r="B4659" s="2">
        <f t="shared" ca="1" si="1082"/>
        <v>0.64166666666666672</v>
      </c>
      <c r="C4659" t="str">
        <f t="shared" ca="1" si="1083"/>
        <v>Somnath Temple, Gujarat</v>
      </c>
      <c r="D4659">
        <f t="shared" ca="1" si="1084"/>
        <v>11089</v>
      </c>
      <c r="E4659">
        <f t="shared" ca="1" si="1095"/>
        <v>94</v>
      </c>
      <c r="F4659">
        <f t="shared" ca="1" si="1085"/>
        <v>61</v>
      </c>
      <c r="G4659">
        <f t="shared" ca="1" si="1086"/>
        <v>7.14</v>
      </c>
      <c r="H4659" t="str">
        <f t="shared" ca="1" si="1087"/>
        <v>Humid</v>
      </c>
      <c r="I4659">
        <f t="shared" ca="1" si="1088"/>
        <v>23.6</v>
      </c>
      <c r="J4659" t="str">
        <f t="shared" ca="1" si="1089"/>
        <v>No</v>
      </c>
      <c r="K4659" t="str">
        <f t="shared" ca="1" si="1090"/>
        <v>No</v>
      </c>
      <c r="L4659">
        <f t="shared" ca="1" si="1091"/>
        <v>3</v>
      </c>
      <c r="M4659">
        <f t="shared" ca="1" si="1092"/>
        <v>996</v>
      </c>
      <c r="N4659">
        <f t="shared" ca="1" si="1093"/>
        <v>1.64</v>
      </c>
      <c r="O4659" t="str">
        <f t="shared" ca="1" si="1094"/>
        <v>Yes</v>
      </c>
    </row>
    <row r="4660" spans="1:15" x14ac:dyDescent="0.3">
      <c r="A4660" s="1">
        <f t="shared" ca="1" si="1081"/>
        <v>46326</v>
      </c>
      <c r="B4660" s="2">
        <f t="shared" ca="1" si="1082"/>
        <v>0.42499999999999999</v>
      </c>
      <c r="C4660" t="str">
        <f t="shared" ca="1" si="1083"/>
        <v>Shree Mahakaleshwar Temple, Ujjain</v>
      </c>
      <c r="D4660">
        <f t="shared" ca="1" si="1084"/>
        <v>1167</v>
      </c>
      <c r="E4660">
        <f t="shared" ca="1" si="1095"/>
        <v>132</v>
      </c>
      <c r="F4660">
        <f t="shared" ca="1" si="1085"/>
        <v>265</v>
      </c>
      <c r="G4660">
        <f t="shared" ca="1" si="1086"/>
        <v>7.39</v>
      </c>
      <c r="H4660" t="str">
        <f t="shared" ca="1" si="1087"/>
        <v>Humid</v>
      </c>
      <c r="I4660">
        <f t="shared" ca="1" si="1088"/>
        <v>19.399999999999999</v>
      </c>
      <c r="J4660" t="str">
        <f t="shared" ca="1" si="1089"/>
        <v>No</v>
      </c>
      <c r="K4660" t="str">
        <f t="shared" ca="1" si="1090"/>
        <v>No</v>
      </c>
      <c r="L4660">
        <f t="shared" ca="1" si="1091"/>
        <v>6.1</v>
      </c>
      <c r="M4660">
        <f t="shared" ca="1" si="1092"/>
        <v>2323</v>
      </c>
      <c r="N4660">
        <f t="shared" ca="1" si="1093"/>
        <v>0.7</v>
      </c>
      <c r="O4660" t="str">
        <f t="shared" ca="1" si="1094"/>
        <v>Yes</v>
      </c>
    </row>
    <row r="4661" spans="1:15" x14ac:dyDescent="0.3">
      <c r="A4661" s="1">
        <f t="shared" ca="1" si="1081"/>
        <v>46361</v>
      </c>
      <c r="B4661" s="2">
        <f t="shared" ca="1" si="1082"/>
        <v>0.94722222222222219</v>
      </c>
      <c r="C4661" t="str">
        <f t="shared" ca="1" si="1083"/>
        <v>Dagdusheth Halwai Ganpati Temple, Pune</v>
      </c>
      <c r="D4661">
        <f t="shared" ca="1" si="1084"/>
        <v>14346</v>
      </c>
      <c r="E4661">
        <f t="shared" ca="1" si="1095"/>
        <v>521</v>
      </c>
      <c r="F4661">
        <f t="shared" ca="1" si="1085"/>
        <v>386</v>
      </c>
      <c r="G4661">
        <f t="shared" ca="1" si="1086"/>
        <v>1.81</v>
      </c>
      <c r="H4661" t="str">
        <f t="shared" ca="1" si="1087"/>
        <v>Cloudy</v>
      </c>
      <c r="I4661">
        <f t="shared" ca="1" si="1088"/>
        <v>40.700000000000003</v>
      </c>
      <c r="J4661" t="str">
        <f t="shared" ca="1" si="1089"/>
        <v>No</v>
      </c>
      <c r="K4661" t="str">
        <f t="shared" ca="1" si="1090"/>
        <v>Yes</v>
      </c>
      <c r="L4661">
        <f t="shared" ca="1" si="1091"/>
        <v>10.9</v>
      </c>
      <c r="M4661">
        <f t="shared" ca="1" si="1092"/>
        <v>1162</v>
      </c>
      <c r="N4661">
        <f t="shared" ca="1" si="1093"/>
        <v>1.55</v>
      </c>
      <c r="O4661" t="str">
        <f t="shared" ca="1" si="1094"/>
        <v>No</v>
      </c>
    </row>
    <row r="4662" spans="1:15" x14ac:dyDescent="0.3">
      <c r="A4662" s="1">
        <f t="shared" ca="1" si="1081"/>
        <v>45506</v>
      </c>
      <c r="B4662" s="2">
        <f t="shared" ca="1" si="1082"/>
        <v>0.17986111111111111</v>
      </c>
      <c r="C4662" t="str">
        <f t="shared" ca="1" si="1083"/>
        <v>Tulja Bhavani Temple, Tuljapur</v>
      </c>
      <c r="D4662">
        <f t="shared" ca="1" si="1084"/>
        <v>2689</v>
      </c>
      <c r="E4662">
        <f t="shared" ca="1" si="1095"/>
        <v>219</v>
      </c>
      <c r="F4662">
        <f t="shared" ca="1" si="1085"/>
        <v>115</v>
      </c>
      <c r="G4662">
        <f t="shared" ca="1" si="1086"/>
        <v>6.22</v>
      </c>
      <c r="H4662" t="str">
        <f t="shared" ca="1" si="1087"/>
        <v>Cloudy</v>
      </c>
      <c r="I4662">
        <f t="shared" ca="1" si="1088"/>
        <v>23.9</v>
      </c>
      <c r="J4662" t="str">
        <f t="shared" ca="1" si="1089"/>
        <v>No</v>
      </c>
      <c r="K4662" t="str">
        <f t="shared" ca="1" si="1090"/>
        <v>Yes</v>
      </c>
      <c r="L4662">
        <f t="shared" ca="1" si="1091"/>
        <v>2.4</v>
      </c>
      <c r="M4662">
        <f t="shared" ca="1" si="1092"/>
        <v>2445</v>
      </c>
      <c r="N4662">
        <f t="shared" ca="1" si="1093"/>
        <v>1.43</v>
      </c>
      <c r="O4662" t="str">
        <f t="shared" ca="1" si="1094"/>
        <v>No</v>
      </c>
    </row>
    <row r="4663" spans="1:15" x14ac:dyDescent="0.3">
      <c r="A4663" s="1">
        <f t="shared" ca="1" si="1081"/>
        <v>46141</v>
      </c>
      <c r="B4663" s="2">
        <f t="shared" ca="1" si="1082"/>
        <v>0.54236111111111107</v>
      </c>
      <c r="C4663" t="str">
        <f t="shared" ca="1" si="1083"/>
        <v>Kashi Vishwanath Temple, Varanasi</v>
      </c>
      <c r="D4663">
        <f t="shared" ca="1" si="1084"/>
        <v>7259</v>
      </c>
      <c r="E4663">
        <f t="shared" ca="1" si="1095"/>
        <v>417</v>
      </c>
      <c r="F4663">
        <f t="shared" ca="1" si="1085"/>
        <v>146</v>
      </c>
      <c r="G4663">
        <f t="shared" ca="1" si="1086"/>
        <v>7.79</v>
      </c>
      <c r="H4663" t="str">
        <f t="shared" ca="1" si="1087"/>
        <v>Humid</v>
      </c>
      <c r="I4663">
        <f t="shared" ca="1" si="1088"/>
        <v>21.5</v>
      </c>
      <c r="J4663" t="str">
        <f t="shared" ca="1" si="1089"/>
        <v>Yes</v>
      </c>
      <c r="K4663" t="str">
        <f t="shared" ca="1" si="1090"/>
        <v>No</v>
      </c>
      <c r="L4663">
        <f t="shared" ca="1" si="1091"/>
        <v>6.9</v>
      </c>
      <c r="M4663">
        <f t="shared" ca="1" si="1092"/>
        <v>1019</v>
      </c>
      <c r="N4663">
        <f t="shared" ca="1" si="1093"/>
        <v>0.56999999999999995</v>
      </c>
      <c r="O4663" t="str">
        <f t="shared" ca="1" si="1094"/>
        <v>No</v>
      </c>
    </row>
    <row r="4664" spans="1:15" x14ac:dyDescent="0.3">
      <c r="A4664" s="1">
        <f t="shared" ca="1" si="1081"/>
        <v>45968</v>
      </c>
      <c r="B4664" s="2">
        <f t="shared" ca="1" si="1082"/>
        <v>0.47569444444444442</v>
      </c>
      <c r="C4664" t="str">
        <f t="shared" ca="1" si="1083"/>
        <v>Bhimashankar Temple, Maharashtra</v>
      </c>
      <c r="D4664">
        <f t="shared" ca="1" si="1084"/>
        <v>11430</v>
      </c>
      <c r="E4664">
        <f t="shared" ca="1" si="1095"/>
        <v>163</v>
      </c>
      <c r="F4664">
        <f t="shared" ca="1" si="1085"/>
        <v>95</v>
      </c>
      <c r="G4664">
        <f t="shared" ca="1" si="1086"/>
        <v>9.34</v>
      </c>
      <c r="H4664" t="str">
        <f t="shared" ca="1" si="1087"/>
        <v>Hot</v>
      </c>
      <c r="I4664">
        <f t="shared" ca="1" si="1088"/>
        <v>25.3</v>
      </c>
      <c r="J4664" t="str">
        <f t="shared" ca="1" si="1089"/>
        <v>Yes</v>
      </c>
      <c r="K4664" t="str">
        <f t="shared" ca="1" si="1090"/>
        <v>Yes</v>
      </c>
      <c r="L4664">
        <f t="shared" ca="1" si="1091"/>
        <v>8.6999999999999993</v>
      </c>
      <c r="M4664">
        <f t="shared" ca="1" si="1092"/>
        <v>1369</v>
      </c>
      <c r="N4664">
        <f t="shared" ca="1" si="1093"/>
        <v>1.3</v>
      </c>
      <c r="O4664" t="str">
        <f t="shared" ca="1" si="1094"/>
        <v>Yes</v>
      </c>
    </row>
    <row r="4665" spans="1:15" x14ac:dyDescent="0.3">
      <c r="A4665" s="1">
        <f t="shared" ca="1" si="1081"/>
        <v>45851</v>
      </c>
      <c r="B4665" s="2">
        <f t="shared" ca="1" si="1082"/>
        <v>0.36875000000000002</v>
      </c>
      <c r="C4665" t="str">
        <f t="shared" ca="1" si="1083"/>
        <v>Tirumala Tirupati Temple, Tirupati</v>
      </c>
      <c r="D4665">
        <f t="shared" ca="1" si="1084"/>
        <v>11073</v>
      </c>
      <c r="E4665">
        <f t="shared" ca="1" si="1095"/>
        <v>400</v>
      </c>
      <c r="F4665">
        <f t="shared" ca="1" si="1085"/>
        <v>138</v>
      </c>
      <c r="G4665">
        <f t="shared" ca="1" si="1086"/>
        <v>12.34</v>
      </c>
      <c r="H4665" t="str">
        <f t="shared" ca="1" si="1087"/>
        <v>Cloudy</v>
      </c>
      <c r="I4665">
        <f t="shared" ca="1" si="1088"/>
        <v>28.7</v>
      </c>
      <c r="J4665" t="str">
        <f t="shared" ca="1" si="1089"/>
        <v>No</v>
      </c>
      <c r="K4665" t="str">
        <f t="shared" ca="1" si="1090"/>
        <v>No</v>
      </c>
      <c r="L4665">
        <f t="shared" ca="1" si="1091"/>
        <v>4.9000000000000004</v>
      </c>
      <c r="M4665">
        <f t="shared" ca="1" si="1092"/>
        <v>1207</v>
      </c>
      <c r="N4665">
        <f t="shared" ca="1" si="1093"/>
        <v>2.04</v>
      </c>
      <c r="O4665" t="str">
        <f t="shared" ca="1" si="1094"/>
        <v>No</v>
      </c>
    </row>
    <row r="4666" spans="1:15" x14ac:dyDescent="0.3">
      <c r="A4666" s="1">
        <f t="shared" ca="1" si="1081"/>
        <v>45513</v>
      </c>
      <c r="B4666" s="2">
        <f t="shared" ca="1" si="1082"/>
        <v>0.4861111111111111</v>
      </c>
      <c r="C4666" t="str">
        <f t="shared" ca="1" si="1083"/>
        <v>Trimbakeshwar Temple, Nashik</v>
      </c>
      <c r="D4666">
        <f t="shared" ca="1" si="1084"/>
        <v>8335</v>
      </c>
      <c r="E4666">
        <f t="shared" ca="1" si="1095"/>
        <v>90</v>
      </c>
      <c r="F4666">
        <f t="shared" ca="1" si="1085"/>
        <v>173</v>
      </c>
      <c r="G4666">
        <f t="shared" ca="1" si="1086"/>
        <v>6.63</v>
      </c>
      <c r="H4666" t="str">
        <f t="shared" ca="1" si="1087"/>
        <v>Rainy</v>
      </c>
      <c r="I4666">
        <f t="shared" ca="1" si="1088"/>
        <v>39</v>
      </c>
      <c r="J4666" t="str">
        <f t="shared" ca="1" si="1089"/>
        <v>No</v>
      </c>
      <c r="K4666" t="str">
        <f t="shared" ca="1" si="1090"/>
        <v>No</v>
      </c>
      <c r="L4666">
        <f t="shared" ca="1" si="1091"/>
        <v>10.9</v>
      </c>
      <c r="M4666">
        <f t="shared" ca="1" si="1092"/>
        <v>1677</v>
      </c>
      <c r="N4666">
        <f t="shared" ca="1" si="1093"/>
        <v>0.85</v>
      </c>
      <c r="O4666" t="str">
        <f t="shared" ca="1" si="1094"/>
        <v>Yes</v>
      </c>
    </row>
    <row r="4667" spans="1:15" x14ac:dyDescent="0.3">
      <c r="A4667" s="1">
        <f t="shared" ca="1" si="1081"/>
        <v>46014</v>
      </c>
      <c r="B4667" s="2">
        <f t="shared" ca="1" si="1082"/>
        <v>0.8618055555555556</v>
      </c>
      <c r="C4667" t="str">
        <f t="shared" ca="1" si="1083"/>
        <v>Shirdi Sai Baba Temple, Shirdi</v>
      </c>
      <c r="D4667">
        <f t="shared" ca="1" si="1084"/>
        <v>12677</v>
      </c>
      <c r="E4667">
        <f t="shared" ca="1" si="1095"/>
        <v>372</v>
      </c>
      <c r="F4667">
        <f t="shared" ca="1" si="1085"/>
        <v>351</v>
      </c>
      <c r="G4667">
        <f t="shared" ca="1" si="1086"/>
        <v>2.94</v>
      </c>
      <c r="H4667" t="str">
        <f t="shared" ca="1" si="1087"/>
        <v>Rainy</v>
      </c>
      <c r="I4667">
        <f t="shared" ca="1" si="1088"/>
        <v>37.700000000000003</v>
      </c>
      <c r="J4667" t="str">
        <f t="shared" ca="1" si="1089"/>
        <v>Yes</v>
      </c>
      <c r="K4667" t="str">
        <f t="shared" ca="1" si="1090"/>
        <v>No</v>
      </c>
      <c r="L4667">
        <f t="shared" ca="1" si="1091"/>
        <v>11.2</v>
      </c>
      <c r="M4667">
        <f t="shared" ca="1" si="1092"/>
        <v>2909</v>
      </c>
      <c r="N4667">
        <f t="shared" ca="1" si="1093"/>
        <v>1.54</v>
      </c>
      <c r="O4667" t="str">
        <f t="shared" ca="1" si="1094"/>
        <v>No</v>
      </c>
    </row>
    <row r="4668" spans="1:15" x14ac:dyDescent="0.3">
      <c r="A4668" s="1">
        <f t="shared" ca="1" si="1081"/>
        <v>45735</v>
      </c>
      <c r="B4668" s="2">
        <f t="shared" ca="1" si="1082"/>
        <v>0.41736111111111113</v>
      </c>
      <c r="C4668" t="str">
        <f t="shared" ca="1" si="1083"/>
        <v>Shri Siddhivinayak Temple, Mumbai</v>
      </c>
      <c r="D4668">
        <f t="shared" ca="1" si="1084"/>
        <v>10906</v>
      </c>
      <c r="E4668">
        <f t="shared" ca="1" si="1095"/>
        <v>508</v>
      </c>
      <c r="F4668">
        <f t="shared" ca="1" si="1085"/>
        <v>177</v>
      </c>
      <c r="G4668">
        <f t="shared" ca="1" si="1086"/>
        <v>6.08</v>
      </c>
      <c r="H4668" t="str">
        <f t="shared" ca="1" si="1087"/>
        <v>Rainy</v>
      </c>
      <c r="I4668">
        <f t="shared" ca="1" si="1088"/>
        <v>35.200000000000003</v>
      </c>
      <c r="J4668" t="str">
        <f t="shared" ca="1" si="1089"/>
        <v>No</v>
      </c>
      <c r="K4668" t="str">
        <f t="shared" ca="1" si="1090"/>
        <v>No</v>
      </c>
      <c r="L4668">
        <f t="shared" ca="1" si="1091"/>
        <v>11.9</v>
      </c>
      <c r="M4668">
        <f t="shared" ca="1" si="1092"/>
        <v>2085</v>
      </c>
      <c r="N4668">
        <f t="shared" ca="1" si="1093"/>
        <v>1.89</v>
      </c>
      <c r="O4668" t="str">
        <f t="shared" ca="1" si="1094"/>
        <v>No</v>
      </c>
    </row>
    <row r="4669" spans="1:15" x14ac:dyDescent="0.3">
      <c r="A4669" s="1">
        <f t="shared" ca="1" si="1081"/>
        <v>46383</v>
      </c>
      <c r="B4669" s="2">
        <f t="shared" ca="1" si="1082"/>
        <v>0.99583333333333335</v>
      </c>
      <c r="C4669" t="str">
        <f t="shared" ca="1" si="1083"/>
        <v>Somnath Temple, Gujarat</v>
      </c>
      <c r="D4669">
        <f t="shared" ca="1" si="1084"/>
        <v>14589</v>
      </c>
      <c r="E4669">
        <f t="shared" ca="1" si="1095"/>
        <v>254</v>
      </c>
      <c r="F4669">
        <f t="shared" ca="1" si="1085"/>
        <v>494</v>
      </c>
      <c r="G4669">
        <f t="shared" ca="1" si="1086"/>
        <v>3.37</v>
      </c>
      <c r="H4669" t="str">
        <f t="shared" ca="1" si="1087"/>
        <v>Rainy</v>
      </c>
      <c r="I4669">
        <f t="shared" ca="1" si="1088"/>
        <v>38.799999999999997</v>
      </c>
      <c r="J4669" t="str">
        <f t="shared" ca="1" si="1089"/>
        <v>Yes</v>
      </c>
      <c r="K4669" t="str">
        <f t="shared" ca="1" si="1090"/>
        <v>No</v>
      </c>
      <c r="L4669">
        <f t="shared" ca="1" si="1091"/>
        <v>6.3</v>
      </c>
      <c r="M4669">
        <f t="shared" ca="1" si="1092"/>
        <v>1865</v>
      </c>
      <c r="N4669">
        <f t="shared" ca="1" si="1093"/>
        <v>2.34</v>
      </c>
      <c r="O4669" t="str">
        <f t="shared" ca="1" si="1094"/>
        <v>Yes</v>
      </c>
    </row>
    <row r="4670" spans="1:15" x14ac:dyDescent="0.3">
      <c r="A4670" s="1">
        <f t="shared" ca="1" si="1081"/>
        <v>45651</v>
      </c>
      <c r="B4670" s="2">
        <f t="shared" ca="1" si="1082"/>
        <v>0.49791666666666667</v>
      </c>
      <c r="C4670" t="str">
        <f t="shared" ca="1" si="1083"/>
        <v>Somnath Temple, Gujarat</v>
      </c>
      <c r="D4670">
        <f t="shared" ca="1" si="1084"/>
        <v>9867</v>
      </c>
      <c r="E4670">
        <f t="shared" ca="1" si="1095"/>
        <v>574</v>
      </c>
      <c r="F4670">
        <f t="shared" ca="1" si="1085"/>
        <v>14</v>
      </c>
      <c r="G4670">
        <f t="shared" ca="1" si="1086"/>
        <v>5.16</v>
      </c>
      <c r="H4670" t="str">
        <f t="shared" ca="1" si="1087"/>
        <v>Hot</v>
      </c>
      <c r="I4670">
        <f t="shared" ca="1" si="1088"/>
        <v>33.9</v>
      </c>
      <c r="J4670" t="str">
        <f t="shared" ca="1" si="1089"/>
        <v>Yes</v>
      </c>
      <c r="K4670" t="str">
        <f t="shared" ca="1" si="1090"/>
        <v>No</v>
      </c>
      <c r="L4670">
        <f t="shared" ca="1" si="1091"/>
        <v>5.8</v>
      </c>
      <c r="M4670">
        <f t="shared" ca="1" si="1092"/>
        <v>1991</v>
      </c>
      <c r="N4670">
        <f t="shared" ca="1" si="1093"/>
        <v>1.1499999999999999</v>
      </c>
      <c r="O4670" t="str">
        <f t="shared" ca="1" si="1094"/>
        <v>No</v>
      </c>
    </row>
    <row r="4671" spans="1:15" x14ac:dyDescent="0.3">
      <c r="A4671" s="1">
        <f t="shared" ca="1" si="1081"/>
        <v>46340</v>
      </c>
      <c r="B4671" s="2">
        <f t="shared" ca="1" si="1082"/>
        <v>0.59305555555555556</v>
      </c>
      <c r="C4671" t="str">
        <f t="shared" ca="1" si="1083"/>
        <v>Kashi Vishwanath Temple, Varanasi</v>
      </c>
      <c r="D4671">
        <f t="shared" ca="1" si="1084"/>
        <v>5548</v>
      </c>
      <c r="E4671">
        <f t="shared" ca="1" si="1095"/>
        <v>79</v>
      </c>
      <c r="F4671">
        <f t="shared" ca="1" si="1085"/>
        <v>146</v>
      </c>
      <c r="G4671">
        <f t="shared" ca="1" si="1086"/>
        <v>4.0199999999999996</v>
      </c>
      <c r="H4671" t="str">
        <f t="shared" ca="1" si="1087"/>
        <v>Sunny</v>
      </c>
      <c r="I4671">
        <f t="shared" ca="1" si="1088"/>
        <v>26.2</v>
      </c>
      <c r="J4671" t="str">
        <f t="shared" ca="1" si="1089"/>
        <v>No</v>
      </c>
      <c r="K4671" t="str">
        <f t="shared" ca="1" si="1090"/>
        <v>No</v>
      </c>
      <c r="L4671">
        <f t="shared" ca="1" si="1091"/>
        <v>7.1</v>
      </c>
      <c r="M4671">
        <f t="shared" ca="1" si="1092"/>
        <v>608</v>
      </c>
      <c r="N4671">
        <f t="shared" ca="1" si="1093"/>
        <v>0.47</v>
      </c>
      <c r="O4671" t="str">
        <f t="shared" ca="1" si="1094"/>
        <v>No</v>
      </c>
    </row>
    <row r="4672" spans="1:15" x14ac:dyDescent="0.3">
      <c r="A4672" s="1">
        <f t="shared" ca="1" si="1081"/>
        <v>45687</v>
      </c>
      <c r="B4672" s="2">
        <f t="shared" ca="1" si="1082"/>
        <v>0.66111111111111109</v>
      </c>
      <c r="C4672" t="str">
        <f t="shared" ca="1" si="1083"/>
        <v>Vaishno Devi Temple, Katra</v>
      </c>
      <c r="D4672">
        <f t="shared" ca="1" si="1084"/>
        <v>9687</v>
      </c>
      <c r="E4672">
        <f t="shared" ca="1" si="1095"/>
        <v>487</v>
      </c>
      <c r="F4672">
        <f t="shared" ca="1" si="1085"/>
        <v>117</v>
      </c>
      <c r="G4672">
        <f t="shared" ca="1" si="1086"/>
        <v>3.15</v>
      </c>
      <c r="H4672" t="str">
        <f t="shared" ca="1" si="1087"/>
        <v>Hot</v>
      </c>
      <c r="I4672">
        <f t="shared" ca="1" si="1088"/>
        <v>22.7</v>
      </c>
      <c r="J4672" t="str">
        <f t="shared" ca="1" si="1089"/>
        <v>Yes</v>
      </c>
      <c r="K4672" t="str">
        <f t="shared" ca="1" si="1090"/>
        <v>No</v>
      </c>
      <c r="L4672">
        <f t="shared" ca="1" si="1091"/>
        <v>9</v>
      </c>
      <c r="M4672">
        <f t="shared" ca="1" si="1092"/>
        <v>501</v>
      </c>
      <c r="N4672">
        <f t="shared" ca="1" si="1093"/>
        <v>0.41</v>
      </c>
      <c r="O4672" t="str">
        <f t="shared" ca="1" si="1094"/>
        <v>Yes</v>
      </c>
    </row>
    <row r="4673" spans="1:15" x14ac:dyDescent="0.3">
      <c r="A4673" s="1">
        <f t="shared" ca="1" si="1081"/>
        <v>45593</v>
      </c>
      <c r="B4673" s="2">
        <f t="shared" ca="1" si="1082"/>
        <v>0.51111111111111107</v>
      </c>
      <c r="C4673" t="str">
        <f t="shared" ca="1" si="1083"/>
        <v>Vaishno Devi Temple, Katra</v>
      </c>
      <c r="D4673">
        <f t="shared" ca="1" si="1084"/>
        <v>14018</v>
      </c>
      <c r="E4673">
        <f t="shared" ca="1" si="1095"/>
        <v>571</v>
      </c>
      <c r="F4673">
        <f t="shared" ca="1" si="1085"/>
        <v>59</v>
      </c>
      <c r="G4673">
        <f t="shared" ca="1" si="1086"/>
        <v>4.22</v>
      </c>
      <c r="H4673" t="str">
        <f t="shared" ca="1" si="1087"/>
        <v>Humid</v>
      </c>
      <c r="I4673">
        <f t="shared" ca="1" si="1088"/>
        <v>27.3</v>
      </c>
      <c r="J4673" t="str">
        <f t="shared" ca="1" si="1089"/>
        <v>No</v>
      </c>
      <c r="K4673" t="str">
        <f t="shared" ca="1" si="1090"/>
        <v>Yes</v>
      </c>
      <c r="L4673">
        <f t="shared" ca="1" si="1091"/>
        <v>9.1</v>
      </c>
      <c r="M4673">
        <f t="shared" ca="1" si="1092"/>
        <v>1245</v>
      </c>
      <c r="N4673">
        <f t="shared" ca="1" si="1093"/>
        <v>0.8</v>
      </c>
      <c r="O4673" t="str">
        <f t="shared" ca="1" si="1094"/>
        <v>No</v>
      </c>
    </row>
    <row r="4674" spans="1:15" x14ac:dyDescent="0.3">
      <c r="A4674" s="1">
        <f t="shared" ca="1" si="1081"/>
        <v>45344</v>
      </c>
      <c r="B4674" s="2">
        <f t="shared" ca="1" si="1082"/>
        <v>3.125E-2</v>
      </c>
      <c r="C4674" t="str">
        <f t="shared" ca="1" si="1083"/>
        <v>Somnath Temple, Gujarat</v>
      </c>
      <c r="D4674">
        <f t="shared" ca="1" si="1084"/>
        <v>11801</v>
      </c>
      <c r="E4674">
        <f t="shared" ca="1" si="1095"/>
        <v>214</v>
      </c>
      <c r="F4674">
        <f t="shared" ca="1" si="1085"/>
        <v>417</v>
      </c>
      <c r="G4674">
        <f t="shared" ca="1" si="1086"/>
        <v>13.41</v>
      </c>
      <c r="H4674" t="str">
        <f t="shared" ca="1" si="1087"/>
        <v>Hot</v>
      </c>
      <c r="I4674">
        <f t="shared" ca="1" si="1088"/>
        <v>29.7</v>
      </c>
      <c r="J4674" t="str">
        <f t="shared" ca="1" si="1089"/>
        <v>Yes</v>
      </c>
      <c r="K4674" t="str">
        <f t="shared" ca="1" si="1090"/>
        <v>No</v>
      </c>
      <c r="L4674">
        <f t="shared" ca="1" si="1091"/>
        <v>8.1999999999999993</v>
      </c>
      <c r="M4674">
        <f t="shared" ca="1" si="1092"/>
        <v>1089</v>
      </c>
      <c r="N4674">
        <f t="shared" ca="1" si="1093"/>
        <v>0.41</v>
      </c>
      <c r="O4674" t="str">
        <f t="shared" ca="1" si="1094"/>
        <v>Yes</v>
      </c>
    </row>
    <row r="4675" spans="1:15" x14ac:dyDescent="0.3">
      <c r="A4675" s="1">
        <f t="shared" ref="A4675:A4738" ca="1" si="1096">DATE(2024,1,1)+RANDBETWEEN(0,1095)</f>
        <v>45614</v>
      </c>
      <c r="B4675" s="2">
        <f t="shared" ref="B4675:B4738" ca="1" si="1097">TIME(RANDBETWEEN(0,23),RANDBETWEEN(0,59),0)</f>
        <v>0.47013888888888888</v>
      </c>
      <c r="C4675" t="str">
        <f t="shared" ref="C4675:C4738" ca="1" si="10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4675">
        <f t="shared" ref="D4675:D4738" ca="1" si="1099">RANDBETWEEN(100,15000)</f>
        <v>12104</v>
      </c>
      <c r="E4675">
        <f t="shared" ca="1" si="1095"/>
        <v>368</v>
      </c>
      <c r="F4675">
        <f t="shared" ref="F4675:F4738" ca="1" si="1100">RANDBETWEEN(5,500)</f>
        <v>325</v>
      </c>
      <c r="G4675">
        <f t="shared" ref="G4675:G4738" ca="1" si="1101">ROUND(RAND()*14.5+0.5,2)</f>
        <v>4.07</v>
      </c>
      <c r="H4675" t="str">
        <f t="shared" ref="H4675:H4738" ca="1" si="1102">CHOOSE(RANDBETWEEN(1,5),"Sunny","Cloudy","Rainy","Hot","Humid")</f>
        <v>Humid</v>
      </c>
      <c r="I4675">
        <f t="shared" ref="I4675:I4738" ca="1" si="1103">ROUND(RAND()*24+18,1)</f>
        <v>40.4</v>
      </c>
      <c r="J4675" t="str">
        <f t="shared" ref="J4675:J4738" ca="1" si="1104">IF(RAND()&lt;0.3,"Yes","No")</f>
        <v>No</v>
      </c>
      <c r="K4675" t="str">
        <f t="shared" ref="K4675:K4738" ca="1" si="1105">IF(RAND()&lt;0.2,"Yes","No")</f>
        <v>No</v>
      </c>
      <c r="L4675">
        <f t="shared" ref="L4675:L4738" ca="1" si="1106">ROUND(RAND()*10+2,1)</f>
        <v>8.3000000000000007</v>
      </c>
      <c r="M4675">
        <f t="shared" ref="M4675:M4738" ca="1" si="1107">RANDBETWEEN(300,3000)</f>
        <v>825</v>
      </c>
      <c r="N4675">
        <f t="shared" ref="N4675:N4738" ca="1" si="1108">ROUND(RAND()*2.2+0.3,2)</f>
        <v>1.28</v>
      </c>
      <c r="O4675" t="str">
        <f t="shared" ref="O4675:O4738" ca="1" si="1109">IF(RAND()&lt;0.35,"Yes","No")</f>
        <v>No</v>
      </c>
    </row>
    <row r="4676" spans="1:15" x14ac:dyDescent="0.3">
      <c r="A4676" s="1">
        <f t="shared" ca="1" si="1096"/>
        <v>45601</v>
      </c>
      <c r="B4676" s="2">
        <f t="shared" ca="1" si="1097"/>
        <v>0.37777777777777777</v>
      </c>
      <c r="C4676" t="str">
        <f t="shared" ca="1" si="1098"/>
        <v>Bhimashankar Temple, Maharashtra</v>
      </c>
      <c r="D4676">
        <f t="shared" ca="1" si="1099"/>
        <v>9725</v>
      </c>
      <c r="E4676">
        <f t="shared" ca="1" si="1095"/>
        <v>477</v>
      </c>
      <c r="F4676">
        <f t="shared" ca="1" si="1100"/>
        <v>118</v>
      </c>
      <c r="G4676">
        <f t="shared" ca="1" si="1101"/>
        <v>2.63</v>
      </c>
      <c r="H4676" t="str">
        <f t="shared" ca="1" si="1102"/>
        <v>Sunny</v>
      </c>
      <c r="I4676">
        <f t="shared" ca="1" si="1103"/>
        <v>33.5</v>
      </c>
      <c r="J4676" t="str">
        <f t="shared" ca="1" si="1104"/>
        <v>Yes</v>
      </c>
      <c r="K4676" t="str">
        <f t="shared" ca="1" si="1105"/>
        <v>No</v>
      </c>
      <c r="L4676">
        <f t="shared" ca="1" si="1106"/>
        <v>4.8</v>
      </c>
      <c r="M4676">
        <f t="shared" ca="1" si="1107"/>
        <v>1998</v>
      </c>
      <c r="N4676">
        <f t="shared" ca="1" si="1108"/>
        <v>1.83</v>
      </c>
      <c r="O4676" t="str">
        <f t="shared" ca="1" si="1109"/>
        <v>Yes</v>
      </c>
    </row>
    <row r="4677" spans="1:15" x14ac:dyDescent="0.3">
      <c r="A4677" s="1">
        <f t="shared" ca="1" si="1096"/>
        <v>45539</v>
      </c>
      <c r="B4677" s="2">
        <f t="shared" ca="1" si="1097"/>
        <v>0.21875</v>
      </c>
      <c r="C4677" t="str">
        <f t="shared" ca="1" si="1098"/>
        <v>Shirdi Sai Baba Temple, Shirdi</v>
      </c>
      <c r="D4677">
        <f t="shared" ca="1" si="1099"/>
        <v>7568</v>
      </c>
      <c r="E4677">
        <f t="shared" ca="1" si="1095"/>
        <v>39</v>
      </c>
      <c r="F4677">
        <f t="shared" ca="1" si="1100"/>
        <v>111</v>
      </c>
      <c r="G4677">
        <f t="shared" ca="1" si="1101"/>
        <v>1.29</v>
      </c>
      <c r="H4677" t="str">
        <f t="shared" ca="1" si="1102"/>
        <v>Humid</v>
      </c>
      <c r="I4677">
        <f t="shared" ca="1" si="1103"/>
        <v>35.200000000000003</v>
      </c>
      <c r="J4677" t="str">
        <f t="shared" ca="1" si="1104"/>
        <v>Yes</v>
      </c>
      <c r="K4677" t="str">
        <f t="shared" ca="1" si="1105"/>
        <v>No</v>
      </c>
      <c r="L4677">
        <f t="shared" ca="1" si="1106"/>
        <v>2.7</v>
      </c>
      <c r="M4677">
        <f t="shared" ca="1" si="1107"/>
        <v>1585</v>
      </c>
      <c r="N4677">
        <f t="shared" ca="1" si="1108"/>
        <v>1.78</v>
      </c>
      <c r="O4677" t="str">
        <f t="shared" ca="1" si="1109"/>
        <v>Yes</v>
      </c>
    </row>
    <row r="4678" spans="1:15" x14ac:dyDescent="0.3">
      <c r="A4678" s="1">
        <f t="shared" ca="1" si="1096"/>
        <v>45562</v>
      </c>
      <c r="B4678" s="2">
        <f t="shared" ca="1" si="1097"/>
        <v>4.4444444444444446E-2</v>
      </c>
      <c r="C4678" t="str">
        <f t="shared" ca="1" si="1098"/>
        <v>Jagannath Temple, Puri</v>
      </c>
      <c r="D4678">
        <f t="shared" ca="1" si="1099"/>
        <v>1540</v>
      </c>
      <c r="E4678">
        <f t="shared" ca="1" si="1095"/>
        <v>26</v>
      </c>
      <c r="F4678">
        <f t="shared" ca="1" si="1100"/>
        <v>384</v>
      </c>
      <c r="G4678">
        <f t="shared" ca="1" si="1101"/>
        <v>11.84</v>
      </c>
      <c r="H4678" t="str">
        <f t="shared" ca="1" si="1102"/>
        <v>Sunny</v>
      </c>
      <c r="I4678">
        <f t="shared" ca="1" si="1103"/>
        <v>33.299999999999997</v>
      </c>
      <c r="J4678" t="str">
        <f t="shared" ca="1" si="1104"/>
        <v>No</v>
      </c>
      <c r="K4678" t="str">
        <f t="shared" ca="1" si="1105"/>
        <v>No</v>
      </c>
      <c r="L4678">
        <f t="shared" ca="1" si="1106"/>
        <v>4.7</v>
      </c>
      <c r="M4678">
        <f t="shared" ca="1" si="1107"/>
        <v>2918</v>
      </c>
      <c r="N4678">
        <f t="shared" ca="1" si="1108"/>
        <v>1.96</v>
      </c>
      <c r="O4678" t="str">
        <f t="shared" ca="1" si="1109"/>
        <v>No</v>
      </c>
    </row>
    <row r="4679" spans="1:15" x14ac:dyDescent="0.3">
      <c r="A4679" s="1">
        <f t="shared" ca="1" si="1096"/>
        <v>45927</v>
      </c>
      <c r="B4679" s="2">
        <f t="shared" ca="1" si="1097"/>
        <v>0.48541666666666666</v>
      </c>
      <c r="C4679" t="str">
        <f t="shared" ca="1" si="1098"/>
        <v>Trimbakeshwar Temple, Nashik</v>
      </c>
      <c r="D4679">
        <f t="shared" ca="1" si="1099"/>
        <v>10033</v>
      </c>
      <c r="E4679">
        <f t="shared" ca="1" si="1095"/>
        <v>24</v>
      </c>
      <c r="F4679">
        <f t="shared" ca="1" si="1100"/>
        <v>369</v>
      </c>
      <c r="G4679">
        <f t="shared" ca="1" si="1101"/>
        <v>1.73</v>
      </c>
      <c r="H4679" t="str">
        <f t="shared" ca="1" si="1102"/>
        <v>Sunny</v>
      </c>
      <c r="I4679">
        <f t="shared" ca="1" si="1103"/>
        <v>35</v>
      </c>
      <c r="J4679" t="str">
        <f t="shared" ca="1" si="1104"/>
        <v>No</v>
      </c>
      <c r="K4679" t="str">
        <f t="shared" ca="1" si="1105"/>
        <v>Yes</v>
      </c>
      <c r="L4679">
        <f t="shared" ca="1" si="1106"/>
        <v>8.5</v>
      </c>
      <c r="M4679">
        <f t="shared" ca="1" si="1107"/>
        <v>1368</v>
      </c>
      <c r="N4679">
        <f t="shared" ca="1" si="1108"/>
        <v>0.64</v>
      </c>
      <c r="O4679" t="str">
        <f t="shared" ca="1" si="1109"/>
        <v>No</v>
      </c>
    </row>
    <row r="4680" spans="1:15" x14ac:dyDescent="0.3">
      <c r="A4680" s="1">
        <f t="shared" ca="1" si="1096"/>
        <v>45892</v>
      </c>
      <c r="B4680" s="2">
        <f t="shared" ca="1" si="1097"/>
        <v>0.45</v>
      </c>
      <c r="C4680" t="str">
        <f t="shared" ca="1" si="1098"/>
        <v>Shri Siddhivinayak Temple, Mumbai</v>
      </c>
      <c r="D4680">
        <f t="shared" ca="1" si="1099"/>
        <v>10997</v>
      </c>
      <c r="E4680">
        <f t="shared" ca="1" si="1095"/>
        <v>597</v>
      </c>
      <c r="F4680">
        <f t="shared" ca="1" si="1100"/>
        <v>79</v>
      </c>
      <c r="G4680">
        <f t="shared" ca="1" si="1101"/>
        <v>5.28</v>
      </c>
      <c r="H4680" t="str">
        <f t="shared" ca="1" si="1102"/>
        <v>Sunny</v>
      </c>
      <c r="I4680">
        <f t="shared" ca="1" si="1103"/>
        <v>35.299999999999997</v>
      </c>
      <c r="J4680" t="str">
        <f t="shared" ca="1" si="1104"/>
        <v>No</v>
      </c>
      <c r="K4680" t="str">
        <f t="shared" ca="1" si="1105"/>
        <v>No</v>
      </c>
      <c r="L4680">
        <f t="shared" ca="1" si="1106"/>
        <v>4.0999999999999996</v>
      </c>
      <c r="M4680">
        <f t="shared" ca="1" si="1107"/>
        <v>2347</v>
      </c>
      <c r="N4680">
        <f t="shared" ca="1" si="1108"/>
        <v>1.34</v>
      </c>
      <c r="O4680" t="str">
        <f t="shared" ca="1" si="1109"/>
        <v>No</v>
      </c>
    </row>
    <row r="4681" spans="1:15" x14ac:dyDescent="0.3">
      <c r="A4681" s="1">
        <f t="shared" ca="1" si="1096"/>
        <v>45438</v>
      </c>
      <c r="B4681" s="2">
        <f t="shared" ca="1" si="1097"/>
        <v>0.50624999999999998</v>
      </c>
      <c r="C4681" t="str">
        <f t="shared" ca="1" si="1098"/>
        <v>Vaishno Devi Temple, Katra</v>
      </c>
      <c r="D4681">
        <f t="shared" ca="1" si="1099"/>
        <v>8106</v>
      </c>
      <c r="E4681">
        <f t="shared" ca="1" si="1095"/>
        <v>58</v>
      </c>
      <c r="F4681">
        <f t="shared" ca="1" si="1100"/>
        <v>183</v>
      </c>
      <c r="G4681">
        <f t="shared" ca="1" si="1101"/>
        <v>11.03</v>
      </c>
      <c r="H4681" t="str">
        <f t="shared" ca="1" si="1102"/>
        <v>Sunny</v>
      </c>
      <c r="I4681">
        <f t="shared" ca="1" si="1103"/>
        <v>23.4</v>
      </c>
      <c r="J4681" t="str">
        <f t="shared" ca="1" si="1104"/>
        <v>No</v>
      </c>
      <c r="K4681" t="str">
        <f t="shared" ca="1" si="1105"/>
        <v>No</v>
      </c>
      <c r="L4681">
        <f t="shared" ca="1" si="1106"/>
        <v>2.1</v>
      </c>
      <c r="M4681">
        <f t="shared" ca="1" si="1107"/>
        <v>2001</v>
      </c>
      <c r="N4681">
        <f t="shared" ca="1" si="1108"/>
        <v>0.52</v>
      </c>
      <c r="O4681" t="str">
        <f t="shared" ca="1" si="1109"/>
        <v>No</v>
      </c>
    </row>
    <row r="4682" spans="1:15" x14ac:dyDescent="0.3">
      <c r="A4682" s="1">
        <f t="shared" ca="1" si="1096"/>
        <v>45487</v>
      </c>
      <c r="B4682" s="2">
        <f t="shared" ca="1" si="1097"/>
        <v>0.23472222222222222</v>
      </c>
      <c r="C4682" t="str">
        <f t="shared" ca="1" si="1098"/>
        <v>Somnath Temple, Gujarat</v>
      </c>
      <c r="D4682">
        <f t="shared" ca="1" si="1099"/>
        <v>5276</v>
      </c>
      <c r="E4682">
        <f t="shared" ca="1" si="1095"/>
        <v>69</v>
      </c>
      <c r="F4682">
        <f t="shared" ca="1" si="1100"/>
        <v>153</v>
      </c>
      <c r="G4682">
        <f t="shared" ca="1" si="1101"/>
        <v>6.3</v>
      </c>
      <c r="H4682" t="str">
        <f t="shared" ca="1" si="1102"/>
        <v>Humid</v>
      </c>
      <c r="I4682">
        <f t="shared" ca="1" si="1103"/>
        <v>33</v>
      </c>
      <c r="J4682" t="str">
        <f t="shared" ca="1" si="1104"/>
        <v>No</v>
      </c>
      <c r="K4682" t="str">
        <f t="shared" ca="1" si="1105"/>
        <v>No</v>
      </c>
      <c r="L4682">
        <f t="shared" ca="1" si="1106"/>
        <v>2.2999999999999998</v>
      </c>
      <c r="M4682">
        <f t="shared" ca="1" si="1107"/>
        <v>1377</v>
      </c>
      <c r="N4682">
        <f t="shared" ca="1" si="1108"/>
        <v>0.55000000000000004</v>
      </c>
      <c r="O4682" t="str">
        <f t="shared" ca="1" si="1109"/>
        <v>Yes</v>
      </c>
    </row>
    <row r="4683" spans="1:15" x14ac:dyDescent="0.3">
      <c r="A4683" s="1">
        <f t="shared" ca="1" si="1096"/>
        <v>45787</v>
      </c>
      <c r="B4683" s="2">
        <f t="shared" ca="1" si="1097"/>
        <v>0.81319444444444444</v>
      </c>
      <c r="C4683" t="str">
        <f t="shared" ca="1" si="1098"/>
        <v>Tulja Bhavani Temple, Tuljapur</v>
      </c>
      <c r="D4683">
        <f t="shared" ca="1" si="1099"/>
        <v>7836</v>
      </c>
      <c r="E4683">
        <f t="shared" ca="1" si="1095"/>
        <v>366</v>
      </c>
      <c r="F4683">
        <f t="shared" ca="1" si="1100"/>
        <v>488</v>
      </c>
      <c r="G4683">
        <f t="shared" ca="1" si="1101"/>
        <v>5.76</v>
      </c>
      <c r="H4683" t="str">
        <f t="shared" ca="1" si="1102"/>
        <v>Cloudy</v>
      </c>
      <c r="I4683">
        <f t="shared" ca="1" si="1103"/>
        <v>40.299999999999997</v>
      </c>
      <c r="J4683" t="str">
        <f t="shared" ca="1" si="1104"/>
        <v>No</v>
      </c>
      <c r="K4683" t="str">
        <f t="shared" ca="1" si="1105"/>
        <v>Yes</v>
      </c>
      <c r="L4683">
        <f t="shared" ca="1" si="1106"/>
        <v>11.1</v>
      </c>
      <c r="M4683">
        <f t="shared" ca="1" si="1107"/>
        <v>2451</v>
      </c>
      <c r="N4683">
        <f t="shared" ca="1" si="1108"/>
        <v>1.43</v>
      </c>
      <c r="O4683" t="str">
        <f t="shared" ca="1" si="1109"/>
        <v>Yes</v>
      </c>
    </row>
    <row r="4684" spans="1:15" x14ac:dyDescent="0.3">
      <c r="A4684" s="1">
        <f t="shared" ca="1" si="1096"/>
        <v>46188</v>
      </c>
      <c r="B4684" s="2">
        <f t="shared" ca="1" si="1097"/>
        <v>0.33263888888888887</v>
      </c>
      <c r="C4684" t="str">
        <f t="shared" ca="1" si="1098"/>
        <v>Shirdi Sai Baba Temple, Shirdi</v>
      </c>
      <c r="D4684">
        <f t="shared" ca="1" si="1099"/>
        <v>13913</v>
      </c>
      <c r="E4684">
        <f t="shared" ca="1" si="1095"/>
        <v>66</v>
      </c>
      <c r="F4684">
        <f t="shared" ca="1" si="1100"/>
        <v>64</v>
      </c>
      <c r="G4684">
        <f t="shared" ca="1" si="1101"/>
        <v>4.3499999999999996</v>
      </c>
      <c r="H4684" t="str">
        <f t="shared" ca="1" si="1102"/>
        <v>Humid</v>
      </c>
      <c r="I4684">
        <f t="shared" ca="1" si="1103"/>
        <v>26.5</v>
      </c>
      <c r="J4684" t="str">
        <f t="shared" ca="1" si="1104"/>
        <v>Yes</v>
      </c>
      <c r="K4684" t="str">
        <f t="shared" ca="1" si="1105"/>
        <v>Yes</v>
      </c>
      <c r="L4684">
        <f t="shared" ca="1" si="1106"/>
        <v>3</v>
      </c>
      <c r="M4684">
        <f t="shared" ca="1" si="1107"/>
        <v>1841</v>
      </c>
      <c r="N4684">
        <f t="shared" ca="1" si="1108"/>
        <v>0.94</v>
      </c>
      <c r="O4684" t="str">
        <f t="shared" ca="1" si="1109"/>
        <v>No</v>
      </c>
    </row>
    <row r="4685" spans="1:15" x14ac:dyDescent="0.3">
      <c r="A4685" s="1">
        <f t="shared" ca="1" si="1096"/>
        <v>45330</v>
      </c>
      <c r="B4685" s="2">
        <f t="shared" ca="1" si="1097"/>
        <v>4.1666666666666666E-3</v>
      </c>
      <c r="C4685" t="str">
        <f t="shared" ca="1" si="1098"/>
        <v>Somnath Temple, Gujarat</v>
      </c>
      <c r="D4685">
        <f t="shared" ca="1" si="1099"/>
        <v>11717</v>
      </c>
      <c r="E4685">
        <f t="shared" ca="1" si="1095"/>
        <v>23</v>
      </c>
      <c r="F4685">
        <f t="shared" ca="1" si="1100"/>
        <v>147</v>
      </c>
      <c r="G4685">
        <f t="shared" ca="1" si="1101"/>
        <v>4.3499999999999996</v>
      </c>
      <c r="H4685" t="str">
        <f t="shared" ca="1" si="1102"/>
        <v>Humid</v>
      </c>
      <c r="I4685">
        <f t="shared" ca="1" si="1103"/>
        <v>22.1</v>
      </c>
      <c r="J4685" t="str">
        <f t="shared" ca="1" si="1104"/>
        <v>No</v>
      </c>
      <c r="K4685" t="str">
        <f t="shared" ca="1" si="1105"/>
        <v>No</v>
      </c>
      <c r="L4685">
        <f t="shared" ca="1" si="1106"/>
        <v>7.5</v>
      </c>
      <c r="M4685">
        <f t="shared" ca="1" si="1107"/>
        <v>1583</v>
      </c>
      <c r="N4685">
        <f t="shared" ca="1" si="1108"/>
        <v>2.25</v>
      </c>
      <c r="O4685" t="str">
        <f t="shared" ca="1" si="1109"/>
        <v>No</v>
      </c>
    </row>
    <row r="4686" spans="1:15" x14ac:dyDescent="0.3">
      <c r="A4686" s="1">
        <f t="shared" ca="1" si="1096"/>
        <v>45369</v>
      </c>
      <c r="B4686" s="2">
        <f t="shared" ca="1" si="1097"/>
        <v>0.25833333333333336</v>
      </c>
      <c r="C4686" t="str">
        <f t="shared" ca="1" si="1098"/>
        <v>Dagdusheth Halwai Ganpati Temple, Pune</v>
      </c>
      <c r="D4686">
        <f t="shared" ca="1" si="1099"/>
        <v>1473</v>
      </c>
      <c r="E4686">
        <f t="shared" ca="1" si="1095"/>
        <v>427</v>
      </c>
      <c r="F4686">
        <f t="shared" ca="1" si="1100"/>
        <v>190</v>
      </c>
      <c r="G4686">
        <f t="shared" ca="1" si="1101"/>
        <v>0.79</v>
      </c>
      <c r="H4686" t="str">
        <f t="shared" ca="1" si="1102"/>
        <v>Humid</v>
      </c>
      <c r="I4686">
        <f t="shared" ca="1" si="1103"/>
        <v>26.2</v>
      </c>
      <c r="J4686" t="str">
        <f t="shared" ca="1" si="1104"/>
        <v>No</v>
      </c>
      <c r="K4686" t="str">
        <f t="shared" ca="1" si="1105"/>
        <v>No</v>
      </c>
      <c r="L4686">
        <f t="shared" ca="1" si="1106"/>
        <v>4.7</v>
      </c>
      <c r="M4686">
        <f t="shared" ca="1" si="1107"/>
        <v>2709</v>
      </c>
      <c r="N4686">
        <f t="shared" ca="1" si="1108"/>
        <v>0.34</v>
      </c>
      <c r="O4686" t="str">
        <f t="shared" ca="1" si="1109"/>
        <v>No</v>
      </c>
    </row>
    <row r="4687" spans="1:15" x14ac:dyDescent="0.3">
      <c r="A4687" s="1">
        <f t="shared" ca="1" si="1096"/>
        <v>45728</v>
      </c>
      <c r="B4687" s="2">
        <f t="shared" ca="1" si="1097"/>
        <v>0.8305555555555556</v>
      </c>
      <c r="C4687" t="str">
        <f t="shared" ca="1" si="1098"/>
        <v>Golden Temple, Amritsar</v>
      </c>
      <c r="D4687">
        <f t="shared" ca="1" si="1099"/>
        <v>10531</v>
      </c>
      <c r="E4687">
        <f t="shared" ca="1" si="1095"/>
        <v>438</v>
      </c>
      <c r="F4687">
        <f t="shared" ca="1" si="1100"/>
        <v>314</v>
      </c>
      <c r="G4687">
        <f t="shared" ca="1" si="1101"/>
        <v>2.81</v>
      </c>
      <c r="H4687" t="str">
        <f t="shared" ca="1" si="1102"/>
        <v>Sunny</v>
      </c>
      <c r="I4687">
        <f t="shared" ca="1" si="1103"/>
        <v>38.4</v>
      </c>
      <c r="J4687" t="str">
        <f t="shared" ca="1" si="1104"/>
        <v>No</v>
      </c>
      <c r="K4687" t="str">
        <f t="shared" ca="1" si="1105"/>
        <v>No</v>
      </c>
      <c r="L4687">
        <f t="shared" ca="1" si="1106"/>
        <v>11.4</v>
      </c>
      <c r="M4687">
        <f t="shared" ca="1" si="1107"/>
        <v>2761</v>
      </c>
      <c r="N4687">
        <f t="shared" ca="1" si="1108"/>
        <v>0.8</v>
      </c>
      <c r="O4687" t="str">
        <f t="shared" ca="1" si="1109"/>
        <v>No</v>
      </c>
    </row>
    <row r="4688" spans="1:15" x14ac:dyDescent="0.3">
      <c r="A4688" s="1">
        <f t="shared" ca="1" si="1096"/>
        <v>45448</v>
      </c>
      <c r="B4688" s="2">
        <f t="shared" ca="1" si="1097"/>
        <v>0.71111111111111114</v>
      </c>
      <c r="C4688" t="str">
        <f t="shared" ca="1" si="1098"/>
        <v>Golden Temple, Amritsar</v>
      </c>
      <c r="D4688">
        <f t="shared" ca="1" si="1099"/>
        <v>1781</v>
      </c>
      <c r="E4688">
        <f t="shared" ca="1" si="1095"/>
        <v>523</v>
      </c>
      <c r="F4688">
        <f t="shared" ca="1" si="1100"/>
        <v>295</v>
      </c>
      <c r="G4688">
        <f t="shared" ca="1" si="1101"/>
        <v>5.28</v>
      </c>
      <c r="H4688" t="str">
        <f t="shared" ca="1" si="1102"/>
        <v>Cloudy</v>
      </c>
      <c r="I4688">
        <f t="shared" ca="1" si="1103"/>
        <v>35.299999999999997</v>
      </c>
      <c r="J4688" t="str">
        <f t="shared" ca="1" si="1104"/>
        <v>No</v>
      </c>
      <c r="K4688" t="str">
        <f t="shared" ca="1" si="1105"/>
        <v>No</v>
      </c>
      <c r="L4688">
        <f t="shared" ca="1" si="1106"/>
        <v>6</v>
      </c>
      <c r="M4688">
        <f t="shared" ca="1" si="1107"/>
        <v>1955</v>
      </c>
      <c r="N4688">
        <f t="shared" ca="1" si="1108"/>
        <v>0.42</v>
      </c>
      <c r="O4688" t="str">
        <f t="shared" ca="1" si="1109"/>
        <v>Yes</v>
      </c>
    </row>
    <row r="4689" spans="1:15" x14ac:dyDescent="0.3">
      <c r="A4689" s="1">
        <f t="shared" ca="1" si="1096"/>
        <v>46196</v>
      </c>
      <c r="B4689" s="2">
        <f t="shared" ca="1" si="1097"/>
        <v>0.33611111111111114</v>
      </c>
      <c r="C4689" t="str">
        <f t="shared" ca="1" si="1098"/>
        <v>Trimbakeshwar Temple, Nashik</v>
      </c>
      <c r="D4689">
        <f t="shared" ca="1" si="1099"/>
        <v>3249</v>
      </c>
      <c r="E4689">
        <f t="shared" ca="1" si="1095"/>
        <v>210</v>
      </c>
      <c r="F4689">
        <f t="shared" ca="1" si="1100"/>
        <v>499</v>
      </c>
      <c r="G4689">
        <f t="shared" ca="1" si="1101"/>
        <v>3.56</v>
      </c>
      <c r="H4689" t="str">
        <f t="shared" ca="1" si="1102"/>
        <v>Cloudy</v>
      </c>
      <c r="I4689">
        <f t="shared" ca="1" si="1103"/>
        <v>20.3</v>
      </c>
      <c r="J4689" t="str">
        <f t="shared" ca="1" si="1104"/>
        <v>No</v>
      </c>
      <c r="K4689" t="str">
        <f t="shared" ca="1" si="1105"/>
        <v>No</v>
      </c>
      <c r="L4689">
        <f t="shared" ca="1" si="1106"/>
        <v>2</v>
      </c>
      <c r="M4689">
        <f t="shared" ca="1" si="1107"/>
        <v>1622</v>
      </c>
      <c r="N4689">
        <f t="shared" ca="1" si="1108"/>
        <v>0.3</v>
      </c>
      <c r="O4689" t="str">
        <f t="shared" ca="1" si="1109"/>
        <v>No</v>
      </c>
    </row>
    <row r="4690" spans="1:15" x14ac:dyDescent="0.3">
      <c r="A4690" s="1">
        <f t="shared" ca="1" si="1096"/>
        <v>46078</v>
      </c>
      <c r="B4690" s="2">
        <f t="shared" ca="1" si="1097"/>
        <v>0.98055555555555551</v>
      </c>
      <c r="C4690" t="str">
        <f t="shared" ca="1" si="1098"/>
        <v>Tulja Bhavani Temple, Tuljapur</v>
      </c>
      <c r="D4690">
        <f t="shared" ca="1" si="1099"/>
        <v>10192</v>
      </c>
      <c r="E4690">
        <f t="shared" ca="1" si="1095"/>
        <v>336</v>
      </c>
      <c r="F4690">
        <f t="shared" ca="1" si="1100"/>
        <v>459</v>
      </c>
      <c r="G4690">
        <f t="shared" ca="1" si="1101"/>
        <v>3.27</v>
      </c>
      <c r="H4690" t="str">
        <f t="shared" ca="1" si="1102"/>
        <v>Sunny</v>
      </c>
      <c r="I4690">
        <f t="shared" ca="1" si="1103"/>
        <v>35.799999999999997</v>
      </c>
      <c r="J4690" t="str">
        <f t="shared" ca="1" si="1104"/>
        <v>No</v>
      </c>
      <c r="K4690" t="str">
        <f t="shared" ca="1" si="1105"/>
        <v>No</v>
      </c>
      <c r="L4690">
        <f t="shared" ca="1" si="1106"/>
        <v>2.7</v>
      </c>
      <c r="M4690">
        <f t="shared" ca="1" si="1107"/>
        <v>695</v>
      </c>
      <c r="N4690">
        <f t="shared" ca="1" si="1108"/>
        <v>1.78</v>
      </c>
      <c r="O4690" t="str">
        <f t="shared" ca="1" si="1109"/>
        <v>No</v>
      </c>
    </row>
    <row r="4691" spans="1:15" x14ac:dyDescent="0.3">
      <c r="A4691" s="1">
        <f t="shared" ca="1" si="1096"/>
        <v>45993</v>
      </c>
      <c r="B4691" s="2">
        <f t="shared" ca="1" si="1097"/>
        <v>1.8055555555555554E-2</v>
      </c>
      <c r="C4691" t="str">
        <f t="shared" ca="1" si="1098"/>
        <v>Shree Mahakaleshwar Temple, Ujjain</v>
      </c>
      <c r="D4691">
        <f t="shared" ca="1" si="1099"/>
        <v>5925</v>
      </c>
      <c r="E4691">
        <f t="shared" ca="1" si="1095"/>
        <v>306</v>
      </c>
      <c r="F4691">
        <f t="shared" ca="1" si="1100"/>
        <v>345</v>
      </c>
      <c r="G4691">
        <f t="shared" ca="1" si="1101"/>
        <v>7.42</v>
      </c>
      <c r="H4691" t="str">
        <f t="shared" ca="1" si="1102"/>
        <v>Hot</v>
      </c>
      <c r="I4691">
        <f t="shared" ca="1" si="1103"/>
        <v>18.8</v>
      </c>
      <c r="J4691" t="str">
        <f t="shared" ca="1" si="1104"/>
        <v>No</v>
      </c>
      <c r="K4691" t="str">
        <f t="shared" ca="1" si="1105"/>
        <v>No</v>
      </c>
      <c r="L4691">
        <f t="shared" ca="1" si="1106"/>
        <v>7.7</v>
      </c>
      <c r="M4691">
        <f t="shared" ca="1" si="1107"/>
        <v>730</v>
      </c>
      <c r="N4691">
        <f t="shared" ca="1" si="1108"/>
        <v>2.2400000000000002</v>
      </c>
      <c r="O4691" t="str">
        <f t="shared" ca="1" si="1109"/>
        <v>No</v>
      </c>
    </row>
    <row r="4692" spans="1:15" x14ac:dyDescent="0.3">
      <c r="A4692" s="1">
        <f t="shared" ca="1" si="1096"/>
        <v>45634</v>
      </c>
      <c r="B4692" s="2">
        <f t="shared" ca="1" si="1097"/>
        <v>0.56805555555555554</v>
      </c>
      <c r="C4692" t="str">
        <f t="shared" ca="1" si="1098"/>
        <v>Jagannath Temple, Puri</v>
      </c>
      <c r="D4692">
        <f t="shared" ca="1" si="1099"/>
        <v>8900</v>
      </c>
      <c r="E4692">
        <f t="shared" ca="1" si="1095"/>
        <v>542</v>
      </c>
      <c r="F4692">
        <f t="shared" ca="1" si="1100"/>
        <v>435</v>
      </c>
      <c r="G4692">
        <f t="shared" ca="1" si="1101"/>
        <v>7.13</v>
      </c>
      <c r="H4692" t="str">
        <f t="shared" ca="1" si="1102"/>
        <v>Sunny</v>
      </c>
      <c r="I4692">
        <f t="shared" ca="1" si="1103"/>
        <v>22.5</v>
      </c>
      <c r="J4692" t="str">
        <f t="shared" ca="1" si="1104"/>
        <v>Yes</v>
      </c>
      <c r="K4692" t="str">
        <f t="shared" ca="1" si="1105"/>
        <v>No</v>
      </c>
      <c r="L4692">
        <f t="shared" ca="1" si="1106"/>
        <v>10.3</v>
      </c>
      <c r="M4692">
        <f t="shared" ca="1" si="1107"/>
        <v>2617</v>
      </c>
      <c r="N4692">
        <f t="shared" ca="1" si="1108"/>
        <v>2.11</v>
      </c>
      <c r="O4692" t="str">
        <f t="shared" ca="1" si="1109"/>
        <v>No</v>
      </c>
    </row>
    <row r="4693" spans="1:15" x14ac:dyDescent="0.3">
      <c r="A4693" s="1">
        <f t="shared" ca="1" si="1096"/>
        <v>45486</v>
      </c>
      <c r="B4693" s="2">
        <f t="shared" ca="1" si="1097"/>
        <v>0.50416666666666665</v>
      </c>
      <c r="C4693" t="str">
        <f t="shared" ca="1" si="1098"/>
        <v>Shirdi Sai Baba Temple, Shirdi</v>
      </c>
      <c r="D4693">
        <f t="shared" ca="1" si="1099"/>
        <v>6434</v>
      </c>
      <c r="E4693">
        <f t="shared" ca="1" si="1095"/>
        <v>406</v>
      </c>
      <c r="F4693">
        <f t="shared" ca="1" si="1100"/>
        <v>475</v>
      </c>
      <c r="G4693">
        <f t="shared" ca="1" si="1101"/>
        <v>2.0099999999999998</v>
      </c>
      <c r="H4693" t="str">
        <f t="shared" ca="1" si="1102"/>
        <v>Hot</v>
      </c>
      <c r="I4693">
        <f t="shared" ca="1" si="1103"/>
        <v>33.6</v>
      </c>
      <c r="J4693" t="str">
        <f t="shared" ca="1" si="1104"/>
        <v>No</v>
      </c>
      <c r="K4693" t="str">
        <f t="shared" ca="1" si="1105"/>
        <v>No</v>
      </c>
      <c r="L4693">
        <f t="shared" ca="1" si="1106"/>
        <v>3.4</v>
      </c>
      <c r="M4693">
        <f t="shared" ca="1" si="1107"/>
        <v>557</v>
      </c>
      <c r="N4693">
        <f t="shared" ca="1" si="1108"/>
        <v>2.23</v>
      </c>
      <c r="O4693" t="str">
        <f t="shared" ca="1" si="1109"/>
        <v>No</v>
      </c>
    </row>
    <row r="4694" spans="1:15" x14ac:dyDescent="0.3">
      <c r="A4694" s="1">
        <f t="shared" ca="1" si="1096"/>
        <v>46041</v>
      </c>
      <c r="B4694" s="2">
        <f t="shared" ca="1" si="1097"/>
        <v>0.56111111111111112</v>
      </c>
      <c r="C4694" t="str">
        <f t="shared" ca="1" si="1098"/>
        <v>Grishneshwar Temple, Chhatrapati Sambhajinagar</v>
      </c>
      <c r="D4694">
        <f t="shared" ca="1" si="1099"/>
        <v>5570</v>
      </c>
      <c r="E4694">
        <f t="shared" ca="1" si="1095"/>
        <v>69</v>
      </c>
      <c r="F4694">
        <f t="shared" ca="1" si="1100"/>
        <v>54</v>
      </c>
      <c r="G4694">
        <f t="shared" ca="1" si="1101"/>
        <v>13.7</v>
      </c>
      <c r="H4694" t="str">
        <f t="shared" ca="1" si="1102"/>
        <v>Hot</v>
      </c>
      <c r="I4694">
        <f t="shared" ca="1" si="1103"/>
        <v>29.8</v>
      </c>
      <c r="J4694" t="str">
        <f t="shared" ca="1" si="1104"/>
        <v>No</v>
      </c>
      <c r="K4694" t="str">
        <f t="shared" ca="1" si="1105"/>
        <v>No</v>
      </c>
      <c r="L4694">
        <f t="shared" ca="1" si="1106"/>
        <v>3.6</v>
      </c>
      <c r="M4694">
        <f t="shared" ca="1" si="1107"/>
        <v>1750</v>
      </c>
      <c r="N4694">
        <f t="shared" ca="1" si="1108"/>
        <v>1.8</v>
      </c>
      <c r="O4694" t="str">
        <f t="shared" ca="1" si="1109"/>
        <v>No</v>
      </c>
    </row>
    <row r="4695" spans="1:15" x14ac:dyDescent="0.3">
      <c r="A4695" s="1">
        <f t="shared" ca="1" si="1096"/>
        <v>46072</v>
      </c>
      <c r="B4695" s="2">
        <f t="shared" ca="1" si="1097"/>
        <v>6.9444444444444441E-3</v>
      </c>
      <c r="C4695" t="str">
        <f t="shared" ca="1" si="1098"/>
        <v>Tulja Bhavani Temple, Tuljapur</v>
      </c>
      <c r="D4695">
        <f t="shared" ca="1" si="1099"/>
        <v>12171</v>
      </c>
      <c r="E4695">
        <f t="shared" ca="1" si="1095"/>
        <v>516</v>
      </c>
      <c r="F4695">
        <f t="shared" ca="1" si="1100"/>
        <v>378</v>
      </c>
      <c r="G4695">
        <f t="shared" ca="1" si="1101"/>
        <v>2.17</v>
      </c>
      <c r="H4695" t="str">
        <f t="shared" ca="1" si="1102"/>
        <v>Cloudy</v>
      </c>
      <c r="I4695">
        <f t="shared" ca="1" si="1103"/>
        <v>27</v>
      </c>
      <c r="J4695" t="str">
        <f t="shared" ca="1" si="1104"/>
        <v>No</v>
      </c>
      <c r="K4695" t="str">
        <f t="shared" ca="1" si="1105"/>
        <v>No</v>
      </c>
      <c r="L4695">
        <f t="shared" ca="1" si="1106"/>
        <v>9.6999999999999993</v>
      </c>
      <c r="M4695">
        <f t="shared" ca="1" si="1107"/>
        <v>2152</v>
      </c>
      <c r="N4695">
        <f t="shared" ca="1" si="1108"/>
        <v>2.02</v>
      </c>
      <c r="O4695" t="str">
        <f t="shared" ca="1" si="1109"/>
        <v>Yes</v>
      </c>
    </row>
    <row r="4696" spans="1:15" x14ac:dyDescent="0.3">
      <c r="A4696" s="1">
        <f t="shared" ca="1" si="1096"/>
        <v>45715</v>
      </c>
      <c r="B4696" s="2">
        <f t="shared" ca="1" si="1097"/>
        <v>0.58263888888888893</v>
      </c>
      <c r="C4696" t="str">
        <f t="shared" ca="1" si="1098"/>
        <v>Tulja Bhavani Temple, Tuljapur</v>
      </c>
      <c r="D4696">
        <f t="shared" ca="1" si="1099"/>
        <v>2771</v>
      </c>
      <c r="E4696">
        <f t="shared" ca="1" si="1095"/>
        <v>268</v>
      </c>
      <c r="F4696">
        <f t="shared" ca="1" si="1100"/>
        <v>123</v>
      </c>
      <c r="G4696">
        <f t="shared" ca="1" si="1101"/>
        <v>1.79</v>
      </c>
      <c r="H4696" t="str">
        <f t="shared" ca="1" si="1102"/>
        <v>Rainy</v>
      </c>
      <c r="I4696">
        <f t="shared" ca="1" si="1103"/>
        <v>32.799999999999997</v>
      </c>
      <c r="J4696" t="str">
        <f t="shared" ca="1" si="1104"/>
        <v>Yes</v>
      </c>
      <c r="K4696" t="str">
        <f t="shared" ca="1" si="1105"/>
        <v>Yes</v>
      </c>
      <c r="L4696">
        <f t="shared" ca="1" si="1106"/>
        <v>10.3</v>
      </c>
      <c r="M4696">
        <f t="shared" ca="1" si="1107"/>
        <v>800</v>
      </c>
      <c r="N4696">
        <f t="shared" ca="1" si="1108"/>
        <v>2.04</v>
      </c>
      <c r="O4696" t="str">
        <f t="shared" ca="1" si="1109"/>
        <v>No</v>
      </c>
    </row>
    <row r="4697" spans="1:15" x14ac:dyDescent="0.3">
      <c r="A4697" s="1">
        <f t="shared" ca="1" si="1096"/>
        <v>45376</v>
      </c>
      <c r="B4697" s="2">
        <f t="shared" ca="1" si="1097"/>
        <v>0.67847222222222225</v>
      </c>
      <c r="C4697" t="str">
        <f t="shared" ca="1" si="1098"/>
        <v>Shree Mahakaleshwar Temple, Ujjain</v>
      </c>
      <c r="D4697">
        <f t="shared" ca="1" si="1099"/>
        <v>6617</v>
      </c>
      <c r="E4697">
        <f t="shared" ca="1" si="1095"/>
        <v>296</v>
      </c>
      <c r="F4697">
        <f t="shared" ca="1" si="1100"/>
        <v>120</v>
      </c>
      <c r="G4697">
        <f t="shared" ca="1" si="1101"/>
        <v>12.23</v>
      </c>
      <c r="H4697" t="str">
        <f t="shared" ca="1" si="1102"/>
        <v>Humid</v>
      </c>
      <c r="I4697">
        <f t="shared" ca="1" si="1103"/>
        <v>18</v>
      </c>
      <c r="J4697" t="str">
        <f t="shared" ca="1" si="1104"/>
        <v>No</v>
      </c>
      <c r="K4697" t="str">
        <f t="shared" ca="1" si="1105"/>
        <v>No</v>
      </c>
      <c r="L4697">
        <f t="shared" ca="1" si="1106"/>
        <v>7.4</v>
      </c>
      <c r="M4697">
        <f t="shared" ca="1" si="1107"/>
        <v>2103</v>
      </c>
      <c r="N4697">
        <f t="shared" ca="1" si="1108"/>
        <v>0.76</v>
      </c>
      <c r="O4697" t="str">
        <f t="shared" ca="1" si="1109"/>
        <v>No</v>
      </c>
    </row>
    <row r="4698" spans="1:15" x14ac:dyDescent="0.3">
      <c r="A4698" s="1">
        <f t="shared" ca="1" si="1096"/>
        <v>45801</v>
      </c>
      <c r="B4698" s="2">
        <f t="shared" ca="1" si="1097"/>
        <v>0.34027777777777779</v>
      </c>
      <c r="C4698" t="str">
        <f t="shared" ca="1" si="1098"/>
        <v>Meenakshi Amman Temple, Madurai</v>
      </c>
      <c r="D4698">
        <f t="shared" ca="1" si="1099"/>
        <v>5224</v>
      </c>
      <c r="E4698">
        <f t="shared" ca="1" si="1095"/>
        <v>287</v>
      </c>
      <c r="F4698">
        <f t="shared" ca="1" si="1100"/>
        <v>255</v>
      </c>
      <c r="G4698">
        <f t="shared" ca="1" si="1101"/>
        <v>3</v>
      </c>
      <c r="H4698" t="str">
        <f t="shared" ca="1" si="1102"/>
        <v>Humid</v>
      </c>
      <c r="I4698">
        <f t="shared" ca="1" si="1103"/>
        <v>29.5</v>
      </c>
      <c r="J4698" t="str">
        <f t="shared" ca="1" si="1104"/>
        <v>No</v>
      </c>
      <c r="K4698" t="str">
        <f t="shared" ca="1" si="1105"/>
        <v>No</v>
      </c>
      <c r="L4698">
        <f t="shared" ca="1" si="1106"/>
        <v>6.3</v>
      </c>
      <c r="M4698">
        <f t="shared" ca="1" si="1107"/>
        <v>871</v>
      </c>
      <c r="N4698">
        <f t="shared" ca="1" si="1108"/>
        <v>1.18</v>
      </c>
      <c r="O4698" t="str">
        <f t="shared" ca="1" si="1109"/>
        <v>No</v>
      </c>
    </row>
    <row r="4699" spans="1:15" x14ac:dyDescent="0.3">
      <c r="A4699" s="1">
        <f t="shared" ca="1" si="1096"/>
        <v>46119</v>
      </c>
      <c r="B4699" s="2">
        <f t="shared" ca="1" si="1097"/>
        <v>9.166666666666666E-2</v>
      </c>
      <c r="C4699" t="str">
        <f t="shared" ca="1" si="1098"/>
        <v>Tulja Bhavani Temple, Tuljapur</v>
      </c>
      <c r="D4699">
        <f t="shared" ca="1" si="1099"/>
        <v>1725</v>
      </c>
      <c r="E4699">
        <f t="shared" ca="1" si="1095"/>
        <v>336</v>
      </c>
      <c r="F4699">
        <f t="shared" ca="1" si="1100"/>
        <v>453</v>
      </c>
      <c r="G4699">
        <f t="shared" ca="1" si="1101"/>
        <v>10.69</v>
      </c>
      <c r="H4699" t="str">
        <f t="shared" ca="1" si="1102"/>
        <v>Rainy</v>
      </c>
      <c r="I4699">
        <f t="shared" ca="1" si="1103"/>
        <v>20.9</v>
      </c>
      <c r="J4699" t="str">
        <f t="shared" ca="1" si="1104"/>
        <v>No</v>
      </c>
      <c r="K4699" t="str">
        <f t="shared" ca="1" si="1105"/>
        <v>Yes</v>
      </c>
      <c r="L4699">
        <f t="shared" ca="1" si="1106"/>
        <v>3.1</v>
      </c>
      <c r="M4699">
        <f t="shared" ca="1" si="1107"/>
        <v>1994</v>
      </c>
      <c r="N4699">
        <f t="shared" ca="1" si="1108"/>
        <v>0.45</v>
      </c>
      <c r="O4699" t="str">
        <f t="shared" ca="1" si="1109"/>
        <v>No</v>
      </c>
    </row>
    <row r="4700" spans="1:15" x14ac:dyDescent="0.3">
      <c r="A4700" s="1">
        <f t="shared" ca="1" si="1096"/>
        <v>45947</v>
      </c>
      <c r="B4700" s="2">
        <f t="shared" ca="1" si="1097"/>
        <v>0.99583333333333335</v>
      </c>
      <c r="C4700" t="str">
        <f t="shared" ca="1" si="1098"/>
        <v>Meenakshi Amman Temple, Madurai</v>
      </c>
      <c r="D4700">
        <f t="shared" ca="1" si="1099"/>
        <v>9476</v>
      </c>
      <c r="E4700">
        <f t="shared" ca="1" si="1095"/>
        <v>216</v>
      </c>
      <c r="F4700">
        <f t="shared" ca="1" si="1100"/>
        <v>13</v>
      </c>
      <c r="G4700">
        <f t="shared" ca="1" si="1101"/>
        <v>6.64</v>
      </c>
      <c r="H4700" t="str">
        <f t="shared" ca="1" si="1102"/>
        <v>Rainy</v>
      </c>
      <c r="I4700">
        <f t="shared" ca="1" si="1103"/>
        <v>37.200000000000003</v>
      </c>
      <c r="J4700" t="str">
        <f t="shared" ca="1" si="1104"/>
        <v>No</v>
      </c>
      <c r="K4700" t="str">
        <f t="shared" ca="1" si="1105"/>
        <v>No</v>
      </c>
      <c r="L4700">
        <f t="shared" ca="1" si="1106"/>
        <v>10.3</v>
      </c>
      <c r="M4700">
        <f t="shared" ca="1" si="1107"/>
        <v>2662</v>
      </c>
      <c r="N4700">
        <f t="shared" ca="1" si="1108"/>
        <v>0.41</v>
      </c>
      <c r="O4700" t="str">
        <f t="shared" ca="1" si="1109"/>
        <v>Yes</v>
      </c>
    </row>
    <row r="4701" spans="1:15" x14ac:dyDescent="0.3">
      <c r="A4701" s="1">
        <f t="shared" ca="1" si="1096"/>
        <v>45821</v>
      </c>
      <c r="B4701" s="2">
        <f t="shared" ca="1" si="1097"/>
        <v>0.59652777777777777</v>
      </c>
      <c r="C4701" t="str">
        <f t="shared" ca="1" si="1098"/>
        <v>Shirdi Sai Baba Temple, Shirdi</v>
      </c>
      <c r="D4701">
        <f t="shared" ca="1" si="1099"/>
        <v>1126</v>
      </c>
      <c r="E4701">
        <f t="shared" ca="1" si="1095"/>
        <v>212</v>
      </c>
      <c r="F4701">
        <f t="shared" ca="1" si="1100"/>
        <v>326</v>
      </c>
      <c r="G4701">
        <f t="shared" ca="1" si="1101"/>
        <v>1.1100000000000001</v>
      </c>
      <c r="H4701" t="str">
        <f t="shared" ca="1" si="1102"/>
        <v>Hot</v>
      </c>
      <c r="I4701">
        <f t="shared" ca="1" si="1103"/>
        <v>29.7</v>
      </c>
      <c r="J4701" t="str">
        <f t="shared" ca="1" si="1104"/>
        <v>Yes</v>
      </c>
      <c r="K4701" t="str">
        <f t="shared" ca="1" si="1105"/>
        <v>Yes</v>
      </c>
      <c r="L4701">
        <f t="shared" ca="1" si="1106"/>
        <v>4.5999999999999996</v>
      </c>
      <c r="M4701">
        <f t="shared" ca="1" si="1107"/>
        <v>683</v>
      </c>
      <c r="N4701">
        <f t="shared" ca="1" si="1108"/>
        <v>2.41</v>
      </c>
      <c r="O4701" t="str">
        <f t="shared" ca="1" si="1109"/>
        <v>No</v>
      </c>
    </row>
    <row r="4702" spans="1:15" x14ac:dyDescent="0.3">
      <c r="A4702" s="1">
        <f t="shared" ca="1" si="1096"/>
        <v>45774</v>
      </c>
      <c r="B4702" s="2">
        <f t="shared" ca="1" si="1097"/>
        <v>0.57361111111111107</v>
      </c>
      <c r="C4702" t="str">
        <f t="shared" ca="1" si="1098"/>
        <v>Vaishno Devi Temple, Katra</v>
      </c>
      <c r="D4702">
        <f t="shared" ca="1" si="1099"/>
        <v>8338</v>
      </c>
      <c r="E4702">
        <f t="shared" ca="1" si="1095"/>
        <v>589</v>
      </c>
      <c r="F4702">
        <f t="shared" ca="1" si="1100"/>
        <v>467</v>
      </c>
      <c r="G4702">
        <f t="shared" ca="1" si="1101"/>
        <v>11.18</v>
      </c>
      <c r="H4702" t="str">
        <f t="shared" ca="1" si="1102"/>
        <v>Humid</v>
      </c>
      <c r="I4702">
        <f t="shared" ca="1" si="1103"/>
        <v>24.2</v>
      </c>
      <c r="J4702" t="str">
        <f t="shared" ca="1" si="1104"/>
        <v>No</v>
      </c>
      <c r="K4702" t="str">
        <f t="shared" ca="1" si="1105"/>
        <v>Yes</v>
      </c>
      <c r="L4702">
        <f t="shared" ca="1" si="1106"/>
        <v>9.1</v>
      </c>
      <c r="M4702">
        <f t="shared" ca="1" si="1107"/>
        <v>786</v>
      </c>
      <c r="N4702">
        <f t="shared" ca="1" si="1108"/>
        <v>0.36</v>
      </c>
      <c r="O4702" t="str">
        <f t="shared" ca="1" si="1109"/>
        <v>No</v>
      </c>
    </row>
    <row r="4703" spans="1:15" x14ac:dyDescent="0.3">
      <c r="A4703" s="1">
        <f t="shared" ca="1" si="1096"/>
        <v>45640</v>
      </c>
      <c r="B4703" s="2">
        <f t="shared" ca="1" si="1097"/>
        <v>0.46736111111111112</v>
      </c>
      <c r="C4703" t="str">
        <f t="shared" ca="1" si="1098"/>
        <v>Golden Temple, Amritsar</v>
      </c>
      <c r="D4703">
        <f t="shared" ca="1" si="1099"/>
        <v>11907</v>
      </c>
      <c r="E4703">
        <f t="shared" ca="1" si="1095"/>
        <v>202</v>
      </c>
      <c r="F4703">
        <f t="shared" ca="1" si="1100"/>
        <v>282</v>
      </c>
      <c r="G4703">
        <f t="shared" ca="1" si="1101"/>
        <v>9.2100000000000009</v>
      </c>
      <c r="H4703" t="str">
        <f t="shared" ca="1" si="1102"/>
        <v>Hot</v>
      </c>
      <c r="I4703">
        <f t="shared" ca="1" si="1103"/>
        <v>41.9</v>
      </c>
      <c r="J4703" t="str">
        <f t="shared" ca="1" si="1104"/>
        <v>Yes</v>
      </c>
      <c r="K4703" t="str">
        <f t="shared" ca="1" si="1105"/>
        <v>No</v>
      </c>
      <c r="L4703">
        <f t="shared" ca="1" si="1106"/>
        <v>9.4</v>
      </c>
      <c r="M4703">
        <f t="shared" ca="1" si="1107"/>
        <v>2743</v>
      </c>
      <c r="N4703">
        <f t="shared" ca="1" si="1108"/>
        <v>0.41</v>
      </c>
      <c r="O4703" t="str">
        <f t="shared" ca="1" si="1109"/>
        <v>No</v>
      </c>
    </row>
    <row r="4704" spans="1:15" x14ac:dyDescent="0.3">
      <c r="A4704" s="1">
        <f t="shared" ca="1" si="1096"/>
        <v>45996</v>
      </c>
      <c r="B4704" s="2">
        <f t="shared" ca="1" si="1097"/>
        <v>0.11388888888888889</v>
      </c>
      <c r="C4704" t="str">
        <f t="shared" ca="1" si="1098"/>
        <v>Shirdi Sai Baba Temple, Shirdi</v>
      </c>
      <c r="D4704">
        <f t="shared" ca="1" si="1099"/>
        <v>2713</v>
      </c>
      <c r="E4704">
        <f t="shared" ca="1" si="1095"/>
        <v>165</v>
      </c>
      <c r="F4704">
        <f t="shared" ca="1" si="1100"/>
        <v>333</v>
      </c>
      <c r="G4704">
        <f t="shared" ca="1" si="1101"/>
        <v>1.36</v>
      </c>
      <c r="H4704" t="str">
        <f t="shared" ca="1" si="1102"/>
        <v>Sunny</v>
      </c>
      <c r="I4704">
        <f t="shared" ca="1" si="1103"/>
        <v>36.200000000000003</v>
      </c>
      <c r="J4704" t="str">
        <f t="shared" ca="1" si="1104"/>
        <v>No</v>
      </c>
      <c r="K4704" t="str">
        <f t="shared" ca="1" si="1105"/>
        <v>No</v>
      </c>
      <c r="L4704">
        <f t="shared" ca="1" si="1106"/>
        <v>8.6999999999999993</v>
      </c>
      <c r="M4704">
        <f t="shared" ca="1" si="1107"/>
        <v>2989</v>
      </c>
      <c r="N4704">
        <f t="shared" ca="1" si="1108"/>
        <v>2.37</v>
      </c>
      <c r="O4704" t="str">
        <f t="shared" ca="1" si="1109"/>
        <v>Yes</v>
      </c>
    </row>
    <row r="4705" spans="1:15" x14ac:dyDescent="0.3">
      <c r="A4705" s="1">
        <f t="shared" ca="1" si="1096"/>
        <v>45618</v>
      </c>
      <c r="B4705" s="2">
        <f t="shared" ca="1" si="1097"/>
        <v>0.64513888888888893</v>
      </c>
      <c r="C4705" t="str">
        <f t="shared" ca="1" si="1098"/>
        <v>Shirdi Sai Baba Temple, Shirdi</v>
      </c>
      <c r="D4705">
        <f t="shared" ca="1" si="1099"/>
        <v>4789</v>
      </c>
      <c r="E4705">
        <f t="shared" ca="1" si="1095"/>
        <v>20</v>
      </c>
      <c r="F4705">
        <f t="shared" ca="1" si="1100"/>
        <v>305</v>
      </c>
      <c r="G4705">
        <f t="shared" ca="1" si="1101"/>
        <v>8.5</v>
      </c>
      <c r="H4705" t="str">
        <f t="shared" ca="1" si="1102"/>
        <v>Hot</v>
      </c>
      <c r="I4705">
        <f t="shared" ca="1" si="1103"/>
        <v>41.3</v>
      </c>
      <c r="J4705" t="str">
        <f t="shared" ca="1" si="1104"/>
        <v>No</v>
      </c>
      <c r="K4705" t="str">
        <f t="shared" ca="1" si="1105"/>
        <v>No</v>
      </c>
      <c r="L4705">
        <f t="shared" ca="1" si="1106"/>
        <v>4.9000000000000004</v>
      </c>
      <c r="M4705">
        <f t="shared" ca="1" si="1107"/>
        <v>2452</v>
      </c>
      <c r="N4705">
        <f t="shared" ca="1" si="1108"/>
        <v>2.4900000000000002</v>
      </c>
      <c r="O4705" t="str">
        <f t="shared" ca="1" si="1109"/>
        <v>Yes</v>
      </c>
    </row>
    <row r="4706" spans="1:15" x14ac:dyDescent="0.3">
      <c r="A4706" s="1">
        <f t="shared" ca="1" si="1096"/>
        <v>45788</v>
      </c>
      <c r="B4706" s="2">
        <f t="shared" ca="1" si="1097"/>
        <v>0.12569444444444444</v>
      </c>
      <c r="C4706" t="str">
        <f t="shared" ca="1" si="1098"/>
        <v>Vaishno Devi Temple, Katra</v>
      </c>
      <c r="D4706">
        <f t="shared" ca="1" si="1099"/>
        <v>3015</v>
      </c>
      <c r="E4706">
        <f t="shared" ca="1" si="1095"/>
        <v>339</v>
      </c>
      <c r="F4706">
        <f t="shared" ca="1" si="1100"/>
        <v>418</v>
      </c>
      <c r="G4706">
        <f t="shared" ca="1" si="1101"/>
        <v>10.31</v>
      </c>
      <c r="H4706" t="str">
        <f t="shared" ca="1" si="1102"/>
        <v>Rainy</v>
      </c>
      <c r="I4706">
        <f t="shared" ca="1" si="1103"/>
        <v>24.5</v>
      </c>
      <c r="J4706" t="str">
        <f t="shared" ca="1" si="1104"/>
        <v>No</v>
      </c>
      <c r="K4706" t="str">
        <f t="shared" ca="1" si="1105"/>
        <v>Yes</v>
      </c>
      <c r="L4706">
        <f t="shared" ca="1" si="1106"/>
        <v>5.5</v>
      </c>
      <c r="M4706">
        <f t="shared" ca="1" si="1107"/>
        <v>1552</v>
      </c>
      <c r="N4706">
        <f t="shared" ca="1" si="1108"/>
        <v>2.38</v>
      </c>
      <c r="O4706" t="str">
        <f t="shared" ca="1" si="1109"/>
        <v>No</v>
      </c>
    </row>
    <row r="4707" spans="1:15" x14ac:dyDescent="0.3">
      <c r="A4707" s="1">
        <f t="shared" ca="1" si="1096"/>
        <v>45491</v>
      </c>
      <c r="B4707" s="2">
        <f t="shared" ca="1" si="1097"/>
        <v>0.28263888888888888</v>
      </c>
      <c r="C4707" t="str">
        <f t="shared" ca="1" si="1098"/>
        <v>Tulja Bhavani Temple, Tuljapur</v>
      </c>
      <c r="D4707">
        <f t="shared" ca="1" si="1099"/>
        <v>8208</v>
      </c>
      <c r="E4707">
        <f t="shared" ca="1" si="1095"/>
        <v>451</v>
      </c>
      <c r="F4707">
        <f t="shared" ca="1" si="1100"/>
        <v>451</v>
      </c>
      <c r="G4707">
        <f t="shared" ca="1" si="1101"/>
        <v>9.23</v>
      </c>
      <c r="H4707" t="str">
        <f t="shared" ca="1" si="1102"/>
        <v>Rainy</v>
      </c>
      <c r="I4707">
        <f t="shared" ca="1" si="1103"/>
        <v>29.9</v>
      </c>
      <c r="J4707" t="str">
        <f t="shared" ca="1" si="1104"/>
        <v>No</v>
      </c>
      <c r="K4707" t="str">
        <f t="shared" ca="1" si="1105"/>
        <v>Yes</v>
      </c>
      <c r="L4707">
        <f t="shared" ca="1" si="1106"/>
        <v>5.7</v>
      </c>
      <c r="M4707">
        <f t="shared" ca="1" si="1107"/>
        <v>1922</v>
      </c>
      <c r="N4707">
        <f t="shared" ca="1" si="1108"/>
        <v>2.42</v>
      </c>
      <c r="O4707" t="str">
        <f t="shared" ca="1" si="1109"/>
        <v>No</v>
      </c>
    </row>
    <row r="4708" spans="1:15" x14ac:dyDescent="0.3">
      <c r="A4708" s="1">
        <f t="shared" ca="1" si="1096"/>
        <v>46225</v>
      </c>
      <c r="B4708" s="2">
        <f t="shared" ca="1" si="1097"/>
        <v>5.0694444444444445E-2</v>
      </c>
      <c r="C4708" t="str">
        <f t="shared" ca="1" si="1098"/>
        <v>Kashi Vishwanath Temple, Varanasi</v>
      </c>
      <c r="D4708">
        <f t="shared" ca="1" si="1099"/>
        <v>1228</v>
      </c>
      <c r="E4708">
        <f t="shared" ca="1" si="1095"/>
        <v>214</v>
      </c>
      <c r="F4708">
        <f t="shared" ca="1" si="1100"/>
        <v>259</v>
      </c>
      <c r="G4708">
        <f t="shared" ca="1" si="1101"/>
        <v>11.74</v>
      </c>
      <c r="H4708" t="str">
        <f t="shared" ca="1" si="1102"/>
        <v>Rainy</v>
      </c>
      <c r="I4708">
        <f t="shared" ca="1" si="1103"/>
        <v>38.9</v>
      </c>
      <c r="J4708" t="str">
        <f t="shared" ca="1" si="1104"/>
        <v>No</v>
      </c>
      <c r="K4708" t="str">
        <f t="shared" ca="1" si="1105"/>
        <v>Yes</v>
      </c>
      <c r="L4708">
        <f t="shared" ca="1" si="1106"/>
        <v>8.8000000000000007</v>
      </c>
      <c r="M4708">
        <f t="shared" ca="1" si="1107"/>
        <v>1449</v>
      </c>
      <c r="N4708">
        <f t="shared" ca="1" si="1108"/>
        <v>1.5</v>
      </c>
      <c r="O4708" t="str">
        <f t="shared" ca="1" si="1109"/>
        <v>No</v>
      </c>
    </row>
    <row r="4709" spans="1:15" x14ac:dyDescent="0.3">
      <c r="A4709" s="1">
        <f t="shared" ca="1" si="1096"/>
        <v>45292</v>
      </c>
      <c r="B4709" s="2">
        <f t="shared" ca="1" si="1097"/>
        <v>0.12013888888888889</v>
      </c>
      <c r="C4709" t="str">
        <f t="shared" ca="1" si="1098"/>
        <v>Meenakshi Amman Temple, Madurai</v>
      </c>
      <c r="D4709">
        <f t="shared" ca="1" si="1099"/>
        <v>14396</v>
      </c>
      <c r="E4709">
        <f t="shared" ca="1" si="1095"/>
        <v>165</v>
      </c>
      <c r="F4709">
        <f t="shared" ca="1" si="1100"/>
        <v>387</v>
      </c>
      <c r="G4709">
        <f t="shared" ca="1" si="1101"/>
        <v>4.41</v>
      </c>
      <c r="H4709" t="str">
        <f t="shared" ca="1" si="1102"/>
        <v>Rainy</v>
      </c>
      <c r="I4709">
        <f t="shared" ca="1" si="1103"/>
        <v>38.799999999999997</v>
      </c>
      <c r="J4709" t="str">
        <f t="shared" ca="1" si="1104"/>
        <v>No</v>
      </c>
      <c r="K4709" t="str">
        <f t="shared" ca="1" si="1105"/>
        <v>Yes</v>
      </c>
      <c r="L4709">
        <f t="shared" ca="1" si="1106"/>
        <v>3.9</v>
      </c>
      <c r="M4709">
        <f t="shared" ca="1" si="1107"/>
        <v>398</v>
      </c>
      <c r="N4709">
        <f t="shared" ca="1" si="1108"/>
        <v>0.55000000000000004</v>
      </c>
      <c r="O4709" t="str">
        <f t="shared" ca="1" si="1109"/>
        <v>No</v>
      </c>
    </row>
    <row r="4710" spans="1:15" x14ac:dyDescent="0.3">
      <c r="A4710" s="1">
        <f t="shared" ca="1" si="1096"/>
        <v>46029</v>
      </c>
      <c r="B4710" s="2">
        <f t="shared" ca="1" si="1097"/>
        <v>0.83125000000000004</v>
      </c>
      <c r="C4710" t="str">
        <f t="shared" ca="1" si="1098"/>
        <v>Vaishno Devi Temple, Katra</v>
      </c>
      <c r="D4710">
        <f t="shared" ca="1" si="1099"/>
        <v>6223</v>
      </c>
      <c r="E4710">
        <f t="shared" ca="1" si="1095"/>
        <v>317</v>
      </c>
      <c r="F4710">
        <f t="shared" ca="1" si="1100"/>
        <v>39</v>
      </c>
      <c r="G4710">
        <f t="shared" ca="1" si="1101"/>
        <v>7.94</v>
      </c>
      <c r="H4710" t="str">
        <f t="shared" ca="1" si="1102"/>
        <v>Sunny</v>
      </c>
      <c r="I4710">
        <f t="shared" ca="1" si="1103"/>
        <v>22.7</v>
      </c>
      <c r="J4710" t="str">
        <f t="shared" ca="1" si="1104"/>
        <v>No</v>
      </c>
      <c r="K4710" t="str">
        <f t="shared" ca="1" si="1105"/>
        <v>Yes</v>
      </c>
      <c r="L4710">
        <f t="shared" ca="1" si="1106"/>
        <v>8.1999999999999993</v>
      </c>
      <c r="M4710">
        <f t="shared" ca="1" si="1107"/>
        <v>355</v>
      </c>
      <c r="N4710">
        <f t="shared" ca="1" si="1108"/>
        <v>0.68</v>
      </c>
      <c r="O4710" t="str">
        <f t="shared" ca="1" si="1109"/>
        <v>No</v>
      </c>
    </row>
    <row r="4711" spans="1:15" x14ac:dyDescent="0.3">
      <c r="A4711" s="1">
        <f t="shared" ca="1" si="1096"/>
        <v>46024</v>
      </c>
      <c r="B4711" s="2">
        <f t="shared" ca="1" si="1097"/>
        <v>1.9444444444444445E-2</v>
      </c>
      <c r="C4711" t="str">
        <f t="shared" ca="1" si="1098"/>
        <v>Bhimashankar Temple, Maharashtra</v>
      </c>
      <c r="D4711">
        <f t="shared" ca="1" si="1099"/>
        <v>2571</v>
      </c>
      <c r="E4711">
        <f t="shared" ca="1" si="1095"/>
        <v>25</v>
      </c>
      <c r="F4711">
        <f t="shared" ca="1" si="1100"/>
        <v>298</v>
      </c>
      <c r="G4711">
        <f t="shared" ca="1" si="1101"/>
        <v>0.93</v>
      </c>
      <c r="H4711" t="str">
        <f t="shared" ca="1" si="1102"/>
        <v>Humid</v>
      </c>
      <c r="I4711">
        <f t="shared" ca="1" si="1103"/>
        <v>34.299999999999997</v>
      </c>
      <c r="J4711" t="str">
        <f t="shared" ca="1" si="1104"/>
        <v>No</v>
      </c>
      <c r="K4711" t="str">
        <f t="shared" ca="1" si="1105"/>
        <v>No</v>
      </c>
      <c r="L4711">
        <f t="shared" ca="1" si="1106"/>
        <v>3.7</v>
      </c>
      <c r="M4711">
        <f t="shared" ca="1" si="1107"/>
        <v>1503</v>
      </c>
      <c r="N4711">
        <f t="shared" ca="1" si="1108"/>
        <v>2.31</v>
      </c>
      <c r="O4711" t="str">
        <f t="shared" ca="1" si="1109"/>
        <v>Yes</v>
      </c>
    </row>
    <row r="4712" spans="1:15" x14ac:dyDescent="0.3">
      <c r="A4712" s="1">
        <f t="shared" ca="1" si="1096"/>
        <v>45325</v>
      </c>
      <c r="B4712" s="2">
        <f t="shared" ca="1" si="1097"/>
        <v>0.60416666666666663</v>
      </c>
      <c r="C4712" t="str">
        <f t="shared" ca="1" si="1098"/>
        <v>Trimbakeshwar Temple, Nashik</v>
      </c>
      <c r="D4712">
        <f t="shared" ca="1" si="1099"/>
        <v>12923</v>
      </c>
      <c r="E4712">
        <f t="shared" ca="1" si="1095"/>
        <v>452</v>
      </c>
      <c r="F4712">
        <f t="shared" ca="1" si="1100"/>
        <v>128</v>
      </c>
      <c r="G4712">
        <f t="shared" ca="1" si="1101"/>
        <v>2.2599999999999998</v>
      </c>
      <c r="H4712" t="str">
        <f t="shared" ca="1" si="1102"/>
        <v>Humid</v>
      </c>
      <c r="I4712">
        <f t="shared" ca="1" si="1103"/>
        <v>35.9</v>
      </c>
      <c r="J4712" t="str">
        <f t="shared" ca="1" si="1104"/>
        <v>Yes</v>
      </c>
      <c r="K4712" t="str">
        <f t="shared" ca="1" si="1105"/>
        <v>No</v>
      </c>
      <c r="L4712">
        <f t="shared" ca="1" si="1106"/>
        <v>7.8</v>
      </c>
      <c r="M4712">
        <f t="shared" ca="1" si="1107"/>
        <v>850</v>
      </c>
      <c r="N4712">
        <f t="shared" ca="1" si="1108"/>
        <v>1.85</v>
      </c>
      <c r="O4712" t="str">
        <f t="shared" ca="1" si="1109"/>
        <v>No</v>
      </c>
    </row>
    <row r="4713" spans="1:15" x14ac:dyDescent="0.3">
      <c r="A4713" s="1">
        <f t="shared" ca="1" si="1096"/>
        <v>46196</v>
      </c>
      <c r="B4713" s="2">
        <f t="shared" ca="1" si="1097"/>
        <v>0.23819444444444443</v>
      </c>
      <c r="C4713" t="str">
        <f t="shared" ca="1" si="1098"/>
        <v>Bhimashankar Temple, Maharashtra</v>
      </c>
      <c r="D4713">
        <f t="shared" ca="1" si="1099"/>
        <v>6174</v>
      </c>
      <c r="E4713">
        <f t="shared" ca="1" si="1095"/>
        <v>149</v>
      </c>
      <c r="F4713">
        <f t="shared" ca="1" si="1100"/>
        <v>174</v>
      </c>
      <c r="G4713">
        <f t="shared" ca="1" si="1101"/>
        <v>0.9</v>
      </c>
      <c r="H4713" t="str">
        <f t="shared" ca="1" si="1102"/>
        <v>Humid</v>
      </c>
      <c r="I4713">
        <f t="shared" ca="1" si="1103"/>
        <v>22.3</v>
      </c>
      <c r="J4713" t="str">
        <f t="shared" ca="1" si="1104"/>
        <v>No</v>
      </c>
      <c r="K4713" t="str">
        <f t="shared" ca="1" si="1105"/>
        <v>Yes</v>
      </c>
      <c r="L4713">
        <f t="shared" ca="1" si="1106"/>
        <v>3.8</v>
      </c>
      <c r="M4713">
        <f t="shared" ca="1" si="1107"/>
        <v>332</v>
      </c>
      <c r="N4713">
        <f t="shared" ca="1" si="1108"/>
        <v>2.3199999999999998</v>
      </c>
      <c r="O4713" t="str">
        <f t="shared" ca="1" si="1109"/>
        <v>No</v>
      </c>
    </row>
    <row r="4714" spans="1:15" x14ac:dyDescent="0.3">
      <c r="A4714" s="1">
        <f t="shared" ca="1" si="1096"/>
        <v>45453</v>
      </c>
      <c r="B4714" s="2">
        <f t="shared" ca="1" si="1097"/>
        <v>0.59722222222222221</v>
      </c>
      <c r="C4714" t="str">
        <f t="shared" ca="1" si="1098"/>
        <v>Vaishno Devi Temple, Katra</v>
      </c>
      <c r="D4714">
        <f t="shared" ca="1" si="1099"/>
        <v>6575</v>
      </c>
      <c r="E4714">
        <f t="shared" ref="E4714:E4777" ca="1" si="1110">RANDBETWEEN(10,600)</f>
        <v>144</v>
      </c>
      <c r="F4714">
        <f t="shared" ca="1" si="1100"/>
        <v>262</v>
      </c>
      <c r="G4714">
        <f t="shared" ca="1" si="1101"/>
        <v>14.07</v>
      </c>
      <c r="H4714" t="str">
        <f t="shared" ca="1" si="1102"/>
        <v>Humid</v>
      </c>
      <c r="I4714">
        <f t="shared" ca="1" si="1103"/>
        <v>26.9</v>
      </c>
      <c r="J4714" t="str">
        <f t="shared" ca="1" si="1104"/>
        <v>No</v>
      </c>
      <c r="K4714" t="str">
        <f t="shared" ca="1" si="1105"/>
        <v>Yes</v>
      </c>
      <c r="L4714">
        <f t="shared" ca="1" si="1106"/>
        <v>7.5</v>
      </c>
      <c r="M4714">
        <f t="shared" ca="1" si="1107"/>
        <v>1836</v>
      </c>
      <c r="N4714">
        <f t="shared" ca="1" si="1108"/>
        <v>0.61</v>
      </c>
      <c r="O4714" t="str">
        <f t="shared" ca="1" si="1109"/>
        <v>No</v>
      </c>
    </row>
    <row r="4715" spans="1:15" x14ac:dyDescent="0.3">
      <c r="A4715" s="1">
        <f t="shared" ca="1" si="1096"/>
        <v>46111</v>
      </c>
      <c r="B4715" s="2">
        <f t="shared" ca="1" si="1097"/>
        <v>6.9444444444444447E-4</v>
      </c>
      <c r="C4715" t="str">
        <f t="shared" ca="1" si="1098"/>
        <v>Vaishno Devi Temple, Katra</v>
      </c>
      <c r="D4715">
        <f t="shared" ca="1" si="1099"/>
        <v>12208</v>
      </c>
      <c r="E4715">
        <f t="shared" ca="1" si="1110"/>
        <v>379</v>
      </c>
      <c r="F4715">
        <f t="shared" ca="1" si="1100"/>
        <v>292</v>
      </c>
      <c r="G4715">
        <f t="shared" ca="1" si="1101"/>
        <v>14.36</v>
      </c>
      <c r="H4715" t="str">
        <f t="shared" ca="1" si="1102"/>
        <v>Sunny</v>
      </c>
      <c r="I4715">
        <f t="shared" ca="1" si="1103"/>
        <v>20.7</v>
      </c>
      <c r="J4715" t="str">
        <f t="shared" ca="1" si="1104"/>
        <v>No</v>
      </c>
      <c r="K4715" t="str">
        <f t="shared" ca="1" si="1105"/>
        <v>No</v>
      </c>
      <c r="L4715">
        <f t="shared" ca="1" si="1106"/>
        <v>7.2</v>
      </c>
      <c r="M4715">
        <f t="shared" ca="1" si="1107"/>
        <v>2400</v>
      </c>
      <c r="N4715">
        <f t="shared" ca="1" si="1108"/>
        <v>2.4</v>
      </c>
      <c r="O4715" t="str">
        <f t="shared" ca="1" si="1109"/>
        <v>No</v>
      </c>
    </row>
    <row r="4716" spans="1:15" x14ac:dyDescent="0.3">
      <c r="A4716" s="1">
        <f t="shared" ca="1" si="1096"/>
        <v>45735</v>
      </c>
      <c r="B4716" s="2">
        <f t="shared" ca="1" si="1097"/>
        <v>2.361111111111111E-2</v>
      </c>
      <c r="C4716" t="str">
        <f t="shared" ca="1" si="1098"/>
        <v>Golden Temple, Amritsar</v>
      </c>
      <c r="D4716">
        <f t="shared" ca="1" si="1099"/>
        <v>11123</v>
      </c>
      <c r="E4716">
        <f t="shared" ca="1" si="1110"/>
        <v>412</v>
      </c>
      <c r="F4716">
        <f t="shared" ca="1" si="1100"/>
        <v>432</v>
      </c>
      <c r="G4716">
        <f t="shared" ca="1" si="1101"/>
        <v>6.76</v>
      </c>
      <c r="H4716" t="str">
        <f t="shared" ca="1" si="1102"/>
        <v>Sunny</v>
      </c>
      <c r="I4716">
        <f t="shared" ca="1" si="1103"/>
        <v>21.3</v>
      </c>
      <c r="J4716" t="str">
        <f t="shared" ca="1" si="1104"/>
        <v>Yes</v>
      </c>
      <c r="K4716" t="str">
        <f t="shared" ca="1" si="1105"/>
        <v>No</v>
      </c>
      <c r="L4716">
        <f t="shared" ca="1" si="1106"/>
        <v>6.4</v>
      </c>
      <c r="M4716">
        <f t="shared" ca="1" si="1107"/>
        <v>2643</v>
      </c>
      <c r="N4716">
        <f t="shared" ca="1" si="1108"/>
        <v>1.26</v>
      </c>
      <c r="O4716" t="str">
        <f t="shared" ca="1" si="1109"/>
        <v>No</v>
      </c>
    </row>
    <row r="4717" spans="1:15" x14ac:dyDescent="0.3">
      <c r="A4717" s="1">
        <f t="shared" ca="1" si="1096"/>
        <v>46143</v>
      </c>
      <c r="B4717" s="2">
        <f t="shared" ca="1" si="1097"/>
        <v>0.29236111111111113</v>
      </c>
      <c r="C4717" t="str">
        <f t="shared" ca="1" si="1098"/>
        <v>Vaishno Devi Temple, Katra</v>
      </c>
      <c r="D4717">
        <f t="shared" ca="1" si="1099"/>
        <v>4017</v>
      </c>
      <c r="E4717">
        <f t="shared" ca="1" si="1110"/>
        <v>144</v>
      </c>
      <c r="F4717">
        <f t="shared" ca="1" si="1100"/>
        <v>376</v>
      </c>
      <c r="G4717">
        <f t="shared" ca="1" si="1101"/>
        <v>14.42</v>
      </c>
      <c r="H4717" t="str">
        <f t="shared" ca="1" si="1102"/>
        <v>Hot</v>
      </c>
      <c r="I4717">
        <f t="shared" ca="1" si="1103"/>
        <v>19</v>
      </c>
      <c r="J4717" t="str">
        <f t="shared" ca="1" si="1104"/>
        <v>No</v>
      </c>
      <c r="K4717" t="str">
        <f t="shared" ca="1" si="1105"/>
        <v>No</v>
      </c>
      <c r="L4717">
        <f t="shared" ca="1" si="1106"/>
        <v>9.3000000000000007</v>
      </c>
      <c r="M4717">
        <f t="shared" ca="1" si="1107"/>
        <v>2574</v>
      </c>
      <c r="N4717">
        <f t="shared" ca="1" si="1108"/>
        <v>2.38</v>
      </c>
      <c r="O4717" t="str">
        <f t="shared" ca="1" si="1109"/>
        <v>No</v>
      </c>
    </row>
    <row r="4718" spans="1:15" x14ac:dyDescent="0.3">
      <c r="A4718" s="1">
        <f t="shared" ca="1" si="1096"/>
        <v>45627</v>
      </c>
      <c r="B4718" s="2">
        <f t="shared" ca="1" si="1097"/>
        <v>0.60902777777777772</v>
      </c>
      <c r="C4718" t="str">
        <f t="shared" ca="1" si="1098"/>
        <v>Meenakshi Amman Temple, Madurai</v>
      </c>
      <c r="D4718">
        <f t="shared" ca="1" si="1099"/>
        <v>1827</v>
      </c>
      <c r="E4718">
        <f t="shared" ca="1" si="1110"/>
        <v>74</v>
      </c>
      <c r="F4718">
        <f t="shared" ca="1" si="1100"/>
        <v>258</v>
      </c>
      <c r="G4718">
        <f t="shared" ca="1" si="1101"/>
        <v>5.59</v>
      </c>
      <c r="H4718" t="str">
        <f t="shared" ca="1" si="1102"/>
        <v>Humid</v>
      </c>
      <c r="I4718">
        <f t="shared" ca="1" si="1103"/>
        <v>31.7</v>
      </c>
      <c r="J4718" t="str">
        <f t="shared" ca="1" si="1104"/>
        <v>Yes</v>
      </c>
      <c r="K4718" t="str">
        <f t="shared" ca="1" si="1105"/>
        <v>No</v>
      </c>
      <c r="L4718">
        <f t="shared" ca="1" si="1106"/>
        <v>7.2</v>
      </c>
      <c r="M4718">
        <f t="shared" ca="1" si="1107"/>
        <v>409</v>
      </c>
      <c r="N4718">
        <f t="shared" ca="1" si="1108"/>
        <v>2.0699999999999998</v>
      </c>
      <c r="O4718" t="str">
        <f t="shared" ca="1" si="1109"/>
        <v>No</v>
      </c>
    </row>
    <row r="4719" spans="1:15" x14ac:dyDescent="0.3">
      <c r="A4719" s="1">
        <f t="shared" ca="1" si="1096"/>
        <v>46179</v>
      </c>
      <c r="B4719" s="2">
        <f t="shared" ca="1" si="1097"/>
        <v>0.69236111111111109</v>
      </c>
      <c r="C4719" t="str">
        <f t="shared" ca="1" si="1098"/>
        <v>Somnath Temple, Gujarat</v>
      </c>
      <c r="D4719">
        <f t="shared" ca="1" si="1099"/>
        <v>1542</v>
      </c>
      <c r="E4719">
        <f t="shared" ca="1" si="1110"/>
        <v>489</v>
      </c>
      <c r="F4719">
        <f t="shared" ca="1" si="1100"/>
        <v>74</v>
      </c>
      <c r="G4719">
        <f t="shared" ca="1" si="1101"/>
        <v>12.53</v>
      </c>
      <c r="H4719" t="str">
        <f t="shared" ca="1" si="1102"/>
        <v>Rainy</v>
      </c>
      <c r="I4719">
        <f t="shared" ca="1" si="1103"/>
        <v>33.799999999999997</v>
      </c>
      <c r="J4719" t="str">
        <f t="shared" ca="1" si="1104"/>
        <v>No</v>
      </c>
      <c r="K4719" t="str">
        <f t="shared" ca="1" si="1105"/>
        <v>No</v>
      </c>
      <c r="L4719">
        <f t="shared" ca="1" si="1106"/>
        <v>2.2999999999999998</v>
      </c>
      <c r="M4719">
        <f t="shared" ca="1" si="1107"/>
        <v>398</v>
      </c>
      <c r="N4719">
        <f t="shared" ca="1" si="1108"/>
        <v>0.69</v>
      </c>
      <c r="O4719" t="str">
        <f t="shared" ca="1" si="1109"/>
        <v>Yes</v>
      </c>
    </row>
    <row r="4720" spans="1:15" x14ac:dyDescent="0.3">
      <c r="A4720" s="1">
        <f t="shared" ca="1" si="1096"/>
        <v>46298</v>
      </c>
      <c r="B4720" s="2">
        <f t="shared" ca="1" si="1097"/>
        <v>0.24374999999999999</v>
      </c>
      <c r="C4720" t="str">
        <f t="shared" ca="1" si="1098"/>
        <v>Dagdusheth Halwai Ganpati Temple, Pune</v>
      </c>
      <c r="D4720">
        <f t="shared" ca="1" si="1099"/>
        <v>13637</v>
      </c>
      <c r="E4720">
        <f t="shared" ca="1" si="1110"/>
        <v>78</v>
      </c>
      <c r="F4720">
        <f t="shared" ca="1" si="1100"/>
        <v>380</v>
      </c>
      <c r="G4720">
        <f t="shared" ca="1" si="1101"/>
        <v>10.98</v>
      </c>
      <c r="H4720" t="str">
        <f t="shared" ca="1" si="1102"/>
        <v>Sunny</v>
      </c>
      <c r="I4720">
        <f t="shared" ca="1" si="1103"/>
        <v>34.9</v>
      </c>
      <c r="J4720" t="str">
        <f t="shared" ca="1" si="1104"/>
        <v>No</v>
      </c>
      <c r="K4720" t="str">
        <f t="shared" ca="1" si="1105"/>
        <v>No</v>
      </c>
      <c r="L4720">
        <f t="shared" ca="1" si="1106"/>
        <v>8.9</v>
      </c>
      <c r="M4720">
        <f t="shared" ca="1" si="1107"/>
        <v>423</v>
      </c>
      <c r="N4720">
        <f t="shared" ca="1" si="1108"/>
        <v>0.69</v>
      </c>
      <c r="O4720" t="str">
        <f t="shared" ca="1" si="1109"/>
        <v>Yes</v>
      </c>
    </row>
    <row r="4721" spans="1:15" x14ac:dyDescent="0.3">
      <c r="A4721" s="1">
        <f t="shared" ca="1" si="1096"/>
        <v>45715</v>
      </c>
      <c r="B4721" s="2">
        <f t="shared" ca="1" si="1097"/>
        <v>0.27708333333333335</v>
      </c>
      <c r="C4721" t="str">
        <f t="shared" ca="1" si="1098"/>
        <v>Shri Siddhivinayak Temple, Mumbai</v>
      </c>
      <c r="D4721">
        <f t="shared" ca="1" si="1099"/>
        <v>325</v>
      </c>
      <c r="E4721">
        <f t="shared" ca="1" si="1110"/>
        <v>231</v>
      </c>
      <c r="F4721">
        <f t="shared" ca="1" si="1100"/>
        <v>359</v>
      </c>
      <c r="G4721">
        <f t="shared" ca="1" si="1101"/>
        <v>4.96</v>
      </c>
      <c r="H4721" t="str">
        <f t="shared" ca="1" si="1102"/>
        <v>Hot</v>
      </c>
      <c r="I4721">
        <f t="shared" ca="1" si="1103"/>
        <v>32.9</v>
      </c>
      <c r="J4721" t="str">
        <f t="shared" ca="1" si="1104"/>
        <v>Yes</v>
      </c>
      <c r="K4721" t="str">
        <f t="shared" ca="1" si="1105"/>
        <v>No</v>
      </c>
      <c r="L4721">
        <f t="shared" ca="1" si="1106"/>
        <v>9.9</v>
      </c>
      <c r="M4721">
        <f t="shared" ca="1" si="1107"/>
        <v>958</v>
      </c>
      <c r="N4721">
        <f t="shared" ca="1" si="1108"/>
        <v>0.61</v>
      </c>
      <c r="O4721" t="str">
        <f t="shared" ca="1" si="1109"/>
        <v>No</v>
      </c>
    </row>
    <row r="4722" spans="1:15" x14ac:dyDescent="0.3">
      <c r="A4722" s="1">
        <f t="shared" ca="1" si="1096"/>
        <v>46055</v>
      </c>
      <c r="B4722" s="2">
        <f t="shared" ca="1" si="1097"/>
        <v>0.5444444444444444</v>
      </c>
      <c r="C4722" t="str">
        <f t="shared" ca="1" si="1098"/>
        <v>Shri Siddhivinayak Temple, Mumbai</v>
      </c>
      <c r="D4722">
        <f t="shared" ca="1" si="1099"/>
        <v>11287</v>
      </c>
      <c r="E4722">
        <f t="shared" ca="1" si="1110"/>
        <v>70</v>
      </c>
      <c r="F4722">
        <f t="shared" ca="1" si="1100"/>
        <v>298</v>
      </c>
      <c r="G4722">
        <f t="shared" ca="1" si="1101"/>
        <v>5.38</v>
      </c>
      <c r="H4722" t="str">
        <f t="shared" ca="1" si="1102"/>
        <v>Hot</v>
      </c>
      <c r="I4722">
        <f t="shared" ca="1" si="1103"/>
        <v>28.4</v>
      </c>
      <c r="J4722" t="str">
        <f t="shared" ca="1" si="1104"/>
        <v>No</v>
      </c>
      <c r="K4722" t="str">
        <f t="shared" ca="1" si="1105"/>
        <v>No</v>
      </c>
      <c r="L4722">
        <f t="shared" ca="1" si="1106"/>
        <v>6.9</v>
      </c>
      <c r="M4722">
        <f t="shared" ca="1" si="1107"/>
        <v>640</v>
      </c>
      <c r="N4722">
        <f t="shared" ca="1" si="1108"/>
        <v>1.1399999999999999</v>
      </c>
      <c r="O4722" t="str">
        <f t="shared" ca="1" si="1109"/>
        <v>Yes</v>
      </c>
    </row>
    <row r="4723" spans="1:15" x14ac:dyDescent="0.3">
      <c r="A4723" s="1">
        <f t="shared" ca="1" si="1096"/>
        <v>45827</v>
      </c>
      <c r="B4723" s="2">
        <f t="shared" ca="1" si="1097"/>
        <v>0.8979166666666667</v>
      </c>
      <c r="C4723" t="str">
        <f t="shared" ca="1" si="1098"/>
        <v>Grishneshwar Temple, Chhatrapati Sambhajinagar</v>
      </c>
      <c r="D4723">
        <f t="shared" ca="1" si="1099"/>
        <v>14524</v>
      </c>
      <c r="E4723">
        <f t="shared" ca="1" si="1110"/>
        <v>426</v>
      </c>
      <c r="F4723">
        <f t="shared" ca="1" si="1100"/>
        <v>30</v>
      </c>
      <c r="G4723">
        <f t="shared" ca="1" si="1101"/>
        <v>9.83</v>
      </c>
      <c r="H4723" t="str">
        <f t="shared" ca="1" si="1102"/>
        <v>Humid</v>
      </c>
      <c r="I4723">
        <f t="shared" ca="1" si="1103"/>
        <v>33</v>
      </c>
      <c r="J4723" t="str">
        <f t="shared" ca="1" si="1104"/>
        <v>No</v>
      </c>
      <c r="K4723" t="str">
        <f t="shared" ca="1" si="1105"/>
        <v>No</v>
      </c>
      <c r="L4723">
        <f t="shared" ca="1" si="1106"/>
        <v>7</v>
      </c>
      <c r="M4723">
        <f t="shared" ca="1" si="1107"/>
        <v>468</v>
      </c>
      <c r="N4723">
        <f t="shared" ca="1" si="1108"/>
        <v>0.96</v>
      </c>
      <c r="O4723" t="str">
        <f t="shared" ca="1" si="1109"/>
        <v>No</v>
      </c>
    </row>
    <row r="4724" spans="1:15" x14ac:dyDescent="0.3">
      <c r="A4724" s="1">
        <f t="shared" ca="1" si="1096"/>
        <v>45759</v>
      </c>
      <c r="B4724" s="2">
        <f t="shared" ca="1" si="1097"/>
        <v>0.46458333333333335</v>
      </c>
      <c r="C4724" t="str">
        <f t="shared" ca="1" si="1098"/>
        <v>Bhimashankar Temple, Maharashtra</v>
      </c>
      <c r="D4724">
        <f t="shared" ca="1" si="1099"/>
        <v>6730</v>
      </c>
      <c r="E4724">
        <f t="shared" ca="1" si="1110"/>
        <v>13</v>
      </c>
      <c r="F4724">
        <f t="shared" ca="1" si="1100"/>
        <v>358</v>
      </c>
      <c r="G4724">
        <f t="shared" ca="1" si="1101"/>
        <v>13.46</v>
      </c>
      <c r="H4724" t="str">
        <f t="shared" ca="1" si="1102"/>
        <v>Rainy</v>
      </c>
      <c r="I4724">
        <f t="shared" ca="1" si="1103"/>
        <v>18.3</v>
      </c>
      <c r="J4724" t="str">
        <f t="shared" ca="1" si="1104"/>
        <v>No</v>
      </c>
      <c r="K4724" t="str">
        <f t="shared" ca="1" si="1105"/>
        <v>No</v>
      </c>
      <c r="L4724">
        <f t="shared" ca="1" si="1106"/>
        <v>2.9</v>
      </c>
      <c r="M4724">
        <f t="shared" ca="1" si="1107"/>
        <v>1031</v>
      </c>
      <c r="N4724">
        <f t="shared" ca="1" si="1108"/>
        <v>1.18</v>
      </c>
      <c r="O4724" t="str">
        <f t="shared" ca="1" si="1109"/>
        <v>Yes</v>
      </c>
    </row>
    <row r="4725" spans="1:15" x14ac:dyDescent="0.3">
      <c r="A4725" s="1">
        <f t="shared" ca="1" si="1096"/>
        <v>45329</v>
      </c>
      <c r="B4725" s="2">
        <f t="shared" ca="1" si="1097"/>
        <v>7.0833333333333331E-2</v>
      </c>
      <c r="C4725" t="str">
        <f t="shared" ca="1" si="1098"/>
        <v>Vaishno Devi Temple, Katra</v>
      </c>
      <c r="D4725">
        <f t="shared" ca="1" si="1099"/>
        <v>7871</v>
      </c>
      <c r="E4725">
        <f t="shared" ca="1" si="1110"/>
        <v>247</v>
      </c>
      <c r="F4725">
        <f t="shared" ca="1" si="1100"/>
        <v>72</v>
      </c>
      <c r="G4725">
        <f t="shared" ca="1" si="1101"/>
        <v>3.85</v>
      </c>
      <c r="H4725" t="str">
        <f t="shared" ca="1" si="1102"/>
        <v>Hot</v>
      </c>
      <c r="I4725">
        <f t="shared" ca="1" si="1103"/>
        <v>28.1</v>
      </c>
      <c r="J4725" t="str">
        <f t="shared" ca="1" si="1104"/>
        <v>No</v>
      </c>
      <c r="K4725" t="str">
        <f t="shared" ca="1" si="1105"/>
        <v>No</v>
      </c>
      <c r="L4725">
        <f t="shared" ca="1" si="1106"/>
        <v>8.5</v>
      </c>
      <c r="M4725">
        <f t="shared" ca="1" si="1107"/>
        <v>2293</v>
      </c>
      <c r="N4725">
        <f t="shared" ca="1" si="1108"/>
        <v>2.02</v>
      </c>
      <c r="O4725" t="str">
        <f t="shared" ca="1" si="1109"/>
        <v>Yes</v>
      </c>
    </row>
    <row r="4726" spans="1:15" x14ac:dyDescent="0.3">
      <c r="A4726" s="1">
        <f t="shared" ca="1" si="1096"/>
        <v>45808</v>
      </c>
      <c r="B4726" s="2">
        <f t="shared" ca="1" si="1097"/>
        <v>0.49583333333333335</v>
      </c>
      <c r="C4726" t="str">
        <f t="shared" ca="1" si="1098"/>
        <v>Tulja Bhavani Temple, Tuljapur</v>
      </c>
      <c r="D4726">
        <f t="shared" ca="1" si="1099"/>
        <v>1450</v>
      </c>
      <c r="E4726">
        <f t="shared" ca="1" si="1110"/>
        <v>584</v>
      </c>
      <c r="F4726">
        <f t="shared" ca="1" si="1100"/>
        <v>234</v>
      </c>
      <c r="G4726">
        <f t="shared" ca="1" si="1101"/>
        <v>2.76</v>
      </c>
      <c r="H4726" t="str">
        <f t="shared" ca="1" si="1102"/>
        <v>Hot</v>
      </c>
      <c r="I4726">
        <f t="shared" ca="1" si="1103"/>
        <v>33.1</v>
      </c>
      <c r="J4726" t="str">
        <f t="shared" ca="1" si="1104"/>
        <v>No</v>
      </c>
      <c r="K4726" t="str">
        <f t="shared" ca="1" si="1105"/>
        <v>No</v>
      </c>
      <c r="L4726">
        <f t="shared" ca="1" si="1106"/>
        <v>7.9</v>
      </c>
      <c r="M4726">
        <f t="shared" ca="1" si="1107"/>
        <v>843</v>
      </c>
      <c r="N4726">
        <f t="shared" ca="1" si="1108"/>
        <v>2.33</v>
      </c>
      <c r="O4726" t="str">
        <f t="shared" ca="1" si="1109"/>
        <v>Yes</v>
      </c>
    </row>
    <row r="4727" spans="1:15" x14ac:dyDescent="0.3">
      <c r="A4727" s="1">
        <f t="shared" ca="1" si="1096"/>
        <v>46153</v>
      </c>
      <c r="B4727" s="2">
        <f t="shared" ca="1" si="1097"/>
        <v>0.56666666666666665</v>
      </c>
      <c r="C4727" t="str">
        <f t="shared" ca="1" si="1098"/>
        <v>Dagdusheth Halwai Ganpati Temple, Pune</v>
      </c>
      <c r="D4727">
        <f t="shared" ca="1" si="1099"/>
        <v>14582</v>
      </c>
      <c r="E4727">
        <f t="shared" ca="1" si="1110"/>
        <v>564</v>
      </c>
      <c r="F4727">
        <f t="shared" ca="1" si="1100"/>
        <v>407</v>
      </c>
      <c r="G4727">
        <f t="shared" ca="1" si="1101"/>
        <v>9.4700000000000006</v>
      </c>
      <c r="H4727" t="str">
        <f t="shared" ca="1" si="1102"/>
        <v>Rainy</v>
      </c>
      <c r="I4727">
        <f t="shared" ca="1" si="1103"/>
        <v>27.1</v>
      </c>
      <c r="J4727" t="str">
        <f t="shared" ca="1" si="1104"/>
        <v>No</v>
      </c>
      <c r="K4727" t="str">
        <f t="shared" ca="1" si="1105"/>
        <v>No</v>
      </c>
      <c r="L4727">
        <f t="shared" ca="1" si="1106"/>
        <v>9.5</v>
      </c>
      <c r="M4727">
        <f t="shared" ca="1" si="1107"/>
        <v>1498</v>
      </c>
      <c r="N4727">
        <f t="shared" ca="1" si="1108"/>
        <v>0.94</v>
      </c>
      <c r="O4727" t="str">
        <f t="shared" ca="1" si="1109"/>
        <v>Yes</v>
      </c>
    </row>
    <row r="4728" spans="1:15" x14ac:dyDescent="0.3">
      <c r="A4728" s="1">
        <f t="shared" ca="1" si="1096"/>
        <v>45418</v>
      </c>
      <c r="B4728" s="2">
        <f t="shared" ca="1" si="1097"/>
        <v>0.39027777777777778</v>
      </c>
      <c r="C4728" t="str">
        <f t="shared" ca="1" si="1098"/>
        <v>Shree Mahakaleshwar Temple, Ujjain</v>
      </c>
      <c r="D4728">
        <f t="shared" ca="1" si="1099"/>
        <v>12137</v>
      </c>
      <c r="E4728">
        <f t="shared" ca="1" si="1110"/>
        <v>11</v>
      </c>
      <c r="F4728">
        <f t="shared" ca="1" si="1100"/>
        <v>448</v>
      </c>
      <c r="G4728">
        <f t="shared" ca="1" si="1101"/>
        <v>2.1800000000000002</v>
      </c>
      <c r="H4728" t="str">
        <f t="shared" ca="1" si="1102"/>
        <v>Humid</v>
      </c>
      <c r="I4728">
        <f t="shared" ca="1" si="1103"/>
        <v>25.9</v>
      </c>
      <c r="J4728" t="str">
        <f t="shared" ca="1" si="1104"/>
        <v>No</v>
      </c>
      <c r="K4728" t="str">
        <f t="shared" ca="1" si="1105"/>
        <v>No</v>
      </c>
      <c r="L4728">
        <f t="shared" ca="1" si="1106"/>
        <v>5.7</v>
      </c>
      <c r="M4728">
        <f t="shared" ca="1" si="1107"/>
        <v>1791</v>
      </c>
      <c r="N4728">
        <f t="shared" ca="1" si="1108"/>
        <v>0.62</v>
      </c>
      <c r="O4728" t="str">
        <f t="shared" ca="1" si="1109"/>
        <v>No</v>
      </c>
    </row>
    <row r="4729" spans="1:15" x14ac:dyDescent="0.3">
      <c r="A4729" s="1">
        <f t="shared" ca="1" si="1096"/>
        <v>46005</v>
      </c>
      <c r="B4729" s="2">
        <f t="shared" ca="1" si="1097"/>
        <v>0.60277777777777775</v>
      </c>
      <c r="C4729" t="str">
        <f t="shared" ca="1" si="1098"/>
        <v>Somnath Temple, Gujarat</v>
      </c>
      <c r="D4729">
        <f t="shared" ca="1" si="1099"/>
        <v>6497</v>
      </c>
      <c r="E4729">
        <f t="shared" ca="1" si="1110"/>
        <v>287</v>
      </c>
      <c r="F4729">
        <f t="shared" ca="1" si="1100"/>
        <v>193</v>
      </c>
      <c r="G4729">
        <f t="shared" ca="1" si="1101"/>
        <v>10.96</v>
      </c>
      <c r="H4729" t="str">
        <f t="shared" ca="1" si="1102"/>
        <v>Rainy</v>
      </c>
      <c r="I4729">
        <f t="shared" ca="1" si="1103"/>
        <v>28.4</v>
      </c>
      <c r="J4729" t="str">
        <f t="shared" ca="1" si="1104"/>
        <v>No</v>
      </c>
      <c r="K4729" t="str">
        <f t="shared" ca="1" si="1105"/>
        <v>No</v>
      </c>
      <c r="L4729">
        <f t="shared" ca="1" si="1106"/>
        <v>9.8000000000000007</v>
      </c>
      <c r="M4729">
        <f t="shared" ca="1" si="1107"/>
        <v>902</v>
      </c>
      <c r="N4729">
        <f t="shared" ca="1" si="1108"/>
        <v>2.41</v>
      </c>
      <c r="O4729" t="str">
        <f t="shared" ca="1" si="1109"/>
        <v>Yes</v>
      </c>
    </row>
    <row r="4730" spans="1:15" x14ac:dyDescent="0.3">
      <c r="A4730" s="1">
        <f t="shared" ca="1" si="1096"/>
        <v>45342</v>
      </c>
      <c r="B4730" s="2">
        <f t="shared" ca="1" si="1097"/>
        <v>0.88680555555555551</v>
      </c>
      <c r="C4730" t="str">
        <f t="shared" ca="1" si="1098"/>
        <v>Meenakshi Amman Temple, Madurai</v>
      </c>
      <c r="D4730">
        <f t="shared" ca="1" si="1099"/>
        <v>532</v>
      </c>
      <c r="E4730">
        <f t="shared" ca="1" si="1110"/>
        <v>371</v>
      </c>
      <c r="F4730">
        <f t="shared" ca="1" si="1100"/>
        <v>433</v>
      </c>
      <c r="G4730">
        <f t="shared" ca="1" si="1101"/>
        <v>4.28</v>
      </c>
      <c r="H4730" t="str">
        <f t="shared" ca="1" si="1102"/>
        <v>Sunny</v>
      </c>
      <c r="I4730">
        <f t="shared" ca="1" si="1103"/>
        <v>41.9</v>
      </c>
      <c r="J4730" t="str">
        <f t="shared" ca="1" si="1104"/>
        <v>No</v>
      </c>
      <c r="K4730" t="str">
        <f t="shared" ca="1" si="1105"/>
        <v>No</v>
      </c>
      <c r="L4730">
        <f t="shared" ca="1" si="1106"/>
        <v>8.4</v>
      </c>
      <c r="M4730">
        <f t="shared" ca="1" si="1107"/>
        <v>2015</v>
      </c>
      <c r="N4730">
        <f t="shared" ca="1" si="1108"/>
        <v>2.2599999999999998</v>
      </c>
      <c r="O4730" t="str">
        <f t="shared" ca="1" si="1109"/>
        <v>Yes</v>
      </c>
    </row>
    <row r="4731" spans="1:15" x14ac:dyDescent="0.3">
      <c r="A4731" s="1">
        <f t="shared" ca="1" si="1096"/>
        <v>45548</v>
      </c>
      <c r="B4731" s="2">
        <f t="shared" ca="1" si="1097"/>
        <v>6.2500000000000003E-3</v>
      </c>
      <c r="C4731" t="str">
        <f t="shared" ca="1" si="1098"/>
        <v>Meenakshi Amman Temple, Madurai</v>
      </c>
      <c r="D4731">
        <f t="shared" ca="1" si="1099"/>
        <v>3401</v>
      </c>
      <c r="E4731">
        <f t="shared" ca="1" si="1110"/>
        <v>198</v>
      </c>
      <c r="F4731">
        <f t="shared" ca="1" si="1100"/>
        <v>309</v>
      </c>
      <c r="G4731">
        <f t="shared" ca="1" si="1101"/>
        <v>5.99</v>
      </c>
      <c r="H4731" t="str">
        <f t="shared" ca="1" si="1102"/>
        <v>Hot</v>
      </c>
      <c r="I4731">
        <f t="shared" ca="1" si="1103"/>
        <v>21.7</v>
      </c>
      <c r="J4731" t="str">
        <f t="shared" ca="1" si="1104"/>
        <v>Yes</v>
      </c>
      <c r="K4731" t="str">
        <f t="shared" ca="1" si="1105"/>
        <v>Yes</v>
      </c>
      <c r="L4731">
        <f t="shared" ca="1" si="1106"/>
        <v>5.8</v>
      </c>
      <c r="M4731">
        <f t="shared" ca="1" si="1107"/>
        <v>2909</v>
      </c>
      <c r="N4731">
        <f t="shared" ca="1" si="1108"/>
        <v>1.84</v>
      </c>
      <c r="O4731" t="str">
        <f t="shared" ca="1" si="1109"/>
        <v>No</v>
      </c>
    </row>
    <row r="4732" spans="1:15" x14ac:dyDescent="0.3">
      <c r="A4732" s="1">
        <f t="shared" ca="1" si="1096"/>
        <v>45847</v>
      </c>
      <c r="B4732" s="2">
        <f t="shared" ca="1" si="1097"/>
        <v>0.79652777777777772</v>
      </c>
      <c r="C4732" t="str">
        <f t="shared" ca="1" si="1098"/>
        <v>Bhimashankar Temple, Maharashtra</v>
      </c>
      <c r="D4732">
        <f t="shared" ca="1" si="1099"/>
        <v>8853</v>
      </c>
      <c r="E4732">
        <f t="shared" ca="1" si="1110"/>
        <v>377</v>
      </c>
      <c r="F4732">
        <f t="shared" ca="1" si="1100"/>
        <v>188</v>
      </c>
      <c r="G4732">
        <f t="shared" ca="1" si="1101"/>
        <v>6.28</v>
      </c>
      <c r="H4732" t="str">
        <f t="shared" ca="1" si="1102"/>
        <v>Hot</v>
      </c>
      <c r="I4732">
        <f t="shared" ca="1" si="1103"/>
        <v>29.6</v>
      </c>
      <c r="J4732" t="str">
        <f t="shared" ca="1" si="1104"/>
        <v>No</v>
      </c>
      <c r="K4732" t="str">
        <f t="shared" ca="1" si="1105"/>
        <v>No</v>
      </c>
      <c r="L4732">
        <f t="shared" ca="1" si="1106"/>
        <v>7.5</v>
      </c>
      <c r="M4732">
        <f t="shared" ca="1" si="1107"/>
        <v>2297</v>
      </c>
      <c r="N4732">
        <f t="shared" ca="1" si="1108"/>
        <v>2.04</v>
      </c>
      <c r="O4732" t="str">
        <f t="shared" ca="1" si="1109"/>
        <v>Yes</v>
      </c>
    </row>
    <row r="4733" spans="1:15" x14ac:dyDescent="0.3">
      <c r="A4733" s="1">
        <f t="shared" ca="1" si="1096"/>
        <v>45643</v>
      </c>
      <c r="B4733" s="2">
        <f t="shared" ca="1" si="1097"/>
        <v>0.77013888888888893</v>
      </c>
      <c r="C4733" t="str">
        <f t="shared" ca="1" si="1098"/>
        <v>Kashi Vishwanath Temple, Varanasi</v>
      </c>
      <c r="D4733">
        <f t="shared" ca="1" si="1099"/>
        <v>3541</v>
      </c>
      <c r="E4733">
        <f t="shared" ca="1" si="1110"/>
        <v>286</v>
      </c>
      <c r="F4733">
        <f t="shared" ca="1" si="1100"/>
        <v>245</v>
      </c>
      <c r="G4733">
        <f t="shared" ca="1" si="1101"/>
        <v>2.87</v>
      </c>
      <c r="H4733" t="str">
        <f t="shared" ca="1" si="1102"/>
        <v>Sunny</v>
      </c>
      <c r="I4733">
        <f t="shared" ca="1" si="1103"/>
        <v>21.9</v>
      </c>
      <c r="J4733" t="str">
        <f t="shared" ca="1" si="1104"/>
        <v>No</v>
      </c>
      <c r="K4733" t="str">
        <f t="shared" ca="1" si="1105"/>
        <v>No</v>
      </c>
      <c r="L4733">
        <f t="shared" ca="1" si="1106"/>
        <v>4.2</v>
      </c>
      <c r="M4733">
        <f t="shared" ca="1" si="1107"/>
        <v>2633</v>
      </c>
      <c r="N4733">
        <f t="shared" ca="1" si="1108"/>
        <v>1.78</v>
      </c>
      <c r="O4733" t="str">
        <f t="shared" ca="1" si="1109"/>
        <v>Yes</v>
      </c>
    </row>
    <row r="4734" spans="1:15" x14ac:dyDescent="0.3">
      <c r="A4734" s="1">
        <f t="shared" ca="1" si="1096"/>
        <v>46078</v>
      </c>
      <c r="B4734" s="2">
        <f t="shared" ca="1" si="1097"/>
        <v>0.99305555555555558</v>
      </c>
      <c r="C4734" t="str">
        <f t="shared" ca="1" si="1098"/>
        <v>Meenakshi Amman Temple, Madurai</v>
      </c>
      <c r="D4734">
        <f t="shared" ca="1" si="1099"/>
        <v>794</v>
      </c>
      <c r="E4734">
        <f t="shared" ca="1" si="1110"/>
        <v>177</v>
      </c>
      <c r="F4734">
        <f t="shared" ca="1" si="1100"/>
        <v>471</v>
      </c>
      <c r="G4734">
        <f t="shared" ca="1" si="1101"/>
        <v>2.75</v>
      </c>
      <c r="H4734" t="str">
        <f t="shared" ca="1" si="1102"/>
        <v>Hot</v>
      </c>
      <c r="I4734">
        <f t="shared" ca="1" si="1103"/>
        <v>38.5</v>
      </c>
      <c r="J4734" t="str">
        <f t="shared" ca="1" si="1104"/>
        <v>No</v>
      </c>
      <c r="K4734" t="str">
        <f t="shared" ca="1" si="1105"/>
        <v>No</v>
      </c>
      <c r="L4734">
        <f t="shared" ca="1" si="1106"/>
        <v>2.5</v>
      </c>
      <c r="M4734">
        <f t="shared" ca="1" si="1107"/>
        <v>1977</v>
      </c>
      <c r="N4734">
        <f t="shared" ca="1" si="1108"/>
        <v>1.18</v>
      </c>
      <c r="O4734" t="str">
        <f t="shared" ca="1" si="1109"/>
        <v>Yes</v>
      </c>
    </row>
    <row r="4735" spans="1:15" x14ac:dyDescent="0.3">
      <c r="A4735" s="1">
        <f t="shared" ca="1" si="1096"/>
        <v>45447</v>
      </c>
      <c r="B4735" s="2">
        <f t="shared" ca="1" si="1097"/>
        <v>0.59166666666666667</v>
      </c>
      <c r="C4735" t="str">
        <f t="shared" ca="1" si="1098"/>
        <v>Meenakshi Amman Temple, Madurai</v>
      </c>
      <c r="D4735">
        <f t="shared" ca="1" si="1099"/>
        <v>11399</v>
      </c>
      <c r="E4735">
        <f t="shared" ca="1" si="1110"/>
        <v>596</v>
      </c>
      <c r="F4735">
        <f t="shared" ca="1" si="1100"/>
        <v>330</v>
      </c>
      <c r="G4735">
        <f t="shared" ca="1" si="1101"/>
        <v>1.36</v>
      </c>
      <c r="H4735" t="str">
        <f t="shared" ca="1" si="1102"/>
        <v>Rainy</v>
      </c>
      <c r="I4735">
        <f t="shared" ca="1" si="1103"/>
        <v>33.200000000000003</v>
      </c>
      <c r="J4735" t="str">
        <f t="shared" ca="1" si="1104"/>
        <v>Yes</v>
      </c>
      <c r="K4735" t="str">
        <f t="shared" ca="1" si="1105"/>
        <v>No</v>
      </c>
      <c r="L4735">
        <f t="shared" ca="1" si="1106"/>
        <v>5.2</v>
      </c>
      <c r="M4735">
        <f t="shared" ca="1" si="1107"/>
        <v>2523</v>
      </c>
      <c r="N4735">
        <f t="shared" ca="1" si="1108"/>
        <v>1.85</v>
      </c>
      <c r="O4735" t="str">
        <f t="shared" ca="1" si="1109"/>
        <v>No</v>
      </c>
    </row>
    <row r="4736" spans="1:15" x14ac:dyDescent="0.3">
      <c r="A4736" s="1">
        <f t="shared" ca="1" si="1096"/>
        <v>45723</v>
      </c>
      <c r="B4736" s="2">
        <f t="shared" ca="1" si="1097"/>
        <v>0.15694444444444444</v>
      </c>
      <c r="C4736" t="str">
        <f t="shared" ca="1" si="1098"/>
        <v>Golden Temple, Amritsar</v>
      </c>
      <c r="D4736">
        <f t="shared" ca="1" si="1099"/>
        <v>9409</v>
      </c>
      <c r="E4736">
        <f t="shared" ca="1" si="1110"/>
        <v>319</v>
      </c>
      <c r="F4736">
        <f t="shared" ca="1" si="1100"/>
        <v>340</v>
      </c>
      <c r="G4736">
        <f t="shared" ca="1" si="1101"/>
        <v>6.63</v>
      </c>
      <c r="H4736" t="str">
        <f t="shared" ca="1" si="1102"/>
        <v>Humid</v>
      </c>
      <c r="I4736">
        <f t="shared" ca="1" si="1103"/>
        <v>19</v>
      </c>
      <c r="J4736" t="str">
        <f t="shared" ca="1" si="1104"/>
        <v>No</v>
      </c>
      <c r="K4736" t="str">
        <f t="shared" ca="1" si="1105"/>
        <v>No</v>
      </c>
      <c r="L4736">
        <f t="shared" ca="1" si="1106"/>
        <v>7.3</v>
      </c>
      <c r="M4736">
        <f t="shared" ca="1" si="1107"/>
        <v>2674</v>
      </c>
      <c r="N4736">
        <f t="shared" ca="1" si="1108"/>
        <v>0.56000000000000005</v>
      </c>
      <c r="O4736" t="str">
        <f t="shared" ca="1" si="1109"/>
        <v>No</v>
      </c>
    </row>
    <row r="4737" spans="1:15" x14ac:dyDescent="0.3">
      <c r="A4737" s="1">
        <f t="shared" ca="1" si="1096"/>
        <v>45779</v>
      </c>
      <c r="B4737" s="2">
        <f t="shared" ca="1" si="1097"/>
        <v>0.35694444444444445</v>
      </c>
      <c r="C4737" t="str">
        <f t="shared" ca="1" si="1098"/>
        <v>Tulja Bhavani Temple, Tuljapur</v>
      </c>
      <c r="D4737">
        <f t="shared" ca="1" si="1099"/>
        <v>6973</v>
      </c>
      <c r="E4737">
        <f t="shared" ca="1" si="1110"/>
        <v>330</v>
      </c>
      <c r="F4737">
        <f t="shared" ca="1" si="1100"/>
        <v>112</v>
      </c>
      <c r="G4737">
        <f t="shared" ca="1" si="1101"/>
        <v>14.05</v>
      </c>
      <c r="H4737" t="str">
        <f t="shared" ca="1" si="1102"/>
        <v>Hot</v>
      </c>
      <c r="I4737">
        <f t="shared" ca="1" si="1103"/>
        <v>40.299999999999997</v>
      </c>
      <c r="J4737" t="str">
        <f t="shared" ca="1" si="1104"/>
        <v>Yes</v>
      </c>
      <c r="K4737" t="str">
        <f t="shared" ca="1" si="1105"/>
        <v>Yes</v>
      </c>
      <c r="L4737">
        <f t="shared" ca="1" si="1106"/>
        <v>8.1999999999999993</v>
      </c>
      <c r="M4737">
        <f t="shared" ca="1" si="1107"/>
        <v>1849</v>
      </c>
      <c r="N4737">
        <f t="shared" ca="1" si="1108"/>
        <v>2.5</v>
      </c>
      <c r="O4737" t="str">
        <f t="shared" ca="1" si="1109"/>
        <v>Yes</v>
      </c>
    </row>
    <row r="4738" spans="1:15" x14ac:dyDescent="0.3">
      <c r="A4738" s="1">
        <f t="shared" ca="1" si="1096"/>
        <v>46023</v>
      </c>
      <c r="B4738" s="2">
        <f t="shared" ca="1" si="1097"/>
        <v>0.93472222222222223</v>
      </c>
      <c r="C4738" t="str">
        <f t="shared" ca="1" si="1098"/>
        <v>Meenakshi Amman Temple, Madurai</v>
      </c>
      <c r="D4738">
        <f t="shared" ca="1" si="1099"/>
        <v>14722</v>
      </c>
      <c r="E4738">
        <f t="shared" ca="1" si="1110"/>
        <v>578</v>
      </c>
      <c r="F4738">
        <f t="shared" ca="1" si="1100"/>
        <v>499</v>
      </c>
      <c r="G4738">
        <f t="shared" ca="1" si="1101"/>
        <v>6.03</v>
      </c>
      <c r="H4738" t="str">
        <f t="shared" ca="1" si="1102"/>
        <v>Hot</v>
      </c>
      <c r="I4738">
        <f t="shared" ca="1" si="1103"/>
        <v>30.9</v>
      </c>
      <c r="J4738" t="str">
        <f t="shared" ca="1" si="1104"/>
        <v>No</v>
      </c>
      <c r="K4738" t="str">
        <f t="shared" ca="1" si="1105"/>
        <v>No</v>
      </c>
      <c r="L4738">
        <f t="shared" ca="1" si="1106"/>
        <v>2.6</v>
      </c>
      <c r="M4738">
        <f t="shared" ca="1" si="1107"/>
        <v>2901</v>
      </c>
      <c r="N4738">
        <f t="shared" ca="1" si="1108"/>
        <v>1.55</v>
      </c>
      <c r="O4738" t="str">
        <f t="shared" ca="1" si="1109"/>
        <v>Yes</v>
      </c>
    </row>
    <row r="4739" spans="1:15" x14ac:dyDescent="0.3">
      <c r="A4739" s="1">
        <f t="shared" ref="A4739:A4802" ca="1" si="1111">DATE(2024,1,1)+RANDBETWEEN(0,1095)</f>
        <v>45626</v>
      </c>
      <c r="B4739" s="2">
        <f t="shared" ref="B4739:B4802" ca="1" si="1112">TIME(RANDBETWEEN(0,23),RANDBETWEEN(0,59),0)</f>
        <v>0.9916666666666667</v>
      </c>
      <c r="C4739" t="str">
        <f t="shared" ref="C4739:C4802" ca="1" si="11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4739">
        <f t="shared" ref="D4739:D4802" ca="1" si="1114">RANDBETWEEN(100,15000)</f>
        <v>7816</v>
      </c>
      <c r="E4739">
        <f t="shared" ca="1" si="1110"/>
        <v>216</v>
      </c>
      <c r="F4739">
        <f t="shared" ref="F4739:F4802" ca="1" si="1115">RANDBETWEEN(5,500)</f>
        <v>150</v>
      </c>
      <c r="G4739">
        <f t="shared" ref="G4739:G4802" ca="1" si="1116">ROUND(RAND()*14.5+0.5,2)</f>
        <v>6.96</v>
      </c>
      <c r="H4739" t="str">
        <f t="shared" ref="H4739:H4802" ca="1" si="1117">CHOOSE(RANDBETWEEN(1,5),"Sunny","Cloudy","Rainy","Hot","Humid")</f>
        <v>Cloudy</v>
      </c>
      <c r="I4739">
        <f t="shared" ref="I4739:I4802" ca="1" si="1118">ROUND(RAND()*24+18,1)</f>
        <v>23.7</v>
      </c>
      <c r="J4739" t="str">
        <f t="shared" ref="J4739:J4802" ca="1" si="1119">IF(RAND()&lt;0.3,"Yes","No")</f>
        <v>No</v>
      </c>
      <c r="K4739" t="str">
        <f t="shared" ref="K4739:K4802" ca="1" si="1120">IF(RAND()&lt;0.2,"Yes","No")</f>
        <v>No</v>
      </c>
      <c r="L4739">
        <f t="shared" ref="L4739:L4802" ca="1" si="1121">ROUND(RAND()*10+2,1)</f>
        <v>9.5</v>
      </c>
      <c r="M4739">
        <f t="shared" ref="M4739:M4802" ca="1" si="1122">RANDBETWEEN(300,3000)</f>
        <v>1687</v>
      </c>
      <c r="N4739">
        <f t="shared" ref="N4739:N4802" ca="1" si="1123">ROUND(RAND()*2.2+0.3,2)</f>
        <v>1.74</v>
      </c>
      <c r="O4739" t="str">
        <f t="shared" ref="O4739:O4802" ca="1" si="1124">IF(RAND()&lt;0.35,"Yes","No")</f>
        <v>No</v>
      </c>
    </row>
    <row r="4740" spans="1:15" x14ac:dyDescent="0.3">
      <c r="A4740" s="1">
        <f t="shared" ca="1" si="1111"/>
        <v>45774</v>
      </c>
      <c r="B4740" s="2">
        <f t="shared" ca="1" si="1112"/>
        <v>0.80277777777777781</v>
      </c>
      <c r="C4740" t="str">
        <f t="shared" ca="1" si="1113"/>
        <v>Shree Mahakaleshwar Temple, Ujjain</v>
      </c>
      <c r="D4740">
        <f t="shared" ca="1" si="1114"/>
        <v>1133</v>
      </c>
      <c r="E4740">
        <f t="shared" ca="1" si="1110"/>
        <v>196</v>
      </c>
      <c r="F4740">
        <f t="shared" ca="1" si="1115"/>
        <v>420</v>
      </c>
      <c r="G4740">
        <f t="shared" ca="1" si="1116"/>
        <v>8.3800000000000008</v>
      </c>
      <c r="H4740" t="str">
        <f t="shared" ca="1" si="1117"/>
        <v>Sunny</v>
      </c>
      <c r="I4740">
        <f t="shared" ca="1" si="1118"/>
        <v>34.700000000000003</v>
      </c>
      <c r="J4740" t="str">
        <f t="shared" ca="1" si="1119"/>
        <v>No</v>
      </c>
      <c r="K4740" t="str">
        <f t="shared" ca="1" si="1120"/>
        <v>No</v>
      </c>
      <c r="L4740">
        <f t="shared" ca="1" si="1121"/>
        <v>10.9</v>
      </c>
      <c r="M4740">
        <f t="shared" ca="1" si="1122"/>
        <v>589</v>
      </c>
      <c r="N4740">
        <f t="shared" ca="1" si="1123"/>
        <v>1.01</v>
      </c>
      <c r="O4740" t="str">
        <f t="shared" ca="1" si="1124"/>
        <v>Yes</v>
      </c>
    </row>
    <row r="4741" spans="1:15" x14ac:dyDescent="0.3">
      <c r="A4741" s="1">
        <f t="shared" ca="1" si="1111"/>
        <v>46330</v>
      </c>
      <c r="B4741" s="2">
        <f t="shared" ca="1" si="1112"/>
        <v>0.65625</v>
      </c>
      <c r="C4741" t="str">
        <f t="shared" ca="1" si="1113"/>
        <v>Grishneshwar Temple, Chhatrapati Sambhajinagar</v>
      </c>
      <c r="D4741">
        <f t="shared" ca="1" si="1114"/>
        <v>5649</v>
      </c>
      <c r="E4741">
        <f t="shared" ca="1" si="1110"/>
        <v>501</v>
      </c>
      <c r="F4741">
        <f t="shared" ca="1" si="1115"/>
        <v>100</v>
      </c>
      <c r="G4741">
        <f t="shared" ca="1" si="1116"/>
        <v>9.56</v>
      </c>
      <c r="H4741" t="str">
        <f t="shared" ca="1" si="1117"/>
        <v>Sunny</v>
      </c>
      <c r="I4741">
        <f t="shared" ca="1" si="1118"/>
        <v>41.8</v>
      </c>
      <c r="J4741" t="str">
        <f t="shared" ca="1" si="1119"/>
        <v>No</v>
      </c>
      <c r="K4741" t="str">
        <f t="shared" ca="1" si="1120"/>
        <v>No</v>
      </c>
      <c r="L4741">
        <f t="shared" ca="1" si="1121"/>
        <v>9.1</v>
      </c>
      <c r="M4741">
        <f t="shared" ca="1" si="1122"/>
        <v>1420</v>
      </c>
      <c r="N4741">
        <f t="shared" ca="1" si="1123"/>
        <v>0.82</v>
      </c>
      <c r="O4741" t="str">
        <f t="shared" ca="1" si="1124"/>
        <v>Yes</v>
      </c>
    </row>
    <row r="4742" spans="1:15" x14ac:dyDescent="0.3">
      <c r="A4742" s="1">
        <f t="shared" ca="1" si="1111"/>
        <v>46170</v>
      </c>
      <c r="B4742" s="2">
        <f t="shared" ca="1" si="1112"/>
        <v>0.48472222222222222</v>
      </c>
      <c r="C4742" t="str">
        <f t="shared" ca="1" si="1113"/>
        <v>Grishneshwar Temple, Chhatrapati Sambhajinagar</v>
      </c>
      <c r="D4742">
        <f t="shared" ca="1" si="1114"/>
        <v>12374</v>
      </c>
      <c r="E4742">
        <f t="shared" ca="1" si="1110"/>
        <v>362</v>
      </c>
      <c r="F4742">
        <f t="shared" ca="1" si="1115"/>
        <v>214</v>
      </c>
      <c r="G4742">
        <f t="shared" ca="1" si="1116"/>
        <v>9.2200000000000006</v>
      </c>
      <c r="H4742" t="str">
        <f t="shared" ca="1" si="1117"/>
        <v>Sunny</v>
      </c>
      <c r="I4742">
        <f t="shared" ca="1" si="1118"/>
        <v>33.9</v>
      </c>
      <c r="J4742" t="str">
        <f t="shared" ca="1" si="1119"/>
        <v>No</v>
      </c>
      <c r="K4742" t="str">
        <f t="shared" ca="1" si="1120"/>
        <v>No</v>
      </c>
      <c r="L4742">
        <f t="shared" ca="1" si="1121"/>
        <v>10.9</v>
      </c>
      <c r="M4742">
        <f t="shared" ca="1" si="1122"/>
        <v>340</v>
      </c>
      <c r="N4742">
        <f t="shared" ca="1" si="1123"/>
        <v>0.47</v>
      </c>
      <c r="O4742" t="str">
        <f t="shared" ca="1" si="1124"/>
        <v>No</v>
      </c>
    </row>
    <row r="4743" spans="1:15" x14ac:dyDescent="0.3">
      <c r="A4743" s="1">
        <f t="shared" ca="1" si="1111"/>
        <v>45337</v>
      </c>
      <c r="B4743" s="2">
        <f t="shared" ca="1" si="1112"/>
        <v>0.16666666666666666</v>
      </c>
      <c r="C4743" t="str">
        <f t="shared" ca="1" si="1113"/>
        <v>Dagdusheth Halwai Ganpati Temple, Pune</v>
      </c>
      <c r="D4743">
        <f t="shared" ca="1" si="1114"/>
        <v>3324</v>
      </c>
      <c r="E4743">
        <f t="shared" ca="1" si="1110"/>
        <v>151</v>
      </c>
      <c r="F4743">
        <f t="shared" ca="1" si="1115"/>
        <v>83</v>
      </c>
      <c r="G4743">
        <f t="shared" ca="1" si="1116"/>
        <v>6.94</v>
      </c>
      <c r="H4743" t="str">
        <f t="shared" ca="1" si="1117"/>
        <v>Rainy</v>
      </c>
      <c r="I4743">
        <f t="shared" ca="1" si="1118"/>
        <v>19.8</v>
      </c>
      <c r="J4743" t="str">
        <f t="shared" ca="1" si="1119"/>
        <v>No</v>
      </c>
      <c r="K4743" t="str">
        <f t="shared" ca="1" si="1120"/>
        <v>No</v>
      </c>
      <c r="L4743">
        <f t="shared" ca="1" si="1121"/>
        <v>2.8</v>
      </c>
      <c r="M4743">
        <f t="shared" ca="1" si="1122"/>
        <v>2371</v>
      </c>
      <c r="N4743">
        <f t="shared" ca="1" si="1123"/>
        <v>2.14</v>
      </c>
      <c r="O4743" t="str">
        <f t="shared" ca="1" si="1124"/>
        <v>Yes</v>
      </c>
    </row>
    <row r="4744" spans="1:15" x14ac:dyDescent="0.3">
      <c r="A4744" s="1">
        <f t="shared" ca="1" si="1111"/>
        <v>46244</v>
      </c>
      <c r="B4744" s="2">
        <f t="shared" ca="1" si="1112"/>
        <v>2.4305555555555556E-2</v>
      </c>
      <c r="C4744" t="str">
        <f t="shared" ca="1" si="1113"/>
        <v>Tulja Bhavani Temple, Tuljapur</v>
      </c>
      <c r="D4744">
        <f t="shared" ca="1" si="1114"/>
        <v>9394</v>
      </c>
      <c r="E4744">
        <f t="shared" ca="1" si="1110"/>
        <v>14</v>
      </c>
      <c r="F4744">
        <f t="shared" ca="1" si="1115"/>
        <v>200</v>
      </c>
      <c r="G4744">
        <f t="shared" ca="1" si="1116"/>
        <v>8.8000000000000007</v>
      </c>
      <c r="H4744" t="str">
        <f t="shared" ca="1" si="1117"/>
        <v>Rainy</v>
      </c>
      <c r="I4744">
        <f t="shared" ca="1" si="1118"/>
        <v>31.5</v>
      </c>
      <c r="J4744" t="str">
        <f t="shared" ca="1" si="1119"/>
        <v>Yes</v>
      </c>
      <c r="K4744" t="str">
        <f t="shared" ca="1" si="1120"/>
        <v>No</v>
      </c>
      <c r="L4744">
        <f t="shared" ca="1" si="1121"/>
        <v>6.5</v>
      </c>
      <c r="M4744">
        <f t="shared" ca="1" si="1122"/>
        <v>1641</v>
      </c>
      <c r="N4744">
        <f t="shared" ca="1" si="1123"/>
        <v>1.51</v>
      </c>
      <c r="O4744" t="str">
        <f t="shared" ca="1" si="1124"/>
        <v>No</v>
      </c>
    </row>
    <row r="4745" spans="1:15" x14ac:dyDescent="0.3">
      <c r="A4745" s="1">
        <f t="shared" ca="1" si="1111"/>
        <v>46124</v>
      </c>
      <c r="B4745" s="2">
        <f t="shared" ca="1" si="1112"/>
        <v>0.20347222222222222</v>
      </c>
      <c r="C4745" t="str">
        <f t="shared" ca="1" si="1113"/>
        <v>Somnath Temple, Gujarat</v>
      </c>
      <c r="D4745">
        <f t="shared" ca="1" si="1114"/>
        <v>3892</v>
      </c>
      <c r="E4745">
        <f t="shared" ca="1" si="1110"/>
        <v>136</v>
      </c>
      <c r="F4745">
        <f t="shared" ca="1" si="1115"/>
        <v>123</v>
      </c>
      <c r="G4745">
        <f t="shared" ca="1" si="1116"/>
        <v>0.89</v>
      </c>
      <c r="H4745" t="str">
        <f t="shared" ca="1" si="1117"/>
        <v>Sunny</v>
      </c>
      <c r="I4745">
        <f t="shared" ca="1" si="1118"/>
        <v>20.7</v>
      </c>
      <c r="J4745" t="str">
        <f t="shared" ca="1" si="1119"/>
        <v>No</v>
      </c>
      <c r="K4745" t="str">
        <f t="shared" ca="1" si="1120"/>
        <v>Yes</v>
      </c>
      <c r="L4745">
        <f t="shared" ca="1" si="1121"/>
        <v>7</v>
      </c>
      <c r="M4745">
        <f t="shared" ca="1" si="1122"/>
        <v>2047</v>
      </c>
      <c r="N4745">
        <f t="shared" ca="1" si="1123"/>
        <v>1.21</v>
      </c>
      <c r="O4745" t="str">
        <f t="shared" ca="1" si="1124"/>
        <v>No</v>
      </c>
    </row>
    <row r="4746" spans="1:15" x14ac:dyDescent="0.3">
      <c r="A4746" s="1">
        <f t="shared" ca="1" si="1111"/>
        <v>45652</v>
      </c>
      <c r="B4746" s="2">
        <f t="shared" ca="1" si="1112"/>
        <v>0.77638888888888891</v>
      </c>
      <c r="C4746" t="str">
        <f t="shared" ca="1" si="1113"/>
        <v>Shree Mahakaleshwar Temple, Ujjain</v>
      </c>
      <c r="D4746">
        <f t="shared" ca="1" si="1114"/>
        <v>6111</v>
      </c>
      <c r="E4746">
        <f t="shared" ca="1" si="1110"/>
        <v>575</v>
      </c>
      <c r="F4746">
        <f t="shared" ca="1" si="1115"/>
        <v>492</v>
      </c>
      <c r="G4746">
        <f t="shared" ca="1" si="1116"/>
        <v>4.2300000000000004</v>
      </c>
      <c r="H4746" t="str">
        <f t="shared" ca="1" si="1117"/>
        <v>Cloudy</v>
      </c>
      <c r="I4746">
        <f t="shared" ca="1" si="1118"/>
        <v>20.6</v>
      </c>
      <c r="J4746" t="str">
        <f t="shared" ca="1" si="1119"/>
        <v>No</v>
      </c>
      <c r="K4746" t="str">
        <f t="shared" ca="1" si="1120"/>
        <v>No</v>
      </c>
      <c r="L4746">
        <f t="shared" ca="1" si="1121"/>
        <v>6.8</v>
      </c>
      <c r="M4746">
        <f t="shared" ca="1" si="1122"/>
        <v>372</v>
      </c>
      <c r="N4746">
        <f t="shared" ca="1" si="1123"/>
        <v>1.24</v>
      </c>
      <c r="O4746" t="str">
        <f t="shared" ca="1" si="1124"/>
        <v>Yes</v>
      </c>
    </row>
    <row r="4747" spans="1:15" x14ac:dyDescent="0.3">
      <c r="A4747" s="1">
        <f t="shared" ca="1" si="1111"/>
        <v>45597</v>
      </c>
      <c r="B4747" s="2">
        <f t="shared" ca="1" si="1112"/>
        <v>0.71111111111111114</v>
      </c>
      <c r="C4747" t="str">
        <f t="shared" ca="1" si="1113"/>
        <v>Grishneshwar Temple, Chhatrapati Sambhajinagar</v>
      </c>
      <c r="D4747">
        <f t="shared" ca="1" si="1114"/>
        <v>11382</v>
      </c>
      <c r="E4747">
        <f t="shared" ca="1" si="1110"/>
        <v>302</v>
      </c>
      <c r="F4747">
        <f t="shared" ca="1" si="1115"/>
        <v>184</v>
      </c>
      <c r="G4747">
        <f t="shared" ca="1" si="1116"/>
        <v>2.23</v>
      </c>
      <c r="H4747" t="str">
        <f t="shared" ca="1" si="1117"/>
        <v>Sunny</v>
      </c>
      <c r="I4747">
        <f t="shared" ca="1" si="1118"/>
        <v>36.6</v>
      </c>
      <c r="J4747" t="str">
        <f t="shared" ca="1" si="1119"/>
        <v>Yes</v>
      </c>
      <c r="K4747" t="str">
        <f t="shared" ca="1" si="1120"/>
        <v>No</v>
      </c>
      <c r="L4747">
        <f t="shared" ca="1" si="1121"/>
        <v>5.9</v>
      </c>
      <c r="M4747">
        <f t="shared" ca="1" si="1122"/>
        <v>1880</v>
      </c>
      <c r="N4747">
        <f t="shared" ca="1" si="1123"/>
        <v>0.88</v>
      </c>
      <c r="O4747" t="str">
        <f t="shared" ca="1" si="1124"/>
        <v>Yes</v>
      </c>
    </row>
    <row r="4748" spans="1:15" x14ac:dyDescent="0.3">
      <c r="A4748" s="1">
        <f t="shared" ca="1" si="1111"/>
        <v>45765</v>
      </c>
      <c r="B4748" s="2">
        <f t="shared" ca="1" si="1112"/>
        <v>0.67222222222222228</v>
      </c>
      <c r="C4748" t="str">
        <f t="shared" ca="1" si="1113"/>
        <v>Meenakshi Amman Temple, Madurai</v>
      </c>
      <c r="D4748">
        <f t="shared" ca="1" si="1114"/>
        <v>8413</v>
      </c>
      <c r="E4748">
        <f t="shared" ca="1" si="1110"/>
        <v>69</v>
      </c>
      <c r="F4748">
        <f t="shared" ca="1" si="1115"/>
        <v>349</v>
      </c>
      <c r="G4748">
        <f t="shared" ca="1" si="1116"/>
        <v>9.98</v>
      </c>
      <c r="H4748" t="str">
        <f t="shared" ca="1" si="1117"/>
        <v>Rainy</v>
      </c>
      <c r="I4748">
        <f t="shared" ca="1" si="1118"/>
        <v>26.2</v>
      </c>
      <c r="J4748" t="str">
        <f t="shared" ca="1" si="1119"/>
        <v>Yes</v>
      </c>
      <c r="K4748" t="str">
        <f t="shared" ca="1" si="1120"/>
        <v>No</v>
      </c>
      <c r="L4748">
        <f t="shared" ca="1" si="1121"/>
        <v>10.8</v>
      </c>
      <c r="M4748">
        <f t="shared" ca="1" si="1122"/>
        <v>2475</v>
      </c>
      <c r="N4748">
        <f t="shared" ca="1" si="1123"/>
        <v>0.65</v>
      </c>
      <c r="O4748" t="str">
        <f t="shared" ca="1" si="1124"/>
        <v>Yes</v>
      </c>
    </row>
    <row r="4749" spans="1:15" x14ac:dyDescent="0.3">
      <c r="A4749" s="1">
        <f t="shared" ca="1" si="1111"/>
        <v>45465</v>
      </c>
      <c r="B4749" s="2">
        <f t="shared" ca="1" si="1112"/>
        <v>0.43055555555555558</v>
      </c>
      <c r="C4749" t="str">
        <f t="shared" ca="1" si="1113"/>
        <v>Meenakshi Amman Temple, Madurai</v>
      </c>
      <c r="D4749">
        <f t="shared" ca="1" si="1114"/>
        <v>6749</v>
      </c>
      <c r="E4749">
        <f t="shared" ca="1" si="1110"/>
        <v>151</v>
      </c>
      <c r="F4749">
        <f t="shared" ca="1" si="1115"/>
        <v>314</v>
      </c>
      <c r="G4749">
        <f t="shared" ca="1" si="1116"/>
        <v>0.6</v>
      </c>
      <c r="H4749" t="str">
        <f t="shared" ca="1" si="1117"/>
        <v>Rainy</v>
      </c>
      <c r="I4749">
        <f t="shared" ca="1" si="1118"/>
        <v>30.5</v>
      </c>
      <c r="J4749" t="str">
        <f t="shared" ca="1" si="1119"/>
        <v>Yes</v>
      </c>
      <c r="K4749" t="str">
        <f t="shared" ca="1" si="1120"/>
        <v>No</v>
      </c>
      <c r="L4749">
        <f t="shared" ca="1" si="1121"/>
        <v>9.5</v>
      </c>
      <c r="M4749">
        <f t="shared" ca="1" si="1122"/>
        <v>976</v>
      </c>
      <c r="N4749">
        <f t="shared" ca="1" si="1123"/>
        <v>0.56999999999999995</v>
      </c>
      <c r="O4749" t="str">
        <f t="shared" ca="1" si="1124"/>
        <v>Yes</v>
      </c>
    </row>
    <row r="4750" spans="1:15" x14ac:dyDescent="0.3">
      <c r="A4750" s="1">
        <f t="shared" ca="1" si="1111"/>
        <v>45674</v>
      </c>
      <c r="B4750" s="2">
        <f t="shared" ca="1" si="1112"/>
        <v>0.93611111111111112</v>
      </c>
      <c r="C4750" t="str">
        <f t="shared" ca="1" si="1113"/>
        <v>Shri Siddhivinayak Temple, Mumbai</v>
      </c>
      <c r="D4750">
        <f t="shared" ca="1" si="1114"/>
        <v>6012</v>
      </c>
      <c r="E4750">
        <f t="shared" ca="1" si="1110"/>
        <v>386</v>
      </c>
      <c r="F4750">
        <f t="shared" ca="1" si="1115"/>
        <v>471</v>
      </c>
      <c r="G4750">
        <f t="shared" ca="1" si="1116"/>
        <v>6.97</v>
      </c>
      <c r="H4750" t="str">
        <f t="shared" ca="1" si="1117"/>
        <v>Humid</v>
      </c>
      <c r="I4750">
        <f t="shared" ca="1" si="1118"/>
        <v>31.8</v>
      </c>
      <c r="J4750" t="str">
        <f t="shared" ca="1" si="1119"/>
        <v>No</v>
      </c>
      <c r="K4750" t="str">
        <f t="shared" ca="1" si="1120"/>
        <v>No</v>
      </c>
      <c r="L4750">
        <f t="shared" ca="1" si="1121"/>
        <v>4.2</v>
      </c>
      <c r="M4750">
        <f t="shared" ca="1" si="1122"/>
        <v>600</v>
      </c>
      <c r="N4750">
        <f t="shared" ca="1" si="1123"/>
        <v>0.76</v>
      </c>
      <c r="O4750" t="str">
        <f t="shared" ca="1" si="1124"/>
        <v>No</v>
      </c>
    </row>
    <row r="4751" spans="1:15" x14ac:dyDescent="0.3">
      <c r="A4751" s="1">
        <f t="shared" ca="1" si="1111"/>
        <v>46314</v>
      </c>
      <c r="B4751" s="2">
        <f t="shared" ca="1" si="1112"/>
        <v>0.74861111111111112</v>
      </c>
      <c r="C4751" t="str">
        <f t="shared" ca="1" si="1113"/>
        <v>Bhimashankar Temple, Maharashtra</v>
      </c>
      <c r="D4751">
        <f t="shared" ca="1" si="1114"/>
        <v>8278</v>
      </c>
      <c r="E4751">
        <f t="shared" ca="1" si="1110"/>
        <v>26</v>
      </c>
      <c r="F4751">
        <f t="shared" ca="1" si="1115"/>
        <v>219</v>
      </c>
      <c r="G4751">
        <f t="shared" ca="1" si="1116"/>
        <v>5.49</v>
      </c>
      <c r="H4751" t="str">
        <f t="shared" ca="1" si="1117"/>
        <v>Hot</v>
      </c>
      <c r="I4751">
        <f t="shared" ca="1" si="1118"/>
        <v>35.4</v>
      </c>
      <c r="J4751" t="str">
        <f t="shared" ca="1" si="1119"/>
        <v>Yes</v>
      </c>
      <c r="K4751" t="str">
        <f t="shared" ca="1" si="1120"/>
        <v>No</v>
      </c>
      <c r="L4751">
        <f t="shared" ca="1" si="1121"/>
        <v>5.7</v>
      </c>
      <c r="M4751">
        <f t="shared" ca="1" si="1122"/>
        <v>388</v>
      </c>
      <c r="N4751">
        <f t="shared" ca="1" si="1123"/>
        <v>2.41</v>
      </c>
      <c r="O4751" t="str">
        <f t="shared" ca="1" si="1124"/>
        <v>Yes</v>
      </c>
    </row>
    <row r="4752" spans="1:15" x14ac:dyDescent="0.3">
      <c r="A4752" s="1">
        <f t="shared" ca="1" si="1111"/>
        <v>45632</v>
      </c>
      <c r="B4752" s="2">
        <f t="shared" ca="1" si="1112"/>
        <v>2.5694444444444443E-2</v>
      </c>
      <c r="C4752" t="str">
        <f t="shared" ca="1" si="1113"/>
        <v>Meenakshi Amman Temple, Madurai</v>
      </c>
      <c r="D4752">
        <f t="shared" ca="1" si="1114"/>
        <v>12986</v>
      </c>
      <c r="E4752">
        <f t="shared" ca="1" si="1110"/>
        <v>44</v>
      </c>
      <c r="F4752">
        <f t="shared" ca="1" si="1115"/>
        <v>447</v>
      </c>
      <c r="G4752">
        <f t="shared" ca="1" si="1116"/>
        <v>10.54</v>
      </c>
      <c r="H4752" t="str">
        <f t="shared" ca="1" si="1117"/>
        <v>Cloudy</v>
      </c>
      <c r="I4752">
        <f t="shared" ca="1" si="1118"/>
        <v>33.4</v>
      </c>
      <c r="J4752" t="str">
        <f t="shared" ca="1" si="1119"/>
        <v>Yes</v>
      </c>
      <c r="K4752" t="str">
        <f t="shared" ca="1" si="1120"/>
        <v>No</v>
      </c>
      <c r="L4752">
        <f t="shared" ca="1" si="1121"/>
        <v>5.0999999999999996</v>
      </c>
      <c r="M4752">
        <f t="shared" ca="1" si="1122"/>
        <v>686</v>
      </c>
      <c r="N4752">
        <f t="shared" ca="1" si="1123"/>
        <v>1.83</v>
      </c>
      <c r="O4752" t="str">
        <f t="shared" ca="1" si="1124"/>
        <v>Yes</v>
      </c>
    </row>
    <row r="4753" spans="1:15" x14ac:dyDescent="0.3">
      <c r="A4753" s="1">
        <f t="shared" ca="1" si="1111"/>
        <v>45829</v>
      </c>
      <c r="B4753" s="2">
        <f t="shared" ca="1" si="1112"/>
        <v>0.34722222222222221</v>
      </c>
      <c r="C4753" t="str">
        <f t="shared" ca="1" si="1113"/>
        <v>Shri Siddhivinayak Temple, Mumbai</v>
      </c>
      <c r="D4753">
        <f t="shared" ca="1" si="1114"/>
        <v>4482</v>
      </c>
      <c r="E4753">
        <f t="shared" ca="1" si="1110"/>
        <v>341</v>
      </c>
      <c r="F4753">
        <f t="shared" ca="1" si="1115"/>
        <v>250</v>
      </c>
      <c r="G4753">
        <f t="shared" ca="1" si="1116"/>
        <v>4.0599999999999996</v>
      </c>
      <c r="H4753" t="str">
        <f t="shared" ca="1" si="1117"/>
        <v>Rainy</v>
      </c>
      <c r="I4753">
        <f t="shared" ca="1" si="1118"/>
        <v>21.2</v>
      </c>
      <c r="J4753" t="str">
        <f t="shared" ca="1" si="1119"/>
        <v>Yes</v>
      </c>
      <c r="K4753" t="str">
        <f t="shared" ca="1" si="1120"/>
        <v>No</v>
      </c>
      <c r="L4753">
        <f t="shared" ca="1" si="1121"/>
        <v>6.1</v>
      </c>
      <c r="M4753">
        <f t="shared" ca="1" si="1122"/>
        <v>2939</v>
      </c>
      <c r="N4753">
        <f t="shared" ca="1" si="1123"/>
        <v>0.82</v>
      </c>
      <c r="O4753" t="str">
        <f t="shared" ca="1" si="1124"/>
        <v>No</v>
      </c>
    </row>
    <row r="4754" spans="1:15" x14ac:dyDescent="0.3">
      <c r="A4754" s="1">
        <f t="shared" ca="1" si="1111"/>
        <v>45764</v>
      </c>
      <c r="B4754" s="2">
        <f t="shared" ca="1" si="1112"/>
        <v>0.7368055555555556</v>
      </c>
      <c r="C4754" t="str">
        <f t="shared" ca="1" si="1113"/>
        <v>Shree Mahakaleshwar Temple, Ujjain</v>
      </c>
      <c r="D4754">
        <f t="shared" ca="1" si="1114"/>
        <v>11147</v>
      </c>
      <c r="E4754">
        <f t="shared" ca="1" si="1110"/>
        <v>116</v>
      </c>
      <c r="F4754">
        <f t="shared" ca="1" si="1115"/>
        <v>378</v>
      </c>
      <c r="G4754">
        <f t="shared" ca="1" si="1116"/>
        <v>7.74</v>
      </c>
      <c r="H4754" t="str">
        <f t="shared" ca="1" si="1117"/>
        <v>Sunny</v>
      </c>
      <c r="I4754">
        <f t="shared" ca="1" si="1118"/>
        <v>19.399999999999999</v>
      </c>
      <c r="J4754" t="str">
        <f t="shared" ca="1" si="1119"/>
        <v>No</v>
      </c>
      <c r="K4754" t="str">
        <f t="shared" ca="1" si="1120"/>
        <v>No</v>
      </c>
      <c r="L4754">
        <f t="shared" ca="1" si="1121"/>
        <v>9.1999999999999993</v>
      </c>
      <c r="M4754">
        <f t="shared" ca="1" si="1122"/>
        <v>525</v>
      </c>
      <c r="N4754">
        <f t="shared" ca="1" si="1123"/>
        <v>1.77</v>
      </c>
      <c r="O4754" t="str">
        <f t="shared" ca="1" si="1124"/>
        <v>Yes</v>
      </c>
    </row>
    <row r="4755" spans="1:15" x14ac:dyDescent="0.3">
      <c r="A4755" s="1">
        <f t="shared" ca="1" si="1111"/>
        <v>46198</v>
      </c>
      <c r="B4755" s="2">
        <f t="shared" ca="1" si="1112"/>
        <v>3.6805555555555557E-2</v>
      </c>
      <c r="C4755" t="str">
        <f t="shared" ca="1" si="1113"/>
        <v>Jagannath Temple, Puri</v>
      </c>
      <c r="D4755">
        <f t="shared" ca="1" si="1114"/>
        <v>12593</v>
      </c>
      <c r="E4755">
        <f t="shared" ca="1" si="1110"/>
        <v>501</v>
      </c>
      <c r="F4755">
        <f t="shared" ca="1" si="1115"/>
        <v>335</v>
      </c>
      <c r="G4755">
        <f t="shared" ca="1" si="1116"/>
        <v>1.1599999999999999</v>
      </c>
      <c r="H4755" t="str">
        <f t="shared" ca="1" si="1117"/>
        <v>Sunny</v>
      </c>
      <c r="I4755">
        <f t="shared" ca="1" si="1118"/>
        <v>35.6</v>
      </c>
      <c r="J4755" t="str">
        <f t="shared" ca="1" si="1119"/>
        <v>No</v>
      </c>
      <c r="K4755" t="str">
        <f t="shared" ca="1" si="1120"/>
        <v>No</v>
      </c>
      <c r="L4755">
        <f t="shared" ca="1" si="1121"/>
        <v>9</v>
      </c>
      <c r="M4755">
        <f t="shared" ca="1" si="1122"/>
        <v>1742</v>
      </c>
      <c r="N4755">
        <f t="shared" ca="1" si="1123"/>
        <v>2.29</v>
      </c>
      <c r="O4755" t="str">
        <f t="shared" ca="1" si="1124"/>
        <v>Yes</v>
      </c>
    </row>
    <row r="4756" spans="1:15" x14ac:dyDescent="0.3">
      <c r="A4756" s="1">
        <f t="shared" ca="1" si="1111"/>
        <v>45796</v>
      </c>
      <c r="B4756" s="2">
        <f t="shared" ca="1" si="1112"/>
        <v>0.15902777777777777</v>
      </c>
      <c r="C4756" t="str">
        <f t="shared" ca="1" si="1113"/>
        <v>Somnath Temple, Gujarat</v>
      </c>
      <c r="D4756">
        <f t="shared" ca="1" si="1114"/>
        <v>1539</v>
      </c>
      <c r="E4756">
        <f t="shared" ca="1" si="1110"/>
        <v>242</v>
      </c>
      <c r="F4756">
        <f t="shared" ca="1" si="1115"/>
        <v>142</v>
      </c>
      <c r="G4756">
        <f t="shared" ca="1" si="1116"/>
        <v>13.81</v>
      </c>
      <c r="H4756" t="str">
        <f t="shared" ca="1" si="1117"/>
        <v>Cloudy</v>
      </c>
      <c r="I4756">
        <f t="shared" ca="1" si="1118"/>
        <v>35</v>
      </c>
      <c r="J4756" t="str">
        <f t="shared" ca="1" si="1119"/>
        <v>No</v>
      </c>
      <c r="K4756" t="str">
        <f t="shared" ca="1" si="1120"/>
        <v>No</v>
      </c>
      <c r="L4756">
        <f t="shared" ca="1" si="1121"/>
        <v>3.9</v>
      </c>
      <c r="M4756">
        <f t="shared" ca="1" si="1122"/>
        <v>1778</v>
      </c>
      <c r="N4756">
        <f t="shared" ca="1" si="1123"/>
        <v>1.19</v>
      </c>
      <c r="O4756" t="str">
        <f t="shared" ca="1" si="1124"/>
        <v>Yes</v>
      </c>
    </row>
    <row r="4757" spans="1:15" x14ac:dyDescent="0.3">
      <c r="A4757" s="1">
        <f t="shared" ca="1" si="1111"/>
        <v>46251</v>
      </c>
      <c r="B4757" s="2">
        <f t="shared" ca="1" si="1112"/>
        <v>0.75486111111111109</v>
      </c>
      <c r="C4757" t="str">
        <f t="shared" ca="1" si="1113"/>
        <v>Shree Mahakaleshwar Temple, Ujjain</v>
      </c>
      <c r="D4757">
        <f t="shared" ca="1" si="1114"/>
        <v>5452</v>
      </c>
      <c r="E4757">
        <f t="shared" ca="1" si="1110"/>
        <v>203</v>
      </c>
      <c r="F4757">
        <f t="shared" ca="1" si="1115"/>
        <v>320</v>
      </c>
      <c r="G4757">
        <f t="shared" ca="1" si="1116"/>
        <v>13.7</v>
      </c>
      <c r="H4757" t="str">
        <f t="shared" ca="1" si="1117"/>
        <v>Hot</v>
      </c>
      <c r="I4757">
        <f t="shared" ca="1" si="1118"/>
        <v>22.9</v>
      </c>
      <c r="J4757" t="str">
        <f t="shared" ca="1" si="1119"/>
        <v>No</v>
      </c>
      <c r="K4757" t="str">
        <f t="shared" ca="1" si="1120"/>
        <v>No</v>
      </c>
      <c r="L4757">
        <f t="shared" ca="1" si="1121"/>
        <v>9.3000000000000007</v>
      </c>
      <c r="M4757">
        <f t="shared" ca="1" si="1122"/>
        <v>1203</v>
      </c>
      <c r="N4757">
        <f t="shared" ca="1" si="1123"/>
        <v>2.06</v>
      </c>
      <c r="O4757" t="str">
        <f t="shared" ca="1" si="1124"/>
        <v>No</v>
      </c>
    </row>
    <row r="4758" spans="1:15" x14ac:dyDescent="0.3">
      <c r="A4758" s="1">
        <f t="shared" ca="1" si="1111"/>
        <v>46195</v>
      </c>
      <c r="B4758" s="2">
        <f t="shared" ca="1" si="1112"/>
        <v>0.49652777777777779</v>
      </c>
      <c r="C4758" t="str">
        <f t="shared" ca="1" si="1113"/>
        <v>Jagannath Temple, Puri</v>
      </c>
      <c r="D4758">
        <f t="shared" ca="1" si="1114"/>
        <v>14085</v>
      </c>
      <c r="E4758">
        <f t="shared" ca="1" si="1110"/>
        <v>168</v>
      </c>
      <c r="F4758">
        <f t="shared" ca="1" si="1115"/>
        <v>476</v>
      </c>
      <c r="G4758">
        <f t="shared" ca="1" si="1116"/>
        <v>1.88</v>
      </c>
      <c r="H4758" t="str">
        <f t="shared" ca="1" si="1117"/>
        <v>Hot</v>
      </c>
      <c r="I4758">
        <f t="shared" ca="1" si="1118"/>
        <v>33.4</v>
      </c>
      <c r="J4758" t="str">
        <f t="shared" ca="1" si="1119"/>
        <v>No</v>
      </c>
      <c r="K4758" t="str">
        <f t="shared" ca="1" si="1120"/>
        <v>No</v>
      </c>
      <c r="L4758">
        <f t="shared" ca="1" si="1121"/>
        <v>11.3</v>
      </c>
      <c r="M4758">
        <f t="shared" ca="1" si="1122"/>
        <v>570</v>
      </c>
      <c r="N4758">
        <f t="shared" ca="1" si="1123"/>
        <v>1.85</v>
      </c>
      <c r="O4758" t="str">
        <f t="shared" ca="1" si="1124"/>
        <v>No</v>
      </c>
    </row>
    <row r="4759" spans="1:15" x14ac:dyDescent="0.3">
      <c r="A4759" s="1">
        <f t="shared" ca="1" si="1111"/>
        <v>45848</v>
      </c>
      <c r="B4759" s="2">
        <f t="shared" ca="1" si="1112"/>
        <v>0.38680555555555557</v>
      </c>
      <c r="C4759" t="str">
        <f t="shared" ca="1" si="1113"/>
        <v>Tulja Bhavani Temple, Tuljapur</v>
      </c>
      <c r="D4759">
        <f t="shared" ca="1" si="1114"/>
        <v>13286</v>
      </c>
      <c r="E4759">
        <f t="shared" ca="1" si="1110"/>
        <v>493</v>
      </c>
      <c r="F4759">
        <f t="shared" ca="1" si="1115"/>
        <v>299</v>
      </c>
      <c r="G4759">
        <f t="shared" ca="1" si="1116"/>
        <v>4.05</v>
      </c>
      <c r="H4759" t="str">
        <f t="shared" ca="1" si="1117"/>
        <v>Hot</v>
      </c>
      <c r="I4759">
        <f t="shared" ca="1" si="1118"/>
        <v>30</v>
      </c>
      <c r="J4759" t="str">
        <f t="shared" ca="1" si="1119"/>
        <v>Yes</v>
      </c>
      <c r="K4759" t="str">
        <f t="shared" ca="1" si="1120"/>
        <v>No</v>
      </c>
      <c r="L4759">
        <f t="shared" ca="1" si="1121"/>
        <v>4.4000000000000004</v>
      </c>
      <c r="M4759">
        <f t="shared" ca="1" si="1122"/>
        <v>2237</v>
      </c>
      <c r="N4759">
        <f t="shared" ca="1" si="1123"/>
        <v>2.3199999999999998</v>
      </c>
      <c r="O4759" t="str">
        <f t="shared" ca="1" si="1124"/>
        <v>Yes</v>
      </c>
    </row>
    <row r="4760" spans="1:15" x14ac:dyDescent="0.3">
      <c r="A4760" s="1">
        <f t="shared" ca="1" si="1111"/>
        <v>46182</v>
      </c>
      <c r="B4760" s="2">
        <f t="shared" ca="1" si="1112"/>
        <v>0.46805555555555556</v>
      </c>
      <c r="C4760" t="str">
        <f t="shared" ca="1" si="1113"/>
        <v>Grishneshwar Temple, Chhatrapati Sambhajinagar</v>
      </c>
      <c r="D4760">
        <f t="shared" ca="1" si="1114"/>
        <v>14074</v>
      </c>
      <c r="E4760">
        <f t="shared" ca="1" si="1110"/>
        <v>538</v>
      </c>
      <c r="F4760">
        <f t="shared" ca="1" si="1115"/>
        <v>489</v>
      </c>
      <c r="G4760">
        <f t="shared" ca="1" si="1116"/>
        <v>2.34</v>
      </c>
      <c r="H4760" t="str">
        <f t="shared" ca="1" si="1117"/>
        <v>Cloudy</v>
      </c>
      <c r="I4760">
        <f t="shared" ca="1" si="1118"/>
        <v>27</v>
      </c>
      <c r="J4760" t="str">
        <f t="shared" ca="1" si="1119"/>
        <v>Yes</v>
      </c>
      <c r="K4760" t="str">
        <f t="shared" ca="1" si="1120"/>
        <v>Yes</v>
      </c>
      <c r="L4760">
        <f t="shared" ca="1" si="1121"/>
        <v>8.1</v>
      </c>
      <c r="M4760">
        <f t="shared" ca="1" si="1122"/>
        <v>1017</v>
      </c>
      <c r="N4760">
        <f t="shared" ca="1" si="1123"/>
        <v>0.46</v>
      </c>
      <c r="O4760" t="str">
        <f t="shared" ca="1" si="1124"/>
        <v>No</v>
      </c>
    </row>
    <row r="4761" spans="1:15" x14ac:dyDescent="0.3">
      <c r="A4761" s="1">
        <f t="shared" ca="1" si="1111"/>
        <v>46293</v>
      </c>
      <c r="B4761" s="2">
        <f t="shared" ca="1" si="1112"/>
        <v>0.27638888888888891</v>
      </c>
      <c r="C4761" t="str">
        <f t="shared" ca="1" si="1113"/>
        <v>Vaishno Devi Temple, Katra</v>
      </c>
      <c r="D4761">
        <f t="shared" ca="1" si="1114"/>
        <v>13090</v>
      </c>
      <c r="E4761">
        <f t="shared" ca="1" si="1110"/>
        <v>471</v>
      </c>
      <c r="F4761">
        <f t="shared" ca="1" si="1115"/>
        <v>454</v>
      </c>
      <c r="G4761">
        <f t="shared" ca="1" si="1116"/>
        <v>8.8699999999999992</v>
      </c>
      <c r="H4761" t="str">
        <f t="shared" ca="1" si="1117"/>
        <v>Rainy</v>
      </c>
      <c r="I4761">
        <f t="shared" ca="1" si="1118"/>
        <v>23.9</v>
      </c>
      <c r="J4761" t="str">
        <f t="shared" ca="1" si="1119"/>
        <v>Yes</v>
      </c>
      <c r="K4761" t="str">
        <f t="shared" ca="1" si="1120"/>
        <v>Yes</v>
      </c>
      <c r="L4761">
        <f t="shared" ca="1" si="1121"/>
        <v>2.2999999999999998</v>
      </c>
      <c r="M4761">
        <f t="shared" ca="1" si="1122"/>
        <v>1039</v>
      </c>
      <c r="N4761">
        <f t="shared" ca="1" si="1123"/>
        <v>1.26</v>
      </c>
      <c r="O4761" t="str">
        <f t="shared" ca="1" si="1124"/>
        <v>No</v>
      </c>
    </row>
    <row r="4762" spans="1:15" x14ac:dyDescent="0.3">
      <c r="A4762" s="1">
        <f t="shared" ca="1" si="1111"/>
        <v>45578</v>
      </c>
      <c r="B4762" s="2">
        <f t="shared" ca="1" si="1112"/>
        <v>5.6944444444444443E-2</v>
      </c>
      <c r="C4762" t="str">
        <f t="shared" ca="1" si="1113"/>
        <v>Meenakshi Amman Temple, Madurai</v>
      </c>
      <c r="D4762">
        <f t="shared" ca="1" si="1114"/>
        <v>8517</v>
      </c>
      <c r="E4762">
        <f t="shared" ca="1" si="1110"/>
        <v>449</v>
      </c>
      <c r="F4762">
        <f t="shared" ca="1" si="1115"/>
        <v>151</v>
      </c>
      <c r="G4762">
        <f t="shared" ca="1" si="1116"/>
        <v>11.92</v>
      </c>
      <c r="H4762" t="str">
        <f t="shared" ca="1" si="1117"/>
        <v>Hot</v>
      </c>
      <c r="I4762">
        <f t="shared" ca="1" si="1118"/>
        <v>19.8</v>
      </c>
      <c r="J4762" t="str">
        <f t="shared" ca="1" si="1119"/>
        <v>Yes</v>
      </c>
      <c r="K4762" t="str">
        <f t="shared" ca="1" si="1120"/>
        <v>No</v>
      </c>
      <c r="L4762">
        <f t="shared" ca="1" si="1121"/>
        <v>9.6999999999999993</v>
      </c>
      <c r="M4762">
        <f t="shared" ca="1" si="1122"/>
        <v>2606</v>
      </c>
      <c r="N4762">
        <f t="shared" ca="1" si="1123"/>
        <v>2.4</v>
      </c>
      <c r="O4762" t="str">
        <f t="shared" ca="1" si="1124"/>
        <v>No</v>
      </c>
    </row>
    <row r="4763" spans="1:15" x14ac:dyDescent="0.3">
      <c r="A4763" s="1">
        <f t="shared" ca="1" si="1111"/>
        <v>45971</v>
      </c>
      <c r="B4763" s="2">
        <f t="shared" ca="1" si="1112"/>
        <v>0.43888888888888888</v>
      </c>
      <c r="C4763" t="str">
        <f t="shared" ca="1" si="1113"/>
        <v>Vaishno Devi Temple, Katra</v>
      </c>
      <c r="D4763">
        <f t="shared" ca="1" si="1114"/>
        <v>13943</v>
      </c>
      <c r="E4763">
        <f t="shared" ca="1" si="1110"/>
        <v>376</v>
      </c>
      <c r="F4763">
        <f t="shared" ca="1" si="1115"/>
        <v>312</v>
      </c>
      <c r="G4763">
        <f t="shared" ca="1" si="1116"/>
        <v>10.83</v>
      </c>
      <c r="H4763" t="str">
        <f t="shared" ca="1" si="1117"/>
        <v>Hot</v>
      </c>
      <c r="I4763">
        <f t="shared" ca="1" si="1118"/>
        <v>19.5</v>
      </c>
      <c r="J4763" t="str">
        <f t="shared" ca="1" si="1119"/>
        <v>No</v>
      </c>
      <c r="K4763" t="str">
        <f t="shared" ca="1" si="1120"/>
        <v>No</v>
      </c>
      <c r="L4763">
        <f t="shared" ca="1" si="1121"/>
        <v>10.5</v>
      </c>
      <c r="M4763">
        <f t="shared" ca="1" si="1122"/>
        <v>2286</v>
      </c>
      <c r="N4763">
        <f t="shared" ca="1" si="1123"/>
        <v>2.4900000000000002</v>
      </c>
      <c r="O4763" t="str">
        <f t="shared" ca="1" si="1124"/>
        <v>Yes</v>
      </c>
    </row>
    <row r="4764" spans="1:15" x14ac:dyDescent="0.3">
      <c r="A4764" s="1">
        <f t="shared" ca="1" si="1111"/>
        <v>46083</v>
      </c>
      <c r="B4764" s="2">
        <f t="shared" ca="1" si="1112"/>
        <v>0.70833333333333337</v>
      </c>
      <c r="C4764" t="str">
        <f t="shared" ca="1" si="1113"/>
        <v>Dagdusheth Halwai Ganpati Temple, Pune</v>
      </c>
      <c r="D4764">
        <f t="shared" ca="1" si="1114"/>
        <v>4112</v>
      </c>
      <c r="E4764">
        <f t="shared" ca="1" si="1110"/>
        <v>449</v>
      </c>
      <c r="F4764">
        <f t="shared" ca="1" si="1115"/>
        <v>241</v>
      </c>
      <c r="G4764">
        <f t="shared" ca="1" si="1116"/>
        <v>4.2699999999999996</v>
      </c>
      <c r="H4764" t="str">
        <f t="shared" ca="1" si="1117"/>
        <v>Rainy</v>
      </c>
      <c r="I4764">
        <f t="shared" ca="1" si="1118"/>
        <v>23.2</v>
      </c>
      <c r="J4764" t="str">
        <f t="shared" ca="1" si="1119"/>
        <v>No</v>
      </c>
      <c r="K4764" t="str">
        <f t="shared" ca="1" si="1120"/>
        <v>No</v>
      </c>
      <c r="L4764">
        <f t="shared" ca="1" si="1121"/>
        <v>5.4</v>
      </c>
      <c r="M4764">
        <f t="shared" ca="1" si="1122"/>
        <v>1310</v>
      </c>
      <c r="N4764">
        <f t="shared" ca="1" si="1123"/>
        <v>1.77</v>
      </c>
      <c r="O4764" t="str">
        <f t="shared" ca="1" si="1124"/>
        <v>Yes</v>
      </c>
    </row>
    <row r="4765" spans="1:15" x14ac:dyDescent="0.3">
      <c r="A4765" s="1">
        <f t="shared" ca="1" si="1111"/>
        <v>45351</v>
      </c>
      <c r="B4765" s="2">
        <f t="shared" ca="1" si="1112"/>
        <v>0.9</v>
      </c>
      <c r="C4765" t="str">
        <f t="shared" ca="1" si="1113"/>
        <v>Shri Siddhivinayak Temple, Mumbai</v>
      </c>
      <c r="D4765">
        <f t="shared" ca="1" si="1114"/>
        <v>14161</v>
      </c>
      <c r="E4765">
        <f t="shared" ca="1" si="1110"/>
        <v>124</v>
      </c>
      <c r="F4765">
        <f t="shared" ca="1" si="1115"/>
        <v>165</v>
      </c>
      <c r="G4765">
        <f t="shared" ca="1" si="1116"/>
        <v>13.35</v>
      </c>
      <c r="H4765" t="str">
        <f t="shared" ca="1" si="1117"/>
        <v>Rainy</v>
      </c>
      <c r="I4765">
        <f t="shared" ca="1" si="1118"/>
        <v>32.299999999999997</v>
      </c>
      <c r="J4765" t="str">
        <f t="shared" ca="1" si="1119"/>
        <v>No</v>
      </c>
      <c r="K4765" t="str">
        <f t="shared" ca="1" si="1120"/>
        <v>Yes</v>
      </c>
      <c r="L4765">
        <f t="shared" ca="1" si="1121"/>
        <v>2.2999999999999998</v>
      </c>
      <c r="M4765">
        <f t="shared" ca="1" si="1122"/>
        <v>561</v>
      </c>
      <c r="N4765">
        <f t="shared" ca="1" si="1123"/>
        <v>1.94</v>
      </c>
      <c r="O4765" t="str">
        <f t="shared" ca="1" si="1124"/>
        <v>No</v>
      </c>
    </row>
    <row r="4766" spans="1:15" x14ac:dyDescent="0.3">
      <c r="A4766" s="1">
        <f t="shared" ca="1" si="1111"/>
        <v>45770</v>
      </c>
      <c r="B4766" s="2">
        <f t="shared" ca="1" si="1112"/>
        <v>0.13125000000000001</v>
      </c>
      <c r="C4766" t="str">
        <f t="shared" ca="1" si="1113"/>
        <v>Tulja Bhavani Temple, Tuljapur</v>
      </c>
      <c r="D4766">
        <f t="shared" ca="1" si="1114"/>
        <v>4655</v>
      </c>
      <c r="E4766">
        <f t="shared" ca="1" si="1110"/>
        <v>361</v>
      </c>
      <c r="F4766">
        <f t="shared" ca="1" si="1115"/>
        <v>52</v>
      </c>
      <c r="G4766">
        <f t="shared" ca="1" si="1116"/>
        <v>6.61</v>
      </c>
      <c r="H4766" t="str">
        <f t="shared" ca="1" si="1117"/>
        <v>Humid</v>
      </c>
      <c r="I4766">
        <f t="shared" ca="1" si="1118"/>
        <v>33.5</v>
      </c>
      <c r="J4766" t="str">
        <f t="shared" ca="1" si="1119"/>
        <v>No</v>
      </c>
      <c r="K4766" t="str">
        <f t="shared" ca="1" si="1120"/>
        <v>No</v>
      </c>
      <c r="L4766">
        <f t="shared" ca="1" si="1121"/>
        <v>9.3000000000000007</v>
      </c>
      <c r="M4766">
        <f t="shared" ca="1" si="1122"/>
        <v>810</v>
      </c>
      <c r="N4766">
        <f t="shared" ca="1" si="1123"/>
        <v>1.71</v>
      </c>
      <c r="O4766" t="str">
        <f t="shared" ca="1" si="1124"/>
        <v>No</v>
      </c>
    </row>
    <row r="4767" spans="1:15" x14ac:dyDescent="0.3">
      <c r="A4767" s="1">
        <f t="shared" ca="1" si="1111"/>
        <v>46098</v>
      </c>
      <c r="B4767" s="2">
        <f t="shared" ca="1" si="1112"/>
        <v>0.5854166666666667</v>
      </c>
      <c r="C4767" t="str">
        <f t="shared" ca="1" si="1113"/>
        <v>Dagdusheth Halwai Ganpati Temple, Pune</v>
      </c>
      <c r="D4767">
        <f t="shared" ca="1" si="1114"/>
        <v>13519</v>
      </c>
      <c r="E4767">
        <f t="shared" ca="1" si="1110"/>
        <v>305</v>
      </c>
      <c r="F4767">
        <f t="shared" ca="1" si="1115"/>
        <v>357</v>
      </c>
      <c r="G4767">
        <f t="shared" ca="1" si="1116"/>
        <v>11.97</v>
      </c>
      <c r="H4767" t="str">
        <f t="shared" ca="1" si="1117"/>
        <v>Cloudy</v>
      </c>
      <c r="I4767">
        <f t="shared" ca="1" si="1118"/>
        <v>40.1</v>
      </c>
      <c r="J4767" t="str">
        <f t="shared" ca="1" si="1119"/>
        <v>Yes</v>
      </c>
      <c r="K4767" t="str">
        <f t="shared" ca="1" si="1120"/>
        <v>Yes</v>
      </c>
      <c r="L4767">
        <f t="shared" ca="1" si="1121"/>
        <v>4.4000000000000004</v>
      </c>
      <c r="M4767">
        <f t="shared" ca="1" si="1122"/>
        <v>1682</v>
      </c>
      <c r="N4767">
        <f t="shared" ca="1" si="1123"/>
        <v>1.32</v>
      </c>
      <c r="O4767" t="str">
        <f t="shared" ca="1" si="1124"/>
        <v>No</v>
      </c>
    </row>
    <row r="4768" spans="1:15" x14ac:dyDescent="0.3">
      <c r="A4768" s="1">
        <f t="shared" ca="1" si="1111"/>
        <v>45397</v>
      </c>
      <c r="B4768" s="2">
        <f t="shared" ca="1" si="1112"/>
        <v>0.12569444444444444</v>
      </c>
      <c r="C4768" t="str">
        <f t="shared" ca="1" si="1113"/>
        <v>Tirumala Tirupati Temple, Tirupati</v>
      </c>
      <c r="D4768">
        <f t="shared" ca="1" si="1114"/>
        <v>8147</v>
      </c>
      <c r="E4768">
        <f t="shared" ca="1" si="1110"/>
        <v>153</v>
      </c>
      <c r="F4768">
        <f t="shared" ca="1" si="1115"/>
        <v>92</v>
      </c>
      <c r="G4768">
        <f t="shared" ca="1" si="1116"/>
        <v>9.43</v>
      </c>
      <c r="H4768" t="str">
        <f t="shared" ca="1" si="1117"/>
        <v>Rainy</v>
      </c>
      <c r="I4768">
        <f t="shared" ca="1" si="1118"/>
        <v>28.5</v>
      </c>
      <c r="J4768" t="str">
        <f t="shared" ca="1" si="1119"/>
        <v>Yes</v>
      </c>
      <c r="K4768" t="str">
        <f t="shared" ca="1" si="1120"/>
        <v>No</v>
      </c>
      <c r="L4768">
        <f t="shared" ca="1" si="1121"/>
        <v>4</v>
      </c>
      <c r="M4768">
        <f t="shared" ca="1" si="1122"/>
        <v>1246</v>
      </c>
      <c r="N4768">
        <f t="shared" ca="1" si="1123"/>
        <v>0.67</v>
      </c>
      <c r="O4768" t="str">
        <f t="shared" ca="1" si="1124"/>
        <v>No</v>
      </c>
    </row>
    <row r="4769" spans="1:15" x14ac:dyDescent="0.3">
      <c r="A4769" s="1">
        <f t="shared" ca="1" si="1111"/>
        <v>46239</v>
      </c>
      <c r="B4769" s="2">
        <f t="shared" ca="1" si="1112"/>
        <v>0.23819444444444443</v>
      </c>
      <c r="C4769" t="str">
        <f t="shared" ca="1" si="1113"/>
        <v>Kashi Vishwanath Temple, Varanasi</v>
      </c>
      <c r="D4769">
        <f t="shared" ca="1" si="1114"/>
        <v>11149</v>
      </c>
      <c r="E4769">
        <f t="shared" ca="1" si="1110"/>
        <v>410</v>
      </c>
      <c r="F4769">
        <f t="shared" ca="1" si="1115"/>
        <v>167</v>
      </c>
      <c r="G4769">
        <f t="shared" ca="1" si="1116"/>
        <v>1.76</v>
      </c>
      <c r="H4769" t="str">
        <f t="shared" ca="1" si="1117"/>
        <v>Sunny</v>
      </c>
      <c r="I4769">
        <f t="shared" ca="1" si="1118"/>
        <v>41.6</v>
      </c>
      <c r="J4769" t="str">
        <f t="shared" ca="1" si="1119"/>
        <v>No</v>
      </c>
      <c r="K4769" t="str">
        <f t="shared" ca="1" si="1120"/>
        <v>Yes</v>
      </c>
      <c r="L4769">
        <f t="shared" ca="1" si="1121"/>
        <v>7.5</v>
      </c>
      <c r="M4769">
        <f t="shared" ca="1" si="1122"/>
        <v>1815</v>
      </c>
      <c r="N4769">
        <f t="shared" ca="1" si="1123"/>
        <v>0.98</v>
      </c>
      <c r="O4769" t="str">
        <f t="shared" ca="1" si="1124"/>
        <v>No</v>
      </c>
    </row>
    <row r="4770" spans="1:15" x14ac:dyDescent="0.3">
      <c r="A4770" s="1">
        <f t="shared" ca="1" si="1111"/>
        <v>46379</v>
      </c>
      <c r="B4770" s="2">
        <f t="shared" ca="1" si="1112"/>
        <v>5.1388888888888887E-2</v>
      </c>
      <c r="C4770" t="str">
        <f t="shared" ca="1" si="1113"/>
        <v>Somnath Temple, Gujarat</v>
      </c>
      <c r="D4770">
        <f t="shared" ca="1" si="1114"/>
        <v>10274</v>
      </c>
      <c r="E4770">
        <f t="shared" ca="1" si="1110"/>
        <v>134</v>
      </c>
      <c r="F4770">
        <f t="shared" ca="1" si="1115"/>
        <v>399</v>
      </c>
      <c r="G4770">
        <f t="shared" ca="1" si="1116"/>
        <v>0.57999999999999996</v>
      </c>
      <c r="H4770" t="str">
        <f t="shared" ca="1" si="1117"/>
        <v>Hot</v>
      </c>
      <c r="I4770">
        <f t="shared" ca="1" si="1118"/>
        <v>18.5</v>
      </c>
      <c r="J4770" t="str">
        <f t="shared" ca="1" si="1119"/>
        <v>No</v>
      </c>
      <c r="K4770" t="str">
        <f t="shared" ca="1" si="1120"/>
        <v>No</v>
      </c>
      <c r="L4770">
        <f t="shared" ca="1" si="1121"/>
        <v>6.3</v>
      </c>
      <c r="M4770">
        <f t="shared" ca="1" si="1122"/>
        <v>2616</v>
      </c>
      <c r="N4770">
        <f t="shared" ca="1" si="1123"/>
        <v>1.72</v>
      </c>
      <c r="O4770" t="str">
        <f t="shared" ca="1" si="1124"/>
        <v>No</v>
      </c>
    </row>
    <row r="4771" spans="1:15" x14ac:dyDescent="0.3">
      <c r="A4771" s="1">
        <f t="shared" ca="1" si="1111"/>
        <v>45895</v>
      </c>
      <c r="B4771" s="2">
        <f t="shared" ca="1" si="1112"/>
        <v>0.8256944444444444</v>
      </c>
      <c r="C4771" t="str">
        <f t="shared" ca="1" si="1113"/>
        <v>Bhimashankar Temple, Maharashtra</v>
      </c>
      <c r="D4771">
        <f t="shared" ca="1" si="1114"/>
        <v>10497</v>
      </c>
      <c r="E4771">
        <f t="shared" ca="1" si="1110"/>
        <v>89</v>
      </c>
      <c r="F4771">
        <f t="shared" ca="1" si="1115"/>
        <v>163</v>
      </c>
      <c r="G4771">
        <f t="shared" ca="1" si="1116"/>
        <v>4.62</v>
      </c>
      <c r="H4771" t="str">
        <f t="shared" ca="1" si="1117"/>
        <v>Sunny</v>
      </c>
      <c r="I4771">
        <f t="shared" ca="1" si="1118"/>
        <v>38.200000000000003</v>
      </c>
      <c r="J4771" t="str">
        <f t="shared" ca="1" si="1119"/>
        <v>No</v>
      </c>
      <c r="K4771" t="str">
        <f t="shared" ca="1" si="1120"/>
        <v>No</v>
      </c>
      <c r="L4771">
        <f t="shared" ca="1" si="1121"/>
        <v>7.1</v>
      </c>
      <c r="M4771">
        <f t="shared" ca="1" si="1122"/>
        <v>630</v>
      </c>
      <c r="N4771">
        <f t="shared" ca="1" si="1123"/>
        <v>2.46</v>
      </c>
      <c r="O4771" t="str">
        <f t="shared" ca="1" si="1124"/>
        <v>Yes</v>
      </c>
    </row>
    <row r="4772" spans="1:15" x14ac:dyDescent="0.3">
      <c r="A4772" s="1">
        <f t="shared" ca="1" si="1111"/>
        <v>45583</v>
      </c>
      <c r="B4772" s="2">
        <f t="shared" ca="1" si="1112"/>
        <v>0.88472222222222219</v>
      </c>
      <c r="C4772" t="str">
        <f t="shared" ca="1" si="1113"/>
        <v>Shri Siddhivinayak Temple, Mumbai</v>
      </c>
      <c r="D4772">
        <f t="shared" ca="1" si="1114"/>
        <v>9618</v>
      </c>
      <c r="E4772">
        <f t="shared" ca="1" si="1110"/>
        <v>277</v>
      </c>
      <c r="F4772">
        <f t="shared" ca="1" si="1115"/>
        <v>181</v>
      </c>
      <c r="G4772">
        <f t="shared" ca="1" si="1116"/>
        <v>11.57</v>
      </c>
      <c r="H4772" t="str">
        <f t="shared" ca="1" si="1117"/>
        <v>Sunny</v>
      </c>
      <c r="I4772">
        <f t="shared" ca="1" si="1118"/>
        <v>18.399999999999999</v>
      </c>
      <c r="J4772" t="str">
        <f t="shared" ca="1" si="1119"/>
        <v>No</v>
      </c>
      <c r="K4772" t="str">
        <f t="shared" ca="1" si="1120"/>
        <v>No</v>
      </c>
      <c r="L4772">
        <f t="shared" ca="1" si="1121"/>
        <v>10.3</v>
      </c>
      <c r="M4772">
        <f t="shared" ca="1" si="1122"/>
        <v>678</v>
      </c>
      <c r="N4772">
        <f t="shared" ca="1" si="1123"/>
        <v>0.43</v>
      </c>
      <c r="O4772" t="str">
        <f t="shared" ca="1" si="1124"/>
        <v>Yes</v>
      </c>
    </row>
    <row r="4773" spans="1:15" x14ac:dyDescent="0.3">
      <c r="A4773" s="1">
        <f t="shared" ca="1" si="1111"/>
        <v>46301</v>
      </c>
      <c r="B4773" s="2">
        <f t="shared" ca="1" si="1112"/>
        <v>9.7222222222222224E-2</v>
      </c>
      <c r="C4773" t="str">
        <f t="shared" ca="1" si="1113"/>
        <v>Dagdusheth Halwai Ganpati Temple, Pune</v>
      </c>
      <c r="D4773">
        <f t="shared" ca="1" si="1114"/>
        <v>14847</v>
      </c>
      <c r="E4773">
        <f t="shared" ca="1" si="1110"/>
        <v>191</v>
      </c>
      <c r="F4773">
        <f t="shared" ca="1" si="1115"/>
        <v>286</v>
      </c>
      <c r="G4773">
        <f t="shared" ca="1" si="1116"/>
        <v>11.68</v>
      </c>
      <c r="H4773" t="str">
        <f t="shared" ca="1" si="1117"/>
        <v>Sunny</v>
      </c>
      <c r="I4773">
        <f t="shared" ca="1" si="1118"/>
        <v>25.4</v>
      </c>
      <c r="J4773" t="str">
        <f t="shared" ca="1" si="1119"/>
        <v>Yes</v>
      </c>
      <c r="K4773" t="str">
        <f t="shared" ca="1" si="1120"/>
        <v>Yes</v>
      </c>
      <c r="L4773">
        <f t="shared" ca="1" si="1121"/>
        <v>11.8</v>
      </c>
      <c r="M4773">
        <f t="shared" ca="1" si="1122"/>
        <v>387</v>
      </c>
      <c r="N4773">
        <f t="shared" ca="1" si="1123"/>
        <v>1.6</v>
      </c>
      <c r="O4773" t="str">
        <f t="shared" ca="1" si="1124"/>
        <v>No</v>
      </c>
    </row>
    <row r="4774" spans="1:15" x14ac:dyDescent="0.3">
      <c r="A4774" s="1">
        <f t="shared" ca="1" si="1111"/>
        <v>45295</v>
      </c>
      <c r="B4774" s="2">
        <f t="shared" ca="1" si="1112"/>
        <v>1.4583333333333334E-2</v>
      </c>
      <c r="C4774" t="str">
        <f t="shared" ca="1" si="1113"/>
        <v>Shirdi Sai Baba Temple, Shirdi</v>
      </c>
      <c r="D4774">
        <f t="shared" ca="1" si="1114"/>
        <v>4358</v>
      </c>
      <c r="E4774">
        <f t="shared" ca="1" si="1110"/>
        <v>218</v>
      </c>
      <c r="F4774">
        <f t="shared" ca="1" si="1115"/>
        <v>490</v>
      </c>
      <c r="G4774">
        <f t="shared" ca="1" si="1116"/>
        <v>0.73</v>
      </c>
      <c r="H4774" t="str">
        <f t="shared" ca="1" si="1117"/>
        <v>Cloudy</v>
      </c>
      <c r="I4774">
        <f t="shared" ca="1" si="1118"/>
        <v>27.6</v>
      </c>
      <c r="J4774" t="str">
        <f t="shared" ca="1" si="1119"/>
        <v>No</v>
      </c>
      <c r="K4774" t="str">
        <f t="shared" ca="1" si="1120"/>
        <v>No</v>
      </c>
      <c r="L4774">
        <f t="shared" ca="1" si="1121"/>
        <v>2.8</v>
      </c>
      <c r="M4774">
        <f t="shared" ca="1" si="1122"/>
        <v>962</v>
      </c>
      <c r="N4774">
        <f t="shared" ca="1" si="1123"/>
        <v>0.31</v>
      </c>
      <c r="O4774" t="str">
        <f t="shared" ca="1" si="1124"/>
        <v>No</v>
      </c>
    </row>
    <row r="4775" spans="1:15" x14ac:dyDescent="0.3">
      <c r="A4775" s="1">
        <f t="shared" ca="1" si="1111"/>
        <v>45492</v>
      </c>
      <c r="B4775" s="2">
        <f t="shared" ca="1" si="1112"/>
        <v>0.88680555555555551</v>
      </c>
      <c r="C4775" t="str">
        <f t="shared" ca="1" si="1113"/>
        <v>Shirdi Sai Baba Temple, Shirdi</v>
      </c>
      <c r="D4775">
        <f t="shared" ca="1" si="1114"/>
        <v>111</v>
      </c>
      <c r="E4775">
        <f t="shared" ca="1" si="1110"/>
        <v>431</v>
      </c>
      <c r="F4775">
        <f t="shared" ca="1" si="1115"/>
        <v>70</v>
      </c>
      <c r="G4775">
        <f t="shared" ca="1" si="1116"/>
        <v>10.75</v>
      </c>
      <c r="H4775" t="str">
        <f t="shared" ca="1" si="1117"/>
        <v>Rainy</v>
      </c>
      <c r="I4775">
        <f t="shared" ca="1" si="1118"/>
        <v>39.5</v>
      </c>
      <c r="J4775" t="str">
        <f t="shared" ca="1" si="1119"/>
        <v>No</v>
      </c>
      <c r="K4775" t="str">
        <f t="shared" ca="1" si="1120"/>
        <v>Yes</v>
      </c>
      <c r="L4775">
        <f t="shared" ca="1" si="1121"/>
        <v>10.3</v>
      </c>
      <c r="M4775">
        <f t="shared" ca="1" si="1122"/>
        <v>2965</v>
      </c>
      <c r="N4775">
        <f t="shared" ca="1" si="1123"/>
        <v>1.18</v>
      </c>
      <c r="O4775" t="str">
        <f t="shared" ca="1" si="1124"/>
        <v>Yes</v>
      </c>
    </row>
    <row r="4776" spans="1:15" x14ac:dyDescent="0.3">
      <c r="A4776" s="1">
        <f t="shared" ca="1" si="1111"/>
        <v>45470</v>
      </c>
      <c r="B4776" s="2">
        <f t="shared" ca="1" si="1112"/>
        <v>0.12916666666666668</v>
      </c>
      <c r="C4776" t="str">
        <f t="shared" ca="1" si="1113"/>
        <v>Tirumala Tirupati Temple, Tirupati</v>
      </c>
      <c r="D4776">
        <f t="shared" ca="1" si="1114"/>
        <v>6104</v>
      </c>
      <c r="E4776">
        <f t="shared" ca="1" si="1110"/>
        <v>188</v>
      </c>
      <c r="F4776">
        <f t="shared" ca="1" si="1115"/>
        <v>96</v>
      </c>
      <c r="G4776">
        <f t="shared" ca="1" si="1116"/>
        <v>13.22</v>
      </c>
      <c r="H4776" t="str">
        <f t="shared" ca="1" si="1117"/>
        <v>Humid</v>
      </c>
      <c r="I4776">
        <f t="shared" ca="1" si="1118"/>
        <v>35.4</v>
      </c>
      <c r="J4776" t="str">
        <f t="shared" ca="1" si="1119"/>
        <v>Yes</v>
      </c>
      <c r="K4776" t="str">
        <f t="shared" ca="1" si="1120"/>
        <v>No</v>
      </c>
      <c r="L4776">
        <f t="shared" ca="1" si="1121"/>
        <v>6.1</v>
      </c>
      <c r="M4776">
        <f t="shared" ca="1" si="1122"/>
        <v>1412</v>
      </c>
      <c r="N4776">
        <f t="shared" ca="1" si="1123"/>
        <v>0.89</v>
      </c>
      <c r="O4776" t="str">
        <f t="shared" ca="1" si="1124"/>
        <v>No</v>
      </c>
    </row>
    <row r="4777" spans="1:15" x14ac:dyDescent="0.3">
      <c r="A4777" s="1">
        <f t="shared" ca="1" si="1111"/>
        <v>45776</v>
      </c>
      <c r="B4777" s="2">
        <f t="shared" ca="1" si="1112"/>
        <v>0.12083333333333333</v>
      </c>
      <c r="C4777" t="str">
        <f t="shared" ca="1" si="1113"/>
        <v>Jagannath Temple, Puri</v>
      </c>
      <c r="D4777">
        <f t="shared" ca="1" si="1114"/>
        <v>4880</v>
      </c>
      <c r="E4777">
        <f t="shared" ca="1" si="1110"/>
        <v>177</v>
      </c>
      <c r="F4777">
        <f t="shared" ca="1" si="1115"/>
        <v>128</v>
      </c>
      <c r="G4777">
        <f t="shared" ca="1" si="1116"/>
        <v>7.8</v>
      </c>
      <c r="H4777" t="str">
        <f t="shared" ca="1" si="1117"/>
        <v>Rainy</v>
      </c>
      <c r="I4777">
        <f t="shared" ca="1" si="1118"/>
        <v>27.8</v>
      </c>
      <c r="J4777" t="str">
        <f t="shared" ca="1" si="1119"/>
        <v>Yes</v>
      </c>
      <c r="K4777" t="str">
        <f t="shared" ca="1" si="1120"/>
        <v>No</v>
      </c>
      <c r="L4777">
        <f t="shared" ca="1" si="1121"/>
        <v>9.6999999999999993</v>
      </c>
      <c r="M4777">
        <f t="shared" ca="1" si="1122"/>
        <v>1289</v>
      </c>
      <c r="N4777">
        <f t="shared" ca="1" si="1123"/>
        <v>0.91</v>
      </c>
      <c r="O4777" t="str">
        <f t="shared" ca="1" si="1124"/>
        <v>No</v>
      </c>
    </row>
    <row r="4778" spans="1:15" x14ac:dyDescent="0.3">
      <c r="A4778" s="1">
        <f t="shared" ca="1" si="1111"/>
        <v>45735</v>
      </c>
      <c r="B4778" s="2">
        <f t="shared" ca="1" si="1112"/>
        <v>0.95277777777777772</v>
      </c>
      <c r="C4778" t="str">
        <f t="shared" ca="1" si="1113"/>
        <v>Shirdi Sai Baba Temple, Shirdi</v>
      </c>
      <c r="D4778">
        <f t="shared" ca="1" si="1114"/>
        <v>2545</v>
      </c>
      <c r="E4778">
        <f t="shared" ref="E4778:E4841" ca="1" si="1125">RANDBETWEEN(10,600)</f>
        <v>356</v>
      </c>
      <c r="F4778">
        <f t="shared" ca="1" si="1115"/>
        <v>203</v>
      </c>
      <c r="G4778">
        <f t="shared" ca="1" si="1116"/>
        <v>5.92</v>
      </c>
      <c r="H4778" t="str">
        <f t="shared" ca="1" si="1117"/>
        <v>Rainy</v>
      </c>
      <c r="I4778">
        <f t="shared" ca="1" si="1118"/>
        <v>22.5</v>
      </c>
      <c r="J4778" t="str">
        <f t="shared" ca="1" si="1119"/>
        <v>No</v>
      </c>
      <c r="K4778" t="str">
        <f t="shared" ca="1" si="1120"/>
        <v>No</v>
      </c>
      <c r="L4778">
        <f t="shared" ca="1" si="1121"/>
        <v>2.1</v>
      </c>
      <c r="M4778">
        <f t="shared" ca="1" si="1122"/>
        <v>2720</v>
      </c>
      <c r="N4778">
        <f t="shared" ca="1" si="1123"/>
        <v>0.34</v>
      </c>
      <c r="O4778" t="str">
        <f t="shared" ca="1" si="1124"/>
        <v>Yes</v>
      </c>
    </row>
    <row r="4779" spans="1:15" x14ac:dyDescent="0.3">
      <c r="A4779" s="1">
        <f t="shared" ca="1" si="1111"/>
        <v>45350</v>
      </c>
      <c r="B4779" s="2">
        <f t="shared" ca="1" si="1112"/>
        <v>0.43402777777777779</v>
      </c>
      <c r="C4779" t="str">
        <f t="shared" ca="1" si="1113"/>
        <v>Shirdi Sai Baba Temple, Shirdi</v>
      </c>
      <c r="D4779">
        <f t="shared" ca="1" si="1114"/>
        <v>14469</v>
      </c>
      <c r="E4779">
        <f t="shared" ca="1" si="1125"/>
        <v>595</v>
      </c>
      <c r="F4779">
        <f t="shared" ca="1" si="1115"/>
        <v>117</v>
      </c>
      <c r="G4779">
        <f t="shared" ca="1" si="1116"/>
        <v>7.99</v>
      </c>
      <c r="H4779" t="str">
        <f t="shared" ca="1" si="1117"/>
        <v>Rainy</v>
      </c>
      <c r="I4779">
        <f t="shared" ca="1" si="1118"/>
        <v>36.4</v>
      </c>
      <c r="J4779" t="str">
        <f t="shared" ca="1" si="1119"/>
        <v>Yes</v>
      </c>
      <c r="K4779" t="str">
        <f t="shared" ca="1" si="1120"/>
        <v>No</v>
      </c>
      <c r="L4779">
        <f t="shared" ca="1" si="1121"/>
        <v>2.5</v>
      </c>
      <c r="M4779">
        <f t="shared" ca="1" si="1122"/>
        <v>1347</v>
      </c>
      <c r="N4779">
        <f t="shared" ca="1" si="1123"/>
        <v>0.3</v>
      </c>
      <c r="O4779" t="str">
        <f t="shared" ca="1" si="1124"/>
        <v>Yes</v>
      </c>
    </row>
    <row r="4780" spans="1:15" x14ac:dyDescent="0.3">
      <c r="A4780" s="1">
        <f t="shared" ca="1" si="1111"/>
        <v>46258</v>
      </c>
      <c r="B4780" s="2">
        <f t="shared" ca="1" si="1112"/>
        <v>0.38750000000000001</v>
      </c>
      <c r="C4780" t="str">
        <f t="shared" ca="1" si="1113"/>
        <v>Shree Mahakaleshwar Temple, Ujjain</v>
      </c>
      <c r="D4780">
        <f t="shared" ca="1" si="1114"/>
        <v>1419</v>
      </c>
      <c r="E4780">
        <f t="shared" ca="1" si="1125"/>
        <v>458</v>
      </c>
      <c r="F4780">
        <f t="shared" ca="1" si="1115"/>
        <v>244</v>
      </c>
      <c r="G4780">
        <f t="shared" ca="1" si="1116"/>
        <v>3.38</v>
      </c>
      <c r="H4780" t="str">
        <f t="shared" ca="1" si="1117"/>
        <v>Rainy</v>
      </c>
      <c r="I4780">
        <f t="shared" ca="1" si="1118"/>
        <v>26.5</v>
      </c>
      <c r="J4780" t="str">
        <f t="shared" ca="1" si="1119"/>
        <v>No</v>
      </c>
      <c r="K4780" t="str">
        <f t="shared" ca="1" si="1120"/>
        <v>No</v>
      </c>
      <c r="L4780">
        <f t="shared" ca="1" si="1121"/>
        <v>10.4</v>
      </c>
      <c r="M4780">
        <f t="shared" ca="1" si="1122"/>
        <v>2237</v>
      </c>
      <c r="N4780">
        <f t="shared" ca="1" si="1123"/>
        <v>0.92</v>
      </c>
      <c r="O4780" t="str">
        <f t="shared" ca="1" si="1124"/>
        <v>Yes</v>
      </c>
    </row>
    <row r="4781" spans="1:15" x14ac:dyDescent="0.3">
      <c r="A4781" s="1">
        <f t="shared" ca="1" si="1111"/>
        <v>46015</v>
      </c>
      <c r="B4781" s="2">
        <f t="shared" ca="1" si="1112"/>
        <v>0.9243055555555556</v>
      </c>
      <c r="C4781" t="str">
        <f t="shared" ca="1" si="1113"/>
        <v>Somnath Temple, Gujarat</v>
      </c>
      <c r="D4781">
        <f t="shared" ca="1" si="1114"/>
        <v>599</v>
      </c>
      <c r="E4781">
        <f t="shared" ca="1" si="1125"/>
        <v>571</v>
      </c>
      <c r="F4781">
        <f t="shared" ca="1" si="1115"/>
        <v>339</v>
      </c>
      <c r="G4781">
        <f t="shared" ca="1" si="1116"/>
        <v>7.11</v>
      </c>
      <c r="H4781" t="str">
        <f t="shared" ca="1" si="1117"/>
        <v>Rainy</v>
      </c>
      <c r="I4781">
        <f t="shared" ca="1" si="1118"/>
        <v>35.9</v>
      </c>
      <c r="J4781" t="str">
        <f t="shared" ca="1" si="1119"/>
        <v>No</v>
      </c>
      <c r="K4781" t="str">
        <f t="shared" ca="1" si="1120"/>
        <v>No</v>
      </c>
      <c r="L4781">
        <f t="shared" ca="1" si="1121"/>
        <v>9</v>
      </c>
      <c r="M4781">
        <f t="shared" ca="1" si="1122"/>
        <v>860</v>
      </c>
      <c r="N4781">
        <f t="shared" ca="1" si="1123"/>
        <v>2.34</v>
      </c>
      <c r="O4781" t="str">
        <f t="shared" ca="1" si="1124"/>
        <v>Yes</v>
      </c>
    </row>
    <row r="4782" spans="1:15" x14ac:dyDescent="0.3">
      <c r="A4782" s="1">
        <f t="shared" ca="1" si="1111"/>
        <v>45338</v>
      </c>
      <c r="B4782" s="2">
        <f t="shared" ca="1" si="1112"/>
        <v>0.38124999999999998</v>
      </c>
      <c r="C4782" t="str">
        <f t="shared" ca="1" si="1113"/>
        <v>Meenakshi Amman Temple, Madurai</v>
      </c>
      <c r="D4782">
        <f t="shared" ca="1" si="1114"/>
        <v>13007</v>
      </c>
      <c r="E4782">
        <f t="shared" ca="1" si="1125"/>
        <v>178</v>
      </c>
      <c r="F4782">
        <f t="shared" ca="1" si="1115"/>
        <v>466</v>
      </c>
      <c r="G4782">
        <f t="shared" ca="1" si="1116"/>
        <v>14.76</v>
      </c>
      <c r="H4782" t="str">
        <f t="shared" ca="1" si="1117"/>
        <v>Sunny</v>
      </c>
      <c r="I4782">
        <f t="shared" ca="1" si="1118"/>
        <v>20.9</v>
      </c>
      <c r="J4782" t="str">
        <f t="shared" ca="1" si="1119"/>
        <v>No</v>
      </c>
      <c r="K4782" t="str">
        <f t="shared" ca="1" si="1120"/>
        <v>No</v>
      </c>
      <c r="L4782">
        <f t="shared" ca="1" si="1121"/>
        <v>9.4</v>
      </c>
      <c r="M4782">
        <f t="shared" ca="1" si="1122"/>
        <v>1661</v>
      </c>
      <c r="N4782">
        <f t="shared" ca="1" si="1123"/>
        <v>0.56000000000000005</v>
      </c>
      <c r="O4782" t="str">
        <f t="shared" ca="1" si="1124"/>
        <v>No</v>
      </c>
    </row>
    <row r="4783" spans="1:15" x14ac:dyDescent="0.3">
      <c r="A4783" s="1">
        <f t="shared" ca="1" si="1111"/>
        <v>45958</v>
      </c>
      <c r="B4783" s="2">
        <f t="shared" ca="1" si="1112"/>
        <v>0.39513888888888887</v>
      </c>
      <c r="C4783" t="str">
        <f t="shared" ca="1" si="1113"/>
        <v>Trimbakeshwar Temple, Nashik</v>
      </c>
      <c r="D4783">
        <f t="shared" ca="1" si="1114"/>
        <v>10714</v>
      </c>
      <c r="E4783">
        <f t="shared" ca="1" si="1125"/>
        <v>153</v>
      </c>
      <c r="F4783">
        <f t="shared" ca="1" si="1115"/>
        <v>363</v>
      </c>
      <c r="G4783">
        <f t="shared" ca="1" si="1116"/>
        <v>12.3</v>
      </c>
      <c r="H4783" t="str">
        <f t="shared" ca="1" si="1117"/>
        <v>Rainy</v>
      </c>
      <c r="I4783">
        <f t="shared" ca="1" si="1118"/>
        <v>23.4</v>
      </c>
      <c r="J4783" t="str">
        <f t="shared" ca="1" si="1119"/>
        <v>No</v>
      </c>
      <c r="K4783" t="str">
        <f t="shared" ca="1" si="1120"/>
        <v>No</v>
      </c>
      <c r="L4783">
        <f t="shared" ca="1" si="1121"/>
        <v>11.1</v>
      </c>
      <c r="M4783">
        <f t="shared" ca="1" si="1122"/>
        <v>758</v>
      </c>
      <c r="N4783">
        <f t="shared" ca="1" si="1123"/>
        <v>1.48</v>
      </c>
      <c r="O4783" t="str">
        <f t="shared" ca="1" si="1124"/>
        <v>Yes</v>
      </c>
    </row>
    <row r="4784" spans="1:15" x14ac:dyDescent="0.3">
      <c r="A4784" s="1">
        <f t="shared" ca="1" si="1111"/>
        <v>45497</v>
      </c>
      <c r="B4784" s="2">
        <f t="shared" ca="1" si="1112"/>
        <v>0.69166666666666665</v>
      </c>
      <c r="C4784" t="str">
        <f t="shared" ca="1" si="1113"/>
        <v>Bhimashankar Temple, Maharashtra</v>
      </c>
      <c r="D4784">
        <f t="shared" ca="1" si="1114"/>
        <v>6787</v>
      </c>
      <c r="E4784">
        <f t="shared" ca="1" si="1125"/>
        <v>39</v>
      </c>
      <c r="F4784">
        <f t="shared" ca="1" si="1115"/>
        <v>201</v>
      </c>
      <c r="G4784">
        <f t="shared" ca="1" si="1116"/>
        <v>11.93</v>
      </c>
      <c r="H4784" t="str">
        <f t="shared" ca="1" si="1117"/>
        <v>Cloudy</v>
      </c>
      <c r="I4784">
        <f t="shared" ca="1" si="1118"/>
        <v>18.2</v>
      </c>
      <c r="J4784" t="str">
        <f t="shared" ca="1" si="1119"/>
        <v>No</v>
      </c>
      <c r="K4784" t="str">
        <f t="shared" ca="1" si="1120"/>
        <v>No</v>
      </c>
      <c r="L4784">
        <f t="shared" ca="1" si="1121"/>
        <v>2.1</v>
      </c>
      <c r="M4784">
        <f t="shared" ca="1" si="1122"/>
        <v>1200</v>
      </c>
      <c r="N4784">
        <f t="shared" ca="1" si="1123"/>
        <v>2.1800000000000002</v>
      </c>
      <c r="O4784" t="str">
        <f t="shared" ca="1" si="1124"/>
        <v>No</v>
      </c>
    </row>
    <row r="4785" spans="1:15" x14ac:dyDescent="0.3">
      <c r="A4785" s="1">
        <f t="shared" ca="1" si="1111"/>
        <v>45447</v>
      </c>
      <c r="B4785" s="2">
        <f t="shared" ca="1" si="1112"/>
        <v>0.83333333333333337</v>
      </c>
      <c r="C4785" t="str">
        <f t="shared" ca="1" si="1113"/>
        <v>Vaishno Devi Temple, Katra</v>
      </c>
      <c r="D4785">
        <f t="shared" ca="1" si="1114"/>
        <v>11285</v>
      </c>
      <c r="E4785">
        <f t="shared" ca="1" si="1125"/>
        <v>552</v>
      </c>
      <c r="F4785">
        <f t="shared" ca="1" si="1115"/>
        <v>132</v>
      </c>
      <c r="G4785">
        <f t="shared" ca="1" si="1116"/>
        <v>4.71</v>
      </c>
      <c r="H4785" t="str">
        <f t="shared" ca="1" si="1117"/>
        <v>Rainy</v>
      </c>
      <c r="I4785">
        <f t="shared" ca="1" si="1118"/>
        <v>21.9</v>
      </c>
      <c r="J4785" t="str">
        <f t="shared" ca="1" si="1119"/>
        <v>No</v>
      </c>
      <c r="K4785" t="str">
        <f t="shared" ca="1" si="1120"/>
        <v>Yes</v>
      </c>
      <c r="L4785">
        <f t="shared" ca="1" si="1121"/>
        <v>11.3</v>
      </c>
      <c r="M4785">
        <f t="shared" ca="1" si="1122"/>
        <v>2240</v>
      </c>
      <c r="N4785">
        <f t="shared" ca="1" si="1123"/>
        <v>0.7</v>
      </c>
      <c r="O4785" t="str">
        <f t="shared" ca="1" si="1124"/>
        <v>No</v>
      </c>
    </row>
    <row r="4786" spans="1:15" x14ac:dyDescent="0.3">
      <c r="A4786" s="1">
        <f t="shared" ca="1" si="1111"/>
        <v>45653</v>
      </c>
      <c r="B4786" s="2">
        <f t="shared" ca="1" si="1112"/>
        <v>5.6944444444444443E-2</v>
      </c>
      <c r="C4786" t="str">
        <f t="shared" ca="1" si="1113"/>
        <v>Tirumala Tirupati Temple, Tirupati</v>
      </c>
      <c r="D4786">
        <f t="shared" ca="1" si="1114"/>
        <v>3723</v>
      </c>
      <c r="E4786">
        <f t="shared" ca="1" si="1125"/>
        <v>433</v>
      </c>
      <c r="F4786">
        <f t="shared" ca="1" si="1115"/>
        <v>98</v>
      </c>
      <c r="G4786">
        <f t="shared" ca="1" si="1116"/>
        <v>10.52</v>
      </c>
      <c r="H4786" t="str">
        <f t="shared" ca="1" si="1117"/>
        <v>Humid</v>
      </c>
      <c r="I4786">
        <f t="shared" ca="1" si="1118"/>
        <v>22.9</v>
      </c>
      <c r="J4786" t="str">
        <f t="shared" ca="1" si="1119"/>
        <v>No</v>
      </c>
      <c r="K4786" t="str">
        <f t="shared" ca="1" si="1120"/>
        <v>No</v>
      </c>
      <c r="L4786">
        <f t="shared" ca="1" si="1121"/>
        <v>11</v>
      </c>
      <c r="M4786">
        <f t="shared" ca="1" si="1122"/>
        <v>1705</v>
      </c>
      <c r="N4786">
        <f t="shared" ca="1" si="1123"/>
        <v>1.43</v>
      </c>
      <c r="O4786" t="str">
        <f t="shared" ca="1" si="1124"/>
        <v>Yes</v>
      </c>
    </row>
    <row r="4787" spans="1:15" x14ac:dyDescent="0.3">
      <c r="A4787" s="1">
        <f t="shared" ca="1" si="1111"/>
        <v>45692</v>
      </c>
      <c r="B4787" s="2">
        <f t="shared" ca="1" si="1112"/>
        <v>0.27430555555555558</v>
      </c>
      <c r="C4787" t="str">
        <f t="shared" ca="1" si="1113"/>
        <v>Tulja Bhavani Temple, Tuljapur</v>
      </c>
      <c r="D4787">
        <f t="shared" ca="1" si="1114"/>
        <v>14540</v>
      </c>
      <c r="E4787">
        <f t="shared" ca="1" si="1125"/>
        <v>338</v>
      </c>
      <c r="F4787">
        <f t="shared" ca="1" si="1115"/>
        <v>292</v>
      </c>
      <c r="G4787">
        <f t="shared" ca="1" si="1116"/>
        <v>11.77</v>
      </c>
      <c r="H4787" t="str">
        <f t="shared" ca="1" si="1117"/>
        <v>Humid</v>
      </c>
      <c r="I4787">
        <f t="shared" ca="1" si="1118"/>
        <v>25.8</v>
      </c>
      <c r="J4787" t="str">
        <f t="shared" ca="1" si="1119"/>
        <v>No</v>
      </c>
      <c r="K4787" t="str">
        <f t="shared" ca="1" si="1120"/>
        <v>Yes</v>
      </c>
      <c r="L4787">
        <f t="shared" ca="1" si="1121"/>
        <v>2.1</v>
      </c>
      <c r="M4787">
        <f t="shared" ca="1" si="1122"/>
        <v>2111</v>
      </c>
      <c r="N4787">
        <f t="shared" ca="1" si="1123"/>
        <v>1.96</v>
      </c>
      <c r="O4787" t="str">
        <f t="shared" ca="1" si="1124"/>
        <v>No</v>
      </c>
    </row>
    <row r="4788" spans="1:15" x14ac:dyDescent="0.3">
      <c r="A4788" s="1">
        <f t="shared" ca="1" si="1111"/>
        <v>46228</v>
      </c>
      <c r="B4788" s="2">
        <f t="shared" ca="1" si="1112"/>
        <v>0.45902777777777776</v>
      </c>
      <c r="C4788" t="str">
        <f t="shared" ca="1" si="1113"/>
        <v>Tulja Bhavani Temple, Tuljapur</v>
      </c>
      <c r="D4788">
        <f t="shared" ca="1" si="1114"/>
        <v>9197</v>
      </c>
      <c r="E4788">
        <f t="shared" ca="1" si="1125"/>
        <v>333</v>
      </c>
      <c r="F4788">
        <f t="shared" ca="1" si="1115"/>
        <v>358</v>
      </c>
      <c r="G4788">
        <f t="shared" ca="1" si="1116"/>
        <v>4.0999999999999996</v>
      </c>
      <c r="H4788" t="str">
        <f t="shared" ca="1" si="1117"/>
        <v>Rainy</v>
      </c>
      <c r="I4788">
        <f t="shared" ca="1" si="1118"/>
        <v>36.200000000000003</v>
      </c>
      <c r="J4788" t="str">
        <f t="shared" ca="1" si="1119"/>
        <v>No</v>
      </c>
      <c r="K4788" t="str">
        <f t="shared" ca="1" si="1120"/>
        <v>Yes</v>
      </c>
      <c r="L4788">
        <f t="shared" ca="1" si="1121"/>
        <v>11.6</v>
      </c>
      <c r="M4788">
        <f t="shared" ca="1" si="1122"/>
        <v>2117</v>
      </c>
      <c r="N4788">
        <f t="shared" ca="1" si="1123"/>
        <v>1.56</v>
      </c>
      <c r="O4788" t="str">
        <f t="shared" ca="1" si="1124"/>
        <v>Yes</v>
      </c>
    </row>
    <row r="4789" spans="1:15" x14ac:dyDescent="0.3">
      <c r="A4789" s="1">
        <f t="shared" ca="1" si="1111"/>
        <v>45773</v>
      </c>
      <c r="B4789" s="2">
        <f t="shared" ca="1" si="1112"/>
        <v>0.40416666666666667</v>
      </c>
      <c r="C4789" t="str">
        <f t="shared" ca="1" si="1113"/>
        <v>Shirdi Sai Baba Temple, Shirdi</v>
      </c>
      <c r="D4789">
        <f t="shared" ca="1" si="1114"/>
        <v>7669</v>
      </c>
      <c r="E4789">
        <f t="shared" ca="1" si="1125"/>
        <v>60</v>
      </c>
      <c r="F4789">
        <f t="shared" ca="1" si="1115"/>
        <v>117</v>
      </c>
      <c r="G4789">
        <f t="shared" ca="1" si="1116"/>
        <v>10.91</v>
      </c>
      <c r="H4789" t="str">
        <f t="shared" ca="1" si="1117"/>
        <v>Sunny</v>
      </c>
      <c r="I4789">
        <f t="shared" ca="1" si="1118"/>
        <v>20.3</v>
      </c>
      <c r="J4789" t="str">
        <f t="shared" ca="1" si="1119"/>
        <v>No</v>
      </c>
      <c r="K4789" t="str">
        <f t="shared" ca="1" si="1120"/>
        <v>No</v>
      </c>
      <c r="L4789">
        <f t="shared" ca="1" si="1121"/>
        <v>3.8</v>
      </c>
      <c r="M4789">
        <f t="shared" ca="1" si="1122"/>
        <v>2079</v>
      </c>
      <c r="N4789">
        <f t="shared" ca="1" si="1123"/>
        <v>1.78</v>
      </c>
      <c r="O4789" t="str">
        <f t="shared" ca="1" si="1124"/>
        <v>No</v>
      </c>
    </row>
    <row r="4790" spans="1:15" x14ac:dyDescent="0.3">
      <c r="A4790" s="1">
        <f t="shared" ca="1" si="1111"/>
        <v>45881</v>
      </c>
      <c r="B4790" s="2">
        <f t="shared" ca="1" si="1112"/>
        <v>0.24722222222222223</v>
      </c>
      <c r="C4790" t="str">
        <f t="shared" ca="1" si="1113"/>
        <v>Vaishno Devi Temple, Katra</v>
      </c>
      <c r="D4790">
        <f t="shared" ca="1" si="1114"/>
        <v>4284</v>
      </c>
      <c r="E4790">
        <f t="shared" ca="1" si="1125"/>
        <v>161</v>
      </c>
      <c r="F4790">
        <f t="shared" ca="1" si="1115"/>
        <v>151</v>
      </c>
      <c r="G4790">
        <f t="shared" ca="1" si="1116"/>
        <v>3.93</v>
      </c>
      <c r="H4790" t="str">
        <f t="shared" ca="1" si="1117"/>
        <v>Hot</v>
      </c>
      <c r="I4790">
        <f t="shared" ca="1" si="1118"/>
        <v>18.3</v>
      </c>
      <c r="J4790" t="str">
        <f t="shared" ca="1" si="1119"/>
        <v>No</v>
      </c>
      <c r="K4790" t="str">
        <f t="shared" ca="1" si="1120"/>
        <v>No</v>
      </c>
      <c r="L4790">
        <f t="shared" ca="1" si="1121"/>
        <v>2.6</v>
      </c>
      <c r="M4790">
        <f t="shared" ca="1" si="1122"/>
        <v>2892</v>
      </c>
      <c r="N4790">
        <f t="shared" ca="1" si="1123"/>
        <v>0.6</v>
      </c>
      <c r="O4790" t="str">
        <f t="shared" ca="1" si="1124"/>
        <v>No</v>
      </c>
    </row>
    <row r="4791" spans="1:15" x14ac:dyDescent="0.3">
      <c r="A4791" s="1">
        <f t="shared" ca="1" si="1111"/>
        <v>45992</v>
      </c>
      <c r="B4791" s="2">
        <f t="shared" ca="1" si="1112"/>
        <v>0.71944444444444444</v>
      </c>
      <c r="C4791" t="str">
        <f t="shared" ca="1" si="1113"/>
        <v>Tulja Bhavani Temple, Tuljapur</v>
      </c>
      <c r="D4791">
        <f t="shared" ca="1" si="1114"/>
        <v>9769</v>
      </c>
      <c r="E4791">
        <f t="shared" ca="1" si="1125"/>
        <v>303</v>
      </c>
      <c r="F4791">
        <f t="shared" ca="1" si="1115"/>
        <v>285</v>
      </c>
      <c r="G4791">
        <f t="shared" ca="1" si="1116"/>
        <v>8.48</v>
      </c>
      <c r="H4791" t="str">
        <f t="shared" ca="1" si="1117"/>
        <v>Rainy</v>
      </c>
      <c r="I4791">
        <f t="shared" ca="1" si="1118"/>
        <v>32.799999999999997</v>
      </c>
      <c r="J4791" t="str">
        <f t="shared" ca="1" si="1119"/>
        <v>No</v>
      </c>
      <c r="K4791" t="str">
        <f t="shared" ca="1" si="1120"/>
        <v>No</v>
      </c>
      <c r="L4791">
        <f t="shared" ca="1" si="1121"/>
        <v>7.4</v>
      </c>
      <c r="M4791">
        <f t="shared" ca="1" si="1122"/>
        <v>2622</v>
      </c>
      <c r="N4791">
        <f t="shared" ca="1" si="1123"/>
        <v>1.91</v>
      </c>
      <c r="O4791" t="str">
        <f t="shared" ca="1" si="1124"/>
        <v>No</v>
      </c>
    </row>
    <row r="4792" spans="1:15" x14ac:dyDescent="0.3">
      <c r="A4792" s="1">
        <f t="shared" ca="1" si="1111"/>
        <v>46044</v>
      </c>
      <c r="B4792" s="2">
        <f t="shared" ca="1" si="1112"/>
        <v>0.81874999999999998</v>
      </c>
      <c r="C4792" t="str">
        <f t="shared" ca="1" si="1113"/>
        <v>Meenakshi Amman Temple, Madurai</v>
      </c>
      <c r="D4792">
        <f t="shared" ca="1" si="1114"/>
        <v>10666</v>
      </c>
      <c r="E4792">
        <f t="shared" ca="1" si="1125"/>
        <v>288</v>
      </c>
      <c r="F4792">
        <f t="shared" ca="1" si="1115"/>
        <v>453</v>
      </c>
      <c r="G4792">
        <f t="shared" ca="1" si="1116"/>
        <v>6.27</v>
      </c>
      <c r="H4792" t="str">
        <f t="shared" ca="1" si="1117"/>
        <v>Rainy</v>
      </c>
      <c r="I4792">
        <f t="shared" ca="1" si="1118"/>
        <v>23.5</v>
      </c>
      <c r="J4792" t="str">
        <f t="shared" ca="1" si="1119"/>
        <v>No</v>
      </c>
      <c r="K4792" t="str">
        <f t="shared" ca="1" si="1120"/>
        <v>No</v>
      </c>
      <c r="L4792">
        <f t="shared" ca="1" si="1121"/>
        <v>3.6</v>
      </c>
      <c r="M4792">
        <f t="shared" ca="1" si="1122"/>
        <v>1278</v>
      </c>
      <c r="N4792">
        <f t="shared" ca="1" si="1123"/>
        <v>0.57999999999999996</v>
      </c>
      <c r="O4792" t="str">
        <f t="shared" ca="1" si="1124"/>
        <v>No</v>
      </c>
    </row>
    <row r="4793" spans="1:15" x14ac:dyDescent="0.3">
      <c r="A4793" s="1">
        <f t="shared" ca="1" si="1111"/>
        <v>46184</v>
      </c>
      <c r="B4793" s="2">
        <f t="shared" ca="1" si="1112"/>
        <v>8.1250000000000003E-2</v>
      </c>
      <c r="C4793" t="str">
        <f t="shared" ca="1" si="1113"/>
        <v>Jagannath Temple, Puri</v>
      </c>
      <c r="D4793">
        <f t="shared" ca="1" si="1114"/>
        <v>3899</v>
      </c>
      <c r="E4793">
        <f t="shared" ca="1" si="1125"/>
        <v>332</v>
      </c>
      <c r="F4793">
        <f t="shared" ca="1" si="1115"/>
        <v>498</v>
      </c>
      <c r="G4793">
        <f t="shared" ca="1" si="1116"/>
        <v>6.22</v>
      </c>
      <c r="H4793" t="str">
        <f t="shared" ca="1" si="1117"/>
        <v>Humid</v>
      </c>
      <c r="I4793">
        <f t="shared" ca="1" si="1118"/>
        <v>36.6</v>
      </c>
      <c r="J4793" t="str">
        <f t="shared" ca="1" si="1119"/>
        <v>No</v>
      </c>
      <c r="K4793" t="str">
        <f t="shared" ca="1" si="1120"/>
        <v>No</v>
      </c>
      <c r="L4793">
        <f t="shared" ca="1" si="1121"/>
        <v>6</v>
      </c>
      <c r="M4793">
        <f t="shared" ca="1" si="1122"/>
        <v>1822</v>
      </c>
      <c r="N4793">
        <f t="shared" ca="1" si="1123"/>
        <v>1.41</v>
      </c>
      <c r="O4793" t="str">
        <f t="shared" ca="1" si="1124"/>
        <v>No</v>
      </c>
    </row>
    <row r="4794" spans="1:15" x14ac:dyDescent="0.3">
      <c r="A4794" s="1">
        <f t="shared" ca="1" si="1111"/>
        <v>46117</v>
      </c>
      <c r="B4794" s="2">
        <f t="shared" ca="1" si="1112"/>
        <v>0.65972222222222221</v>
      </c>
      <c r="C4794" t="str">
        <f t="shared" ca="1" si="1113"/>
        <v>Shirdi Sai Baba Temple, Shirdi</v>
      </c>
      <c r="D4794">
        <f t="shared" ca="1" si="1114"/>
        <v>2147</v>
      </c>
      <c r="E4794">
        <f t="shared" ca="1" si="1125"/>
        <v>444</v>
      </c>
      <c r="F4794">
        <f t="shared" ca="1" si="1115"/>
        <v>46</v>
      </c>
      <c r="G4794">
        <f t="shared" ca="1" si="1116"/>
        <v>5.96</v>
      </c>
      <c r="H4794" t="str">
        <f t="shared" ca="1" si="1117"/>
        <v>Sunny</v>
      </c>
      <c r="I4794">
        <f t="shared" ca="1" si="1118"/>
        <v>39.200000000000003</v>
      </c>
      <c r="J4794" t="str">
        <f t="shared" ca="1" si="1119"/>
        <v>Yes</v>
      </c>
      <c r="K4794" t="str">
        <f t="shared" ca="1" si="1120"/>
        <v>No</v>
      </c>
      <c r="L4794">
        <f t="shared" ca="1" si="1121"/>
        <v>10.9</v>
      </c>
      <c r="M4794">
        <f t="shared" ca="1" si="1122"/>
        <v>1982</v>
      </c>
      <c r="N4794">
        <f t="shared" ca="1" si="1123"/>
        <v>1.6</v>
      </c>
      <c r="O4794" t="str">
        <f t="shared" ca="1" si="1124"/>
        <v>No</v>
      </c>
    </row>
    <row r="4795" spans="1:15" x14ac:dyDescent="0.3">
      <c r="A4795" s="1">
        <f t="shared" ca="1" si="1111"/>
        <v>45675</v>
      </c>
      <c r="B4795" s="2">
        <f t="shared" ca="1" si="1112"/>
        <v>0.55694444444444446</v>
      </c>
      <c r="C4795" t="str">
        <f t="shared" ca="1" si="1113"/>
        <v>Somnath Temple, Gujarat</v>
      </c>
      <c r="D4795">
        <f t="shared" ca="1" si="1114"/>
        <v>13562</v>
      </c>
      <c r="E4795">
        <f t="shared" ca="1" si="1125"/>
        <v>287</v>
      </c>
      <c r="F4795">
        <f t="shared" ca="1" si="1115"/>
        <v>219</v>
      </c>
      <c r="G4795">
        <f t="shared" ca="1" si="1116"/>
        <v>6.86</v>
      </c>
      <c r="H4795" t="str">
        <f t="shared" ca="1" si="1117"/>
        <v>Rainy</v>
      </c>
      <c r="I4795">
        <f t="shared" ca="1" si="1118"/>
        <v>37.299999999999997</v>
      </c>
      <c r="J4795" t="str">
        <f t="shared" ca="1" si="1119"/>
        <v>No</v>
      </c>
      <c r="K4795" t="str">
        <f t="shared" ca="1" si="1120"/>
        <v>No</v>
      </c>
      <c r="L4795">
        <f t="shared" ca="1" si="1121"/>
        <v>5.7</v>
      </c>
      <c r="M4795">
        <f t="shared" ca="1" si="1122"/>
        <v>1760</v>
      </c>
      <c r="N4795">
        <f t="shared" ca="1" si="1123"/>
        <v>1.7</v>
      </c>
      <c r="O4795" t="str">
        <f t="shared" ca="1" si="1124"/>
        <v>Yes</v>
      </c>
    </row>
    <row r="4796" spans="1:15" x14ac:dyDescent="0.3">
      <c r="A4796" s="1">
        <f t="shared" ca="1" si="1111"/>
        <v>45405</v>
      </c>
      <c r="B4796" s="2">
        <f t="shared" ca="1" si="1112"/>
        <v>0.7993055555555556</v>
      </c>
      <c r="C4796" t="str">
        <f t="shared" ca="1" si="1113"/>
        <v>Trimbakeshwar Temple, Nashik</v>
      </c>
      <c r="D4796">
        <f t="shared" ca="1" si="1114"/>
        <v>2787</v>
      </c>
      <c r="E4796">
        <f t="shared" ca="1" si="1125"/>
        <v>423</v>
      </c>
      <c r="F4796">
        <f t="shared" ca="1" si="1115"/>
        <v>234</v>
      </c>
      <c r="G4796">
        <f t="shared" ca="1" si="1116"/>
        <v>8.6</v>
      </c>
      <c r="H4796" t="str">
        <f t="shared" ca="1" si="1117"/>
        <v>Humid</v>
      </c>
      <c r="I4796">
        <f t="shared" ca="1" si="1118"/>
        <v>22.2</v>
      </c>
      <c r="J4796" t="str">
        <f t="shared" ca="1" si="1119"/>
        <v>No</v>
      </c>
      <c r="K4796" t="str">
        <f t="shared" ca="1" si="1120"/>
        <v>No</v>
      </c>
      <c r="L4796">
        <f t="shared" ca="1" si="1121"/>
        <v>10.1</v>
      </c>
      <c r="M4796">
        <f t="shared" ca="1" si="1122"/>
        <v>2857</v>
      </c>
      <c r="N4796">
        <f t="shared" ca="1" si="1123"/>
        <v>0.56999999999999995</v>
      </c>
      <c r="O4796" t="str">
        <f t="shared" ca="1" si="1124"/>
        <v>No</v>
      </c>
    </row>
    <row r="4797" spans="1:15" x14ac:dyDescent="0.3">
      <c r="A4797" s="1">
        <f t="shared" ca="1" si="1111"/>
        <v>45859</v>
      </c>
      <c r="B4797" s="2">
        <f t="shared" ca="1" si="1112"/>
        <v>0.93541666666666667</v>
      </c>
      <c r="C4797" t="str">
        <f t="shared" ca="1" si="1113"/>
        <v>Tirumala Tirupati Temple, Tirupati</v>
      </c>
      <c r="D4797">
        <f t="shared" ca="1" si="1114"/>
        <v>7331</v>
      </c>
      <c r="E4797">
        <f t="shared" ca="1" si="1125"/>
        <v>379</v>
      </c>
      <c r="F4797">
        <f t="shared" ca="1" si="1115"/>
        <v>361</v>
      </c>
      <c r="G4797">
        <f t="shared" ca="1" si="1116"/>
        <v>8.57</v>
      </c>
      <c r="H4797" t="str">
        <f t="shared" ca="1" si="1117"/>
        <v>Humid</v>
      </c>
      <c r="I4797">
        <f t="shared" ca="1" si="1118"/>
        <v>35.700000000000003</v>
      </c>
      <c r="J4797" t="str">
        <f t="shared" ca="1" si="1119"/>
        <v>No</v>
      </c>
      <c r="K4797" t="str">
        <f t="shared" ca="1" si="1120"/>
        <v>No</v>
      </c>
      <c r="L4797">
        <f t="shared" ca="1" si="1121"/>
        <v>7.7</v>
      </c>
      <c r="M4797">
        <f t="shared" ca="1" si="1122"/>
        <v>1497</v>
      </c>
      <c r="N4797">
        <f t="shared" ca="1" si="1123"/>
        <v>2.44</v>
      </c>
      <c r="O4797" t="str">
        <f t="shared" ca="1" si="1124"/>
        <v>No</v>
      </c>
    </row>
    <row r="4798" spans="1:15" x14ac:dyDescent="0.3">
      <c r="A4798" s="1">
        <f t="shared" ca="1" si="1111"/>
        <v>46326</v>
      </c>
      <c r="B4798" s="2">
        <f t="shared" ca="1" si="1112"/>
        <v>0.1111111111111111</v>
      </c>
      <c r="C4798" t="str">
        <f t="shared" ca="1" si="1113"/>
        <v>Shirdi Sai Baba Temple, Shirdi</v>
      </c>
      <c r="D4798">
        <f t="shared" ca="1" si="1114"/>
        <v>13072</v>
      </c>
      <c r="E4798">
        <f t="shared" ca="1" si="1125"/>
        <v>319</v>
      </c>
      <c r="F4798">
        <f t="shared" ca="1" si="1115"/>
        <v>483</v>
      </c>
      <c r="G4798">
        <f t="shared" ca="1" si="1116"/>
        <v>12.71</v>
      </c>
      <c r="H4798" t="str">
        <f t="shared" ca="1" si="1117"/>
        <v>Sunny</v>
      </c>
      <c r="I4798">
        <f t="shared" ca="1" si="1118"/>
        <v>23.8</v>
      </c>
      <c r="J4798" t="str">
        <f t="shared" ca="1" si="1119"/>
        <v>No</v>
      </c>
      <c r="K4798" t="str">
        <f t="shared" ca="1" si="1120"/>
        <v>No</v>
      </c>
      <c r="L4798">
        <f t="shared" ca="1" si="1121"/>
        <v>10.6</v>
      </c>
      <c r="M4798">
        <f t="shared" ca="1" si="1122"/>
        <v>727</v>
      </c>
      <c r="N4798">
        <f t="shared" ca="1" si="1123"/>
        <v>0.45</v>
      </c>
      <c r="O4798" t="str">
        <f t="shared" ca="1" si="1124"/>
        <v>No</v>
      </c>
    </row>
    <row r="4799" spans="1:15" x14ac:dyDescent="0.3">
      <c r="A4799" s="1">
        <f t="shared" ca="1" si="1111"/>
        <v>45588</v>
      </c>
      <c r="B4799" s="2">
        <f t="shared" ca="1" si="1112"/>
        <v>0.90833333333333333</v>
      </c>
      <c r="C4799" t="str">
        <f t="shared" ca="1" si="1113"/>
        <v>Tirumala Tirupati Temple, Tirupati</v>
      </c>
      <c r="D4799">
        <f t="shared" ca="1" si="1114"/>
        <v>5585</v>
      </c>
      <c r="E4799">
        <f t="shared" ca="1" si="1125"/>
        <v>563</v>
      </c>
      <c r="F4799">
        <f t="shared" ca="1" si="1115"/>
        <v>339</v>
      </c>
      <c r="G4799">
        <f t="shared" ca="1" si="1116"/>
        <v>5.58</v>
      </c>
      <c r="H4799" t="str">
        <f t="shared" ca="1" si="1117"/>
        <v>Hot</v>
      </c>
      <c r="I4799">
        <f t="shared" ca="1" si="1118"/>
        <v>41.2</v>
      </c>
      <c r="J4799" t="str">
        <f t="shared" ca="1" si="1119"/>
        <v>No</v>
      </c>
      <c r="K4799" t="str">
        <f t="shared" ca="1" si="1120"/>
        <v>No</v>
      </c>
      <c r="L4799">
        <f t="shared" ca="1" si="1121"/>
        <v>4.3</v>
      </c>
      <c r="M4799">
        <f t="shared" ca="1" si="1122"/>
        <v>1929</v>
      </c>
      <c r="N4799">
        <f t="shared" ca="1" si="1123"/>
        <v>1.1000000000000001</v>
      </c>
      <c r="O4799" t="str">
        <f t="shared" ca="1" si="1124"/>
        <v>No</v>
      </c>
    </row>
    <row r="4800" spans="1:15" x14ac:dyDescent="0.3">
      <c r="A4800" s="1">
        <f t="shared" ca="1" si="1111"/>
        <v>45990</v>
      </c>
      <c r="B4800" s="2">
        <f t="shared" ca="1" si="1112"/>
        <v>0.27430555555555558</v>
      </c>
      <c r="C4800" t="str">
        <f t="shared" ca="1" si="1113"/>
        <v>Shirdi Sai Baba Temple, Shirdi</v>
      </c>
      <c r="D4800">
        <f t="shared" ca="1" si="1114"/>
        <v>7261</v>
      </c>
      <c r="E4800">
        <f t="shared" ca="1" si="1125"/>
        <v>390</v>
      </c>
      <c r="F4800">
        <f t="shared" ca="1" si="1115"/>
        <v>93</v>
      </c>
      <c r="G4800">
        <f t="shared" ca="1" si="1116"/>
        <v>4.49</v>
      </c>
      <c r="H4800" t="str">
        <f t="shared" ca="1" si="1117"/>
        <v>Cloudy</v>
      </c>
      <c r="I4800">
        <f t="shared" ca="1" si="1118"/>
        <v>33.799999999999997</v>
      </c>
      <c r="J4800" t="str">
        <f t="shared" ca="1" si="1119"/>
        <v>No</v>
      </c>
      <c r="K4800" t="str">
        <f t="shared" ca="1" si="1120"/>
        <v>No</v>
      </c>
      <c r="L4800">
        <f t="shared" ca="1" si="1121"/>
        <v>10.7</v>
      </c>
      <c r="M4800">
        <f t="shared" ca="1" si="1122"/>
        <v>682</v>
      </c>
      <c r="N4800">
        <f t="shared" ca="1" si="1123"/>
        <v>1.5</v>
      </c>
      <c r="O4800" t="str">
        <f t="shared" ca="1" si="1124"/>
        <v>No</v>
      </c>
    </row>
    <row r="4801" spans="1:15" x14ac:dyDescent="0.3">
      <c r="A4801" s="1">
        <f t="shared" ca="1" si="1111"/>
        <v>46004</v>
      </c>
      <c r="B4801" s="2">
        <f t="shared" ca="1" si="1112"/>
        <v>0.43888888888888888</v>
      </c>
      <c r="C4801" t="str">
        <f t="shared" ca="1" si="1113"/>
        <v>Vaishno Devi Temple, Katra</v>
      </c>
      <c r="D4801">
        <f t="shared" ca="1" si="1114"/>
        <v>11480</v>
      </c>
      <c r="E4801">
        <f t="shared" ca="1" si="1125"/>
        <v>459</v>
      </c>
      <c r="F4801">
        <f t="shared" ca="1" si="1115"/>
        <v>496</v>
      </c>
      <c r="G4801">
        <f t="shared" ca="1" si="1116"/>
        <v>3.48</v>
      </c>
      <c r="H4801" t="str">
        <f t="shared" ca="1" si="1117"/>
        <v>Rainy</v>
      </c>
      <c r="I4801">
        <f t="shared" ca="1" si="1118"/>
        <v>20.100000000000001</v>
      </c>
      <c r="J4801" t="str">
        <f t="shared" ca="1" si="1119"/>
        <v>Yes</v>
      </c>
      <c r="K4801" t="str">
        <f t="shared" ca="1" si="1120"/>
        <v>No</v>
      </c>
      <c r="L4801">
        <f t="shared" ca="1" si="1121"/>
        <v>11.7</v>
      </c>
      <c r="M4801">
        <f t="shared" ca="1" si="1122"/>
        <v>2332</v>
      </c>
      <c r="N4801">
        <f t="shared" ca="1" si="1123"/>
        <v>1.77</v>
      </c>
      <c r="O4801" t="str">
        <f t="shared" ca="1" si="1124"/>
        <v>Yes</v>
      </c>
    </row>
    <row r="4802" spans="1:15" x14ac:dyDescent="0.3">
      <c r="A4802" s="1">
        <f t="shared" ca="1" si="1111"/>
        <v>45576</v>
      </c>
      <c r="B4802" s="2">
        <f t="shared" ca="1" si="1112"/>
        <v>0.57777777777777772</v>
      </c>
      <c r="C4802" t="str">
        <f t="shared" ca="1" si="1113"/>
        <v>Tirumala Tirupati Temple, Tirupati</v>
      </c>
      <c r="D4802">
        <f t="shared" ca="1" si="1114"/>
        <v>10930</v>
      </c>
      <c r="E4802">
        <f t="shared" ca="1" si="1125"/>
        <v>402</v>
      </c>
      <c r="F4802">
        <f t="shared" ca="1" si="1115"/>
        <v>358</v>
      </c>
      <c r="G4802">
        <f t="shared" ca="1" si="1116"/>
        <v>7.84</v>
      </c>
      <c r="H4802" t="str">
        <f t="shared" ca="1" si="1117"/>
        <v>Humid</v>
      </c>
      <c r="I4802">
        <f t="shared" ca="1" si="1118"/>
        <v>20.399999999999999</v>
      </c>
      <c r="J4802" t="str">
        <f t="shared" ca="1" si="1119"/>
        <v>Yes</v>
      </c>
      <c r="K4802" t="str">
        <f t="shared" ca="1" si="1120"/>
        <v>No</v>
      </c>
      <c r="L4802">
        <f t="shared" ca="1" si="1121"/>
        <v>11.1</v>
      </c>
      <c r="M4802">
        <f t="shared" ca="1" si="1122"/>
        <v>444</v>
      </c>
      <c r="N4802">
        <f t="shared" ca="1" si="1123"/>
        <v>1.22</v>
      </c>
      <c r="O4802" t="str">
        <f t="shared" ca="1" si="1124"/>
        <v>No</v>
      </c>
    </row>
    <row r="4803" spans="1:15" x14ac:dyDescent="0.3">
      <c r="A4803" s="1">
        <f t="shared" ref="A4803:A4866" ca="1" si="1126">DATE(2024,1,1)+RANDBETWEEN(0,1095)</f>
        <v>46129</v>
      </c>
      <c r="B4803" s="2">
        <f t="shared" ref="B4803:B4866" ca="1" si="1127">TIME(RANDBETWEEN(0,23),RANDBETWEEN(0,59),0)</f>
        <v>0.39791666666666664</v>
      </c>
      <c r="C4803" t="str">
        <f t="shared" ref="C4803:C4866" ca="1" si="11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4803">
        <f t="shared" ref="D4803:D4866" ca="1" si="1129">RANDBETWEEN(100,15000)</f>
        <v>2240</v>
      </c>
      <c r="E4803">
        <f t="shared" ca="1" si="1125"/>
        <v>468</v>
      </c>
      <c r="F4803">
        <f t="shared" ref="F4803:F4866" ca="1" si="1130">RANDBETWEEN(5,500)</f>
        <v>416</v>
      </c>
      <c r="G4803">
        <f t="shared" ref="G4803:G4866" ca="1" si="1131">ROUND(RAND()*14.5+0.5,2)</f>
        <v>9.51</v>
      </c>
      <c r="H4803" t="str">
        <f t="shared" ref="H4803:H4866" ca="1" si="1132">CHOOSE(RANDBETWEEN(1,5),"Sunny","Cloudy","Rainy","Hot","Humid")</f>
        <v>Sunny</v>
      </c>
      <c r="I4803">
        <f t="shared" ref="I4803:I4866" ca="1" si="1133">ROUND(RAND()*24+18,1)</f>
        <v>39.1</v>
      </c>
      <c r="J4803" t="str">
        <f t="shared" ref="J4803:J4866" ca="1" si="1134">IF(RAND()&lt;0.3,"Yes","No")</f>
        <v>No</v>
      </c>
      <c r="K4803" t="str">
        <f t="shared" ref="K4803:K4866" ca="1" si="1135">IF(RAND()&lt;0.2,"Yes","No")</f>
        <v>No</v>
      </c>
      <c r="L4803">
        <f t="shared" ref="L4803:L4866" ca="1" si="1136">ROUND(RAND()*10+2,1)</f>
        <v>8.9</v>
      </c>
      <c r="M4803">
        <f t="shared" ref="M4803:M4866" ca="1" si="1137">RANDBETWEEN(300,3000)</f>
        <v>1299</v>
      </c>
      <c r="N4803">
        <f t="shared" ref="N4803:N4866" ca="1" si="1138">ROUND(RAND()*2.2+0.3,2)</f>
        <v>1.6</v>
      </c>
      <c r="O4803" t="str">
        <f t="shared" ref="O4803:O4866" ca="1" si="1139">IF(RAND()&lt;0.35,"Yes","No")</f>
        <v>No</v>
      </c>
    </row>
    <row r="4804" spans="1:15" x14ac:dyDescent="0.3">
      <c r="A4804" s="1">
        <f t="shared" ca="1" si="1126"/>
        <v>45907</v>
      </c>
      <c r="B4804" s="2">
        <f t="shared" ca="1" si="1127"/>
        <v>0.52638888888888891</v>
      </c>
      <c r="C4804" t="str">
        <f t="shared" ca="1" si="1128"/>
        <v>Golden Temple, Amritsar</v>
      </c>
      <c r="D4804">
        <f t="shared" ca="1" si="1129"/>
        <v>11102</v>
      </c>
      <c r="E4804">
        <f t="shared" ca="1" si="1125"/>
        <v>271</v>
      </c>
      <c r="F4804">
        <f t="shared" ca="1" si="1130"/>
        <v>117</v>
      </c>
      <c r="G4804">
        <f t="shared" ca="1" si="1131"/>
        <v>5.76</v>
      </c>
      <c r="H4804" t="str">
        <f t="shared" ca="1" si="1132"/>
        <v>Humid</v>
      </c>
      <c r="I4804">
        <f t="shared" ca="1" si="1133"/>
        <v>41.3</v>
      </c>
      <c r="J4804" t="str">
        <f t="shared" ca="1" si="1134"/>
        <v>No</v>
      </c>
      <c r="K4804" t="str">
        <f t="shared" ca="1" si="1135"/>
        <v>No</v>
      </c>
      <c r="L4804">
        <f t="shared" ca="1" si="1136"/>
        <v>3.8</v>
      </c>
      <c r="M4804">
        <f t="shared" ca="1" si="1137"/>
        <v>2952</v>
      </c>
      <c r="N4804">
        <f t="shared" ca="1" si="1138"/>
        <v>2.39</v>
      </c>
      <c r="O4804" t="str">
        <f t="shared" ca="1" si="1139"/>
        <v>No</v>
      </c>
    </row>
    <row r="4805" spans="1:15" x14ac:dyDescent="0.3">
      <c r="A4805" s="1">
        <f t="shared" ca="1" si="1126"/>
        <v>46212</v>
      </c>
      <c r="B4805" s="2">
        <f t="shared" ca="1" si="1127"/>
        <v>0.64444444444444449</v>
      </c>
      <c r="C4805" t="str">
        <f t="shared" ca="1" si="1128"/>
        <v>Kashi Vishwanath Temple, Varanasi</v>
      </c>
      <c r="D4805">
        <f t="shared" ca="1" si="1129"/>
        <v>9431</v>
      </c>
      <c r="E4805">
        <f t="shared" ca="1" si="1125"/>
        <v>477</v>
      </c>
      <c r="F4805">
        <f t="shared" ca="1" si="1130"/>
        <v>42</v>
      </c>
      <c r="G4805">
        <f t="shared" ca="1" si="1131"/>
        <v>12.23</v>
      </c>
      <c r="H4805" t="str">
        <f t="shared" ca="1" si="1132"/>
        <v>Cloudy</v>
      </c>
      <c r="I4805">
        <f t="shared" ca="1" si="1133"/>
        <v>39.700000000000003</v>
      </c>
      <c r="J4805" t="str">
        <f t="shared" ca="1" si="1134"/>
        <v>No</v>
      </c>
      <c r="K4805" t="str">
        <f t="shared" ca="1" si="1135"/>
        <v>No</v>
      </c>
      <c r="L4805">
        <f t="shared" ca="1" si="1136"/>
        <v>4.4000000000000004</v>
      </c>
      <c r="M4805">
        <f t="shared" ca="1" si="1137"/>
        <v>1586</v>
      </c>
      <c r="N4805">
        <f t="shared" ca="1" si="1138"/>
        <v>1.87</v>
      </c>
      <c r="O4805" t="str">
        <f t="shared" ca="1" si="1139"/>
        <v>No</v>
      </c>
    </row>
    <row r="4806" spans="1:15" x14ac:dyDescent="0.3">
      <c r="A4806" s="1">
        <f t="shared" ca="1" si="1126"/>
        <v>46099</v>
      </c>
      <c r="B4806" s="2">
        <f t="shared" ca="1" si="1127"/>
        <v>0.92500000000000004</v>
      </c>
      <c r="C4806" t="str">
        <f t="shared" ca="1" si="1128"/>
        <v>Jagannath Temple, Puri</v>
      </c>
      <c r="D4806">
        <f t="shared" ca="1" si="1129"/>
        <v>4690</v>
      </c>
      <c r="E4806">
        <f t="shared" ca="1" si="1125"/>
        <v>520</v>
      </c>
      <c r="F4806">
        <f t="shared" ca="1" si="1130"/>
        <v>353</v>
      </c>
      <c r="G4806">
        <f t="shared" ca="1" si="1131"/>
        <v>5.83</v>
      </c>
      <c r="H4806" t="str">
        <f t="shared" ca="1" si="1132"/>
        <v>Hot</v>
      </c>
      <c r="I4806">
        <f t="shared" ca="1" si="1133"/>
        <v>41.3</v>
      </c>
      <c r="J4806" t="str">
        <f t="shared" ca="1" si="1134"/>
        <v>No</v>
      </c>
      <c r="K4806" t="str">
        <f t="shared" ca="1" si="1135"/>
        <v>No</v>
      </c>
      <c r="L4806">
        <f t="shared" ca="1" si="1136"/>
        <v>5.2</v>
      </c>
      <c r="M4806">
        <f t="shared" ca="1" si="1137"/>
        <v>2686</v>
      </c>
      <c r="N4806">
        <f t="shared" ca="1" si="1138"/>
        <v>2.2400000000000002</v>
      </c>
      <c r="O4806" t="str">
        <f t="shared" ca="1" si="1139"/>
        <v>Yes</v>
      </c>
    </row>
    <row r="4807" spans="1:15" x14ac:dyDescent="0.3">
      <c r="A4807" s="1">
        <f t="shared" ca="1" si="1126"/>
        <v>45985</v>
      </c>
      <c r="B4807" s="2">
        <f t="shared" ca="1" si="1127"/>
        <v>0.49513888888888891</v>
      </c>
      <c r="C4807" t="str">
        <f t="shared" ca="1" si="1128"/>
        <v>Kashi Vishwanath Temple, Varanasi</v>
      </c>
      <c r="D4807">
        <f t="shared" ca="1" si="1129"/>
        <v>8391</v>
      </c>
      <c r="E4807">
        <f t="shared" ca="1" si="1125"/>
        <v>368</v>
      </c>
      <c r="F4807">
        <f t="shared" ca="1" si="1130"/>
        <v>302</v>
      </c>
      <c r="G4807">
        <f t="shared" ca="1" si="1131"/>
        <v>8.99</v>
      </c>
      <c r="H4807" t="str">
        <f t="shared" ca="1" si="1132"/>
        <v>Cloudy</v>
      </c>
      <c r="I4807">
        <f t="shared" ca="1" si="1133"/>
        <v>39.4</v>
      </c>
      <c r="J4807" t="str">
        <f t="shared" ca="1" si="1134"/>
        <v>Yes</v>
      </c>
      <c r="K4807" t="str">
        <f t="shared" ca="1" si="1135"/>
        <v>No</v>
      </c>
      <c r="L4807">
        <f t="shared" ca="1" si="1136"/>
        <v>4.0999999999999996</v>
      </c>
      <c r="M4807">
        <f t="shared" ca="1" si="1137"/>
        <v>1168</v>
      </c>
      <c r="N4807">
        <f t="shared" ca="1" si="1138"/>
        <v>0.5</v>
      </c>
      <c r="O4807" t="str">
        <f t="shared" ca="1" si="1139"/>
        <v>No</v>
      </c>
    </row>
    <row r="4808" spans="1:15" x14ac:dyDescent="0.3">
      <c r="A4808" s="1">
        <f t="shared" ca="1" si="1126"/>
        <v>45760</v>
      </c>
      <c r="B4808" s="2">
        <f t="shared" ca="1" si="1127"/>
        <v>0.23402777777777778</v>
      </c>
      <c r="C4808" t="str">
        <f t="shared" ca="1" si="1128"/>
        <v>Shri Siddhivinayak Temple, Mumbai</v>
      </c>
      <c r="D4808">
        <f t="shared" ca="1" si="1129"/>
        <v>12597</v>
      </c>
      <c r="E4808">
        <f t="shared" ca="1" si="1125"/>
        <v>304</v>
      </c>
      <c r="F4808">
        <f t="shared" ca="1" si="1130"/>
        <v>180</v>
      </c>
      <c r="G4808">
        <f t="shared" ca="1" si="1131"/>
        <v>13.15</v>
      </c>
      <c r="H4808" t="str">
        <f t="shared" ca="1" si="1132"/>
        <v>Hot</v>
      </c>
      <c r="I4808">
        <f t="shared" ca="1" si="1133"/>
        <v>29.2</v>
      </c>
      <c r="J4808" t="str">
        <f t="shared" ca="1" si="1134"/>
        <v>No</v>
      </c>
      <c r="K4808" t="str">
        <f t="shared" ca="1" si="1135"/>
        <v>No</v>
      </c>
      <c r="L4808">
        <f t="shared" ca="1" si="1136"/>
        <v>2.8</v>
      </c>
      <c r="M4808">
        <f t="shared" ca="1" si="1137"/>
        <v>2702</v>
      </c>
      <c r="N4808">
        <f t="shared" ca="1" si="1138"/>
        <v>1.76</v>
      </c>
      <c r="O4808" t="str">
        <f t="shared" ca="1" si="1139"/>
        <v>Yes</v>
      </c>
    </row>
    <row r="4809" spans="1:15" x14ac:dyDescent="0.3">
      <c r="A4809" s="1">
        <f t="shared" ca="1" si="1126"/>
        <v>46378</v>
      </c>
      <c r="B4809" s="2">
        <f t="shared" ca="1" si="1127"/>
        <v>0.8256944444444444</v>
      </c>
      <c r="C4809" t="str">
        <f t="shared" ca="1" si="1128"/>
        <v>Vaishno Devi Temple, Katra</v>
      </c>
      <c r="D4809">
        <f t="shared" ca="1" si="1129"/>
        <v>13367</v>
      </c>
      <c r="E4809">
        <f t="shared" ca="1" si="1125"/>
        <v>216</v>
      </c>
      <c r="F4809">
        <f t="shared" ca="1" si="1130"/>
        <v>310</v>
      </c>
      <c r="G4809">
        <f t="shared" ca="1" si="1131"/>
        <v>4.66</v>
      </c>
      <c r="H4809" t="str">
        <f t="shared" ca="1" si="1132"/>
        <v>Hot</v>
      </c>
      <c r="I4809">
        <f t="shared" ca="1" si="1133"/>
        <v>22.5</v>
      </c>
      <c r="J4809" t="str">
        <f t="shared" ca="1" si="1134"/>
        <v>No</v>
      </c>
      <c r="K4809" t="str">
        <f t="shared" ca="1" si="1135"/>
        <v>Yes</v>
      </c>
      <c r="L4809">
        <f t="shared" ca="1" si="1136"/>
        <v>6.3</v>
      </c>
      <c r="M4809">
        <f t="shared" ca="1" si="1137"/>
        <v>1523</v>
      </c>
      <c r="N4809">
        <f t="shared" ca="1" si="1138"/>
        <v>1.58</v>
      </c>
      <c r="O4809" t="str">
        <f t="shared" ca="1" si="1139"/>
        <v>Yes</v>
      </c>
    </row>
    <row r="4810" spans="1:15" x14ac:dyDescent="0.3">
      <c r="A4810" s="1">
        <f t="shared" ca="1" si="1126"/>
        <v>45657</v>
      </c>
      <c r="B4810" s="2">
        <f t="shared" ca="1" si="1127"/>
        <v>0.22847222222222222</v>
      </c>
      <c r="C4810" t="str">
        <f t="shared" ca="1" si="1128"/>
        <v>Golden Temple, Amritsar</v>
      </c>
      <c r="D4810">
        <f t="shared" ca="1" si="1129"/>
        <v>4523</v>
      </c>
      <c r="E4810">
        <f t="shared" ca="1" si="1125"/>
        <v>526</v>
      </c>
      <c r="F4810">
        <f t="shared" ca="1" si="1130"/>
        <v>129</v>
      </c>
      <c r="G4810">
        <f t="shared" ca="1" si="1131"/>
        <v>12.76</v>
      </c>
      <c r="H4810" t="str">
        <f t="shared" ca="1" si="1132"/>
        <v>Humid</v>
      </c>
      <c r="I4810">
        <f t="shared" ca="1" si="1133"/>
        <v>42</v>
      </c>
      <c r="J4810" t="str">
        <f t="shared" ca="1" si="1134"/>
        <v>No</v>
      </c>
      <c r="K4810" t="str">
        <f t="shared" ca="1" si="1135"/>
        <v>Yes</v>
      </c>
      <c r="L4810">
        <f t="shared" ca="1" si="1136"/>
        <v>6.8</v>
      </c>
      <c r="M4810">
        <f t="shared" ca="1" si="1137"/>
        <v>1034</v>
      </c>
      <c r="N4810">
        <f t="shared" ca="1" si="1138"/>
        <v>0.79</v>
      </c>
      <c r="O4810" t="str">
        <f t="shared" ca="1" si="1139"/>
        <v>No</v>
      </c>
    </row>
    <row r="4811" spans="1:15" x14ac:dyDescent="0.3">
      <c r="A4811" s="1">
        <f t="shared" ca="1" si="1126"/>
        <v>45658</v>
      </c>
      <c r="B4811" s="2">
        <f t="shared" ca="1" si="1127"/>
        <v>4.7222222222222221E-2</v>
      </c>
      <c r="C4811" t="str">
        <f t="shared" ca="1" si="1128"/>
        <v>Tulja Bhavani Temple, Tuljapur</v>
      </c>
      <c r="D4811">
        <f t="shared" ca="1" si="1129"/>
        <v>11641</v>
      </c>
      <c r="E4811">
        <f t="shared" ca="1" si="1125"/>
        <v>508</v>
      </c>
      <c r="F4811">
        <f t="shared" ca="1" si="1130"/>
        <v>226</v>
      </c>
      <c r="G4811">
        <f t="shared" ca="1" si="1131"/>
        <v>0.56999999999999995</v>
      </c>
      <c r="H4811" t="str">
        <f t="shared" ca="1" si="1132"/>
        <v>Cloudy</v>
      </c>
      <c r="I4811">
        <f t="shared" ca="1" si="1133"/>
        <v>30.2</v>
      </c>
      <c r="J4811" t="str">
        <f t="shared" ca="1" si="1134"/>
        <v>No</v>
      </c>
      <c r="K4811" t="str">
        <f t="shared" ca="1" si="1135"/>
        <v>No</v>
      </c>
      <c r="L4811">
        <f t="shared" ca="1" si="1136"/>
        <v>7.8</v>
      </c>
      <c r="M4811">
        <f t="shared" ca="1" si="1137"/>
        <v>2700</v>
      </c>
      <c r="N4811">
        <f t="shared" ca="1" si="1138"/>
        <v>0.71</v>
      </c>
      <c r="O4811" t="str">
        <f t="shared" ca="1" si="1139"/>
        <v>No</v>
      </c>
    </row>
    <row r="4812" spans="1:15" x14ac:dyDescent="0.3">
      <c r="A4812" s="1">
        <f t="shared" ca="1" si="1126"/>
        <v>46137</v>
      </c>
      <c r="B4812" s="2">
        <f t="shared" ca="1" si="1127"/>
        <v>0.25277777777777777</v>
      </c>
      <c r="C4812" t="str">
        <f t="shared" ca="1" si="1128"/>
        <v>Golden Temple, Amritsar</v>
      </c>
      <c r="D4812">
        <f t="shared" ca="1" si="1129"/>
        <v>12669</v>
      </c>
      <c r="E4812">
        <f t="shared" ca="1" si="1125"/>
        <v>379</v>
      </c>
      <c r="F4812">
        <f t="shared" ca="1" si="1130"/>
        <v>370</v>
      </c>
      <c r="G4812">
        <f t="shared" ca="1" si="1131"/>
        <v>11.31</v>
      </c>
      <c r="H4812" t="str">
        <f t="shared" ca="1" si="1132"/>
        <v>Rainy</v>
      </c>
      <c r="I4812">
        <f t="shared" ca="1" si="1133"/>
        <v>27.5</v>
      </c>
      <c r="J4812" t="str">
        <f t="shared" ca="1" si="1134"/>
        <v>No</v>
      </c>
      <c r="K4812" t="str">
        <f t="shared" ca="1" si="1135"/>
        <v>No</v>
      </c>
      <c r="L4812">
        <f t="shared" ca="1" si="1136"/>
        <v>8</v>
      </c>
      <c r="M4812">
        <f t="shared" ca="1" si="1137"/>
        <v>1437</v>
      </c>
      <c r="N4812">
        <f t="shared" ca="1" si="1138"/>
        <v>1.54</v>
      </c>
      <c r="O4812" t="str">
        <f t="shared" ca="1" si="1139"/>
        <v>Yes</v>
      </c>
    </row>
    <row r="4813" spans="1:15" x14ac:dyDescent="0.3">
      <c r="A4813" s="1">
        <f t="shared" ca="1" si="1126"/>
        <v>45563</v>
      </c>
      <c r="B4813" s="2">
        <f t="shared" ca="1" si="1127"/>
        <v>0.39513888888888887</v>
      </c>
      <c r="C4813" t="str">
        <f t="shared" ca="1" si="1128"/>
        <v>Shree Mahakaleshwar Temple, Ujjain</v>
      </c>
      <c r="D4813">
        <f t="shared" ca="1" si="1129"/>
        <v>9588</v>
      </c>
      <c r="E4813">
        <f t="shared" ca="1" si="1125"/>
        <v>223</v>
      </c>
      <c r="F4813">
        <f t="shared" ca="1" si="1130"/>
        <v>498</v>
      </c>
      <c r="G4813">
        <f t="shared" ca="1" si="1131"/>
        <v>10.4</v>
      </c>
      <c r="H4813" t="str">
        <f t="shared" ca="1" si="1132"/>
        <v>Humid</v>
      </c>
      <c r="I4813">
        <f t="shared" ca="1" si="1133"/>
        <v>25.7</v>
      </c>
      <c r="J4813" t="str">
        <f t="shared" ca="1" si="1134"/>
        <v>No</v>
      </c>
      <c r="K4813" t="str">
        <f t="shared" ca="1" si="1135"/>
        <v>No</v>
      </c>
      <c r="L4813">
        <f t="shared" ca="1" si="1136"/>
        <v>5</v>
      </c>
      <c r="M4813">
        <f t="shared" ca="1" si="1137"/>
        <v>2305</v>
      </c>
      <c r="N4813">
        <f t="shared" ca="1" si="1138"/>
        <v>0.67</v>
      </c>
      <c r="O4813" t="str">
        <f t="shared" ca="1" si="1139"/>
        <v>Yes</v>
      </c>
    </row>
    <row r="4814" spans="1:15" x14ac:dyDescent="0.3">
      <c r="A4814" s="1">
        <f t="shared" ca="1" si="1126"/>
        <v>45890</v>
      </c>
      <c r="B4814" s="2">
        <f t="shared" ca="1" si="1127"/>
        <v>0.92847222222222225</v>
      </c>
      <c r="C4814" t="str">
        <f t="shared" ca="1" si="1128"/>
        <v>Meenakshi Amman Temple, Madurai</v>
      </c>
      <c r="D4814">
        <f t="shared" ca="1" si="1129"/>
        <v>14488</v>
      </c>
      <c r="E4814">
        <f t="shared" ca="1" si="1125"/>
        <v>538</v>
      </c>
      <c r="F4814">
        <f t="shared" ca="1" si="1130"/>
        <v>20</v>
      </c>
      <c r="G4814">
        <f t="shared" ca="1" si="1131"/>
        <v>13.91</v>
      </c>
      <c r="H4814" t="str">
        <f t="shared" ca="1" si="1132"/>
        <v>Rainy</v>
      </c>
      <c r="I4814">
        <f t="shared" ca="1" si="1133"/>
        <v>27.9</v>
      </c>
      <c r="J4814" t="str">
        <f t="shared" ca="1" si="1134"/>
        <v>No</v>
      </c>
      <c r="K4814" t="str">
        <f t="shared" ca="1" si="1135"/>
        <v>No</v>
      </c>
      <c r="L4814">
        <f t="shared" ca="1" si="1136"/>
        <v>11.8</v>
      </c>
      <c r="M4814">
        <f t="shared" ca="1" si="1137"/>
        <v>1661</v>
      </c>
      <c r="N4814">
        <f t="shared" ca="1" si="1138"/>
        <v>1.54</v>
      </c>
      <c r="O4814" t="str">
        <f t="shared" ca="1" si="1139"/>
        <v>Yes</v>
      </c>
    </row>
    <row r="4815" spans="1:15" x14ac:dyDescent="0.3">
      <c r="A4815" s="1">
        <f t="shared" ca="1" si="1126"/>
        <v>45991</v>
      </c>
      <c r="B4815" s="2">
        <f t="shared" ca="1" si="1127"/>
        <v>0.63611111111111107</v>
      </c>
      <c r="C4815" t="str">
        <f t="shared" ca="1" si="1128"/>
        <v>Kashi Vishwanath Temple, Varanasi</v>
      </c>
      <c r="D4815">
        <f t="shared" ca="1" si="1129"/>
        <v>8577</v>
      </c>
      <c r="E4815">
        <f t="shared" ca="1" si="1125"/>
        <v>502</v>
      </c>
      <c r="F4815">
        <f t="shared" ca="1" si="1130"/>
        <v>92</v>
      </c>
      <c r="G4815">
        <f t="shared" ca="1" si="1131"/>
        <v>0.62</v>
      </c>
      <c r="H4815" t="str">
        <f t="shared" ca="1" si="1132"/>
        <v>Cloudy</v>
      </c>
      <c r="I4815">
        <f t="shared" ca="1" si="1133"/>
        <v>41.3</v>
      </c>
      <c r="J4815" t="str">
        <f t="shared" ca="1" si="1134"/>
        <v>No</v>
      </c>
      <c r="K4815" t="str">
        <f t="shared" ca="1" si="1135"/>
        <v>No</v>
      </c>
      <c r="L4815">
        <f t="shared" ca="1" si="1136"/>
        <v>7.6</v>
      </c>
      <c r="M4815">
        <f t="shared" ca="1" si="1137"/>
        <v>2708</v>
      </c>
      <c r="N4815">
        <f t="shared" ca="1" si="1138"/>
        <v>2.46</v>
      </c>
      <c r="O4815" t="str">
        <f t="shared" ca="1" si="1139"/>
        <v>Yes</v>
      </c>
    </row>
    <row r="4816" spans="1:15" x14ac:dyDescent="0.3">
      <c r="A4816" s="1">
        <f t="shared" ca="1" si="1126"/>
        <v>46104</v>
      </c>
      <c r="B4816" s="2">
        <f t="shared" ca="1" si="1127"/>
        <v>4.027777777777778E-2</v>
      </c>
      <c r="C4816" t="str">
        <f t="shared" ca="1" si="1128"/>
        <v>Grishneshwar Temple, Chhatrapati Sambhajinagar</v>
      </c>
      <c r="D4816">
        <f t="shared" ca="1" si="1129"/>
        <v>13038</v>
      </c>
      <c r="E4816">
        <f t="shared" ca="1" si="1125"/>
        <v>519</v>
      </c>
      <c r="F4816">
        <f t="shared" ca="1" si="1130"/>
        <v>134</v>
      </c>
      <c r="G4816">
        <f t="shared" ca="1" si="1131"/>
        <v>5.37</v>
      </c>
      <c r="H4816" t="str">
        <f t="shared" ca="1" si="1132"/>
        <v>Cloudy</v>
      </c>
      <c r="I4816">
        <f t="shared" ca="1" si="1133"/>
        <v>35</v>
      </c>
      <c r="J4816" t="str">
        <f t="shared" ca="1" si="1134"/>
        <v>Yes</v>
      </c>
      <c r="K4816" t="str">
        <f t="shared" ca="1" si="1135"/>
        <v>No</v>
      </c>
      <c r="L4816">
        <f t="shared" ca="1" si="1136"/>
        <v>11.5</v>
      </c>
      <c r="M4816">
        <f t="shared" ca="1" si="1137"/>
        <v>2540</v>
      </c>
      <c r="N4816">
        <f t="shared" ca="1" si="1138"/>
        <v>1.49</v>
      </c>
      <c r="O4816" t="str">
        <f t="shared" ca="1" si="1139"/>
        <v>No</v>
      </c>
    </row>
    <row r="4817" spans="1:15" x14ac:dyDescent="0.3">
      <c r="A4817" s="1">
        <f t="shared" ca="1" si="1126"/>
        <v>46071</v>
      </c>
      <c r="B4817" s="2">
        <f t="shared" ca="1" si="1127"/>
        <v>0.69374999999999998</v>
      </c>
      <c r="C4817" t="str">
        <f t="shared" ca="1" si="1128"/>
        <v>Meenakshi Amman Temple, Madurai</v>
      </c>
      <c r="D4817">
        <f t="shared" ca="1" si="1129"/>
        <v>1870</v>
      </c>
      <c r="E4817">
        <f t="shared" ca="1" si="1125"/>
        <v>316</v>
      </c>
      <c r="F4817">
        <f t="shared" ca="1" si="1130"/>
        <v>404</v>
      </c>
      <c r="G4817">
        <f t="shared" ca="1" si="1131"/>
        <v>2.42</v>
      </c>
      <c r="H4817" t="str">
        <f t="shared" ca="1" si="1132"/>
        <v>Rainy</v>
      </c>
      <c r="I4817">
        <f t="shared" ca="1" si="1133"/>
        <v>29.3</v>
      </c>
      <c r="J4817" t="str">
        <f t="shared" ca="1" si="1134"/>
        <v>No</v>
      </c>
      <c r="K4817" t="str">
        <f t="shared" ca="1" si="1135"/>
        <v>No</v>
      </c>
      <c r="L4817">
        <f t="shared" ca="1" si="1136"/>
        <v>5.8</v>
      </c>
      <c r="M4817">
        <f t="shared" ca="1" si="1137"/>
        <v>1536</v>
      </c>
      <c r="N4817">
        <f t="shared" ca="1" si="1138"/>
        <v>1.82</v>
      </c>
      <c r="O4817" t="str">
        <f t="shared" ca="1" si="1139"/>
        <v>No</v>
      </c>
    </row>
    <row r="4818" spans="1:15" x14ac:dyDescent="0.3">
      <c r="A4818" s="1">
        <f t="shared" ca="1" si="1126"/>
        <v>45539</v>
      </c>
      <c r="B4818" s="2">
        <f t="shared" ca="1" si="1127"/>
        <v>0.27777777777777779</v>
      </c>
      <c r="C4818" t="str">
        <f t="shared" ca="1" si="1128"/>
        <v>Kashi Vishwanath Temple, Varanasi</v>
      </c>
      <c r="D4818">
        <f t="shared" ca="1" si="1129"/>
        <v>14896</v>
      </c>
      <c r="E4818">
        <f t="shared" ca="1" si="1125"/>
        <v>542</v>
      </c>
      <c r="F4818">
        <f t="shared" ca="1" si="1130"/>
        <v>443</v>
      </c>
      <c r="G4818">
        <f t="shared" ca="1" si="1131"/>
        <v>14.69</v>
      </c>
      <c r="H4818" t="str">
        <f t="shared" ca="1" si="1132"/>
        <v>Hot</v>
      </c>
      <c r="I4818">
        <f t="shared" ca="1" si="1133"/>
        <v>37.6</v>
      </c>
      <c r="J4818" t="str">
        <f t="shared" ca="1" si="1134"/>
        <v>No</v>
      </c>
      <c r="K4818" t="str">
        <f t="shared" ca="1" si="1135"/>
        <v>No</v>
      </c>
      <c r="L4818">
        <f t="shared" ca="1" si="1136"/>
        <v>10.9</v>
      </c>
      <c r="M4818">
        <f t="shared" ca="1" si="1137"/>
        <v>1353</v>
      </c>
      <c r="N4818">
        <f t="shared" ca="1" si="1138"/>
        <v>0.8</v>
      </c>
      <c r="O4818" t="str">
        <f t="shared" ca="1" si="1139"/>
        <v>No</v>
      </c>
    </row>
    <row r="4819" spans="1:15" x14ac:dyDescent="0.3">
      <c r="A4819" s="1">
        <f t="shared" ca="1" si="1126"/>
        <v>45689</v>
      </c>
      <c r="B4819" s="2">
        <f t="shared" ca="1" si="1127"/>
        <v>0.4284722222222222</v>
      </c>
      <c r="C4819" t="str">
        <f t="shared" ca="1" si="1128"/>
        <v>Shirdi Sai Baba Temple, Shirdi</v>
      </c>
      <c r="D4819">
        <f t="shared" ca="1" si="1129"/>
        <v>2196</v>
      </c>
      <c r="E4819">
        <f t="shared" ca="1" si="1125"/>
        <v>101</v>
      </c>
      <c r="F4819">
        <f t="shared" ca="1" si="1130"/>
        <v>415</v>
      </c>
      <c r="G4819">
        <f t="shared" ca="1" si="1131"/>
        <v>3.54</v>
      </c>
      <c r="H4819" t="str">
        <f t="shared" ca="1" si="1132"/>
        <v>Sunny</v>
      </c>
      <c r="I4819">
        <f t="shared" ca="1" si="1133"/>
        <v>37</v>
      </c>
      <c r="J4819" t="str">
        <f t="shared" ca="1" si="1134"/>
        <v>No</v>
      </c>
      <c r="K4819" t="str">
        <f t="shared" ca="1" si="1135"/>
        <v>No</v>
      </c>
      <c r="L4819">
        <f t="shared" ca="1" si="1136"/>
        <v>2.7</v>
      </c>
      <c r="M4819">
        <f t="shared" ca="1" si="1137"/>
        <v>1509</v>
      </c>
      <c r="N4819">
        <f t="shared" ca="1" si="1138"/>
        <v>0.4</v>
      </c>
      <c r="O4819" t="str">
        <f t="shared" ca="1" si="1139"/>
        <v>Yes</v>
      </c>
    </row>
    <row r="4820" spans="1:15" x14ac:dyDescent="0.3">
      <c r="A4820" s="1">
        <f t="shared" ca="1" si="1126"/>
        <v>46013</v>
      </c>
      <c r="B4820" s="2">
        <f t="shared" ca="1" si="1127"/>
        <v>0.59722222222222221</v>
      </c>
      <c r="C4820" t="str">
        <f t="shared" ca="1" si="1128"/>
        <v>Shirdi Sai Baba Temple, Shirdi</v>
      </c>
      <c r="D4820">
        <f t="shared" ca="1" si="1129"/>
        <v>6386</v>
      </c>
      <c r="E4820">
        <f t="shared" ca="1" si="1125"/>
        <v>462</v>
      </c>
      <c r="F4820">
        <f t="shared" ca="1" si="1130"/>
        <v>40</v>
      </c>
      <c r="G4820">
        <f t="shared" ca="1" si="1131"/>
        <v>13.6</v>
      </c>
      <c r="H4820" t="str">
        <f t="shared" ca="1" si="1132"/>
        <v>Cloudy</v>
      </c>
      <c r="I4820">
        <f t="shared" ca="1" si="1133"/>
        <v>35.700000000000003</v>
      </c>
      <c r="J4820" t="str">
        <f t="shared" ca="1" si="1134"/>
        <v>Yes</v>
      </c>
      <c r="K4820" t="str">
        <f t="shared" ca="1" si="1135"/>
        <v>No</v>
      </c>
      <c r="L4820">
        <f t="shared" ca="1" si="1136"/>
        <v>10.4</v>
      </c>
      <c r="M4820">
        <f t="shared" ca="1" si="1137"/>
        <v>1914</v>
      </c>
      <c r="N4820">
        <f t="shared" ca="1" si="1138"/>
        <v>2.16</v>
      </c>
      <c r="O4820" t="str">
        <f t="shared" ca="1" si="1139"/>
        <v>No</v>
      </c>
    </row>
    <row r="4821" spans="1:15" x14ac:dyDescent="0.3">
      <c r="A4821" s="1">
        <f t="shared" ca="1" si="1126"/>
        <v>45941</v>
      </c>
      <c r="B4821" s="2">
        <f t="shared" ca="1" si="1127"/>
        <v>0.71736111111111112</v>
      </c>
      <c r="C4821" t="str">
        <f t="shared" ca="1" si="1128"/>
        <v>Meenakshi Amman Temple, Madurai</v>
      </c>
      <c r="D4821">
        <f t="shared" ca="1" si="1129"/>
        <v>10316</v>
      </c>
      <c r="E4821">
        <f t="shared" ca="1" si="1125"/>
        <v>272</v>
      </c>
      <c r="F4821">
        <f t="shared" ca="1" si="1130"/>
        <v>266</v>
      </c>
      <c r="G4821">
        <f t="shared" ca="1" si="1131"/>
        <v>12.73</v>
      </c>
      <c r="H4821" t="str">
        <f t="shared" ca="1" si="1132"/>
        <v>Humid</v>
      </c>
      <c r="I4821">
        <f t="shared" ca="1" si="1133"/>
        <v>20.5</v>
      </c>
      <c r="J4821" t="str">
        <f t="shared" ca="1" si="1134"/>
        <v>No</v>
      </c>
      <c r="K4821" t="str">
        <f t="shared" ca="1" si="1135"/>
        <v>No</v>
      </c>
      <c r="L4821">
        <f t="shared" ca="1" si="1136"/>
        <v>9.8000000000000007</v>
      </c>
      <c r="M4821">
        <f t="shared" ca="1" si="1137"/>
        <v>2918</v>
      </c>
      <c r="N4821">
        <f t="shared" ca="1" si="1138"/>
        <v>2.02</v>
      </c>
      <c r="O4821" t="str">
        <f t="shared" ca="1" si="1139"/>
        <v>Yes</v>
      </c>
    </row>
    <row r="4822" spans="1:15" x14ac:dyDescent="0.3">
      <c r="A4822" s="1">
        <f t="shared" ca="1" si="1126"/>
        <v>45826</v>
      </c>
      <c r="B4822" s="2">
        <f t="shared" ca="1" si="1127"/>
        <v>0.18819444444444444</v>
      </c>
      <c r="C4822" t="str">
        <f t="shared" ca="1" si="1128"/>
        <v>Jagannath Temple, Puri</v>
      </c>
      <c r="D4822">
        <f t="shared" ca="1" si="1129"/>
        <v>8794</v>
      </c>
      <c r="E4822">
        <f t="shared" ca="1" si="1125"/>
        <v>59</v>
      </c>
      <c r="F4822">
        <f t="shared" ca="1" si="1130"/>
        <v>306</v>
      </c>
      <c r="G4822">
        <f t="shared" ca="1" si="1131"/>
        <v>13.37</v>
      </c>
      <c r="H4822" t="str">
        <f t="shared" ca="1" si="1132"/>
        <v>Rainy</v>
      </c>
      <c r="I4822">
        <f t="shared" ca="1" si="1133"/>
        <v>30.9</v>
      </c>
      <c r="J4822" t="str">
        <f t="shared" ca="1" si="1134"/>
        <v>No</v>
      </c>
      <c r="K4822" t="str">
        <f t="shared" ca="1" si="1135"/>
        <v>No</v>
      </c>
      <c r="L4822">
        <f t="shared" ca="1" si="1136"/>
        <v>2.5</v>
      </c>
      <c r="M4822">
        <f t="shared" ca="1" si="1137"/>
        <v>1302</v>
      </c>
      <c r="N4822">
        <f t="shared" ca="1" si="1138"/>
        <v>2.19</v>
      </c>
      <c r="O4822" t="str">
        <f t="shared" ca="1" si="1139"/>
        <v>No</v>
      </c>
    </row>
    <row r="4823" spans="1:15" x14ac:dyDescent="0.3">
      <c r="A4823" s="1">
        <f t="shared" ca="1" si="1126"/>
        <v>45727</v>
      </c>
      <c r="B4823" s="2">
        <f t="shared" ca="1" si="1127"/>
        <v>0.59652777777777777</v>
      </c>
      <c r="C4823" t="str">
        <f t="shared" ca="1" si="1128"/>
        <v>Vaishno Devi Temple, Katra</v>
      </c>
      <c r="D4823">
        <f t="shared" ca="1" si="1129"/>
        <v>1502</v>
      </c>
      <c r="E4823">
        <f t="shared" ca="1" si="1125"/>
        <v>390</v>
      </c>
      <c r="F4823">
        <f t="shared" ca="1" si="1130"/>
        <v>70</v>
      </c>
      <c r="G4823">
        <f t="shared" ca="1" si="1131"/>
        <v>7.14</v>
      </c>
      <c r="H4823" t="str">
        <f t="shared" ca="1" si="1132"/>
        <v>Humid</v>
      </c>
      <c r="I4823">
        <f t="shared" ca="1" si="1133"/>
        <v>29.4</v>
      </c>
      <c r="J4823" t="str">
        <f t="shared" ca="1" si="1134"/>
        <v>No</v>
      </c>
      <c r="K4823" t="str">
        <f t="shared" ca="1" si="1135"/>
        <v>No</v>
      </c>
      <c r="L4823">
        <f t="shared" ca="1" si="1136"/>
        <v>8.9</v>
      </c>
      <c r="M4823">
        <f t="shared" ca="1" si="1137"/>
        <v>579</v>
      </c>
      <c r="N4823">
        <f t="shared" ca="1" si="1138"/>
        <v>0.93</v>
      </c>
      <c r="O4823" t="str">
        <f t="shared" ca="1" si="1139"/>
        <v>No</v>
      </c>
    </row>
    <row r="4824" spans="1:15" x14ac:dyDescent="0.3">
      <c r="A4824" s="1">
        <f t="shared" ca="1" si="1126"/>
        <v>45913</v>
      </c>
      <c r="B4824" s="2">
        <f t="shared" ca="1" si="1127"/>
        <v>0.14374999999999999</v>
      </c>
      <c r="C4824" t="str">
        <f t="shared" ca="1" si="1128"/>
        <v>Somnath Temple, Gujarat</v>
      </c>
      <c r="D4824">
        <f t="shared" ca="1" si="1129"/>
        <v>10948</v>
      </c>
      <c r="E4824">
        <f t="shared" ca="1" si="1125"/>
        <v>169</v>
      </c>
      <c r="F4824">
        <f t="shared" ca="1" si="1130"/>
        <v>320</v>
      </c>
      <c r="G4824">
        <f t="shared" ca="1" si="1131"/>
        <v>13.74</v>
      </c>
      <c r="H4824" t="str">
        <f t="shared" ca="1" si="1132"/>
        <v>Hot</v>
      </c>
      <c r="I4824">
        <f t="shared" ca="1" si="1133"/>
        <v>33</v>
      </c>
      <c r="J4824" t="str">
        <f t="shared" ca="1" si="1134"/>
        <v>No</v>
      </c>
      <c r="K4824" t="str">
        <f t="shared" ca="1" si="1135"/>
        <v>No</v>
      </c>
      <c r="L4824">
        <f t="shared" ca="1" si="1136"/>
        <v>11.1</v>
      </c>
      <c r="M4824">
        <f t="shared" ca="1" si="1137"/>
        <v>406</v>
      </c>
      <c r="N4824">
        <f t="shared" ca="1" si="1138"/>
        <v>1.44</v>
      </c>
      <c r="O4824" t="str">
        <f t="shared" ca="1" si="1139"/>
        <v>No</v>
      </c>
    </row>
    <row r="4825" spans="1:15" x14ac:dyDescent="0.3">
      <c r="A4825" s="1">
        <f t="shared" ca="1" si="1126"/>
        <v>45923</v>
      </c>
      <c r="B4825" s="2">
        <f t="shared" ca="1" si="1127"/>
        <v>0.18333333333333332</v>
      </c>
      <c r="C4825" t="str">
        <f t="shared" ca="1" si="1128"/>
        <v>Trimbakeshwar Temple, Nashik</v>
      </c>
      <c r="D4825">
        <f t="shared" ca="1" si="1129"/>
        <v>6222</v>
      </c>
      <c r="E4825">
        <f t="shared" ca="1" si="1125"/>
        <v>50</v>
      </c>
      <c r="F4825">
        <f t="shared" ca="1" si="1130"/>
        <v>397</v>
      </c>
      <c r="G4825">
        <f t="shared" ca="1" si="1131"/>
        <v>5.43</v>
      </c>
      <c r="H4825" t="str">
        <f t="shared" ca="1" si="1132"/>
        <v>Cloudy</v>
      </c>
      <c r="I4825">
        <f t="shared" ca="1" si="1133"/>
        <v>18.899999999999999</v>
      </c>
      <c r="J4825" t="str">
        <f t="shared" ca="1" si="1134"/>
        <v>No</v>
      </c>
      <c r="K4825" t="str">
        <f t="shared" ca="1" si="1135"/>
        <v>No</v>
      </c>
      <c r="L4825">
        <f t="shared" ca="1" si="1136"/>
        <v>5.2</v>
      </c>
      <c r="M4825">
        <f t="shared" ca="1" si="1137"/>
        <v>1441</v>
      </c>
      <c r="N4825">
        <f t="shared" ca="1" si="1138"/>
        <v>0.56999999999999995</v>
      </c>
      <c r="O4825" t="str">
        <f t="shared" ca="1" si="1139"/>
        <v>No</v>
      </c>
    </row>
    <row r="4826" spans="1:15" x14ac:dyDescent="0.3">
      <c r="A4826" s="1">
        <f t="shared" ca="1" si="1126"/>
        <v>46382</v>
      </c>
      <c r="B4826" s="2">
        <f t="shared" ca="1" si="1127"/>
        <v>9.5138888888888884E-2</v>
      </c>
      <c r="C4826" t="str">
        <f t="shared" ca="1" si="1128"/>
        <v>Vaishno Devi Temple, Katra</v>
      </c>
      <c r="D4826">
        <f t="shared" ca="1" si="1129"/>
        <v>2447</v>
      </c>
      <c r="E4826">
        <f t="shared" ca="1" si="1125"/>
        <v>398</v>
      </c>
      <c r="F4826">
        <f t="shared" ca="1" si="1130"/>
        <v>428</v>
      </c>
      <c r="G4826">
        <f t="shared" ca="1" si="1131"/>
        <v>0.88</v>
      </c>
      <c r="H4826" t="str">
        <f t="shared" ca="1" si="1132"/>
        <v>Humid</v>
      </c>
      <c r="I4826">
        <f t="shared" ca="1" si="1133"/>
        <v>21.4</v>
      </c>
      <c r="J4826" t="str">
        <f t="shared" ca="1" si="1134"/>
        <v>No</v>
      </c>
      <c r="K4826" t="str">
        <f t="shared" ca="1" si="1135"/>
        <v>Yes</v>
      </c>
      <c r="L4826">
        <f t="shared" ca="1" si="1136"/>
        <v>9.6</v>
      </c>
      <c r="M4826">
        <f t="shared" ca="1" si="1137"/>
        <v>666</v>
      </c>
      <c r="N4826">
        <f t="shared" ca="1" si="1138"/>
        <v>2.42</v>
      </c>
      <c r="O4826" t="str">
        <f t="shared" ca="1" si="1139"/>
        <v>Yes</v>
      </c>
    </row>
    <row r="4827" spans="1:15" x14ac:dyDescent="0.3">
      <c r="A4827" s="1">
        <f t="shared" ca="1" si="1126"/>
        <v>46047</v>
      </c>
      <c r="B4827" s="2">
        <f t="shared" ca="1" si="1127"/>
        <v>0.62013888888888891</v>
      </c>
      <c r="C4827" t="str">
        <f t="shared" ca="1" si="1128"/>
        <v>Golden Temple, Amritsar</v>
      </c>
      <c r="D4827">
        <f t="shared" ca="1" si="1129"/>
        <v>8324</v>
      </c>
      <c r="E4827">
        <f t="shared" ca="1" si="1125"/>
        <v>519</v>
      </c>
      <c r="F4827">
        <f t="shared" ca="1" si="1130"/>
        <v>13</v>
      </c>
      <c r="G4827">
        <f t="shared" ca="1" si="1131"/>
        <v>3.56</v>
      </c>
      <c r="H4827" t="str">
        <f t="shared" ca="1" si="1132"/>
        <v>Humid</v>
      </c>
      <c r="I4827">
        <f t="shared" ca="1" si="1133"/>
        <v>32.1</v>
      </c>
      <c r="J4827" t="str">
        <f t="shared" ca="1" si="1134"/>
        <v>Yes</v>
      </c>
      <c r="K4827" t="str">
        <f t="shared" ca="1" si="1135"/>
        <v>Yes</v>
      </c>
      <c r="L4827">
        <f t="shared" ca="1" si="1136"/>
        <v>7.8</v>
      </c>
      <c r="M4827">
        <f t="shared" ca="1" si="1137"/>
        <v>816</v>
      </c>
      <c r="N4827">
        <f t="shared" ca="1" si="1138"/>
        <v>1.48</v>
      </c>
      <c r="O4827" t="str">
        <f t="shared" ca="1" si="1139"/>
        <v>Yes</v>
      </c>
    </row>
    <row r="4828" spans="1:15" x14ac:dyDescent="0.3">
      <c r="A4828" s="1">
        <f t="shared" ca="1" si="1126"/>
        <v>46092</v>
      </c>
      <c r="B4828" s="2">
        <f t="shared" ca="1" si="1127"/>
        <v>0.86944444444444446</v>
      </c>
      <c r="C4828" t="str">
        <f t="shared" ca="1" si="1128"/>
        <v>Meenakshi Amman Temple, Madurai</v>
      </c>
      <c r="D4828">
        <f t="shared" ca="1" si="1129"/>
        <v>3201</v>
      </c>
      <c r="E4828">
        <f t="shared" ca="1" si="1125"/>
        <v>237</v>
      </c>
      <c r="F4828">
        <f t="shared" ca="1" si="1130"/>
        <v>321</v>
      </c>
      <c r="G4828">
        <f t="shared" ca="1" si="1131"/>
        <v>9.1300000000000008</v>
      </c>
      <c r="H4828" t="str">
        <f t="shared" ca="1" si="1132"/>
        <v>Humid</v>
      </c>
      <c r="I4828">
        <f t="shared" ca="1" si="1133"/>
        <v>24.8</v>
      </c>
      <c r="J4828" t="str">
        <f t="shared" ca="1" si="1134"/>
        <v>No</v>
      </c>
      <c r="K4828" t="str">
        <f t="shared" ca="1" si="1135"/>
        <v>No</v>
      </c>
      <c r="L4828">
        <f t="shared" ca="1" si="1136"/>
        <v>5.4</v>
      </c>
      <c r="M4828">
        <f t="shared" ca="1" si="1137"/>
        <v>2230</v>
      </c>
      <c r="N4828">
        <f t="shared" ca="1" si="1138"/>
        <v>0.57999999999999996</v>
      </c>
      <c r="O4828" t="str">
        <f t="shared" ca="1" si="1139"/>
        <v>Yes</v>
      </c>
    </row>
    <row r="4829" spans="1:15" x14ac:dyDescent="0.3">
      <c r="A4829" s="1">
        <f t="shared" ca="1" si="1126"/>
        <v>45977</v>
      </c>
      <c r="B4829" s="2">
        <f t="shared" ca="1" si="1127"/>
        <v>0.1736111111111111</v>
      </c>
      <c r="C4829" t="str">
        <f t="shared" ca="1" si="1128"/>
        <v>Dagdusheth Halwai Ganpati Temple, Pune</v>
      </c>
      <c r="D4829">
        <f t="shared" ca="1" si="1129"/>
        <v>4410</v>
      </c>
      <c r="E4829">
        <f t="shared" ca="1" si="1125"/>
        <v>463</v>
      </c>
      <c r="F4829">
        <f t="shared" ca="1" si="1130"/>
        <v>391</v>
      </c>
      <c r="G4829">
        <f t="shared" ca="1" si="1131"/>
        <v>0.91</v>
      </c>
      <c r="H4829" t="str">
        <f t="shared" ca="1" si="1132"/>
        <v>Cloudy</v>
      </c>
      <c r="I4829">
        <f t="shared" ca="1" si="1133"/>
        <v>27.8</v>
      </c>
      <c r="J4829" t="str">
        <f t="shared" ca="1" si="1134"/>
        <v>No</v>
      </c>
      <c r="K4829" t="str">
        <f t="shared" ca="1" si="1135"/>
        <v>Yes</v>
      </c>
      <c r="L4829">
        <f t="shared" ca="1" si="1136"/>
        <v>2.4</v>
      </c>
      <c r="M4829">
        <f t="shared" ca="1" si="1137"/>
        <v>1265</v>
      </c>
      <c r="N4829">
        <f t="shared" ca="1" si="1138"/>
        <v>1.89</v>
      </c>
      <c r="O4829" t="str">
        <f t="shared" ca="1" si="1139"/>
        <v>Yes</v>
      </c>
    </row>
    <row r="4830" spans="1:15" x14ac:dyDescent="0.3">
      <c r="A4830" s="1">
        <f t="shared" ca="1" si="1126"/>
        <v>45679</v>
      </c>
      <c r="B4830" s="2">
        <f t="shared" ca="1" si="1127"/>
        <v>7.3611111111111113E-2</v>
      </c>
      <c r="C4830" t="str">
        <f t="shared" ca="1" si="1128"/>
        <v>Tirumala Tirupati Temple, Tirupati</v>
      </c>
      <c r="D4830">
        <f t="shared" ca="1" si="1129"/>
        <v>2249</v>
      </c>
      <c r="E4830">
        <f t="shared" ca="1" si="1125"/>
        <v>147</v>
      </c>
      <c r="F4830">
        <f t="shared" ca="1" si="1130"/>
        <v>134</v>
      </c>
      <c r="G4830">
        <f t="shared" ca="1" si="1131"/>
        <v>6.85</v>
      </c>
      <c r="H4830" t="str">
        <f t="shared" ca="1" si="1132"/>
        <v>Hot</v>
      </c>
      <c r="I4830">
        <f t="shared" ca="1" si="1133"/>
        <v>28.9</v>
      </c>
      <c r="J4830" t="str">
        <f t="shared" ca="1" si="1134"/>
        <v>No</v>
      </c>
      <c r="K4830" t="str">
        <f t="shared" ca="1" si="1135"/>
        <v>No</v>
      </c>
      <c r="L4830">
        <f t="shared" ca="1" si="1136"/>
        <v>7.9</v>
      </c>
      <c r="M4830">
        <f t="shared" ca="1" si="1137"/>
        <v>1453</v>
      </c>
      <c r="N4830">
        <f t="shared" ca="1" si="1138"/>
        <v>1.3</v>
      </c>
      <c r="O4830" t="str">
        <f t="shared" ca="1" si="1139"/>
        <v>Yes</v>
      </c>
    </row>
    <row r="4831" spans="1:15" x14ac:dyDescent="0.3">
      <c r="A4831" s="1">
        <f t="shared" ca="1" si="1126"/>
        <v>45797</v>
      </c>
      <c r="B4831" s="2">
        <f t="shared" ca="1" si="1127"/>
        <v>0.19791666666666666</v>
      </c>
      <c r="C4831" t="str">
        <f t="shared" ca="1" si="1128"/>
        <v>Dagdusheth Halwai Ganpati Temple, Pune</v>
      </c>
      <c r="D4831">
        <f t="shared" ca="1" si="1129"/>
        <v>599</v>
      </c>
      <c r="E4831">
        <f t="shared" ca="1" si="1125"/>
        <v>213</v>
      </c>
      <c r="F4831">
        <f t="shared" ca="1" si="1130"/>
        <v>182</v>
      </c>
      <c r="G4831">
        <f t="shared" ca="1" si="1131"/>
        <v>4.74</v>
      </c>
      <c r="H4831" t="str">
        <f t="shared" ca="1" si="1132"/>
        <v>Hot</v>
      </c>
      <c r="I4831">
        <f t="shared" ca="1" si="1133"/>
        <v>21.9</v>
      </c>
      <c r="J4831" t="str">
        <f t="shared" ca="1" si="1134"/>
        <v>No</v>
      </c>
      <c r="K4831" t="str">
        <f t="shared" ca="1" si="1135"/>
        <v>No</v>
      </c>
      <c r="L4831">
        <f t="shared" ca="1" si="1136"/>
        <v>2.1</v>
      </c>
      <c r="M4831">
        <f t="shared" ca="1" si="1137"/>
        <v>487</v>
      </c>
      <c r="N4831">
        <f t="shared" ca="1" si="1138"/>
        <v>2.0699999999999998</v>
      </c>
      <c r="O4831" t="str">
        <f t="shared" ca="1" si="1139"/>
        <v>No</v>
      </c>
    </row>
    <row r="4832" spans="1:15" x14ac:dyDescent="0.3">
      <c r="A4832" s="1">
        <f t="shared" ca="1" si="1126"/>
        <v>45383</v>
      </c>
      <c r="B4832" s="2">
        <f t="shared" ca="1" si="1127"/>
        <v>0.41805555555555557</v>
      </c>
      <c r="C4832" t="str">
        <f t="shared" ca="1" si="1128"/>
        <v>Somnath Temple, Gujarat</v>
      </c>
      <c r="D4832">
        <f t="shared" ca="1" si="1129"/>
        <v>8170</v>
      </c>
      <c r="E4832">
        <f t="shared" ca="1" si="1125"/>
        <v>368</v>
      </c>
      <c r="F4832">
        <f t="shared" ca="1" si="1130"/>
        <v>305</v>
      </c>
      <c r="G4832">
        <f t="shared" ca="1" si="1131"/>
        <v>4.8</v>
      </c>
      <c r="H4832" t="str">
        <f t="shared" ca="1" si="1132"/>
        <v>Hot</v>
      </c>
      <c r="I4832">
        <f t="shared" ca="1" si="1133"/>
        <v>38</v>
      </c>
      <c r="J4832" t="str">
        <f t="shared" ca="1" si="1134"/>
        <v>Yes</v>
      </c>
      <c r="K4832" t="str">
        <f t="shared" ca="1" si="1135"/>
        <v>No</v>
      </c>
      <c r="L4832">
        <f t="shared" ca="1" si="1136"/>
        <v>9.3000000000000007</v>
      </c>
      <c r="M4832">
        <f t="shared" ca="1" si="1137"/>
        <v>2081</v>
      </c>
      <c r="N4832">
        <f t="shared" ca="1" si="1138"/>
        <v>2.16</v>
      </c>
      <c r="O4832" t="str">
        <f t="shared" ca="1" si="1139"/>
        <v>Yes</v>
      </c>
    </row>
    <row r="4833" spans="1:15" x14ac:dyDescent="0.3">
      <c r="A4833" s="1">
        <f t="shared" ca="1" si="1126"/>
        <v>45351</v>
      </c>
      <c r="B4833" s="2">
        <f t="shared" ca="1" si="1127"/>
        <v>0.33680555555555558</v>
      </c>
      <c r="C4833" t="str">
        <f t="shared" ca="1" si="1128"/>
        <v>Grishneshwar Temple, Chhatrapati Sambhajinagar</v>
      </c>
      <c r="D4833">
        <f t="shared" ca="1" si="1129"/>
        <v>14106</v>
      </c>
      <c r="E4833">
        <f t="shared" ca="1" si="1125"/>
        <v>325</v>
      </c>
      <c r="F4833">
        <f t="shared" ca="1" si="1130"/>
        <v>469</v>
      </c>
      <c r="G4833">
        <f t="shared" ca="1" si="1131"/>
        <v>14.31</v>
      </c>
      <c r="H4833" t="str">
        <f t="shared" ca="1" si="1132"/>
        <v>Hot</v>
      </c>
      <c r="I4833">
        <f t="shared" ca="1" si="1133"/>
        <v>32.5</v>
      </c>
      <c r="J4833" t="str">
        <f t="shared" ca="1" si="1134"/>
        <v>Yes</v>
      </c>
      <c r="K4833" t="str">
        <f t="shared" ca="1" si="1135"/>
        <v>No</v>
      </c>
      <c r="L4833">
        <f t="shared" ca="1" si="1136"/>
        <v>5.9</v>
      </c>
      <c r="M4833">
        <f t="shared" ca="1" si="1137"/>
        <v>1906</v>
      </c>
      <c r="N4833">
        <f t="shared" ca="1" si="1138"/>
        <v>1.81</v>
      </c>
      <c r="O4833" t="str">
        <f t="shared" ca="1" si="1139"/>
        <v>Yes</v>
      </c>
    </row>
    <row r="4834" spans="1:15" x14ac:dyDescent="0.3">
      <c r="A4834" s="1">
        <f t="shared" ca="1" si="1126"/>
        <v>46149</v>
      </c>
      <c r="B4834" s="2">
        <f t="shared" ca="1" si="1127"/>
        <v>0.77986111111111112</v>
      </c>
      <c r="C4834" t="str">
        <f t="shared" ca="1" si="1128"/>
        <v>Kashi Vishwanath Temple, Varanasi</v>
      </c>
      <c r="D4834">
        <f t="shared" ca="1" si="1129"/>
        <v>553</v>
      </c>
      <c r="E4834">
        <f t="shared" ca="1" si="1125"/>
        <v>189</v>
      </c>
      <c r="F4834">
        <f t="shared" ca="1" si="1130"/>
        <v>455</v>
      </c>
      <c r="G4834">
        <f t="shared" ca="1" si="1131"/>
        <v>1.34</v>
      </c>
      <c r="H4834" t="str">
        <f t="shared" ca="1" si="1132"/>
        <v>Rainy</v>
      </c>
      <c r="I4834">
        <f t="shared" ca="1" si="1133"/>
        <v>32.6</v>
      </c>
      <c r="J4834" t="str">
        <f t="shared" ca="1" si="1134"/>
        <v>No</v>
      </c>
      <c r="K4834" t="str">
        <f t="shared" ca="1" si="1135"/>
        <v>No</v>
      </c>
      <c r="L4834">
        <f t="shared" ca="1" si="1136"/>
        <v>7.9</v>
      </c>
      <c r="M4834">
        <f t="shared" ca="1" si="1137"/>
        <v>2196</v>
      </c>
      <c r="N4834">
        <f t="shared" ca="1" si="1138"/>
        <v>1.1399999999999999</v>
      </c>
      <c r="O4834" t="str">
        <f t="shared" ca="1" si="1139"/>
        <v>No</v>
      </c>
    </row>
    <row r="4835" spans="1:15" x14ac:dyDescent="0.3">
      <c r="A4835" s="1">
        <f t="shared" ca="1" si="1126"/>
        <v>45602</v>
      </c>
      <c r="B4835" s="2">
        <f t="shared" ca="1" si="1127"/>
        <v>0.52013888888888893</v>
      </c>
      <c r="C4835" t="str">
        <f t="shared" ca="1" si="1128"/>
        <v>Shirdi Sai Baba Temple, Shirdi</v>
      </c>
      <c r="D4835">
        <f t="shared" ca="1" si="1129"/>
        <v>14247</v>
      </c>
      <c r="E4835">
        <f t="shared" ca="1" si="1125"/>
        <v>338</v>
      </c>
      <c r="F4835">
        <f t="shared" ca="1" si="1130"/>
        <v>306</v>
      </c>
      <c r="G4835">
        <f t="shared" ca="1" si="1131"/>
        <v>9.5</v>
      </c>
      <c r="H4835" t="str">
        <f t="shared" ca="1" si="1132"/>
        <v>Rainy</v>
      </c>
      <c r="I4835">
        <f t="shared" ca="1" si="1133"/>
        <v>32.9</v>
      </c>
      <c r="J4835" t="str">
        <f t="shared" ca="1" si="1134"/>
        <v>No</v>
      </c>
      <c r="K4835" t="str">
        <f t="shared" ca="1" si="1135"/>
        <v>No</v>
      </c>
      <c r="L4835">
        <f t="shared" ca="1" si="1136"/>
        <v>4.4000000000000004</v>
      </c>
      <c r="M4835">
        <f t="shared" ca="1" si="1137"/>
        <v>1745</v>
      </c>
      <c r="N4835">
        <f t="shared" ca="1" si="1138"/>
        <v>0.57999999999999996</v>
      </c>
      <c r="O4835" t="str">
        <f t="shared" ca="1" si="1139"/>
        <v>No</v>
      </c>
    </row>
    <row r="4836" spans="1:15" x14ac:dyDescent="0.3">
      <c r="A4836" s="1">
        <f t="shared" ca="1" si="1126"/>
        <v>45678</v>
      </c>
      <c r="B4836" s="2">
        <f t="shared" ca="1" si="1127"/>
        <v>0.87013888888888891</v>
      </c>
      <c r="C4836" t="str">
        <f t="shared" ca="1" si="1128"/>
        <v>Meenakshi Amman Temple, Madurai</v>
      </c>
      <c r="D4836">
        <f t="shared" ca="1" si="1129"/>
        <v>7587</v>
      </c>
      <c r="E4836">
        <f t="shared" ca="1" si="1125"/>
        <v>252</v>
      </c>
      <c r="F4836">
        <f t="shared" ca="1" si="1130"/>
        <v>493</v>
      </c>
      <c r="G4836">
        <f t="shared" ca="1" si="1131"/>
        <v>5.25</v>
      </c>
      <c r="H4836" t="str">
        <f t="shared" ca="1" si="1132"/>
        <v>Rainy</v>
      </c>
      <c r="I4836">
        <f t="shared" ca="1" si="1133"/>
        <v>29</v>
      </c>
      <c r="J4836" t="str">
        <f t="shared" ca="1" si="1134"/>
        <v>No</v>
      </c>
      <c r="K4836" t="str">
        <f t="shared" ca="1" si="1135"/>
        <v>No</v>
      </c>
      <c r="L4836">
        <f t="shared" ca="1" si="1136"/>
        <v>6.6</v>
      </c>
      <c r="M4836">
        <f t="shared" ca="1" si="1137"/>
        <v>1938</v>
      </c>
      <c r="N4836">
        <f t="shared" ca="1" si="1138"/>
        <v>1.64</v>
      </c>
      <c r="O4836" t="str">
        <f t="shared" ca="1" si="1139"/>
        <v>No</v>
      </c>
    </row>
    <row r="4837" spans="1:15" x14ac:dyDescent="0.3">
      <c r="A4837" s="1">
        <f t="shared" ca="1" si="1126"/>
        <v>45310</v>
      </c>
      <c r="B4837" s="2">
        <f t="shared" ca="1" si="1127"/>
        <v>0.38750000000000001</v>
      </c>
      <c r="C4837" t="str">
        <f t="shared" ca="1" si="1128"/>
        <v>Shree Mahakaleshwar Temple, Ujjain</v>
      </c>
      <c r="D4837">
        <f t="shared" ca="1" si="1129"/>
        <v>4279</v>
      </c>
      <c r="E4837">
        <f t="shared" ca="1" si="1125"/>
        <v>464</v>
      </c>
      <c r="F4837">
        <f t="shared" ca="1" si="1130"/>
        <v>304</v>
      </c>
      <c r="G4837">
        <f t="shared" ca="1" si="1131"/>
        <v>10.56</v>
      </c>
      <c r="H4837" t="str">
        <f t="shared" ca="1" si="1132"/>
        <v>Hot</v>
      </c>
      <c r="I4837">
        <f t="shared" ca="1" si="1133"/>
        <v>37.4</v>
      </c>
      <c r="J4837" t="str">
        <f t="shared" ca="1" si="1134"/>
        <v>No</v>
      </c>
      <c r="K4837" t="str">
        <f t="shared" ca="1" si="1135"/>
        <v>No</v>
      </c>
      <c r="L4837">
        <f t="shared" ca="1" si="1136"/>
        <v>5.8</v>
      </c>
      <c r="M4837">
        <f t="shared" ca="1" si="1137"/>
        <v>2966</v>
      </c>
      <c r="N4837">
        <f t="shared" ca="1" si="1138"/>
        <v>2.4300000000000002</v>
      </c>
      <c r="O4837" t="str">
        <f t="shared" ca="1" si="1139"/>
        <v>Yes</v>
      </c>
    </row>
    <row r="4838" spans="1:15" x14ac:dyDescent="0.3">
      <c r="A4838" s="1">
        <f t="shared" ca="1" si="1126"/>
        <v>45760</v>
      </c>
      <c r="B4838" s="2">
        <f t="shared" ca="1" si="1127"/>
        <v>0.41736111111111113</v>
      </c>
      <c r="C4838" t="str">
        <f t="shared" ca="1" si="1128"/>
        <v>Vaishno Devi Temple, Katra</v>
      </c>
      <c r="D4838">
        <f t="shared" ca="1" si="1129"/>
        <v>3734</v>
      </c>
      <c r="E4838">
        <f t="shared" ca="1" si="1125"/>
        <v>177</v>
      </c>
      <c r="F4838">
        <f t="shared" ca="1" si="1130"/>
        <v>41</v>
      </c>
      <c r="G4838">
        <f t="shared" ca="1" si="1131"/>
        <v>9.68</v>
      </c>
      <c r="H4838" t="str">
        <f t="shared" ca="1" si="1132"/>
        <v>Cloudy</v>
      </c>
      <c r="I4838">
        <f t="shared" ca="1" si="1133"/>
        <v>25.2</v>
      </c>
      <c r="J4838" t="str">
        <f t="shared" ca="1" si="1134"/>
        <v>No</v>
      </c>
      <c r="K4838" t="str">
        <f t="shared" ca="1" si="1135"/>
        <v>Yes</v>
      </c>
      <c r="L4838">
        <f t="shared" ca="1" si="1136"/>
        <v>10.1</v>
      </c>
      <c r="M4838">
        <f t="shared" ca="1" si="1137"/>
        <v>2007</v>
      </c>
      <c r="N4838">
        <f t="shared" ca="1" si="1138"/>
        <v>1.89</v>
      </c>
      <c r="O4838" t="str">
        <f t="shared" ca="1" si="1139"/>
        <v>No</v>
      </c>
    </row>
    <row r="4839" spans="1:15" x14ac:dyDescent="0.3">
      <c r="A4839" s="1">
        <f t="shared" ca="1" si="1126"/>
        <v>46198</v>
      </c>
      <c r="B4839" s="2">
        <f t="shared" ca="1" si="1127"/>
        <v>0.13750000000000001</v>
      </c>
      <c r="C4839" t="str">
        <f t="shared" ca="1" si="1128"/>
        <v>Meenakshi Amman Temple, Madurai</v>
      </c>
      <c r="D4839">
        <f t="shared" ca="1" si="1129"/>
        <v>1837</v>
      </c>
      <c r="E4839">
        <f t="shared" ca="1" si="1125"/>
        <v>318</v>
      </c>
      <c r="F4839">
        <f t="shared" ca="1" si="1130"/>
        <v>290</v>
      </c>
      <c r="G4839">
        <f t="shared" ca="1" si="1131"/>
        <v>6.53</v>
      </c>
      <c r="H4839" t="str">
        <f t="shared" ca="1" si="1132"/>
        <v>Sunny</v>
      </c>
      <c r="I4839">
        <f t="shared" ca="1" si="1133"/>
        <v>36.4</v>
      </c>
      <c r="J4839" t="str">
        <f t="shared" ca="1" si="1134"/>
        <v>No</v>
      </c>
      <c r="K4839" t="str">
        <f t="shared" ca="1" si="1135"/>
        <v>No</v>
      </c>
      <c r="L4839">
        <f t="shared" ca="1" si="1136"/>
        <v>9.6</v>
      </c>
      <c r="M4839">
        <f t="shared" ca="1" si="1137"/>
        <v>2199</v>
      </c>
      <c r="N4839">
        <f t="shared" ca="1" si="1138"/>
        <v>0.94</v>
      </c>
      <c r="O4839" t="str">
        <f t="shared" ca="1" si="1139"/>
        <v>No</v>
      </c>
    </row>
    <row r="4840" spans="1:15" x14ac:dyDescent="0.3">
      <c r="A4840" s="1">
        <f t="shared" ca="1" si="1126"/>
        <v>46097</v>
      </c>
      <c r="B4840" s="2">
        <f t="shared" ca="1" si="1127"/>
        <v>0.98402777777777772</v>
      </c>
      <c r="C4840" t="str">
        <f t="shared" ca="1" si="1128"/>
        <v>Golden Temple, Amritsar</v>
      </c>
      <c r="D4840">
        <f t="shared" ca="1" si="1129"/>
        <v>11129</v>
      </c>
      <c r="E4840">
        <f t="shared" ca="1" si="1125"/>
        <v>517</v>
      </c>
      <c r="F4840">
        <f t="shared" ca="1" si="1130"/>
        <v>260</v>
      </c>
      <c r="G4840">
        <f t="shared" ca="1" si="1131"/>
        <v>9.51</v>
      </c>
      <c r="H4840" t="str">
        <f t="shared" ca="1" si="1132"/>
        <v>Rainy</v>
      </c>
      <c r="I4840">
        <f t="shared" ca="1" si="1133"/>
        <v>31.6</v>
      </c>
      <c r="J4840" t="str">
        <f t="shared" ca="1" si="1134"/>
        <v>No</v>
      </c>
      <c r="K4840" t="str">
        <f t="shared" ca="1" si="1135"/>
        <v>No</v>
      </c>
      <c r="L4840">
        <f t="shared" ca="1" si="1136"/>
        <v>8.6999999999999993</v>
      </c>
      <c r="M4840">
        <f t="shared" ca="1" si="1137"/>
        <v>2075</v>
      </c>
      <c r="N4840">
        <f t="shared" ca="1" si="1138"/>
        <v>1.36</v>
      </c>
      <c r="O4840" t="str">
        <f t="shared" ca="1" si="1139"/>
        <v>Yes</v>
      </c>
    </row>
    <row r="4841" spans="1:15" x14ac:dyDescent="0.3">
      <c r="A4841" s="1">
        <f t="shared" ca="1" si="1126"/>
        <v>45967</v>
      </c>
      <c r="B4841" s="2">
        <f t="shared" ca="1" si="1127"/>
        <v>0.54166666666666663</v>
      </c>
      <c r="C4841" t="str">
        <f t="shared" ca="1" si="1128"/>
        <v>Trimbakeshwar Temple, Nashik</v>
      </c>
      <c r="D4841">
        <f t="shared" ca="1" si="1129"/>
        <v>179</v>
      </c>
      <c r="E4841">
        <f t="shared" ca="1" si="1125"/>
        <v>167</v>
      </c>
      <c r="F4841">
        <f t="shared" ca="1" si="1130"/>
        <v>400</v>
      </c>
      <c r="G4841">
        <f t="shared" ca="1" si="1131"/>
        <v>8.9499999999999993</v>
      </c>
      <c r="H4841" t="str">
        <f t="shared" ca="1" si="1132"/>
        <v>Rainy</v>
      </c>
      <c r="I4841">
        <f t="shared" ca="1" si="1133"/>
        <v>20.7</v>
      </c>
      <c r="J4841" t="str">
        <f t="shared" ca="1" si="1134"/>
        <v>No</v>
      </c>
      <c r="K4841" t="str">
        <f t="shared" ca="1" si="1135"/>
        <v>Yes</v>
      </c>
      <c r="L4841">
        <f t="shared" ca="1" si="1136"/>
        <v>4.2</v>
      </c>
      <c r="M4841">
        <f t="shared" ca="1" si="1137"/>
        <v>664</v>
      </c>
      <c r="N4841">
        <f t="shared" ca="1" si="1138"/>
        <v>1.8</v>
      </c>
      <c r="O4841" t="str">
        <f t="shared" ca="1" si="1139"/>
        <v>Yes</v>
      </c>
    </row>
    <row r="4842" spans="1:15" x14ac:dyDescent="0.3">
      <c r="A4842" s="1">
        <f t="shared" ca="1" si="1126"/>
        <v>46046</v>
      </c>
      <c r="B4842" s="2">
        <f t="shared" ca="1" si="1127"/>
        <v>0.84166666666666667</v>
      </c>
      <c r="C4842" t="str">
        <f t="shared" ca="1" si="1128"/>
        <v>Jagannath Temple, Puri</v>
      </c>
      <c r="D4842">
        <f t="shared" ca="1" si="1129"/>
        <v>5208</v>
      </c>
      <c r="E4842">
        <f t="shared" ref="E4842:E4905" ca="1" si="1140">RANDBETWEEN(10,600)</f>
        <v>219</v>
      </c>
      <c r="F4842">
        <f t="shared" ca="1" si="1130"/>
        <v>248</v>
      </c>
      <c r="G4842">
        <f t="shared" ca="1" si="1131"/>
        <v>3.08</v>
      </c>
      <c r="H4842" t="str">
        <f t="shared" ca="1" si="1132"/>
        <v>Humid</v>
      </c>
      <c r="I4842">
        <f t="shared" ca="1" si="1133"/>
        <v>25.4</v>
      </c>
      <c r="J4842" t="str">
        <f t="shared" ca="1" si="1134"/>
        <v>No</v>
      </c>
      <c r="K4842" t="str">
        <f t="shared" ca="1" si="1135"/>
        <v>No</v>
      </c>
      <c r="L4842">
        <f t="shared" ca="1" si="1136"/>
        <v>6</v>
      </c>
      <c r="M4842">
        <f t="shared" ca="1" si="1137"/>
        <v>908</v>
      </c>
      <c r="N4842">
        <f t="shared" ca="1" si="1138"/>
        <v>0.9</v>
      </c>
      <c r="O4842" t="str">
        <f t="shared" ca="1" si="1139"/>
        <v>No</v>
      </c>
    </row>
    <row r="4843" spans="1:15" x14ac:dyDescent="0.3">
      <c r="A4843" s="1">
        <f t="shared" ca="1" si="1126"/>
        <v>46266</v>
      </c>
      <c r="B4843" s="2">
        <f t="shared" ca="1" si="1127"/>
        <v>0.50972222222222219</v>
      </c>
      <c r="C4843" t="str">
        <f t="shared" ca="1" si="1128"/>
        <v>Bhimashankar Temple, Maharashtra</v>
      </c>
      <c r="D4843">
        <f t="shared" ca="1" si="1129"/>
        <v>14480</v>
      </c>
      <c r="E4843">
        <f t="shared" ca="1" si="1140"/>
        <v>474</v>
      </c>
      <c r="F4843">
        <f t="shared" ca="1" si="1130"/>
        <v>379</v>
      </c>
      <c r="G4843">
        <f t="shared" ca="1" si="1131"/>
        <v>9.32</v>
      </c>
      <c r="H4843" t="str">
        <f t="shared" ca="1" si="1132"/>
        <v>Sunny</v>
      </c>
      <c r="I4843">
        <f t="shared" ca="1" si="1133"/>
        <v>27.7</v>
      </c>
      <c r="J4843" t="str">
        <f t="shared" ca="1" si="1134"/>
        <v>Yes</v>
      </c>
      <c r="K4843" t="str">
        <f t="shared" ca="1" si="1135"/>
        <v>Yes</v>
      </c>
      <c r="L4843">
        <f t="shared" ca="1" si="1136"/>
        <v>7</v>
      </c>
      <c r="M4843">
        <f t="shared" ca="1" si="1137"/>
        <v>409</v>
      </c>
      <c r="N4843">
        <f t="shared" ca="1" si="1138"/>
        <v>1.64</v>
      </c>
      <c r="O4843" t="str">
        <f t="shared" ca="1" si="1139"/>
        <v>Yes</v>
      </c>
    </row>
    <row r="4844" spans="1:15" x14ac:dyDescent="0.3">
      <c r="A4844" s="1">
        <f t="shared" ca="1" si="1126"/>
        <v>46203</v>
      </c>
      <c r="B4844" s="2">
        <f t="shared" ca="1" si="1127"/>
        <v>0.29791666666666666</v>
      </c>
      <c r="C4844" t="str">
        <f t="shared" ca="1" si="1128"/>
        <v>Shree Mahakaleshwar Temple, Ujjain</v>
      </c>
      <c r="D4844">
        <f t="shared" ca="1" si="1129"/>
        <v>3844</v>
      </c>
      <c r="E4844">
        <f t="shared" ca="1" si="1140"/>
        <v>472</v>
      </c>
      <c r="F4844">
        <f t="shared" ca="1" si="1130"/>
        <v>275</v>
      </c>
      <c r="G4844">
        <f t="shared" ca="1" si="1131"/>
        <v>14.16</v>
      </c>
      <c r="H4844" t="str">
        <f t="shared" ca="1" si="1132"/>
        <v>Cloudy</v>
      </c>
      <c r="I4844">
        <f t="shared" ca="1" si="1133"/>
        <v>25.9</v>
      </c>
      <c r="J4844" t="str">
        <f t="shared" ca="1" si="1134"/>
        <v>Yes</v>
      </c>
      <c r="K4844" t="str">
        <f t="shared" ca="1" si="1135"/>
        <v>No</v>
      </c>
      <c r="L4844">
        <f t="shared" ca="1" si="1136"/>
        <v>5.8</v>
      </c>
      <c r="M4844">
        <f t="shared" ca="1" si="1137"/>
        <v>1006</v>
      </c>
      <c r="N4844">
        <f t="shared" ca="1" si="1138"/>
        <v>0.7</v>
      </c>
      <c r="O4844" t="str">
        <f t="shared" ca="1" si="1139"/>
        <v>No</v>
      </c>
    </row>
    <row r="4845" spans="1:15" x14ac:dyDescent="0.3">
      <c r="A4845" s="1">
        <f t="shared" ca="1" si="1126"/>
        <v>46121</v>
      </c>
      <c r="B4845" s="2">
        <f t="shared" ca="1" si="1127"/>
        <v>0.79027777777777775</v>
      </c>
      <c r="C4845" t="str">
        <f t="shared" ca="1" si="1128"/>
        <v>Somnath Temple, Gujarat</v>
      </c>
      <c r="D4845">
        <f t="shared" ca="1" si="1129"/>
        <v>2845</v>
      </c>
      <c r="E4845">
        <f t="shared" ca="1" si="1140"/>
        <v>320</v>
      </c>
      <c r="F4845">
        <f t="shared" ca="1" si="1130"/>
        <v>484</v>
      </c>
      <c r="G4845">
        <f t="shared" ca="1" si="1131"/>
        <v>10.8</v>
      </c>
      <c r="H4845" t="str">
        <f t="shared" ca="1" si="1132"/>
        <v>Rainy</v>
      </c>
      <c r="I4845">
        <f t="shared" ca="1" si="1133"/>
        <v>41.2</v>
      </c>
      <c r="J4845" t="str">
        <f t="shared" ca="1" si="1134"/>
        <v>No</v>
      </c>
      <c r="K4845" t="str">
        <f t="shared" ca="1" si="1135"/>
        <v>No</v>
      </c>
      <c r="L4845">
        <f t="shared" ca="1" si="1136"/>
        <v>8.8000000000000007</v>
      </c>
      <c r="M4845">
        <f t="shared" ca="1" si="1137"/>
        <v>1088</v>
      </c>
      <c r="N4845">
        <f t="shared" ca="1" si="1138"/>
        <v>2.1</v>
      </c>
      <c r="O4845" t="str">
        <f t="shared" ca="1" si="1139"/>
        <v>No</v>
      </c>
    </row>
    <row r="4846" spans="1:15" x14ac:dyDescent="0.3">
      <c r="A4846" s="1">
        <f t="shared" ca="1" si="1126"/>
        <v>45926</v>
      </c>
      <c r="B4846" s="2">
        <f t="shared" ca="1" si="1127"/>
        <v>0.26041666666666669</v>
      </c>
      <c r="C4846" t="str">
        <f t="shared" ca="1" si="1128"/>
        <v>Jagannath Temple, Puri</v>
      </c>
      <c r="D4846">
        <f t="shared" ca="1" si="1129"/>
        <v>613</v>
      </c>
      <c r="E4846">
        <f t="shared" ca="1" si="1140"/>
        <v>368</v>
      </c>
      <c r="F4846">
        <f t="shared" ca="1" si="1130"/>
        <v>168</v>
      </c>
      <c r="G4846">
        <f t="shared" ca="1" si="1131"/>
        <v>12.16</v>
      </c>
      <c r="H4846" t="str">
        <f t="shared" ca="1" si="1132"/>
        <v>Humid</v>
      </c>
      <c r="I4846">
        <f t="shared" ca="1" si="1133"/>
        <v>31.9</v>
      </c>
      <c r="J4846" t="str">
        <f t="shared" ca="1" si="1134"/>
        <v>No</v>
      </c>
      <c r="K4846" t="str">
        <f t="shared" ca="1" si="1135"/>
        <v>No</v>
      </c>
      <c r="L4846">
        <f t="shared" ca="1" si="1136"/>
        <v>5.7</v>
      </c>
      <c r="M4846">
        <f t="shared" ca="1" si="1137"/>
        <v>314</v>
      </c>
      <c r="N4846">
        <f t="shared" ca="1" si="1138"/>
        <v>1.85</v>
      </c>
      <c r="O4846" t="str">
        <f t="shared" ca="1" si="1139"/>
        <v>Yes</v>
      </c>
    </row>
    <row r="4847" spans="1:15" x14ac:dyDescent="0.3">
      <c r="A4847" s="1">
        <f t="shared" ca="1" si="1126"/>
        <v>45483</v>
      </c>
      <c r="B4847" s="2">
        <f t="shared" ca="1" si="1127"/>
        <v>0.15138888888888888</v>
      </c>
      <c r="C4847" t="str">
        <f t="shared" ca="1" si="1128"/>
        <v>Shri Siddhivinayak Temple, Mumbai</v>
      </c>
      <c r="D4847">
        <f t="shared" ca="1" si="1129"/>
        <v>5464</v>
      </c>
      <c r="E4847">
        <f t="shared" ca="1" si="1140"/>
        <v>233</v>
      </c>
      <c r="F4847">
        <f t="shared" ca="1" si="1130"/>
        <v>115</v>
      </c>
      <c r="G4847">
        <f t="shared" ca="1" si="1131"/>
        <v>9.06</v>
      </c>
      <c r="H4847" t="str">
        <f t="shared" ca="1" si="1132"/>
        <v>Hot</v>
      </c>
      <c r="I4847">
        <f t="shared" ca="1" si="1133"/>
        <v>40.799999999999997</v>
      </c>
      <c r="J4847" t="str">
        <f t="shared" ca="1" si="1134"/>
        <v>Yes</v>
      </c>
      <c r="K4847" t="str">
        <f t="shared" ca="1" si="1135"/>
        <v>No</v>
      </c>
      <c r="L4847">
        <f t="shared" ca="1" si="1136"/>
        <v>10.9</v>
      </c>
      <c r="M4847">
        <f t="shared" ca="1" si="1137"/>
        <v>389</v>
      </c>
      <c r="N4847">
        <f t="shared" ca="1" si="1138"/>
        <v>0.57999999999999996</v>
      </c>
      <c r="O4847" t="str">
        <f t="shared" ca="1" si="1139"/>
        <v>No</v>
      </c>
    </row>
    <row r="4848" spans="1:15" x14ac:dyDescent="0.3">
      <c r="A4848" s="1">
        <f t="shared" ca="1" si="1126"/>
        <v>45962</v>
      </c>
      <c r="B4848" s="2">
        <f t="shared" ca="1" si="1127"/>
        <v>0.60902777777777772</v>
      </c>
      <c r="C4848" t="str">
        <f t="shared" ca="1" si="1128"/>
        <v>Grishneshwar Temple, Chhatrapati Sambhajinagar</v>
      </c>
      <c r="D4848">
        <f t="shared" ca="1" si="1129"/>
        <v>9917</v>
      </c>
      <c r="E4848">
        <f t="shared" ca="1" si="1140"/>
        <v>287</v>
      </c>
      <c r="F4848">
        <f t="shared" ca="1" si="1130"/>
        <v>479</v>
      </c>
      <c r="G4848">
        <f t="shared" ca="1" si="1131"/>
        <v>3.76</v>
      </c>
      <c r="H4848" t="str">
        <f t="shared" ca="1" si="1132"/>
        <v>Sunny</v>
      </c>
      <c r="I4848">
        <f t="shared" ca="1" si="1133"/>
        <v>38.1</v>
      </c>
      <c r="J4848" t="str">
        <f t="shared" ca="1" si="1134"/>
        <v>No</v>
      </c>
      <c r="K4848" t="str">
        <f t="shared" ca="1" si="1135"/>
        <v>No</v>
      </c>
      <c r="L4848">
        <f t="shared" ca="1" si="1136"/>
        <v>8.4</v>
      </c>
      <c r="M4848">
        <f t="shared" ca="1" si="1137"/>
        <v>325</v>
      </c>
      <c r="N4848">
        <f t="shared" ca="1" si="1138"/>
        <v>1.1100000000000001</v>
      </c>
      <c r="O4848" t="str">
        <f t="shared" ca="1" si="1139"/>
        <v>No</v>
      </c>
    </row>
    <row r="4849" spans="1:15" x14ac:dyDescent="0.3">
      <c r="A4849" s="1">
        <f t="shared" ca="1" si="1126"/>
        <v>45594</v>
      </c>
      <c r="B4849" s="2">
        <f t="shared" ca="1" si="1127"/>
        <v>0.72361111111111109</v>
      </c>
      <c r="C4849" t="str">
        <f t="shared" ca="1" si="1128"/>
        <v>Somnath Temple, Gujarat</v>
      </c>
      <c r="D4849">
        <f t="shared" ca="1" si="1129"/>
        <v>2085</v>
      </c>
      <c r="E4849">
        <f t="shared" ca="1" si="1140"/>
        <v>444</v>
      </c>
      <c r="F4849">
        <f t="shared" ca="1" si="1130"/>
        <v>40</v>
      </c>
      <c r="G4849">
        <f t="shared" ca="1" si="1131"/>
        <v>0.89</v>
      </c>
      <c r="H4849" t="str">
        <f t="shared" ca="1" si="1132"/>
        <v>Hot</v>
      </c>
      <c r="I4849">
        <f t="shared" ca="1" si="1133"/>
        <v>39.5</v>
      </c>
      <c r="J4849" t="str">
        <f t="shared" ca="1" si="1134"/>
        <v>No</v>
      </c>
      <c r="K4849" t="str">
        <f t="shared" ca="1" si="1135"/>
        <v>No</v>
      </c>
      <c r="L4849">
        <f t="shared" ca="1" si="1136"/>
        <v>10.199999999999999</v>
      </c>
      <c r="M4849">
        <f t="shared" ca="1" si="1137"/>
        <v>2326</v>
      </c>
      <c r="N4849">
        <f t="shared" ca="1" si="1138"/>
        <v>2.4500000000000002</v>
      </c>
      <c r="O4849" t="str">
        <f t="shared" ca="1" si="1139"/>
        <v>Yes</v>
      </c>
    </row>
    <row r="4850" spans="1:15" x14ac:dyDescent="0.3">
      <c r="A4850" s="1">
        <f t="shared" ca="1" si="1126"/>
        <v>45465</v>
      </c>
      <c r="B4850" s="2">
        <f t="shared" ca="1" si="1127"/>
        <v>0.46458333333333335</v>
      </c>
      <c r="C4850" t="str">
        <f t="shared" ca="1" si="1128"/>
        <v>Jagannath Temple, Puri</v>
      </c>
      <c r="D4850">
        <f t="shared" ca="1" si="1129"/>
        <v>2145</v>
      </c>
      <c r="E4850">
        <f t="shared" ca="1" si="1140"/>
        <v>96</v>
      </c>
      <c r="F4850">
        <f t="shared" ca="1" si="1130"/>
        <v>415</v>
      </c>
      <c r="G4850">
        <f t="shared" ca="1" si="1131"/>
        <v>6.87</v>
      </c>
      <c r="H4850" t="str">
        <f t="shared" ca="1" si="1132"/>
        <v>Sunny</v>
      </c>
      <c r="I4850">
        <f t="shared" ca="1" si="1133"/>
        <v>18.2</v>
      </c>
      <c r="J4850" t="str">
        <f t="shared" ca="1" si="1134"/>
        <v>No</v>
      </c>
      <c r="K4850" t="str">
        <f t="shared" ca="1" si="1135"/>
        <v>No</v>
      </c>
      <c r="L4850">
        <f t="shared" ca="1" si="1136"/>
        <v>2.8</v>
      </c>
      <c r="M4850">
        <f t="shared" ca="1" si="1137"/>
        <v>2273</v>
      </c>
      <c r="N4850">
        <f t="shared" ca="1" si="1138"/>
        <v>1.25</v>
      </c>
      <c r="O4850" t="str">
        <f t="shared" ca="1" si="1139"/>
        <v>No</v>
      </c>
    </row>
    <row r="4851" spans="1:15" x14ac:dyDescent="0.3">
      <c r="A4851" s="1">
        <f t="shared" ca="1" si="1126"/>
        <v>45691</v>
      </c>
      <c r="B4851" s="2">
        <f t="shared" ca="1" si="1127"/>
        <v>0.35138888888888886</v>
      </c>
      <c r="C4851" t="str">
        <f t="shared" ca="1" si="1128"/>
        <v>Meenakshi Amman Temple, Madurai</v>
      </c>
      <c r="D4851">
        <f t="shared" ca="1" si="1129"/>
        <v>9357</v>
      </c>
      <c r="E4851">
        <f t="shared" ca="1" si="1140"/>
        <v>187</v>
      </c>
      <c r="F4851">
        <f t="shared" ca="1" si="1130"/>
        <v>401</v>
      </c>
      <c r="G4851">
        <f t="shared" ca="1" si="1131"/>
        <v>2.06</v>
      </c>
      <c r="H4851" t="str">
        <f t="shared" ca="1" si="1132"/>
        <v>Hot</v>
      </c>
      <c r="I4851">
        <f t="shared" ca="1" si="1133"/>
        <v>20.9</v>
      </c>
      <c r="J4851" t="str">
        <f t="shared" ca="1" si="1134"/>
        <v>No</v>
      </c>
      <c r="K4851" t="str">
        <f t="shared" ca="1" si="1135"/>
        <v>No</v>
      </c>
      <c r="L4851">
        <f t="shared" ca="1" si="1136"/>
        <v>8</v>
      </c>
      <c r="M4851">
        <f t="shared" ca="1" si="1137"/>
        <v>2751</v>
      </c>
      <c r="N4851">
        <f t="shared" ca="1" si="1138"/>
        <v>2.5</v>
      </c>
      <c r="O4851" t="str">
        <f t="shared" ca="1" si="1139"/>
        <v>No</v>
      </c>
    </row>
    <row r="4852" spans="1:15" x14ac:dyDescent="0.3">
      <c r="A4852" s="1">
        <f t="shared" ca="1" si="1126"/>
        <v>45857</v>
      </c>
      <c r="B4852" s="2">
        <f t="shared" ca="1" si="1127"/>
        <v>0.54722222222222228</v>
      </c>
      <c r="C4852" t="str">
        <f t="shared" ca="1" si="1128"/>
        <v>Shirdi Sai Baba Temple, Shirdi</v>
      </c>
      <c r="D4852">
        <f t="shared" ca="1" si="1129"/>
        <v>11107</v>
      </c>
      <c r="E4852">
        <f t="shared" ca="1" si="1140"/>
        <v>554</v>
      </c>
      <c r="F4852">
        <f t="shared" ca="1" si="1130"/>
        <v>462</v>
      </c>
      <c r="G4852">
        <f t="shared" ca="1" si="1131"/>
        <v>2.98</v>
      </c>
      <c r="H4852" t="str">
        <f t="shared" ca="1" si="1132"/>
        <v>Hot</v>
      </c>
      <c r="I4852">
        <f t="shared" ca="1" si="1133"/>
        <v>19.5</v>
      </c>
      <c r="J4852" t="str">
        <f t="shared" ca="1" si="1134"/>
        <v>No</v>
      </c>
      <c r="K4852" t="str">
        <f t="shared" ca="1" si="1135"/>
        <v>No</v>
      </c>
      <c r="L4852">
        <f t="shared" ca="1" si="1136"/>
        <v>10.8</v>
      </c>
      <c r="M4852">
        <f t="shared" ca="1" si="1137"/>
        <v>408</v>
      </c>
      <c r="N4852">
        <f t="shared" ca="1" si="1138"/>
        <v>2.0499999999999998</v>
      </c>
      <c r="O4852" t="str">
        <f t="shared" ca="1" si="1139"/>
        <v>No</v>
      </c>
    </row>
    <row r="4853" spans="1:15" x14ac:dyDescent="0.3">
      <c r="A4853" s="1">
        <f t="shared" ca="1" si="1126"/>
        <v>45707</v>
      </c>
      <c r="B4853" s="2">
        <f t="shared" ca="1" si="1127"/>
        <v>0.31180555555555556</v>
      </c>
      <c r="C4853" t="str">
        <f t="shared" ca="1" si="1128"/>
        <v>Tulja Bhavani Temple, Tuljapur</v>
      </c>
      <c r="D4853">
        <f t="shared" ca="1" si="1129"/>
        <v>12076</v>
      </c>
      <c r="E4853">
        <f t="shared" ca="1" si="1140"/>
        <v>323</v>
      </c>
      <c r="F4853">
        <f t="shared" ca="1" si="1130"/>
        <v>267</v>
      </c>
      <c r="G4853">
        <f t="shared" ca="1" si="1131"/>
        <v>4.82</v>
      </c>
      <c r="H4853" t="str">
        <f t="shared" ca="1" si="1132"/>
        <v>Cloudy</v>
      </c>
      <c r="I4853">
        <f t="shared" ca="1" si="1133"/>
        <v>29.6</v>
      </c>
      <c r="J4853" t="str">
        <f t="shared" ca="1" si="1134"/>
        <v>No</v>
      </c>
      <c r="K4853" t="str">
        <f t="shared" ca="1" si="1135"/>
        <v>No</v>
      </c>
      <c r="L4853">
        <f t="shared" ca="1" si="1136"/>
        <v>11.7</v>
      </c>
      <c r="M4853">
        <f t="shared" ca="1" si="1137"/>
        <v>492</v>
      </c>
      <c r="N4853">
        <f t="shared" ca="1" si="1138"/>
        <v>2.13</v>
      </c>
      <c r="O4853" t="str">
        <f t="shared" ca="1" si="1139"/>
        <v>No</v>
      </c>
    </row>
    <row r="4854" spans="1:15" x14ac:dyDescent="0.3">
      <c r="A4854" s="1">
        <f t="shared" ca="1" si="1126"/>
        <v>46309</v>
      </c>
      <c r="B4854" s="2">
        <f t="shared" ca="1" si="1127"/>
        <v>0.68819444444444444</v>
      </c>
      <c r="C4854" t="str">
        <f t="shared" ca="1" si="1128"/>
        <v>Tulja Bhavani Temple, Tuljapur</v>
      </c>
      <c r="D4854">
        <f t="shared" ca="1" si="1129"/>
        <v>2676</v>
      </c>
      <c r="E4854">
        <f t="shared" ca="1" si="1140"/>
        <v>57</v>
      </c>
      <c r="F4854">
        <f t="shared" ca="1" si="1130"/>
        <v>27</v>
      </c>
      <c r="G4854">
        <f t="shared" ca="1" si="1131"/>
        <v>12.7</v>
      </c>
      <c r="H4854" t="str">
        <f t="shared" ca="1" si="1132"/>
        <v>Cloudy</v>
      </c>
      <c r="I4854">
        <f t="shared" ca="1" si="1133"/>
        <v>29.3</v>
      </c>
      <c r="J4854" t="str">
        <f t="shared" ca="1" si="1134"/>
        <v>Yes</v>
      </c>
      <c r="K4854" t="str">
        <f t="shared" ca="1" si="1135"/>
        <v>Yes</v>
      </c>
      <c r="L4854">
        <f t="shared" ca="1" si="1136"/>
        <v>3.7</v>
      </c>
      <c r="M4854">
        <f t="shared" ca="1" si="1137"/>
        <v>2145</v>
      </c>
      <c r="N4854">
        <f t="shared" ca="1" si="1138"/>
        <v>0.95</v>
      </c>
      <c r="O4854" t="str">
        <f t="shared" ca="1" si="1139"/>
        <v>No</v>
      </c>
    </row>
    <row r="4855" spans="1:15" x14ac:dyDescent="0.3">
      <c r="A4855" s="1">
        <f t="shared" ca="1" si="1126"/>
        <v>46230</v>
      </c>
      <c r="B4855" s="2">
        <f t="shared" ca="1" si="1127"/>
        <v>0.55208333333333337</v>
      </c>
      <c r="C4855" t="str">
        <f t="shared" ca="1" si="1128"/>
        <v>Meenakshi Amman Temple, Madurai</v>
      </c>
      <c r="D4855">
        <f t="shared" ca="1" si="1129"/>
        <v>4064</v>
      </c>
      <c r="E4855">
        <f t="shared" ca="1" si="1140"/>
        <v>591</v>
      </c>
      <c r="F4855">
        <f t="shared" ca="1" si="1130"/>
        <v>224</v>
      </c>
      <c r="G4855">
        <f t="shared" ca="1" si="1131"/>
        <v>9.09</v>
      </c>
      <c r="H4855" t="str">
        <f t="shared" ca="1" si="1132"/>
        <v>Hot</v>
      </c>
      <c r="I4855">
        <f t="shared" ca="1" si="1133"/>
        <v>37.799999999999997</v>
      </c>
      <c r="J4855" t="str">
        <f t="shared" ca="1" si="1134"/>
        <v>No</v>
      </c>
      <c r="K4855" t="str">
        <f t="shared" ca="1" si="1135"/>
        <v>No</v>
      </c>
      <c r="L4855">
        <f t="shared" ca="1" si="1136"/>
        <v>3.6</v>
      </c>
      <c r="M4855">
        <f t="shared" ca="1" si="1137"/>
        <v>1092</v>
      </c>
      <c r="N4855">
        <f t="shared" ca="1" si="1138"/>
        <v>1.94</v>
      </c>
      <c r="O4855" t="str">
        <f t="shared" ca="1" si="1139"/>
        <v>Yes</v>
      </c>
    </row>
    <row r="4856" spans="1:15" x14ac:dyDescent="0.3">
      <c r="A4856" s="1">
        <f t="shared" ca="1" si="1126"/>
        <v>46192</v>
      </c>
      <c r="B4856" s="2">
        <f t="shared" ca="1" si="1127"/>
        <v>0.1361111111111111</v>
      </c>
      <c r="C4856" t="str">
        <f t="shared" ca="1" si="1128"/>
        <v>Tirumala Tirupati Temple, Tirupati</v>
      </c>
      <c r="D4856">
        <f t="shared" ca="1" si="1129"/>
        <v>1818</v>
      </c>
      <c r="E4856">
        <f t="shared" ca="1" si="1140"/>
        <v>439</v>
      </c>
      <c r="F4856">
        <f t="shared" ca="1" si="1130"/>
        <v>383</v>
      </c>
      <c r="G4856">
        <f t="shared" ca="1" si="1131"/>
        <v>11.39</v>
      </c>
      <c r="H4856" t="str">
        <f t="shared" ca="1" si="1132"/>
        <v>Humid</v>
      </c>
      <c r="I4856">
        <f t="shared" ca="1" si="1133"/>
        <v>26.1</v>
      </c>
      <c r="J4856" t="str">
        <f t="shared" ca="1" si="1134"/>
        <v>Yes</v>
      </c>
      <c r="K4856" t="str">
        <f t="shared" ca="1" si="1135"/>
        <v>No</v>
      </c>
      <c r="L4856">
        <f t="shared" ca="1" si="1136"/>
        <v>5</v>
      </c>
      <c r="M4856">
        <f t="shared" ca="1" si="1137"/>
        <v>1985</v>
      </c>
      <c r="N4856">
        <f t="shared" ca="1" si="1138"/>
        <v>2.44</v>
      </c>
      <c r="O4856" t="str">
        <f t="shared" ca="1" si="1139"/>
        <v>No</v>
      </c>
    </row>
    <row r="4857" spans="1:15" x14ac:dyDescent="0.3">
      <c r="A4857" s="1">
        <f t="shared" ca="1" si="1126"/>
        <v>45732</v>
      </c>
      <c r="B4857" s="2">
        <f t="shared" ca="1" si="1127"/>
        <v>0.60763888888888884</v>
      </c>
      <c r="C4857" t="str">
        <f t="shared" ca="1" si="1128"/>
        <v>Shirdi Sai Baba Temple, Shirdi</v>
      </c>
      <c r="D4857">
        <f t="shared" ca="1" si="1129"/>
        <v>2967</v>
      </c>
      <c r="E4857">
        <f t="shared" ca="1" si="1140"/>
        <v>26</v>
      </c>
      <c r="F4857">
        <f t="shared" ca="1" si="1130"/>
        <v>209</v>
      </c>
      <c r="G4857">
        <f t="shared" ca="1" si="1131"/>
        <v>8.52</v>
      </c>
      <c r="H4857" t="str">
        <f t="shared" ca="1" si="1132"/>
        <v>Rainy</v>
      </c>
      <c r="I4857">
        <f t="shared" ca="1" si="1133"/>
        <v>29</v>
      </c>
      <c r="J4857" t="str">
        <f t="shared" ca="1" si="1134"/>
        <v>No</v>
      </c>
      <c r="K4857" t="str">
        <f t="shared" ca="1" si="1135"/>
        <v>No</v>
      </c>
      <c r="L4857">
        <f t="shared" ca="1" si="1136"/>
        <v>11.5</v>
      </c>
      <c r="M4857">
        <f t="shared" ca="1" si="1137"/>
        <v>616</v>
      </c>
      <c r="N4857">
        <f t="shared" ca="1" si="1138"/>
        <v>1.87</v>
      </c>
      <c r="O4857" t="str">
        <f t="shared" ca="1" si="1139"/>
        <v>No</v>
      </c>
    </row>
    <row r="4858" spans="1:15" x14ac:dyDescent="0.3">
      <c r="A4858" s="1">
        <f t="shared" ca="1" si="1126"/>
        <v>46367</v>
      </c>
      <c r="B4858" s="2">
        <f t="shared" ca="1" si="1127"/>
        <v>0.53888888888888886</v>
      </c>
      <c r="C4858" t="str">
        <f t="shared" ca="1" si="1128"/>
        <v>Jagannath Temple, Puri</v>
      </c>
      <c r="D4858">
        <f t="shared" ca="1" si="1129"/>
        <v>3284</v>
      </c>
      <c r="E4858">
        <f t="shared" ca="1" si="1140"/>
        <v>93</v>
      </c>
      <c r="F4858">
        <f t="shared" ca="1" si="1130"/>
        <v>442</v>
      </c>
      <c r="G4858">
        <f t="shared" ca="1" si="1131"/>
        <v>3.7</v>
      </c>
      <c r="H4858" t="str">
        <f t="shared" ca="1" si="1132"/>
        <v>Cloudy</v>
      </c>
      <c r="I4858">
        <f t="shared" ca="1" si="1133"/>
        <v>27.1</v>
      </c>
      <c r="J4858" t="str">
        <f t="shared" ca="1" si="1134"/>
        <v>No</v>
      </c>
      <c r="K4858" t="str">
        <f t="shared" ca="1" si="1135"/>
        <v>No</v>
      </c>
      <c r="L4858">
        <f t="shared" ca="1" si="1136"/>
        <v>7.7</v>
      </c>
      <c r="M4858">
        <f t="shared" ca="1" si="1137"/>
        <v>1491</v>
      </c>
      <c r="N4858">
        <f t="shared" ca="1" si="1138"/>
        <v>0.35</v>
      </c>
      <c r="O4858" t="str">
        <f t="shared" ca="1" si="1139"/>
        <v>Yes</v>
      </c>
    </row>
    <row r="4859" spans="1:15" x14ac:dyDescent="0.3">
      <c r="A4859" s="1">
        <f t="shared" ca="1" si="1126"/>
        <v>46055</v>
      </c>
      <c r="B4859" s="2">
        <f t="shared" ca="1" si="1127"/>
        <v>0.78263888888888888</v>
      </c>
      <c r="C4859" t="str">
        <f t="shared" ca="1" si="1128"/>
        <v>Kashi Vishwanath Temple, Varanasi</v>
      </c>
      <c r="D4859">
        <f t="shared" ca="1" si="1129"/>
        <v>4414</v>
      </c>
      <c r="E4859">
        <f t="shared" ca="1" si="1140"/>
        <v>266</v>
      </c>
      <c r="F4859">
        <f t="shared" ca="1" si="1130"/>
        <v>365</v>
      </c>
      <c r="G4859">
        <f t="shared" ca="1" si="1131"/>
        <v>12.55</v>
      </c>
      <c r="H4859" t="str">
        <f t="shared" ca="1" si="1132"/>
        <v>Hot</v>
      </c>
      <c r="I4859">
        <f t="shared" ca="1" si="1133"/>
        <v>28.1</v>
      </c>
      <c r="J4859" t="str">
        <f t="shared" ca="1" si="1134"/>
        <v>No</v>
      </c>
      <c r="K4859" t="str">
        <f t="shared" ca="1" si="1135"/>
        <v>No</v>
      </c>
      <c r="L4859">
        <f t="shared" ca="1" si="1136"/>
        <v>6.1</v>
      </c>
      <c r="M4859">
        <f t="shared" ca="1" si="1137"/>
        <v>2848</v>
      </c>
      <c r="N4859">
        <f t="shared" ca="1" si="1138"/>
        <v>0.71</v>
      </c>
      <c r="O4859" t="str">
        <f t="shared" ca="1" si="1139"/>
        <v>No</v>
      </c>
    </row>
    <row r="4860" spans="1:15" x14ac:dyDescent="0.3">
      <c r="A4860" s="1">
        <f t="shared" ca="1" si="1126"/>
        <v>45836</v>
      </c>
      <c r="B4860" s="2">
        <f t="shared" ca="1" si="1127"/>
        <v>0.19097222222222221</v>
      </c>
      <c r="C4860" t="str">
        <f t="shared" ca="1" si="1128"/>
        <v>Dagdusheth Halwai Ganpati Temple, Pune</v>
      </c>
      <c r="D4860">
        <f t="shared" ca="1" si="1129"/>
        <v>7793</v>
      </c>
      <c r="E4860">
        <f t="shared" ca="1" si="1140"/>
        <v>487</v>
      </c>
      <c r="F4860">
        <f t="shared" ca="1" si="1130"/>
        <v>397</v>
      </c>
      <c r="G4860">
        <f t="shared" ca="1" si="1131"/>
        <v>12.19</v>
      </c>
      <c r="H4860" t="str">
        <f t="shared" ca="1" si="1132"/>
        <v>Cloudy</v>
      </c>
      <c r="I4860">
        <f t="shared" ca="1" si="1133"/>
        <v>34.299999999999997</v>
      </c>
      <c r="J4860" t="str">
        <f t="shared" ca="1" si="1134"/>
        <v>No</v>
      </c>
      <c r="K4860" t="str">
        <f t="shared" ca="1" si="1135"/>
        <v>No</v>
      </c>
      <c r="L4860">
        <f t="shared" ca="1" si="1136"/>
        <v>8.8000000000000007</v>
      </c>
      <c r="M4860">
        <f t="shared" ca="1" si="1137"/>
        <v>2939</v>
      </c>
      <c r="N4860">
        <f t="shared" ca="1" si="1138"/>
        <v>1.85</v>
      </c>
      <c r="O4860" t="str">
        <f t="shared" ca="1" si="1139"/>
        <v>No</v>
      </c>
    </row>
    <row r="4861" spans="1:15" x14ac:dyDescent="0.3">
      <c r="A4861" s="1">
        <f t="shared" ca="1" si="1126"/>
        <v>46350</v>
      </c>
      <c r="B4861" s="2">
        <f t="shared" ca="1" si="1127"/>
        <v>0.52222222222222225</v>
      </c>
      <c r="C4861" t="str">
        <f t="shared" ca="1" si="1128"/>
        <v>Golden Temple, Amritsar</v>
      </c>
      <c r="D4861">
        <f t="shared" ca="1" si="1129"/>
        <v>4746</v>
      </c>
      <c r="E4861">
        <f t="shared" ca="1" si="1140"/>
        <v>333</v>
      </c>
      <c r="F4861">
        <f t="shared" ca="1" si="1130"/>
        <v>482</v>
      </c>
      <c r="G4861">
        <f t="shared" ca="1" si="1131"/>
        <v>9.2799999999999994</v>
      </c>
      <c r="H4861" t="str">
        <f t="shared" ca="1" si="1132"/>
        <v>Cloudy</v>
      </c>
      <c r="I4861">
        <f t="shared" ca="1" si="1133"/>
        <v>38.799999999999997</v>
      </c>
      <c r="J4861" t="str">
        <f t="shared" ca="1" si="1134"/>
        <v>No</v>
      </c>
      <c r="K4861" t="str">
        <f t="shared" ca="1" si="1135"/>
        <v>No</v>
      </c>
      <c r="L4861">
        <f t="shared" ca="1" si="1136"/>
        <v>2.2999999999999998</v>
      </c>
      <c r="M4861">
        <f t="shared" ca="1" si="1137"/>
        <v>399</v>
      </c>
      <c r="N4861">
        <f t="shared" ca="1" si="1138"/>
        <v>2.19</v>
      </c>
      <c r="O4861" t="str">
        <f t="shared" ca="1" si="1139"/>
        <v>Yes</v>
      </c>
    </row>
    <row r="4862" spans="1:15" x14ac:dyDescent="0.3">
      <c r="A4862" s="1">
        <f t="shared" ca="1" si="1126"/>
        <v>46149</v>
      </c>
      <c r="B4862" s="2">
        <f t="shared" ca="1" si="1127"/>
        <v>0.21458333333333332</v>
      </c>
      <c r="C4862" t="str">
        <f t="shared" ca="1" si="1128"/>
        <v>Somnath Temple, Gujarat</v>
      </c>
      <c r="D4862">
        <f t="shared" ca="1" si="1129"/>
        <v>14805</v>
      </c>
      <c r="E4862">
        <f t="shared" ca="1" si="1140"/>
        <v>537</v>
      </c>
      <c r="F4862">
        <f t="shared" ca="1" si="1130"/>
        <v>420</v>
      </c>
      <c r="G4862">
        <f t="shared" ca="1" si="1131"/>
        <v>2.74</v>
      </c>
      <c r="H4862" t="str">
        <f t="shared" ca="1" si="1132"/>
        <v>Rainy</v>
      </c>
      <c r="I4862">
        <f t="shared" ca="1" si="1133"/>
        <v>26.6</v>
      </c>
      <c r="J4862" t="str">
        <f t="shared" ca="1" si="1134"/>
        <v>No</v>
      </c>
      <c r="K4862" t="str">
        <f t="shared" ca="1" si="1135"/>
        <v>No</v>
      </c>
      <c r="L4862">
        <f t="shared" ca="1" si="1136"/>
        <v>9.3000000000000007</v>
      </c>
      <c r="M4862">
        <f t="shared" ca="1" si="1137"/>
        <v>2728</v>
      </c>
      <c r="N4862">
        <f t="shared" ca="1" si="1138"/>
        <v>1.24</v>
      </c>
      <c r="O4862" t="str">
        <f t="shared" ca="1" si="1139"/>
        <v>Yes</v>
      </c>
    </row>
    <row r="4863" spans="1:15" x14ac:dyDescent="0.3">
      <c r="A4863" s="1">
        <f t="shared" ca="1" si="1126"/>
        <v>45577</v>
      </c>
      <c r="B4863" s="2">
        <f t="shared" ca="1" si="1127"/>
        <v>0.46041666666666664</v>
      </c>
      <c r="C4863" t="str">
        <f t="shared" ca="1" si="1128"/>
        <v>Golden Temple, Amritsar</v>
      </c>
      <c r="D4863">
        <f t="shared" ca="1" si="1129"/>
        <v>1910</v>
      </c>
      <c r="E4863">
        <f t="shared" ca="1" si="1140"/>
        <v>339</v>
      </c>
      <c r="F4863">
        <f t="shared" ca="1" si="1130"/>
        <v>115</v>
      </c>
      <c r="G4863">
        <f t="shared" ca="1" si="1131"/>
        <v>9.06</v>
      </c>
      <c r="H4863" t="str">
        <f t="shared" ca="1" si="1132"/>
        <v>Humid</v>
      </c>
      <c r="I4863">
        <f t="shared" ca="1" si="1133"/>
        <v>36.1</v>
      </c>
      <c r="J4863" t="str">
        <f t="shared" ca="1" si="1134"/>
        <v>No</v>
      </c>
      <c r="K4863" t="str">
        <f t="shared" ca="1" si="1135"/>
        <v>No</v>
      </c>
      <c r="L4863">
        <f t="shared" ca="1" si="1136"/>
        <v>9.6</v>
      </c>
      <c r="M4863">
        <f t="shared" ca="1" si="1137"/>
        <v>2174</v>
      </c>
      <c r="N4863">
        <f t="shared" ca="1" si="1138"/>
        <v>1.35</v>
      </c>
      <c r="O4863" t="str">
        <f t="shared" ca="1" si="1139"/>
        <v>Yes</v>
      </c>
    </row>
    <row r="4864" spans="1:15" x14ac:dyDescent="0.3">
      <c r="A4864" s="1">
        <f t="shared" ca="1" si="1126"/>
        <v>45904</v>
      </c>
      <c r="B4864" s="2">
        <f t="shared" ca="1" si="1127"/>
        <v>0.75972222222222219</v>
      </c>
      <c r="C4864" t="str">
        <f t="shared" ca="1" si="1128"/>
        <v>Tirumala Tirupati Temple, Tirupati</v>
      </c>
      <c r="D4864">
        <f t="shared" ca="1" si="1129"/>
        <v>9867</v>
      </c>
      <c r="E4864">
        <f t="shared" ca="1" si="1140"/>
        <v>566</v>
      </c>
      <c r="F4864">
        <f t="shared" ca="1" si="1130"/>
        <v>38</v>
      </c>
      <c r="G4864">
        <f t="shared" ca="1" si="1131"/>
        <v>14.88</v>
      </c>
      <c r="H4864" t="str">
        <f t="shared" ca="1" si="1132"/>
        <v>Rainy</v>
      </c>
      <c r="I4864">
        <f t="shared" ca="1" si="1133"/>
        <v>31.2</v>
      </c>
      <c r="J4864" t="str">
        <f t="shared" ca="1" si="1134"/>
        <v>No</v>
      </c>
      <c r="K4864" t="str">
        <f t="shared" ca="1" si="1135"/>
        <v>No</v>
      </c>
      <c r="L4864">
        <f t="shared" ca="1" si="1136"/>
        <v>9.6999999999999993</v>
      </c>
      <c r="M4864">
        <f t="shared" ca="1" si="1137"/>
        <v>1942</v>
      </c>
      <c r="N4864">
        <f t="shared" ca="1" si="1138"/>
        <v>1.02</v>
      </c>
      <c r="O4864" t="str">
        <f t="shared" ca="1" si="1139"/>
        <v>Yes</v>
      </c>
    </row>
    <row r="4865" spans="1:15" x14ac:dyDescent="0.3">
      <c r="A4865" s="1">
        <f t="shared" ca="1" si="1126"/>
        <v>45906</v>
      </c>
      <c r="B4865" s="2">
        <f t="shared" ca="1" si="1127"/>
        <v>6.458333333333334E-2</v>
      </c>
      <c r="C4865" t="str">
        <f t="shared" ca="1" si="1128"/>
        <v>Golden Temple, Amritsar</v>
      </c>
      <c r="D4865">
        <f t="shared" ca="1" si="1129"/>
        <v>3277</v>
      </c>
      <c r="E4865">
        <f t="shared" ca="1" si="1140"/>
        <v>361</v>
      </c>
      <c r="F4865">
        <f t="shared" ca="1" si="1130"/>
        <v>420</v>
      </c>
      <c r="G4865">
        <f t="shared" ca="1" si="1131"/>
        <v>7.56</v>
      </c>
      <c r="H4865" t="str">
        <f t="shared" ca="1" si="1132"/>
        <v>Rainy</v>
      </c>
      <c r="I4865">
        <f t="shared" ca="1" si="1133"/>
        <v>35.700000000000003</v>
      </c>
      <c r="J4865" t="str">
        <f t="shared" ca="1" si="1134"/>
        <v>Yes</v>
      </c>
      <c r="K4865" t="str">
        <f t="shared" ca="1" si="1135"/>
        <v>No</v>
      </c>
      <c r="L4865">
        <f t="shared" ca="1" si="1136"/>
        <v>7.4</v>
      </c>
      <c r="M4865">
        <f t="shared" ca="1" si="1137"/>
        <v>1225</v>
      </c>
      <c r="N4865">
        <f t="shared" ca="1" si="1138"/>
        <v>0.61</v>
      </c>
      <c r="O4865" t="str">
        <f t="shared" ca="1" si="1139"/>
        <v>Yes</v>
      </c>
    </row>
    <row r="4866" spans="1:15" x14ac:dyDescent="0.3">
      <c r="A4866" s="1">
        <f t="shared" ca="1" si="1126"/>
        <v>46069</v>
      </c>
      <c r="B4866" s="2">
        <f t="shared" ca="1" si="1127"/>
        <v>4.3055555555555555E-2</v>
      </c>
      <c r="C4866" t="str">
        <f t="shared" ca="1" si="1128"/>
        <v>Golden Temple, Amritsar</v>
      </c>
      <c r="D4866">
        <f t="shared" ca="1" si="1129"/>
        <v>7069</v>
      </c>
      <c r="E4866">
        <f t="shared" ca="1" si="1140"/>
        <v>369</v>
      </c>
      <c r="F4866">
        <f t="shared" ca="1" si="1130"/>
        <v>495</v>
      </c>
      <c r="G4866">
        <f t="shared" ca="1" si="1131"/>
        <v>1.55</v>
      </c>
      <c r="H4866" t="str">
        <f t="shared" ca="1" si="1132"/>
        <v>Sunny</v>
      </c>
      <c r="I4866">
        <f t="shared" ca="1" si="1133"/>
        <v>19.399999999999999</v>
      </c>
      <c r="J4866" t="str">
        <f t="shared" ca="1" si="1134"/>
        <v>Yes</v>
      </c>
      <c r="K4866" t="str">
        <f t="shared" ca="1" si="1135"/>
        <v>No</v>
      </c>
      <c r="L4866">
        <f t="shared" ca="1" si="1136"/>
        <v>10.8</v>
      </c>
      <c r="M4866">
        <f t="shared" ca="1" si="1137"/>
        <v>1809</v>
      </c>
      <c r="N4866">
        <f t="shared" ca="1" si="1138"/>
        <v>2.38</v>
      </c>
      <c r="O4866" t="str">
        <f t="shared" ca="1" si="1139"/>
        <v>Yes</v>
      </c>
    </row>
    <row r="4867" spans="1:15" x14ac:dyDescent="0.3">
      <c r="A4867" s="1">
        <f t="shared" ref="A4867:A4930" ca="1" si="1141">DATE(2024,1,1)+RANDBETWEEN(0,1095)</f>
        <v>45868</v>
      </c>
      <c r="B4867" s="2">
        <f t="shared" ref="B4867:B4930" ca="1" si="1142">TIME(RANDBETWEEN(0,23),RANDBETWEEN(0,59),0)</f>
        <v>2.013888888888889E-2</v>
      </c>
      <c r="C4867" t="str">
        <f t="shared" ref="C4867:C4930" ca="1" si="11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4867">
        <f t="shared" ref="D4867:D4930" ca="1" si="1144">RANDBETWEEN(100,15000)</f>
        <v>3342</v>
      </c>
      <c r="E4867">
        <f t="shared" ca="1" si="1140"/>
        <v>386</v>
      </c>
      <c r="F4867">
        <f t="shared" ref="F4867:F4930" ca="1" si="1145">RANDBETWEEN(5,500)</f>
        <v>458</v>
      </c>
      <c r="G4867">
        <f t="shared" ref="G4867:G4930" ca="1" si="1146">ROUND(RAND()*14.5+0.5,2)</f>
        <v>2.62</v>
      </c>
      <c r="H4867" t="str">
        <f t="shared" ref="H4867:H4930" ca="1" si="1147">CHOOSE(RANDBETWEEN(1,5),"Sunny","Cloudy","Rainy","Hot","Humid")</f>
        <v>Sunny</v>
      </c>
      <c r="I4867">
        <f t="shared" ref="I4867:I4930" ca="1" si="1148">ROUND(RAND()*24+18,1)</f>
        <v>32.5</v>
      </c>
      <c r="J4867" t="str">
        <f t="shared" ref="J4867:J4930" ca="1" si="1149">IF(RAND()&lt;0.3,"Yes","No")</f>
        <v>Yes</v>
      </c>
      <c r="K4867" t="str">
        <f t="shared" ref="K4867:K4930" ca="1" si="1150">IF(RAND()&lt;0.2,"Yes","No")</f>
        <v>Yes</v>
      </c>
      <c r="L4867">
        <f t="shared" ref="L4867:L4930" ca="1" si="1151">ROUND(RAND()*10+2,1)</f>
        <v>9.3000000000000007</v>
      </c>
      <c r="M4867">
        <f t="shared" ref="M4867:M4930" ca="1" si="1152">RANDBETWEEN(300,3000)</f>
        <v>844</v>
      </c>
      <c r="N4867">
        <f t="shared" ref="N4867:N4930" ca="1" si="1153">ROUND(RAND()*2.2+0.3,2)</f>
        <v>1.39</v>
      </c>
      <c r="O4867" t="str">
        <f t="shared" ref="O4867:O4930" ca="1" si="1154">IF(RAND()&lt;0.35,"Yes","No")</f>
        <v>No</v>
      </c>
    </row>
    <row r="4868" spans="1:15" x14ac:dyDescent="0.3">
      <c r="A4868" s="1">
        <f t="shared" ca="1" si="1141"/>
        <v>45500</v>
      </c>
      <c r="B4868" s="2">
        <f t="shared" ca="1" si="1142"/>
        <v>0.9604166666666667</v>
      </c>
      <c r="C4868" t="str">
        <f t="shared" ca="1" si="1143"/>
        <v>Dagdusheth Halwai Ganpati Temple, Pune</v>
      </c>
      <c r="D4868">
        <f t="shared" ca="1" si="1144"/>
        <v>4527</v>
      </c>
      <c r="E4868">
        <f t="shared" ca="1" si="1140"/>
        <v>496</v>
      </c>
      <c r="F4868">
        <f t="shared" ca="1" si="1145"/>
        <v>444</v>
      </c>
      <c r="G4868">
        <f t="shared" ca="1" si="1146"/>
        <v>0.81</v>
      </c>
      <c r="H4868" t="str">
        <f t="shared" ca="1" si="1147"/>
        <v>Rainy</v>
      </c>
      <c r="I4868">
        <f t="shared" ca="1" si="1148"/>
        <v>37.200000000000003</v>
      </c>
      <c r="J4868" t="str">
        <f t="shared" ca="1" si="1149"/>
        <v>No</v>
      </c>
      <c r="K4868" t="str">
        <f t="shared" ca="1" si="1150"/>
        <v>No</v>
      </c>
      <c r="L4868">
        <f t="shared" ca="1" si="1151"/>
        <v>3.9</v>
      </c>
      <c r="M4868">
        <f t="shared" ca="1" si="1152"/>
        <v>483</v>
      </c>
      <c r="N4868">
        <f t="shared" ca="1" si="1153"/>
        <v>0.46</v>
      </c>
      <c r="O4868" t="str">
        <f t="shared" ca="1" si="1154"/>
        <v>No</v>
      </c>
    </row>
    <row r="4869" spans="1:15" x14ac:dyDescent="0.3">
      <c r="A4869" s="1">
        <f t="shared" ca="1" si="1141"/>
        <v>45866</v>
      </c>
      <c r="B4869" s="2">
        <f t="shared" ca="1" si="1142"/>
        <v>0.82499999999999996</v>
      </c>
      <c r="C4869" t="str">
        <f t="shared" ca="1" si="1143"/>
        <v>Jagannath Temple, Puri</v>
      </c>
      <c r="D4869">
        <f t="shared" ca="1" si="1144"/>
        <v>14289</v>
      </c>
      <c r="E4869">
        <f t="shared" ca="1" si="1140"/>
        <v>122</v>
      </c>
      <c r="F4869">
        <f t="shared" ca="1" si="1145"/>
        <v>403</v>
      </c>
      <c r="G4869">
        <f t="shared" ca="1" si="1146"/>
        <v>7.01</v>
      </c>
      <c r="H4869" t="str">
        <f t="shared" ca="1" si="1147"/>
        <v>Rainy</v>
      </c>
      <c r="I4869">
        <f t="shared" ca="1" si="1148"/>
        <v>31.5</v>
      </c>
      <c r="J4869" t="str">
        <f t="shared" ca="1" si="1149"/>
        <v>Yes</v>
      </c>
      <c r="K4869" t="str">
        <f t="shared" ca="1" si="1150"/>
        <v>No</v>
      </c>
      <c r="L4869">
        <f t="shared" ca="1" si="1151"/>
        <v>9.1</v>
      </c>
      <c r="M4869">
        <f t="shared" ca="1" si="1152"/>
        <v>1457</v>
      </c>
      <c r="N4869">
        <f t="shared" ca="1" si="1153"/>
        <v>2.48</v>
      </c>
      <c r="O4869" t="str">
        <f t="shared" ca="1" si="1154"/>
        <v>No</v>
      </c>
    </row>
    <row r="4870" spans="1:15" x14ac:dyDescent="0.3">
      <c r="A4870" s="1">
        <f t="shared" ca="1" si="1141"/>
        <v>45490</v>
      </c>
      <c r="B4870" s="2">
        <f t="shared" ca="1" si="1142"/>
        <v>0.24027777777777778</v>
      </c>
      <c r="C4870" t="str">
        <f t="shared" ca="1" si="1143"/>
        <v>Trimbakeshwar Temple, Nashik</v>
      </c>
      <c r="D4870">
        <f t="shared" ca="1" si="1144"/>
        <v>6700</v>
      </c>
      <c r="E4870">
        <f t="shared" ca="1" si="1140"/>
        <v>385</v>
      </c>
      <c r="F4870">
        <f t="shared" ca="1" si="1145"/>
        <v>196</v>
      </c>
      <c r="G4870">
        <f t="shared" ca="1" si="1146"/>
        <v>14.86</v>
      </c>
      <c r="H4870" t="str">
        <f t="shared" ca="1" si="1147"/>
        <v>Cloudy</v>
      </c>
      <c r="I4870">
        <f t="shared" ca="1" si="1148"/>
        <v>24.1</v>
      </c>
      <c r="J4870" t="str">
        <f t="shared" ca="1" si="1149"/>
        <v>No</v>
      </c>
      <c r="K4870" t="str">
        <f t="shared" ca="1" si="1150"/>
        <v>Yes</v>
      </c>
      <c r="L4870">
        <f t="shared" ca="1" si="1151"/>
        <v>6.4</v>
      </c>
      <c r="M4870">
        <f t="shared" ca="1" si="1152"/>
        <v>1663</v>
      </c>
      <c r="N4870">
        <f t="shared" ca="1" si="1153"/>
        <v>0.66</v>
      </c>
      <c r="O4870" t="str">
        <f t="shared" ca="1" si="1154"/>
        <v>Yes</v>
      </c>
    </row>
    <row r="4871" spans="1:15" x14ac:dyDescent="0.3">
      <c r="A4871" s="1">
        <f t="shared" ca="1" si="1141"/>
        <v>46188</v>
      </c>
      <c r="B4871" s="2">
        <f t="shared" ca="1" si="1142"/>
        <v>2.7777777777777779E-3</v>
      </c>
      <c r="C4871" t="str">
        <f t="shared" ca="1" si="1143"/>
        <v>Tulja Bhavani Temple, Tuljapur</v>
      </c>
      <c r="D4871">
        <f t="shared" ca="1" si="1144"/>
        <v>12374</v>
      </c>
      <c r="E4871">
        <f t="shared" ca="1" si="1140"/>
        <v>550</v>
      </c>
      <c r="F4871">
        <f t="shared" ca="1" si="1145"/>
        <v>33</v>
      </c>
      <c r="G4871">
        <f t="shared" ca="1" si="1146"/>
        <v>9.4700000000000006</v>
      </c>
      <c r="H4871" t="str">
        <f t="shared" ca="1" si="1147"/>
        <v>Rainy</v>
      </c>
      <c r="I4871">
        <f t="shared" ca="1" si="1148"/>
        <v>28.9</v>
      </c>
      <c r="J4871" t="str">
        <f t="shared" ca="1" si="1149"/>
        <v>No</v>
      </c>
      <c r="K4871" t="str">
        <f t="shared" ca="1" si="1150"/>
        <v>No</v>
      </c>
      <c r="L4871">
        <f t="shared" ca="1" si="1151"/>
        <v>3.9</v>
      </c>
      <c r="M4871">
        <f t="shared" ca="1" si="1152"/>
        <v>2462</v>
      </c>
      <c r="N4871">
        <f t="shared" ca="1" si="1153"/>
        <v>2.4300000000000002</v>
      </c>
      <c r="O4871" t="str">
        <f t="shared" ca="1" si="1154"/>
        <v>No</v>
      </c>
    </row>
    <row r="4872" spans="1:15" x14ac:dyDescent="0.3">
      <c r="A4872" s="1">
        <f t="shared" ca="1" si="1141"/>
        <v>46234</v>
      </c>
      <c r="B4872" s="2">
        <f t="shared" ca="1" si="1142"/>
        <v>2.2222222222222223E-2</v>
      </c>
      <c r="C4872" t="str">
        <f t="shared" ca="1" si="1143"/>
        <v>Tirumala Tirupati Temple, Tirupati</v>
      </c>
      <c r="D4872">
        <f t="shared" ca="1" si="1144"/>
        <v>1164</v>
      </c>
      <c r="E4872">
        <f t="shared" ca="1" si="1140"/>
        <v>530</v>
      </c>
      <c r="F4872">
        <f t="shared" ca="1" si="1145"/>
        <v>42</v>
      </c>
      <c r="G4872">
        <f t="shared" ca="1" si="1146"/>
        <v>5.07</v>
      </c>
      <c r="H4872" t="str">
        <f t="shared" ca="1" si="1147"/>
        <v>Cloudy</v>
      </c>
      <c r="I4872">
        <f t="shared" ca="1" si="1148"/>
        <v>19.399999999999999</v>
      </c>
      <c r="J4872" t="str">
        <f t="shared" ca="1" si="1149"/>
        <v>No</v>
      </c>
      <c r="K4872" t="str">
        <f t="shared" ca="1" si="1150"/>
        <v>No</v>
      </c>
      <c r="L4872">
        <f t="shared" ca="1" si="1151"/>
        <v>2.7</v>
      </c>
      <c r="M4872">
        <f t="shared" ca="1" si="1152"/>
        <v>336</v>
      </c>
      <c r="N4872">
        <f t="shared" ca="1" si="1153"/>
        <v>1.18</v>
      </c>
      <c r="O4872" t="str">
        <f t="shared" ca="1" si="1154"/>
        <v>Yes</v>
      </c>
    </row>
    <row r="4873" spans="1:15" x14ac:dyDescent="0.3">
      <c r="A4873" s="1">
        <f t="shared" ca="1" si="1141"/>
        <v>45723</v>
      </c>
      <c r="B4873" s="2">
        <f t="shared" ca="1" si="1142"/>
        <v>0.4909722222222222</v>
      </c>
      <c r="C4873" t="str">
        <f t="shared" ca="1" si="1143"/>
        <v>Shree Mahakaleshwar Temple, Ujjain</v>
      </c>
      <c r="D4873">
        <f t="shared" ca="1" si="1144"/>
        <v>11110</v>
      </c>
      <c r="E4873">
        <f t="shared" ca="1" si="1140"/>
        <v>227</v>
      </c>
      <c r="F4873">
        <f t="shared" ca="1" si="1145"/>
        <v>443</v>
      </c>
      <c r="G4873">
        <f t="shared" ca="1" si="1146"/>
        <v>4.57</v>
      </c>
      <c r="H4873" t="str">
        <f t="shared" ca="1" si="1147"/>
        <v>Sunny</v>
      </c>
      <c r="I4873">
        <f t="shared" ca="1" si="1148"/>
        <v>36</v>
      </c>
      <c r="J4873" t="str">
        <f t="shared" ca="1" si="1149"/>
        <v>No</v>
      </c>
      <c r="K4873" t="str">
        <f t="shared" ca="1" si="1150"/>
        <v>Yes</v>
      </c>
      <c r="L4873">
        <f t="shared" ca="1" si="1151"/>
        <v>2.5</v>
      </c>
      <c r="M4873">
        <f t="shared" ca="1" si="1152"/>
        <v>379</v>
      </c>
      <c r="N4873">
        <f t="shared" ca="1" si="1153"/>
        <v>2.0699999999999998</v>
      </c>
      <c r="O4873" t="str">
        <f t="shared" ca="1" si="1154"/>
        <v>Yes</v>
      </c>
    </row>
    <row r="4874" spans="1:15" x14ac:dyDescent="0.3">
      <c r="A4874" s="1">
        <f t="shared" ca="1" si="1141"/>
        <v>46081</v>
      </c>
      <c r="B4874" s="2">
        <f t="shared" ca="1" si="1142"/>
        <v>0.40694444444444444</v>
      </c>
      <c r="C4874" t="str">
        <f t="shared" ca="1" si="1143"/>
        <v>Grishneshwar Temple, Chhatrapati Sambhajinagar</v>
      </c>
      <c r="D4874">
        <f t="shared" ca="1" si="1144"/>
        <v>5699</v>
      </c>
      <c r="E4874">
        <f t="shared" ca="1" si="1140"/>
        <v>463</v>
      </c>
      <c r="F4874">
        <f t="shared" ca="1" si="1145"/>
        <v>285</v>
      </c>
      <c r="G4874">
        <f t="shared" ca="1" si="1146"/>
        <v>7.3</v>
      </c>
      <c r="H4874" t="str">
        <f t="shared" ca="1" si="1147"/>
        <v>Cloudy</v>
      </c>
      <c r="I4874">
        <f t="shared" ca="1" si="1148"/>
        <v>37</v>
      </c>
      <c r="J4874" t="str">
        <f t="shared" ca="1" si="1149"/>
        <v>Yes</v>
      </c>
      <c r="K4874" t="str">
        <f t="shared" ca="1" si="1150"/>
        <v>No</v>
      </c>
      <c r="L4874">
        <f t="shared" ca="1" si="1151"/>
        <v>4.2</v>
      </c>
      <c r="M4874">
        <f t="shared" ca="1" si="1152"/>
        <v>2121</v>
      </c>
      <c r="N4874">
        <f t="shared" ca="1" si="1153"/>
        <v>0.42</v>
      </c>
      <c r="O4874" t="str">
        <f t="shared" ca="1" si="1154"/>
        <v>No</v>
      </c>
    </row>
    <row r="4875" spans="1:15" x14ac:dyDescent="0.3">
      <c r="A4875" s="1">
        <f t="shared" ca="1" si="1141"/>
        <v>45870</v>
      </c>
      <c r="B4875" s="2">
        <f t="shared" ca="1" si="1142"/>
        <v>0.28888888888888886</v>
      </c>
      <c r="C4875" t="str">
        <f t="shared" ca="1" si="1143"/>
        <v>Shri Siddhivinayak Temple, Mumbai</v>
      </c>
      <c r="D4875">
        <f t="shared" ca="1" si="1144"/>
        <v>2819</v>
      </c>
      <c r="E4875">
        <f t="shared" ca="1" si="1140"/>
        <v>429</v>
      </c>
      <c r="F4875">
        <f t="shared" ca="1" si="1145"/>
        <v>191</v>
      </c>
      <c r="G4875">
        <f t="shared" ca="1" si="1146"/>
        <v>11.66</v>
      </c>
      <c r="H4875" t="str">
        <f t="shared" ca="1" si="1147"/>
        <v>Rainy</v>
      </c>
      <c r="I4875">
        <f t="shared" ca="1" si="1148"/>
        <v>33.1</v>
      </c>
      <c r="J4875" t="str">
        <f t="shared" ca="1" si="1149"/>
        <v>No</v>
      </c>
      <c r="K4875" t="str">
        <f t="shared" ca="1" si="1150"/>
        <v>No</v>
      </c>
      <c r="L4875">
        <f t="shared" ca="1" si="1151"/>
        <v>4.4000000000000004</v>
      </c>
      <c r="M4875">
        <f t="shared" ca="1" si="1152"/>
        <v>1140</v>
      </c>
      <c r="N4875">
        <f t="shared" ca="1" si="1153"/>
        <v>1.86</v>
      </c>
      <c r="O4875" t="str">
        <f t="shared" ca="1" si="1154"/>
        <v>No</v>
      </c>
    </row>
    <row r="4876" spans="1:15" x14ac:dyDescent="0.3">
      <c r="A4876" s="1">
        <f t="shared" ca="1" si="1141"/>
        <v>45428</v>
      </c>
      <c r="B4876" s="2">
        <f t="shared" ca="1" si="1142"/>
        <v>0.84583333333333333</v>
      </c>
      <c r="C4876" t="str">
        <f t="shared" ca="1" si="1143"/>
        <v>Golden Temple, Amritsar</v>
      </c>
      <c r="D4876">
        <f t="shared" ca="1" si="1144"/>
        <v>6343</v>
      </c>
      <c r="E4876">
        <f t="shared" ca="1" si="1140"/>
        <v>299</v>
      </c>
      <c r="F4876">
        <f t="shared" ca="1" si="1145"/>
        <v>131</v>
      </c>
      <c r="G4876">
        <f t="shared" ca="1" si="1146"/>
        <v>1.22</v>
      </c>
      <c r="H4876" t="str">
        <f t="shared" ca="1" si="1147"/>
        <v>Humid</v>
      </c>
      <c r="I4876">
        <f t="shared" ca="1" si="1148"/>
        <v>19.399999999999999</v>
      </c>
      <c r="J4876" t="str">
        <f t="shared" ca="1" si="1149"/>
        <v>Yes</v>
      </c>
      <c r="K4876" t="str">
        <f t="shared" ca="1" si="1150"/>
        <v>No</v>
      </c>
      <c r="L4876">
        <f t="shared" ca="1" si="1151"/>
        <v>11</v>
      </c>
      <c r="M4876">
        <f t="shared" ca="1" si="1152"/>
        <v>1988</v>
      </c>
      <c r="N4876">
        <f t="shared" ca="1" si="1153"/>
        <v>0.48</v>
      </c>
      <c r="O4876" t="str">
        <f t="shared" ca="1" si="1154"/>
        <v>Yes</v>
      </c>
    </row>
    <row r="4877" spans="1:15" x14ac:dyDescent="0.3">
      <c r="A4877" s="1">
        <f t="shared" ca="1" si="1141"/>
        <v>46021</v>
      </c>
      <c r="B4877" s="2">
        <f t="shared" ca="1" si="1142"/>
        <v>0.1361111111111111</v>
      </c>
      <c r="C4877" t="str">
        <f t="shared" ca="1" si="1143"/>
        <v>Shri Siddhivinayak Temple, Mumbai</v>
      </c>
      <c r="D4877">
        <f t="shared" ca="1" si="1144"/>
        <v>8628</v>
      </c>
      <c r="E4877">
        <f t="shared" ca="1" si="1140"/>
        <v>18</v>
      </c>
      <c r="F4877">
        <f t="shared" ca="1" si="1145"/>
        <v>146</v>
      </c>
      <c r="G4877">
        <f t="shared" ca="1" si="1146"/>
        <v>9.77</v>
      </c>
      <c r="H4877" t="str">
        <f t="shared" ca="1" si="1147"/>
        <v>Hot</v>
      </c>
      <c r="I4877">
        <f t="shared" ca="1" si="1148"/>
        <v>24.3</v>
      </c>
      <c r="J4877" t="str">
        <f t="shared" ca="1" si="1149"/>
        <v>No</v>
      </c>
      <c r="K4877" t="str">
        <f t="shared" ca="1" si="1150"/>
        <v>No</v>
      </c>
      <c r="L4877">
        <f t="shared" ca="1" si="1151"/>
        <v>10</v>
      </c>
      <c r="M4877">
        <f t="shared" ca="1" si="1152"/>
        <v>1387</v>
      </c>
      <c r="N4877">
        <f t="shared" ca="1" si="1153"/>
        <v>1.26</v>
      </c>
      <c r="O4877" t="str">
        <f t="shared" ca="1" si="1154"/>
        <v>No</v>
      </c>
    </row>
    <row r="4878" spans="1:15" x14ac:dyDescent="0.3">
      <c r="A4878" s="1">
        <f t="shared" ca="1" si="1141"/>
        <v>46276</v>
      </c>
      <c r="B4878" s="2">
        <f t="shared" ca="1" si="1142"/>
        <v>0.35486111111111113</v>
      </c>
      <c r="C4878" t="str">
        <f t="shared" ca="1" si="1143"/>
        <v>Vaishno Devi Temple, Katra</v>
      </c>
      <c r="D4878">
        <f t="shared" ca="1" si="1144"/>
        <v>7681</v>
      </c>
      <c r="E4878">
        <f t="shared" ca="1" si="1140"/>
        <v>577</v>
      </c>
      <c r="F4878">
        <f t="shared" ca="1" si="1145"/>
        <v>71</v>
      </c>
      <c r="G4878">
        <f t="shared" ca="1" si="1146"/>
        <v>11.19</v>
      </c>
      <c r="H4878" t="str">
        <f t="shared" ca="1" si="1147"/>
        <v>Hot</v>
      </c>
      <c r="I4878">
        <f t="shared" ca="1" si="1148"/>
        <v>20.3</v>
      </c>
      <c r="J4878" t="str">
        <f t="shared" ca="1" si="1149"/>
        <v>Yes</v>
      </c>
      <c r="K4878" t="str">
        <f t="shared" ca="1" si="1150"/>
        <v>Yes</v>
      </c>
      <c r="L4878">
        <f t="shared" ca="1" si="1151"/>
        <v>6.4</v>
      </c>
      <c r="M4878">
        <f t="shared" ca="1" si="1152"/>
        <v>2719</v>
      </c>
      <c r="N4878">
        <f t="shared" ca="1" si="1153"/>
        <v>1.18</v>
      </c>
      <c r="O4878" t="str">
        <f t="shared" ca="1" si="1154"/>
        <v>No</v>
      </c>
    </row>
    <row r="4879" spans="1:15" x14ac:dyDescent="0.3">
      <c r="A4879" s="1">
        <f t="shared" ca="1" si="1141"/>
        <v>45839</v>
      </c>
      <c r="B4879" s="2">
        <f t="shared" ca="1" si="1142"/>
        <v>0.46527777777777779</v>
      </c>
      <c r="C4879" t="str">
        <f t="shared" ca="1" si="1143"/>
        <v>Trimbakeshwar Temple, Nashik</v>
      </c>
      <c r="D4879">
        <f t="shared" ca="1" si="1144"/>
        <v>3344</v>
      </c>
      <c r="E4879">
        <f t="shared" ca="1" si="1140"/>
        <v>37</v>
      </c>
      <c r="F4879">
        <f t="shared" ca="1" si="1145"/>
        <v>402</v>
      </c>
      <c r="G4879">
        <f t="shared" ca="1" si="1146"/>
        <v>6.39</v>
      </c>
      <c r="H4879" t="str">
        <f t="shared" ca="1" si="1147"/>
        <v>Humid</v>
      </c>
      <c r="I4879">
        <f t="shared" ca="1" si="1148"/>
        <v>28.8</v>
      </c>
      <c r="J4879" t="str">
        <f t="shared" ca="1" si="1149"/>
        <v>Yes</v>
      </c>
      <c r="K4879" t="str">
        <f t="shared" ca="1" si="1150"/>
        <v>No</v>
      </c>
      <c r="L4879">
        <f t="shared" ca="1" si="1151"/>
        <v>10.3</v>
      </c>
      <c r="M4879">
        <f t="shared" ca="1" si="1152"/>
        <v>654</v>
      </c>
      <c r="N4879">
        <f t="shared" ca="1" si="1153"/>
        <v>0.98</v>
      </c>
      <c r="O4879" t="str">
        <f t="shared" ca="1" si="1154"/>
        <v>No</v>
      </c>
    </row>
    <row r="4880" spans="1:15" x14ac:dyDescent="0.3">
      <c r="A4880" s="1">
        <f t="shared" ca="1" si="1141"/>
        <v>46358</v>
      </c>
      <c r="B4880" s="2">
        <f t="shared" ca="1" si="1142"/>
        <v>2.6388888888888889E-2</v>
      </c>
      <c r="C4880" t="str">
        <f t="shared" ca="1" si="1143"/>
        <v>Tulja Bhavani Temple, Tuljapur</v>
      </c>
      <c r="D4880">
        <f t="shared" ca="1" si="1144"/>
        <v>2239</v>
      </c>
      <c r="E4880">
        <f t="shared" ca="1" si="1140"/>
        <v>150</v>
      </c>
      <c r="F4880">
        <f t="shared" ca="1" si="1145"/>
        <v>290</v>
      </c>
      <c r="G4880">
        <f t="shared" ca="1" si="1146"/>
        <v>12.55</v>
      </c>
      <c r="H4880" t="str">
        <f t="shared" ca="1" si="1147"/>
        <v>Hot</v>
      </c>
      <c r="I4880">
        <f t="shared" ca="1" si="1148"/>
        <v>39.799999999999997</v>
      </c>
      <c r="J4880" t="str">
        <f t="shared" ca="1" si="1149"/>
        <v>Yes</v>
      </c>
      <c r="K4880" t="str">
        <f t="shared" ca="1" si="1150"/>
        <v>No</v>
      </c>
      <c r="L4880">
        <f t="shared" ca="1" si="1151"/>
        <v>11.8</v>
      </c>
      <c r="M4880">
        <f t="shared" ca="1" si="1152"/>
        <v>2938</v>
      </c>
      <c r="N4880">
        <f t="shared" ca="1" si="1153"/>
        <v>1.1100000000000001</v>
      </c>
      <c r="O4880" t="str">
        <f t="shared" ca="1" si="1154"/>
        <v>Yes</v>
      </c>
    </row>
    <row r="4881" spans="1:15" x14ac:dyDescent="0.3">
      <c r="A4881" s="1">
        <f t="shared" ca="1" si="1141"/>
        <v>46108</v>
      </c>
      <c r="B4881" s="2">
        <f t="shared" ca="1" si="1142"/>
        <v>0.41875000000000001</v>
      </c>
      <c r="C4881" t="str">
        <f t="shared" ca="1" si="1143"/>
        <v>Meenakshi Amman Temple, Madurai</v>
      </c>
      <c r="D4881">
        <f t="shared" ca="1" si="1144"/>
        <v>10391</v>
      </c>
      <c r="E4881">
        <f t="shared" ca="1" si="1140"/>
        <v>196</v>
      </c>
      <c r="F4881">
        <f t="shared" ca="1" si="1145"/>
        <v>106</v>
      </c>
      <c r="G4881">
        <f t="shared" ca="1" si="1146"/>
        <v>0.72</v>
      </c>
      <c r="H4881" t="str">
        <f t="shared" ca="1" si="1147"/>
        <v>Hot</v>
      </c>
      <c r="I4881">
        <f t="shared" ca="1" si="1148"/>
        <v>21.3</v>
      </c>
      <c r="J4881" t="str">
        <f t="shared" ca="1" si="1149"/>
        <v>No</v>
      </c>
      <c r="K4881" t="str">
        <f t="shared" ca="1" si="1150"/>
        <v>Yes</v>
      </c>
      <c r="L4881">
        <f t="shared" ca="1" si="1151"/>
        <v>6.4</v>
      </c>
      <c r="M4881">
        <f t="shared" ca="1" si="1152"/>
        <v>1619</v>
      </c>
      <c r="N4881">
        <f t="shared" ca="1" si="1153"/>
        <v>0.32</v>
      </c>
      <c r="O4881" t="str">
        <f t="shared" ca="1" si="1154"/>
        <v>No</v>
      </c>
    </row>
    <row r="4882" spans="1:15" x14ac:dyDescent="0.3">
      <c r="A4882" s="1">
        <f t="shared" ca="1" si="1141"/>
        <v>45443</v>
      </c>
      <c r="B4882" s="2">
        <f t="shared" ca="1" si="1142"/>
        <v>9.583333333333334E-2</v>
      </c>
      <c r="C4882" t="str">
        <f t="shared" ca="1" si="1143"/>
        <v>Somnath Temple, Gujarat</v>
      </c>
      <c r="D4882">
        <f t="shared" ca="1" si="1144"/>
        <v>4768</v>
      </c>
      <c r="E4882">
        <f t="shared" ca="1" si="1140"/>
        <v>288</v>
      </c>
      <c r="F4882">
        <f t="shared" ca="1" si="1145"/>
        <v>368</v>
      </c>
      <c r="G4882">
        <f t="shared" ca="1" si="1146"/>
        <v>5.89</v>
      </c>
      <c r="H4882" t="str">
        <f t="shared" ca="1" si="1147"/>
        <v>Humid</v>
      </c>
      <c r="I4882">
        <f t="shared" ca="1" si="1148"/>
        <v>33.799999999999997</v>
      </c>
      <c r="J4882" t="str">
        <f t="shared" ca="1" si="1149"/>
        <v>Yes</v>
      </c>
      <c r="K4882" t="str">
        <f t="shared" ca="1" si="1150"/>
        <v>Yes</v>
      </c>
      <c r="L4882">
        <f t="shared" ca="1" si="1151"/>
        <v>2.8</v>
      </c>
      <c r="M4882">
        <f t="shared" ca="1" si="1152"/>
        <v>1566</v>
      </c>
      <c r="N4882">
        <f t="shared" ca="1" si="1153"/>
        <v>1.28</v>
      </c>
      <c r="O4882" t="str">
        <f t="shared" ca="1" si="1154"/>
        <v>Yes</v>
      </c>
    </row>
    <row r="4883" spans="1:15" x14ac:dyDescent="0.3">
      <c r="A4883" s="1">
        <f t="shared" ca="1" si="1141"/>
        <v>45913</v>
      </c>
      <c r="B4883" s="2">
        <f t="shared" ca="1" si="1142"/>
        <v>0.63541666666666663</v>
      </c>
      <c r="C4883" t="str">
        <f t="shared" ca="1" si="1143"/>
        <v>Meenakshi Amman Temple, Madurai</v>
      </c>
      <c r="D4883">
        <f t="shared" ca="1" si="1144"/>
        <v>11268</v>
      </c>
      <c r="E4883">
        <f t="shared" ca="1" si="1140"/>
        <v>230</v>
      </c>
      <c r="F4883">
        <f t="shared" ca="1" si="1145"/>
        <v>437</v>
      </c>
      <c r="G4883">
        <f t="shared" ca="1" si="1146"/>
        <v>13.27</v>
      </c>
      <c r="H4883" t="str">
        <f t="shared" ca="1" si="1147"/>
        <v>Cloudy</v>
      </c>
      <c r="I4883">
        <f t="shared" ca="1" si="1148"/>
        <v>34.4</v>
      </c>
      <c r="J4883" t="str">
        <f t="shared" ca="1" si="1149"/>
        <v>No</v>
      </c>
      <c r="K4883" t="str">
        <f t="shared" ca="1" si="1150"/>
        <v>No</v>
      </c>
      <c r="L4883">
        <f t="shared" ca="1" si="1151"/>
        <v>9.1</v>
      </c>
      <c r="M4883">
        <f t="shared" ca="1" si="1152"/>
        <v>707</v>
      </c>
      <c r="N4883">
        <f t="shared" ca="1" si="1153"/>
        <v>0.66</v>
      </c>
      <c r="O4883" t="str">
        <f t="shared" ca="1" si="1154"/>
        <v>No</v>
      </c>
    </row>
    <row r="4884" spans="1:15" x14ac:dyDescent="0.3">
      <c r="A4884" s="1">
        <f t="shared" ca="1" si="1141"/>
        <v>46076</v>
      </c>
      <c r="B4884" s="2">
        <f t="shared" ca="1" si="1142"/>
        <v>0.50555555555555554</v>
      </c>
      <c r="C4884" t="str">
        <f t="shared" ca="1" si="1143"/>
        <v>Shirdi Sai Baba Temple, Shirdi</v>
      </c>
      <c r="D4884">
        <f t="shared" ca="1" si="1144"/>
        <v>1790</v>
      </c>
      <c r="E4884">
        <f t="shared" ca="1" si="1140"/>
        <v>477</v>
      </c>
      <c r="F4884">
        <f t="shared" ca="1" si="1145"/>
        <v>99</v>
      </c>
      <c r="G4884">
        <f t="shared" ca="1" si="1146"/>
        <v>11.36</v>
      </c>
      <c r="H4884" t="str">
        <f t="shared" ca="1" si="1147"/>
        <v>Humid</v>
      </c>
      <c r="I4884">
        <f t="shared" ca="1" si="1148"/>
        <v>25</v>
      </c>
      <c r="J4884" t="str">
        <f t="shared" ca="1" si="1149"/>
        <v>Yes</v>
      </c>
      <c r="K4884" t="str">
        <f t="shared" ca="1" si="1150"/>
        <v>No</v>
      </c>
      <c r="L4884">
        <f t="shared" ca="1" si="1151"/>
        <v>7.9</v>
      </c>
      <c r="M4884">
        <f t="shared" ca="1" si="1152"/>
        <v>680</v>
      </c>
      <c r="N4884">
        <f t="shared" ca="1" si="1153"/>
        <v>1.33</v>
      </c>
      <c r="O4884" t="str">
        <f t="shared" ca="1" si="1154"/>
        <v>No</v>
      </c>
    </row>
    <row r="4885" spans="1:15" x14ac:dyDescent="0.3">
      <c r="A4885" s="1">
        <f t="shared" ca="1" si="1141"/>
        <v>45975</v>
      </c>
      <c r="B4885" s="2">
        <f t="shared" ca="1" si="1142"/>
        <v>0.24444444444444444</v>
      </c>
      <c r="C4885" t="str">
        <f t="shared" ca="1" si="1143"/>
        <v>Trimbakeshwar Temple, Nashik</v>
      </c>
      <c r="D4885">
        <f t="shared" ca="1" si="1144"/>
        <v>3862</v>
      </c>
      <c r="E4885">
        <f t="shared" ca="1" si="1140"/>
        <v>392</v>
      </c>
      <c r="F4885">
        <f t="shared" ca="1" si="1145"/>
        <v>50</v>
      </c>
      <c r="G4885">
        <f t="shared" ca="1" si="1146"/>
        <v>1.98</v>
      </c>
      <c r="H4885" t="str">
        <f t="shared" ca="1" si="1147"/>
        <v>Sunny</v>
      </c>
      <c r="I4885">
        <f t="shared" ca="1" si="1148"/>
        <v>33.6</v>
      </c>
      <c r="J4885" t="str">
        <f t="shared" ca="1" si="1149"/>
        <v>Yes</v>
      </c>
      <c r="K4885" t="str">
        <f t="shared" ca="1" si="1150"/>
        <v>No</v>
      </c>
      <c r="L4885">
        <f t="shared" ca="1" si="1151"/>
        <v>3.9</v>
      </c>
      <c r="M4885">
        <f t="shared" ca="1" si="1152"/>
        <v>2506</v>
      </c>
      <c r="N4885">
        <f t="shared" ca="1" si="1153"/>
        <v>2.13</v>
      </c>
      <c r="O4885" t="str">
        <f t="shared" ca="1" si="1154"/>
        <v>Yes</v>
      </c>
    </row>
    <row r="4886" spans="1:15" x14ac:dyDescent="0.3">
      <c r="A4886" s="1">
        <f t="shared" ca="1" si="1141"/>
        <v>46270</v>
      </c>
      <c r="B4886" s="2">
        <f t="shared" ca="1" si="1142"/>
        <v>0.2722222222222222</v>
      </c>
      <c r="C4886" t="str">
        <f t="shared" ca="1" si="1143"/>
        <v>Dagdusheth Halwai Ganpati Temple, Pune</v>
      </c>
      <c r="D4886">
        <f t="shared" ca="1" si="1144"/>
        <v>8082</v>
      </c>
      <c r="E4886">
        <f t="shared" ca="1" si="1140"/>
        <v>298</v>
      </c>
      <c r="F4886">
        <f t="shared" ca="1" si="1145"/>
        <v>93</v>
      </c>
      <c r="G4886">
        <f t="shared" ca="1" si="1146"/>
        <v>8.4499999999999993</v>
      </c>
      <c r="H4886" t="str">
        <f t="shared" ca="1" si="1147"/>
        <v>Hot</v>
      </c>
      <c r="I4886">
        <f t="shared" ca="1" si="1148"/>
        <v>39.299999999999997</v>
      </c>
      <c r="J4886" t="str">
        <f t="shared" ca="1" si="1149"/>
        <v>Yes</v>
      </c>
      <c r="K4886" t="str">
        <f t="shared" ca="1" si="1150"/>
        <v>No</v>
      </c>
      <c r="L4886">
        <f t="shared" ca="1" si="1151"/>
        <v>6.4</v>
      </c>
      <c r="M4886">
        <f t="shared" ca="1" si="1152"/>
        <v>2713</v>
      </c>
      <c r="N4886">
        <f t="shared" ca="1" si="1153"/>
        <v>2.42</v>
      </c>
      <c r="O4886" t="str">
        <f t="shared" ca="1" si="1154"/>
        <v>No</v>
      </c>
    </row>
    <row r="4887" spans="1:15" x14ac:dyDescent="0.3">
      <c r="A4887" s="1">
        <f t="shared" ca="1" si="1141"/>
        <v>45764</v>
      </c>
      <c r="B4887" s="2">
        <f t="shared" ca="1" si="1142"/>
        <v>6.458333333333334E-2</v>
      </c>
      <c r="C4887" t="str">
        <f t="shared" ca="1" si="1143"/>
        <v>Vaishno Devi Temple, Katra</v>
      </c>
      <c r="D4887">
        <f t="shared" ca="1" si="1144"/>
        <v>4354</v>
      </c>
      <c r="E4887">
        <f t="shared" ca="1" si="1140"/>
        <v>314</v>
      </c>
      <c r="F4887">
        <f t="shared" ca="1" si="1145"/>
        <v>309</v>
      </c>
      <c r="G4887">
        <f t="shared" ca="1" si="1146"/>
        <v>5.57</v>
      </c>
      <c r="H4887" t="str">
        <f t="shared" ca="1" si="1147"/>
        <v>Cloudy</v>
      </c>
      <c r="I4887">
        <f t="shared" ca="1" si="1148"/>
        <v>27.1</v>
      </c>
      <c r="J4887" t="str">
        <f t="shared" ca="1" si="1149"/>
        <v>No</v>
      </c>
      <c r="K4887" t="str">
        <f t="shared" ca="1" si="1150"/>
        <v>No</v>
      </c>
      <c r="L4887">
        <f t="shared" ca="1" si="1151"/>
        <v>11.3</v>
      </c>
      <c r="M4887">
        <f t="shared" ca="1" si="1152"/>
        <v>1309</v>
      </c>
      <c r="N4887">
        <f t="shared" ca="1" si="1153"/>
        <v>0.64</v>
      </c>
      <c r="O4887" t="str">
        <f t="shared" ca="1" si="1154"/>
        <v>Yes</v>
      </c>
    </row>
    <row r="4888" spans="1:15" x14ac:dyDescent="0.3">
      <c r="A4888" s="1">
        <f t="shared" ca="1" si="1141"/>
        <v>45682</v>
      </c>
      <c r="B4888" s="2">
        <f t="shared" ca="1" si="1142"/>
        <v>0.13819444444444445</v>
      </c>
      <c r="C4888" t="str">
        <f t="shared" ca="1" si="1143"/>
        <v>Bhimashankar Temple, Maharashtra</v>
      </c>
      <c r="D4888">
        <f t="shared" ca="1" si="1144"/>
        <v>13471</v>
      </c>
      <c r="E4888">
        <f t="shared" ca="1" si="1140"/>
        <v>351</v>
      </c>
      <c r="F4888">
        <f t="shared" ca="1" si="1145"/>
        <v>120</v>
      </c>
      <c r="G4888">
        <f t="shared" ca="1" si="1146"/>
        <v>9.85</v>
      </c>
      <c r="H4888" t="str">
        <f t="shared" ca="1" si="1147"/>
        <v>Humid</v>
      </c>
      <c r="I4888">
        <f t="shared" ca="1" si="1148"/>
        <v>36.200000000000003</v>
      </c>
      <c r="J4888" t="str">
        <f t="shared" ca="1" si="1149"/>
        <v>Yes</v>
      </c>
      <c r="K4888" t="str">
        <f t="shared" ca="1" si="1150"/>
        <v>No</v>
      </c>
      <c r="L4888">
        <f t="shared" ca="1" si="1151"/>
        <v>6.3</v>
      </c>
      <c r="M4888">
        <f t="shared" ca="1" si="1152"/>
        <v>2478</v>
      </c>
      <c r="N4888">
        <f t="shared" ca="1" si="1153"/>
        <v>1.87</v>
      </c>
      <c r="O4888" t="str">
        <f t="shared" ca="1" si="1154"/>
        <v>Yes</v>
      </c>
    </row>
    <row r="4889" spans="1:15" x14ac:dyDescent="0.3">
      <c r="A4889" s="1">
        <f t="shared" ca="1" si="1141"/>
        <v>45334</v>
      </c>
      <c r="B4889" s="2">
        <f t="shared" ca="1" si="1142"/>
        <v>0.73958333333333337</v>
      </c>
      <c r="C4889" t="str">
        <f t="shared" ca="1" si="1143"/>
        <v>Tirumala Tirupati Temple, Tirupati</v>
      </c>
      <c r="D4889">
        <f t="shared" ca="1" si="1144"/>
        <v>7338</v>
      </c>
      <c r="E4889">
        <f t="shared" ca="1" si="1140"/>
        <v>439</v>
      </c>
      <c r="F4889">
        <f t="shared" ca="1" si="1145"/>
        <v>306</v>
      </c>
      <c r="G4889">
        <f t="shared" ca="1" si="1146"/>
        <v>7.91</v>
      </c>
      <c r="H4889" t="str">
        <f t="shared" ca="1" si="1147"/>
        <v>Cloudy</v>
      </c>
      <c r="I4889">
        <f t="shared" ca="1" si="1148"/>
        <v>30.2</v>
      </c>
      <c r="J4889" t="str">
        <f t="shared" ca="1" si="1149"/>
        <v>No</v>
      </c>
      <c r="K4889" t="str">
        <f t="shared" ca="1" si="1150"/>
        <v>Yes</v>
      </c>
      <c r="L4889">
        <f t="shared" ca="1" si="1151"/>
        <v>11.9</v>
      </c>
      <c r="M4889">
        <f t="shared" ca="1" si="1152"/>
        <v>1138</v>
      </c>
      <c r="N4889">
        <f t="shared" ca="1" si="1153"/>
        <v>2.21</v>
      </c>
      <c r="O4889" t="str">
        <f t="shared" ca="1" si="1154"/>
        <v>No</v>
      </c>
    </row>
    <row r="4890" spans="1:15" x14ac:dyDescent="0.3">
      <c r="A4890" s="1">
        <f t="shared" ca="1" si="1141"/>
        <v>46196</v>
      </c>
      <c r="B4890" s="2">
        <f t="shared" ca="1" si="1142"/>
        <v>6.458333333333334E-2</v>
      </c>
      <c r="C4890" t="str">
        <f t="shared" ca="1" si="1143"/>
        <v>Tulja Bhavani Temple, Tuljapur</v>
      </c>
      <c r="D4890">
        <f t="shared" ca="1" si="1144"/>
        <v>7011</v>
      </c>
      <c r="E4890">
        <f t="shared" ca="1" si="1140"/>
        <v>510</v>
      </c>
      <c r="F4890">
        <f t="shared" ca="1" si="1145"/>
        <v>291</v>
      </c>
      <c r="G4890">
        <f t="shared" ca="1" si="1146"/>
        <v>9.51</v>
      </c>
      <c r="H4890" t="str">
        <f t="shared" ca="1" si="1147"/>
        <v>Hot</v>
      </c>
      <c r="I4890">
        <f t="shared" ca="1" si="1148"/>
        <v>25</v>
      </c>
      <c r="J4890" t="str">
        <f t="shared" ca="1" si="1149"/>
        <v>Yes</v>
      </c>
      <c r="K4890" t="str">
        <f t="shared" ca="1" si="1150"/>
        <v>No</v>
      </c>
      <c r="L4890">
        <f t="shared" ca="1" si="1151"/>
        <v>8.3000000000000007</v>
      </c>
      <c r="M4890">
        <f t="shared" ca="1" si="1152"/>
        <v>2239</v>
      </c>
      <c r="N4890">
        <f t="shared" ca="1" si="1153"/>
        <v>0.47</v>
      </c>
      <c r="O4890" t="str">
        <f t="shared" ca="1" si="1154"/>
        <v>No</v>
      </c>
    </row>
    <row r="4891" spans="1:15" x14ac:dyDescent="0.3">
      <c r="A4891" s="1">
        <f t="shared" ca="1" si="1141"/>
        <v>45550</v>
      </c>
      <c r="B4891" s="2">
        <f t="shared" ca="1" si="1142"/>
        <v>0.93472222222222223</v>
      </c>
      <c r="C4891" t="str">
        <f t="shared" ca="1" si="1143"/>
        <v>Tulja Bhavani Temple, Tuljapur</v>
      </c>
      <c r="D4891">
        <f t="shared" ca="1" si="1144"/>
        <v>9911</v>
      </c>
      <c r="E4891">
        <f t="shared" ca="1" si="1140"/>
        <v>217</v>
      </c>
      <c r="F4891">
        <f t="shared" ca="1" si="1145"/>
        <v>322</v>
      </c>
      <c r="G4891">
        <f t="shared" ca="1" si="1146"/>
        <v>8.2100000000000009</v>
      </c>
      <c r="H4891" t="str">
        <f t="shared" ca="1" si="1147"/>
        <v>Hot</v>
      </c>
      <c r="I4891">
        <f t="shared" ca="1" si="1148"/>
        <v>29.5</v>
      </c>
      <c r="J4891" t="str">
        <f t="shared" ca="1" si="1149"/>
        <v>No</v>
      </c>
      <c r="K4891" t="str">
        <f t="shared" ca="1" si="1150"/>
        <v>No</v>
      </c>
      <c r="L4891">
        <f t="shared" ca="1" si="1151"/>
        <v>8.4</v>
      </c>
      <c r="M4891">
        <f t="shared" ca="1" si="1152"/>
        <v>2453</v>
      </c>
      <c r="N4891">
        <f t="shared" ca="1" si="1153"/>
        <v>2.04</v>
      </c>
      <c r="O4891" t="str">
        <f t="shared" ca="1" si="1154"/>
        <v>No</v>
      </c>
    </row>
    <row r="4892" spans="1:15" x14ac:dyDescent="0.3">
      <c r="A4892" s="1">
        <f t="shared" ca="1" si="1141"/>
        <v>46149</v>
      </c>
      <c r="B4892" s="2">
        <f t="shared" ca="1" si="1142"/>
        <v>0.57847222222222228</v>
      </c>
      <c r="C4892" t="str">
        <f t="shared" ca="1" si="1143"/>
        <v>Tirumala Tirupati Temple, Tirupati</v>
      </c>
      <c r="D4892">
        <f t="shared" ca="1" si="1144"/>
        <v>6073</v>
      </c>
      <c r="E4892">
        <f t="shared" ca="1" si="1140"/>
        <v>532</v>
      </c>
      <c r="F4892">
        <f t="shared" ca="1" si="1145"/>
        <v>425</v>
      </c>
      <c r="G4892">
        <f t="shared" ca="1" si="1146"/>
        <v>3.2</v>
      </c>
      <c r="H4892" t="str">
        <f t="shared" ca="1" si="1147"/>
        <v>Rainy</v>
      </c>
      <c r="I4892">
        <f t="shared" ca="1" si="1148"/>
        <v>37.4</v>
      </c>
      <c r="J4892" t="str">
        <f t="shared" ca="1" si="1149"/>
        <v>No</v>
      </c>
      <c r="K4892" t="str">
        <f t="shared" ca="1" si="1150"/>
        <v>No</v>
      </c>
      <c r="L4892">
        <f t="shared" ca="1" si="1151"/>
        <v>4.9000000000000004</v>
      </c>
      <c r="M4892">
        <f t="shared" ca="1" si="1152"/>
        <v>1082</v>
      </c>
      <c r="N4892">
        <f t="shared" ca="1" si="1153"/>
        <v>2.39</v>
      </c>
      <c r="O4892" t="str">
        <f t="shared" ca="1" si="1154"/>
        <v>No</v>
      </c>
    </row>
    <row r="4893" spans="1:15" x14ac:dyDescent="0.3">
      <c r="A4893" s="1">
        <f t="shared" ca="1" si="1141"/>
        <v>45879</v>
      </c>
      <c r="B4893" s="2">
        <f t="shared" ca="1" si="1142"/>
        <v>0.10694444444444444</v>
      </c>
      <c r="C4893" t="str">
        <f t="shared" ca="1" si="1143"/>
        <v>Tulja Bhavani Temple, Tuljapur</v>
      </c>
      <c r="D4893">
        <f t="shared" ca="1" si="1144"/>
        <v>1681</v>
      </c>
      <c r="E4893">
        <f t="shared" ca="1" si="1140"/>
        <v>334</v>
      </c>
      <c r="F4893">
        <f t="shared" ca="1" si="1145"/>
        <v>489</v>
      </c>
      <c r="G4893">
        <f t="shared" ca="1" si="1146"/>
        <v>10.87</v>
      </c>
      <c r="H4893" t="str">
        <f t="shared" ca="1" si="1147"/>
        <v>Rainy</v>
      </c>
      <c r="I4893">
        <f t="shared" ca="1" si="1148"/>
        <v>23.2</v>
      </c>
      <c r="J4893" t="str">
        <f t="shared" ca="1" si="1149"/>
        <v>No</v>
      </c>
      <c r="K4893" t="str">
        <f t="shared" ca="1" si="1150"/>
        <v>No</v>
      </c>
      <c r="L4893">
        <f t="shared" ca="1" si="1151"/>
        <v>10.4</v>
      </c>
      <c r="M4893">
        <f t="shared" ca="1" si="1152"/>
        <v>2457</v>
      </c>
      <c r="N4893">
        <f t="shared" ca="1" si="1153"/>
        <v>1.05</v>
      </c>
      <c r="O4893" t="str">
        <f t="shared" ca="1" si="1154"/>
        <v>No</v>
      </c>
    </row>
    <row r="4894" spans="1:15" x14ac:dyDescent="0.3">
      <c r="A4894" s="1">
        <f t="shared" ca="1" si="1141"/>
        <v>45380</v>
      </c>
      <c r="B4894" s="2">
        <f t="shared" ca="1" si="1142"/>
        <v>0.71944444444444444</v>
      </c>
      <c r="C4894" t="str">
        <f t="shared" ca="1" si="1143"/>
        <v>Somnath Temple, Gujarat</v>
      </c>
      <c r="D4894">
        <f t="shared" ca="1" si="1144"/>
        <v>1026</v>
      </c>
      <c r="E4894">
        <f t="shared" ca="1" si="1140"/>
        <v>195</v>
      </c>
      <c r="F4894">
        <f t="shared" ca="1" si="1145"/>
        <v>302</v>
      </c>
      <c r="G4894">
        <f t="shared" ca="1" si="1146"/>
        <v>14.94</v>
      </c>
      <c r="H4894" t="str">
        <f t="shared" ca="1" si="1147"/>
        <v>Sunny</v>
      </c>
      <c r="I4894">
        <f t="shared" ca="1" si="1148"/>
        <v>25.7</v>
      </c>
      <c r="J4894" t="str">
        <f t="shared" ca="1" si="1149"/>
        <v>No</v>
      </c>
      <c r="K4894" t="str">
        <f t="shared" ca="1" si="1150"/>
        <v>No</v>
      </c>
      <c r="L4894">
        <f t="shared" ca="1" si="1151"/>
        <v>11.1</v>
      </c>
      <c r="M4894">
        <f t="shared" ca="1" si="1152"/>
        <v>1622</v>
      </c>
      <c r="N4894">
        <f t="shared" ca="1" si="1153"/>
        <v>1.49</v>
      </c>
      <c r="O4894" t="str">
        <f t="shared" ca="1" si="1154"/>
        <v>No</v>
      </c>
    </row>
    <row r="4895" spans="1:15" x14ac:dyDescent="0.3">
      <c r="A4895" s="1">
        <f t="shared" ca="1" si="1141"/>
        <v>46369</v>
      </c>
      <c r="B4895" s="2">
        <f t="shared" ca="1" si="1142"/>
        <v>0.57013888888888886</v>
      </c>
      <c r="C4895" t="str">
        <f t="shared" ca="1" si="1143"/>
        <v>Tulja Bhavani Temple, Tuljapur</v>
      </c>
      <c r="D4895">
        <f t="shared" ca="1" si="1144"/>
        <v>4111</v>
      </c>
      <c r="E4895">
        <f t="shared" ca="1" si="1140"/>
        <v>208</v>
      </c>
      <c r="F4895">
        <f t="shared" ca="1" si="1145"/>
        <v>83</v>
      </c>
      <c r="G4895">
        <f t="shared" ca="1" si="1146"/>
        <v>11.98</v>
      </c>
      <c r="H4895" t="str">
        <f t="shared" ca="1" si="1147"/>
        <v>Humid</v>
      </c>
      <c r="I4895">
        <f t="shared" ca="1" si="1148"/>
        <v>20.3</v>
      </c>
      <c r="J4895" t="str">
        <f t="shared" ca="1" si="1149"/>
        <v>Yes</v>
      </c>
      <c r="K4895" t="str">
        <f t="shared" ca="1" si="1150"/>
        <v>No</v>
      </c>
      <c r="L4895">
        <f t="shared" ca="1" si="1151"/>
        <v>3.5</v>
      </c>
      <c r="M4895">
        <f t="shared" ca="1" si="1152"/>
        <v>761</v>
      </c>
      <c r="N4895">
        <f t="shared" ca="1" si="1153"/>
        <v>0.99</v>
      </c>
      <c r="O4895" t="str">
        <f t="shared" ca="1" si="1154"/>
        <v>No</v>
      </c>
    </row>
    <row r="4896" spans="1:15" x14ac:dyDescent="0.3">
      <c r="A4896" s="1">
        <f t="shared" ca="1" si="1141"/>
        <v>46081</v>
      </c>
      <c r="B4896" s="2">
        <f t="shared" ca="1" si="1142"/>
        <v>0.27708333333333335</v>
      </c>
      <c r="C4896" t="str">
        <f t="shared" ca="1" si="1143"/>
        <v>Tirumala Tirupati Temple, Tirupati</v>
      </c>
      <c r="D4896">
        <f t="shared" ca="1" si="1144"/>
        <v>11527</v>
      </c>
      <c r="E4896">
        <f t="shared" ca="1" si="1140"/>
        <v>417</v>
      </c>
      <c r="F4896">
        <f t="shared" ca="1" si="1145"/>
        <v>21</v>
      </c>
      <c r="G4896">
        <f t="shared" ca="1" si="1146"/>
        <v>12.78</v>
      </c>
      <c r="H4896" t="str">
        <f t="shared" ca="1" si="1147"/>
        <v>Cloudy</v>
      </c>
      <c r="I4896">
        <f t="shared" ca="1" si="1148"/>
        <v>25.2</v>
      </c>
      <c r="J4896" t="str">
        <f t="shared" ca="1" si="1149"/>
        <v>No</v>
      </c>
      <c r="K4896" t="str">
        <f t="shared" ca="1" si="1150"/>
        <v>Yes</v>
      </c>
      <c r="L4896">
        <f t="shared" ca="1" si="1151"/>
        <v>10.5</v>
      </c>
      <c r="M4896">
        <f t="shared" ca="1" si="1152"/>
        <v>2766</v>
      </c>
      <c r="N4896">
        <f t="shared" ca="1" si="1153"/>
        <v>0.68</v>
      </c>
      <c r="O4896" t="str">
        <f t="shared" ca="1" si="1154"/>
        <v>No</v>
      </c>
    </row>
    <row r="4897" spans="1:15" x14ac:dyDescent="0.3">
      <c r="A4897" s="1">
        <f t="shared" ca="1" si="1141"/>
        <v>46280</v>
      </c>
      <c r="B4897" s="2">
        <f t="shared" ca="1" si="1142"/>
        <v>0.9604166666666667</v>
      </c>
      <c r="C4897" t="str">
        <f t="shared" ca="1" si="1143"/>
        <v>Kashi Vishwanath Temple, Varanasi</v>
      </c>
      <c r="D4897">
        <f t="shared" ca="1" si="1144"/>
        <v>6116</v>
      </c>
      <c r="E4897">
        <f t="shared" ca="1" si="1140"/>
        <v>589</v>
      </c>
      <c r="F4897">
        <f t="shared" ca="1" si="1145"/>
        <v>26</v>
      </c>
      <c r="G4897">
        <f t="shared" ca="1" si="1146"/>
        <v>8.81</v>
      </c>
      <c r="H4897" t="str">
        <f t="shared" ca="1" si="1147"/>
        <v>Humid</v>
      </c>
      <c r="I4897">
        <f t="shared" ca="1" si="1148"/>
        <v>41.3</v>
      </c>
      <c r="J4897" t="str">
        <f t="shared" ca="1" si="1149"/>
        <v>No</v>
      </c>
      <c r="K4897" t="str">
        <f t="shared" ca="1" si="1150"/>
        <v>Yes</v>
      </c>
      <c r="L4897">
        <f t="shared" ca="1" si="1151"/>
        <v>7.4</v>
      </c>
      <c r="M4897">
        <f t="shared" ca="1" si="1152"/>
        <v>753</v>
      </c>
      <c r="N4897">
        <f t="shared" ca="1" si="1153"/>
        <v>2.46</v>
      </c>
      <c r="O4897" t="str">
        <f t="shared" ca="1" si="1154"/>
        <v>No</v>
      </c>
    </row>
    <row r="4898" spans="1:15" x14ac:dyDescent="0.3">
      <c r="A4898" s="1">
        <f t="shared" ca="1" si="1141"/>
        <v>46057</v>
      </c>
      <c r="B4898" s="2">
        <f t="shared" ca="1" si="1142"/>
        <v>0.57847222222222228</v>
      </c>
      <c r="C4898" t="str">
        <f t="shared" ca="1" si="1143"/>
        <v>Golden Temple, Amritsar</v>
      </c>
      <c r="D4898">
        <f t="shared" ca="1" si="1144"/>
        <v>8230</v>
      </c>
      <c r="E4898">
        <f t="shared" ca="1" si="1140"/>
        <v>84</v>
      </c>
      <c r="F4898">
        <f t="shared" ca="1" si="1145"/>
        <v>233</v>
      </c>
      <c r="G4898">
        <f t="shared" ca="1" si="1146"/>
        <v>7.41</v>
      </c>
      <c r="H4898" t="str">
        <f t="shared" ca="1" si="1147"/>
        <v>Rainy</v>
      </c>
      <c r="I4898">
        <f t="shared" ca="1" si="1148"/>
        <v>24.8</v>
      </c>
      <c r="J4898" t="str">
        <f t="shared" ca="1" si="1149"/>
        <v>No</v>
      </c>
      <c r="K4898" t="str">
        <f t="shared" ca="1" si="1150"/>
        <v>No</v>
      </c>
      <c r="L4898">
        <f t="shared" ca="1" si="1151"/>
        <v>4.2</v>
      </c>
      <c r="M4898">
        <f t="shared" ca="1" si="1152"/>
        <v>2726</v>
      </c>
      <c r="N4898">
        <f t="shared" ca="1" si="1153"/>
        <v>0.84</v>
      </c>
      <c r="O4898" t="str">
        <f t="shared" ca="1" si="1154"/>
        <v>No</v>
      </c>
    </row>
    <row r="4899" spans="1:15" x14ac:dyDescent="0.3">
      <c r="A4899" s="1">
        <f t="shared" ca="1" si="1141"/>
        <v>46016</v>
      </c>
      <c r="B4899" s="2">
        <f t="shared" ca="1" si="1142"/>
        <v>0.58125000000000004</v>
      </c>
      <c r="C4899" t="str">
        <f t="shared" ca="1" si="1143"/>
        <v>Grishneshwar Temple, Chhatrapati Sambhajinagar</v>
      </c>
      <c r="D4899">
        <f t="shared" ca="1" si="1144"/>
        <v>14277</v>
      </c>
      <c r="E4899">
        <f t="shared" ca="1" si="1140"/>
        <v>545</v>
      </c>
      <c r="F4899">
        <f t="shared" ca="1" si="1145"/>
        <v>107</v>
      </c>
      <c r="G4899">
        <f t="shared" ca="1" si="1146"/>
        <v>4.4800000000000004</v>
      </c>
      <c r="H4899" t="str">
        <f t="shared" ca="1" si="1147"/>
        <v>Hot</v>
      </c>
      <c r="I4899">
        <f t="shared" ca="1" si="1148"/>
        <v>29.5</v>
      </c>
      <c r="J4899" t="str">
        <f t="shared" ca="1" si="1149"/>
        <v>No</v>
      </c>
      <c r="K4899" t="str">
        <f t="shared" ca="1" si="1150"/>
        <v>No</v>
      </c>
      <c r="L4899">
        <f t="shared" ca="1" si="1151"/>
        <v>11.2</v>
      </c>
      <c r="M4899">
        <f t="shared" ca="1" si="1152"/>
        <v>2010</v>
      </c>
      <c r="N4899">
        <f t="shared" ca="1" si="1153"/>
        <v>0.52</v>
      </c>
      <c r="O4899" t="str">
        <f t="shared" ca="1" si="1154"/>
        <v>Yes</v>
      </c>
    </row>
    <row r="4900" spans="1:15" x14ac:dyDescent="0.3">
      <c r="A4900" s="1">
        <f t="shared" ca="1" si="1141"/>
        <v>45457</v>
      </c>
      <c r="B4900" s="2">
        <f t="shared" ca="1" si="1142"/>
        <v>0.51458333333333328</v>
      </c>
      <c r="C4900" t="str">
        <f t="shared" ca="1" si="1143"/>
        <v>Meenakshi Amman Temple, Madurai</v>
      </c>
      <c r="D4900">
        <f t="shared" ca="1" si="1144"/>
        <v>4611</v>
      </c>
      <c r="E4900">
        <f t="shared" ca="1" si="1140"/>
        <v>33</v>
      </c>
      <c r="F4900">
        <f t="shared" ca="1" si="1145"/>
        <v>362</v>
      </c>
      <c r="G4900">
        <f t="shared" ca="1" si="1146"/>
        <v>5.88</v>
      </c>
      <c r="H4900" t="str">
        <f t="shared" ca="1" si="1147"/>
        <v>Rainy</v>
      </c>
      <c r="I4900">
        <f t="shared" ca="1" si="1148"/>
        <v>24.6</v>
      </c>
      <c r="J4900" t="str">
        <f t="shared" ca="1" si="1149"/>
        <v>Yes</v>
      </c>
      <c r="K4900" t="str">
        <f t="shared" ca="1" si="1150"/>
        <v>No</v>
      </c>
      <c r="L4900">
        <f t="shared" ca="1" si="1151"/>
        <v>4.5999999999999996</v>
      </c>
      <c r="M4900">
        <f t="shared" ca="1" si="1152"/>
        <v>402</v>
      </c>
      <c r="N4900">
        <f t="shared" ca="1" si="1153"/>
        <v>0.77</v>
      </c>
      <c r="O4900" t="str">
        <f t="shared" ca="1" si="1154"/>
        <v>Yes</v>
      </c>
    </row>
    <row r="4901" spans="1:15" x14ac:dyDescent="0.3">
      <c r="A4901" s="1">
        <f t="shared" ca="1" si="1141"/>
        <v>46116</v>
      </c>
      <c r="B4901" s="2">
        <f t="shared" ca="1" si="1142"/>
        <v>0.14444444444444443</v>
      </c>
      <c r="C4901" t="str">
        <f t="shared" ca="1" si="1143"/>
        <v>Somnath Temple, Gujarat</v>
      </c>
      <c r="D4901">
        <f t="shared" ca="1" si="1144"/>
        <v>8136</v>
      </c>
      <c r="E4901">
        <f t="shared" ca="1" si="1140"/>
        <v>160</v>
      </c>
      <c r="F4901">
        <f t="shared" ca="1" si="1145"/>
        <v>291</v>
      </c>
      <c r="G4901">
        <f t="shared" ca="1" si="1146"/>
        <v>14.18</v>
      </c>
      <c r="H4901" t="str">
        <f t="shared" ca="1" si="1147"/>
        <v>Sunny</v>
      </c>
      <c r="I4901">
        <f t="shared" ca="1" si="1148"/>
        <v>18.5</v>
      </c>
      <c r="J4901" t="str">
        <f t="shared" ca="1" si="1149"/>
        <v>Yes</v>
      </c>
      <c r="K4901" t="str">
        <f t="shared" ca="1" si="1150"/>
        <v>No</v>
      </c>
      <c r="L4901">
        <f t="shared" ca="1" si="1151"/>
        <v>4.5999999999999996</v>
      </c>
      <c r="M4901">
        <f t="shared" ca="1" si="1152"/>
        <v>564</v>
      </c>
      <c r="N4901">
        <f t="shared" ca="1" si="1153"/>
        <v>0.57999999999999996</v>
      </c>
      <c r="O4901" t="str">
        <f t="shared" ca="1" si="1154"/>
        <v>Yes</v>
      </c>
    </row>
    <row r="4902" spans="1:15" x14ac:dyDescent="0.3">
      <c r="A4902" s="1">
        <f t="shared" ca="1" si="1141"/>
        <v>46364</v>
      </c>
      <c r="B4902" s="2">
        <f t="shared" ca="1" si="1142"/>
        <v>0.87569444444444444</v>
      </c>
      <c r="C4902" t="str">
        <f t="shared" ca="1" si="1143"/>
        <v>Grishneshwar Temple, Chhatrapati Sambhajinagar</v>
      </c>
      <c r="D4902">
        <f t="shared" ca="1" si="1144"/>
        <v>8965</v>
      </c>
      <c r="E4902">
        <f t="shared" ca="1" si="1140"/>
        <v>311</v>
      </c>
      <c r="F4902">
        <f t="shared" ca="1" si="1145"/>
        <v>482</v>
      </c>
      <c r="G4902">
        <f t="shared" ca="1" si="1146"/>
        <v>14.9</v>
      </c>
      <c r="H4902" t="str">
        <f t="shared" ca="1" si="1147"/>
        <v>Cloudy</v>
      </c>
      <c r="I4902">
        <f t="shared" ca="1" si="1148"/>
        <v>28.6</v>
      </c>
      <c r="J4902" t="str">
        <f t="shared" ca="1" si="1149"/>
        <v>No</v>
      </c>
      <c r="K4902" t="str">
        <f t="shared" ca="1" si="1150"/>
        <v>No</v>
      </c>
      <c r="L4902">
        <f t="shared" ca="1" si="1151"/>
        <v>7.6</v>
      </c>
      <c r="M4902">
        <f t="shared" ca="1" si="1152"/>
        <v>1903</v>
      </c>
      <c r="N4902">
        <f t="shared" ca="1" si="1153"/>
        <v>2.4</v>
      </c>
      <c r="O4902" t="str">
        <f t="shared" ca="1" si="1154"/>
        <v>No</v>
      </c>
    </row>
    <row r="4903" spans="1:15" x14ac:dyDescent="0.3">
      <c r="A4903" s="1">
        <f t="shared" ca="1" si="1141"/>
        <v>45551</v>
      </c>
      <c r="B4903" s="2">
        <f t="shared" ca="1" si="1142"/>
        <v>0.44444444444444442</v>
      </c>
      <c r="C4903" t="str">
        <f t="shared" ca="1" si="1143"/>
        <v>Kashi Vishwanath Temple, Varanasi</v>
      </c>
      <c r="D4903">
        <f t="shared" ca="1" si="1144"/>
        <v>12681</v>
      </c>
      <c r="E4903">
        <f t="shared" ca="1" si="1140"/>
        <v>140</v>
      </c>
      <c r="F4903">
        <f t="shared" ca="1" si="1145"/>
        <v>411</v>
      </c>
      <c r="G4903">
        <f t="shared" ca="1" si="1146"/>
        <v>0.57999999999999996</v>
      </c>
      <c r="H4903" t="str">
        <f t="shared" ca="1" si="1147"/>
        <v>Rainy</v>
      </c>
      <c r="I4903">
        <f t="shared" ca="1" si="1148"/>
        <v>23.5</v>
      </c>
      <c r="J4903" t="str">
        <f t="shared" ca="1" si="1149"/>
        <v>No</v>
      </c>
      <c r="K4903" t="str">
        <f t="shared" ca="1" si="1150"/>
        <v>No</v>
      </c>
      <c r="L4903">
        <f t="shared" ca="1" si="1151"/>
        <v>3</v>
      </c>
      <c r="M4903">
        <f t="shared" ca="1" si="1152"/>
        <v>2556</v>
      </c>
      <c r="N4903">
        <f t="shared" ca="1" si="1153"/>
        <v>0.89</v>
      </c>
      <c r="O4903" t="str">
        <f t="shared" ca="1" si="1154"/>
        <v>No</v>
      </c>
    </row>
    <row r="4904" spans="1:15" x14ac:dyDescent="0.3">
      <c r="A4904" s="1">
        <f t="shared" ca="1" si="1141"/>
        <v>45597</v>
      </c>
      <c r="B4904" s="2">
        <f t="shared" ca="1" si="1142"/>
        <v>0.34097222222222223</v>
      </c>
      <c r="C4904" t="str">
        <f t="shared" ca="1" si="1143"/>
        <v>Jagannath Temple, Puri</v>
      </c>
      <c r="D4904">
        <f t="shared" ca="1" si="1144"/>
        <v>8958</v>
      </c>
      <c r="E4904">
        <f t="shared" ca="1" si="1140"/>
        <v>302</v>
      </c>
      <c r="F4904">
        <f t="shared" ca="1" si="1145"/>
        <v>432</v>
      </c>
      <c r="G4904">
        <f t="shared" ca="1" si="1146"/>
        <v>3.96</v>
      </c>
      <c r="H4904" t="str">
        <f t="shared" ca="1" si="1147"/>
        <v>Hot</v>
      </c>
      <c r="I4904">
        <f t="shared" ca="1" si="1148"/>
        <v>26.1</v>
      </c>
      <c r="J4904" t="str">
        <f t="shared" ca="1" si="1149"/>
        <v>No</v>
      </c>
      <c r="K4904" t="str">
        <f t="shared" ca="1" si="1150"/>
        <v>No</v>
      </c>
      <c r="L4904">
        <f t="shared" ca="1" si="1151"/>
        <v>7.2</v>
      </c>
      <c r="M4904">
        <f t="shared" ca="1" si="1152"/>
        <v>1480</v>
      </c>
      <c r="N4904">
        <f t="shared" ca="1" si="1153"/>
        <v>0.72</v>
      </c>
      <c r="O4904" t="str">
        <f t="shared" ca="1" si="1154"/>
        <v>No</v>
      </c>
    </row>
    <row r="4905" spans="1:15" x14ac:dyDescent="0.3">
      <c r="A4905" s="1">
        <f t="shared" ca="1" si="1141"/>
        <v>45924</v>
      </c>
      <c r="B4905" s="2">
        <f t="shared" ca="1" si="1142"/>
        <v>0.46597222222222223</v>
      </c>
      <c r="C4905" t="str">
        <f t="shared" ca="1" si="1143"/>
        <v>Trimbakeshwar Temple, Nashik</v>
      </c>
      <c r="D4905">
        <f t="shared" ca="1" si="1144"/>
        <v>479</v>
      </c>
      <c r="E4905">
        <f t="shared" ca="1" si="1140"/>
        <v>91</v>
      </c>
      <c r="F4905">
        <f t="shared" ca="1" si="1145"/>
        <v>362</v>
      </c>
      <c r="G4905">
        <f t="shared" ca="1" si="1146"/>
        <v>12.82</v>
      </c>
      <c r="H4905" t="str">
        <f t="shared" ca="1" si="1147"/>
        <v>Sunny</v>
      </c>
      <c r="I4905">
        <f t="shared" ca="1" si="1148"/>
        <v>34.9</v>
      </c>
      <c r="J4905" t="str">
        <f t="shared" ca="1" si="1149"/>
        <v>No</v>
      </c>
      <c r="K4905" t="str">
        <f t="shared" ca="1" si="1150"/>
        <v>No</v>
      </c>
      <c r="L4905">
        <f t="shared" ca="1" si="1151"/>
        <v>2.2999999999999998</v>
      </c>
      <c r="M4905">
        <f t="shared" ca="1" si="1152"/>
        <v>2594</v>
      </c>
      <c r="N4905">
        <f t="shared" ca="1" si="1153"/>
        <v>1.51</v>
      </c>
      <c r="O4905" t="str">
        <f t="shared" ca="1" si="1154"/>
        <v>No</v>
      </c>
    </row>
    <row r="4906" spans="1:15" x14ac:dyDescent="0.3">
      <c r="A4906" s="1">
        <f t="shared" ca="1" si="1141"/>
        <v>46317</v>
      </c>
      <c r="B4906" s="2">
        <f t="shared" ca="1" si="1142"/>
        <v>0.7993055555555556</v>
      </c>
      <c r="C4906" t="str">
        <f t="shared" ca="1" si="1143"/>
        <v>Trimbakeshwar Temple, Nashik</v>
      </c>
      <c r="D4906">
        <f t="shared" ca="1" si="1144"/>
        <v>14725</v>
      </c>
      <c r="E4906">
        <f t="shared" ref="E4906:E4969" ca="1" si="1155">RANDBETWEEN(10,600)</f>
        <v>93</v>
      </c>
      <c r="F4906">
        <f t="shared" ca="1" si="1145"/>
        <v>282</v>
      </c>
      <c r="G4906">
        <f t="shared" ca="1" si="1146"/>
        <v>4.2300000000000004</v>
      </c>
      <c r="H4906" t="str">
        <f t="shared" ca="1" si="1147"/>
        <v>Cloudy</v>
      </c>
      <c r="I4906">
        <f t="shared" ca="1" si="1148"/>
        <v>34.1</v>
      </c>
      <c r="J4906" t="str">
        <f t="shared" ca="1" si="1149"/>
        <v>No</v>
      </c>
      <c r="K4906" t="str">
        <f t="shared" ca="1" si="1150"/>
        <v>No</v>
      </c>
      <c r="L4906">
        <f t="shared" ca="1" si="1151"/>
        <v>9.6</v>
      </c>
      <c r="M4906">
        <f t="shared" ca="1" si="1152"/>
        <v>1943</v>
      </c>
      <c r="N4906">
        <f t="shared" ca="1" si="1153"/>
        <v>1.45</v>
      </c>
      <c r="O4906" t="str">
        <f t="shared" ca="1" si="1154"/>
        <v>No</v>
      </c>
    </row>
    <row r="4907" spans="1:15" x14ac:dyDescent="0.3">
      <c r="A4907" s="1">
        <f t="shared" ca="1" si="1141"/>
        <v>46223</v>
      </c>
      <c r="B4907" s="2">
        <f t="shared" ca="1" si="1142"/>
        <v>0.47430555555555554</v>
      </c>
      <c r="C4907" t="str">
        <f t="shared" ca="1" si="1143"/>
        <v>Trimbakeshwar Temple, Nashik</v>
      </c>
      <c r="D4907">
        <f t="shared" ca="1" si="1144"/>
        <v>3713</v>
      </c>
      <c r="E4907">
        <f t="shared" ca="1" si="1155"/>
        <v>438</v>
      </c>
      <c r="F4907">
        <f t="shared" ca="1" si="1145"/>
        <v>90</v>
      </c>
      <c r="G4907">
        <f t="shared" ca="1" si="1146"/>
        <v>1.66</v>
      </c>
      <c r="H4907" t="str">
        <f t="shared" ca="1" si="1147"/>
        <v>Rainy</v>
      </c>
      <c r="I4907">
        <f t="shared" ca="1" si="1148"/>
        <v>26.8</v>
      </c>
      <c r="J4907" t="str">
        <f t="shared" ca="1" si="1149"/>
        <v>No</v>
      </c>
      <c r="K4907" t="str">
        <f t="shared" ca="1" si="1150"/>
        <v>No</v>
      </c>
      <c r="L4907">
        <f t="shared" ca="1" si="1151"/>
        <v>5.5</v>
      </c>
      <c r="M4907">
        <f t="shared" ca="1" si="1152"/>
        <v>376</v>
      </c>
      <c r="N4907">
        <f t="shared" ca="1" si="1153"/>
        <v>1.73</v>
      </c>
      <c r="O4907" t="str">
        <f t="shared" ca="1" si="1154"/>
        <v>Yes</v>
      </c>
    </row>
    <row r="4908" spans="1:15" x14ac:dyDescent="0.3">
      <c r="A4908" s="1">
        <f t="shared" ca="1" si="1141"/>
        <v>46136</v>
      </c>
      <c r="B4908" s="2">
        <f t="shared" ca="1" si="1142"/>
        <v>0.64236111111111116</v>
      </c>
      <c r="C4908" t="str">
        <f t="shared" ca="1" si="1143"/>
        <v>Somnath Temple, Gujarat</v>
      </c>
      <c r="D4908">
        <f t="shared" ca="1" si="1144"/>
        <v>11618</v>
      </c>
      <c r="E4908">
        <f t="shared" ca="1" si="1155"/>
        <v>187</v>
      </c>
      <c r="F4908">
        <f t="shared" ca="1" si="1145"/>
        <v>487</v>
      </c>
      <c r="G4908">
        <f t="shared" ca="1" si="1146"/>
        <v>11.6</v>
      </c>
      <c r="H4908" t="str">
        <f t="shared" ca="1" si="1147"/>
        <v>Humid</v>
      </c>
      <c r="I4908">
        <f t="shared" ca="1" si="1148"/>
        <v>28</v>
      </c>
      <c r="J4908" t="str">
        <f t="shared" ca="1" si="1149"/>
        <v>No</v>
      </c>
      <c r="K4908" t="str">
        <f t="shared" ca="1" si="1150"/>
        <v>No</v>
      </c>
      <c r="L4908">
        <f t="shared" ca="1" si="1151"/>
        <v>11.2</v>
      </c>
      <c r="M4908">
        <f t="shared" ca="1" si="1152"/>
        <v>2822</v>
      </c>
      <c r="N4908">
        <f t="shared" ca="1" si="1153"/>
        <v>1.67</v>
      </c>
      <c r="O4908" t="str">
        <f t="shared" ca="1" si="1154"/>
        <v>No</v>
      </c>
    </row>
    <row r="4909" spans="1:15" x14ac:dyDescent="0.3">
      <c r="A4909" s="1">
        <f t="shared" ca="1" si="1141"/>
        <v>45547</v>
      </c>
      <c r="B4909" s="2">
        <f t="shared" ca="1" si="1142"/>
        <v>0.39027777777777778</v>
      </c>
      <c r="C4909" t="str">
        <f t="shared" ca="1" si="1143"/>
        <v>Grishneshwar Temple, Chhatrapati Sambhajinagar</v>
      </c>
      <c r="D4909">
        <f t="shared" ca="1" si="1144"/>
        <v>7385</v>
      </c>
      <c r="E4909">
        <f t="shared" ca="1" si="1155"/>
        <v>548</v>
      </c>
      <c r="F4909">
        <f t="shared" ca="1" si="1145"/>
        <v>425</v>
      </c>
      <c r="G4909">
        <f t="shared" ca="1" si="1146"/>
        <v>9.07</v>
      </c>
      <c r="H4909" t="str">
        <f t="shared" ca="1" si="1147"/>
        <v>Humid</v>
      </c>
      <c r="I4909">
        <f t="shared" ca="1" si="1148"/>
        <v>36.5</v>
      </c>
      <c r="J4909" t="str">
        <f t="shared" ca="1" si="1149"/>
        <v>No</v>
      </c>
      <c r="K4909" t="str">
        <f t="shared" ca="1" si="1150"/>
        <v>No</v>
      </c>
      <c r="L4909">
        <f t="shared" ca="1" si="1151"/>
        <v>9.8000000000000007</v>
      </c>
      <c r="M4909">
        <f t="shared" ca="1" si="1152"/>
        <v>707</v>
      </c>
      <c r="N4909">
        <f t="shared" ca="1" si="1153"/>
        <v>0.43</v>
      </c>
      <c r="O4909" t="str">
        <f t="shared" ca="1" si="1154"/>
        <v>No</v>
      </c>
    </row>
    <row r="4910" spans="1:15" x14ac:dyDescent="0.3">
      <c r="A4910" s="1">
        <f t="shared" ca="1" si="1141"/>
        <v>45990</v>
      </c>
      <c r="B4910" s="2">
        <f t="shared" ca="1" si="1142"/>
        <v>0.27708333333333335</v>
      </c>
      <c r="C4910" t="str">
        <f t="shared" ca="1" si="1143"/>
        <v>Meenakshi Amman Temple, Madurai</v>
      </c>
      <c r="D4910">
        <f t="shared" ca="1" si="1144"/>
        <v>11958</v>
      </c>
      <c r="E4910">
        <f t="shared" ca="1" si="1155"/>
        <v>563</v>
      </c>
      <c r="F4910">
        <f t="shared" ca="1" si="1145"/>
        <v>116</v>
      </c>
      <c r="G4910">
        <f t="shared" ca="1" si="1146"/>
        <v>5.19</v>
      </c>
      <c r="H4910" t="str">
        <f t="shared" ca="1" si="1147"/>
        <v>Cloudy</v>
      </c>
      <c r="I4910">
        <f t="shared" ca="1" si="1148"/>
        <v>23.7</v>
      </c>
      <c r="J4910" t="str">
        <f t="shared" ca="1" si="1149"/>
        <v>Yes</v>
      </c>
      <c r="K4910" t="str">
        <f t="shared" ca="1" si="1150"/>
        <v>No</v>
      </c>
      <c r="L4910">
        <f t="shared" ca="1" si="1151"/>
        <v>3.8</v>
      </c>
      <c r="M4910">
        <f t="shared" ca="1" si="1152"/>
        <v>1716</v>
      </c>
      <c r="N4910">
        <f t="shared" ca="1" si="1153"/>
        <v>1.0900000000000001</v>
      </c>
      <c r="O4910" t="str">
        <f t="shared" ca="1" si="1154"/>
        <v>Yes</v>
      </c>
    </row>
    <row r="4911" spans="1:15" x14ac:dyDescent="0.3">
      <c r="A4911" s="1">
        <f t="shared" ca="1" si="1141"/>
        <v>46326</v>
      </c>
      <c r="B4911" s="2">
        <f t="shared" ca="1" si="1142"/>
        <v>0.63194444444444442</v>
      </c>
      <c r="C4911" t="str">
        <f t="shared" ca="1" si="1143"/>
        <v>Meenakshi Amman Temple, Madurai</v>
      </c>
      <c r="D4911">
        <f t="shared" ca="1" si="1144"/>
        <v>11602</v>
      </c>
      <c r="E4911">
        <f t="shared" ca="1" si="1155"/>
        <v>296</v>
      </c>
      <c r="F4911">
        <f t="shared" ca="1" si="1145"/>
        <v>329</v>
      </c>
      <c r="G4911">
        <f t="shared" ca="1" si="1146"/>
        <v>5.37</v>
      </c>
      <c r="H4911" t="str">
        <f t="shared" ca="1" si="1147"/>
        <v>Rainy</v>
      </c>
      <c r="I4911">
        <f t="shared" ca="1" si="1148"/>
        <v>23.6</v>
      </c>
      <c r="J4911" t="str">
        <f t="shared" ca="1" si="1149"/>
        <v>No</v>
      </c>
      <c r="K4911" t="str">
        <f t="shared" ca="1" si="1150"/>
        <v>No</v>
      </c>
      <c r="L4911">
        <f t="shared" ca="1" si="1151"/>
        <v>4.3</v>
      </c>
      <c r="M4911">
        <f t="shared" ca="1" si="1152"/>
        <v>1848</v>
      </c>
      <c r="N4911">
        <f t="shared" ca="1" si="1153"/>
        <v>1.89</v>
      </c>
      <c r="O4911" t="str">
        <f t="shared" ca="1" si="1154"/>
        <v>No</v>
      </c>
    </row>
    <row r="4912" spans="1:15" x14ac:dyDescent="0.3">
      <c r="A4912" s="1">
        <f t="shared" ca="1" si="1141"/>
        <v>45460</v>
      </c>
      <c r="B4912" s="2">
        <f t="shared" ca="1" si="1142"/>
        <v>0.33194444444444443</v>
      </c>
      <c r="C4912" t="str">
        <f t="shared" ca="1" si="1143"/>
        <v>Somnath Temple, Gujarat</v>
      </c>
      <c r="D4912">
        <f t="shared" ca="1" si="1144"/>
        <v>4693</v>
      </c>
      <c r="E4912">
        <f t="shared" ca="1" si="1155"/>
        <v>311</v>
      </c>
      <c r="F4912">
        <f t="shared" ca="1" si="1145"/>
        <v>331</v>
      </c>
      <c r="G4912">
        <f t="shared" ca="1" si="1146"/>
        <v>11.82</v>
      </c>
      <c r="H4912" t="str">
        <f t="shared" ca="1" si="1147"/>
        <v>Hot</v>
      </c>
      <c r="I4912">
        <f t="shared" ca="1" si="1148"/>
        <v>35.4</v>
      </c>
      <c r="J4912" t="str">
        <f t="shared" ca="1" si="1149"/>
        <v>Yes</v>
      </c>
      <c r="K4912" t="str">
        <f t="shared" ca="1" si="1150"/>
        <v>No</v>
      </c>
      <c r="L4912">
        <f t="shared" ca="1" si="1151"/>
        <v>9.1</v>
      </c>
      <c r="M4912">
        <f t="shared" ca="1" si="1152"/>
        <v>2199</v>
      </c>
      <c r="N4912">
        <f t="shared" ca="1" si="1153"/>
        <v>0.35</v>
      </c>
      <c r="O4912" t="str">
        <f t="shared" ca="1" si="1154"/>
        <v>Yes</v>
      </c>
    </row>
    <row r="4913" spans="1:15" x14ac:dyDescent="0.3">
      <c r="A4913" s="1">
        <f t="shared" ca="1" si="1141"/>
        <v>45622</v>
      </c>
      <c r="B4913" s="2">
        <f t="shared" ca="1" si="1142"/>
        <v>0.15416666666666667</v>
      </c>
      <c r="C4913" t="str">
        <f t="shared" ca="1" si="1143"/>
        <v>Somnath Temple, Gujarat</v>
      </c>
      <c r="D4913">
        <f t="shared" ca="1" si="1144"/>
        <v>3132</v>
      </c>
      <c r="E4913">
        <f t="shared" ca="1" si="1155"/>
        <v>292</v>
      </c>
      <c r="F4913">
        <f t="shared" ca="1" si="1145"/>
        <v>75</v>
      </c>
      <c r="G4913">
        <f t="shared" ca="1" si="1146"/>
        <v>0.68</v>
      </c>
      <c r="H4913" t="str">
        <f t="shared" ca="1" si="1147"/>
        <v>Humid</v>
      </c>
      <c r="I4913">
        <f t="shared" ca="1" si="1148"/>
        <v>23</v>
      </c>
      <c r="J4913" t="str">
        <f t="shared" ca="1" si="1149"/>
        <v>No</v>
      </c>
      <c r="K4913" t="str">
        <f t="shared" ca="1" si="1150"/>
        <v>Yes</v>
      </c>
      <c r="L4913">
        <f t="shared" ca="1" si="1151"/>
        <v>7.7</v>
      </c>
      <c r="M4913">
        <f t="shared" ca="1" si="1152"/>
        <v>2888</v>
      </c>
      <c r="N4913">
        <f t="shared" ca="1" si="1153"/>
        <v>0.95</v>
      </c>
      <c r="O4913" t="str">
        <f t="shared" ca="1" si="1154"/>
        <v>Yes</v>
      </c>
    </row>
    <row r="4914" spans="1:15" x14ac:dyDescent="0.3">
      <c r="A4914" s="1">
        <f t="shared" ca="1" si="1141"/>
        <v>46293</v>
      </c>
      <c r="B4914" s="2">
        <f t="shared" ca="1" si="1142"/>
        <v>0.76736111111111116</v>
      </c>
      <c r="C4914" t="str">
        <f t="shared" ca="1" si="1143"/>
        <v>Kashi Vishwanath Temple, Varanasi</v>
      </c>
      <c r="D4914">
        <f t="shared" ca="1" si="1144"/>
        <v>9259</v>
      </c>
      <c r="E4914">
        <f t="shared" ca="1" si="1155"/>
        <v>224</v>
      </c>
      <c r="F4914">
        <f t="shared" ca="1" si="1145"/>
        <v>17</v>
      </c>
      <c r="G4914">
        <f t="shared" ca="1" si="1146"/>
        <v>1.48</v>
      </c>
      <c r="H4914" t="str">
        <f t="shared" ca="1" si="1147"/>
        <v>Rainy</v>
      </c>
      <c r="I4914">
        <f t="shared" ca="1" si="1148"/>
        <v>34.1</v>
      </c>
      <c r="J4914" t="str">
        <f t="shared" ca="1" si="1149"/>
        <v>No</v>
      </c>
      <c r="K4914" t="str">
        <f t="shared" ca="1" si="1150"/>
        <v>Yes</v>
      </c>
      <c r="L4914">
        <f t="shared" ca="1" si="1151"/>
        <v>7.5</v>
      </c>
      <c r="M4914">
        <f t="shared" ca="1" si="1152"/>
        <v>610</v>
      </c>
      <c r="N4914">
        <f t="shared" ca="1" si="1153"/>
        <v>2.33</v>
      </c>
      <c r="O4914" t="str">
        <f t="shared" ca="1" si="1154"/>
        <v>No</v>
      </c>
    </row>
    <row r="4915" spans="1:15" x14ac:dyDescent="0.3">
      <c r="A4915" s="1">
        <f t="shared" ca="1" si="1141"/>
        <v>45388</v>
      </c>
      <c r="B4915" s="2">
        <f t="shared" ca="1" si="1142"/>
        <v>0.73402777777777772</v>
      </c>
      <c r="C4915" t="str">
        <f t="shared" ca="1" si="1143"/>
        <v>Trimbakeshwar Temple, Nashik</v>
      </c>
      <c r="D4915">
        <f t="shared" ca="1" si="1144"/>
        <v>10309</v>
      </c>
      <c r="E4915">
        <f t="shared" ca="1" si="1155"/>
        <v>113</v>
      </c>
      <c r="F4915">
        <f t="shared" ca="1" si="1145"/>
        <v>229</v>
      </c>
      <c r="G4915">
        <f t="shared" ca="1" si="1146"/>
        <v>10.19</v>
      </c>
      <c r="H4915" t="str">
        <f t="shared" ca="1" si="1147"/>
        <v>Sunny</v>
      </c>
      <c r="I4915">
        <f t="shared" ca="1" si="1148"/>
        <v>28.6</v>
      </c>
      <c r="J4915" t="str">
        <f t="shared" ca="1" si="1149"/>
        <v>No</v>
      </c>
      <c r="K4915" t="str">
        <f t="shared" ca="1" si="1150"/>
        <v>No</v>
      </c>
      <c r="L4915">
        <f t="shared" ca="1" si="1151"/>
        <v>10</v>
      </c>
      <c r="M4915">
        <f t="shared" ca="1" si="1152"/>
        <v>1228</v>
      </c>
      <c r="N4915">
        <f t="shared" ca="1" si="1153"/>
        <v>1.39</v>
      </c>
      <c r="O4915" t="str">
        <f t="shared" ca="1" si="1154"/>
        <v>No</v>
      </c>
    </row>
    <row r="4916" spans="1:15" x14ac:dyDescent="0.3">
      <c r="A4916" s="1">
        <f t="shared" ca="1" si="1141"/>
        <v>46175</v>
      </c>
      <c r="B4916" s="2">
        <f t="shared" ca="1" si="1142"/>
        <v>8.611111111111111E-2</v>
      </c>
      <c r="C4916" t="str">
        <f t="shared" ca="1" si="1143"/>
        <v>Somnath Temple, Gujarat</v>
      </c>
      <c r="D4916">
        <f t="shared" ca="1" si="1144"/>
        <v>889</v>
      </c>
      <c r="E4916">
        <f t="shared" ca="1" si="1155"/>
        <v>331</v>
      </c>
      <c r="F4916">
        <f t="shared" ca="1" si="1145"/>
        <v>434</v>
      </c>
      <c r="G4916">
        <f t="shared" ca="1" si="1146"/>
        <v>12.86</v>
      </c>
      <c r="H4916" t="str">
        <f t="shared" ca="1" si="1147"/>
        <v>Rainy</v>
      </c>
      <c r="I4916">
        <f t="shared" ca="1" si="1148"/>
        <v>40.6</v>
      </c>
      <c r="J4916" t="str">
        <f t="shared" ca="1" si="1149"/>
        <v>Yes</v>
      </c>
      <c r="K4916" t="str">
        <f t="shared" ca="1" si="1150"/>
        <v>No</v>
      </c>
      <c r="L4916">
        <f t="shared" ca="1" si="1151"/>
        <v>8.6</v>
      </c>
      <c r="M4916">
        <f t="shared" ca="1" si="1152"/>
        <v>890</v>
      </c>
      <c r="N4916">
        <f t="shared" ca="1" si="1153"/>
        <v>1.4</v>
      </c>
      <c r="O4916" t="str">
        <f t="shared" ca="1" si="1154"/>
        <v>Yes</v>
      </c>
    </row>
    <row r="4917" spans="1:15" x14ac:dyDescent="0.3">
      <c r="A4917" s="1">
        <f t="shared" ca="1" si="1141"/>
        <v>45888</v>
      </c>
      <c r="B4917" s="2">
        <f t="shared" ca="1" si="1142"/>
        <v>0.62777777777777777</v>
      </c>
      <c r="C4917" t="str">
        <f t="shared" ca="1" si="1143"/>
        <v>Meenakshi Amman Temple, Madurai</v>
      </c>
      <c r="D4917">
        <f t="shared" ca="1" si="1144"/>
        <v>1304</v>
      </c>
      <c r="E4917">
        <f t="shared" ca="1" si="1155"/>
        <v>161</v>
      </c>
      <c r="F4917">
        <f t="shared" ca="1" si="1145"/>
        <v>459</v>
      </c>
      <c r="G4917">
        <f t="shared" ca="1" si="1146"/>
        <v>0.86</v>
      </c>
      <c r="H4917" t="str">
        <f t="shared" ca="1" si="1147"/>
        <v>Sunny</v>
      </c>
      <c r="I4917">
        <f t="shared" ca="1" si="1148"/>
        <v>36</v>
      </c>
      <c r="J4917" t="str">
        <f t="shared" ca="1" si="1149"/>
        <v>Yes</v>
      </c>
      <c r="K4917" t="str">
        <f t="shared" ca="1" si="1150"/>
        <v>No</v>
      </c>
      <c r="L4917">
        <f t="shared" ca="1" si="1151"/>
        <v>2.9</v>
      </c>
      <c r="M4917">
        <f t="shared" ca="1" si="1152"/>
        <v>2598</v>
      </c>
      <c r="N4917">
        <f t="shared" ca="1" si="1153"/>
        <v>2.2400000000000002</v>
      </c>
      <c r="O4917" t="str">
        <f t="shared" ca="1" si="1154"/>
        <v>Yes</v>
      </c>
    </row>
    <row r="4918" spans="1:15" x14ac:dyDescent="0.3">
      <c r="A4918" s="1">
        <f t="shared" ca="1" si="1141"/>
        <v>45517</v>
      </c>
      <c r="B4918" s="2">
        <f t="shared" ca="1" si="1142"/>
        <v>0.49791666666666667</v>
      </c>
      <c r="C4918" t="str">
        <f t="shared" ca="1" si="1143"/>
        <v>Tirumala Tirupati Temple, Tirupati</v>
      </c>
      <c r="D4918">
        <f t="shared" ca="1" si="1144"/>
        <v>13331</v>
      </c>
      <c r="E4918">
        <f t="shared" ca="1" si="1155"/>
        <v>441</v>
      </c>
      <c r="F4918">
        <f t="shared" ca="1" si="1145"/>
        <v>244</v>
      </c>
      <c r="G4918">
        <f t="shared" ca="1" si="1146"/>
        <v>9.0500000000000007</v>
      </c>
      <c r="H4918" t="str">
        <f t="shared" ca="1" si="1147"/>
        <v>Cloudy</v>
      </c>
      <c r="I4918">
        <f t="shared" ca="1" si="1148"/>
        <v>37.6</v>
      </c>
      <c r="J4918" t="str">
        <f t="shared" ca="1" si="1149"/>
        <v>Yes</v>
      </c>
      <c r="K4918" t="str">
        <f t="shared" ca="1" si="1150"/>
        <v>No</v>
      </c>
      <c r="L4918">
        <f t="shared" ca="1" si="1151"/>
        <v>10.3</v>
      </c>
      <c r="M4918">
        <f t="shared" ca="1" si="1152"/>
        <v>1154</v>
      </c>
      <c r="N4918">
        <f t="shared" ca="1" si="1153"/>
        <v>2.0699999999999998</v>
      </c>
      <c r="O4918" t="str">
        <f t="shared" ca="1" si="1154"/>
        <v>No</v>
      </c>
    </row>
    <row r="4919" spans="1:15" x14ac:dyDescent="0.3">
      <c r="A4919" s="1">
        <f t="shared" ca="1" si="1141"/>
        <v>46211</v>
      </c>
      <c r="B4919" s="2">
        <f t="shared" ca="1" si="1142"/>
        <v>0.18888888888888888</v>
      </c>
      <c r="C4919" t="str">
        <f t="shared" ca="1" si="1143"/>
        <v>Grishneshwar Temple, Chhatrapati Sambhajinagar</v>
      </c>
      <c r="D4919">
        <f t="shared" ca="1" si="1144"/>
        <v>11395</v>
      </c>
      <c r="E4919">
        <f t="shared" ca="1" si="1155"/>
        <v>424</v>
      </c>
      <c r="F4919">
        <f t="shared" ca="1" si="1145"/>
        <v>107</v>
      </c>
      <c r="G4919">
        <f t="shared" ca="1" si="1146"/>
        <v>3.02</v>
      </c>
      <c r="H4919" t="str">
        <f t="shared" ca="1" si="1147"/>
        <v>Hot</v>
      </c>
      <c r="I4919">
        <f t="shared" ca="1" si="1148"/>
        <v>41.3</v>
      </c>
      <c r="J4919" t="str">
        <f t="shared" ca="1" si="1149"/>
        <v>No</v>
      </c>
      <c r="K4919" t="str">
        <f t="shared" ca="1" si="1150"/>
        <v>No</v>
      </c>
      <c r="L4919">
        <f t="shared" ca="1" si="1151"/>
        <v>6.5</v>
      </c>
      <c r="M4919">
        <f t="shared" ca="1" si="1152"/>
        <v>2733</v>
      </c>
      <c r="N4919">
        <f t="shared" ca="1" si="1153"/>
        <v>1.68</v>
      </c>
      <c r="O4919" t="str">
        <f t="shared" ca="1" si="1154"/>
        <v>No</v>
      </c>
    </row>
    <row r="4920" spans="1:15" x14ac:dyDescent="0.3">
      <c r="A4920" s="1">
        <f t="shared" ca="1" si="1141"/>
        <v>46327</v>
      </c>
      <c r="B4920" s="2">
        <f t="shared" ca="1" si="1142"/>
        <v>0.2388888888888889</v>
      </c>
      <c r="C4920" t="str">
        <f t="shared" ca="1" si="1143"/>
        <v>Dagdusheth Halwai Ganpati Temple, Pune</v>
      </c>
      <c r="D4920">
        <f t="shared" ca="1" si="1144"/>
        <v>11105</v>
      </c>
      <c r="E4920">
        <f t="shared" ca="1" si="1155"/>
        <v>366</v>
      </c>
      <c r="F4920">
        <f t="shared" ca="1" si="1145"/>
        <v>269</v>
      </c>
      <c r="G4920">
        <f t="shared" ca="1" si="1146"/>
        <v>5.24</v>
      </c>
      <c r="H4920" t="str">
        <f t="shared" ca="1" si="1147"/>
        <v>Sunny</v>
      </c>
      <c r="I4920">
        <f t="shared" ca="1" si="1148"/>
        <v>24.1</v>
      </c>
      <c r="J4920" t="str">
        <f t="shared" ca="1" si="1149"/>
        <v>No</v>
      </c>
      <c r="K4920" t="str">
        <f t="shared" ca="1" si="1150"/>
        <v>Yes</v>
      </c>
      <c r="L4920">
        <f t="shared" ca="1" si="1151"/>
        <v>4.0999999999999996</v>
      </c>
      <c r="M4920">
        <f t="shared" ca="1" si="1152"/>
        <v>769</v>
      </c>
      <c r="N4920">
        <f t="shared" ca="1" si="1153"/>
        <v>1.43</v>
      </c>
      <c r="O4920" t="str">
        <f t="shared" ca="1" si="1154"/>
        <v>No</v>
      </c>
    </row>
    <row r="4921" spans="1:15" x14ac:dyDescent="0.3">
      <c r="A4921" s="1">
        <f t="shared" ca="1" si="1141"/>
        <v>46062</v>
      </c>
      <c r="B4921" s="2">
        <f t="shared" ca="1" si="1142"/>
        <v>0.53680555555555554</v>
      </c>
      <c r="C4921" t="str">
        <f t="shared" ca="1" si="1143"/>
        <v>Trimbakeshwar Temple, Nashik</v>
      </c>
      <c r="D4921">
        <f t="shared" ca="1" si="1144"/>
        <v>1700</v>
      </c>
      <c r="E4921">
        <f t="shared" ca="1" si="1155"/>
        <v>382</v>
      </c>
      <c r="F4921">
        <f t="shared" ca="1" si="1145"/>
        <v>95</v>
      </c>
      <c r="G4921">
        <f t="shared" ca="1" si="1146"/>
        <v>1.96</v>
      </c>
      <c r="H4921" t="str">
        <f t="shared" ca="1" si="1147"/>
        <v>Rainy</v>
      </c>
      <c r="I4921">
        <f t="shared" ca="1" si="1148"/>
        <v>38.299999999999997</v>
      </c>
      <c r="J4921" t="str">
        <f t="shared" ca="1" si="1149"/>
        <v>No</v>
      </c>
      <c r="K4921" t="str">
        <f t="shared" ca="1" si="1150"/>
        <v>No</v>
      </c>
      <c r="L4921">
        <f t="shared" ca="1" si="1151"/>
        <v>11.3</v>
      </c>
      <c r="M4921">
        <f t="shared" ca="1" si="1152"/>
        <v>2959</v>
      </c>
      <c r="N4921">
        <f t="shared" ca="1" si="1153"/>
        <v>0.84</v>
      </c>
      <c r="O4921" t="str">
        <f t="shared" ca="1" si="1154"/>
        <v>Yes</v>
      </c>
    </row>
    <row r="4922" spans="1:15" x14ac:dyDescent="0.3">
      <c r="A4922" s="1">
        <f t="shared" ca="1" si="1141"/>
        <v>46068</v>
      </c>
      <c r="B4922" s="2">
        <f t="shared" ca="1" si="1142"/>
        <v>0.52013888888888893</v>
      </c>
      <c r="C4922" t="str">
        <f t="shared" ca="1" si="1143"/>
        <v>Dagdusheth Halwai Ganpati Temple, Pune</v>
      </c>
      <c r="D4922">
        <f t="shared" ca="1" si="1144"/>
        <v>14066</v>
      </c>
      <c r="E4922">
        <f t="shared" ca="1" si="1155"/>
        <v>19</v>
      </c>
      <c r="F4922">
        <f t="shared" ca="1" si="1145"/>
        <v>87</v>
      </c>
      <c r="G4922">
        <f t="shared" ca="1" si="1146"/>
        <v>14.1</v>
      </c>
      <c r="H4922" t="str">
        <f t="shared" ca="1" si="1147"/>
        <v>Humid</v>
      </c>
      <c r="I4922">
        <f t="shared" ca="1" si="1148"/>
        <v>20.399999999999999</v>
      </c>
      <c r="J4922" t="str">
        <f t="shared" ca="1" si="1149"/>
        <v>Yes</v>
      </c>
      <c r="K4922" t="str">
        <f t="shared" ca="1" si="1150"/>
        <v>No</v>
      </c>
      <c r="L4922">
        <f t="shared" ca="1" si="1151"/>
        <v>8.9</v>
      </c>
      <c r="M4922">
        <f t="shared" ca="1" si="1152"/>
        <v>2845</v>
      </c>
      <c r="N4922">
        <f t="shared" ca="1" si="1153"/>
        <v>2.4</v>
      </c>
      <c r="O4922" t="str">
        <f t="shared" ca="1" si="1154"/>
        <v>Yes</v>
      </c>
    </row>
    <row r="4923" spans="1:15" x14ac:dyDescent="0.3">
      <c r="A4923" s="1">
        <f t="shared" ca="1" si="1141"/>
        <v>46075</v>
      </c>
      <c r="B4923" s="2">
        <f t="shared" ca="1" si="1142"/>
        <v>0.95694444444444449</v>
      </c>
      <c r="C4923" t="str">
        <f t="shared" ca="1" si="1143"/>
        <v>Kashi Vishwanath Temple, Varanasi</v>
      </c>
      <c r="D4923">
        <f t="shared" ca="1" si="1144"/>
        <v>8927</v>
      </c>
      <c r="E4923">
        <f t="shared" ca="1" si="1155"/>
        <v>359</v>
      </c>
      <c r="F4923">
        <f t="shared" ca="1" si="1145"/>
        <v>139</v>
      </c>
      <c r="G4923">
        <f t="shared" ca="1" si="1146"/>
        <v>0.86</v>
      </c>
      <c r="H4923" t="str">
        <f t="shared" ca="1" si="1147"/>
        <v>Rainy</v>
      </c>
      <c r="I4923">
        <f t="shared" ca="1" si="1148"/>
        <v>40.1</v>
      </c>
      <c r="J4923" t="str">
        <f t="shared" ca="1" si="1149"/>
        <v>No</v>
      </c>
      <c r="K4923" t="str">
        <f t="shared" ca="1" si="1150"/>
        <v>Yes</v>
      </c>
      <c r="L4923">
        <f t="shared" ca="1" si="1151"/>
        <v>3.1</v>
      </c>
      <c r="M4923">
        <f t="shared" ca="1" si="1152"/>
        <v>2831</v>
      </c>
      <c r="N4923">
        <f t="shared" ca="1" si="1153"/>
        <v>2.1</v>
      </c>
      <c r="O4923" t="str">
        <f t="shared" ca="1" si="1154"/>
        <v>No</v>
      </c>
    </row>
    <row r="4924" spans="1:15" x14ac:dyDescent="0.3">
      <c r="A4924" s="1">
        <f t="shared" ca="1" si="1141"/>
        <v>45575</v>
      </c>
      <c r="B4924" s="2">
        <f t="shared" ca="1" si="1142"/>
        <v>0.24722222222222223</v>
      </c>
      <c r="C4924" t="str">
        <f t="shared" ca="1" si="1143"/>
        <v>Bhimashankar Temple, Maharashtra</v>
      </c>
      <c r="D4924">
        <f t="shared" ca="1" si="1144"/>
        <v>232</v>
      </c>
      <c r="E4924">
        <f t="shared" ca="1" si="1155"/>
        <v>353</v>
      </c>
      <c r="F4924">
        <f t="shared" ca="1" si="1145"/>
        <v>67</v>
      </c>
      <c r="G4924">
        <f t="shared" ca="1" si="1146"/>
        <v>4.24</v>
      </c>
      <c r="H4924" t="str">
        <f t="shared" ca="1" si="1147"/>
        <v>Sunny</v>
      </c>
      <c r="I4924">
        <f t="shared" ca="1" si="1148"/>
        <v>31.7</v>
      </c>
      <c r="J4924" t="str">
        <f t="shared" ca="1" si="1149"/>
        <v>No</v>
      </c>
      <c r="K4924" t="str">
        <f t="shared" ca="1" si="1150"/>
        <v>No</v>
      </c>
      <c r="L4924">
        <f t="shared" ca="1" si="1151"/>
        <v>2.5</v>
      </c>
      <c r="M4924">
        <f t="shared" ca="1" si="1152"/>
        <v>1696</v>
      </c>
      <c r="N4924">
        <f t="shared" ca="1" si="1153"/>
        <v>0.93</v>
      </c>
      <c r="O4924" t="str">
        <f t="shared" ca="1" si="1154"/>
        <v>Yes</v>
      </c>
    </row>
    <row r="4925" spans="1:15" x14ac:dyDescent="0.3">
      <c r="A4925" s="1">
        <f t="shared" ca="1" si="1141"/>
        <v>46123</v>
      </c>
      <c r="B4925" s="2">
        <f t="shared" ca="1" si="1142"/>
        <v>0.68680555555555556</v>
      </c>
      <c r="C4925" t="str">
        <f t="shared" ca="1" si="1143"/>
        <v>Kashi Vishwanath Temple, Varanasi</v>
      </c>
      <c r="D4925">
        <f t="shared" ca="1" si="1144"/>
        <v>9258</v>
      </c>
      <c r="E4925">
        <f t="shared" ca="1" si="1155"/>
        <v>208</v>
      </c>
      <c r="F4925">
        <f t="shared" ca="1" si="1145"/>
        <v>499</v>
      </c>
      <c r="G4925">
        <f t="shared" ca="1" si="1146"/>
        <v>7.46</v>
      </c>
      <c r="H4925" t="str">
        <f t="shared" ca="1" si="1147"/>
        <v>Rainy</v>
      </c>
      <c r="I4925">
        <f t="shared" ca="1" si="1148"/>
        <v>30.3</v>
      </c>
      <c r="J4925" t="str">
        <f t="shared" ca="1" si="1149"/>
        <v>Yes</v>
      </c>
      <c r="K4925" t="str">
        <f t="shared" ca="1" si="1150"/>
        <v>Yes</v>
      </c>
      <c r="L4925">
        <f t="shared" ca="1" si="1151"/>
        <v>7.4</v>
      </c>
      <c r="M4925">
        <f t="shared" ca="1" si="1152"/>
        <v>555</v>
      </c>
      <c r="N4925">
        <f t="shared" ca="1" si="1153"/>
        <v>1.54</v>
      </c>
      <c r="O4925" t="str">
        <f t="shared" ca="1" si="1154"/>
        <v>No</v>
      </c>
    </row>
    <row r="4926" spans="1:15" x14ac:dyDescent="0.3">
      <c r="A4926" s="1">
        <f t="shared" ca="1" si="1141"/>
        <v>45464</v>
      </c>
      <c r="B4926" s="2">
        <f t="shared" ca="1" si="1142"/>
        <v>0.30416666666666664</v>
      </c>
      <c r="C4926" t="str">
        <f t="shared" ca="1" si="1143"/>
        <v>Shree Mahakaleshwar Temple, Ujjain</v>
      </c>
      <c r="D4926">
        <f t="shared" ca="1" si="1144"/>
        <v>10837</v>
      </c>
      <c r="E4926">
        <f t="shared" ca="1" si="1155"/>
        <v>267</v>
      </c>
      <c r="F4926">
        <f t="shared" ca="1" si="1145"/>
        <v>250</v>
      </c>
      <c r="G4926">
        <f t="shared" ca="1" si="1146"/>
        <v>2.63</v>
      </c>
      <c r="H4926" t="str">
        <f t="shared" ca="1" si="1147"/>
        <v>Sunny</v>
      </c>
      <c r="I4926">
        <f t="shared" ca="1" si="1148"/>
        <v>26.6</v>
      </c>
      <c r="J4926" t="str">
        <f t="shared" ca="1" si="1149"/>
        <v>No</v>
      </c>
      <c r="K4926" t="str">
        <f t="shared" ca="1" si="1150"/>
        <v>No</v>
      </c>
      <c r="L4926">
        <f t="shared" ca="1" si="1151"/>
        <v>2.5</v>
      </c>
      <c r="M4926">
        <f t="shared" ca="1" si="1152"/>
        <v>2382</v>
      </c>
      <c r="N4926">
        <f t="shared" ca="1" si="1153"/>
        <v>2.06</v>
      </c>
      <c r="O4926" t="str">
        <f t="shared" ca="1" si="1154"/>
        <v>No</v>
      </c>
    </row>
    <row r="4927" spans="1:15" x14ac:dyDescent="0.3">
      <c r="A4927" s="1">
        <f t="shared" ca="1" si="1141"/>
        <v>45357</v>
      </c>
      <c r="B4927" s="2">
        <f t="shared" ca="1" si="1142"/>
        <v>0.31458333333333333</v>
      </c>
      <c r="C4927" t="str">
        <f t="shared" ca="1" si="1143"/>
        <v>Kashi Vishwanath Temple, Varanasi</v>
      </c>
      <c r="D4927">
        <f t="shared" ca="1" si="1144"/>
        <v>4739</v>
      </c>
      <c r="E4927">
        <f t="shared" ca="1" si="1155"/>
        <v>214</v>
      </c>
      <c r="F4927">
        <f t="shared" ca="1" si="1145"/>
        <v>16</v>
      </c>
      <c r="G4927">
        <f t="shared" ca="1" si="1146"/>
        <v>11.23</v>
      </c>
      <c r="H4927" t="str">
        <f t="shared" ca="1" si="1147"/>
        <v>Sunny</v>
      </c>
      <c r="I4927">
        <f t="shared" ca="1" si="1148"/>
        <v>29.6</v>
      </c>
      <c r="J4927" t="str">
        <f t="shared" ca="1" si="1149"/>
        <v>Yes</v>
      </c>
      <c r="K4927" t="str">
        <f t="shared" ca="1" si="1150"/>
        <v>No</v>
      </c>
      <c r="L4927">
        <f t="shared" ca="1" si="1151"/>
        <v>10.8</v>
      </c>
      <c r="M4927">
        <f t="shared" ca="1" si="1152"/>
        <v>1499</v>
      </c>
      <c r="N4927">
        <f t="shared" ca="1" si="1153"/>
        <v>0.45</v>
      </c>
      <c r="O4927" t="str">
        <f t="shared" ca="1" si="1154"/>
        <v>Yes</v>
      </c>
    </row>
    <row r="4928" spans="1:15" x14ac:dyDescent="0.3">
      <c r="A4928" s="1">
        <f t="shared" ca="1" si="1141"/>
        <v>45375</v>
      </c>
      <c r="B4928" s="2">
        <f t="shared" ca="1" si="1142"/>
        <v>0.50555555555555554</v>
      </c>
      <c r="C4928" t="str">
        <f t="shared" ca="1" si="1143"/>
        <v>Somnath Temple, Gujarat</v>
      </c>
      <c r="D4928">
        <f t="shared" ca="1" si="1144"/>
        <v>3050</v>
      </c>
      <c r="E4928">
        <f t="shared" ca="1" si="1155"/>
        <v>325</v>
      </c>
      <c r="F4928">
        <f t="shared" ca="1" si="1145"/>
        <v>95</v>
      </c>
      <c r="G4928">
        <f t="shared" ca="1" si="1146"/>
        <v>11.1</v>
      </c>
      <c r="H4928" t="str">
        <f t="shared" ca="1" si="1147"/>
        <v>Rainy</v>
      </c>
      <c r="I4928">
        <f t="shared" ca="1" si="1148"/>
        <v>34.4</v>
      </c>
      <c r="J4928" t="str">
        <f t="shared" ca="1" si="1149"/>
        <v>No</v>
      </c>
      <c r="K4928" t="str">
        <f t="shared" ca="1" si="1150"/>
        <v>No</v>
      </c>
      <c r="L4928">
        <f t="shared" ca="1" si="1151"/>
        <v>2.8</v>
      </c>
      <c r="M4928">
        <f t="shared" ca="1" si="1152"/>
        <v>2766</v>
      </c>
      <c r="N4928">
        <f t="shared" ca="1" si="1153"/>
        <v>0.92</v>
      </c>
      <c r="O4928" t="str">
        <f t="shared" ca="1" si="1154"/>
        <v>No</v>
      </c>
    </row>
    <row r="4929" spans="1:15" x14ac:dyDescent="0.3">
      <c r="A4929" s="1">
        <f t="shared" ca="1" si="1141"/>
        <v>45683</v>
      </c>
      <c r="B4929" s="2">
        <f t="shared" ca="1" si="1142"/>
        <v>0.99583333333333335</v>
      </c>
      <c r="C4929" t="str">
        <f t="shared" ca="1" si="1143"/>
        <v>Grishneshwar Temple, Chhatrapati Sambhajinagar</v>
      </c>
      <c r="D4929">
        <f t="shared" ca="1" si="1144"/>
        <v>3467</v>
      </c>
      <c r="E4929">
        <f t="shared" ca="1" si="1155"/>
        <v>43</v>
      </c>
      <c r="F4929">
        <f t="shared" ca="1" si="1145"/>
        <v>426</v>
      </c>
      <c r="G4929">
        <f t="shared" ca="1" si="1146"/>
        <v>4.38</v>
      </c>
      <c r="H4929" t="str">
        <f t="shared" ca="1" si="1147"/>
        <v>Cloudy</v>
      </c>
      <c r="I4929">
        <f t="shared" ca="1" si="1148"/>
        <v>20.399999999999999</v>
      </c>
      <c r="J4929" t="str">
        <f t="shared" ca="1" si="1149"/>
        <v>No</v>
      </c>
      <c r="K4929" t="str">
        <f t="shared" ca="1" si="1150"/>
        <v>No</v>
      </c>
      <c r="L4929">
        <f t="shared" ca="1" si="1151"/>
        <v>4.5</v>
      </c>
      <c r="M4929">
        <f t="shared" ca="1" si="1152"/>
        <v>506</v>
      </c>
      <c r="N4929">
        <f t="shared" ca="1" si="1153"/>
        <v>1.84</v>
      </c>
      <c r="O4929" t="str">
        <f t="shared" ca="1" si="1154"/>
        <v>Yes</v>
      </c>
    </row>
    <row r="4930" spans="1:15" x14ac:dyDescent="0.3">
      <c r="A4930" s="1">
        <f t="shared" ca="1" si="1141"/>
        <v>45623</v>
      </c>
      <c r="B4930" s="2">
        <f t="shared" ca="1" si="1142"/>
        <v>0.88263888888888886</v>
      </c>
      <c r="C4930" t="str">
        <f t="shared" ca="1" si="1143"/>
        <v>Meenakshi Amman Temple, Madurai</v>
      </c>
      <c r="D4930">
        <f t="shared" ca="1" si="1144"/>
        <v>3822</v>
      </c>
      <c r="E4930">
        <f t="shared" ca="1" si="1155"/>
        <v>355</v>
      </c>
      <c r="F4930">
        <f t="shared" ca="1" si="1145"/>
        <v>34</v>
      </c>
      <c r="G4930">
        <f t="shared" ca="1" si="1146"/>
        <v>13.56</v>
      </c>
      <c r="H4930" t="str">
        <f t="shared" ca="1" si="1147"/>
        <v>Sunny</v>
      </c>
      <c r="I4930">
        <f t="shared" ca="1" si="1148"/>
        <v>41.6</v>
      </c>
      <c r="J4930" t="str">
        <f t="shared" ca="1" si="1149"/>
        <v>No</v>
      </c>
      <c r="K4930" t="str">
        <f t="shared" ca="1" si="1150"/>
        <v>Yes</v>
      </c>
      <c r="L4930">
        <f t="shared" ca="1" si="1151"/>
        <v>11.9</v>
      </c>
      <c r="M4930">
        <f t="shared" ca="1" si="1152"/>
        <v>1655</v>
      </c>
      <c r="N4930">
        <f t="shared" ca="1" si="1153"/>
        <v>0.47</v>
      </c>
      <c r="O4930" t="str">
        <f t="shared" ca="1" si="1154"/>
        <v>No</v>
      </c>
    </row>
    <row r="4931" spans="1:15" x14ac:dyDescent="0.3">
      <c r="A4931" s="1">
        <f t="shared" ref="A4931:A4994" ca="1" si="1156">DATE(2024,1,1)+RANDBETWEEN(0,1095)</f>
        <v>45879</v>
      </c>
      <c r="B4931" s="2">
        <f t="shared" ref="B4931:B4994" ca="1" si="1157">TIME(RANDBETWEEN(0,23),RANDBETWEEN(0,59),0)</f>
        <v>0.63958333333333328</v>
      </c>
      <c r="C4931" t="str">
        <f t="shared" ref="C4931:C4994" ca="1" si="11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4931">
        <f t="shared" ref="D4931:D4994" ca="1" si="1159">RANDBETWEEN(100,15000)</f>
        <v>1342</v>
      </c>
      <c r="E4931">
        <f t="shared" ca="1" si="1155"/>
        <v>282</v>
      </c>
      <c r="F4931">
        <f t="shared" ref="F4931:F4994" ca="1" si="1160">RANDBETWEEN(5,500)</f>
        <v>393</v>
      </c>
      <c r="G4931">
        <f t="shared" ref="G4931:G4994" ca="1" si="1161">ROUND(RAND()*14.5+0.5,2)</f>
        <v>3.62</v>
      </c>
      <c r="H4931" t="str">
        <f t="shared" ref="H4931:H4994" ca="1" si="1162">CHOOSE(RANDBETWEEN(1,5),"Sunny","Cloudy","Rainy","Hot","Humid")</f>
        <v>Cloudy</v>
      </c>
      <c r="I4931">
        <f t="shared" ref="I4931:I4994" ca="1" si="1163">ROUND(RAND()*24+18,1)</f>
        <v>18</v>
      </c>
      <c r="J4931" t="str">
        <f t="shared" ref="J4931:J4994" ca="1" si="1164">IF(RAND()&lt;0.3,"Yes","No")</f>
        <v>No</v>
      </c>
      <c r="K4931" t="str">
        <f t="shared" ref="K4931:K4994" ca="1" si="1165">IF(RAND()&lt;0.2,"Yes","No")</f>
        <v>No</v>
      </c>
      <c r="L4931">
        <f t="shared" ref="L4931:L4994" ca="1" si="1166">ROUND(RAND()*10+2,1)</f>
        <v>2.9</v>
      </c>
      <c r="M4931">
        <f t="shared" ref="M4931:M4994" ca="1" si="1167">RANDBETWEEN(300,3000)</f>
        <v>2108</v>
      </c>
      <c r="N4931">
        <f t="shared" ref="N4931:N4994" ca="1" si="1168">ROUND(RAND()*2.2+0.3,2)</f>
        <v>0.82</v>
      </c>
      <c r="O4931" t="str">
        <f t="shared" ref="O4931:O4994" ca="1" si="1169">IF(RAND()&lt;0.35,"Yes","No")</f>
        <v>No</v>
      </c>
    </row>
    <row r="4932" spans="1:15" x14ac:dyDescent="0.3">
      <c r="A4932" s="1">
        <f t="shared" ca="1" si="1156"/>
        <v>45838</v>
      </c>
      <c r="B4932" s="2">
        <f t="shared" ca="1" si="1157"/>
        <v>0.72430555555555554</v>
      </c>
      <c r="C4932" t="str">
        <f t="shared" ca="1" si="1158"/>
        <v>Dagdusheth Halwai Ganpati Temple, Pune</v>
      </c>
      <c r="D4932">
        <f t="shared" ca="1" si="1159"/>
        <v>6077</v>
      </c>
      <c r="E4932">
        <f t="shared" ca="1" si="1155"/>
        <v>369</v>
      </c>
      <c r="F4932">
        <f t="shared" ca="1" si="1160"/>
        <v>168</v>
      </c>
      <c r="G4932">
        <f t="shared" ca="1" si="1161"/>
        <v>10.29</v>
      </c>
      <c r="H4932" t="str">
        <f t="shared" ca="1" si="1162"/>
        <v>Cloudy</v>
      </c>
      <c r="I4932">
        <f t="shared" ca="1" si="1163"/>
        <v>21.8</v>
      </c>
      <c r="J4932" t="str">
        <f t="shared" ca="1" si="1164"/>
        <v>Yes</v>
      </c>
      <c r="K4932" t="str">
        <f t="shared" ca="1" si="1165"/>
        <v>No</v>
      </c>
      <c r="L4932">
        <f t="shared" ca="1" si="1166"/>
        <v>10.7</v>
      </c>
      <c r="M4932">
        <f t="shared" ca="1" si="1167"/>
        <v>2853</v>
      </c>
      <c r="N4932">
        <f t="shared" ca="1" si="1168"/>
        <v>0.94</v>
      </c>
      <c r="O4932" t="str">
        <f t="shared" ca="1" si="1169"/>
        <v>Yes</v>
      </c>
    </row>
    <row r="4933" spans="1:15" x14ac:dyDescent="0.3">
      <c r="A4933" s="1">
        <f t="shared" ca="1" si="1156"/>
        <v>45630</v>
      </c>
      <c r="B4933" s="2">
        <f t="shared" ca="1" si="1157"/>
        <v>0.60277777777777775</v>
      </c>
      <c r="C4933" t="str">
        <f t="shared" ca="1" si="1158"/>
        <v>Golden Temple, Amritsar</v>
      </c>
      <c r="D4933">
        <f t="shared" ca="1" si="1159"/>
        <v>7368</v>
      </c>
      <c r="E4933">
        <f t="shared" ca="1" si="1155"/>
        <v>112</v>
      </c>
      <c r="F4933">
        <f t="shared" ca="1" si="1160"/>
        <v>93</v>
      </c>
      <c r="G4933">
        <f t="shared" ca="1" si="1161"/>
        <v>6.03</v>
      </c>
      <c r="H4933" t="str">
        <f t="shared" ca="1" si="1162"/>
        <v>Humid</v>
      </c>
      <c r="I4933">
        <f t="shared" ca="1" si="1163"/>
        <v>23.5</v>
      </c>
      <c r="J4933" t="str">
        <f t="shared" ca="1" si="1164"/>
        <v>Yes</v>
      </c>
      <c r="K4933" t="str">
        <f t="shared" ca="1" si="1165"/>
        <v>No</v>
      </c>
      <c r="L4933">
        <f t="shared" ca="1" si="1166"/>
        <v>5.2</v>
      </c>
      <c r="M4933">
        <f t="shared" ca="1" si="1167"/>
        <v>1228</v>
      </c>
      <c r="N4933">
        <f t="shared" ca="1" si="1168"/>
        <v>2.09</v>
      </c>
      <c r="O4933" t="str">
        <f t="shared" ca="1" si="1169"/>
        <v>No</v>
      </c>
    </row>
    <row r="4934" spans="1:15" x14ac:dyDescent="0.3">
      <c r="A4934" s="1">
        <f t="shared" ca="1" si="1156"/>
        <v>46209</v>
      </c>
      <c r="B4934" s="2">
        <f t="shared" ca="1" si="1157"/>
        <v>0.90347222222222223</v>
      </c>
      <c r="C4934" t="str">
        <f t="shared" ca="1" si="1158"/>
        <v>Tirumala Tirupati Temple, Tirupati</v>
      </c>
      <c r="D4934">
        <f t="shared" ca="1" si="1159"/>
        <v>1004</v>
      </c>
      <c r="E4934">
        <f t="shared" ca="1" si="1155"/>
        <v>481</v>
      </c>
      <c r="F4934">
        <f t="shared" ca="1" si="1160"/>
        <v>39</v>
      </c>
      <c r="G4934">
        <f t="shared" ca="1" si="1161"/>
        <v>7.54</v>
      </c>
      <c r="H4934" t="str">
        <f t="shared" ca="1" si="1162"/>
        <v>Sunny</v>
      </c>
      <c r="I4934">
        <f t="shared" ca="1" si="1163"/>
        <v>30</v>
      </c>
      <c r="J4934" t="str">
        <f t="shared" ca="1" si="1164"/>
        <v>No</v>
      </c>
      <c r="K4934" t="str">
        <f t="shared" ca="1" si="1165"/>
        <v>No</v>
      </c>
      <c r="L4934">
        <f t="shared" ca="1" si="1166"/>
        <v>3.3</v>
      </c>
      <c r="M4934">
        <f t="shared" ca="1" si="1167"/>
        <v>2541</v>
      </c>
      <c r="N4934">
        <f t="shared" ca="1" si="1168"/>
        <v>0.59</v>
      </c>
      <c r="O4934" t="str">
        <f t="shared" ca="1" si="1169"/>
        <v>No</v>
      </c>
    </row>
    <row r="4935" spans="1:15" x14ac:dyDescent="0.3">
      <c r="A4935" s="1">
        <f t="shared" ca="1" si="1156"/>
        <v>45780</v>
      </c>
      <c r="B4935" s="2">
        <f t="shared" ca="1" si="1157"/>
        <v>0.94097222222222221</v>
      </c>
      <c r="C4935" t="str">
        <f t="shared" ca="1" si="1158"/>
        <v>Jagannath Temple, Puri</v>
      </c>
      <c r="D4935">
        <f t="shared" ca="1" si="1159"/>
        <v>1493</v>
      </c>
      <c r="E4935">
        <f t="shared" ca="1" si="1155"/>
        <v>352</v>
      </c>
      <c r="F4935">
        <f t="shared" ca="1" si="1160"/>
        <v>490</v>
      </c>
      <c r="G4935">
        <f t="shared" ca="1" si="1161"/>
        <v>3.25</v>
      </c>
      <c r="H4935" t="str">
        <f t="shared" ca="1" si="1162"/>
        <v>Humid</v>
      </c>
      <c r="I4935">
        <f t="shared" ca="1" si="1163"/>
        <v>39</v>
      </c>
      <c r="J4935" t="str">
        <f t="shared" ca="1" si="1164"/>
        <v>No</v>
      </c>
      <c r="K4935" t="str">
        <f t="shared" ca="1" si="1165"/>
        <v>Yes</v>
      </c>
      <c r="L4935">
        <f t="shared" ca="1" si="1166"/>
        <v>7.8</v>
      </c>
      <c r="M4935">
        <f t="shared" ca="1" si="1167"/>
        <v>2121</v>
      </c>
      <c r="N4935">
        <f t="shared" ca="1" si="1168"/>
        <v>2.12</v>
      </c>
      <c r="O4935" t="str">
        <f t="shared" ca="1" si="1169"/>
        <v>No</v>
      </c>
    </row>
    <row r="4936" spans="1:15" x14ac:dyDescent="0.3">
      <c r="A4936" s="1">
        <f t="shared" ca="1" si="1156"/>
        <v>45432</v>
      </c>
      <c r="B4936" s="2">
        <f t="shared" ca="1" si="1157"/>
        <v>0.15277777777777779</v>
      </c>
      <c r="C4936" t="str">
        <f t="shared" ca="1" si="1158"/>
        <v>Trimbakeshwar Temple, Nashik</v>
      </c>
      <c r="D4936">
        <f t="shared" ca="1" si="1159"/>
        <v>2810</v>
      </c>
      <c r="E4936">
        <f t="shared" ca="1" si="1155"/>
        <v>72</v>
      </c>
      <c r="F4936">
        <f t="shared" ca="1" si="1160"/>
        <v>278</v>
      </c>
      <c r="G4936">
        <f t="shared" ca="1" si="1161"/>
        <v>10.84</v>
      </c>
      <c r="H4936" t="str">
        <f t="shared" ca="1" si="1162"/>
        <v>Rainy</v>
      </c>
      <c r="I4936">
        <f t="shared" ca="1" si="1163"/>
        <v>34.4</v>
      </c>
      <c r="J4936" t="str">
        <f t="shared" ca="1" si="1164"/>
        <v>No</v>
      </c>
      <c r="K4936" t="str">
        <f t="shared" ca="1" si="1165"/>
        <v>No</v>
      </c>
      <c r="L4936">
        <f t="shared" ca="1" si="1166"/>
        <v>5.0999999999999996</v>
      </c>
      <c r="M4936">
        <f t="shared" ca="1" si="1167"/>
        <v>1573</v>
      </c>
      <c r="N4936">
        <f t="shared" ca="1" si="1168"/>
        <v>0.71</v>
      </c>
      <c r="O4936" t="str">
        <f t="shared" ca="1" si="1169"/>
        <v>No</v>
      </c>
    </row>
    <row r="4937" spans="1:15" x14ac:dyDescent="0.3">
      <c r="A4937" s="1">
        <f t="shared" ca="1" si="1156"/>
        <v>45526</v>
      </c>
      <c r="B4937" s="2">
        <f t="shared" ca="1" si="1157"/>
        <v>0.52777777777777779</v>
      </c>
      <c r="C4937" t="str">
        <f t="shared" ca="1" si="1158"/>
        <v>Shirdi Sai Baba Temple, Shirdi</v>
      </c>
      <c r="D4937">
        <f t="shared" ca="1" si="1159"/>
        <v>14454</v>
      </c>
      <c r="E4937">
        <f t="shared" ca="1" si="1155"/>
        <v>223</v>
      </c>
      <c r="F4937">
        <f t="shared" ca="1" si="1160"/>
        <v>142</v>
      </c>
      <c r="G4937">
        <f t="shared" ca="1" si="1161"/>
        <v>11.46</v>
      </c>
      <c r="H4937" t="str">
        <f t="shared" ca="1" si="1162"/>
        <v>Rainy</v>
      </c>
      <c r="I4937">
        <f t="shared" ca="1" si="1163"/>
        <v>22.3</v>
      </c>
      <c r="J4937" t="str">
        <f t="shared" ca="1" si="1164"/>
        <v>No</v>
      </c>
      <c r="K4937" t="str">
        <f t="shared" ca="1" si="1165"/>
        <v>Yes</v>
      </c>
      <c r="L4937">
        <f t="shared" ca="1" si="1166"/>
        <v>10</v>
      </c>
      <c r="M4937">
        <f t="shared" ca="1" si="1167"/>
        <v>1105</v>
      </c>
      <c r="N4937">
        <f t="shared" ca="1" si="1168"/>
        <v>0.43</v>
      </c>
      <c r="O4937" t="str">
        <f t="shared" ca="1" si="1169"/>
        <v>Yes</v>
      </c>
    </row>
    <row r="4938" spans="1:15" x14ac:dyDescent="0.3">
      <c r="A4938" s="1">
        <f t="shared" ca="1" si="1156"/>
        <v>46118</v>
      </c>
      <c r="B4938" s="2">
        <f t="shared" ca="1" si="1157"/>
        <v>0.40486111111111112</v>
      </c>
      <c r="C4938" t="str">
        <f t="shared" ca="1" si="1158"/>
        <v>Tulja Bhavani Temple, Tuljapur</v>
      </c>
      <c r="D4938">
        <f t="shared" ca="1" si="1159"/>
        <v>8775</v>
      </c>
      <c r="E4938">
        <f t="shared" ca="1" si="1155"/>
        <v>159</v>
      </c>
      <c r="F4938">
        <f t="shared" ca="1" si="1160"/>
        <v>472</v>
      </c>
      <c r="G4938">
        <f t="shared" ca="1" si="1161"/>
        <v>5.67</v>
      </c>
      <c r="H4938" t="str">
        <f t="shared" ca="1" si="1162"/>
        <v>Rainy</v>
      </c>
      <c r="I4938">
        <f t="shared" ca="1" si="1163"/>
        <v>32.1</v>
      </c>
      <c r="J4938" t="str">
        <f t="shared" ca="1" si="1164"/>
        <v>No</v>
      </c>
      <c r="K4938" t="str">
        <f t="shared" ca="1" si="1165"/>
        <v>No</v>
      </c>
      <c r="L4938">
        <f t="shared" ca="1" si="1166"/>
        <v>8.6</v>
      </c>
      <c r="M4938">
        <f t="shared" ca="1" si="1167"/>
        <v>2330</v>
      </c>
      <c r="N4938">
        <f t="shared" ca="1" si="1168"/>
        <v>1.07</v>
      </c>
      <c r="O4938" t="str">
        <f t="shared" ca="1" si="1169"/>
        <v>Yes</v>
      </c>
    </row>
    <row r="4939" spans="1:15" x14ac:dyDescent="0.3">
      <c r="A4939" s="1">
        <f t="shared" ca="1" si="1156"/>
        <v>45732</v>
      </c>
      <c r="B4939" s="2">
        <f t="shared" ca="1" si="1157"/>
        <v>0.53680555555555554</v>
      </c>
      <c r="C4939" t="str">
        <f t="shared" ca="1" si="1158"/>
        <v>Jagannath Temple, Puri</v>
      </c>
      <c r="D4939">
        <f t="shared" ca="1" si="1159"/>
        <v>1806</v>
      </c>
      <c r="E4939">
        <f t="shared" ca="1" si="1155"/>
        <v>83</v>
      </c>
      <c r="F4939">
        <f t="shared" ca="1" si="1160"/>
        <v>362</v>
      </c>
      <c r="G4939">
        <f t="shared" ca="1" si="1161"/>
        <v>6.06</v>
      </c>
      <c r="H4939" t="str">
        <f t="shared" ca="1" si="1162"/>
        <v>Sunny</v>
      </c>
      <c r="I4939">
        <f t="shared" ca="1" si="1163"/>
        <v>28.3</v>
      </c>
      <c r="J4939" t="str">
        <f t="shared" ca="1" si="1164"/>
        <v>Yes</v>
      </c>
      <c r="K4939" t="str">
        <f t="shared" ca="1" si="1165"/>
        <v>No</v>
      </c>
      <c r="L4939">
        <f t="shared" ca="1" si="1166"/>
        <v>10.5</v>
      </c>
      <c r="M4939">
        <f t="shared" ca="1" si="1167"/>
        <v>1715</v>
      </c>
      <c r="N4939">
        <f t="shared" ca="1" si="1168"/>
        <v>2.2599999999999998</v>
      </c>
      <c r="O4939" t="str">
        <f t="shared" ca="1" si="1169"/>
        <v>No</v>
      </c>
    </row>
    <row r="4940" spans="1:15" x14ac:dyDescent="0.3">
      <c r="A4940" s="1">
        <f t="shared" ca="1" si="1156"/>
        <v>46045</v>
      </c>
      <c r="B4940" s="2">
        <f t="shared" ca="1" si="1157"/>
        <v>0.59583333333333333</v>
      </c>
      <c r="C4940" t="str">
        <f t="shared" ca="1" si="1158"/>
        <v>Meenakshi Amman Temple, Madurai</v>
      </c>
      <c r="D4940">
        <f t="shared" ca="1" si="1159"/>
        <v>5798</v>
      </c>
      <c r="E4940">
        <f t="shared" ca="1" si="1155"/>
        <v>131</v>
      </c>
      <c r="F4940">
        <f t="shared" ca="1" si="1160"/>
        <v>177</v>
      </c>
      <c r="G4940">
        <f t="shared" ca="1" si="1161"/>
        <v>1.7</v>
      </c>
      <c r="H4940" t="str">
        <f t="shared" ca="1" si="1162"/>
        <v>Cloudy</v>
      </c>
      <c r="I4940">
        <f t="shared" ca="1" si="1163"/>
        <v>19</v>
      </c>
      <c r="J4940" t="str">
        <f t="shared" ca="1" si="1164"/>
        <v>Yes</v>
      </c>
      <c r="K4940" t="str">
        <f t="shared" ca="1" si="1165"/>
        <v>No</v>
      </c>
      <c r="L4940">
        <f t="shared" ca="1" si="1166"/>
        <v>11.1</v>
      </c>
      <c r="M4940">
        <f t="shared" ca="1" si="1167"/>
        <v>903</v>
      </c>
      <c r="N4940">
        <f t="shared" ca="1" si="1168"/>
        <v>0.65</v>
      </c>
      <c r="O4940" t="str">
        <f t="shared" ca="1" si="1169"/>
        <v>No</v>
      </c>
    </row>
    <row r="4941" spans="1:15" x14ac:dyDescent="0.3">
      <c r="A4941" s="1">
        <f t="shared" ca="1" si="1156"/>
        <v>45883</v>
      </c>
      <c r="B4941" s="2">
        <f t="shared" ca="1" si="1157"/>
        <v>9.375E-2</v>
      </c>
      <c r="C4941" t="str">
        <f t="shared" ca="1" si="1158"/>
        <v>Golden Temple, Amritsar</v>
      </c>
      <c r="D4941">
        <f t="shared" ca="1" si="1159"/>
        <v>14502</v>
      </c>
      <c r="E4941">
        <f t="shared" ca="1" si="1155"/>
        <v>334</v>
      </c>
      <c r="F4941">
        <f t="shared" ca="1" si="1160"/>
        <v>138</v>
      </c>
      <c r="G4941">
        <f t="shared" ca="1" si="1161"/>
        <v>8.8000000000000007</v>
      </c>
      <c r="H4941" t="str">
        <f t="shared" ca="1" si="1162"/>
        <v>Rainy</v>
      </c>
      <c r="I4941">
        <f t="shared" ca="1" si="1163"/>
        <v>30.4</v>
      </c>
      <c r="J4941" t="str">
        <f t="shared" ca="1" si="1164"/>
        <v>Yes</v>
      </c>
      <c r="K4941" t="str">
        <f t="shared" ca="1" si="1165"/>
        <v>No</v>
      </c>
      <c r="L4941">
        <f t="shared" ca="1" si="1166"/>
        <v>3.2</v>
      </c>
      <c r="M4941">
        <f t="shared" ca="1" si="1167"/>
        <v>949</v>
      </c>
      <c r="N4941">
        <f t="shared" ca="1" si="1168"/>
        <v>2.3199999999999998</v>
      </c>
      <c r="O4941" t="str">
        <f t="shared" ca="1" si="1169"/>
        <v>Yes</v>
      </c>
    </row>
    <row r="4942" spans="1:15" x14ac:dyDescent="0.3">
      <c r="A4942" s="1">
        <f t="shared" ca="1" si="1156"/>
        <v>46312</v>
      </c>
      <c r="B4942" s="2">
        <f t="shared" ca="1" si="1157"/>
        <v>0.23333333333333334</v>
      </c>
      <c r="C4942" t="str">
        <f t="shared" ca="1" si="1158"/>
        <v>Kashi Vishwanath Temple, Varanasi</v>
      </c>
      <c r="D4942">
        <f t="shared" ca="1" si="1159"/>
        <v>14525</v>
      </c>
      <c r="E4942">
        <f t="shared" ca="1" si="1155"/>
        <v>103</v>
      </c>
      <c r="F4942">
        <f t="shared" ca="1" si="1160"/>
        <v>367</v>
      </c>
      <c r="G4942">
        <f t="shared" ca="1" si="1161"/>
        <v>0.65</v>
      </c>
      <c r="H4942" t="str">
        <f t="shared" ca="1" si="1162"/>
        <v>Cloudy</v>
      </c>
      <c r="I4942">
        <f t="shared" ca="1" si="1163"/>
        <v>39.1</v>
      </c>
      <c r="J4942" t="str">
        <f t="shared" ca="1" si="1164"/>
        <v>No</v>
      </c>
      <c r="K4942" t="str">
        <f t="shared" ca="1" si="1165"/>
        <v>Yes</v>
      </c>
      <c r="L4942">
        <f t="shared" ca="1" si="1166"/>
        <v>4.3</v>
      </c>
      <c r="M4942">
        <f t="shared" ca="1" si="1167"/>
        <v>1854</v>
      </c>
      <c r="N4942">
        <f t="shared" ca="1" si="1168"/>
        <v>2.0099999999999998</v>
      </c>
      <c r="O4942" t="str">
        <f t="shared" ca="1" si="1169"/>
        <v>No</v>
      </c>
    </row>
    <row r="4943" spans="1:15" x14ac:dyDescent="0.3">
      <c r="A4943" s="1">
        <f t="shared" ca="1" si="1156"/>
        <v>46265</v>
      </c>
      <c r="B4943" s="2">
        <f t="shared" ca="1" si="1157"/>
        <v>0.1701388888888889</v>
      </c>
      <c r="C4943" t="str">
        <f t="shared" ca="1" si="1158"/>
        <v>Bhimashankar Temple, Maharashtra</v>
      </c>
      <c r="D4943">
        <f t="shared" ca="1" si="1159"/>
        <v>8288</v>
      </c>
      <c r="E4943">
        <f t="shared" ca="1" si="1155"/>
        <v>419</v>
      </c>
      <c r="F4943">
        <f t="shared" ca="1" si="1160"/>
        <v>360</v>
      </c>
      <c r="G4943">
        <f t="shared" ca="1" si="1161"/>
        <v>1.54</v>
      </c>
      <c r="H4943" t="str">
        <f t="shared" ca="1" si="1162"/>
        <v>Humid</v>
      </c>
      <c r="I4943">
        <f t="shared" ca="1" si="1163"/>
        <v>34.200000000000003</v>
      </c>
      <c r="J4943" t="str">
        <f t="shared" ca="1" si="1164"/>
        <v>No</v>
      </c>
      <c r="K4943" t="str">
        <f t="shared" ca="1" si="1165"/>
        <v>No</v>
      </c>
      <c r="L4943">
        <f t="shared" ca="1" si="1166"/>
        <v>4.4000000000000004</v>
      </c>
      <c r="M4943">
        <f t="shared" ca="1" si="1167"/>
        <v>409</v>
      </c>
      <c r="N4943">
        <f t="shared" ca="1" si="1168"/>
        <v>0.77</v>
      </c>
      <c r="O4943" t="str">
        <f t="shared" ca="1" si="1169"/>
        <v>No</v>
      </c>
    </row>
    <row r="4944" spans="1:15" x14ac:dyDescent="0.3">
      <c r="A4944" s="1">
        <f t="shared" ca="1" si="1156"/>
        <v>45939</v>
      </c>
      <c r="B4944" s="2">
        <f t="shared" ca="1" si="1157"/>
        <v>0.86736111111111114</v>
      </c>
      <c r="C4944" t="str">
        <f t="shared" ca="1" si="1158"/>
        <v>Bhimashankar Temple, Maharashtra</v>
      </c>
      <c r="D4944">
        <f t="shared" ca="1" si="1159"/>
        <v>6108</v>
      </c>
      <c r="E4944">
        <f t="shared" ca="1" si="1155"/>
        <v>50</v>
      </c>
      <c r="F4944">
        <f t="shared" ca="1" si="1160"/>
        <v>47</v>
      </c>
      <c r="G4944">
        <f t="shared" ca="1" si="1161"/>
        <v>1.54</v>
      </c>
      <c r="H4944" t="str">
        <f t="shared" ca="1" si="1162"/>
        <v>Cloudy</v>
      </c>
      <c r="I4944">
        <f t="shared" ca="1" si="1163"/>
        <v>23.5</v>
      </c>
      <c r="J4944" t="str">
        <f t="shared" ca="1" si="1164"/>
        <v>No</v>
      </c>
      <c r="K4944" t="str">
        <f t="shared" ca="1" si="1165"/>
        <v>Yes</v>
      </c>
      <c r="L4944">
        <f t="shared" ca="1" si="1166"/>
        <v>6.2</v>
      </c>
      <c r="M4944">
        <f t="shared" ca="1" si="1167"/>
        <v>2114</v>
      </c>
      <c r="N4944">
        <f t="shared" ca="1" si="1168"/>
        <v>0.41</v>
      </c>
      <c r="O4944" t="str">
        <f t="shared" ca="1" si="1169"/>
        <v>No</v>
      </c>
    </row>
    <row r="4945" spans="1:15" x14ac:dyDescent="0.3">
      <c r="A4945" s="1">
        <f t="shared" ca="1" si="1156"/>
        <v>46387</v>
      </c>
      <c r="B4945" s="2">
        <f t="shared" ca="1" si="1157"/>
        <v>0.72638888888888886</v>
      </c>
      <c r="C4945" t="str">
        <f t="shared" ca="1" si="1158"/>
        <v>Shirdi Sai Baba Temple, Shirdi</v>
      </c>
      <c r="D4945">
        <f t="shared" ca="1" si="1159"/>
        <v>8356</v>
      </c>
      <c r="E4945">
        <f t="shared" ca="1" si="1155"/>
        <v>542</v>
      </c>
      <c r="F4945">
        <f t="shared" ca="1" si="1160"/>
        <v>121</v>
      </c>
      <c r="G4945">
        <f t="shared" ca="1" si="1161"/>
        <v>5.65</v>
      </c>
      <c r="H4945" t="str">
        <f t="shared" ca="1" si="1162"/>
        <v>Cloudy</v>
      </c>
      <c r="I4945">
        <f t="shared" ca="1" si="1163"/>
        <v>20.8</v>
      </c>
      <c r="J4945" t="str">
        <f t="shared" ca="1" si="1164"/>
        <v>Yes</v>
      </c>
      <c r="K4945" t="str">
        <f t="shared" ca="1" si="1165"/>
        <v>No</v>
      </c>
      <c r="L4945">
        <f t="shared" ca="1" si="1166"/>
        <v>8.1999999999999993</v>
      </c>
      <c r="M4945">
        <f t="shared" ca="1" si="1167"/>
        <v>727</v>
      </c>
      <c r="N4945">
        <f t="shared" ca="1" si="1168"/>
        <v>2</v>
      </c>
      <c r="O4945" t="str">
        <f t="shared" ca="1" si="1169"/>
        <v>No</v>
      </c>
    </row>
    <row r="4946" spans="1:15" x14ac:dyDescent="0.3">
      <c r="A4946" s="1">
        <f t="shared" ca="1" si="1156"/>
        <v>45566</v>
      </c>
      <c r="B4946" s="2">
        <f t="shared" ca="1" si="1157"/>
        <v>0.98958333333333337</v>
      </c>
      <c r="C4946" t="str">
        <f t="shared" ca="1" si="1158"/>
        <v>Trimbakeshwar Temple, Nashik</v>
      </c>
      <c r="D4946">
        <f t="shared" ca="1" si="1159"/>
        <v>10934</v>
      </c>
      <c r="E4946">
        <f t="shared" ca="1" si="1155"/>
        <v>212</v>
      </c>
      <c r="F4946">
        <f t="shared" ca="1" si="1160"/>
        <v>460</v>
      </c>
      <c r="G4946">
        <f t="shared" ca="1" si="1161"/>
        <v>13.06</v>
      </c>
      <c r="H4946" t="str">
        <f t="shared" ca="1" si="1162"/>
        <v>Rainy</v>
      </c>
      <c r="I4946">
        <f t="shared" ca="1" si="1163"/>
        <v>20.8</v>
      </c>
      <c r="J4946" t="str">
        <f t="shared" ca="1" si="1164"/>
        <v>No</v>
      </c>
      <c r="K4946" t="str">
        <f t="shared" ca="1" si="1165"/>
        <v>No</v>
      </c>
      <c r="L4946">
        <f t="shared" ca="1" si="1166"/>
        <v>3.7</v>
      </c>
      <c r="M4946">
        <f t="shared" ca="1" si="1167"/>
        <v>1708</v>
      </c>
      <c r="N4946">
        <f t="shared" ca="1" si="1168"/>
        <v>1.99</v>
      </c>
      <c r="O4946" t="str">
        <f t="shared" ca="1" si="1169"/>
        <v>No</v>
      </c>
    </row>
    <row r="4947" spans="1:15" x14ac:dyDescent="0.3">
      <c r="A4947" s="1">
        <f t="shared" ca="1" si="1156"/>
        <v>45628</v>
      </c>
      <c r="B4947" s="2">
        <f t="shared" ca="1" si="1157"/>
        <v>0.34513888888888888</v>
      </c>
      <c r="C4947" t="str">
        <f t="shared" ca="1" si="1158"/>
        <v>Tulja Bhavani Temple, Tuljapur</v>
      </c>
      <c r="D4947">
        <f t="shared" ca="1" si="1159"/>
        <v>14024</v>
      </c>
      <c r="E4947">
        <f t="shared" ca="1" si="1155"/>
        <v>569</v>
      </c>
      <c r="F4947">
        <f t="shared" ca="1" si="1160"/>
        <v>305</v>
      </c>
      <c r="G4947">
        <f t="shared" ca="1" si="1161"/>
        <v>13.79</v>
      </c>
      <c r="H4947" t="str">
        <f t="shared" ca="1" si="1162"/>
        <v>Humid</v>
      </c>
      <c r="I4947">
        <f t="shared" ca="1" si="1163"/>
        <v>34.9</v>
      </c>
      <c r="J4947" t="str">
        <f t="shared" ca="1" si="1164"/>
        <v>No</v>
      </c>
      <c r="K4947" t="str">
        <f t="shared" ca="1" si="1165"/>
        <v>No</v>
      </c>
      <c r="L4947">
        <f t="shared" ca="1" si="1166"/>
        <v>4.5</v>
      </c>
      <c r="M4947">
        <f t="shared" ca="1" si="1167"/>
        <v>1846</v>
      </c>
      <c r="N4947">
        <f t="shared" ca="1" si="1168"/>
        <v>0.61</v>
      </c>
      <c r="O4947" t="str">
        <f t="shared" ca="1" si="1169"/>
        <v>No</v>
      </c>
    </row>
    <row r="4948" spans="1:15" x14ac:dyDescent="0.3">
      <c r="A4948" s="1">
        <f t="shared" ca="1" si="1156"/>
        <v>46134</v>
      </c>
      <c r="B4948" s="2">
        <f t="shared" ca="1" si="1157"/>
        <v>0.1125</v>
      </c>
      <c r="C4948" t="str">
        <f t="shared" ca="1" si="1158"/>
        <v>Vaishno Devi Temple, Katra</v>
      </c>
      <c r="D4948">
        <f t="shared" ca="1" si="1159"/>
        <v>4111</v>
      </c>
      <c r="E4948">
        <f t="shared" ca="1" si="1155"/>
        <v>185</v>
      </c>
      <c r="F4948">
        <f t="shared" ca="1" si="1160"/>
        <v>477</v>
      </c>
      <c r="G4948">
        <f t="shared" ca="1" si="1161"/>
        <v>12.78</v>
      </c>
      <c r="H4948" t="str">
        <f t="shared" ca="1" si="1162"/>
        <v>Cloudy</v>
      </c>
      <c r="I4948">
        <f t="shared" ca="1" si="1163"/>
        <v>32.1</v>
      </c>
      <c r="J4948" t="str">
        <f t="shared" ca="1" si="1164"/>
        <v>Yes</v>
      </c>
      <c r="K4948" t="str">
        <f t="shared" ca="1" si="1165"/>
        <v>No</v>
      </c>
      <c r="L4948">
        <f t="shared" ca="1" si="1166"/>
        <v>5</v>
      </c>
      <c r="M4948">
        <f t="shared" ca="1" si="1167"/>
        <v>1216</v>
      </c>
      <c r="N4948">
        <f t="shared" ca="1" si="1168"/>
        <v>0.64</v>
      </c>
      <c r="O4948" t="str">
        <f t="shared" ca="1" si="1169"/>
        <v>No</v>
      </c>
    </row>
    <row r="4949" spans="1:15" x14ac:dyDescent="0.3">
      <c r="A4949" s="1">
        <f t="shared" ca="1" si="1156"/>
        <v>45901</v>
      </c>
      <c r="B4949" s="2">
        <f t="shared" ca="1" si="1157"/>
        <v>0.16805555555555557</v>
      </c>
      <c r="C4949" t="str">
        <f t="shared" ca="1" si="1158"/>
        <v>Shri Siddhivinayak Temple, Mumbai</v>
      </c>
      <c r="D4949">
        <f t="shared" ca="1" si="1159"/>
        <v>1952</v>
      </c>
      <c r="E4949">
        <f t="shared" ca="1" si="1155"/>
        <v>43</v>
      </c>
      <c r="F4949">
        <f t="shared" ca="1" si="1160"/>
        <v>381</v>
      </c>
      <c r="G4949">
        <f t="shared" ca="1" si="1161"/>
        <v>1.77</v>
      </c>
      <c r="H4949" t="str">
        <f t="shared" ca="1" si="1162"/>
        <v>Humid</v>
      </c>
      <c r="I4949">
        <f t="shared" ca="1" si="1163"/>
        <v>36.299999999999997</v>
      </c>
      <c r="J4949" t="str">
        <f t="shared" ca="1" si="1164"/>
        <v>No</v>
      </c>
      <c r="K4949" t="str">
        <f t="shared" ca="1" si="1165"/>
        <v>Yes</v>
      </c>
      <c r="L4949">
        <f t="shared" ca="1" si="1166"/>
        <v>3.8</v>
      </c>
      <c r="M4949">
        <f t="shared" ca="1" si="1167"/>
        <v>781</v>
      </c>
      <c r="N4949">
        <f t="shared" ca="1" si="1168"/>
        <v>1.91</v>
      </c>
      <c r="O4949" t="str">
        <f t="shared" ca="1" si="1169"/>
        <v>No</v>
      </c>
    </row>
    <row r="4950" spans="1:15" x14ac:dyDescent="0.3">
      <c r="A4950" s="1">
        <f t="shared" ca="1" si="1156"/>
        <v>45766</v>
      </c>
      <c r="B4950" s="2">
        <f t="shared" ca="1" si="1157"/>
        <v>0.19513888888888889</v>
      </c>
      <c r="C4950" t="str">
        <f t="shared" ca="1" si="1158"/>
        <v>Shree Mahakaleshwar Temple, Ujjain</v>
      </c>
      <c r="D4950">
        <f t="shared" ca="1" si="1159"/>
        <v>8760</v>
      </c>
      <c r="E4950">
        <f t="shared" ca="1" si="1155"/>
        <v>252</v>
      </c>
      <c r="F4950">
        <f t="shared" ca="1" si="1160"/>
        <v>86</v>
      </c>
      <c r="G4950">
        <f t="shared" ca="1" si="1161"/>
        <v>8.8800000000000008</v>
      </c>
      <c r="H4950" t="str">
        <f t="shared" ca="1" si="1162"/>
        <v>Hot</v>
      </c>
      <c r="I4950">
        <f t="shared" ca="1" si="1163"/>
        <v>38.6</v>
      </c>
      <c r="J4950" t="str">
        <f t="shared" ca="1" si="1164"/>
        <v>No</v>
      </c>
      <c r="K4950" t="str">
        <f t="shared" ca="1" si="1165"/>
        <v>No</v>
      </c>
      <c r="L4950">
        <f t="shared" ca="1" si="1166"/>
        <v>7.6</v>
      </c>
      <c r="M4950">
        <f t="shared" ca="1" si="1167"/>
        <v>2988</v>
      </c>
      <c r="N4950">
        <f t="shared" ca="1" si="1168"/>
        <v>2.0299999999999998</v>
      </c>
      <c r="O4950" t="str">
        <f t="shared" ca="1" si="1169"/>
        <v>No</v>
      </c>
    </row>
    <row r="4951" spans="1:15" x14ac:dyDescent="0.3">
      <c r="A4951" s="1">
        <f t="shared" ca="1" si="1156"/>
        <v>45404</v>
      </c>
      <c r="B4951" s="2">
        <f t="shared" ca="1" si="1157"/>
        <v>0.29305555555555557</v>
      </c>
      <c r="C4951" t="str">
        <f t="shared" ca="1" si="1158"/>
        <v>Shree Mahakaleshwar Temple, Ujjain</v>
      </c>
      <c r="D4951">
        <f t="shared" ca="1" si="1159"/>
        <v>7457</v>
      </c>
      <c r="E4951">
        <f t="shared" ca="1" si="1155"/>
        <v>566</v>
      </c>
      <c r="F4951">
        <f t="shared" ca="1" si="1160"/>
        <v>329</v>
      </c>
      <c r="G4951">
        <f t="shared" ca="1" si="1161"/>
        <v>4.6399999999999997</v>
      </c>
      <c r="H4951" t="str">
        <f t="shared" ca="1" si="1162"/>
        <v>Rainy</v>
      </c>
      <c r="I4951">
        <f t="shared" ca="1" si="1163"/>
        <v>33.799999999999997</v>
      </c>
      <c r="J4951" t="str">
        <f t="shared" ca="1" si="1164"/>
        <v>No</v>
      </c>
      <c r="K4951" t="str">
        <f t="shared" ca="1" si="1165"/>
        <v>No</v>
      </c>
      <c r="L4951">
        <f t="shared" ca="1" si="1166"/>
        <v>7.8</v>
      </c>
      <c r="M4951">
        <f t="shared" ca="1" si="1167"/>
        <v>1508</v>
      </c>
      <c r="N4951">
        <f t="shared" ca="1" si="1168"/>
        <v>1.76</v>
      </c>
      <c r="O4951" t="str">
        <f t="shared" ca="1" si="1169"/>
        <v>No</v>
      </c>
    </row>
    <row r="4952" spans="1:15" x14ac:dyDescent="0.3">
      <c r="A4952" s="1">
        <f t="shared" ca="1" si="1156"/>
        <v>46042</v>
      </c>
      <c r="B4952" s="2">
        <f t="shared" ca="1" si="1157"/>
        <v>0.78055555555555556</v>
      </c>
      <c r="C4952" t="str">
        <f t="shared" ca="1" si="1158"/>
        <v>Golden Temple, Amritsar</v>
      </c>
      <c r="D4952">
        <f t="shared" ca="1" si="1159"/>
        <v>9012</v>
      </c>
      <c r="E4952">
        <f t="shared" ca="1" si="1155"/>
        <v>138</v>
      </c>
      <c r="F4952">
        <f t="shared" ca="1" si="1160"/>
        <v>382</v>
      </c>
      <c r="G4952">
        <f t="shared" ca="1" si="1161"/>
        <v>11.65</v>
      </c>
      <c r="H4952" t="str">
        <f t="shared" ca="1" si="1162"/>
        <v>Humid</v>
      </c>
      <c r="I4952">
        <f t="shared" ca="1" si="1163"/>
        <v>36.6</v>
      </c>
      <c r="J4952" t="str">
        <f t="shared" ca="1" si="1164"/>
        <v>No</v>
      </c>
      <c r="K4952" t="str">
        <f t="shared" ca="1" si="1165"/>
        <v>No</v>
      </c>
      <c r="L4952">
        <f t="shared" ca="1" si="1166"/>
        <v>4.4000000000000004</v>
      </c>
      <c r="M4952">
        <f t="shared" ca="1" si="1167"/>
        <v>2136</v>
      </c>
      <c r="N4952">
        <f t="shared" ca="1" si="1168"/>
        <v>1.75</v>
      </c>
      <c r="O4952" t="str">
        <f t="shared" ca="1" si="1169"/>
        <v>No</v>
      </c>
    </row>
    <row r="4953" spans="1:15" x14ac:dyDescent="0.3">
      <c r="A4953" s="1">
        <f t="shared" ca="1" si="1156"/>
        <v>45954</v>
      </c>
      <c r="B4953" s="2">
        <f t="shared" ca="1" si="1157"/>
        <v>0.71319444444444446</v>
      </c>
      <c r="C4953" t="str">
        <f t="shared" ca="1" si="1158"/>
        <v>Shri Siddhivinayak Temple, Mumbai</v>
      </c>
      <c r="D4953">
        <f t="shared" ca="1" si="1159"/>
        <v>2765</v>
      </c>
      <c r="E4953">
        <f t="shared" ca="1" si="1155"/>
        <v>293</v>
      </c>
      <c r="F4953">
        <f t="shared" ca="1" si="1160"/>
        <v>404</v>
      </c>
      <c r="G4953">
        <f t="shared" ca="1" si="1161"/>
        <v>5.57</v>
      </c>
      <c r="H4953" t="str">
        <f t="shared" ca="1" si="1162"/>
        <v>Humid</v>
      </c>
      <c r="I4953">
        <f t="shared" ca="1" si="1163"/>
        <v>35.299999999999997</v>
      </c>
      <c r="J4953" t="str">
        <f t="shared" ca="1" si="1164"/>
        <v>No</v>
      </c>
      <c r="K4953" t="str">
        <f t="shared" ca="1" si="1165"/>
        <v>No</v>
      </c>
      <c r="L4953">
        <f t="shared" ca="1" si="1166"/>
        <v>4.3</v>
      </c>
      <c r="M4953">
        <f t="shared" ca="1" si="1167"/>
        <v>1004</v>
      </c>
      <c r="N4953">
        <f t="shared" ca="1" si="1168"/>
        <v>0.94</v>
      </c>
      <c r="O4953" t="str">
        <f t="shared" ca="1" si="1169"/>
        <v>Yes</v>
      </c>
    </row>
    <row r="4954" spans="1:15" x14ac:dyDescent="0.3">
      <c r="A4954" s="1">
        <f t="shared" ca="1" si="1156"/>
        <v>45985</v>
      </c>
      <c r="B4954" s="2">
        <f t="shared" ca="1" si="1157"/>
        <v>0.6645833333333333</v>
      </c>
      <c r="C4954" t="str">
        <f t="shared" ca="1" si="1158"/>
        <v>Vaishno Devi Temple, Katra</v>
      </c>
      <c r="D4954">
        <f t="shared" ca="1" si="1159"/>
        <v>233</v>
      </c>
      <c r="E4954">
        <f t="shared" ca="1" si="1155"/>
        <v>23</v>
      </c>
      <c r="F4954">
        <f t="shared" ca="1" si="1160"/>
        <v>319</v>
      </c>
      <c r="G4954">
        <f t="shared" ca="1" si="1161"/>
        <v>3.38</v>
      </c>
      <c r="H4954" t="str">
        <f t="shared" ca="1" si="1162"/>
        <v>Hot</v>
      </c>
      <c r="I4954">
        <f t="shared" ca="1" si="1163"/>
        <v>18</v>
      </c>
      <c r="J4954" t="str">
        <f t="shared" ca="1" si="1164"/>
        <v>Yes</v>
      </c>
      <c r="K4954" t="str">
        <f t="shared" ca="1" si="1165"/>
        <v>No</v>
      </c>
      <c r="L4954">
        <f t="shared" ca="1" si="1166"/>
        <v>11.9</v>
      </c>
      <c r="M4954">
        <f t="shared" ca="1" si="1167"/>
        <v>1961</v>
      </c>
      <c r="N4954">
        <f t="shared" ca="1" si="1168"/>
        <v>1.38</v>
      </c>
      <c r="O4954" t="str">
        <f t="shared" ca="1" si="1169"/>
        <v>Yes</v>
      </c>
    </row>
    <row r="4955" spans="1:15" x14ac:dyDescent="0.3">
      <c r="A4955" s="1">
        <f t="shared" ca="1" si="1156"/>
        <v>45672</v>
      </c>
      <c r="B4955" s="2">
        <f t="shared" ca="1" si="1157"/>
        <v>0.42777777777777776</v>
      </c>
      <c r="C4955" t="str">
        <f t="shared" ca="1" si="1158"/>
        <v>Vaishno Devi Temple, Katra</v>
      </c>
      <c r="D4955">
        <f t="shared" ca="1" si="1159"/>
        <v>5370</v>
      </c>
      <c r="E4955">
        <f t="shared" ca="1" si="1155"/>
        <v>502</v>
      </c>
      <c r="F4955">
        <f t="shared" ca="1" si="1160"/>
        <v>125</v>
      </c>
      <c r="G4955">
        <f t="shared" ca="1" si="1161"/>
        <v>12.16</v>
      </c>
      <c r="H4955" t="str">
        <f t="shared" ca="1" si="1162"/>
        <v>Rainy</v>
      </c>
      <c r="I4955">
        <f t="shared" ca="1" si="1163"/>
        <v>19.3</v>
      </c>
      <c r="J4955" t="str">
        <f t="shared" ca="1" si="1164"/>
        <v>No</v>
      </c>
      <c r="K4955" t="str">
        <f t="shared" ca="1" si="1165"/>
        <v>No</v>
      </c>
      <c r="L4955">
        <f t="shared" ca="1" si="1166"/>
        <v>10.199999999999999</v>
      </c>
      <c r="M4955">
        <f t="shared" ca="1" si="1167"/>
        <v>796</v>
      </c>
      <c r="N4955">
        <f t="shared" ca="1" si="1168"/>
        <v>1.91</v>
      </c>
      <c r="O4955" t="str">
        <f t="shared" ca="1" si="1169"/>
        <v>No</v>
      </c>
    </row>
    <row r="4956" spans="1:15" x14ac:dyDescent="0.3">
      <c r="A4956" s="1">
        <f t="shared" ca="1" si="1156"/>
        <v>45950</v>
      </c>
      <c r="B4956" s="2">
        <f t="shared" ca="1" si="1157"/>
        <v>0.62152777777777779</v>
      </c>
      <c r="C4956" t="str">
        <f t="shared" ca="1" si="1158"/>
        <v>Kashi Vishwanath Temple, Varanasi</v>
      </c>
      <c r="D4956">
        <f t="shared" ca="1" si="1159"/>
        <v>2927</v>
      </c>
      <c r="E4956">
        <f t="shared" ca="1" si="1155"/>
        <v>268</v>
      </c>
      <c r="F4956">
        <f t="shared" ca="1" si="1160"/>
        <v>264</v>
      </c>
      <c r="G4956">
        <f t="shared" ca="1" si="1161"/>
        <v>14.88</v>
      </c>
      <c r="H4956" t="str">
        <f t="shared" ca="1" si="1162"/>
        <v>Cloudy</v>
      </c>
      <c r="I4956">
        <f t="shared" ca="1" si="1163"/>
        <v>40.299999999999997</v>
      </c>
      <c r="J4956" t="str">
        <f t="shared" ca="1" si="1164"/>
        <v>No</v>
      </c>
      <c r="K4956" t="str">
        <f t="shared" ca="1" si="1165"/>
        <v>No</v>
      </c>
      <c r="L4956">
        <f t="shared" ca="1" si="1166"/>
        <v>8.1</v>
      </c>
      <c r="M4956">
        <f t="shared" ca="1" si="1167"/>
        <v>1791</v>
      </c>
      <c r="N4956">
        <f t="shared" ca="1" si="1168"/>
        <v>1.7</v>
      </c>
      <c r="O4956" t="str">
        <f t="shared" ca="1" si="1169"/>
        <v>No</v>
      </c>
    </row>
    <row r="4957" spans="1:15" x14ac:dyDescent="0.3">
      <c r="A4957" s="1">
        <f t="shared" ca="1" si="1156"/>
        <v>45435</v>
      </c>
      <c r="B4957" s="2">
        <f t="shared" ca="1" si="1157"/>
        <v>6.2500000000000003E-3</v>
      </c>
      <c r="C4957" t="str">
        <f t="shared" ca="1" si="1158"/>
        <v>Tulja Bhavani Temple, Tuljapur</v>
      </c>
      <c r="D4957">
        <f t="shared" ca="1" si="1159"/>
        <v>11221</v>
      </c>
      <c r="E4957">
        <f t="shared" ca="1" si="1155"/>
        <v>356</v>
      </c>
      <c r="F4957">
        <f t="shared" ca="1" si="1160"/>
        <v>327</v>
      </c>
      <c r="G4957">
        <f t="shared" ca="1" si="1161"/>
        <v>3.78</v>
      </c>
      <c r="H4957" t="str">
        <f t="shared" ca="1" si="1162"/>
        <v>Rainy</v>
      </c>
      <c r="I4957">
        <f t="shared" ca="1" si="1163"/>
        <v>26.7</v>
      </c>
      <c r="J4957" t="str">
        <f t="shared" ca="1" si="1164"/>
        <v>Yes</v>
      </c>
      <c r="K4957" t="str">
        <f t="shared" ca="1" si="1165"/>
        <v>No</v>
      </c>
      <c r="L4957">
        <f t="shared" ca="1" si="1166"/>
        <v>10</v>
      </c>
      <c r="M4957">
        <f t="shared" ca="1" si="1167"/>
        <v>821</v>
      </c>
      <c r="N4957">
        <f t="shared" ca="1" si="1168"/>
        <v>2.2000000000000002</v>
      </c>
      <c r="O4957" t="str">
        <f t="shared" ca="1" si="1169"/>
        <v>No</v>
      </c>
    </row>
    <row r="4958" spans="1:15" x14ac:dyDescent="0.3">
      <c r="A4958" s="1">
        <f t="shared" ca="1" si="1156"/>
        <v>45299</v>
      </c>
      <c r="B4958" s="2">
        <f t="shared" ca="1" si="1157"/>
        <v>0.44236111111111109</v>
      </c>
      <c r="C4958" t="str">
        <f t="shared" ca="1" si="1158"/>
        <v>Jagannath Temple, Puri</v>
      </c>
      <c r="D4958">
        <f t="shared" ca="1" si="1159"/>
        <v>2437</v>
      </c>
      <c r="E4958">
        <f t="shared" ca="1" si="1155"/>
        <v>452</v>
      </c>
      <c r="F4958">
        <f t="shared" ca="1" si="1160"/>
        <v>310</v>
      </c>
      <c r="G4958">
        <f t="shared" ca="1" si="1161"/>
        <v>7.87</v>
      </c>
      <c r="H4958" t="str">
        <f t="shared" ca="1" si="1162"/>
        <v>Rainy</v>
      </c>
      <c r="I4958">
        <f t="shared" ca="1" si="1163"/>
        <v>37.5</v>
      </c>
      <c r="J4958" t="str">
        <f t="shared" ca="1" si="1164"/>
        <v>No</v>
      </c>
      <c r="K4958" t="str">
        <f t="shared" ca="1" si="1165"/>
        <v>No</v>
      </c>
      <c r="L4958">
        <f t="shared" ca="1" si="1166"/>
        <v>2.2000000000000002</v>
      </c>
      <c r="M4958">
        <f t="shared" ca="1" si="1167"/>
        <v>1182</v>
      </c>
      <c r="N4958">
        <f t="shared" ca="1" si="1168"/>
        <v>0.83</v>
      </c>
      <c r="O4958" t="str">
        <f t="shared" ca="1" si="1169"/>
        <v>No</v>
      </c>
    </row>
    <row r="4959" spans="1:15" x14ac:dyDescent="0.3">
      <c r="A4959" s="1">
        <f t="shared" ca="1" si="1156"/>
        <v>45360</v>
      </c>
      <c r="B4959" s="2">
        <f t="shared" ca="1" si="1157"/>
        <v>0.4777777777777778</v>
      </c>
      <c r="C4959" t="str">
        <f t="shared" ca="1" si="1158"/>
        <v>Vaishno Devi Temple, Katra</v>
      </c>
      <c r="D4959">
        <f t="shared" ca="1" si="1159"/>
        <v>6295</v>
      </c>
      <c r="E4959">
        <f t="shared" ca="1" si="1155"/>
        <v>514</v>
      </c>
      <c r="F4959">
        <f t="shared" ca="1" si="1160"/>
        <v>349</v>
      </c>
      <c r="G4959">
        <f t="shared" ca="1" si="1161"/>
        <v>9.2200000000000006</v>
      </c>
      <c r="H4959" t="str">
        <f t="shared" ca="1" si="1162"/>
        <v>Humid</v>
      </c>
      <c r="I4959">
        <f t="shared" ca="1" si="1163"/>
        <v>19.600000000000001</v>
      </c>
      <c r="J4959" t="str">
        <f t="shared" ca="1" si="1164"/>
        <v>No</v>
      </c>
      <c r="K4959" t="str">
        <f t="shared" ca="1" si="1165"/>
        <v>No</v>
      </c>
      <c r="L4959">
        <f t="shared" ca="1" si="1166"/>
        <v>4</v>
      </c>
      <c r="M4959">
        <f t="shared" ca="1" si="1167"/>
        <v>2330</v>
      </c>
      <c r="N4959">
        <f t="shared" ca="1" si="1168"/>
        <v>2.4300000000000002</v>
      </c>
      <c r="O4959" t="str">
        <f t="shared" ca="1" si="1169"/>
        <v>No</v>
      </c>
    </row>
    <row r="4960" spans="1:15" x14ac:dyDescent="0.3">
      <c r="A4960" s="1">
        <f t="shared" ca="1" si="1156"/>
        <v>45314</v>
      </c>
      <c r="B4960" s="2">
        <f t="shared" ca="1" si="1157"/>
        <v>0.26597222222222222</v>
      </c>
      <c r="C4960" t="str">
        <f t="shared" ca="1" si="1158"/>
        <v>Trimbakeshwar Temple, Nashik</v>
      </c>
      <c r="D4960">
        <f t="shared" ca="1" si="1159"/>
        <v>8561</v>
      </c>
      <c r="E4960">
        <f t="shared" ca="1" si="1155"/>
        <v>75</v>
      </c>
      <c r="F4960">
        <f t="shared" ca="1" si="1160"/>
        <v>445</v>
      </c>
      <c r="G4960">
        <f t="shared" ca="1" si="1161"/>
        <v>5.71</v>
      </c>
      <c r="H4960" t="str">
        <f t="shared" ca="1" si="1162"/>
        <v>Rainy</v>
      </c>
      <c r="I4960">
        <f t="shared" ca="1" si="1163"/>
        <v>32.1</v>
      </c>
      <c r="J4960" t="str">
        <f t="shared" ca="1" si="1164"/>
        <v>No</v>
      </c>
      <c r="K4960" t="str">
        <f t="shared" ca="1" si="1165"/>
        <v>No</v>
      </c>
      <c r="L4960">
        <f t="shared" ca="1" si="1166"/>
        <v>4.8</v>
      </c>
      <c r="M4960">
        <f t="shared" ca="1" si="1167"/>
        <v>2086</v>
      </c>
      <c r="N4960">
        <f t="shared" ca="1" si="1168"/>
        <v>1.07</v>
      </c>
      <c r="O4960" t="str">
        <f t="shared" ca="1" si="1169"/>
        <v>Yes</v>
      </c>
    </row>
    <row r="4961" spans="1:15" x14ac:dyDescent="0.3">
      <c r="A4961" s="1">
        <f t="shared" ca="1" si="1156"/>
        <v>46383</v>
      </c>
      <c r="B4961" s="2">
        <f t="shared" ca="1" si="1157"/>
        <v>0.28749999999999998</v>
      </c>
      <c r="C4961" t="str">
        <f t="shared" ca="1" si="1158"/>
        <v>Shri Siddhivinayak Temple, Mumbai</v>
      </c>
      <c r="D4961">
        <f t="shared" ca="1" si="1159"/>
        <v>6048</v>
      </c>
      <c r="E4961">
        <f t="shared" ca="1" si="1155"/>
        <v>25</v>
      </c>
      <c r="F4961">
        <f t="shared" ca="1" si="1160"/>
        <v>386</v>
      </c>
      <c r="G4961">
        <f t="shared" ca="1" si="1161"/>
        <v>11.85</v>
      </c>
      <c r="H4961" t="str">
        <f t="shared" ca="1" si="1162"/>
        <v>Sunny</v>
      </c>
      <c r="I4961">
        <f t="shared" ca="1" si="1163"/>
        <v>25.5</v>
      </c>
      <c r="J4961" t="str">
        <f t="shared" ca="1" si="1164"/>
        <v>No</v>
      </c>
      <c r="K4961" t="str">
        <f t="shared" ca="1" si="1165"/>
        <v>No</v>
      </c>
      <c r="L4961">
        <f t="shared" ca="1" si="1166"/>
        <v>2.2000000000000002</v>
      </c>
      <c r="M4961">
        <f t="shared" ca="1" si="1167"/>
        <v>484</v>
      </c>
      <c r="N4961">
        <f t="shared" ca="1" si="1168"/>
        <v>1.0900000000000001</v>
      </c>
      <c r="O4961" t="str">
        <f t="shared" ca="1" si="1169"/>
        <v>Yes</v>
      </c>
    </row>
    <row r="4962" spans="1:15" x14ac:dyDescent="0.3">
      <c r="A4962" s="1">
        <f t="shared" ca="1" si="1156"/>
        <v>45507</v>
      </c>
      <c r="B4962" s="2">
        <f t="shared" ca="1" si="1157"/>
        <v>0.11527777777777778</v>
      </c>
      <c r="C4962" t="str">
        <f t="shared" ca="1" si="1158"/>
        <v>Meenakshi Amman Temple, Madurai</v>
      </c>
      <c r="D4962">
        <f t="shared" ca="1" si="1159"/>
        <v>4272</v>
      </c>
      <c r="E4962">
        <f t="shared" ca="1" si="1155"/>
        <v>243</v>
      </c>
      <c r="F4962">
        <f t="shared" ca="1" si="1160"/>
        <v>462</v>
      </c>
      <c r="G4962">
        <f t="shared" ca="1" si="1161"/>
        <v>9.07</v>
      </c>
      <c r="H4962" t="str">
        <f t="shared" ca="1" si="1162"/>
        <v>Cloudy</v>
      </c>
      <c r="I4962">
        <f t="shared" ca="1" si="1163"/>
        <v>25.4</v>
      </c>
      <c r="J4962" t="str">
        <f t="shared" ca="1" si="1164"/>
        <v>Yes</v>
      </c>
      <c r="K4962" t="str">
        <f t="shared" ca="1" si="1165"/>
        <v>No</v>
      </c>
      <c r="L4962">
        <f t="shared" ca="1" si="1166"/>
        <v>7.3</v>
      </c>
      <c r="M4962">
        <f t="shared" ca="1" si="1167"/>
        <v>2381</v>
      </c>
      <c r="N4962">
        <f t="shared" ca="1" si="1168"/>
        <v>1.03</v>
      </c>
      <c r="O4962" t="str">
        <f t="shared" ca="1" si="1169"/>
        <v>Yes</v>
      </c>
    </row>
    <row r="4963" spans="1:15" x14ac:dyDescent="0.3">
      <c r="A4963" s="1">
        <f t="shared" ca="1" si="1156"/>
        <v>45917</v>
      </c>
      <c r="B4963" s="2">
        <f t="shared" ca="1" si="1157"/>
        <v>0.47152777777777777</v>
      </c>
      <c r="C4963" t="str">
        <f t="shared" ca="1" si="1158"/>
        <v>Tulja Bhavani Temple, Tuljapur</v>
      </c>
      <c r="D4963">
        <f t="shared" ca="1" si="1159"/>
        <v>124</v>
      </c>
      <c r="E4963">
        <f t="shared" ca="1" si="1155"/>
        <v>313</v>
      </c>
      <c r="F4963">
        <f t="shared" ca="1" si="1160"/>
        <v>35</v>
      </c>
      <c r="G4963">
        <f t="shared" ca="1" si="1161"/>
        <v>9.26</v>
      </c>
      <c r="H4963" t="str">
        <f t="shared" ca="1" si="1162"/>
        <v>Humid</v>
      </c>
      <c r="I4963">
        <f t="shared" ca="1" si="1163"/>
        <v>19.8</v>
      </c>
      <c r="J4963" t="str">
        <f t="shared" ca="1" si="1164"/>
        <v>Yes</v>
      </c>
      <c r="K4963" t="str">
        <f t="shared" ca="1" si="1165"/>
        <v>No</v>
      </c>
      <c r="L4963">
        <f t="shared" ca="1" si="1166"/>
        <v>4.8</v>
      </c>
      <c r="M4963">
        <f t="shared" ca="1" si="1167"/>
        <v>1330</v>
      </c>
      <c r="N4963">
        <f t="shared" ca="1" si="1168"/>
        <v>0.4</v>
      </c>
      <c r="O4963" t="str">
        <f t="shared" ca="1" si="1169"/>
        <v>Yes</v>
      </c>
    </row>
    <row r="4964" spans="1:15" x14ac:dyDescent="0.3">
      <c r="A4964" s="1">
        <f t="shared" ca="1" si="1156"/>
        <v>45854</v>
      </c>
      <c r="B4964" s="2">
        <f t="shared" ca="1" si="1157"/>
        <v>0.82777777777777772</v>
      </c>
      <c r="C4964" t="str">
        <f t="shared" ca="1" si="1158"/>
        <v>Shree Mahakaleshwar Temple, Ujjain</v>
      </c>
      <c r="D4964">
        <f t="shared" ca="1" si="1159"/>
        <v>13506</v>
      </c>
      <c r="E4964">
        <f t="shared" ca="1" si="1155"/>
        <v>472</v>
      </c>
      <c r="F4964">
        <f t="shared" ca="1" si="1160"/>
        <v>333</v>
      </c>
      <c r="G4964">
        <f t="shared" ca="1" si="1161"/>
        <v>13.83</v>
      </c>
      <c r="H4964" t="str">
        <f t="shared" ca="1" si="1162"/>
        <v>Sunny</v>
      </c>
      <c r="I4964">
        <f t="shared" ca="1" si="1163"/>
        <v>21.7</v>
      </c>
      <c r="J4964" t="str">
        <f t="shared" ca="1" si="1164"/>
        <v>Yes</v>
      </c>
      <c r="K4964" t="str">
        <f t="shared" ca="1" si="1165"/>
        <v>Yes</v>
      </c>
      <c r="L4964">
        <f t="shared" ca="1" si="1166"/>
        <v>5.0999999999999996</v>
      </c>
      <c r="M4964">
        <f t="shared" ca="1" si="1167"/>
        <v>790</v>
      </c>
      <c r="N4964">
        <f t="shared" ca="1" si="1168"/>
        <v>0.46</v>
      </c>
      <c r="O4964" t="str">
        <f t="shared" ca="1" si="1169"/>
        <v>No</v>
      </c>
    </row>
    <row r="4965" spans="1:15" x14ac:dyDescent="0.3">
      <c r="A4965" s="1">
        <f t="shared" ca="1" si="1156"/>
        <v>46031</v>
      </c>
      <c r="B4965" s="2">
        <f t="shared" ca="1" si="1157"/>
        <v>0.13750000000000001</v>
      </c>
      <c r="C4965" t="str">
        <f t="shared" ca="1" si="1158"/>
        <v>Jagannath Temple, Puri</v>
      </c>
      <c r="D4965">
        <f t="shared" ca="1" si="1159"/>
        <v>2426</v>
      </c>
      <c r="E4965">
        <f t="shared" ca="1" si="1155"/>
        <v>589</v>
      </c>
      <c r="F4965">
        <f t="shared" ca="1" si="1160"/>
        <v>173</v>
      </c>
      <c r="G4965">
        <f t="shared" ca="1" si="1161"/>
        <v>12.65</v>
      </c>
      <c r="H4965" t="str">
        <f t="shared" ca="1" si="1162"/>
        <v>Rainy</v>
      </c>
      <c r="I4965">
        <f t="shared" ca="1" si="1163"/>
        <v>22.3</v>
      </c>
      <c r="J4965" t="str">
        <f t="shared" ca="1" si="1164"/>
        <v>No</v>
      </c>
      <c r="K4965" t="str">
        <f t="shared" ca="1" si="1165"/>
        <v>No</v>
      </c>
      <c r="L4965">
        <f t="shared" ca="1" si="1166"/>
        <v>5.9</v>
      </c>
      <c r="M4965">
        <f t="shared" ca="1" si="1167"/>
        <v>2712</v>
      </c>
      <c r="N4965">
        <f t="shared" ca="1" si="1168"/>
        <v>1.32</v>
      </c>
      <c r="O4965" t="str">
        <f t="shared" ca="1" si="1169"/>
        <v>No</v>
      </c>
    </row>
    <row r="4966" spans="1:15" x14ac:dyDescent="0.3">
      <c r="A4966" s="1">
        <f t="shared" ca="1" si="1156"/>
        <v>45302</v>
      </c>
      <c r="B4966" s="2">
        <f t="shared" ca="1" si="1157"/>
        <v>0.25347222222222221</v>
      </c>
      <c r="C4966" t="str">
        <f t="shared" ca="1" si="1158"/>
        <v>Somnath Temple, Gujarat</v>
      </c>
      <c r="D4966">
        <f t="shared" ca="1" si="1159"/>
        <v>5173</v>
      </c>
      <c r="E4966">
        <f t="shared" ca="1" si="1155"/>
        <v>31</v>
      </c>
      <c r="F4966">
        <f t="shared" ca="1" si="1160"/>
        <v>144</v>
      </c>
      <c r="G4966">
        <f t="shared" ca="1" si="1161"/>
        <v>7.77</v>
      </c>
      <c r="H4966" t="str">
        <f t="shared" ca="1" si="1162"/>
        <v>Rainy</v>
      </c>
      <c r="I4966">
        <f t="shared" ca="1" si="1163"/>
        <v>35.700000000000003</v>
      </c>
      <c r="J4966" t="str">
        <f t="shared" ca="1" si="1164"/>
        <v>No</v>
      </c>
      <c r="K4966" t="str">
        <f t="shared" ca="1" si="1165"/>
        <v>No</v>
      </c>
      <c r="L4966">
        <f t="shared" ca="1" si="1166"/>
        <v>6.8</v>
      </c>
      <c r="M4966">
        <f t="shared" ca="1" si="1167"/>
        <v>1645</v>
      </c>
      <c r="N4966">
        <f t="shared" ca="1" si="1168"/>
        <v>2.41</v>
      </c>
      <c r="O4966" t="str">
        <f t="shared" ca="1" si="1169"/>
        <v>Yes</v>
      </c>
    </row>
    <row r="4967" spans="1:15" x14ac:dyDescent="0.3">
      <c r="A4967" s="1">
        <f t="shared" ca="1" si="1156"/>
        <v>45362</v>
      </c>
      <c r="B4967" s="2">
        <f t="shared" ca="1" si="1157"/>
        <v>0.59930555555555554</v>
      </c>
      <c r="C4967" t="str">
        <f t="shared" ca="1" si="1158"/>
        <v>Tirumala Tirupati Temple, Tirupati</v>
      </c>
      <c r="D4967">
        <f t="shared" ca="1" si="1159"/>
        <v>10369</v>
      </c>
      <c r="E4967">
        <f t="shared" ca="1" si="1155"/>
        <v>199</v>
      </c>
      <c r="F4967">
        <f t="shared" ca="1" si="1160"/>
        <v>161</v>
      </c>
      <c r="G4967">
        <f t="shared" ca="1" si="1161"/>
        <v>12.27</v>
      </c>
      <c r="H4967" t="str">
        <f t="shared" ca="1" si="1162"/>
        <v>Sunny</v>
      </c>
      <c r="I4967">
        <f t="shared" ca="1" si="1163"/>
        <v>26.7</v>
      </c>
      <c r="J4967" t="str">
        <f t="shared" ca="1" si="1164"/>
        <v>Yes</v>
      </c>
      <c r="K4967" t="str">
        <f t="shared" ca="1" si="1165"/>
        <v>Yes</v>
      </c>
      <c r="L4967">
        <f t="shared" ca="1" si="1166"/>
        <v>4.4000000000000004</v>
      </c>
      <c r="M4967">
        <f t="shared" ca="1" si="1167"/>
        <v>2149</v>
      </c>
      <c r="N4967">
        <f t="shared" ca="1" si="1168"/>
        <v>0.35</v>
      </c>
      <c r="O4967" t="str">
        <f t="shared" ca="1" si="1169"/>
        <v>No</v>
      </c>
    </row>
    <row r="4968" spans="1:15" x14ac:dyDescent="0.3">
      <c r="A4968" s="1">
        <f t="shared" ca="1" si="1156"/>
        <v>45480</v>
      </c>
      <c r="B4968" s="2">
        <f t="shared" ca="1" si="1157"/>
        <v>0.21388888888888888</v>
      </c>
      <c r="C4968" t="str">
        <f t="shared" ca="1" si="1158"/>
        <v>Dagdusheth Halwai Ganpati Temple, Pune</v>
      </c>
      <c r="D4968">
        <f t="shared" ca="1" si="1159"/>
        <v>4303</v>
      </c>
      <c r="E4968">
        <f t="shared" ca="1" si="1155"/>
        <v>430</v>
      </c>
      <c r="F4968">
        <f t="shared" ca="1" si="1160"/>
        <v>69</v>
      </c>
      <c r="G4968">
        <f t="shared" ca="1" si="1161"/>
        <v>6.47</v>
      </c>
      <c r="H4968" t="str">
        <f t="shared" ca="1" si="1162"/>
        <v>Hot</v>
      </c>
      <c r="I4968">
        <f t="shared" ca="1" si="1163"/>
        <v>36.700000000000003</v>
      </c>
      <c r="J4968" t="str">
        <f t="shared" ca="1" si="1164"/>
        <v>No</v>
      </c>
      <c r="K4968" t="str">
        <f t="shared" ca="1" si="1165"/>
        <v>No</v>
      </c>
      <c r="L4968">
        <f t="shared" ca="1" si="1166"/>
        <v>11.8</v>
      </c>
      <c r="M4968">
        <f t="shared" ca="1" si="1167"/>
        <v>2409</v>
      </c>
      <c r="N4968">
        <f t="shared" ca="1" si="1168"/>
        <v>1.82</v>
      </c>
      <c r="O4968" t="str">
        <f t="shared" ca="1" si="1169"/>
        <v>Yes</v>
      </c>
    </row>
    <row r="4969" spans="1:15" x14ac:dyDescent="0.3">
      <c r="A4969" s="1">
        <f t="shared" ca="1" si="1156"/>
        <v>46036</v>
      </c>
      <c r="B4969" s="2">
        <f t="shared" ca="1" si="1157"/>
        <v>0.26805555555555555</v>
      </c>
      <c r="C4969" t="str">
        <f t="shared" ca="1" si="1158"/>
        <v>Meenakshi Amman Temple, Madurai</v>
      </c>
      <c r="D4969">
        <f t="shared" ca="1" si="1159"/>
        <v>5599</v>
      </c>
      <c r="E4969">
        <f t="shared" ca="1" si="1155"/>
        <v>79</v>
      </c>
      <c r="F4969">
        <f t="shared" ca="1" si="1160"/>
        <v>151</v>
      </c>
      <c r="G4969">
        <f t="shared" ca="1" si="1161"/>
        <v>8.4</v>
      </c>
      <c r="H4969" t="str">
        <f t="shared" ca="1" si="1162"/>
        <v>Humid</v>
      </c>
      <c r="I4969">
        <f t="shared" ca="1" si="1163"/>
        <v>18.8</v>
      </c>
      <c r="J4969" t="str">
        <f t="shared" ca="1" si="1164"/>
        <v>No</v>
      </c>
      <c r="K4969" t="str">
        <f t="shared" ca="1" si="1165"/>
        <v>No</v>
      </c>
      <c r="L4969">
        <f t="shared" ca="1" si="1166"/>
        <v>8</v>
      </c>
      <c r="M4969">
        <f t="shared" ca="1" si="1167"/>
        <v>1994</v>
      </c>
      <c r="N4969">
        <f t="shared" ca="1" si="1168"/>
        <v>1.78</v>
      </c>
      <c r="O4969" t="str">
        <f t="shared" ca="1" si="1169"/>
        <v>Yes</v>
      </c>
    </row>
    <row r="4970" spans="1:15" x14ac:dyDescent="0.3">
      <c r="A4970" s="1">
        <f t="shared" ca="1" si="1156"/>
        <v>46330</v>
      </c>
      <c r="B4970" s="2">
        <f t="shared" ca="1" si="1157"/>
        <v>3.6111111111111108E-2</v>
      </c>
      <c r="C4970" t="str">
        <f t="shared" ca="1" si="1158"/>
        <v>Dagdusheth Halwai Ganpati Temple, Pune</v>
      </c>
      <c r="D4970">
        <f t="shared" ca="1" si="1159"/>
        <v>8477</v>
      </c>
      <c r="E4970">
        <f t="shared" ref="E4970:E5033" ca="1" si="1170">RANDBETWEEN(10,600)</f>
        <v>400</v>
      </c>
      <c r="F4970">
        <f t="shared" ca="1" si="1160"/>
        <v>232</v>
      </c>
      <c r="G4970">
        <f t="shared" ca="1" si="1161"/>
        <v>12.39</v>
      </c>
      <c r="H4970" t="str">
        <f t="shared" ca="1" si="1162"/>
        <v>Humid</v>
      </c>
      <c r="I4970">
        <f t="shared" ca="1" si="1163"/>
        <v>41.9</v>
      </c>
      <c r="J4970" t="str">
        <f t="shared" ca="1" si="1164"/>
        <v>No</v>
      </c>
      <c r="K4970" t="str">
        <f t="shared" ca="1" si="1165"/>
        <v>Yes</v>
      </c>
      <c r="L4970">
        <f t="shared" ca="1" si="1166"/>
        <v>10.8</v>
      </c>
      <c r="M4970">
        <f t="shared" ca="1" si="1167"/>
        <v>1919</v>
      </c>
      <c r="N4970">
        <f t="shared" ca="1" si="1168"/>
        <v>1.1499999999999999</v>
      </c>
      <c r="O4970" t="str">
        <f t="shared" ca="1" si="1169"/>
        <v>No</v>
      </c>
    </row>
    <row r="4971" spans="1:15" x14ac:dyDescent="0.3">
      <c r="A4971" s="1">
        <f t="shared" ca="1" si="1156"/>
        <v>46169</v>
      </c>
      <c r="B4971" s="2">
        <f t="shared" ca="1" si="1157"/>
        <v>0.12708333333333333</v>
      </c>
      <c r="C4971" t="str">
        <f t="shared" ca="1" si="1158"/>
        <v>Bhimashankar Temple, Maharashtra</v>
      </c>
      <c r="D4971">
        <f t="shared" ca="1" si="1159"/>
        <v>12285</v>
      </c>
      <c r="E4971">
        <f t="shared" ca="1" si="1170"/>
        <v>196</v>
      </c>
      <c r="F4971">
        <f t="shared" ca="1" si="1160"/>
        <v>413</v>
      </c>
      <c r="G4971">
        <f t="shared" ca="1" si="1161"/>
        <v>4.46</v>
      </c>
      <c r="H4971" t="str">
        <f t="shared" ca="1" si="1162"/>
        <v>Hot</v>
      </c>
      <c r="I4971">
        <f t="shared" ca="1" si="1163"/>
        <v>18.399999999999999</v>
      </c>
      <c r="J4971" t="str">
        <f t="shared" ca="1" si="1164"/>
        <v>No</v>
      </c>
      <c r="K4971" t="str">
        <f t="shared" ca="1" si="1165"/>
        <v>No</v>
      </c>
      <c r="L4971">
        <f t="shared" ca="1" si="1166"/>
        <v>9.5</v>
      </c>
      <c r="M4971">
        <f t="shared" ca="1" si="1167"/>
        <v>326</v>
      </c>
      <c r="N4971">
        <f t="shared" ca="1" si="1168"/>
        <v>1.89</v>
      </c>
      <c r="O4971" t="str">
        <f t="shared" ca="1" si="1169"/>
        <v>Yes</v>
      </c>
    </row>
    <row r="4972" spans="1:15" x14ac:dyDescent="0.3">
      <c r="A4972" s="1">
        <f t="shared" ca="1" si="1156"/>
        <v>45685</v>
      </c>
      <c r="B4972" s="2">
        <f t="shared" ca="1" si="1157"/>
        <v>1.4583333333333334E-2</v>
      </c>
      <c r="C4972" t="str">
        <f t="shared" ca="1" si="1158"/>
        <v>Grishneshwar Temple, Chhatrapati Sambhajinagar</v>
      </c>
      <c r="D4972">
        <f t="shared" ca="1" si="1159"/>
        <v>936</v>
      </c>
      <c r="E4972">
        <f t="shared" ca="1" si="1170"/>
        <v>587</v>
      </c>
      <c r="F4972">
        <f t="shared" ca="1" si="1160"/>
        <v>431</v>
      </c>
      <c r="G4972">
        <f t="shared" ca="1" si="1161"/>
        <v>2.41</v>
      </c>
      <c r="H4972" t="str">
        <f t="shared" ca="1" si="1162"/>
        <v>Rainy</v>
      </c>
      <c r="I4972">
        <f t="shared" ca="1" si="1163"/>
        <v>23.7</v>
      </c>
      <c r="J4972" t="str">
        <f t="shared" ca="1" si="1164"/>
        <v>No</v>
      </c>
      <c r="K4972" t="str">
        <f t="shared" ca="1" si="1165"/>
        <v>No</v>
      </c>
      <c r="L4972">
        <f t="shared" ca="1" si="1166"/>
        <v>3.6</v>
      </c>
      <c r="M4972">
        <f t="shared" ca="1" si="1167"/>
        <v>2228</v>
      </c>
      <c r="N4972">
        <f t="shared" ca="1" si="1168"/>
        <v>2.0699999999999998</v>
      </c>
      <c r="O4972" t="str">
        <f t="shared" ca="1" si="1169"/>
        <v>No</v>
      </c>
    </row>
    <row r="4973" spans="1:15" x14ac:dyDescent="0.3">
      <c r="A4973" s="1">
        <f t="shared" ca="1" si="1156"/>
        <v>45659</v>
      </c>
      <c r="B4973" s="2">
        <f t="shared" ca="1" si="1157"/>
        <v>0.96250000000000002</v>
      </c>
      <c r="C4973" t="str">
        <f t="shared" ca="1" si="1158"/>
        <v>Vaishno Devi Temple, Katra</v>
      </c>
      <c r="D4973">
        <f t="shared" ca="1" si="1159"/>
        <v>5117</v>
      </c>
      <c r="E4973">
        <f t="shared" ca="1" si="1170"/>
        <v>333</v>
      </c>
      <c r="F4973">
        <f t="shared" ca="1" si="1160"/>
        <v>186</v>
      </c>
      <c r="G4973">
        <f t="shared" ca="1" si="1161"/>
        <v>11.37</v>
      </c>
      <c r="H4973" t="str">
        <f t="shared" ca="1" si="1162"/>
        <v>Hot</v>
      </c>
      <c r="I4973">
        <f t="shared" ca="1" si="1163"/>
        <v>30</v>
      </c>
      <c r="J4973" t="str">
        <f t="shared" ca="1" si="1164"/>
        <v>No</v>
      </c>
      <c r="K4973" t="str">
        <f t="shared" ca="1" si="1165"/>
        <v>No</v>
      </c>
      <c r="L4973">
        <f t="shared" ca="1" si="1166"/>
        <v>7.9</v>
      </c>
      <c r="M4973">
        <f t="shared" ca="1" si="1167"/>
        <v>1088</v>
      </c>
      <c r="N4973">
        <f t="shared" ca="1" si="1168"/>
        <v>1.97</v>
      </c>
      <c r="O4973" t="str">
        <f t="shared" ca="1" si="1169"/>
        <v>No</v>
      </c>
    </row>
    <row r="4974" spans="1:15" x14ac:dyDescent="0.3">
      <c r="A4974" s="1">
        <f t="shared" ca="1" si="1156"/>
        <v>45913</v>
      </c>
      <c r="B4974" s="2">
        <f t="shared" ca="1" si="1157"/>
        <v>0.96944444444444444</v>
      </c>
      <c r="C4974" t="str">
        <f t="shared" ca="1" si="1158"/>
        <v>Kashi Vishwanath Temple, Varanasi</v>
      </c>
      <c r="D4974">
        <f t="shared" ca="1" si="1159"/>
        <v>997</v>
      </c>
      <c r="E4974">
        <f t="shared" ca="1" si="1170"/>
        <v>10</v>
      </c>
      <c r="F4974">
        <f t="shared" ca="1" si="1160"/>
        <v>413</v>
      </c>
      <c r="G4974">
        <f t="shared" ca="1" si="1161"/>
        <v>11.8</v>
      </c>
      <c r="H4974" t="str">
        <f t="shared" ca="1" si="1162"/>
        <v>Humid</v>
      </c>
      <c r="I4974">
        <f t="shared" ca="1" si="1163"/>
        <v>26.3</v>
      </c>
      <c r="J4974" t="str">
        <f t="shared" ca="1" si="1164"/>
        <v>Yes</v>
      </c>
      <c r="K4974" t="str">
        <f t="shared" ca="1" si="1165"/>
        <v>No</v>
      </c>
      <c r="L4974">
        <f t="shared" ca="1" si="1166"/>
        <v>4.2</v>
      </c>
      <c r="M4974">
        <f t="shared" ca="1" si="1167"/>
        <v>1305</v>
      </c>
      <c r="N4974">
        <f t="shared" ca="1" si="1168"/>
        <v>0.94</v>
      </c>
      <c r="O4974" t="str">
        <f t="shared" ca="1" si="1169"/>
        <v>No</v>
      </c>
    </row>
    <row r="4975" spans="1:15" x14ac:dyDescent="0.3">
      <c r="A4975" s="1">
        <f t="shared" ca="1" si="1156"/>
        <v>46192</v>
      </c>
      <c r="B4975" s="2">
        <f t="shared" ca="1" si="1157"/>
        <v>0.51041666666666663</v>
      </c>
      <c r="C4975" t="str">
        <f t="shared" ca="1" si="1158"/>
        <v>Tirumala Tirupati Temple, Tirupati</v>
      </c>
      <c r="D4975">
        <f t="shared" ca="1" si="1159"/>
        <v>6273</v>
      </c>
      <c r="E4975">
        <f t="shared" ca="1" si="1170"/>
        <v>112</v>
      </c>
      <c r="F4975">
        <f t="shared" ca="1" si="1160"/>
        <v>470</v>
      </c>
      <c r="G4975">
        <f t="shared" ca="1" si="1161"/>
        <v>8.69</v>
      </c>
      <c r="H4975" t="str">
        <f t="shared" ca="1" si="1162"/>
        <v>Sunny</v>
      </c>
      <c r="I4975">
        <f t="shared" ca="1" si="1163"/>
        <v>24.4</v>
      </c>
      <c r="J4975" t="str">
        <f t="shared" ca="1" si="1164"/>
        <v>No</v>
      </c>
      <c r="K4975" t="str">
        <f t="shared" ca="1" si="1165"/>
        <v>No</v>
      </c>
      <c r="L4975">
        <f t="shared" ca="1" si="1166"/>
        <v>8.4</v>
      </c>
      <c r="M4975">
        <f t="shared" ca="1" si="1167"/>
        <v>531</v>
      </c>
      <c r="N4975">
        <f t="shared" ca="1" si="1168"/>
        <v>1.5</v>
      </c>
      <c r="O4975" t="str">
        <f t="shared" ca="1" si="1169"/>
        <v>Yes</v>
      </c>
    </row>
    <row r="4976" spans="1:15" x14ac:dyDescent="0.3">
      <c r="A4976" s="1">
        <f t="shared" ca="1" si="1156"/>
        <v>45897</v>
      </c>
      <c r="B4976" s="2">
        <f t="shared" ca="1" si="1157"/>
        <v>0.41805555555555557</v>
      </c>
      <c r="C4976" t="str">
        <f t="shared" ca="1" si="1158"/>
        <v>Vaishno Devi Temple, Katra</v>
      </c>
      <c r="D4976">
        <f t="shared" ca="1" si="1159"/>
        <v>2076</v>
      </c>
      <c r="E4976">
        <f t="shared" ca="1" si="1170"/>
        <v>538</v>
      </c>
      <c r="F4976">
        <f t="shared" ca="1" si="1160"/>
        <v>223</v>
      </c>
      <c r="G4976">
        <f t="shared" ca="1" si="1161"/>
        <v>5.96</v>
      </c>
      <c r="H4976" t="str">
        <f t="shared" ca="1" si="1162"/>
        <v>Hot</v>
      </c>
      <c r="I4976">
        <f t="shared" ca="1" si="1163"/>
        <v>30.1</v>
      </c>
      <c r="J4976" t="str">
        <f t="shared" ca="1" si="1164"/>
        <v>No</v>
      </c>
      <c r="K4976" t="str">
        <f t="shared" ca="1" si="1165"/>
        <v>No</v>
      </c>
      <c r="L4976">
        <f t="shared" ca="1" si="1166"/>
        <v>2.2999999999999998</v>
      </c>
      <c r="M4976">
        <f t="shared" ca="1" si="1167"/>
        <v>1864</v>
      </c>
      <c r="N4976">
        <f t="shared" ca="1" si="1168"/>
        <v>1.17</v>
      </c>
      <c r="O4976" t="str">
        <f t="shared" ca="1" si="1169"/>
        <v>No</v>
      </c>
    </row>
    <row r="4977" spans="1:15" x14ac:dyDescent="0.3">
      <c r="A4977" s="1">
        <f t="shared" ca="1" si="1156"/>
        <v>45830</v>
      </c>
      <c r="B4977" s="2">
        <f t="shared" ca="1" si="1157"/>
        <v>0.87708333333333333</v>
      </c>
      <c r="C4977" t="str">
        <f t="shared" ca="1" si="1158"/>
        <v>Vaishno Devi Temple, Katra</v>
      </c>
      <c r="D4977">
        <f t="shared" ca="1" si="1159"/>
        <v>12751</v>
      </c>
      <c r="E4977">
        <f t="shared" ca="1" si="1170"/>
        <v>101</v>
      </c>
      <c r="F4977">
        <f t="shared" ca="1" si="1160"/>
        <v>89</v>
      </c>
      <c r="G4977">
        <f t="shared" ca="1" si="1161"/>
        <v>12.49</v>
      </c>
      <c r="H4977" t="str">
        <f t="shared" ca="1" si="1162"/>
        <v>Sunny</v>
      </c>
      <c r="I4977">
        <f t="shared" ca="1" si="1163"/>
        <v>38.200000000000003</v>
      </c>
      <c r="J4977" t="str">
        <f t="shared" ca="1" si="1164"/>
        <v>No</v>
      </c>
      <c r="K4977" t="str">
        <f t="shared" ca="1" si="1165"/>
        <v>No</v>
      </c>
      <c r="L4977">
        <f t="shared" ca="1" si="1166"/>
        <v>6.8</v>
      </c>
      <c r="M4977">
        <f t="shared" ca="1" si="1167"/>
        <v>2353</v>
      </c>
      <c r="N4977">
        <f t="shared" ca="1" si="1168"/>
        <v>1.43</v>
      </c>
      <c r="O4977" t="str">
        <f t="shared" ca="1" si="1169"/>
        <v>No</v>
      </c>
    </row>
    <row r="4978" spans="1:15" x14ac:dyDescent="0.3">
      <c r="A4978" s="1">
        <f t="shared" ca="1" si="1156"/>
        <v>46309</v>
      </c>
      <c r="B4978" s="2">
        <f t="shared" ca="1" si="1157"/>
        <v>0.59027777777777779</v>
      </c>
      <c r="C4978" t="str">
        <f t="shared" ca="1" si="1158"/>
        <v>Jagannath Temple, Puri</v>
      </c>
      <c r="D4978">
        <f t="shared" ca="1" si="1159"/>
        <v>9854</v>
      </c>
      <c r="E4978">
        <f t="shared" ca="1" si="1170"/>
        <v>392</v>
      </c>
      <c r="F4978">
        <f t="shared" ca="1" si="1160"/>
        <v>212</v>
      </c>
      <c r="G4978">
        <f t="shared" ca="1" si="1161"/>
        <v>7.65</v>
      </c>
      <c r="H4978" t="str">
        <f t="shared" ca="1" si="1162"/>
        <v>Rainy</v>
      </c>
      <c r="I4978">
        <f t="shared" ca="1" si="1163"/>
        <v>19.5</v>
      </c>
      <c r="J4978" t="str">
        <f t="shared" ca="1" si="1164"/>
        <v>No</v>
      </c>
      <c r="K4978" t="str">
        <f t="shared" ca="1" si="1165"/>
        <v>No</v>
      </c>
      <c r="L4978">
        <f t="shared" ca="1" si="1166"/>
        <v>11.1</v>
      </c>
      <c r="M4978">
        <f t="shared" ca="1" si="1167"/>
        <v>1490</v>
      </c>
      <c r="N4978">
        <f t="shared" ca="1" si="1168"/>
        <v>1.1599999999999999</v>
      </c>
      <c r="O4978" t="str">
        <f t="shared" ca="1" si="1169"/>
        <v>No</v>
      </c>
    </row>
    <row r="4979" spans="1:15" x14ac:dyDescent="0.3">
      <c r="A4979" s="1">
        <f t="shared" ca="1" si="1156"/>
        <v>45802</v>
      </c>
      <c r="B4979" s="2">
        <f t="shared" ca="1" si="1157"/>
        <v>0.69861111111111107</v>
      </c>
      <c r="C4979" t="str">
        <f t="shared" ca="1" si="1158"/>
        <v>Golden Temple, Amritsar</v>
      </c>
      <c r="D4979">
        <f t="shared" ca="1" si="1159"/>
        <v>13561</v>
      </c>
      <c r="E4979">
        <f t="shared" ca="1" si="1170"/>
        <v>591</v>
      </c>
      <c r="F4979">
        <f t="shared" ca="1" si="1160"/>
        <v>119</v>
      </c>
      <c r="G4979">
        <f t="shared" ca="1" si="1161"/>
        <v>4.59</v>
      </c>
      <c r="H4979" t="str">
        <f t="shared" ca="1" si="1162"/>
        <v>Humid</v>
      </c>
      <c r="I4979">
        <f t="shared" ca="1" si="1163"/>
        <v>31.8</v>
      </c>
      <c r="J4979" t="str">
        <f t="shared" ca="1" si="1164"/>
        <v>No</v>
      </c>
      <c r="K4979" t="str">
        <f t="shared" ca="1" si="1165"/>
        <v>No</v>
      </c>
      <c r="L4979">
        <f t="shared" ca="1" si="1166"/>
        <v>9.5</v>
      </c>
      <c r="M4979">
        <f t="shared" ca="1" si="1167"/>
        <v>2308</v>
      </c>
      <c r="N4979">
        <f t="shared" ca="1" si="1168"/>
        <v>1.62</v>
      </c>
      <c r="O4979" t="str">
        <f t="shared" ca="1" si="1169"/>
        <v>Yes</v>
      </c>
    </row>
    <row r="4980" spans="1:15" x14ac:dyDescent="0.3">
      <c r="A4980" s="1">
        <f t="shared" ca="1" si="1156"/>
        <v>46093</v>
      </c>
      <c r="B4980" s="2">
        <f t="shared" ca="1" si="1157"/>
        <v>2.6388888888888889E-2</v>
      </c>
      <c r="C4980" t="str">
        <f t="shared" ca="1" si="1158"/>
        <v>Meenakshi Amman Temple, Madurai</v>
      </c>
      <c r="D4980">
        <f t="shared" ca="1" si="1159"/>
        <v>12307</v>
      </c>
      <c r="E4980">
        <f t="shared" ca="1" si="1170"/>
        <v>161</v>
      </c>
      <c r="F4980">
        <f t="shared" ca="1" si="1160"/>
        <v>5</v>
      </c>
      <c r="G4980">
        <f t="shared" ca="1" si="1161"/>
        <v>1.02</v>
      </c>
      <c r="H4980" t="str">
        <f t="shared" ca="1" si="1162"/>
        <v>Hot</v>
      </c>
      <c r="I4980">
        <f t="shared" ca="1" si="1163"/>
        <v>28.5</v>
      </c>
      <c r="J4980" t="str">
        <f t="shared" ca="1" si="1164"/>
        <v>Yes</v>
      </c>
      <c r="K4980" t="str">
        <f t="shared" ca="1" si="1165"/>
        <v>No</v>
      </c>
      <c r="L4980">
        <f t="shared" ca="1" si="1166"/>
        <v>2.2000000000000002</v>
      </c>
      <c r="M4980">
        <f t="shared" ca="1" si="1167"/>
        <v>1981</v>
      </c>
      <c r="N4980">
        <f t="shared" ca="1" si="1168"/>
        <v>1.18</v>
      </c>
      <c r="O4980" t="str">
        <f t="shared" ca="1" si="1169"/>
        <v>No</v>
      </c>
    </row>
    <row r="4981" spans="1:15" x14ac:dyDescent="0.3">
      <c r="A4981" s="1">
        <f t="shared" ca="1" si="1156"/>
        <v>46008</v>
      </c>
      <c r="B4981" s="2">
        <f t="shared" ca="1" si="1157"/>
        <v>0.17083333333333334</v>
      </c>
      <c r="C4981" t="str">
        <f t="shared" ca="1" si="1158"/>
        <v>Meenakshi Amman Temple, Madurai</v>
      </c>
      <c r="D4981">
        <f t="shared" ca="1" si="1159"/>
        <v>3291</v>
      </c>
      <c r="E4981">
        <f t="shared" ca="1" si="1170"/>
        <v>571</v>
      </c>
      <c r="F4981">
        <f t="shared" ca="1" si="1160"/>
        <v>401</v>
      </c>
      <c r="G4981">
        <f t="shared" ca="1" si="1161"/>
        <v>4.21</v>
      </c>
      <c r="H4981" t="str">
        <f t="shared" ca="1" si="1162"/>
        <v>Hot</v>
      </c>
      <c r="I4981">
        <f t="shared" ca="1" si="1163"/>
        <v>22.3</v>
      </c>
      <c r="J4981" t="str">
        <f t="shared" ca="1" si="1164"/>
        <v>No</v>
      </c>
      <c r="K4981" t="str">
        <f t="shared" ca="1" si="1165"/>
        <v>No</v>
      </c>
      <c r="L4981">
        <f t="shared" ca="1" si="1166"/>
        <v>6.6</v>
      </c>
      <c r="M4981">
        <f t="shared" ca="1" si="1167"/>
        <v>1017</v>
      </c>
      <c r="N4981">
        <f t="shared" ca="1" si="1168"/>
        <v>1.85</v>
      </c>
      <c r="O4981" t="str">
        <f t="shared" ca="1" si="1169"/>
        <v>No</v>
      </c>
    </row>
    <row r="4982" spans="1:15" x14ac:dyDescent="0.3">
      <c r="A4982" s="1">
        <f t="shared" ca="1" si="1156"/>
        <v>45779</v>
      </c>
      <c r="B4982" s="2">
        <f t="shared" ca="1" si="1157"/>
        <v>0.28194444444444444</v>
      </c>
      <c r="C4982" t="str">
        <f t="shared" ca="1" si="1158"/>
        <v>Trimbakeshwar Temple, Nashik</v>
      </c>
      <c r="D4982">
        <f t="shared" ca="1" si="1159"/>
        <v>1992</v>
      </c>
      <c r="E4982">
        <f t="shared" ca="1" si="1170"/>
        <v>156</v>
      </c>
      <c r="F4982">
        <f t="shared" ca="1" si="1160"/>
        <v>201</v>
      </c>
      <c r="G4982">
        <f t="shared" ca="1" si="1161"/>
        <v>9.33</v>
      </c>
      <c r="H4982" t="str">
        <f t="shared" ca="1" si="1162"/>
        <v>Rainy</v>
      </c>
      <c r="I4982">
        <f t="shared" ca="1" si="1163"/>
        <v>36.799999999999997</v>
      </c>
      <c r="J4982" t="str">
        <f t="shared" ca="1" si="1164"/>
        <v>No</v>
      </c>
      <c r="K4982" t="str">
        <f t="shared" ca="1" si="1165"/>
        <v>No</v>
      </c>
      <c r="L4982">
        <f t="shared" ca="1" si="1166"/>
        <v>6.6</v>
      </c>
      <c r="M4982">
        <f t="shared" ca="1" si="1167"/>
        <v>2857</v>
      </c>
      <c r="N4982">
        <f t="shared" ca="1" si="1168"/>
        <v>0.31</v>
      </c>
      <c r="O4982" t="str">
        <f t="shared" ca="1" si="1169"/>
        <v>Yes</v>
      </c>
    </row>
    <row r="4983" spans="1:15" x14ac:dyDescent="0.3">
      <c r="A4983" s="1">
        <f t="shared" ca="1" si="1156"/>
        <v>45765</v>
      </c>
      <c r="B4983" s="2">
        <f t="shared" ca="1" si="1157"/>
        <v>0.33611111111111114</v>
      </c>
      <c r="C4983" t="str">
        <f t="shared" ca="1" si="1158"/>
        <v>Dagdusheth Halwai Ganpati Temple, Pune</v>
      </c>
      <c r="D4983">
        <f t="shared" ca="1" si="1159"/>
        <v>8385</v>
      </c>
      <c r="E4983">
        <f t="shared" ca="1" si="1170"/>
        <v>15</v>
      </c>
      <c r="F4983">
        <f t="shared" ca="1" si="1160"/>
        <v>298</v>
      </c>
      <c r="G4983">
        <f t="shared" ca="1" si="1161"/>
        <v>11.71</v>
      </c>
      <c r="H4983" t="str">
        <f t="shared" ca="1" si="1162"/>
        <v>Rainy</v>
      </c>
      <c r="I4983">
        <f t="shared" ca="1" si="1163"/>
        <v>39.799999999999997</v>
      </c>
      <c r="J4983" t="str">
        <f t="shared" ca="1" si="1164"/>
        <v>No</v>
      </c>
      <c r="K4983" t="str">
        <f t="shared" ca="1" si="1165"/>
        <v>No</v>
      </c>
      <c r="L4983">
        <f t="shared" ca="1" si="1166"/>
        <v>7.4</v>
      </c>
      <c r="M4983">
        <f t="shared" ca="1" si="1167"/>
        <v>1360</v>
      </c>
      <c r="N4983">
        <f t="shared" ca="1" si="1168"/>
        <v>0.82</v>
      </c>
      <c r="O4983" t="str">
        <f t="shared" ca="1" si="1169"/>
        <v>Yes</v>
      </c>
    </row>
    <row r="4984" spans="1:15" x14ac:dyDescent="0.3">
      <c r="A4984" s="1">
        <f t="shared" ca="1" si="1156"/>
        <v>46220</v>
      </c>
      <c r="B4984" s="2">
        <f t="shared" ca="1" si="1157"/>
        <v>0.73611111111111116</v>
      </c>
      <c r="C4984" t="str">
        <f t="shared" ca="1" si="1158"/>
        <v>Kashi Vishwanath Temple, Varanasi</v>
      </c>
      <c r="D4984">
        <f t="shared" ca="1" si="1159"/>
        <v>4310</v>
      </c>
      <c r="E4984">
        <f t="shared" ca="1" si="1170"/>
        <v>317</v>
      </c>
      <c r="F4984">
        <f t="shared" ca="1" si="1160"/>
        <v>170</v>
      </c>
      <c r="G4984">
        <f t="shared" ca="1" si="1161"/>
        <v>11.81</v>
      </c>
      <c r="H4984" t="str">
        <f t="shared" ca="1" si="1162"/>
        <v>Sunny</v>
      </c>
      <c r="I4984">
        <f t="shared" ca="1" si="1163"/>
        <v>34.799999999999997</v>
      </c>
      <c r="J4984" t="str">
        <f t="shared" ca="1" si="1164"/>
        <v>Yes</v>
      </c>
      <c r="K4984" t="str">
        <f t="shared" ca="1" si="1165"/>
        <v>No</v>
      </c>
      <c r="L4984">
        <f t="shared" ca="1" si="1166"/>
        <v>4</v>
      </c>
      <c r="M4984">
        <f t="shared" ca="1" si="1167"/>
        <v>2181</v>
      </c>
      <c r="N4984">
        <f t="shared" ca="1" si="1168"/>
        <v>1.51</v>
      </c>
      <c r="O4984" t="str">
        <f t="shared" ca="1" si="1169"/>
        <v>No</v>
      </c>
    </row>
    <row r="4985" spans="1:15" x14ac:dyDescent="0.3">
      <c r="A4985" s="1">
        <f t="shared" ca="1" si="1156"/>
        <v>45737</v>
      </c>
      <c r="B4985" s="2">
        <f t="shared" ca="1" si="1157"/>
        <v>0.2361111111111111</v>
      </c>
      <c r="C4985" t="str">
        <f t="shared" ca="1" si="1158"/>
        <v>Shree Mahakaleshwar Temple, Ujjain</v>
      </c>
      <c r="D4985">
        <f t="shared" ca="1" si="1159"/>
        <v>413</v>
      </c>
      <c r="E4985">
        <f t="shared" ca="1" si="1170"/>
        <v>459</v>
      </c>
      <c r="F4985">
        <f t="shared" ca="1" si="1160"/>
        <v>134</v>
      </c>
      <c r="G4985">
        <f t="shared" ca="1" si="1161"/>
        <v>11.12</v>
      </c>
      <c r="H4985" t="str">
        <f t="shared" ca="1" si="1162"/>
        <v>Cloudy</v>
      </c>
      <c r="I4985">
        <f t="shared" ca="1" si="1163"/>
        <v>37.200000000000003</v>
      </c>
      <c r="J4985" t="str">
        <f t="shared" ca="1" si="1164"/>
        <v>Yes</v>
      </c>
      <c r="K4985" t="str">
        <f t="shared" ca="1" si="1165"/>
        <v>No</v>
      </c>
      <c r="L4985">
        <f t="shared" ca="1" si="1166"/>
        <v>10</v>
      </c>
      <c r="M4985">
        <f t="shared" ca="1" si="1167"/>
        <v>1811</v>
      </c>
      <c r="N4985">
        <f t="shared" ca="1" si="1168"/>
        <v>1.1200000000000001</v>
      </c>
      <c r="O4985" t="str">
        <f t="shared" ca="1" si="1169"/>
        <v>No</v>
      </c>
    </row>
    <row r="4986" spans="1:15" x14ac:dyDescent="0.3">
      <c r="A4986" s="1">
        <f t="shared" ca="1" si="1156"/>
        <v>45946</v>
      </c>
      <c r="B4986" s="2">
        <f t="shared" ca="1" si="1157"/>
        <v>9.583333333333334E-2</v>
      </c>
      <c r="C4986" t="str">
        <f t="shared" ca="1" si="1158"/>
        <v>Trimbakeshwar Temple, Nashik</v>
      </c>
      <c r="D4986">
        <f t="shared" ca="1" si="1159"/>
        <v>12240</v>
      </c>
      <c r="E4986">
        <f t="shared" ca="1" si="1170"/>
        <v>342</v>
      </c>
      <c r="F4986">
        <f t="shared" ca="1" si="1160"/>
        <v>114</v>
      </c>
      <c r="G4986">
        <f t="shared" ca="1" si="1161"/>
        <v>14.47</v>
      </c>
      <c r="H4986" t="str">
        <f t="shared" ca="1" si="1162"/>
        <v>Hot</v>
      </c>
      <c r="I4986">
        <f t="shared" ca="1" si="1163"/>
        <v>36.5</v>
      </c>
      <c r="J4986" t="str">
        <f t="shared" ca="1" si="1164"/>
        <v>Yes</v>
      </c>
      <c r="K4986" t="str">
        <f t="shared" ca="1" si="1165"/>
        <v>No</v>
      </c>
      <c r="L4986">
        <f t="shared" ca="1" si="1166"/>
        <v>11.6</v>
      </c>
      <c r="M4986">
        <f t="shared" ca="1" si="1167"/>
        <v>701</v>
      </c>
      <c r="N4986">
        <f t="shared" ca="1" si="1168"/>
        <v>2.21</v>
      </c>
      <c r="O4986" t="str">
        <f t="shared" ca="1" si="1169"/>
        <v>Yes</v>
      </c>
    </row>
    <row r="4987" spans="1:15" x14ac:dyDescent="0.3">
      <c r="A4987" s="1">
        <f t="shared" ca="1" si="1156"/>
        <v>45337</v>
      </c>
      <c r="B4987" s="2">
        <f t="shared" ca="1" si="1157"/>
        <v>0.86111111111111116</v>
      </c>
      <c r="C4987" t="str">
        <f t="shared" ca="1" si="1158"/>
        <v>Jagannath Temple, Puri</v>
      </c>
      <c r="D4987">
        <f t="shared" ca="1" si="1159"/>
        <v>2737</v>
      </c>
      <c r="E4987">
        <f t="shared" ca="1" si="1170"/>
        <v>220</v>
      </c>
      <c r="F4987">
        <f t="shared" ca="1" si="1160"/>
        <v>477</v>
      </c>
      <c r="G4987">
        <f t="shared" ca="1" si="1161"/>
        <v>11.47</v>
      </c>
      <c r="H4987" t="str">
        <f t="shared" ca="1" si="1162"/>
        <v>Humid</v>
      </c>
      <c r="I4987">
        <f t="shared" ca="1" si="1163"/>
        <v>22.9</v>
      </c>
      <c r="J4987" t="str">
        <f t="shared" ca="1" si="1164"/>
        <v>No</v>
      </c>
      <c r="K4987" t="str">
        <f t="shared" ca="1" si="1165"/>
        <v>No</v>
      </c>
      <c r="L4987">
        <f t="shared" ca="1" si="1166"/>
        <v>11.8</v>
      </c>
      <c r="M4987">
        <f t="shared" ca="1" si="1167"/>
        <v>390</v>
      </c>
      <c r="N4987">
        <f t="shared" ca="1" si="1168"/>
        <v>0.8</v>
      </c>
      <c r="O4987" t="str">
        <f t="shared" ca="1" si="1169"/>
        <v>No</v>
      </c>
    </row>
    <row r="4988" spans="1:15" x14ac:dyDescent="0.3">
      <c r="A4988" s="1">
        <f t="shared" ca="1" si="1156"/>
        <v>45358</v>
      </c>
      <c r="B4988" s="2">
        <f t="shared" ca="1" si="1157"/>
        <v>0.21111111111111111</v>
      </c>
      <c r="C4988" t="str">
        <f t="shared" ca="1" si="1158"/>
        <v>Dagdusheth Halwai Ganpati Temple, Pune</v>
      </c>
      <c r="D4988">
        <f t="shared" ca="1" si="1159"/>
        <v>13205</v>
      </c>
      <c r="E4988">
        <f t="shared" ca="1" si="1170"/>
        <v>379</v>
      </c>
      <c r="F4988">
        <f t="shared" ca="1" si="1160"/>
        <v>354</v>
      </c>
      <c r="G4988">
        <f t="shared" ca="1" si="1161"/>
        <v>13.37</v>
      </c>
      <c r="H4988" t="str">
        <f t="shared" ca="1" si="1162"/>
        <v>Rainy</v>
      </c>
      <c r="I4988">
        <f t="shared" ca="1" si="1163"/>
        <v>21.9</v>
      </c>
      <c r="J4988" t="str">
        <f t="shared" ca="1" si="1164"/>
        <v>No</v>
      </c>
      <c r="K4988" t="str">
        <f t="shared" ca="1" si="1165"/>
        <v>No</v>
      </c>
      <c r="L4988">
        <f t="shared" ca="1" si="1166"/>
        <v>2.5</v>
      </c>
      <c r="M4988">
        <f t="shared" ca="1" si="1167"/>
        <v>1583</v>
      </c>
      <c r="N4988">
        <f t="shared" ca="1" si="1168"/>
        <v>1.97</v>
      </c>
      <c r="O4988" t="str">
        <f t="shared" ca="1" si="1169"/>
        <v>Yes</v>
      </c>
    </row>
    <row r="4989" spans="1:15" x14ac:dyDescent="0.3">
      <c r="A4989" s="1">
        <f t="shared" ca="1" si="1156"/>
        <v>45482</v>
      </c>
      <c r="B4989" s="2">
        <f t="shared" ca="1" si="1157"/>
        <v>0.34791666666666665</v>
      </c>
      <c r="C4989" t="str">
        <f t="shared" ca="1" si="1158"/>
        <v>Kashi Vishwanath Temple, Varanasi</v>
      </c>
      <c r="D4989">
        <f t="shared" ca="1" si="1159"/>
        <v>7005</v>
      </c>
      <c r="E4989">
        <f t="shared" ca="1" si="1170"/>
        <v>146</v>
      </c>
      <c r="F4989">
        <f t="shared" ca="1" si="1160"/>
        <v>473</v>
      </c>
      <c r="G4989">
        <f t="shared" ca="1" si="1161"/>
        <v>11.32</v>
      </c>
      <c r="H4989" t="str">
        <f t="shared" ca="1" si="1162"/>
        <v>Humid</v>
      </c>
      <c r="I4989">
        <f t="shared" ca="1" si="1163"/>
        <v>24.5</v>
      </c>
      <c r="J4989" t="str">
        <f t="shared" ca="1" si="1164"/>
        <v>Yes</v>
      </c>
      <c r="K4989" t="str">
        <f t="shared" ca="1" si="1165"/>
        <v>Yes</v>
      </c>
      <c r="L4989">
        <f t="shared" ca="1" si="1166"/>
        <v>2.5</v>
      </c>
      <c r="M4989">
        <f t="shared" ca="1" si="1167"/>
        <v>2287</v>
      </c>
      <c r="N4989">
        <f t="shared" ca="1" si="1168"/>
        <v>0.74</v>
      </c>
      <c r="O4989" t="str">
        <f t="shared" ca="1" si="1169"/>
        <v>No</v>
      </c>
    </row>
    <row r="4990" spans="1:15" x14ac:dyDescent="0.3">
      <c r="A4990" s="1">
        <f t="shared" ca="1" si="1156"/>
        <v>45355</v>
      </c>
      <c r="B4990" s="2">
        <f t="shared" ca="1" si="1157"/>
        <v>0.76458333333333328</v>
      </c>
      <c r="C4990" t="str">
        <f t="shared" ca="1" si="1158"/>
        <v>Shree Mahakaleshwar Temple, Ujjain</v>
      </c>
      <c r="D4990">
        <f t="shared" ca="1" si="1159"/>
        <v>814</v>
      </c>
      <c r="E4990">
        <f t="shared" ca="1" si="1170"/>
        <v>597</v>
      </c>
      <c r="F4990">
        <f t="shared" ca="1" si="1160"/>
        <v>315</v>
      </c>
      <c r="G4990">
        <f t="shared" ca="1" si="1161"/>
        <v>12.82</v>
      </c>
      <c r="H4990" t="str">
        <f t="shared" ca="1" si="1162"/>
        <v>Rainy</v>
      </c>
      <c r="I4990">
        <f t="shared" ca="1" si="1163"/>
        <v>23.6</v>
      </c>
      <c r="J4990" t="str">
        <f t="shared" ca="1" si="1164"/>
        <v>No</v>
      </c>
      <c r="K4990" t="str">
        <f t="shared" ca="1" si="1165"/>
        <v>No</v>
      </c>
      <c r="L4990">
        <f t="shared" ca="1" si="1166"/>
        <v>10.7</v>
      </c>
      <c r="M4990">
        <f t="shared" ca="1" si="1167"/>
        <v>2020</v>
      </c>
      <c r="N4990">
        <f t="shared" ca="1" si="1168"/>
        <v>1.22</v>
      </c>
      <c r="O4990" t="str">
        <f t="shared" ca="1" si="1169"/>
        <v>No</v>
      </c>
    </row>
    <row r="4991" spans="1:15" x14ac:dyDescent="0.3">
      <c r="A4991" s="1">
        <f t="shared" ca="1" si="1156"/>
        <v>46207</v>
      </c>
      <c r="B4991" s="2">
        <f t="shared" ca="1" si="1157"/>
        <v>0.69305555555555554</v>
      </c>
      <c r="C4991" t="str">
        <f t="shared" ca="1" si="1158"/>
        <v>Tirumala Tirupati Temple, Tirupati</v>
      </c>
      <c r="D4991">
        <f t="shared" ca="1" si="1159"/>
        <v>6793</v>
      </c>
      <c r="E4991">
        <f t="shared" ca="1" si="1170"/>
        <v>338</v>
      </c>
      <c r="F4991">
        <f t="shared" ca="1" si="1160"/>
        <v>403</v>
      </c>
      <c r="G4991">
        <f t="shared" ca="1" si="1161"/>
        <v>4.49</v>
      </c>
      <c r="H4991" t="str">
        <f t="shared" ca="1" si="1162"/>
        <v>Humid</v>
      </c>
      <c r="I4991">
        <f t="shared" ca="1" si="1163"/>
        <v>37.5</v>
      </c>
      <c r="J4991" t="str">
        <f t="shared" ca="1" si="1164"/>
        <v>Yes</v>
      </c>
      <c r="K4991" t="str">
        <f t="shared" ca="1" si="1165"/>
        <v>Yes</v>
      </c>
      <c r="L4991">
        <f t="shared" ca="1" si="1166"/>
        <v>6.8</v>
      </c>
      <c r="M4991">
        <f t="shared" ca="1" si="1167"/>
        <v>1434</v>
      </c>
      <c r="N4991">
        <f t="shared" ca="1" si="1168"/>
        <v>0.42</v>
      </c>
      <c r="O4991" t="str">
        <f t="shared" ca="1" si="1169"/>
        <v>Yes</v>
      </c>
    </row>
    <row r="4992" spans="1:15" x14ac:dyDescent="0.3">
      <c r="A4992" s="1">
        <f t="shared" ca="1" si="1156"/>
        <v>46384</v>
      </c>
      <c r="B4992" s="2">
        <f t="shared" ca="1" si="1157"/>
        <v>0.44305555555555554</v>
      </c>
      <c r="C4992" t="str">
        <f t="shared" ca="1" si="1158"/>
        <v>Tirumala Tirupati Temple, Tirupati</v>
      </c>
      <c r="D4992">
        <f t="shared" ca="1" si="1159"/>
        <v>9194</v>
      </c>
      <c r="E4992">
        <f t="shared" ca="1" si="1170"/>
        <v>205</v>
      </c>
      <c r="F4992">
        <f t="shared" ca="1" si="1160"/>
        <v>21</v>
      </c>
      <c r="G4992">
        <f t="shared" ca="1" si="1161"/>
        <v>8.4600000000000009</v>
      </c>
      <c r="H4992" t="str">
        <f t="shared" ca="1" si="1162"/>
        <v>Humid</v>
      </c>
      <c r="I4992">
        <f t="shared" ca="1" si="1163"/>
        <v>33.799999999999997</v>
      </c>
      <c r="J4992" t="str">
        <f t="shared" ca="1" si="1164"/>
        <v>No</v>
      </c>
      <c r="K4992" t="str">
        <f t="shared" ca="1" si="1165"/>
        <v>No</v>
      </c>
      <c r="L4992">
        <f t="shared" ca="1" si="1166"/>
        <v>10.8</v>
      </c>
      <c r="M4992">
        <f t="shared" ca="1" si="1167"/>
        <v>2030</v>
      </c>
      <c r="N4992">
        <f t="shared" ca="1" si="1168"/>
        <v>1.45</v>
      </c>
      <c r="O4992" t="str">
        <f t="shared" ca="1" si="1169"/>
        <v>No</v>
      </c>
    </row>
    <row r="4993" spans="1:15" x14ac:dyDescent="0.3">
      <c r="A4993" s="1">
        <f t="shared" ca="1" si="1156"/>
        <v>45509</v>
      </c>
      <c r="B4993" s="2">
        <f t="shared" ca="1" si="1157"/>
        <v>0.19236111111111112</v>
      </c>
      <c r="C4993" t="str">
        <f t="shared" ca="1" si="1158"/>
        <v>Tirumala Tirupati Temple, Tirupati</v>
      </c>
      <c r="D4993">
        <f t="shared" ca="1" si="1159"/>
        <v>10870</v>
      </c>
      <c r="E4993">
        <f t="shared" ca="1" si="1170"/>
        <v>281</v>
      </c>
      <c r="F4993">
        <f t="shared" ca="1" si="1160"/>
        <v>152</v>
      </c>
      <c r="G4993">
        <f t="shared" ca="1" si="1161"/>
        <v>5.76</v>
      </c>
      <c r="H4993" t="str">
        <f t="shared" ca="1" si="1162"/>
        <v>Hot</v>
      </c>
      <c r="I4993">
        <f t="shared" ca="1" si="1163"/>
        <v>33.200000000000003</v>
      </c>
      <c r="J4993" t="str">
        <f t="shared" ca="1" si="1164"/>
        <v>No</v>
      </c>
      <c r="K4993" t="str">
        <f t="shared" ca="1" si="1165"/>
        <v>No</v>
      </c>
      <c r="L4993">
        <f t="shared" ca="1" si="1166"/>
        <v>3.4</v>
      </c>
      <c r="M4993">
        <f t="shared" ca="1" si="1167"/>
        <v>497</v>
      </c>
      <c r="N4993">
        <f t="shared" ca="1" si="1168"/>
        <v>1.07</v>
      </c>
      <c r="O4993" t="str">
        <f t="shared" ca="1" si="1169"/>
        <v>No</v>
      </c>
    </row>
    <row r="4994" spans="1:15" x14ac:dyDescent="0.3">
      <c r="A4994" s="1">
        <f t="shared" ca="1" si="1156"/>
        <v>45582</v>
      </c>
      <c r="B4994" s="2">
        <f t="shared" ca="1" si="1157"/>
        <v>0.76597222222222228</v>
      </c>
      <c r="C4994" t="str">
        <f t="shared" ca="1" si="1158"/>
        <v>Dagdusheth Halwai Ganpati Temple, Pune</v>
      </c>
      <c r="D4994">
        <f t="shared" ca="1" si="1159"/>
        <v>9263</v>
      </c>
      <c r="E4994">
        <f t="shared" ca="1" si="1170"/>
        <v>375</v>
      </c>
      <c r="F4994">
        <f t="shared" ca="1" si="1160"/>
        <v>324</v>
      </c>
      <c r="G4994">
        <f t="shared" ca="1" si="1161"/>
        <v>0.99</v>
      </c>
      <c r="H4994" t="str">
        <f t="shared" ca="1" si="1162"/>
        <v>Rainy</v>
      </c>
      <c r="I4994">
        <f t="shared" ca="1" si="1163"/>
        <v>28.9</v>
      </c>
      <c r="J4994" t="str">
        <f t="shared" ca="1" si="1164"/>
        <v>Yes</v>
      </c>
      <c r="K4994" t="str">
        <f t="shared" ca="1" si="1165"/>
        <v>No</v>
      </c>
      <c r="L4994">
        <f t="shared" ca="1" si="1166"/>
        <v>5.3</v>
      </c>
      <c r="M4994">
        <f t="shared" ca="1" si="1167"/>
        <v>871</v>
      </c>
      <c r="N4994">
        <f t="shared" ca="1" si="1168"/>
        <v>0.86</v>
      </c>
      <c r="O4994" t="str">
        <f t="shared" ca="1" si="1169"/>
        <v>No</v>
      </c>
    </row>
    <row r="4995" spans="1:15" x14ac:dyDescent="0.3">
      <c r="A4995" s="1">
        <f t="shared" ref="A4995:A5058" ca="1" si="1171">DATE(2024,1,1)+RANDBETWEEN(0,1095)</f>
        <v>46378</v>
      </c>
      <c r="B4995" s="2">
        <f t="shared" ref="B4995:B5058" ca="1" si="1172">TIME(RANDBETWEEN(0,23),RANDBETWEEN(0,59),0)</f>
        <v>0.8930555555555556</v>
      </c>
      <c r="C4995" t="str">
        <f t="shared" ref="C4995:C5058" ca="1" si="11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4995">
        <f t="shared" ref="D4995:D5058" ca="1" si="1174">RANDBETWEEN(100,15000)</f>
        <v>14905</v>
      </c>
      <c r="E4995">
        <f t="shared" ca="1" si="1170"/>
        <v>330</v>
      </c>
      <c r="F4995">
        <f t="shared" ref="F4995:F5058" ca="1" si="1175">RANDBETWEEN(5,500)</f>
        <v>106</v>
      </c>
      <c r="G4995">
        <f t="shared" ref="G4995:G5058" ca="1" si="1176">ROUND(RAND()*14.5+0.5,2)</f>
        <v>0.97</v>
      </c>
      <c r="H4995" t="str">
        <f t="shared" ref="H4995:H5058" ca="1" si="1177">CHOOSE(RANDBETWEEN(1,5),"Sunny","Cloudy","Rainy","Hot","Humid")</f>
        <v>Cloudy</v>
      </c>
      <c r="I4995">
        <f t="shared" ref="I4995:I5058" ca="1" si="1178">ROUND(RAND()*24+18,1)</f>
        <v>24.8</v>
      </c>
      <c r="J4995" t="str">
        <f t="shared" ref="J4995:J5058" ca="1" si="1179">IF(RAND()&lt;0.3,"Yes","No")</f>
        <v>No</v>
      </c>
      <c r="K4995" t="str">
        <f t="shared" ref="K4995:K5058" ca="1" si="1180">IF(RAND()&lt;0.2,"Yes","No")</f>
        <v>No</v>
      </c>
      <c r="L4995">
        <f t="shared" ref="L4995:L5058" ca="1" si="1181">ROUND(RAND()*10+2,1)</f>
        <v>11.3</v>
      </c>
      <c r="M4995">
        <f t="shared" ref="M4995:M5058" ca="1" si="1182">RANDBETWEEN(300,3000)</f>
        <v>1856</v>
      </c>
      <c r="N4995">
        <f t="shared" ref="N4995:N5058" ca="1" si="1183">ROUND(RAND()*2.2+0.3,2)</f>
        <v>1.35</v>
      </c>
      <c r="O4995" t="str">
        <f t="shared" ref="O4995:O5058" ca="1" si="1184">IF(RAND()&lt;0.35,"Yes","No")</f>
        <v>No</v>
      </c>
    </row>
    <row r="4996" spans="1:15" x14ac:dyDescent="0.3">
      <c r="A4996" s="1">
        <f t="shared" ca="1" si="1171"/>
        <v>45752</v>
      </c>
      <c r="B4996" s="2">
        <f t="shared" ca="1" si="1172"/>
        <v>0.37847222222222221</v>
      </c>
      <c r="C4996" t="str">
        <f t="shared" ca="1" si="1173"/>
        <v>Vaishno Devi Temple, Katra</v>
      </c>
      <c r="D4996">
        <f t="shared" ca="1" si="1174"/>
        <v>4964</v>
      </c>
      <c r="E4996">
        <f t="shared" ca="1" si="1170"/>
        <v>69</v>
      </c>
      <c r="F4996">
        <f t="shared" ca="1" si="1175"/>
        <v>135</v>
      </c>
      <c r="G4996">
        <f t="shared" ca="1" si="1176"/>
        <v>7.99</v>
      </c>
      <c r="H4996" t="str">
        <f t="shared" ca="1" si="1177"/>
        <v>Sunny</v>
      </c>
      <c r="I4996">
        <f t="shared" ca="1" si="1178"/>
        <v>21.7</v>
      </c>
      <c r="J4996" t="str">
        <f t="shared" ca="1" si="1179"/>
        <v>No</v>
      </c>
      <c r="K4996" t="str">
        <f t="shared" ca="1" si="1180"/>
        <v>Yes</v>
      </c>
      <c r="L4996">
        <f t="shared" ca="1" si="1181"/>
        <v>6.3</v>
      </c>
      <c r="M4996">
        <f t="shared" ca="1" si="1182"/>
        <v>1458</v>
      </c>
      <c r="N4996">
        <f t="shared" ca="1" si="1183"/>
        <v>2.2999999999999998</v>
      </c>
      <c r="O4996" t="str">
        <f t="shared" ca="1" si="1184"/>
        <v>Yes</v>
      </c>
    </row>
    <row r="4997" spans="1:15" x14ac:dyDescent="0.3">
      <c r="A4997" s="1">
        <f t="shared" ca="1" si="1171"/>
        <v>45740</v>
      </c>
      <c r="B4997" s="2">
        <f t="shared" ca="1" si="1172"/>
        <v>0.63680555555555551</v>
      </c>
      <c r="C4997" t="str">
        <f t="shared" ca="1" si="1173"/>
        <v>Shree Mahakaleshwar Temple, Ujjain</v>
      </c>
      <c r="D4997">
        <f t="shared" ca="1" si="1174"/>
        <v>14600</v>
      </c>
      <c r="E4997">
        <f t="shared" ca="1" si="1170"/>
        <v>367</v>
      </c>
      <c r="F4997">
        <f t="shared" ca="1" si="1175"/>
        <v>481</v>
      </c>
      <c r="G4997">
        <f t="shared" ca="1" si="1176"/>
        <v>6.1</v>
      </c>
      <c r="H4997" t="str">
        <f t="shared" ca="1" si="1177"/>
        <v>Humid</v>
      </c>
      <c r="I4997">
        <f t="shared" ca="1" si="1178"/>
        <v>33.799999999999997</v>
      </c>
      <c r="J4997" t="str">
        <f t="shared" ca="1" si="1179"/>
        <v>No</v>
      </c>
      <c r="K4997" t="str">
        <f t="shared" ca="1" si="1180"/>
        <v>Yes</v>
      </c>
      <c r="L4997">
        <f t="shared" ca="1" si="1181"/>
        <v>11.6</v>
      </c>
      <c r="M4997">
        <f t="shared" ca="1" si="1182"/>
        <v>611</v>
      </c>
      <c r="N4997">
        <f t="shared" ca="1" si="1183"/>
        <v>1.86</v>
      </c>
      <c r="O4997" t="str">
        <f t="shared" ca="1" si="1184"/>
        <v>No</v>
      </c>
    </row>
    <row r="4998" spans="1:15" x14ac:dyDescent="0.3">
      <c r="A4998" s="1">
        <f t="shared" ca="1" si="1171"/>
        <v>45873</v>
      </c>
      <c r="B4998" s="2">
        <f t="shared" ca="1" si="1172"/>
        <v>0.05</v>
      </c>
      <c r="C4998" t="str">
        <f t="shared" ca="1" si="1173"/>
        <v>Shirdi Sai Baba Temple, Shirdi</v>
      </c>
      <c r="D4998">
        <f t="shared" ca="1" si="1174"/>
        <v>5442</v>
      </c>
      <c r="E4998">
        <f t="shared" ca="1" si="1170"/>
        <v>594</v>
      </c>
      <c r="F4998">
        <f t="shared" ca="1" si="1175"/>
        <v>87</v>
      </c>
      <c r="G4998">
        <f t="shared" ca="1" si="1176"/>
        <v>10.57</v>
      </c>
      <c r="H4998" t="str">
        <f t="shared" ca="1" si="1177"/>
        <v>Humid</v>
      </c>
      <c r="I4998">
        <f t="shared" ca="1" si="1178"/>
        <v>41.8</v>
      </c>
      <c r="J4998" t="str">
        <f t="shared" ca="1" si="1179"/>
        <v>No</v>
      </c>
      <c r="K4998" t="str">
        <f t="shared" ca="1" si="1180"/>
        <v>No</v>
      </c>
      <c r="L4998">
        <f t="shared" ca="1" si="1181"/>
        <v>6</v>
      </c>
      <c r="M4998">
        <f t="shared" ca="1" si="1182"/>
        <v>2131</v>
      </c>
      <c r="N4998">
        <f t="shared" ca="1" si="1183"/>
        <v>2.1800000000000002</v>
      </c>
      <c r="O4998" t="str">
        <f t="shared" ca="1" si="1184"/>
        <v>No</v>
      </c>
    </row>
    <row r="4999" spans="1:15" x14ac:dyDescent="0.3">
      <c r="A4999" s="1">
        <f t="shared" ca="1" si="1171"/>
        <v>45991</v>
      </c>
      <c r="B4999" s="2">
        <f t="shared" ca="1" si="1172"/>
        <v>0.97986111111111107</v>
      </c>
      <c r="C4999" t="str">
        <f t="shared" ca="1" si="1173"/>
        <v>Kashi Vishwanath Temple, Varanasi</v>
      </c>
      <c r="D4999">
        <f t="shared" ca="1" si="1174"/>
        <v>9184</v>
      </c>
      <c r="E4999">
        <f t="shared" ca="1" si="1170"/>
        <v>393</v>
      </c>
      <c r="F4999">
        <f t="shared" ca="1" si="1175"/>
        <v>473</v>
      </c>
      <c r="G4999">
        <f t="shared" ca="1" si="1176"/>
        <v>12.91</v>
      </c>
      <c r="H4999" t="str">
        <f t="shared" ca="1" si="1177"/>
        <v>Cloudy</v>
      </c>
      <c r="I4999">
        <f t="shared" ca="1" si="1178"/>
        <v>28.3</v>
      </c>
      <c r="J4999" t="str">
        <f t="shared" ca="1" si="1179"/>
        <v>Yes</v>
      </c>
      <c r="K4999" t="str">
        <f t="shared" ca="1" si="1180"/>
        <v>No</v>
      </c>
      <c r="L4999">
        <f t="shared" ca="1" si="1181"/>
        <v>11.8</v>
      </c>
      <c r="M4999">
        <f t="shared" ca="1" si="1182"/>
        <v>1043</v>
      </c>
      <c r="N4999">
        <f t="shared" ca="1" si="1183"/>
        <v>1.94</v>
      </c>
      <c r="O4999" t="str">
        <f t="shared" ca="1" si="1184"/>
        <v>No</v>
      </c>
    </row>
    <row r="5000" spans="1:15" x14ac:dyDescent="0.3">
      <c r="A5000" s="1">
        <f t="shared" ca="1" si="1171"/>
        <v>45497</v>
      </c>
      <c r="B5000" s="2">
        <f t="shared" ca="1" si="1172"/>
        <v>0.17430555555555555</v>
      </c>
      <c r="C5000" t="str">
        <f t="shared" ca="1" si="1173"/>
        <v>Meenakshi Amman Temple, Madurai</v>
      </c>
      <c r="D5000">
        <f t="shared" ca="1" si="1174"/>
        <v>9892</v>
      </c>
      <c r="E5000">
        <f t="shared" ca="1" si="1170"/>
        <v>336</v>
      </c>
      <c r="F5000">
        <f t="shared" ca="1" si="1175"/>
        <v>206</v>
      </c>
      <c r="G5000">
        <f t="shared" ca="1" si="1176"/>
        <v>6.93</v>
      </c>
      <c r="H5000" t="str">
        <f t="shared" ca="1" si="1177"/>
        <v>Rainy</v>
      </c>
      <c r="I5000">
        <f t="shared" ca="1" si="1178"/>
        <v>26.2</v>
      </c>
      <c r="J5000" t="str">
        <f t="shared" ca="1" si="1179"/>
        <v>Yes</v>
      </c>
      <c r="K5000" t="str">
        <f t="shared" ca="1" si="1180"/>
        <v>Yes</v>
      </c>
      <c r="L5000">
        <f t="shared" ca="1" si="1181"/>
        <v>6.3</v>
      </c>
      <c r="M5000">
        <f t="shared" ca="1" si="1182"/>
        <v>2881</v>
      </c>
      <c r="N5000">
        <f t="shared" ca="1" si="1183"/>
        <v>0.53</v>
      </c>
      <c r="O5000" t="str">
        <f t="shared" ca="1" si="1184"/>
        <v>No</v>
      </c>
    </row>
    <row r="5001" spans="1:15" x14ac:dyDescent="0.3">
      <c r="A5001" s="1">
        <f t="shared" ca="1" si="1171"/>
        <v>45595</v>
      </c>
      <c r="B5001" s="2">
        <f t="shared" ca="1" si="1172"/>
        <v>0.11319444444444444</v>
      </c>
      <c r="C5001" t="str">
        <f t="shared" ca="1" si="1173"/>
        <v>Kashi Vishwanath Temple, Varanasi</v>
      </c>
      <c r="D5001">
        <f t="shared" ca="1" si="1174"/>
        <v>4680</v>
      </c>
      <c r="E5001">
        <f t="shared" ca="1" si="1170"/>
        <v>343</v>
      </c>
      <c r="F5001">
        <f t="shared" ca="1" si="1175"/>
        <v>102</v>
      </c>
      <c r="G5001">
        <f t="shared" ca="1" si="1176"/>
        <v>9.4</v>
      </c>
      <c r="H5001" t="str">
        <f t="shared" ca="1" si="1177"/>
        <v>Humid</v>
      </c>
      <c r="I5001">
        <f t="shared" ca="1" si="1178"/>
        <v>40.299999999999997</v>
      </c>
      <c r="J5001" t="str">
        <f t="shared" ca="1" si="1179"/>
        <v>No</v>
      </c>
      <c r="K5001" t="str">
        <f t="shared" ca="1" si="1180"/>
        <v>No</v>
      </c>
      <c r="L5001">
        <f t="shared" ca="1" si="1181"/>
        <v>11.3</v>
      </c>
      <c r="M5001">
        <f t="shared" ca="1" si="1182"/>
        <v>1412</v>
      </c>
      <c r="N5001">
        <f t="shared" ca="1" si="1183"/>
        <v>1.98</v>
      </c>
      <c r="O5001" t="str">
        <f t="shared" ca="1" si="1184"/>
        <v>No</v>
      </c>
    </row>
    <row r="5002" spans="1:15" x14ac:dyDescent="0.3">
      <c r="A5002" s="1">
        <f t="shared" ca="1" si="1171"/>
        <v>45914</v>
      </c>
      <c r="B5002" s="2">
        <f t="shared" ca="1" si="1172"/>
        <v>5.4166666666666669E-2</v>
      </c>
      <c r="C5002" t="str">
        <f t="shared" ca="1" si="1173"/>
        <v>Jagannath Temple, Puri</v>
      </c>
      <c r="D5002">
        <f t="shared" ca="1" si="1174"/>
        <v>13178</v>
      </c>
      <c r="E5002">
        <f t="shared" ca="1" si="1170"/>
        <v>358</v>
      </c>
      <c r="F5002">
        <f t="shared" ca="1" si="1175"/>
        <v>393</v>
      </c>
      <c r="G5002">
        <f t="shared" ca="1" si="1176"/>
        <v>8.36</v>
      </c>
      <c r="H5002" t="str">
        <f t="shared" ca="1" si="1177"/>
        <v>Cloudy</v>
      </c>
      <c r="I5002">
        <f t="shared" ca="1" si="1178"/>
        <v>34.200000000000003</v>
      </c>
      <c r="J5002" t="str">
        <f t="shared" ca="1" si="1179"/>
        <v>No</v>
      </c>
      <c r="K5002" t="str">
        <f t="shared" ca="1" si="1180"/>
        <v>Yes</v>
      </c>
      <c r="L5002">
        <f t="shared" ca="1" si="1181"/>
        <v>7.4</v>
      </c>
      <c r="M5002">
        <f t="shared" ca="1" si="1182"/>
        <v>408</v>
      </c>
      <c r="N5002">
        <f t="shared" ca="1" si="1183"/>
        <v>0.81</v>
      </c>
      <c r="O5002" t="str">
        <f t="shared" ca="1" si="1184"/>
        <v>No</v>
      </c>
    </row>
    <row r="5003" spans="1:15" x14ac:dyDescent="0.3">
      <c r="A5003" s="1">
        <f t="shared" ca="1" si="1171"/>
        <v>46287</v>
      </c>
      <c r="B5003" s="2">
        <f t="shared" ca="1" si="1172"/>
        <v>0.27638888888888891</v>
      </c>
      <c r="C5003" t="str">
        <f t="shared" ca="1" si="1173"/>
        <v>Shri Siddhivinayak Temple, Mumbai</v>
      </c>
      <c r="D5003">
        <f t="shared" ca="1" si="1174"/>
        <v>1048</v>
      </c>
      <c r="E5003">
        <f t="shared" ca="1" si="1170"/>
        <v>32</v>
      </c>
      <c r="F5003">
        <f t="shared" ca="1" si="1175"/>
        <v>20</v>
      </c>
      <c r="G5003">
        <f t="shared" ca="1" si="1176"/>
        <v>13.6</v>
      </c>
      <c r="H5003" t="str">
        <f t="shared" ca="1" si="1177"/>
        <v>Hot</v>
      </c>
      <c r="I5003">
        <f t="shared" ca="1" si="1178"/>
        <v>32</v>
      </c>
      <c r="J5003" t="str">
        <f t="shared" ca="1" si="1179"/>
        <v>No</v>
      </c>
      <c r="K5003" t="str">
        <f t="shared" ca="1" si="1180"/>
        <v>Yes</v>
      </c>
      <c r="L5003">
        <f t="shared" ca="1" si="1181"/>
        <v>10.6</v>
      </c>
      <c r="M5003">
        <f t="shared" ca="1" si="1182"/>
        <v>2728</v>
      </c>
      <c r="N5003">
        <f t="shared" ca="1" si="1183"/>
        <v>2.2200000000000002</v>
      </c>
      <c r="O5003" t="str">
        <f t="shared" ca="1" si="1184"/>
        <v>No</v>
      </c>
    </row>
    <row r="5004" spans="1:15" x14ac:dyDescent="0.3">
      <c r="A5004" s="1">
        <f t="shared" ca="1" si="1171"/>
        <v>45412</v>
      </c>
      <c r="B5004" s="2">
        <f t="shared" ca="1" si="1172"/>
        <v>4.7222222222222221E-2</v>
      </c>
      <c r="C5004" t="str">
        <f t="shared" ca="1" si="1173"/>
        <v>Tirumala Tirupati Temple, Tirupati</v>
      </c>
      <c r="D5004">
        <f t="shared" ca="1" si="1174"/>
        <v>8796</v>
      </c>
      <c r="E5004">
        <f t="shared" ca="1" si="1170"/>
        <v>234</v>
      </c>
      <c r="F5004">
        <f t="shared" ca="1" si="1175"/>
        <v>70</v>
      </c>
      <c r="G5004">
        <f t="shared" ca="1" si="1176"/>
        <v>1.69</v>
      </c>
      <c r="H5004" t="str">
        <f t="shared" ca="1" si="1177"/>
        <v>Cloudy</v>
      </c>
      <c r="I5004">
        <f t="shared" ca="1" si="1178"/>
        <v>41.1</v>
      </c>
      <c r="J5004" t="str">
        <f t="shared" ca="1" si="1179"/>
        <v>No</v>
      </c>
      <c r="K5004" t="str">
        <f t="shared" ca="1" si="1180"/>
        <v>Yes</v>
      </c>
      <c r="L5004">
        <f t="shared" ca="1" si="1181"/>
        <v>10.4</v>
      </c>
      <c r="M5004">
        <f t="shared" ca="1" si="1182"/>
        <v>1366</v>
      </c>
      <c r="N5004">
        <f t="shared" ca="1" si="1183"/>
        <v>0.7</v>
      </c>
      <c r="O5004" t="str">
        <f t="shared" ca="1" si="1184"/>
        <v>Yes</v>
      </c>
    </row>
    <row r="5005" spans="1:15" x14ac:dyDescent="0.3">
      <c r="A5005" s="1">
        <f t="shared" ca="1" si="1171"/>
        <v>45609</v>
      </c>
      <c r="B5005" s="2">
        <f t="shared" ca="1" si="1172"/>
        <v>0.12916666666666668</v>
      </c>
      <c r="C5005" t="str">
        <f t="shared" ca="1" si="1173"/>
        <v>Tulja Bhavani Temple, Tuljapur</v>
      </c>
      <c r="D5005">
        <f t="shared" ca="1" si="1174"/>
        <v>1639</v>
      </c>
      <c r="E5005">
        <f t="shared" ca="1" si="1170"/>
        <v>471</v>
      </c>
      <c r="F5005">
        <f t="shared" ca="1" si="1175"/>
        <v>17</v>
      </c>
      <c r="G5005">
        <f t="shared" ca="1" si="1176"/>
        <v>4.34</v>
      </c>
      <c r="H5005" t="str">
        <f t="shared" ca="1" si="1177"/>
        <v>Cloudy</v>
      </c>
      <c r="I5005">
        <f t="shared" ca="1" si="1178"/>
        <v>35.1</v>
      </c>
      <c r="J5005" t="str">
        <f t="shared" ca="1" si="1179"/>
        <v>No</v>
      </c>
      <c r="K5005" t="str">
        <f t="shared" ca="1" si="1180"/>
        <v>No</v>
      </c>
      <c r="L5005">
        <f t="shared" ca="1" si="1181"/>
        <v>6.3</v>
      </c>
      <c r="M5005">
        <f t="shared" ca="1" si="1182"/>
        <v>2136</v>
      </c>
      <c r="N5005">
        <f t="shared" ca="1" si="1183"/>
        <v>1.21</v>
      </c>
      <c r="O5005" t="str">
        <f t="shared" ca="1" si="1184"/>
        <v>No</v>
      </c>
    </row>
    <row r="5006" spans="1:15" x14ac:dyDescent="0.3">
      <c r="A5006" s="1">
        <f t="shared" ca="1" si="1171"/>
        <v>46057</v>
      </c>
      <c r="B5006" s="2">
        <f t="shared" ca="1" si="1172"/>
        <v>5.7638888888888892E-2</v>
      </c>
      <c r="C5006" t="str">
        <f t="shared" ca="1" si="1173"/>
        <v>Dagdusheth Halwai Ganpati Temple, Pune</v>
      </c>
      <c r="D5006">
        <f t="shared" ca="1" si="1174"/>
        <v>6450</v>
      </c>
      <c r="E5006">
        <f t="shared" ca="1" si="1170"/>
        <v>382</v>
      </c>
      <c r="F5006">
        <f t="shared" ca="1" si="1175"/>
        <v>429</v>
      </c>
      <c r="G5006">
        <f t="shared" ca="1" si="1176"/>
        <v>2.92</v>
      </c>
      <c r="H5006" t="str">
        <f t="shared" ca="1" si="1177"/>
        <v>Humid</v>
      </c>
      <c r="I5006">
        <f t="shared" ca="1" si="1178"/>
        <v>22.6</v>
      </c>
      <c r="J5006" t="str">
        <f t="shared" ca="1" si="1179"/>
        <v>Yes</v>
      </c>
      <c r="K5006" t="str">
        <f t="shared" ca="1" si="1180"/>
        <v>No</v>
      </c>
      <c r="L5006">
        <f t="shared" ca="1" si="1181"/>
        <v>7.3</v>
      </c>
      <c r="M5006">
        <f t="shared" ca="1" si="1182"/>
        <v>1520</v>
      </c>
      <c r="N5006">
        <f t="shared" ca="1" si="1183"/>
        <v>1.97</v>
      </c>
      <c r="O5006" t="str">
        <f t="shared" ca="1" si="1184"/>
        <v>No</v>
      </c>
    </row>
    <row r="5007" spans="1:15" x14ac:dyDescent="0.3">
      <c r="A5007" s="1">
        <f t="shared" ca="1" si="1171"/>
        <v>45632</v>
      </c>
      <c r="B5007" s="2">
        <f t="shared" ca="1" si="1172"/>
        <v>0.58680555555555558</v>
      </c>
      <c r="C5007" t="str">
        <f t="shared" ca="1" si="1173"/>
        <v>Jagannath Temple, Puri</v>
      </c>
      <c r="D5007">
        <f t="shared" ca="1" si="1174"/>
        <v>2276</v>
      </c>
      <c r="E5007">
        <f t="shared" ca="1" si="1170"/>
        <v>213</v>
      </c>
      <c r="F5007">
        <f t="shared" ca="1" si="1175"/>
        <v>157</v>
      </c>
      <c r="G5007">
        <f t="shared" ca="1" si="1176"/>
        <v>7.34</v>
      </c>
      <c r="H5007" t="str">
        <f t="shared" ca="1" si="1177"/>
        <v>Humid</v>
      </c>
      <c r="I5007">
        <f t="shared" ca="1" si="1178"/>
        <v>31.1</v>
      </c>
      <c r="J5007" t="str">
        <f t="shared" ca="1" si="1179"/>
        <v>Yes</v>
      </c>
      <c r="K5007" t="str">
        <f t="shared" ca="1" si="1180"/>
        <v>No</v>
      </c>
      <c r="L5007">
        <f t="shared" ca="1" si="1181"/>
        <v>8.5</v>
      </c>
      <c r="M5007">
        <f t="shared" ca="1" si="1182"/>
        <v>2632</v>
      </c>
      <c r="N5007">
        <f t="shared" ca="1" si="1183"/>
        <v>1.6</v>
      </c>
      <c r="O5007" t="str">
        <f t="shared" ca="1" si="1184"/>
        <v>No</v>
      </c>
    </row>
    <row r="5008" spans="1:15" x14ac:dyDescent="0.3">
      <c r="A5008" s="1">
        <f t="shared" ca="1" si="1171"/>
        <v>45567</v>
      </c>
      <c r="B5008" s="2">
        <f t="shared" ca="1" si="1172"/>
        <v>0.61041666666666672</v>
      </c>
      <c r="C5008" t="str">
        <f t="shared" ca="1" si="1173"/>
        <v>Golden Temple, Amritsar</v>
      </c>
      <c r="D5008">
        <f t="shared" ca="1" si="1174"/>
        <v>7764</v>
      </c>
      <c r="E5008">
        <f t="shared" ca="1" si="1170"/>
        <v>413</v>
      </c>
      <c r="F5008">
        <f t="shared" ca="1" si="1175"/>
        <v>275</v>
      </c>
      <c r="G5008">
        <f t="shared" ca="1" si="1176"/>
        <v>1.84</v>
      </c>
      <c r="H5008" t="str">
        <f t="shared" ca="1" si="1177"/>
        <v>Humid</v>
      </c>
      <c r="I5008">
        <f t="shared" ca="1" si="1178"/>
        <v>22.8</v>
      </c>
      <c r="J5008" t="str">
        <f t="shared" ca="1" si="1179"/>
        <v>Yes</v>
      </c>
      <c r="K5008" t="str">
        <f t="shared" ca="1" si="1180"/>
        <v>No</v>
      </c>
      <c r="L5008">
        <f t="shared" ca="1" si="1181"/>
        <v>9.1999999999999993</v>
      </c>
      <c r="M5008">
        <f t="shared" ca="1" si="1182"/>
        <v>2128</v>
      </c>
      <c r="N5008">
        <f t="shared" ca="1" si="1183"/>
        <v>0.69</v>
      </c>
      <c r="O5008" t="str">
        <f t="shared" ca="1" si="1184"/>
        <v>No</v>
      </c>
    </row>
    <row r="5009" spans="1:15" x14ac:dyDescent="0.3">
      <c r="A5009" s="1">
        <f t="shared" ca="1" si="1171"/>
        <v>46381</v>
      </c>
      <c r="B5009" s="2">
        <f t="shared" ca="1" si="1172"/>
        <v>0.33263888888888887</v>
      </c>
      <c r="C5009" t="str">
        <f t="shared" ca="1" si="1173"/>
        <v>Jagannath Temple, Puri</v>
      </c>
      <c r="D5009">
        <f t="shared" ca="1" si="1174"/>
        <v>14108</v>
      </c>
      <c r="E5009">
        <f t="shared" ca="1" si="1170"/>
        <v>266</v>
      </c>
      <c r="F5009">
        <f t="shared" ca="1" si="1175"/>
        <v>362</v>
      </c>
      <c r="G5009">
        <f t="shared" ca="1" si="1176"/>
        <v>0.96</v>
      </c>
      <c r="H5009" t="str">
        <f t="shared" ca="1" si="1177"/>
        <v>Humid</v>
      </c>
      <c r="I5009">
        <f t="shared" ca="1" si="1178"/>
        <v>20.2</v>
      </c>
      <c r="J5009" t="str">
        <f t="shared" ca="1" si="1179"/>
        <v>Yes</v>
      </c>
      <c r="K5009" t="str">
        <f t="shared" ca="1" si="1180"/>
        <v>No</v>
      </c>
      <c r="L5009">
        <f t="shared" ca="1" si="1181"/>
        <v>3.5</v>
      </c>
      <c r="M5009">
        <f t="shared" ca="1" si="1182"/>
        <v>1548</v>
      </c>
      <c r="N5009">
        <f t="shared" ca="1" si="1183"/>
        <v>1.06</v>
      </c>
      <c r="O5009" t="str">
        <f t="shared" ca="1" si="1184"/>
        <v>No</v>
      </c>
    </row>
    <row r="5010" spans="1:15" x14ac:dyDescent="0.3">
      <c r="A5010" s="1">
        <f t="shared" ca="1" si="1171"/>
        <v>45449</v>
      </c>
      <c r="B5010" s="2">
        <f t="shared" ca="1" si="1172"/>
        <v>0.63611111111111107</v>
      </c>
      <c r="C5010" t="str">
        <f t="shared" ca="1" si="1173"/>
        <v>Trimbakeshwar Temple, Nashik</v>
      </c>
      <c r="D5010">
        <f t="shared" ca="1" si="1174"/>
        <v>13547</v>
      </c>
      <c r="E5010">
        <f t="shared" ca="1" si="1170"/>
        <v>516</v>
      </c>
      <c r="F5010">
        <f t="shared" ca="1" si="1175"/>
        <v>441</v>
      </c>
      <c r="G5010">
        <f t="shared" ca="1" si="1176"/>
        <v>7.36</v>
      </c>
      <c r="H5010" t="str">
        <f t="shared" ca="1" si="1177"/>
        <v>Hot</v>
      </c>
      <c r="I5010">
        <f t="shared" ca="1" si="1178"/>
        <v>31.8</v>
      </c>
      <c r="J5010" t="str">
        <f t="shared" ca="1" si="1179"/>
        <v>No</v>
      </c>
      <c r="K5010" t="str">
        <f t="shared" ca="1" si="1180"/>
        <v>No</v>
      </c>
      <c r="L5010">
        <f t="shared" ca="1" si="1181"/>
        <v>2.9</v>
      </c>
      <c r="M5010">
        <f t="shared" ca="1" si="1182"/>
        <v>2741</v>
      </c>
      <c r="N5010">
        <f t="shared" ca="1" si="1183"/>
        <v>0.83</v>
      </c>
      <c r="O5010" t="str">
        <f t="shared" ca="1" si="1184"/>
        <v>No</v>
      </c>
    </row>
    <row r="5011" spans="1:15" x14ac:dyDescent="0.3">
      <c r="A5011" s="1">
        <f t="shared" ca="1" si="1171"/>
        <v>45607</v>
      </c>
      <c r="B5011" s="2">
        <f t="shared" ca="1" si="1172"/>
        <v>0.53194444444444444</v>
      </c>
      <c r="C5011" t="str">
        <f t="shared" ca="1" si="1173"/>
        <v>Trimbakeshwar Temple, Nashik</v>
      </c>
      <c r="D5011">
        <f t="shared" ca="1" si="1174"/>
        <v>10978</v>
      </c>
      <c r="E5011">
        <f t="shared" ca="1" si="1170"/>
        <v>336</v>
      </c>
      <c r="F5011">
        <f t="shared" ca="1" si="1175"/>
        <v>271</v>
      </c>
      <c r="G5011">
        <f t="shared" ca="1" si="1176"/>
        <v>10.29</v>
      </c>
      <c r="H5011" t="str">
        <f t="shared" ca="1" si="1177"/>
        <v>Sunny</v>
      </c>
      <c r="I5011">
        <f t="shared" ca="1" si="1178"/>
        <v>41.5</v>
      </c>
      <c r="J5011" t="str">
        <f t="shared" ca="1" si="1179"/>
        <v>No</v>
      </c>
      <c r="K5011" t="str">
        <f t="shared" ca="1" si="1180"/>
        <v>No</v>
      </c>
      <c r="L5011">
        <f t="shared" ca="1" si="1181"/>
        <v>8.8000000000000007</v>
      </c>
      <c r="M5011">
        <f t="shared" ca="1" si="1182"/>
        <v>2573</v>
      </c>
      <c r="N5011">
        <f t="shared" ca="1" si="1183"/>
        <v>1.6</v>
      </c>
      <c r="O5011" t="str">
        <f t="shared" ca="1" si="1184"/>
        <v>No</v>
      </c>
    </row>
    <row r="5012" spans="1:15" x14ac:dyDescent="0.3">
      <c r="A5012" s="1">
        <f t="shared" ca="1" si="1171"/>
        <v>45620</v>
      </c>
      <c r="B5012" s="2">
        <f t="shared" ca="1" si="1172"/>
        <v>0.88958333333333328</v>
      </c>
      <c r="C5012" t="str">
        <f t="shared" ca="1" si="1173"/>
        <v>Shirdi Sai Baba Temple, Shirdi</v>
      </c>
      <c r="D5012">
        <f t="shared" ca="1" si="1174"/>
        <v>10717</v>
      </c>
      <c r="E5012">
        <f t="shared" ca="1" si="1170"/>
        <v>134</v>
      </c>
      <c r="F5012">
        <f t="shared" ca="1" si="1175"/>
        <v>173</v>
      </c>
      <c r="G5012">
        <f t="shared" ca="1" si="1176"/>
        <v>11.79</v>
      </c>
      <c r="H5012" t="str">
        <f t="shared" ca="1" si="1177"/>
        <v>Hot</v>
      </c>
      <c r="I5012">
        <f t="shared" ca="1" si="1178"/>
        <v>38.700000000000003</v>
      </c>
      <c r="J5012" t="str">
        <f t="shared" ca="1" si="1179"/>
        <v>Yes</v>
      </c>
      <c r="K5012" t="str">
        <f t="shared" ca="1" si="1180"/>
        <v>Yes</v>
      </c>
      <c r="L5012">
        <f t="shared" ca="1" si="1181"/>
        <v>2.7</v>
      </c>
      <c r="M5012">
        <f t="shared" ca="1" si="1182"/>
        <v>1792</v>
      </c>
      <c r="N5012">
        <f t="shared" ca="1" si="1183"/>
        <v>0.74</v>
      </c>
      <c r="O5012" t="str">
        <f t="shared" ca="1" si="1184"/>
        <v>Yes</v>
      </c>
    </row>
    <row r="5013" spans="1:15" x14ac:dyDescent="0.3">
      <c r="A5013" s="1">
        <f t="shared" ca="1" si="1171"/>
        <v>45411</v>
      </c>
      <c r="B5013" s="2">
        <f t="shared" ca="1" si="1172"/>
        <v>0.29444444444444445</v>
      </c>
      <c r="C5013" t="str">
        <f t="shared" ca="1" si="1173"/>
        <v>Golden Temple, Amritsar</v>
      </c>
      <c r="D5013">
        <f t="shared" ca="1" si="1174"/>
        <v>489</v>
      </c>
      <c r="E5013">
        <f t="shared" ca="1" si="1170"/>
        <v>11</v>
      </c>
      <c r="F5013">
        <f t="shared" ca="1" si="1175"/>
        <v>47</v>
      </c>
      <c r="G5013">
        <f t="shared" ca="1" si="1176"/>
        <v>4.53</v>
      </c>
      <c r="H5013" t="str">
        <f t="shared" ca="1" si="1177"/>
        <v>Rainy</v>
      </c>
      <c r="I5013">
        <f t="shared" ca="1" si="1178"/>
        <v>25.8</v>
      </c>
      <c r="J5013" t="str">
        <f t="shared" ca="1" si="1179"/>
        <v>No</v>
      </c>
      <c r="K5013" t="str">
        <f t="shared" ca="1" si="1180"/>
        <v>No</v>
      </c>
      <c r="L5013">
        <f t="shared" ca="1" si="1181"/>
        <v>3.3</v>
      </c>
      <c r="M5013">
        <f t="shared" ca="1" si="1182"/>
        <v>2881</v>
      </c>
      <c r="N5013">
        <f t="shared" ca="1" si="1183"/>
        <v>2.4500000000000002</v>
      </c>
      <c r="O5013" t="str">
        <f t="shared" ca="1" si="1184"/>
        <v>Yes</v>
      </c>
    </row>
    <row r="5014" spans="1:15" x14ac:dyDescent="0.3">
      <c r="A5014" s="1">
        <f t="shared" ca="1" si="1171"/>
        <v>45792</v>
      </c>
      <c r="B5014" s="2">
        <f t="shared" ca="1" si="1172"/>
        <v>0.29166666666666669</v>
      </c>
      <c r="C5014" t="str">
        <f t="shared" ca="1" si="1173"/>
        <v>Somnath Temple, Gujarat</v>
      </c>
      <c r="D5014">
        <f t="shared" ca="1" si="1174"/>
        <v>6657</v>
      </c>
      <c r="E5014">
        <f t="shared" ca="1" si="1170"/>
        <v>27</v>
      </c>
      <c r="F5014">
        <f t="shared" ca="1" si="1175"/>
        <v>147</v>
      </c>
      <c r="G5014">
        <f t="shared" ca="1" si="1176"/>
        <v>2.78</v>
      </c>
      <c r="H5014" t="str">
        <f t="shared" ca="1" si="1177"/>
        <v>Rainy</v>
      </c>
      <c r="I5014">
        <f t="shared" ca="1" si="1178"/>
        <v>27.7</v>
      </c>
      <c r="J5014" t="str">
        <f t="shared" ca="1" si="1179"/>
        <v>Yes</v>
      </c>
      <c r="K5014" t="str">
        <f t="shared" ca="1" si="1180"/>
        <v>No</v>
      </c>
      <c r="L5014">
        <f t="shared" ca="1" si="1181"/>
        <v>6.4</v>
      </c>
      <c r="M5014">
        <f t="shared" ca="1" si="1182"/>
        <v>1269</v>
      </c>
      <c r="N5014">
        <f t="shared" ca="1" si="1183"/>
        <v>2.09</v>
      </c>
      <c r="O5014" t="str">
        <f t="shared" ca="1" si="1184"/>
        <v>No</v>
      </c>
    </row>
    <row r="5015" spans="1:15" x14ac:dyDescent="0.3">
      <c r="A5015" s="1">
        <f t="shared" ca="1" si="1171"/>
        <v>45725</v>
      </c>
      <c r="B5015" s="2">
        <f t="shared" ca="1" si="1172"/>
        <v>0.87222222222222223</v>
      </c>
      <c r="C5015" t="str">
        <f t="shared" ca="1" si="1173"/>
        <v>Jagannath Temple, Puri</v>
      </c>
      <c r="D5015">
        <f t="shared" ca="1" si="1174"/>
        <v>3596</v>
      </c>
      <c r="E5015">
        <f t="shared" ca="1" si="1170"/>
        <v>577</v>
      </c>
      <c r="F5015">
        <f t="shared" ca="1" si="1175"/>
        <v>92</v>
      </c>
      <c r="G5015">
        <f t="shared" ca="1" si="1176"/>
        <v>14.29</v>
      </c>
      <c r="H5015" t="str">
        <f t="shared" ca="1" si="1177"/>
        <v>Humid</v>
      </c>
      <c r="I5015">
        <f t="shared" ca="1" si="1178"/>
        <v>18.8</v>
      </c>
      <c r="J5015" t="str">
        <f t="shared" ca="1" si="1179"/>
        <v>No</v>
      </c>
      <c r="K5015" t="str">
        <f t="shared" ca="1" si="1180"/>
        <v>No</v>
      </c>
      <c r="L5015">
        <f t="shared" ca="1" si="1181"/>
        <v>10.6</v>
      </c>
      <c r="M5015">
        <f t="shared" ca="1" si="1182"/>
        <v>2109</v>
      </c>
      <c r="N5015">
        <f t="shared" ca="1" si="1183"/>
        <v>2.29</v>
      </c>
      <c r="O5015" t="str">
        <f t="shared" ca="1" si="1184"/>
        <v>Yes</v>
      </c>
    </row>
    <row r="5016" spans="1:15" x14ac:dyDescent="0.3">
      <c r="A5016" s="1">
        <f t="shared" ca="1" si="1171"/>
        <v>45537</v>
      </c>
      <c r="B5016" s="2">
        <f t="shared" ca="1" si="1172"/>
        <v>0.34166666666666667</v>
      </c>
      <c r="C5016" t="str">
        <f t="shared" ca="1" si="1173"/>
        <v>Dagdusheth Halwai Ganpati Temple, Pune</v>
      </c>
      <c r="D5016">
        <f t="shared" ca="1" si="1174"/>
        <v>10233</v>
      </c>
      <c r="E5016">
        <f t="shared" ca="1" si="1170"/>
        <v>374</v>
      </c>
      <c r="F5016">
        <f t="shared" ca="1" si="1175"/>
        <v>270</v>
      </c>
      <c r="G5016">
        <f t="shared" ca="1" si="1176"/>
        <v>13.27</v>
      </c>
      <c r="H5016" t="str">
        <f t="shared" ca="1" si="1177"/>
        <v>Humid</v>
      </c>
      <c r="I5016">
        <f t="shared" ca="1" si="1178"/>
        <v>25.2</v>
      </c>
      <c r="J5016" t="str">
        <f t="shared" ca="1" si="1179"/>
        <v>No</v>
      </c>
      <c r="K5016" t="str">
        <f t="shared" ca="1" si="1180"/>
        <v>Yes</v>
      </c>
      <c r="L5016">
        <f t="shared" ca="1" si="1181"/>
        <v>10.7</v>
      </c>
      <c r="M5016">
        <f t="shared" ca="1" si="1182"/>
        <v>1982</v>
      </c>
      <c r="N5016">
        <f t="shared" ca="1" si="1183"/>
        <v>1.53</v>
      </c>
      <c r="O5016" t="str">
        <f t="shared" ca="1" si="1184"/>
        <v>No</v>
      </c>
    </row>
    <row r="5017" spans="1:15" x14ac:dyDescent="0.3">
      <c r="A5017" s="1">
        <f t="shared" ca="1" si="1171"/>
        <v>45484</v>
      </c>
      <c r="B5017" s="2">
        <f t="shared" ca="1" si="1172"/>
        <v>0.34027777777777779</v>
      </c>
      <c r="C5017" t="str">
        <f t="shared" ca="1" si="1173"/>
        <v>Jagannath Temple, Puri</v>
      </c>
      <c r="D5017">
        <f t="shared" ca="1" si="1174"/>
        <v>8460</v>
      </c>
      <c r="E5017">
        <f t="shared" ca="1" si="1170"/>
        <v>216</v>
      </c>
      <c r="F5017">
        <f t="shared" ca="1" si="1175"/>
        <v>353</v>
      </c>
      <c r="G5017">
        <f t="shared" ca="1" si="1176"/>
        <v>12.12</v>
      </c>
      <c r="H5017" t="str">
        <f t="shared" ca="1" si="1177"/>
        <v>Sunny</v>
      </c>
      <c r="I5017">
        <f t="shared" ca="1" si="1178"/>
        <v>27.2</v>
      </c>
      <c r="J5017" t="str">
        <f t="shared" ca="1" si="1179"/>
        <v>Yes</v>
      </c>
      <c r="K5017" t="str">
        <f t="shared" ca="1" si="1180"/>
        <v>No</v>
      </c>
      <c r="L5017">
        <f t="shared" ca="1" si="1181"/>
        <v>8.5</v>
      </c>
      <c r="M5017">
        <f t="shared" ca="1" si="1182"/>
        <v>2901</v>
      </c>
      <c r="N5017">
        <f t="shared" ca="1" si="1183"/>
        <v>2.39</v>
      </c>
      <c r="O5017" t="str">
        <f t="shared" ca="1" si="1184"/>
        <v>No</v>
      </c>
    </row>
    <row r="5018" spans="1:15" x14ac:dyDescent="0.3">
      <c r="A5018" s="1">
        <f t="shared" ca="1" si="1171"/>
        <v>46130</v>
      </c>
      <c r="B5018" s="2">
        <f t="shared" ca="1" si="1172"/>
        <v>0.62361111111111112</v>
      </c>
      <c r="C5018" t="str">
        <f t="shared" ca="1" si="1173"/>
        <v>Dagdusheth Halwai Ganpati Temple, Pune</v>
      </c>
      <c r="D5018">
        <f t="shared" ca="1" si="1174"/>
        <v>264</v>
      </c>
      <c r="E5018">
        <f t="shared" ca="1" si="1170"/>
        <v>177</v>
      </c>
      <c r="F5018">
        <f t="shared" ca="1" si="1175"/>
        <v>241</v>
      </c>
      <c r="G5018">
        <f t="shared" ca="1" si="1176"/>
        <v>13.06</v>
      </c>
      <c r="H5018" t="str">
        <f t="shared" ca="1" si="1177"/>
        <v>Rainy</v>
      </c>
      <c r="I5018">
        <f t="shared" ca="1" si="1178"/>
        <v>34.700000000000003</v>
      </c>
      <c r="J5018" t="str">
        <f t="shared" ca="1" si="1179"/>
        <v>No</v>
      </c>
      <c r="K5018" t="str">
        <f t="shared" ca="1" si="1180"/>
        <v>No</v>
      </c>
      <c r="L5018">
        <f t="shared" ca="1" si="1181"/>
        <v>11.8</v>
      </c>
      <c r="M5018">
        <f t="shared" ca="1" si="1182"/>
        <v>1748</v>
      </c>
      <c r="N5018">
        <f t="shared" ca="1" si="1183"/>
        <v>1.88</v>
      </c>
      <c r="O5018" t="str">
        <f t="shared" ca="1" si="1184"/>
        <v>Yes</v>
      </c>
    </row>
    <row r="5019" spans="1:15" x14ac:dyDescent="0.3">
      <c r="A5019" s="1">
        <f t="shared" ca="1" si="1171"/>
        <v>46307</v>
      </c>
      <c r="B5019" s="2">
        <f t="shared" ca="1" si="1172"/>
        <v>0.3527777777777778</v>
      </c>
      <c r="C5019" t="str">
        <f t="shared" ca="1" si="1173"/>
        <v>Bhimashankar Temple, Maharashtra</v>
      </c>
      <c r="D5019">
        <f t="shared" ca="1" si="1174"/>
        <v>13985</v>
      </c>
      <c r="E5019">
        <f t="shared" ca="1" si="1170"/>
        <v>298</v>
      </c>
      <c r="F5019">
        <f t="shared" ca="1" si="1175"/>
        <v>409</v>
      </c>
      <c r="G5019">
        <f t="shared" ca="1" si="1176"/>
        <v>2.1800000000000002</v>
      </c>
      <c r="H5019" t="str">
        <f t="shared" ca="1" si="1177"/>
        <v>Sunny</v>
      </c>
      <c r="I5019">
        <f t="shared" ca="1" si="1178"/>
        <v>40.200000000000003</v>
      </c>
      <c r="J5019" t="str">
        <f t="shared" ca="1" si="1179"/>
        <v>No</v>
      </c>
      <c r="K5019" t="str">
        <f t="shared" ca="1" si="1180"/>
        <v>No</v>
      </c>
      <c r="L5019">
        <f t="shared" ca="1" si="1181"/>
        <v>4.0999999999999996</v>
      </c>
      <c r="M5019">
        <f t="shared" ca="1" si="1182"/>
        <v>1020</v>
      </c>
      <c r="N5019">
        <f t="shared" ca="1" si="1183"/>
        <v>1.6</v>
      </c>
      <c r="O5019" t="str">
        <f t="shared" ca="1" si="1184"/>
        <v>No</v>
      </c>
    </row>
    <row r="5020" spans="1:15" x14ac:dyDescent="0.3">
      <c r="A5020" s="1">
        <f t="shared" ca="1" si="1171"/>
        <v>45356</v>
      </c>
      <c r="B5020" s="2">
        <f t="shared" ca="1" si="1172"/>
        <v>0.53333333333333333</v>
      </c>
      <c r="C5020" t="str">
        <f t="shared" ca="1" si="1173"/>
        <v>Trimbakeshwar Temple, Nashik</v>
      </c>
      <c r="D5020">
        <f t="shared" ca="1" si="1174"/>
        <v>10775</v>
      </c>
      <c r="E5020">
        <f t="shared" ca="1" si="1170"/>
        <v>600</v>
      </c>
      <c r="F5020">
        <f t="shared" ca="1" si="1175"/>
        <v>399</v>
      </c>
      <c r="G5020">
        <f t="shared" ca="1" si="1176"/>
        <v>2.08</v>
      </c>
      <c r="H5020" t="str">
        <f t="shared" ca="1" si="1177"/>
        <v>Humid</v>
      </c>
      <c r="I5020">
        <f t="shared" ca="1" si="1178"/>
        <v>29.8</v>
      </c>
      <c r="J5020" t="str">
        <f t="shared" ca="1" si="1179"/>
        <v>No</v>
      </c>
      <c r="K5020" t="str">
        <f t="shared" ca="1" si="1180"/>
        <v>No</v>
      </c>
      <c r="L5020">
        <f t="shared" ca="1" si="1181"/>
        <v>6.4</v>
      </c>
      <c r="M5020">
        <f t="shared" ca="1" si="1182"/>
        <v>1326</v>
      </c>
      <c r="N5020">
        <f t="shared" ca="1" si="1183"/>
        <v>1.83</v>
      </c>
      <c r="O5020" t="str">
        <f t="shared" ca="1" si="1184"/>
        <v>No</v>
      </c>
    </row>
    <row r="5021" spans="1:15" x14ac:dyDescent="0.3">
      <c r="A5021" s="1">
        <f t="shared" ca="1" si="1171"/>
        <v>45746</v>
      </c>
      <c r="B5021" s="2">
        <f t="shared" ca="1" si="1172"/>
        <v>0.33750000000000002</v>
      </c>
      <c r="C5021" t="str">
        <f t="shared" ca="1" si="1173"/>
        <v>Vaishno Devi Temple, Katra</v>
      </c>
      <c r="D5021">
        <f t="shared" ca="1" si="1174"/>
        <v>4165</v>
      </c>
      <c r="E5021">
        <f t="shared" ca="1" si="1170"/>
        <v>248</v>
      </c>
      <c r="F5021">
        <f t="shared" ca="1" si="1175"/>
        <v>333</v>
      </c>
      <c r="G5021">
        <f t="shared" ca="1" si="1176"/>
        <v>4.28</v>
      </c>
      <c r="H5021" t="str">
        <f t="shared" ca="1" si="1177"/>
        <v>Sunny</v>
      </c>
      <c r="I5021">
        <f t="shared" ca="1" si="1178"/>
        <v>19.5</v>
      </c>
      <c r="J5021" t="str">
        <f t="shared" ca="1" si="1179"/>
        <v>Yes</v>
      </c>
      <c r="K5021" t="str">
        <f t="shared" ca="1" si="1180"/>
        <v>No</v>
      </c>
      <c r="L5021">
        <f t="shared" ca="1" si="1181"/>
        <v>7</v>
      </c>
      <c r="M5021">
        <f t="shared" ca="1" si="1182"/>
        <v>2753</v>
      </c>
      <c r="N5021">
        <f t="shared" ca="1" si="1183"/>
        <v>0.97</v>
      </c>
      <c r="O5021" t="str">
        <f t="shared" ca="1" si="1184"/>
        <v>No</v>
      </c>
    </row>
    <row r="5022" spans="1:15" x14ac:dyDescent="0.3">
      <c r="A5022" s="1">
        <f t="shared" ca="1" si="1171"/>
        <v>45530</v>
      </c>
      <c r="B5022" s="2">
        <f t="shared" ca="1" si="1172"/>
        <v>0.11666666666666667</v>
      </c>
      <c r="C5022" t="str">
        <f t="shared" ca="1" si="1173"/>
        <v>Trimbakeshwar Temple, Nashik</v>
      </c>
      <c r="D5022">
        <f t="shared" ca="1" si="1174"/>
        <v>7579</v>
      </c>
      <c r="E5022">
        <f t="shared" ca="1" si="1170"/>
        <v>476</v>
      </c>
      <c r="F5022">
        <f t="shared" ca="1" si="1175"/>
        <v>240</v>
      </c>
      <c r="G5022">
        <f t="shared" ca="1" si="1176"/>
        <v>9.44</v>
      </c>
      <c r="H5022" t="str">
        <f t="shared" ca="1" si="1177"/>
        <v>Cloudy</v>
      </c>
      <c r="I5022">
        <f t="shared" ca="1" si="1178"/>
        <v>25.5</v>
      </c>
      <c r="J5022" t="str">
        <f t="shared" ca="1" si="1179"/>
        <v>Yes</v>
      </c>
      <c r="K5022" t="str">
        <f t="shared" ca="1" si="1180"/>
        <v>No</v>
      </c>
      <c r="L5022">
        <f t="shared" ca="1" si="1181"/>
        <v>8.8000000000000007</v>
      </c>
      <c r="M5022">
        <f t="shared" ca="1" si="1182"/>
        <v>1500</v>
      </c>
      <c r="N5022">
        <f t="shared" ca="1" si="1183"/>
        <v>0.77</v>
      </c>
      <c r="O5022" t="str">
        <f t="shared" ca="1" si="1184"/>
        <v>No</v>
      </c>
    </row>
    <row r="5023" spans="1:15" x14ac:dyDescent="0.3">
      <c r="A5023" s="1">
        <f t="shared" ca="1" si="1171"/>
        <v>46357</v>
      </c>
      <c r="B5023" s="2">
        <f t="shared" ca="1" si="1172"/>
        <v>0.38958333333333334</v>
      </c>
      <c r="C5023" t="str">
        <f t="shared" ca="1" si="1173"/>
        <v>Kashi Vishwanath Temple, Varanasi</v>
      </c>
      <c r="D5023">
        <f t="shared" ca="1" si="1174"/>
        <v>14173</v>
      </c>
      <c r="E5023">
        <f t="shared" ca="1" si="1170"/>
        <v>207</v>
      </c>
      <c r="F5023">
        <f t="shared" ca="1" si="1175"/>
        <v>277</v>
      </c>
      <c r="G5023">
        <f t="shared" ca="1" si="1176"/>
        <v>11.12</v>
      </c>
      <c r="H5023" t="str">
        <f t="shared" ca="1" si="1177"/>
        <v>Hot</v>
      </c>
      <c r="I5023">
        <f t="shared" ca="1" si="1178"/>
        <v>35.5</v>
      </c>
      <c r="J5023" t="str">
        <f t="shared" ca="1" si="1179"/>
        <v>No</v>
      </c>
      <c r="K5023" t="str">
        <f t="shared" ca="1" si="1180"/>
        <v>No</v>
      </c>
      <c r="L5023">
        <f t="shared" ca="1" si="1181"/>
        <v>7</v>
      </c>
      <c r="M5023">
        <f t="shared" ca="1" si="1182"/>
        <v>1974</v>
      </c>
      <c r="N5023">
        <f t="shared" ca="1" si="1183"/>
        <v>0.48</v>
      </c>
      <c r="O5023" t="str">
        <f t="shared" ca="1" si="1184"/>
        <v>No</v>
      </c>
    </row>
    <row r="5024" spans="1:15" x14ac:dyDescent="0.3">
      <c r="A5024" s="1">
        <f t="shared" ca="1" si="1171"/>
        <v>45305</v>
      </c>
      <c r="B5024" s="2">
        <f t="shared" ca="1" si="1172"/>
        <v>0.93680555555555556</v>
      </c>
      <c r="C5024" t="str">
        <f t="shared" ca="1" si="1173"/>
        <v>Jagannath Temple, Puri</v>
      </c>
      <c r="D5024">
        <f t="shared" ca="1" si="1174"/>
        <v>10706</v>
      </c>
      <c r="E5024">
        <f t="shared" ca="1" si="1170"/>
        <v>440</v>
      </c>
      <c r="F5024">
        <f t="shared" ca="1" si="1175"/>
        <v>218</v>
      </c>
      <c r="G5024">
        <f t="shared" ca="1" si="1176"/>
        <v>9.65</v>
      </c>
      <c r="H5024" t="str">
        <f t="shared" ca="1" si="1177"/>
        <v>Sunny</v>
      </c>
      <c r="I5024">
        <f t="shared" ca="1" si="1178"/>
        <v>22.5</v>
      </c>
      <c r="J5024" t="str">
        <f t="shared" ca="1" si="1179"/>
        <v>No</v>
      </c>
      <c r="K5024" t="str">
        <f t="shared" ca="1" si="1180"/>
        <v>Yes</v>
      </c>
      <c r="L5024">
        <f t="shared" ca="1" si="1181"/>
        <v>6.9</v>
      </c>
      <c r="M5024">
        <f t="shared" ca="1" si="1182"/>
        <v>883</v>
      </c>
      <c r="N5024">
        <f t="shared" ca="1" si="1183"/>
        <v>0.87</v>
      </c>
      <c r="O5024" t="str">
        <f t="shared" ca="1" si="1184"/>
        <v>No</v>
      </c>
    </row>
    <row r="5025" spans="1:15" x14ac:dyDescent="0.3">
      <c r="A5025" s="1">
        <f t="shared" ca="1" si="1171"/>
        <v>45411</v>
      </c>
      <c r="B5025" s="2">
        <f t="shared" ca="1" si="1172"/>
        <v>0.95486111111111116</v>
      </c>
      <c r="C5025" t="str">
        <f t="shared" ca="1" si="1173"/>
        <v>Meenakshi Amman Temple, Madurai</v>
      </c>
      <c r="D5025">
        <f t="shared" ca="1" si="1174"/>
        <v>275</v>
      </c>
      <c r="E5025">
        <f t="shared" ca="1" si="1170"/>
        <v>533</v>
      </c>
      <c r="F5025">
        <f t="shared" ca="1" si="1175"/>
        <v>427</v>
      </c>
      <c r="G5025">
        <f t="shared" ca="1" si="1176"/>
        <v>6.58</v>
      </c>
      <c r="H5025" t="str">
        <f t="shared" ca="1" si="1177"/>
        <v>Hot</v>
      </c>
      <c r="I5025">
        <f t="shared" ca="1" si="1178"/>
        <v>21</v>
      </c>
      <c r="J5025" t="str">
        <f t="shared" ca="1" si="1179"/>
        <v>No</v>
      </c>
      <c r="K5025" t="str">
        <f t="shared" ca="1" si="1180"/>
        <v>No</v>
      </c>
      <c r="L5025">
        <f t="shared" ca="1" si="1181"/>
        <v>6.8</v>
      </c>
      <c r="M5025">
        <f t="shared" ca="1" si="1182"/>
        <v>2793</v>
      </c>
      <c r="N5025">
        <f t="shared" ca="1" si="1183"/>
        <v>1.32</v>
      </c>
      <c r="O5025" t="str">
        <f t="shared" ca="1" si="1184"/>
        <v>No</v>
      </c>
    </row>
    <row r="5026" spans="1:15" x14ac:dyDescent="0.3">
      <c r="A5026" s="1">
        <f t="shared" ca="1" si="1171"/>
        <v>45828</v>
      </c>
      <c r="B5026" s="2">
        <f t="shared" ca="1" si="1172"/>
        <v>6.5277777777777782E-2</v>
      </c>
      <c r="C5026" t="str">
        <f t="shared" ca="1" si="1173"/>
        <v>Meenakshi Amman Temple, Madurai</v>
      </c>
      <c r="D5026">
        <f t="shared" ca="1" si="1174"/>
        <v>12027</v>
      </c>
      <c r="E5026">
        <f t="shared" ca="1" si="1170"/>
        <v>313</v>
      </c>
      <c r="F5026">
        <f t="shared" ca="1" si="1175"/>
        <v>422</v>
      </c>
      <c r="G5026">
        <f t="shared" ca="1" si="1176"/>
        <v>2.09</v>
      </c>
      <c r="H5026" t="str">
        <f t="shared" ca="1" si="1177"/>
        <v>Sunny</v>
      </c>
      <c r="I5026">
        <f t="shared" ca="1" si="1178"/>
        <v>28.6</v>
      </c>
      <c r="J5026" t="str">
        <f t="shared" ca="1" si="1179"/>
        <v>No</v>
      </c>
      <c r="K5026" t="str">
        <f t="shared" ca="1" si="1180"/>
        <v>Yes</v>
      </c>
      <c r="L5026">
        <f t="shared" ca="1" si="1181"/>
        <v>9.3000000000000007</v>
      </c>
      <c r="M5026">
        <f t="shared" ca="1" si="1182"/>
        <v>1259</v>
      </c>
      <c r="N5026">
        <f t="shared" ca="1" si="1183"/>
        <v>0.31</v>
      </c>
      <c r="O5026" t="str">
        <f t="shared" ca="1" si="1184"/>
        <v>Yes</v>
      </c>
    </row>
    <row r="5027" spans="1:15" x14ac:dyDescent="0.3">
      <c r="A5027" s="1">
        <f t="shared" ca="1" si="1171"/>
        <v>45459</v>
      </c>
      <c r="B5027" s="2">
        <f t="shared" ca="1" si="1172"/>
        <v>0.54236111111111107</v>
      </c>
      <c r="C5027" t="str">
        <f t="shared" ca="1" si="1173"/>
        <v>Bhimashankar Temple, Maharashtra</v>
      </c>
      <c r="D5027">
        <f t="shared" ca="1" si="1174"/>
        <v>3995</v>
      </c>
      <c r="E5027">
        <f t="shared" ca="1" si="1170"/>
        <v>351</v>
      </c>
      <c r="F5027">
        <f t="shared" ca="1" si="1175"/>
        <v>122</v>
      </c>
      <c r="G5027">
        <f t="shared" ca="1" si="1176"/>
        <v>6.91</v>
      </c>
      <c r="H5027" t="str">
        <f t="shared" ca="1" si="1177"/>
        <v>Cloudy</v>
      </c>
      <c r="I5027">
        <f t="shared" ca="1" si="1178"/>
        <v>27.7</v>
      </c>
      <c r="J5027" t="str">
        <f t="shared" ca="1" si="1179"/>
        <v>No</v>
      </c>
      <c r="K5027" t="str">
        <f t="shared" ca="1" si="1180"/>
        <v>No</v>
      </c>
      <c r="L5027">
        <f t="shared" ca="1" si="1181"/>
        <v>9.1</v>
      </c>
      <c r="M5027">
        <f t="shared" ca="1" si="1182"/>
        <v>2298</v>
      </c>
      <c r="N5027">
        <f t="shared" ca="1" si="1183"/>
        <v>1.57</v>
      </c>
      <c r="O5027" t="str">
        <f t="shared" ca="1" si="1184"/>
        <v>No</v>
      </c>
    </row>
    <row r="5028" spans="1:15" x14ac:dyDescent="0.3">
      <c r="A5028" s="1">
        <f t="shared" ca="1" si="1171"/>
        <v>46241</v>
      </c>
      <c r="B5028" s="2">
        <f t="shared" ca="1" si="1172"/>
        <v>4.4444444444444446E-2</v>
      </c>
      <c r="C5028" t="str">
        <f t="shared" ca="1" si="1173"/>
        <v>Somnath Temple, Gujarat</v>
      </c>
      <c r="D5028">
        <f t="shared" ca="1" si="1174"/>
        <v>12012</v>
      </c>
      <c r="E5028">
        <f t="shared" ca="1" si="1170"/>
        <v>148</v>
      </c>
      <c r="F5028">
        <f t="shared" ca="1" si="1175"/>
        <v>390</v>
      </c>
      <c r="G5028">
        <f t="shared" ca="1" si="1176"/>
        <v>6.35</v>
      </c>
      <c r="H5028" t="str">
        <f t="shared" ca="1" si="1177"/>
        <v>Humid</v>
      </c>
      <c r="I5028">
        <f t="shared" ca="1" si="1178"/>
        <v>32</v>
      </c>
      <c r="J5028" t="str">
        <f t="shared" ca="1" si="1179"/>
        <v>No</v>
      </c>
      <c r="K5028" t="str">
        <f t="shared" ca="1" si="1180"/>
        <v>No</v>
      </c>
      <c r="L5028">
        <f t="shared" ca="1" si="1181"/>
        <v>9.4</v>
      </c>
      <c r="M5028">
        <f t="shared" ca="1" si="1182"/>
        <v>470</v>
      </c>
      <c r="N5028">
        <f t="shared" ca="1" si="1183"/>
        <v>1.2</v>
      </c>
      <c r="O5028" t="str">
        <f t="shared" ca="1" si="1184"/>
        <v>Yes</v>
      </c>
    </row>
    <row r="5029" spans="1:15" x14ac:dyDescent="0.3">
      <c r="A5029" s="1">
        <f t="shared" ca="1" si="1171"/>
        <v>46263</v>
      </c>
      <c r="B5029" s="2">
        <f t="shared" ca="1" si="1172"/>
        <v>0.11874999999999999</v>
      </c>
      <c r="C5029" t="str">
        <f t="shared" ca="1" si="1173"/>
        <v>Golden Temple, Amritsar</v>
      </c>
      <c r="D5029">
        <f t="shared" ca="1" si="1174"/>
        <v>1738</v>
      </c>
      <c r="E5029">
        <f t="shared" ca="1" si="1170"/>
        <v>276</v>
      </c>
      <c r="F5029">
        <f t="shared" ca="1" si="1175"/>
        <v>457</v>
      </c>
      <c r="G5029">
        <f t="shared" ca="1" si="1176"/>
        <v>8.5299999999999994</v>
      </c>
      <c r="H5029" t="str">
        <f t="shared" ca="1" si="1177"/>
        <v>Rainy</v>
      </c>
      <c r="I5029">
        <f t="shared" ca="1" si="1178"/>
        <v>23.6</v>
      </c>
      <c r="J5029" t="str">
        <f t="shared" ca="1" si="1179"/>
        <v>Yes</v>
      </c>
      <c r="K5029" t="str">
        <f t="shared" ca="1" si="1180"/>
        <v>Yes</v>
      </c>
      <c r="L5029">
        <f t="shared" ca="1" si="1181"/>
        <v>4.0999999999999996</v>
      </c>
      <c r="M5029">
        <f t="shared" ca="1" si="1182"/>
        <v>696</v>
      </c>
      <c r="N5029">
        <f t="shared" ca="1" si="1183"/>
        <v>2.16</v>
      </c>
      <c r="O5029" t="str">
        <f t="shared" ca="1" si="1184"/>
        <v>No</v>
      </c>
    </row>
    <row r="5030" spans="1:15" x14ac:dyDescent="0.3">
      <c r="A5030" s="1">
        <f t="shared" ca="1" si="1171"/>
        <v>45820</v>
      </c>
      <c r="B5030" s="2">
        <f t="shared" ca="1" si="1172"/>
        <v>0.76527777777777772</v>
      </c>
      <c r="C5030" t="str">
        <f t="shared" ca="1" si="1173"/>
        <v>Grishneshwar Temple, Chhatrapati Sambhajinagar</v>
      </c>
      <c r="D5030">
        <f t="shared" ca="1" si="1174"/>
        <v>4386</v>
      </c>
      <c r="E5030">
        <f t="shared" ca="1" si="1170"/>
        <v>241</v>
      </c>
      <c r="F5030">
        <f t="shared" ca="1" si="1175"/>
        <v>441</v>
      </c>
      <c r="G5030">
        <f t="shared" ca="1" si="1176"/>
        <v>9.0500000000000007</v>
      </c>
      <c r="H5030" t="str">
        <f t="shared" ca="1" si="1177"/>
        <v>Hot</v>
      </c>
      <c r="I5030">
        <f t="shared" ca="1" si="1178"/>
        <v>37.200000000000003</v>
      </c>
      <c r="J5030" t="str">
        <f t="shared" ca="1" si="1179"/>
        <v>No</v>
      </c>
      <c r="K5030" t="str">
        <f t="shared" ca="1" si="1180"/>
        <v>No</v>
      </c>
      <c r="L5030">
        <f t="shared" ca="1" si="1181"/>
        <v>6.9</v>
      </c>
      <c r="M5030">
        <f t="shared" ca="1" si="1182"/>
        <v>2762</v>
      </c>
      <c r="N5030">
        <f t="shared" ca="1" si="1183"/>
        <v>0.43</v>
      </c>
      <c r="O5030" t="str">
        <f t="shared" ca="1" si="1184"/>
        <v>No</v>
      </c>
    </row>
    <row r="5031" spans="1:15" x14ac:dyDescent="0.3">
      <c r="A5031" s="1">
        <f t="shared" ca="1" si="1171"/>
        <v>46070</v>
      </c>
      <c r="B5031" s="2">
        <f t="shared" ca="1" si="1172"/>
        <v>0.46527777777777779</v>
      </c>
      <c r="C5031" t="str">
        <f t="shared" ca="1" si="1173"/>
        <v>Somnath Temple, Gujarat</v>
      </c>
      <c r="D5031">
        <f t="shared" ca="1" si="1174"/>
        <v>14985</v>
      </c>
      <c r="E5031">
        <f t="shared" ca="1" si="1170"/>
        <v>539</v>
      </c>
      <c r="F5031">
        <f t="shared" ca="1" si="1175"/>
        <v>135</v>
      </c>
      <c r="G5031">
        <f t="shared" ca="1" si="1176"/>
        <v>1.95</v>
      </c>
      <c r="H5031" t="str">
        <f t="shared" ca="1" si="1177"/>
        <v>Humid</v>
      </c>
      <c r="I5031">
        <f t="shared" ca="1" si="1178"/>
        <v>24.9</v>
      </c>
      <c r="J5031" t="str">
        <f t="shared" ca="1" si="1179"/>
        <v>No</v>
      </c>
      <c r="K5031" t="str">
        <f t="shared" ca="1" si="1180"/>
        <v>No</v>
      </c>
      <c r="L5031">
        <f t="shared" ca="1" si="1181"/>
        <v>6.2</v>
      </c>
      <c r="M5031">
        <f t="shared" ca="1" si="1182"/>
        <v>2867</v>
      </c>
      <c r="N5031">
        <f t="shared" ca="1" si="1183"/>
        <v>1.62</v>
      </c>
      <c r="O5031" t="str">
        <f t="shared" ca="1" si="1184"/>
        <v>No</v>
      </c>
    </row>
    <row r="5032" spans="1:15" x14ac:dyDescent="0.3">
      <c r="A5032" s="1">
        <f t="shared" ca="1" si="1171"/>
        <v>45538</v>
      </c>
      <c r="B5032" s="2">
        <f t="shared" ca="1" si="1172"/>
        <v>0.22847222222222222</v>
      </c>
      <c r="C5032" t="str">
        <f t="shared" ca="1" si="1173"/>
        <v>Somnath Temple, Gujarat</v>
      </c>
      <c r="D5032">
        <f t="shared" ca="1" si="1174"/>
        <v>1313</v>
      </c>
      <c r="E5032">
        <f t="shared" ca="1" si="1170"/>
        <v>442</v>
      </c>
      <c r="F5032">
        <f t="shared" ca="1" si="1175"/>
        <v>348</v>
      </c>
      <c r="G5032">
        <f t="shared" ca="1" si="1176"/>
        <v>12.38</v>
      </c>
      <c r="H5032" t="str">
        <f t="shared" ca="1" si="1177"/>
        <v>Humid</v>
      </c>
      <c r="I5032">
        <f t="shared" ca="1" si="1178"/>
        <v>37.5</v>
      </c>
      <c r="J5032" t="str">
        <f t="shared" ca="1" si="1179"/>
        <v>No</v>
      </c>
      <c r="K5032" t="str">
        <f t="shared" ca="1" si="1180"/>
        <v>No</v>
      </c>
      <c r="L5032">
        <f t="shared" ca="1" si="1181"/>
        <v>7.1</v>
      </c>
      <c r="M5032">
        <f t="shared" ca="1" si="1182"/>
        <v>1130</v>
      </c>
      <c r="N5032">
        <f t="shared" ca="1" si="1183"/>
        <v>1.79</v>
      </c>
      <c r="O5032" t="str">
        <f t="shared" ca="1" si="1184"/>
        <v>Yes</v>
      </c>
    </row>
    <row r="5033" spans="1:15" x14ac:dyDescent="0.3">
      <c r="A5033" s="1">
        <f t="shared" ca="1" si="1171"/>
        <v>45427</v>
      </c>
      <c r="B5033" s="2">
        <f t="shared" ca="1" si="1172"/>
        <v>5.6944444444444443E-2</v>
      </c>
      <c r="C5033" t="str">
        <f t="shared" ca="1" si="1173"/>
        <v>Grishneshwar Temple, Chhatrapati Sambhajinagar</v>
      </c>
      <c r="D5033">
        <f t="shared" ca="1" si="1174"/>
        <v>338</v>
      </c>
      <c r="E5033">
        <f t="shared" ca="1" si="1170"/>
        <v>85</v>
      </c>
      <c r="F5033">
        <f t="shared" ca="1" si="1175"/>
        <v>346</v>
      </c>
      <c r="G5033">
        <f t="shared" ca="1" si="1176"/>
        <v>5.8</v>
      </c>
      <c r="H5033" t="str">
        <f t="shared" ca="1" si="1177"/>
        <v>Rainy</v>
      </c>
      <c r="I5033">
        <f t="shared" ca="1" si="1178"/>
        <v>36.799999999999997</v>
      </c>
      <c r="J5033" t="str">
        <f t="shared" ca="1" si="1179"/>
        <v>No</v>
      </c>
      <c r="K5033" t="str">
        <f t="shared" ca="1" si="1180"/>
        <v>No</v>
      </c>
      <c r="L5033">
        <f t="shared" ca="1" si="1181"/>
        <v>11.9</v>
      </c>
      <c r="M5033">
        <f t="shared" ca="1" si="1182"/>
        <v>1754</v>
      </c>
      <c r="N5033">
        <f t="shared" ca="1" si="1183"/>
        <v>1.29</v>
      </c>
      <c r="O5033" t="str">
        <f t="shared" ca="1" si="1184"/>
        <v>No</v>
      </c>
    </row>
    <row r="5034" spans="1:15" x14ac:dyDescent="0.3">
      <c r="A5034" s="1">
        <f t="shared" ca="1" si="1171"/>
        <v>45537</v>
      </c>
      <c r="B5034" s="2">
        <f t="shared" ca="1" si="1172"/>
        <v>0.43680555555555556</v>
      </c>
      <c r="C5034" t="str">
        <f t="shared" ca="1" si="1173"/>
        <v>Dagdusheth Halwai Ganpati Temple, Pune</v>
      </c>
      <c r="D5034">
        <f t="shared" ca="1" si="1174"/>
        <v>4153</v>
      </c>
      <c r="E5034">
        <f t="shared" ref="E5034:E5097" ca="1" si="1185">RANDBETWEEN(10,600)</f>
        <v>589</v>
      </c>
      <c r="F5034">
        <f t="shared" ca="1" si="1175"/>
        <v>256</v>
      </c>
      <c r="G5034">
        <f t="shared" ca="1" si="1176"/>
        <v>6.55</v>
      </c>
      <c r="H5034" t="str">
        <f t="shared" ca="1" si="1177"/>
        <v>Sunny</v>
      </c>
      <c r="I5034">
        <f t="shared" ca="1" si="1178"/>
        <v>38.1</v>
      </c>
      <c r="J5034" t="str">
        <f t="shared" ca="1" si="1179"/>
        <v>No</v>
      </c>
      <c r="K5034" t="str">
        <f t="shared" ca="1" si="1180"/>
        <v>Yes</v>
      </c>
      <c r="L5034">
        <f t="shared" ca="1" si="1181"/>
        <v>5.0999999999999996</v>
      </c>
      <c r="M5034">
        <f t="shared" ca="1" si="1182"/>
        <v>2419</v>
      </c>
      <c r="N5034">
        <f t="shared" ca="1" si="1183"/>
        <v>1.71</v>
      </c>
      <c r="O5034" t="str">
        <f t="shared" ca="1" si="1184"/>
        <v>No</v>
      </c>
    </row>
    <row r="5035" spans="1:15" x14ac:dyDescent="0.3">
      <c r="A5035" s="1">
        <f t="shared" ca="1" si="1171"/>
        <v>45521</v>
      </c>
      <c r="B5035" s="2">
        <f t="shared" ca="1" si="1172"/>
        <v>0.10625</v>
      </c>
      <c r="C5035" t="str">
        <f t="shared" ca="1" si="1173"/>
        <v>Bhimashankar Temple, Maharashtra</v>
      </c>
      <c r="D5035">
        <f t="shared" ca="1" si="1174"/>
        <v>11957</v>
      </c>
      <c r="E5035">
        <f t="shared" ca="1" si="1185"/>
        <v>504</v>
      </c>
      <c r="F5035">
        <f t="shared" ca="1" si="1175"/>
        <v>252</v>
      </c>
      <c r="G5035">
        <f t="shared" ca="1" si="1176"/>
        <v>3.24</v>
      </c>
      <c r="H5035" t="str">
        <f t="shared" ca="1" si="1177"/>
        <v>Rainy</v>
      </c>
      <c r="I5035">
        <f t="shared" ca="1" si="1178"/>
        <v>33.299999999999997</v>
      </c>
      <c r="J5035" t="str">
        <f t="shared" ca="1" si="1179"/>
        <v>No</v>
      </c>
      <c r="K5035" t="str">
        <f t="shared" ca="1" si="1180"/>
        <v>Yes</v>
      </c>
      <c r="L5035">
        <f t="shared" ca="1" si="1181"/>
        <v>9</v>
      </c>
      <c r="M5035">
        <f t="shared" ca="1" si="1182"/>
        <v>1397</v>
      </c>
      <c r="N5035">
        <f t="shared" ca="1" si="1183"/>
        <v>1.45</v>
      </c>
      <c r="O5035" t="str">
        <f t="shared" ca="1" si="1184"/>
        <v>No</v>
      </c>
    </row>
    <row r="5036" spans="1:15" x14ac:dyDescent="0.3">
      <c r="A5036" s="1">
        <f t="shared" ca="1" si="1171"/>
        <v>45818</v>
      </c>
      <c r="B5036" s="2">
        <f t="shared" ca="1" si="1172"/>
        <v>0.71805555555555556</v>
      </c>
      <c r="C5036" t="str">
        <f t="shared" ca="1" si="1173"/>
        <v>Shirdi Sai Baba Temple, Shirdi</v>
      </c>
      <c r="D5036">
        <f t="shared" ca="1" si="1174"/>
        <v>1518</v>
      </c>
      <c r="E5036">
        <f t="shared" ca="1" si="1185"/>
        <v>470</v>
      </c>
      <c r="F5036">
        <f t="shared" ca="1" si="1175"/>
        <v>238</v>
      </c>
      <c r="G5036">
        <f t="shared" ca="1" si="1176"/>
        <v>13.38</v>
      </c>
      <c r="H5036" t="str">
        <f t="shared" ca="1" si="1177"/>
        <v>Hot</v>
      </c>
      <c r="I5036">
        <f t="shared" ca="1" si="1178"/>
        <v>24.3</v>
      </c>
      <c r="J5036" t="str">
        <f t="shared" ca="1" si="1179"/>
        <v>No</v>
      </c>
      <c r="K5036" t="str">
        <f t="shared" ca="1" si="1180"/>
        <v>No</v>
      </c>
      <c r="L5036">
        <f t="shared" ca="1" si="1181"/>
        <v>6.4</v>
      </c>
      <c r="M5036">
        <f t="shared" ca="1" si="1182"/>
        <v>1158</v>
      </c>
      <c r="N5036">
        <f t="shared" ca="1" si="1183"/>
        <v>1.1399999999999999</v>
      </c>
      <c r="O5036" t="str">
        <f t="shared" ca="1" si="1184"/>
        <v>No</v>
      </c>
    </row>
    <row r="5037" spans="1:15" x14ac:dyDescent="0.3">
      <c r="A5037" s="1">
        <f t="shared" ca="1" si="1171"/>
        <v>45865</v>
      </c>
      <c r="B5037" s="2">
        <f t="shared" ca="1" si="1172"/>
        <v>0.13194444444444445</v>
      </c>
      <c r="C5037" t="str">
        <f t="shared" ca="1" si="1173"/>
        <v>Kashi Vishwanath Temple, Varanasi</v>
      </c>
      <c r="D5037">
        <f t="shared" ca="1" si="1174"/>
        <v>12342</v>
      </c>
      <c r="E5037">
        <f t="shared" ca="1" si="1185"/>
        <v>518</v>
      </c>
      <c r="F5037">
        <f t="shared" ca="1" si="1175"/>
        <v>16</v>
      </c>
      <c r="G5037">
        <f t="shared" ca="1" si="1176"/>
        <v>9.98</v>
      </c>
      <c r="H5037" t="str">
        <f t="shared" ca="1" si="1177"/>
        <v>Humid</v>
      </c>
      <c r="I5037">
        <f t="shared" ca="1" si="1178"/>
        <v>19.7</v>
      </c>
      <c r="J5037" t="str">
        <f t="shared" ca="1" si="1179"/>
        <v>No</v>
      </c>
      <c r="K5037" t="str">
        <f t="shared" ca="1" si="1180"/>
        <v>No</v>
      </c>
      <c r="L5037">
        <f t="shared" ca="1" si="1181"/>
        <v>4.5999999999999996</v>
      </c>
      <c r="M5037">
        <f t="shared" ca="1" si="1182"/>
        <v>2869</v>
      </c>
      <c r="N5037">
        <f t="shared" ca="1" si="1183"/>
        <v>1.72</v>
      </c>
      <c r="O5037" t="str">
        <f t="shared" ca="1" si="1184"/>
        <v>No</v>
      </c>
    </row>
    <row r="5038" spans="1:15" x14ac:dyDescent="0.3">
      <c r="A5038" s="1">
        <f t="shared" ca="1" si="1171"/>
        <v>46110</v>
      </c>
      <c r="B5038" s="2">
        <f t="shared" ca="1" si="1172"/>
        <v>0.8569444444444444</v>
      </c>
      <c r="C5038" t="str">
        <f t="shared" ca="1" si="1173"/>
        <v>Jagannath Temple, Puri</v>
      </c>
      <c r="D5038">
        <f t="shared" ca="1" si="1174"/>
        <v>6351</v>
      </c>
      <c r="E5038">
        <f t="shared" ca="1" si="1185"/>
        <v>430</v>
      </c>
      <c r="F5038">
        <f t="shared" ca="1" si="1175"/>
        <v>377</v>
      </c>
      <c r="G5038">
        <f t="shared" ca="1" si="1176"/>
        <v>7.5</v>
      </c>
      <c r="H5038" t="str">
        <f t="shared" ca="1" si="1177"/>
        <v>Cloudy</v>
      </c>
      <c r="I5038">
        <f t="shared" ca="1" si="1178"/>
        <v>23.8</v>
      </c>
      <c r="J5038" t="str">
        <f t="shared" ca="1" si="1179"/>
        <v>Yes</v>
      </c>
      <c r="K5038" t="str">
        <f t="shared" ca="1" si="1180"/>
        <v>No</v>
      </c>
      <c r="L5038">
        <f t="shared" ca="1" si="1181"/>
        <v>8.3000000000000007</v>
      </c>
      <c r="M5038">
        <f t="shared" ca="1" si="1182"/>
        <v>1892</v>
      </c>
      <c r="N5038">
        <f t="shared" ca="1" si="1183"/>
        <v>2.13</v>
      </c>
      <c r="O5038" t="str">
        <f t="shared" ca="1" si="1184"/>
        <v>No</v>
      </c>
    </row>
    <row r="5039" spans="1:15" x14ac:dyDescent="0.3">
      <c r="A5039" s="1">
        <f t="shared" ca="1" si="1171"/>
        <v>46106</v>
      </c>
      <c r="B5039" s="2">
        <f t="shared" ca="1" si="1172"/>
        <v>0.35902777777777778</v>
      </c>
      <c r="C5039" t="str">
        <f t="shared" ca="1" si="1173"/>
        <v>Dagdusheth Halwai Ganpati Temple, Pune</v>
      </c>
      <c r="D5039">
        <f t="shared" ca="1" si="1174"/>
        <v>2455</v>
      </c>
      <c r="E5039">
        <f t="shared" ca="1" si="1185"/>
        <v>109</v>
      </c>
      <c r="F5039">
        <f t="shared" ca="1" si="1175"/>
        <v>295</v>
      </c>
      <c r="G5039">
        <f t="shared" ca="1" si="1176"/>
        <v>2.41</v>
      </c>
      <c r="H5039" t="str">
        <f t="shared" ca="1" si="1177"/>
        <v>Rainy</v>
      </c>
      <c r="I5039">
        <f t="shared" ca="1" si="1178"/>
        <v>28.7</v>
      </c>
      <c r="J5039" t="str">
        <f t="shared" ca="1" si="1179"/>
        <v>No</v>
      </c>
      <c r="K5039" t="str">
        <f t="shared" ca="1" si="1180"/>
        <v>No</v>
      </c>
      <c r="L5039">
        <f t="shared" ca="1" si="1181"/>
        <v>10.3</v>
      </c>
      <c r="M5039">
        <f t="shared" ca="1" si="1182"/>
        <v>1571</v>
      </c>
      <c r="N5039">
        <f t="shared" ca="1" si="1183"/>
        <v>1.77</v>
      </c>
      <c r="O5039" t="str">
        <f t="shared" ca="1" si="1184"/>
        <v>No</v>
      </c>
    </row>
    <row r="5040" spans="1:15" x14ac:dyDescent="0.3">
      <c r="A5040" s="1">
        <f t="shared" ca="1" si="1171"/>
        <v>45716</v>
      </c>
      <c r="B5040" s="2">
        <f t="shared" ca="1" si="1172"/>
        <v>4.583333333333333E-2</v>
      </c>
      <c r="C5040" t="str">
        <f t="shared" ca="1" si="1173"/>
        <v>Meenakshi Amman Temple, Madurai</v>
      </c>
      <c r="D5040">
        <f t="shared" ca="1" si="1174"/>
        <v>5995</v>
      </c>
      <c r="E5040">
        <f t="shared" ca="1" si="1185"/>
        <v>32</v>
      </c>
      <c r="F5040">
        <f t="shared" ca="1" si="1175"/>
        <v>320</v>
      </c>
      <c r="G5040">
        <f t="shared" ca="1" si="1176"/>
        <v>5.46</v>
      </c>
      <c r="H5040" t="str">
        <f t="shared" ca="1" si="1177"/>
        <v>Hot</v>
      </c>
      <c r="I5040">
        <f t="shared" ca="1" si="1178"/>
        <v>32.9</v>
      </c>
      <c r="J5040" t="str">
        <f t="shared" ca="1" si="1179"/>
        <v>No</v>
      </c>
      <c r="K5040" t="str">
        <f t="shared" ca="1" si="1180"/>
        <v>Yes</v>
      </c>
      <c r="L5040">
        <f t="shared" ca="1" si="1181"/>
        <v>6.2</v>
      </c>
      <c r="M5040">
        <f t="shared" ca="1" si="1182"/>
        <v>411</v>
      </c>
      <c r="N5040">
        <f t="shared" ca="1" si="1183"/>
        <v>0.51</v>
      </c>
      <c r="O5040" t="str">
        <f t="shared" ca="1" si="1184"/>
        <v>Yes</v>
      </c>
    </row>
    <row r="5041" spans="1:15" x14ac:dyDescent="0.3">
      <c r="A5041" s="1">
        <f t="shared" ca="1" si="1171"/>
        <v>45418</v>
      </c>
      <c r="B5041" s="2">
        <f t="shared" ca="1" si="1172"/>
        <v>0.3840277777777778</v>
      </c>
      <c r="C5041" t="str">
        <f t="shared" ca="1" si="1173"/>
        <v>Dagdusheth Halwai Ganpati Temple, Pune</v>
      </c>
      <c r="D5041">
        <f t="shared" ca="1" si="1174"/>
        <v>974</v>
      </c>
      <c r="E5041">
        <f t="shared" ca="1" si="1185"/>
        <v>331</v>
      </c>
      <c r="F5041">
        <f t="shared" ca="1" si="1175"/>
        <v>180</v>
      </c>
      <c r="G5041">
        <f t="shared" ca="1" si="1176"/>
        <v>8.49</v>
      </c>
      <c r="H5041" t="str">
        <f t="shared" ca="1" si="1177"/>
        <v>Sunny</v>
      </c>
      <c r="I5041">
        <f t="shared" ca="1" si="1178"/>
        <v>35.200000000000003</v>
      </c>
      <c r="J5041" t="str">
        <f t="shared" ca="1" si="1179"/>
        <v>No</v>
      </c>
      <c r="K5041" t="str">
        <f t="shared" ca="1" si="1180"/>
        <v>No</v>
      </c>
      <c r="L5041">
        <f t="shared" ca="1" si="1181"/>
        <v>7.2</v>
      </c>
      <c r="M5041">
        <f t="shared" ca="1" si="1182"/>
        <v>2701</v>
      </c>
      <c r="N5041">
        <f t="shared" ca="1" si="1183"/>
        <v>0.33</v>
      </c>
      <c r="O5041" t="str">
        <f t="shared" ca="1" si="1184"/>
        <v>No</v>
      </c>
    </row>
    <row r="5042" spans="1:15" x14ac:dyDescent="0.3">
      <c r="A5042" s="1">
        <f t="shared" ca="1" si="1171"/>
        <v>45616</v>
      </c>
      <c r="B5042" s="2">
        <f t="shared" ca="1" si="1172"/>
        <v>0.84930555555555554</v>
      </c>
      <c r="C5042" t="str">
        <f t="shared" ca="1" si="1173"/>
        <v>Tirumala Tirupati Temple, Tirupati</v>
      </c>
      <c r="D5042">
        <f t="shared" ca="1" si="1174"/>
        <v>12429</v>
      </c>
      <c r="E5042">
        <f t="shared" ca="1" si="1185"/>
        <v>507</v>
      </c>
      <c r="F5042">
        <f t="shared" ca="1" si="1175"/>
        <v>430</v>
      </c>
      <c r="G5042">
        <f t="shared" ca="1" si="1176"/>
        <v>10.130000000000001</v>
      </c>
      <c r="H5042" t="str">
        <f t="shared" ca="1" si="1177"/>
        <v>Sunny</v>
      </c>
      <c r="I5042">
        <f t="shared" ca="1" si="1178"/>
        <v>27.9</v>
      </c>
      <c r="J5042" t="str">
        <f t="shared" ca="1" si="1179"/>
        <v>No</v>
      </c>
      <c r="K5042" t="str">
        <f t="shared" ca="1" si="1180"/>
        <v>No</v>
      </c>
      <c r="L5042">
        <f t="shared" ca="1" si="1181"/>
        <v>11.3</v>
      </c>
      <c r="M5042">
        <f t="shared" ca="1" si="1182"/>
        <v>2575</v>
      </c>
      <c r="N5042">
        <f t="shared" ca="1" si="1183"/>
        <v>1.08</v>
      </c>
      <c r="O5042" t="str">
        <f t="shared" ca="1" si="1184"/>
        <v>No</v>
      </c>
    </row>
    <row r="5043" spans="1:15" x14ac:dyDescent="0.3">
      <c r="A5043" s="1">
        <f t="shared" ca="1" si="1171"/>
        <v>45728</v>
      </c>
      <c r="B5043" s="2">
        <f t="shared" ca="1" si="1172"/>
        <v>7.2222222222222215E-2</v>
      </c>
      <c r="C5043" t="str">
        <f t="shared" ca="1" si="1173"/>
        <v>Shirdi Sai Baba Temple, Shirdi</v>
      </c>
      <c r="D5043">
        <f t="shared" ca="1" si="1174"/>
        <v>6871</v>
      </c>
      <c r="E5043">
        <f t="shared" ca="1" si="1185"/>
        <v>114</v>
      </c>
      <c r="F5043">
        <f t="shared" ca="1" si="1175"/>
        <v>213</v>
      </c>
      <c r="G5043">
        <f t="shared" ca="1" si="1176"/>
        <v>11.69</v>
      </c>
      <c r="H5043" t="str">
        <f t="shared" ca="1" si="1177"/>
        <v>Humid</v>
      </c>
      <c r="I5043">
        <f t="shared" ca="1" si="1178"/>
        <v>30.3</v>
      </c>
      <c r="J5043" t="str">
        <f t="shared" ca="1" si="1179"/>
        <v>No</v>
      </c>
      <c r="K5043" t="str">
        <f t="shared" ca="1" si="1180"/>
        <v>Yes</v>
      </c>
      <c r="L5043">
        <f t="shared" ca="1" si="1181"/>
        <v>3.8</v>
      </c>
      <c r="M5043">
        <f t="shared" ca="1" si="1182"/>
        <v>1369</v>
      </c>
      <c r="N5043">
        <f t="shared" ca="1" si="1183"/>
        <v>1.39</v>
      </c>
      <c r="O5043" t="str">
        <f t="shared" ca="1" si="1184"/>
        <v>No</v>
      </c>
    </row>
    <row r="5044" spans="1:15" x14ac:dyDescent="0.3">
      <c r="A5044" s="1">
        <f t="shared" ca="1" si="1171"/>
        <v>45790</v>
      </c>
      <c r="B5044" s="2">
        <f t="shared" ca="1" si="1172"/>
        <v>0.70833333333333337</v>
      </c>
      <c r="C5044" t="str">
        <f t="shared" ca="1" si="1173"/>
        <v>Dagdusheth Halwai Ganpati Temple, Pune</v>
      </c>
      <c r="D5044">
        <f t="shared" ca="1" si="1174"/>
        <v>12848</v>
      </c>
      <c r="E5044">
        <f t="shared" ca="1" si="1185"/>
        <v>155</v>
      </c>
      <c r="F5044">
        <f t="shared" ca="1" si="1175"/>
        <v>245</v>
      </c>
      <c r="G5044">
        <f t="shared" ca="1" si="1176"/>
        <v>14.7</v>
      </c>
      <c r="H5044" t="str">
        <f t="shared" ca="1" si="1177"/>
        <v>Hot</v>
      </c>
      <c r="I5044">
        <f t="shared" ca="1" si="1178"/>
        <v>32.1</v>
      </c>
      <c r="J5044" t="str">
        <f t="shared" ca="1" si="1179"/>
        <v>Yes</v>
      </c>
      <c r="K5044" t="str">
        <f t="shared" ca="1" si="1180"/>
        <v>No</v>
      </c>
      <c r="L5044">
        <f t="shared" ca="1" si="1181"/>
        <v>10.6</v>
      </c>
      <c r="M5044">
        <f t="shared" ca="1" si="1182"/>
        <v>2106</v>
      </c>
      <c r="N5044">
        <f t="shared" ca="1" si="1183"/>
        <v>0.6</v>
      </c>
      <c r="O5044" t="str">
        <f t="shared" ca="1" si="1184"/>
        <v>No</v>
      </c>
    </row>
    <row r="5045" spans="1:15" x14ac:dyDescent="0.3">
      <c r="A5045" s="1">
        <f t="shared" ca="1" si="1171"/>
        <v>45560</v>
      </c>
      <c r="B5045" s="2">
        <f t="shared" ca="1" si="1172"/>
        <v>0.98055555555555551</v>
      </c>
      <c r="C5045" t="str">
        <f t="shared" ca="1" si="1173"/>
        <v>Tirumala Tirupati Temple, Tirupati</v>
      </c>
      <c r="D5045">
        <f t="shared" ca="1" si="1174"/>
        <v>12524</v>
      </c>
      <c r="E5045">
        <f t="shared" ca="1" si="1185"/>
        <v>487</v>
      </c>
      <c r="F5045">
        <f t="shared" ca="1" si="1175"/>
        <v>387</v>
      </c>
      <c r="G5045">
        <f t="shared" ca="1" si="1176"/>
        <v>10.62</v>
      </c>
      <c r="H5045" t="str">
        <f t="shared" ca="1" si="1177"/>
        <v>Cloudy</v>
      </c>
      <c r="I5045">
        <f t="shared" ca="1" si="1178"/>
        <v>28.1</v>
      </c>
      <c r="J5045" t="str">
        <f t="shared" ca="1" si="1179"/>
        <v>Yes</v>
      </c>
      <c r="K5045" t="str">
        <f t="shared" ca="1" si="1180"/>
        <v>No</v>
      </c>
      <c r="L5045">
        <f t="shared" ca="1" si="1181"/>
        <v>7.9</v>
      </c>
      <c r="M5045">
        <f t="shared" ca="1" si="1182"/>
        <v>1914</v>
      </c>
      <c r="N5045">
        <f t="shared" ca="1" si="1183"/>
        <v>2.4500000000000002</v>
      </c>
      <c r="O5045" t="str">
        <f t="shared" ca="1" si="1184"/>
        <v>No</v>
      </c>
    </row>
    <row r="5046" spans="1:15" x14ac:dyDescent="0.3">
      <c r="A5046" s="1">
        <f t="shared" ca="1" si="1171"/>
        <v>45936</v>
      </c>
      <c r="B5046" s="2">
        <f t="shared" ca="1" si="1172"/>
        <v>0.41736111111111113</v>
      </c>
      <c r="C5046" t="str">
        <f t="shared" ca="1" si="1173"/>
        <v>Tulja Bhavani Temple, Tuljapur</v>
      </c>
      <c r="D5046">
        <f t="shared" ca="1" si="1174"/>
        <v>11074</v>
      </c>
      <c r="E5046">
        <f t="shared" ca="1" si="1185"/>
        <v>501</v>
      </c>
      <c r="F5046">
        <f t="shared" ca="1" si="1175"/>
        <v>72</v>
      </c>
      <c r="G5046">
        <f t="shared" ca="1" si="1176"/>
        <v>12.46</v>
      </c>
      <c r="H5046" t="str">
        <f t="shared" ca="1" si="1177"/>
        <v>Cloudy</v>
      </c>
      <c r="I5046">
        <f t="shared" ca="1" si="1178"/>
        <v>24.8</v>
      </c>
      <c r="J5046" t="str">
        <f t="shared" ca="1" si="1179"/>
        <v>No</v>
      </c>
      <c r="K5046" t="str">
        <f t="shared" ca="1" si="1180"/>
        <v>No</v>
      </c>
      <c r="L5046">
        <f t="shared" ca="1" si="1181"/>
        <v>5</v>
      </c>
      <c r="M5046">
        <f t="shared" ca="1" si="1182"/>
        <v>1815</v>
      </c>
      <c r="N5046">
        <f t="shared" ca="1" si="1183"/>
        <v>1.98</v>
      </c>
      <c r="O5046" t="str">
        <f t="shared" ca="1" si="1184"/>
        <v>No</v>
      </c>
    </row>
    <row r="5047" spans="1:15" x14ac:dyDescent="0.3">
      <c r="A5047" s="1">
        <f t="shared" ca="1" si="1171"/>
        <v>45636</v>
      </c>
      <c r="B5047" s="2">
        <f t="shared" ca="1" si="1172"/>
        <v>0.77083333333333337</v>
      </c>
      <c r="C5047" t="str">
        <f t="shared" ca="1" si="1173"/>
        <v>Bhimashankar Temple, Maharashtra</v>
      </c>
      <c r="D5047">
        <f t="shared" ca="1" si="1174"/>
        <v>6146</v>
      </c>
      <c r="E5047">
        <f t="shared" ca="1" si="1185"/>
        <v>139</v>
      </c>
      <c r="F5047">
        <f t="shared" ca="1" si="1175"/>
        <v>291</v>
      </c>
      <c r="G5047">
        <f t="shared" ca="1" si="1176"/>
        <v>7.95</v>
      </c>
      <c r="H5047" t="str">
        <f t="shared" ca="1" si="1177"/>
        <v>Sunny</v>
      </c>
      <c r="I5047">
        <f t="shared" ca="1" si="1178"/>
        <v>40.6</v>
      </c>
      <c r="J5047" t="str">
        <f t="shared" ca="1" si="1179"/>
        <v>No</v>
      </c>
      <c r="K5047" t="str">
        <f t="shared" ca="1" si="1180"/>
        <v>Yes</v>
      </c>
      <c r="L5047">
        <f t="shared" ca="1" si="1181"/>
        <v>5.2</v>
      </c>
      <c r="M5047">
        <f t="shared" ca="1" si="1182"/>
        <v>2777</v>
      </c>
      <c r="N5047">
        <f t="shared" ca="1" si="1183"/>
        <v>2.41</v>
      </c>
      <c r="O5047" t="str">
        <f t="shared" ca="1" si="1184"/>
        <v>Yes</v>
      </c>
    </row>
    <row r="5048" spans="1:15" x14ac:dyDescent="0.3">
      <c r="A5048" s="1">
        <f t="shared" ca="1" si="1171"/>
        <v>46000</v>
      </c>
      <c r="B5048" s="2">
        <f t="shared" ca="1" si="1172"/>
        <v>0.50763888888888886</v>
      </c>
      <c r="C5048" t="str">
        <f t="shared" ca="1" si="1173"/>
        <v>Meenakshi Amman Temple, Madurai</v>
      </c>
      <c r="D5048">
        <f t="shared" ca="1" si="1174"/>
        <v>9489</v>
      </c>
      <c r="E5048">
        <f t="shared" ca="1" si="1185"/>
        <v>329</v>
      </c>
      <c r="F5048">
        <f t="shared" ca="1" si="1175"/>
        <v>286</v>
      </c>
      <c r="G5048">
        <f t="shared" ca="1" si="1176"/>
        <v>2.77</v>
      </c>
      <c r="H5048" t="str">
        <f t="shared" ca="1" si="1177"/>
        <v>Sunny</v>
      </c>
      <c r="I5048">
        <f t="shared" ca="1" si="1178"/>
        <v>22.1</v>
      </c>
      <c r="J5048" t="str">
        <f t="shared" ca="1" si="1179"/>
        <v>Yes</v>
      </c>
      <c r="K5048" t="str">
        <f t="shared" ca="1" si="1180"/>
        <v>No</v>
      </c>
      <c r="L5048">
        <f t="shared" ca="1" si="1181"/>
        <v>9.9</v>
      </c>
      <c r="M5048">
        <f t="shared" ca="1" si="1182"/>
        <v>2576</v>
      </c>
      <c r="N5048">
        <f t="shared" ca="1" si="1183"/>
        <v>0.69</v>
      </c>
      <c r="O5048" t="str">
        <f t="shared" ca="1" si="1184"/>
        <v>Yes</v>
      </c>
    </row>
    <row r="5049" spans="1:15" x14ac:dyDescent="0.3">
      <c r="A5049" s="1">
        <f t="shared" ca="1" si="1171"/>
        <v>45316</v>
      </c>
      <c r="B5049" s="2">
        <f t="shared" ca="1" si="1172"/>
        <v>0.95416666666666672</v>
      </c>
      <c r="C5049" t="str">
        <f t="shared" ca="1" si="1173"/>
        <v>Dagdusheth Halwai Ganpati Temple, Pune</v>
      </c>
      <c r="D5049">
        <f t="shared" ca="1" si="1174"/>
        <v>1948</v>
      </c>
      <c r="E5049">
        <f t="shared" ca="1" si="1185"/>
        <v>183</v>
      </c>
      <c r="F5049">
        <f t="shared" ca="1" si="1175"/>
        <v>239</v>
      </c>
      <c r="G5049">
        <f t="shared" ca="1" si="1176"/>
        <v>12.17</v>
      </c>
      <c r="H5049" t="str">
        <f t="shared" ca="1" si="1177"/>
        <v>Hot</v>
      </c>
      <c r="I5049">
        <f t="shared" ca="1" si="1178"/>
        <v>22.9</v>
      </c>
      <c r="J5049" t="str">
        <f t="shared" ca="1" si="1179"/>
        <v>No</v>
      </c>
      <c r="K5049" t="str">
        <f t="shared" ca="1" si="1180"/>
        <v>No</v>
      </c>
      <c r="L5049">
        <f t="shared" ca="1" si="1181"/>
        <v>5</v>
      </c>
      <c r="M5049">
        <f t="shared" ca="1" si="1182"/>
        <v>2285</v>
      </c>
      <c r="N5049">
        <f t="shared" ca="1" si="1183"/>
        <v>0.86</v>
      </c>
      <c r="O5049" t="str">
        <f t="shared" ca="1" si="1184"/>
        <v>Yes</v>
      </c>
    </row>
    <row r="5050" spans="1:15" x14ac:dyDescent="0.3">
      <c r="A5050" s="1">
        <f t="shared" ca="1" si="1171"/>
        <v>45677</v>
      </c>
      <c r="B5050" s="2">
        <f t="shared" ca="1" si="1172"/>
        <v>2.013888888888889E-2</v>
      </c>
      <c r="C5050" t="str">
        <f t="shared" ca="1" si="1173"/>
        <v>Golden Temple, Amritsar</v>
      </c>
      <c r="D5050">
        <f t="shared" ca="1" si="1174"/>
        <v>6965</v>
      </c>
      <c r="E5050">
        <f t="shared" ca="1" si="1185"/>
        <v>203</v>
      </c>
      <c r="F5050">
        <f t="shared" ca="1" si="1175"/>
        <v>7</v>
      </c>
      <c r="G5050">
        <f t="shared" ca="1" si="1176"/>
        <v>13.32</v>
      </c>
      <c r="H5050" t="str">
        <f t="shared" ca="1" si="1177"/>
        <v>Cloudy</v>
      </c>
      <c r="I5050">
        <f t="shared" ca="1" si="1178"/>
        <v>41.6</v>
      </c>
      <c r="J5050" t="str">
        <f t="shared" ca="1" si="1179"/>
        <v>No</v>
      </c>
      <c r="K5050" t="str">
        <f t="shared" ca="1" si="1180"/>
        <v>No</v>
      </c>
      <c r="L5050">
        <f t="shared" ca="1" si="1181"/>
        <v>7.6</v>
      </c>
      <c r="M5050">
        <f t="shared" ca="1" si="1182"/>
        <v>2808</v>
      </c>
      <c r="N5050">
        <f t="shared" ca="1" si="1183"/>
        <v>1.98</v>
      </c>
      <c r="O5050" t="str">
        <f t="shared" ca="1" si="1184"/>
        <v>Yes</v>
      </c>
    </row>
    <row r="5051" spans="1:15" x14ac:dyDescent="0.3">
      <c r="A5051" s="1">
        <f t="shared" ca="1" si="1171"/>
        <v>46229</v>
      </c>
      <c r="B5051" s="2">
        <f t="shared" ca="1" si="1172"/>
        <v>1.4583333333333334E-2</v>
      </c>
      <c r="C5051" t="str">
        <f t="shared" ca="1" si="1173"/>
        <v>Meenakshi Amman Temple, Madurai</v>
      </c>
      <c r="D5051">
        <f t="shared" ca="1" si="1174"/>
        <v>13555</v>
      </c>
      <c r="E5051">
        <f t="shared" ca="1" si="1185"/>
        <v>50</v>
      </c>
      <c r="F5051">
        <f t="shared" ca="1" si="1175"/>
        <v>259</v>
      </c>
      <c r="G5051">
        <f t="shared" ca="1" si="1176"/>
        <v>9.8000000000000007</v>
      </c>
      <c r="H5051" t="str">
        <f t="shared" ca="1" si="1177"/>
        <v>Rainy</v>
      </c>
      <c r="I5051">
        <f t="shared" ca="1" si="1178"/>
        <v>29.4</v>
      </c>
      <c r="J5051" t="str">
        <f t="shared" ca="1" si="1179"/>
        <v>No</v>
      </c>
      <c r="K5051" t="str">
        <f t="shared" ca="1" si="1180"/>
        <v>No</v>
      </c>
      <c r="L5051">
        <f t="shared" ca="1" si="1181"/>
        <v>6.1</v>
      </c>
      <c r="M5051">
        <f t="shared" ca="1" si="1182"/>
        <v>2555</v>
      </c>
      <c r="N5051">
        <f t="shared" ca="1" si="1183"/>
        <v>1.73</v>
      </c>
      <c r="O5051" t="str">
        <f t="shared" ca="1" si="1184"/>
        <v>No</v>
      </c>
    </row>
    <row r="5052" spans="1:15" x14ac:dyDescent="0.3">
      <c r="A5052" s="1">
        <f t="shared" ca="1" si="1171"/>
        <v>45708</v>
      </c>
      <c r="B5052" s="2">
        <f t="shared" ca="1" si="1172"/>
        <v>4.027777777777778E-2</v>
      </c>
      <c r="C5052" t="str">
        <f t="shared" ca="1" si="1173"/>
        <v>Meenakshi Amman Temple, Madurai</v>
      </c>
      <c r="D5052">
        <f t="shared" ca="1" si="1174"/>
        <v>7364</v>
      </c>
      <c r="E5052">
        <f t="shared" ca="1" si="1185"/>
        <v>458</v>
      </c>
      <c r="F5052">
        <f t="shared" ca="1" si="1175"/>
        <v>10</v>
      </c>
      <c r="G5052">
        <f t="shared" ca="1" si="1176"/>
        <v>11.16</v>
      </c>
      <c r="H5052" t="str">
        <f t="shared" ca="1" si="1177"/>
        <v>Hot</v>
      </c>
      <c r="I5052">
        <f t="shared" ca="1" si="1178"/>
        <v>22.4</v>
      </c>
      <c r="J5052" t="str">
        <f t="shared" ca="1" si="1179"/>
        <v>No</v>
      </c>
      <c r="K5052" t="str">
        <f t="shared" ca="1" si="1180"/>
        <v>No</v>
      </c>
      <c r="L5052">
        <f t="shared" ca="1" si="1181"/>
        <v>4.0999999999999996</v>
      </c>
      <c r="M5052">
        <f t="shared" ca="1" si="1182"/>
        <v>388</v>
      </c>
      <c r="N5052">
        <f t="shared" ca="1" si="1183"/>
        <v>2.5</v>
      </c>
      <c r="O5052" t="str">
        <f t="shared" ca="1" si="1184"/>
        <v>No</v>
      </c>
    </row>
    <row r="5053" spans="1:15" x14ac:dyDescent="0.3">
      <c r="A5053" s="1">
        <f t="shared" ca="1" si="1171"/>
        <v>46279</v>
      </c>
      <c r="B5053" s="2">
        <f t="shared" ca="1" si="1172"/>
        <v>0.69374999999999998</v>
      </c>
      <c r="C5053" t="str">
        <f t="shared" ca="1" si="1173"/>
        <v>Shri Siddhivinayak Temple, Mumbai</v>
      </c>
      <c r="D5053">
        <f t="shared" ca="1" si="1174"/>
        <v>14216</v>
      </c>
      <c r="E5053">
        <f t="shared" ca="1" si="1185"/>
        <v>536</v>
      </c>
      <c r="F5053">
        <f t="shared" ca="1" si="1175"/>
        <v>61</v>
      </c>
      <c r="G5053">
        <f t="shared" ca="1" si="1176"/>
        <v>4.58</v>
      </c>
      <c r="H5053" t="str">
        <f t="shared" ca="1" si="1177"/>
        <v>Hot</v>
      </c>
      <c r="I5053">
        <f t="shared" ca="1" si="1178"/>
        <v>33.200000000000003</v>
      </c>
      <c r="J5053" t="str">
        <f t="shared" ca="1" si="1179"/>
        <v>No</v>
      </c>
      <c r="K5053" t="str">
        <f t="shared" ca="1" si="1180"/>
        <v>No</v>
      </c>
      <c r="L5053">
        <f t="shared" ca="1" si="1181"/>
        <v>3.6</v>
      </c>
      <c r="M5053">
        <f t="shared" ca="1" si="1182"/>
        <v>1406</v>
      </c>
      <c r="N5053">
        <f t="shared" ca="1" si="1183"/>
        <v>2.29</v>
      </c>
      <c r="O5053" t="str">
        <f t="shared" ca="1" si="1184"/>
        <v>No</v>
      </c>
    </row>
    <row r="5054" spans="1:15" x14ac:dyDescent="0.3">
      <c r="A5054" s="1">
        <f t="shared" ca="1" si="1171"/>
        <v>46278</v>
      </c>
      <c r="B5054" s="2">
        <f t="shared" ca="1" si="1172"/>
        <v>0.54305555555555551</v>
      </c>
      <c r="C5054" t="str">
        <f t="shared" ca="1" si="1173"/>
        <v>Shri Siddhivinayak Temple, Mumbai</v>
      </c>
      <c r="D5054">
        <f t="shared" ca="1" si="1174"/>
        <v>7061</v>
      </c>
      <c r="E5054">
        <f t="shared" ca="1" si="1185"/>
        <v>53</v>
      </c>
      <c r="F5054">
        <f t="shared" ca="1" si="1175"/>
        <v>192</v>
      </c>
      <c r="G5054">
        <f t="shared" ca="1" si="1176"/>
        <v>10.119999999999999</v>
      </c>
      <c r="H5054" t="str">
        <f t="shared" ca="1" si="1177"/>
        <v>Humid</v>
      </c>
      <c r="I5054">
        <f t="shared" ca="1" si="1178"/>
        <v>41.4</v>
      </c>
      <c r="J5054" t="str">
        <f t="shared" ca="1" si="1179"/>
        <v>No</v>
      </c>
      <c r="K5054" t="str">
        <f t="shared" ca="1" si="1180"/>
        <v>No</v>
      </c>
      <c r="L5054">
        <f t="shared" ca="1" si="1181"/>
        <v>3.5</v>
      </c>
      <c r="M5054">
        <f t="shared" ca="1" si="1182"/>
        <v>757</v>
      </c>
      <c r="N5054">
        <f t="shared" ca="1" si="1183"/>
        <v>1.03</v>
      </c>
      <c r="O5054" t="str">
        <f t="shared" ca="1" si="1184"/>
        <v>No</v>
      </c>
    </row>
    <row r="5055" spans="1:15" x14ac:dyDescent="0.3">
      <c r="A5055" s="1">
        <f t="shared" ca="1" si="1171"/>
        <v>45467</v>
      </c>
      <c r="B5055" s="2">
        <f t="shared" ca="1" si="1172"/>
        <v>8.0555555555555561E-2</v>
      </c>
      <c r="C5055" t="str">
        <f t="shared" ca="1" si="1173"/>
        <v>Shree Mahakaleshwar Temple, Ujjain</v>
      </c>
      <c r="D5055">
        <f t="shared" ca="1" si="1174"/>
        <v>11355</v>
      </c>
      <c r="E5055">
        <f t="shared" ca="1" si="1185"/>
        <v>356</v>
      </c>
      <c r="F5055">
        <f t="shared" ca="1" si="1175"/>
        <v>399</v>
      </c>
      <c r="G5055">
        <f t="shared" ca="1" si="1176"/>
        <v>8.36</v>
      </c>
      <c r="H5055" t="str">
        <f t="shared" ca="1" si="1177"/>
        <v>Hot</v>
      </c>
      <c r="I5055">
        <f t="shared" ca="1" si="1178"/>
        <v>38.1</v>
      </c>
      <c r="J5055" t="str">
        <f t="shared" ca="1" si="1179"/>
        <v>Yes</v>
      </c>
      <c r="K5055" t="str">
        <f t="shared" ca="1" si="1180"/>
        <v>Yes</v>
      </c>
      <c r="L5055">
        <f t="shared" ca="1" si="1181"/>
        <v>10.199999999999999</v>
      </c>
      <c r="M5055">
        <f t="shared" ca="1" si="1182"/>
        <v>1936</v>
      </c>
      <c r="N5055">
        <f t="shared" ca="1" si="1183"/>
        <v>1.1399999999999999</v>
      </c>
      <c r="O5055" t="str">
        <f t="shared" ca="1" si="1184"/>
        <v>Yes</v>
      </c>
    </row>
    <row r="5056" spans="1:15" x14ac:dyDescent="0.3">
      <c r="A5056" s="1">
        <f t="shared" ca="1" si="1171"/>
        <v>45996</v>
      </c>
      <c r="B5056" s="2">
        <f t="shared" ca="1" si="1172"/>
        <v>0.40763888888888888</v>
      </c>
      <c r="C5056" t="str">
        <f t="shared" ca="1" si="1173"/>
        <v>Jagannath Temple, Puri</v>
      </c>
      <c r="D5056">
        <f t="shared" ca="1" si="1174"/>
        <v>4093</v>
      </c>
      <c r="E5056">
        <f t="shared" ca="1" si="1185"/>
        <v>119</v>
      </c>
      <c r="F5056">
        <f t="shared" ca="1" si="1175"/>
        <v>35</v>
      </c>
      <c r="G5056">
        <f t="shared" ca="1" si="1176"/>
        <v>1.55</v>
      </c>
      <c r="H5056" t="str">
        <f t="shared" ca="1" si="1177"/>
        <v>Cloudy</v>
      </c>
      <c r="I5056">
        <f t="shared" ca="1" si="1178"/>
        <v>19</v>
      </c>
      <c r="J5056" t="str">
        <f t="shared" ca="1" si="1179"/>
        <v>Yes</v>
      </c>
      <c r="K5056" t="str">
        <f t="shared" ca="1" si="1180"/>
        <v>No</v>
      </c>
      <c r="L5056">
        <f t="shared" ca="1" si="1181"/>
        <v>3</v>
      </c>
      <c r="M5056">
        <f t="shared" ca="1" si="1182"/>
        <v>1167</v>
      </c>
      <c r="N5056">
        <f t="shared" ca="1" si="1183"/>
        <v>2.46</v>
      </c>
      <c r="O5056" t="str">
        <f t="shared" ca="1" si="1184"/>
        <v>No</v>
      </c>
    </row>
    <row r="5057" spans="1:15" x14ac:dyDescent="0.3">
      <c r="A5057" s="1">
        <f t="shared" ca="1" si="1171"/>
        <v>46301</v>
      </c>
      <c r="B5057" s="2">
        <f t="shared" ca="1" si="1172"/>
        <v>0.15208333333333332</v>
      </c>
      <c r="C5057" t="str">
        <f t="shared" ca="1" si="1173"/>
        <v>Meenakshi Amman Temple, Madurai</v>
      </c>
      <c r="D5057">
        <f t="shared" ca="1" si="1174"/>
        <v>10712</v>
      </c>
      <c r="E5057">
        <f t="shared" ca="1" si="1185"/>
        <v>542</v>
      </c>
      <c r="F5057">
        <f t="shared" ca="1" si="1175"/>
        <v>354</v>
      </c>
      <c r="G5057">
        <f t="shared" ca="1" si="1176"/>
        <v>7.71</v>
      </c>
      <c r="H5057" t="str">
        <f t="shared" ca="1" si="1177"/>
        <v>Humid</v>
      </c>
      <c r="I5057">
        <f t="shared" ca="1" si="1178"/>
        <v>32.6</v>
      </c>
      <c r="J5057" t="str">
        <f t="shared" ca="1" si="1179"/>
        <v>Yes</v>
      </c>
      <c r="K5057" t="str">
        <f t="shared" ca="1" si="1180"/>
        <v>No</v>
      </c>
      <c r="L5057">
        <f t="shared" ca="1" si="1181"/>
        <v>5.0999999999999996</v>
      </c>
      <c r="M5057">
        <f t="shared" ca="1" si="1182"/>
        <v>2447</v>
      </c>
      <c r="N5057">
        <f t="shared" ca="1" si="1183"/>
        <v>0.49</v>
      </c>
      <c r="O5057" t="str">
        <f t="shared" ca="1" si="1184"/>
        <v>Yes</v>
      </c>
    </row>
    <row r="5058" spans="1:15" x14ac:dyDescent="0.3">
      <c r="A5058" s="1">
        <f t="shared" ca="1" si="1171"/>
        <v>45985</v>
      </c>
      <c r="B5058" s="2">
        <f t="shared" ca="1" si="1172"/>
        <v>0.39583333333333331</v>
      </c>
      <c r="C5058" t="str">
        <f t="shared" ca="1" si="1173"/>
        <v>Vaishno Devi Temple, Katra</v>
      </c>
      <c r="D5058">
        <f t="shared" ca="1" si="1174"/>
        <v>4062</v>
      </c>
      <c r="E5058">
        <f t="shared" ca="1" si="1185"/>
        <v>392</v>
      </c>
      <c r="F5058">
        <f t="shared" ca="1" si="1175"/>
        <v>342</v>
      </c>
      <c r="G5058">
        <f t="shared" ca="1" si="1176"/>
        <v>5.54</v>
      </c>
      <c r="H5058" t="str">
        <f t="shared" ca="1" si="1177"/>
        <v>Rainy</v>
      </c>
      <c r="I5058">
        <f t="shared" ca="1" si="1178"/>
        <v>27.2</v>
      </c>
      <c r="J5058" t="str">
        <f t="shared" ca="1" si="1179"/>
        <v>No</v>
      </c>
      <c r="K5058" t="str">
        <f t="shared" ca="1" si="1180"/>
        <v>No</v>
      </c>
      <c r="L5058">
        <f t="shared" ca="1" si="1181"/>
        <v>7.9</v>
      </c>
      <c r="M5058">
        <f t="shared" ca="1" si="1182"/>
        <v>1670</v>
      </c>
      <c r="N5058">
        <f t="shared" ca="1" si="1183"/>
        <v>0.7</v>
      </c>
      <c r="O5058" t="str">
        <f t="shared" ca="1" si="1184"/>
        <v>Yes</v>
      </c>
    </row>
    <row r="5059" spans="1:15" x14ac:dyDescent="0.3">
      <c r="A5059" s="1">
        <f t="shared" ref="A5059:A5122" ca="1" si="1186">DATE(2024,1,1)+RANDBETWEEN(0,1095)</f>
        <v>45912</v>
      </c>
      <c r="B5059" s="2">
        <f t="shared" ref="B5059:B5122" ca="1" si="1187">TIME(RANDBETWEEN(0,23),RANDBETWEEN(0,59),0)</f>
        <v>0.52013888888888893</v>
      </c>
      <c r="C5059" t="str">
        <f t="shared" ref="C5059:C5122" ca="1" si="11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5059">
        <f t="shared" ref="D5059:D5122" ca="1" si="1189">RANDBETWEEN(100,15000)</f>
        <v>2356</v>
      </c>
      <c r="E5059">
        <f t="shared" ca="1" si="1185"/>
        <v>187</v>
      </c>
      <c r="F5059">
        <f t="shared" ref="F5059:F5122" ca="1" si="1190">RANDBETWEEN(5,500)</f>
        <v>358</v>
      </c>
      <c r="G5059">
        <f t="shared" ref="G5059:G5122" ca="1" si="1191">ROUND(RAND()*14.5+0.5,2)</f>
        <v>0.91</v>
      </c>
      <c r="H5059" t="str">
        <f t="shared" ref="H5059:H5122" ca="1" si="1192">CHOOSE(RANDBETWEEN(1,5),"Sunny","Cloudy","Rainy","Hot","Humid")</f>
        <v>Hot</v>
      </c>
      <c r="I5059">
        <f t="shared" ref="I5059:I5122" ca="1" si="1193">ROUND(RAND()*24+18,1)</f>
        <v>21.5</v>
      </c>
      <c r="J5059" t="str">
        <f t="shared" ref="J5059:J5122" ca="1" si="1194">IF(RAND()&lt;0.3,"Yes","No")</f>
        <v>Yes</v>
      </c>
      <c r="K5059" t="str">
        <f t="shared" ref="K5059:K5122" ca="1" si="1195">IF(RAND()&lt;0.2,"Yes","No")</f>
        <v>No</v>
      </c>
      <c r="L5059">
        <f t="shared" ref="L5059:L5122" ca="1" si="1196">ROUND(RAND()*10+2,1)</f>
        <v>8.8000000000000007</v>
      </c>
      <c r="M5059">
        <f t="shared" ref="M5059:M5122" ca="1" si="1197">RANDBETWEEN(300,3000)</f>
        <v>1344</v>
      </c>
      <c r="N5059">
        <f t="shared" ref="N5059:N5122" ca="1" si="1198">ROUND(RAND()*2.2+0.3,2)</f>
        <v>1.22</v>
      </c>
      <c r="O5059" t="str">
        <f t="shared" ref="O5059:O5122" ca="1" si="1199">IF(RAND()&lt;0.35,"Yes","No")</f>
        <v>No</v>
      </c>
    </row>
    <row r="5060" spans="1:15" x14ac:dyDescent="0.3">
      <c r="A5060" s="1">
        <f t="shared" ca="1" si="1186"/>
        <v>45388</v>
      </c>
      <c r="B5060" s="2">
        <f t="shared" ca="1" si="1187"/>
        <v>0.11388888888888889</v>
      </c>
      <c r="C5060" t="str">
        <f t="shared" ca="1" si="1188"/>
        <v>Kashi Vishwanath Temple, Varanasi</v>
      </c>
      <c r="D5060">
        <f t="shared" ca="1" si="1189"/>
        <v>9088</v>
      </c>
      <c r="E5060">
        <f t="shared" ca="1" si="1185"/>
        <v>580</v>
      </c>
      <c r="F5060">
        <f t="shared" ca="1" si="1190"/>
        <v>293</v>
      </c>
      <c r="G5060">
        <f t="shared" ca="1" si="1191"/>
        <v>11.49</v>
      </c>
      <c r="H5060" t="str">
        <f t="shared" ca="1" si="1192"/>
        <v>Cloudy</v>
      </c>
      <c r="I5060">
        <f t="shared" ca="1" si="1193"/>
        <v>18.2</v>
      </c>
      <c r="J5060" t="str">
        <f t="shared" ca="1" si="1194"/>
        <v>No</v>
      </c>
      <c r="K5060" t="str">
        <f t="shared" ca="1" si="1195"/>
        <v>No</v>
      </c>
      <c r="L5060">
        <f t="shared" ca="1" si="1196"/>
        <v>6.9</v>
      </c>
      <c r="M5060">
        <f t="shared" ca="1" si="1197"/>
        <v>2141</v>
      </c>
      <c r="N5060">
        <f t="shared" ca="1" si="1198"/>
        <v>2.34</v>
      </c>
      <c r="O5060" t="str">
        <f t="shared" ca="1" si="1199"/>
        <v>No</v>
      </c>
    </row>
    <row r="5061" spans="1:15" x14ac:dyDescent="0.3">
      <c r="A5061" s="1">
        <f t="shared" ca="1" si="1186"/>
        <v>45395</v>
      </c>
      <c r="B5061" s="2">
        <f t="shared" ca="1" si="1187"/>
        <v>0.65208333333333335</v>
      </c>
      <c r="C5061" t="str">
        <f t="shared" ca="1" si="1188"/>
        <v>Meenakshi Amman Temple, Madurai</v>
      </c>
      <c r="D5061">
        <f t="shared" ca="1" si="1189"/>
        <v>6923</v>
      </c>
      <c r="E5061">
        <f t="shared" ca="1" si="1185"/>
        <v>21</v>
      </c>
      <c r="F5061">
        <f t="shared" ca="1" si="1190"/>
        <v>253</v>
      </c>
      <c r="G5061">
        <f t="shared" ca="1" si="1191"/>
        <v>9.7200000000000006</v>
      </c>
      <c r="H5061" t="str">
        <f t="shared" ca="1" si="1192"/>
        <v>Sunny</v>
      </c>
      <c r="I5061">
        <f t="shared" ca="1" si="1193"/>
        <v>29.4</v>
      </c>
      <c r="J5061" t="str">
        <f t="shared" ca="1" si="1194"/>
        <v>No</v>
      </c>
      <c r="K5061" t="str">
        <f t="shared" ca="1" si="1195"/>
        <v>No</v>
      </c>
      <c r="L5061">
        <f t="shared" ca="1" si="1196"/>
        <v>5.7</v>
      </c>
      <c r="M5061">
        <f t="shared" ca="1" si="1197"/>
        <v>1508</v>
      </c>
      <c r="N5061">
        <f t="shared" ca="1" si="1198"/>
        <v>0.38</v>
      </c>
      <c r="O5061" t="str">
        <f t="shared" ca="1" si="1199"/>
        <v>No</v>
      </c>
    </row>
    <row r="5062" spans="1:15" x14ac:dyDescent="0.3">
      <c r="A5062" s="1">
        <f t="shared" ca="1" si="1186"/>
        <v>45772</v>
      </c>
      <c r="B5062" s="2">
        <f t="shared" ca="1" si="1187"/>
        <v>0.93263888888888891</v>
      </c>
      <c r="C5062" t="str">
        <f t="shared" ca="1" si="1188"/>
        <v>Trimbakeshwar Temple, Nashik</v>
      </c>
      <c r="D5062">
        <f t="shared" ca="1" si="1189"/>
        <v>3712</v>
      </c>
      <c r="E5062">
        <f t="shared" ca="1" si="1185"/>
        <v>564</v>
      </c>
      <c r="F5062">
        <f t="shared" ca="1" si="1190"/>
        <v>36</v>
      </c>
      <c r="G5062">
        <f t="shared" ca="1" si="1191"/>
        <v>1.88</v>
      </c>
      <c r="H5062" t="str">
        <f t="shared" ca="1" si="1192"/>
        <v>Hot</v>
      </c>
      <c r="I5062">
        <f t="shared" ca="1" si="1193"/>
        <v>31</v>
      </c>
      <c r="J5062" t="str">
        <f t="shared" ca="1" si="1194"/>
        <v>No</v>
      </c>
      <c r="K5062" t="str">
        <f t="shared" ca="1" si="1195"/>
        <v>No</v>
      </c>
      <c r="L5062">
        <f t="shared" ca="1" si="1196"/>
        <v>12</v>
      </c>
      <c r="M5062">
        <f t="shared" ca="1" si="1197"/>
        <v>2699</v>
      </c>
      <c r="N5062">
        <f t="shared" ca="1" si="1198"/>
        <v>0.45</v>
      </c>
      <c r="O5062" t="str">
        <f t="shared" ca="1" si="1199"/>
        <v>Yes</v>
      </c>
    </row>
    <row r="5063" spans="1:15" x14ac:dyDescent="0.3">
      <c r="A5063" s="1">
        <f t="shared" ca="1" si="1186"/>
        <v>46210</v>
      </c>
      <c r="B5063" s="2">
        <f t="shared" ca="1" si="1187"/>
        <v>0.57986111111111116</v>
      </c>
      <c r="C5063" t="str">
        <f t="shared" ca="1" si="1188"/>
        <v>Bhimashankar Temple, Maharashtra</v>
      </c>
      <c r="D5063">
        <f t="shared" ca="1" si="1189"/>
        <v>6226</v>
      </c>
      <c r="E5063">
        <f t="shared" ca="1" si="1185"/>
        <v>508</v>
      </c>
      <c r="F5063">
        <f t="shared" ca="1" si="1190"/>
        <v>461</v>
      </c>
      <c r="G5063">
        <f t="shared" ca="1" si="1191"/>
        <v>12.62</v>
      </c>
      <c r="H5063" t="str">
        <f t="shared" ca="1" si="1192"/>
        <v>Rainy</v>
      </c>
      <c r="I5063">
        <f t="shared" ca="1" si="1193"/>
        <v>37.700000000000003</v>
      </c>
      <c r="J5063" t="str">
        <f t="shared" ca="1" si="1194"/>
        <v>No</v>
      </c>
      <c r="K5063" t="str">
        <f t="shared" ca="1" si="1195"/>
        <v>No</v>
      </c>
      <c r="L5063">
        <f t="shared" ca="1" si="1196"/>
        <v>7.5</v>
      </c>
      <c r="M5063">
        <f t="shared" ca="1" si="1197"/>
        <v>2594</v>
      </c>
      <c r="N5063">
        <f t="shared" ca="1" si="1198"/>
        <v>1.04</v>
      </c>
      <c r="O5063" t="str">
        <f t="shared" ca="1" si="1199"/>
        <v>No</v>
      </c>
    </row>
    <row r="5064" spans="1:15" x14ac:dyDescent="0.3">
      <c r="A5064" s="1">
        <f t="shared" ca="1" si="1186"/>
        <v>45295</v>
      </c>
      <c r="B5064" s="2">
        <f t="shared" ca="1" si="1187"/>
        <v>0.23749999999999999</v>
      </c>
      <c r="C5064" t="str">
        <f t="shared" ca="1" si="1188"/>
        <v>Golden Temple, Amritsar</v>
      </c>
      <c r="D5064">
        <f t="shared" ca="1" si="1189"/>
        <v>14537</v>
      </c>
      <c r="E5064">
        <f t="shared" ca="1" si="1185"/>
        <v>294</v>
      </c>
      <c r="F5064">
        <f t="shared" ca="1" si="1190"/>
        <v>185</v>
      </c>
      <c r="G5064">
        <f t="shared" ca="1" si="1191"/>
        <v>4.54</v>
      </c>
      <c r="H5064" t="str">
        <f t="shared" ca="1" si="1192"/>
        <v>Sunny</v>
      </c>
      <c r="I5064">
        <f t="shared" ca="1" si="1193"/>
        <v>30.6</v>
      </c>
      <c r="J5064" t="str">
        <f t="shared" ca="1" si="1194"/>
        <v>No</v>
      </c>
      <c r="K5064" t="str">
        <f t="shared" ca="1" si="1195"/>
        <v>No</v>
      </c>
      <c r="L5064">
        <f t="shared" ca="1" si="1196"/>
        <v>7</v>
      </c>
      <c r="M5064">
        <f t="shared" ca="1" si="1197"/>
        <v>824</v>
      </c>
      <c r="N5064">
        <f t="shared" ca="1" si="1198"/>
        <v>0.47</v>
      </c>
      <c r="O5064" t="str">
        <f t="shared" ca="1" si="1199"/>
        <v>Yes</v>
      </c>
    </row>
    <row r="5065" spans="1:15" x14ac:dyDescent="0.3">
      <c r="A5065" s="1">
        <f t="shared" ca="1" si="1186"/>
        <v>46010</v>
      </c>
      <c r="B5065" s="2">
        <f t="shared" ca="1" si="1187"/>
        <v>0.63124999999999998</v>
      </c>
      <c r="C5065" t="str">
        <f t="shared" ca="1" si="1188"/>
        <v>Jagannath Temple, Puri</v>
      </c>
      <c r="D5065">
        <f t="shared" ca="1" si="1189"/>
        <v>14895</v>
      </c>
      <c r="E5065">
        <f t="shared" ca="1" si="1185"/>
        <v>569</v>
      </c>
      <c r="F5065">
        <f t="shared" ca="1" si="1190"/>
        <v>29</v>
      </c>
      <c r="G5065">
        <f t="shared" ca="1" si="1191"/>
        <v>1.77</v>
      </c>
      <c r="H5065" t="str">
        <f t="shared" ca="1" si="1192"/>
        <v>Humid</v>
      </c>
      <c r="I5065">
        <f t="shared" ca="1" si="1193"/>
        <v>25.5</v>
      </c>
      <c r="J5065" t="str">
        <f t="shared" ca="1" si="1194"/>
        <v>No</v>
      </c>
      <c r="K5065" t="str">
        <f t="shared" ca="1" si="1195"/>
        <v>Yes</v>
      </c>
      <c r="L5065">
        <f t="shared" ca="1" si="1196"/>
        <v>5.2</v>
      </c>
      <c r="M5065">
        <f t="shared" ca="1" si="1197"/>
        <v>829</v>
      </c>
      <c r="N5065">
        <f t="shared" ca="1" si="1198"/>
        <v>1.1599999999999999</v>
      </c>
      <c r="O5065" t="str">
        <f t="shared" ca="1" si="1199"/>
        <v>No</v>
      </c>
    </row>
    <row r="5066" spans="1:15" x14ac:dyDescent="0.3">
      <c r="A5066" s="1">
        <f t="shared" ca="1" si="1186"/>
        <v>45793</v>
      </c>
      <c r="B5066" s="2">
        <f t="shared" ca="1" si="1187"/>
        <v>0.23333333333333334</v>
      </c>
      <c r="C5066" t="str">
        <f t="shared" ca="1" si="1188"/>
        <v>Kashi Vishwanath Temple, Varanasi</v>
      </c>
      <c r="D5066">
        <f t="shared" ca="1" si="1189"/>
        <v>3005</v>
      </c>
      <c r="E5066">
        <f t="shared" ca="1" si="1185"/>
        <v>527</v>
      </c>
      <c r="F5066">
        <f t="shared" ca="1" si="1190"/>
        <v>385</v>
      </c>
      <c r="G5066">
        <f t="shared" ca="1" si="1191"/>
        <v>4.32</v>
      </c>
      <c r="H5066" t="str">
        <f t="shared" ca="1" si="1192"/>
        <v>Hot</v>
      </c>
      <c r="I5066">
        <f t="shared" ca="1" si="1193"/>
        <v>25.9</v>
      </c>
      <c r="J5066" t="str">
        <f t="shared" ca="1" si="1194"/>
        <v>No</v>
      </c>
      <c r="K5066" t="str">
        <f t="shared" ca="1" si="1195"/>
        <v>No</v>
      </c>
      <c r="L5066">
        <f t="shared" ca="1" si="1196"/>
        <v>5.9</v>
      </c>
      <c r="M5066">
        <f t="shared" ca="1" si="1197"/>
        <v>1925</v>
      </c>
      <c r="N5066">
        <f t="shared" ca="1" si="1198"/>
        <v>0.35</v>
      </c>
      <c r="O5066" t="str">
        <f t="shared" ca="1" si="1199"/>
        <v>No</v>
      </c>
    </row>
    <row r="5067" spans="1:15" x14ac:dyDescent="0.3">
      <c r="A5067" s="1">
        <f t="shared" ca="1" si="1186"/>
        <v>45399</v>
      </c>
      <c r="B5067" s="2">
        <f t="shared" ca="1" si="1187"/>
        <v>0.2013888888888889</v>
      </c>
      <c r="C5067" t="str">
        <f t="shared" ca="1" si="1188"/>
        <v>Shri Siddhivinayak Temple, Mumbai</v>
      </c>
      <c r="D5067">
        <f t="shared" ca="1" si="1189"/>
        <v>14592</v>
      </c>
      <c r="E5067">
        <f t="shared" ca="1" si="1185"/>
        <v>222</v>
      </c>
      <c r="F5067">
        <f t="shared" ca="1" si="1190"/>
        <v>175</v>
      </c>
      <c r="G5067">
        <f t="shared" ca="1" si="1191"/>
        <v>6.55</v>
      </c>
      <c r="H5067" t="str">
        <f t="shared" ca="1" si="1192"/>
        <v>Hot</v>
      </c>
      <c r="I5067">
        <f t="shared" ca="1" si="1193"/>
        <v>39.799999999999997</v>
      </c>
      <c r="J5067" t="str">
        <f t="shared" ca="1" si="1194"/>
        <v>No</v>
      </c>
      <c r="K5067" t="str">
        <f t="shared" ca="1" si="1195"/>
        <v>No</v>
      </c>
      <c r="L5067">
        <f t="shared" ca="1" si="1196"/>
        <v>8.4</v>
      </c>
      <c r="M5067">
        <f t="shared" ca="1" si="1197"/>
        <v>2775</v>
      </c>
      <c r="N5067">
        <f t="shared" ca="1" si="1198"/>
        <v>0.52</v>
      </c>
      <c r="O5067" t="str">
        <f t="shared" ca="1" si="1199"/>
        <v>No</v>
      </c>
    </row>
    <row r="5068" spans="1:15" x14ac:dyDescent="0.3">
      <c r="A5068" s="1">
        <f t="shared" ca="1" si="1186"/>
        <v>46151</v>
      </c>
      <c r="B5068" s="2">
        <f t="shared" ca="1" si="1187"/>
        <v>0.56041666666666667</v>
      </c>
      <c r="C5068" t="str">
        <f t="shared" ca="1" si="1188"/>
        <v>Shree Mahakaleshwar Temple, Ujjain</v>
      </c>
      <c r="D5068">
        <f t="shared" ca="1" si="1189"/>
        <v>7445</v>
      </c>
      <c r="E5068">
        <f t="shared" ca="1" si="1185"/>
        <v>316</v>
      </c>
      <c r="F5068">
        <f t="shared" ca="1" si="1190"/>
        <v>173</v>
      </c>
      <c r="G5068">
        <f t="shared" ca="1" si="1191"/>
        <v>1.72</v>
      </c>
      <c r="H5068" t="str">
        <f t="shared" ca="1" si="1192"/>
        <v>Humid</v>
      </c>
      <c r="I5068">
        <f t="shared" ca="1" si="1193"/>
        <v>24.4</v>
      </c>
      <c r="J5068" t="str">
        <f t="shared" ca="1" si="1194"/>
        <v>Yes</v>
      </c>
      <c r="K5068" t="str">
        <f t="shared" ca="1" si="1195"/>
        <v>Yes</v>
      </c>
      <c r="L5068">
        <f t="shared" ca="1" si="1196"/>
        <v>4.9000000000000004</v>
      </c>
      <c r="M5068">
        <f t="shared" ca="1" si="1197"/>
        <v>648</v>
      </c>
      <c r="N5068">
        <f t="shared" ca="1" si="1198"/>
        <v>0.45</v>
      </c>
      <c r="O5068" t="str">
        <f t="shared" ca="1" si="1199"/>
        <v>No</v>
      </c>
    </row>
    <row r="5069" spans="1:15" x14ac:dyDescent="0.3">
      <c r="A5069" s="1">
        <f t="shared" ca="1" si="1186"/>
        <v>45941</v>
      </c>
      <c r="B5069" s="2">
        <f t="shared" ca="1" si="1187"/>
        <v>0.78541666666666665</v>
      </c>
      <c r="C5069" t="str">
        <f t="shared" ca="1" si="1188"/>
        <v>Grishneshwar Temple, Chhatrapati Sambhajinagar</v>
      </c>
      <c r="D5069">
        <f t="shared" ca="1" si="1189"/>
        <v>11483</v>
      </c>
      <c r="E5069">
        <f t="shared" ca="1" si="1185"/>
        <v>508</v>
      </c>
      <c r="F5069">
        <f t="shared" ca="1" si="1190"/>
        <v>347</v>
      </c>
      <c r="G5069">
        <f t="shared" ca="1" si="1191"/>
        <v>0.71</v>
      </c>
      <c r="H5069" t="str">
        <f t="shared" ca="1" si="1192"/>
        <v>Rainy</v>
      </c>
      <c r="I5069">
        <f t="shared" ca="1" si="1193"/>
        <v>38.200000000000003</v>
      </c>
      <c r="J5069" t="str">
        <f t="shared" ca="1" si="1194"/>
        <v>No</v>
      </c>
      <c r="K5069" t="str">
        <f t="shared" ca="1" si="1195"/>
        <v>No</v>
      </c>
      <c r="L5069">
        <f t="shared" ca="1" si="1196"/>
        <v>8.6999999999999993</v>
      </c>
      <c r="M5069">
        <f t="shared" ca="1" si="1197"/>
        <v>1930</v>
      </c>
      <c r="N5069">
        <f t="shared" ca="1" si="1198"/>
        <v>0.32</v>
      </c>
      <c r="O5069" t="str">
        <f t="shared" ca="1" si="1199"/>
        <v>Yes</v>
      </c>
    </row>
    <row r="5070" spans="1:15" x14ac:dyDescent="0.3">
      <c r="A5070" s="1">
        <f t="shared" ca="1" si="1186"/>
        <v>45442</v>
      </c>
      <c r="B5070" s="2">
        <f t="shared" ca="1" si="1187"/>
        <v>0.70277777777777772</v>
      </c>
      <c r="C5070" t="str">
        <f t="shared" ca="1" si="1188"/>
        <v>Shirdi Sai Baba Temple, Shirdi</v>
      </c>
      <c r="D5070">
        <f t="shared" ca="1" si="1189"/>
        <v>13186</v>
      </c>
      <c r="E5070">
        <f t="shared" ca="1" si="1185"/>
        <v>410</v>
      </c>
      <c r="F5070">
        <f t="shared" ca="1" si="1190"/>
        <v>77</v>
      </c>
      <c r="G5070">
        <f t="shared" ca="1" si="1191"/>
        <v>9.5299999999999994</v>
      </c>
      <c r="H5070" t="str">
        <f t="shared" ca="1" si="1192"/>
        <v>Humid</v>
      </c>
      <c r="I5070">
        <f t="shared" ca="1" si="1193"/>
        <v>25.4</v>
      </c>
      <c r="J5070" t="str">
        <f t="shared" ca="1" si="1194"/>
        <v>No</v>
      </c>
      <c r="K5070" t="str">
        <f t="shared" ca="1" si="1195"/>
        <v>Yes</v>
      </c>
      <c r="L5070">
        <f t="shared" ca="1" si="1196"/>
        <v>5</v>
      </c>
      <c r="M5070">
        <f t="shared" ca="1" si="1197"/>
        <v>2823</v>
      </c>
      <c r="N5070">
        <f t="shared" ca="1" si="1198"/>
        <v>1.53</v>
      </c>
      <c r="O5070" t="str">
        <f t="shared" ca="1" si="1199"/>
        <v>No</v>
      </c>
    </row>
    <row r="5071" spans="1:15" x14ac:dyDescent="0.3">
      <c r="A5071" s="1">
        <f t="shared" ca="1" si="1186"/>
        <v>45438</v>
      </c>
      <c r="B5071" s="2">
        <f t="shared" ca="1" si="1187"/>
        <v>0.83125000000000004</v>
      </c>
      <c r="C5071" t="str">
        <f t="shared" ca="1" si="1188"/>
        <v>Vaishno Devi Temple, Katra</v>
      </c>
      <c r="D5071">
        <f t="shared" ca="1" si="1189"/>
        <v>7296</v>
      </c>
      <c r="E5071">
        <f t="shared" ca="1" si="1185"/>
        <v>316</v>
      </c>
      <c r="F5071">
        <f t="shared" ca="1" si="1190"/>
        <v>182</v>
      </c>
      <c r="G5071">
        <f t="shared" ca="1" si="1191"/>
        <v>8.92</v>
      </c>
      <c r="H5071" t="str">
        <f t="shared" ca="1" si="1192"/>
        <v>Sunny</v>
      </c>
      <c r="I5071">
        <f t="shared" ca="1" si="1193"/>
        <v>41.4</v>
      </c>
      <c r="J5071" t="str">
        <f t="shared" ca="1" si="1194"/>
        <v>Yes</v>
      </c>
      <c r="K5071" t="str">
        <f t="shared" ca="1" si="1195"/>
        <v>No</v>
      </c>
      <c r="L5071">
        <f t="shared" ca="1" si="1196"/>
        <v>6</v>
      </c>
      <c r="M5071">
        <f t="shared" ca="1" si="1197"/>
        <v>565</v>
      </c>
      <c r="N5071">
        <f t="shared" ca="1" si="1198"/>
        <v>1.82</v>
      </c>
      <c r="O5071" t="str">
        <f t="shared" ca="1" si="1199"/>
        <v>No</v>
      </c>
    </row>
    <row r="5072" spans="1:15" x14ac:dyDescent="0.3">
      <c r="A5072" s="1">
        <f t="shared" ca="1" si="1186"/>
        <v>45982</v>
      </c>
      <c r="B5072" s="2">
        <f t="shared" ca="1" si="1187"/>
        <v>0.61250000000000004</v>
      </c>
      <c r="C5072" t="str">
        <f t="shared" ca="1" si="1188"/>
        <v>Shree Mahakaleshwar Temple, Ujjain</v>
      </c>
      <c r="D5072">
        <f t="shared" ca="1" si="1189"/>
        <v>12903</v>
      </c>
      <c r="E5072">
        <f t="shared" ca="1" si="1185"/>
        <v>585</v>
      </c>
      <c r="F5072">
        <f t="shared" ca="1" si="1190"/>
        <v>204</v>
      </c>
      <c r="G5072">
        <f t="shared" ca="1" si="1191"/>
        <v>12.22</v>
      </c>
      <c r="H5072" t="str">
        <f t="shared" ca="1" si="1192"/>
        <v>Hot</v>
      </c>
      <c r="I5072">
        <f t="shared" ca="1" si="1193"/>
        <v>29.9</v>
      </c>
      <c r="J5072" t="str">
        <f t="shared" ca="1" si="1194"/>
        <v>Yes</v>
      </c>
      <c r="K5072" t="str">
        <f t="shared" ca="1" si="1195"/>
        <v>No</v>
      </c>
      <c r="L5072">
        <f t="shared" ca="1" si="1196"/>
        <v>2.2000000000000002</v>
      </c>
      <c r="M5072">
        <f t="shared" ca="1" si="1197"/>
        <v>2409</v>
      </c>
      <c r="N5072">
        <f t="shared" ca="1" si="1198"/>
        <v>1.57</v>
      </c>
      <c r="O5072" t="str">
        <f t="shared" ca="1" si="1199"/>
        <v>No</v>
      </c>
    </row>
    <row r="5073" spans="1:15" x14ac:dyDescent="0.3">
      <c r="A5073" s="1">
        <f t="shared" ca="1" si="1186"/>
        <v>46169</v>
      </c>
      <c r="B5073" s="2">
        <f t="shared" ca="1" si="1187"/>
        <v>0.96597222222222223</v>
      </c>
      <c r="C5073" t="str">
        <f t="shared" ca="1" si="1188"/>
        <v>Shree Mahakaleshwar Temple, Ujjain</v>
      </c>
      <c r="D5073">
        <f t="shared" ca="1" si="1189"/>
        <v>8233</v>
      </c>
      <c r="E5073">
        <f t="shared" ca="1" si="1185"/>
        <v>159</v>
      </c>
      <c r="F5073">
        <f t="shared" ca="1" si="1190"/>
        <v>389</v>
      </c>
      <c r="G5073">
        <f t="shared" ca="1" si="1191"/>
        <v>11.84</v>
      </c>
      <c r="H5073" t="str">
        <f t="shared" ca="1" si="1192"/>
        <v>Rainy</v>
      </c>
      <c r="I5073">
        <f t="shared" ca="1" si="1193"/>
        <v>35.1</v>
      </c>
      <c r="J5073" t="str">
        <f t="shared" ca="1" si="1194"/>
        <v>No</v>
      </c>
      <c r="K5073" t="str">
        <f t="shared" ca="1" si="1195"/>
        <v>No</v>
      </c>
      <c r="L5073">
        <f t="shared" ca="1" si="1196"/>
        <v>3.6</v>
      </c>
      <c r="M5073">
        <f t="shared" ca="1" si="1197"/>
        <v>980</v>
      </c>
      <c r="N5073">
        <f t="shared" ca="1" si="1198"/>
        <v>2.46</v>
      </c>
      <c r="O5073" t="str">
        <f t="shared" ca="1" si="1199"/>
        <v>No</v>
      </c>
    </row>
    <row r="5074" spans="1:15" x14ac:dyDescent="0.3">
      <c r="A5074" s="1">
        <f t="shared" ca="1" si="1186"/>
        <v>45315</v>
      </c>
      <c r="B5074" s="2">
        <f t="shared" ca="1" si="1187"/>
        <v>0.52638888888888891</v>
      </c>
      <c r="C5074" t="str">
        <f t="shared" ca="1" si="1188"/>
        <v>Tulja Bhavani Temple, Tuljapur</v>
      </c>
      <c r="D5074">
        <f t="shared" ca="1" si="1189"/>
        <v>7313</v>
      </c>
      <c r="E5074">
        <f t="shared" ca="1" si="1185"/>
        <v>179</v>
      </c>
      <c r="F5074">
        <f t="shared" ca="1" si="1190"/>
        <v>7</v>
      </c>
      <c r="G5074">
        <f t="shared" ca="1" si="1191"/>
        <v>13.49</v>
      </c>
      <c r="H5074" t="str">
        <f t="shared" ca="1" si="1192"/>
        <v>Rainy</v>
      </c>
      <c r="I5074">
        <f t="shared" ca="1" si="1193"/>
        <v>30.3</v>
      </c>
      <c r="J5074" t="str">
        <f t="shared" ca="1" si="1194"/>
        <v>No</v>
      </c>
      <c r="K5074" t="str">
        <f t="shared" ca="1" si="1195"/>
        <v>No</v>
      </c>
      <c r="L5074">
        <f t="shared" ca="1" si="1196"/>
        <v>3.6</v>
      </c>
      <c r="M5074">
        <f t="shared" ca="1" si="1197"/>
        <v>1038</v>
      </c>
      <c r="N5074">
        <f t="shared" ca="1" si="1198"/>
        <v>0.73</v>
      </c>
      <c r="O5074" t="str">
        <f t="shared" ca="1" si="1199"/>
        <v>No</v>
      </c>
    </row>
    <row r="5075" spans="1:15" x14ac:dyDescent="0.3">
      <c r="A5075" s="1">
        <f t="shared" ca="1" si="1186"/>
        <v>45765</v>
      </c>
      <c r="B5075" s="2">
        <f t="shared" ca="1" si="1187"/>
        <v>0.74930555555555556</v>
      </c>
      <c r="C5075" t="str">
        <f t="shared" ca="1" si="1188"/>
        <v>Bhimashankar Temple, Maharashtra</v>
      </c>
      <c r="D5075">
        <f t="shared" ca="1" si="1189"/>
        <v>2262</v>
      </c>
      <c r="E5075">
        <f t="shared" ca="1" si="1185"/>
        <v>575</v>
      </c>
      <c r="F5075">
        <f t="shared" ca="1" si="1190"/>
        <v>257</v>
      </c>
      <c r="G5075">
        <f t="shared" ca="1" si="1191"/>
        <v>2.94</v>
      </c>
      <c r="H5075" t="str">
        <f t="shared" ca="1" si="1192"/>
        <v>Humid</v>
      </c>
      <c r="I5075">
        <f t="shared" ca="1" si="1193"/>
        <v>31.8</v>
      </c>
      <c r="J5075" t="str">
        <f t="shared" ca="1" si="1194"/>
        <v>No</v>
      </c>
      <c r="K5075" t="str">
        <f t="shared" ca="1" si="1195"/>
        <v>No</v>
      </c>
      <c r="L5075">
        <f t="shared" ca="1" si="1196"/>
        <v>9.1</v>
      </c>
      <c r="M5075">
        <f t="shared" ca="1" si="1197"/>
        <v>346</v>
      </c>
      <c r="N5075">
        <f t="shared" ca="1" si="1198"/>
        <v>1.37</v>
      </c>
      <c r="O5075" t="str">
        <f t="shared" ca="1" si="1199"/>
        <v>No</v>
      </c>
    </row>
    <row r="5076" spans="1:15" x14ac:dyDescent="0.3">
      <c r="A5076" s="1">
        <f t="shared" ca="1" si="1186"/>
        <v>45662</v>
      </c>
      <c r="B5076" s="2">
        <f t="shared" ca="1" si="1187"/>
        <v>0.87569444444444444</v>
      </c>
      <c r="C5076" t="str">
        <f t="shared" ca="1" si="1188"/>
        <v>Grishneshwar Temple, Chhatrapati Sambhajinagar</v>
      </c>
      <c r="D5076">
        <f t="shared" ca="1" si="1189"/>
        <v>1176</v>
      </c>
      <c r="E5076">
        <f t="shared" ca="1" si="1185"/>
        <v>490</v>
      </c>
      <c r="F5076">
        <f t="shared" ca="1" si="1190"/>
        <v>305</v>
      </c>
      <c r="G5076">
        <f t="shared" ca="1" si="1191"/>
        <v>12.36</v>
      </c>
      <c r="H5076" t="str">
        <f t="shared" ca="1" si="1192"/>
        <v>Rainy</v>
      </c>
      <c r="I5076">
        <f t="shared" ca="1" si="1193"/>
        <v>31.3</v>
      </c>
      <c r="J5076" t="str">
        <f t="shared" ca="1" si="1194"/>
        <v>No</v>
      </c>
      <c r="K5076" t="str">
        <f t="shared" ca="1" si="1195"/>
        <v>No</v>
      </c>
      <c r="L5076">
        <f t="shared" ca="1" si="1196"/>
        <v>2.4</v>
      </c>
      <c r="M5076">
        <f t="shared" ca="1" si="1197"/>
        <v>947</v>
      </c>
      <c r="N5076">
        <f t="shared" ca="1" si="1198"/>
        <v>0.74</v>
      </c>
      <c r="O5076" t="str">
        <f t="shared" ca="1" si="1199"/>
        <v>No</v>
      </c>
    </row>
    <row r="5077" spans="1:15" x14ac:dyDescent="0.3">
      <c r="A5077" s="1">
        <f t="shared" ca="1" si="1186"/>
        <v>46317</v>
      </c>
      <c r="B5077" s="2">
        <f t="shared" ca="1" si="1187"/>
        <v>0.83402777777777781</v>
      </c>
      <c r="C5077" t="str">
        <f t="shared" ca="1" si="1188"/>
        <v>Dagdusheth Halwai Ganpati Temple, Pune</v>
      </c>
      <c r="D5077">
        <f t="shared" ca="1" si="1189"/>
        <v>11320</v>
      </c>
      <c r="E5077">
        <f t="shared" ca="1" si="1185"/>
        <v>522</v>
      </c>
      <c r="F5077">
        <f t="shared" ca="1" si="1190"/>
        <v>396</v>
      </c>
      <c r="G5077">
        <f t="shared" ca="1" si="1191"/>
        <v>10.17</v>
      </c>
      <c r="H5077" t="str">
        <f t="shared" ca="1" si="1192"/>
        <v>Hot</v>
      </c>
      <c r="I5077">
        <f t="shared" ca="1" si="1193"/>
        <v>30.9</v>
      </c>
      <c r="J5077" t="str">
        <f t="shared" ca="1" si="1194"/>
        <v>No</v>
      </c>
      <c r="K5077" t="str">
        <f t="shared" ca="1" si="1195"/>
        <v>No</v>
      </c>
      <c r="L5077">
        <f t="shared" ca="1" si="1196"/>
        <v>9</v>
      </c>
      <c r="M5077">
        <f t="shared" ca="1" si="1197"/>
        <v>2915</v>
      </c>
      <c r="N5077">
        <f t="shared" ca="1" si="1198"/>
        <v>2.17</v>
      </c>
      <c r="O5077" t="str">
        <f t="shared" ca="1" si="1199"/>
        <v>Yes</v>
      </c>
    </row>
    <row r="5078" spans="1:15" x14ac:dyDescent="0.3">
      <c r="A5078" s="1">
        <f t="shared" ca="1" si="1186"/>
        <v>46356</v>
      </c>
      <c r="B5078" s="2">
        <f t="shared" ca="1" si="1187"/>
        <v>0.33402777777777776</v>
      </c>
      <c r="C5078" t="str">
        <f t="shared" ca="1" si="1188"/>
        <v>Trimbakeshwar Temple, Nashik</v>
      </c>
      <c r="D5078">
        <f t="shared" ca="1" si="1189"/>
        <v>13403</v>
      </c>
      <c r="E5078">
        <f t="shared" ca="1" si="1185"/>
        <v>395</v>
      </c>
      <c r="F5078">
        <f t="shared" ca="1" si="1190"/>
        <v>425</v>
      </c>
      <c r="G5078">
        <f t="shared" ca="1" si="1191"/>
        <v>0.59</v>
      </c>
      <c r="H5078" t="str">
        <f t="shared" ca="1" si="1192"/>
        <v>Cloudy</v>
      </c>
      <c r="I5078">
        <f t="shared" ca="1" si="1193"/>
        <v>32.799999999999997</v>
      </c>
      <c r="J5078" t="str">
        <f t="shared" ca="1" si="1194"/>
        <v>Yes</v>
      </c>
      <c r="K5078" t="str">
        <f t="shared" ca="1" si="1195"/>
        <v>Yes</v>
      </c>
      <c r="L5078">
        <f t="shared" ca="1" si="1196"/>
        <v>3.8</v>
      </c>
      <c r="M5078">
        <f t="shared" ca="1" si="1197"/>
        <v>638</v>
      </c>
      <c r="N5078">
        <f t="shared" ca="1" si="1198"/>
        <v>1.1399999999999999</v>
      </c>
      <c r="O5078" t="str">
        <f t="shared" ca="1" si="1199"/>
        <v>No</v>
      </c>
    </row>
    <row r="5079" spans="1:15" x14ac:dyDescent="0.3">
      <c r="A5079" s="1">
        <f t="shared" ca="1" si="1186"/>
        <v>45829</v>
      </c>
      <c r="B5079" s="2">
        <f t="shared" ca="1" si="1187"/>
        <v>5.1388888888888887E-2</v>
      </c>
      <c r="C5079" t="str">
        <f t="shared" ca="1" si="1188"/>
        <v>Meenakshi Amman Temple, Madurai</v>
      </c>
      <c r="D5079">
        <f t="shared" ca="1" si="1189"/>
        <v>8719</v>
      </c>
      <c r="E5079">
        <f t="shared" ca="1" si="1185"/>
        <v>28</v>
      </c>
      <c r="F5079">
        <f t="shared" ca="1" si="1190"/>
        <v>89</v>
      </c>
      <c r="G5079">
        <f t="shared" ca="1" si="1191"/>
        <v>8.51</v>
      </c>
      <c r="H5079" t="str">
        <f t="shared" ca="1" si="1192"/>
        <v>Cloudy</v>
      </c>
      <c r="I5079">
        <f t="shared" ca="1" si="1193"/>
        <v>28.1</v>
      </c>
      <c r="J5079" t="str">
        <f t="shared" ca="1" si="1194"/>
        <v>No</v>
      </c>
      <c r="K5079" t="str">
        <f t="shared" ca="1" si="1195"/>
        <v>No</v>
      </c>
      <c r="L5079">
        <f t="shared" ca="1" si="1196"/>
        <v>6</v>
      </c>
      <c r="M5079">
        <f t="shared" ca="1" si="1197"/>
        <v>2117</v>
      </c>
      <c r="N5079">
        <f t="shared" ca="1" si="1198"/>
        <v>1.98</v>
      </c>
      <c r="O5079" t="str">
        <f t="shared" ca="1" si="1199"/>
        <v>Yes</v>
      </c>
    </row>
    <row r="5080" spans="1:15" x14ac:dyDescent="0.3">
      <c r="A5080" s="1">
        <f t="shared" ca="1" si="1186"/>
        <v>46016</v>
      </c>
      <c r="B5080" s="2">
        <f t="shared" ca="1" si="1187"/>
        <v>0.92986111111111114</v>
      </c>
      <c r="C5080" t="str">
        <f t="shared" ca="1" si="1188"/>
        <v>Meenakshi Amman Temple, Madurai</v>
      </c>
      <c r="D5080">
        <f t="shared" ca="1" si="1189"/>
        <v>4129</v>
      </c>
      <c r="E5080">
        <f t="shared" ca="1" si="1185"/>
        <v>116</v>
      </c>
      <c r="F5080">
        <f t="shared" ca="1" si="1190"/>
        <v>225</v>
      </c>
      <c r="G5080">
        <f t="shared" ca="1" si="1191"/>
        <v>2.73</v>
      </c>
      <c r="H5080" t="str">
        <f t="shared" ca="1" si="1192"/>
        <v>Humid</v>
      </c>
      <c r="I5080">
        <f t="shared" ca="1" si="1193"/>
        <v>34.4</v>
      </c>
      <c r="J5080" t="str">
        <f t="shared" ca="1" si="1194"/>
        <v>No</v>
      </c>
      <c r="K5080" t="str">
        <f t="shared" ca="1" si="1195"/>
        <v>No</v>
      </c>
      <c r="L5080">
        <f t="shared" ca="1" si="1196"/>
        <v>2.6</v>
      </c>
      <c r="M5080">
        <f t="shared" ca="1" si="1197"/>
        <v>1020</v>
      </c>
      <c r="N5080">
        <f t="shared" ca="1" si="1198"/>
        <v>1.76</v>
      </c>
      <c r="O5080" t="str">
        <f t="shared" ca="1" si="1199"/>
        <v>No</v>
      </c>
    </row>
    <row r="5081" spans="1:15" x14ac:dyDescent="0.3">
      <c r="A5081" s="1">
        <f t="shared" ca="1" si="1186"/>
        <v>45767</v>
      </c>
      <c r="B5081" s="2">
        <f t="shared" ca="1" si="1187"/>
        <v>1.6666666666666666E-2</v>
      </c>
      <c r="C5081" t="str">
        <f t="shared" ca="1" si="1188"/>
        <v>Shree Mahakaleshwar Temple, Ujjain</v>
      </c>
      <c r="D5081">
        <f t="shared" ca="1" si="1189"/>
        <v>613</v>
      </c>
      <c r="E5081">
        <f t="shared" ca="1" si="1185"/>
        <v>250</v>
      </c>
      <c r="F5081">
        <f t="shared" ca="1" si="1190"/>
        <v>457</v>
      </c>
      <c r="G5081">
        <f t="shared" ca="1" si="1191"/>
        <v>10.210000000000001</v>
      </c>
      <c r="H5081" t="str">
        <f t="shared" ca="1" si="1192"/>
        <v>Cloudy</v>
      </c>
      <c r="I5081">
        <f t="shared" ca="1" si="1193"/>
        <v>26.1</v>
      </c>
      <c r="J5081" t="str">
        <f t="shared" ca="1" si="1194"/>
        <v>Yes</v>
      </c>
      <c r="K5081" t="str">
        <f t="shared" ca="1" si="1195"/>
        <v>No</v>
      </c>
      <c r="L5081">
        <f t="shared" ca="1" si="1196"/>
        <v>5.6</v>
      </c>
      <c r="M5081">
        <f t="shared" ca="1" si="1197"/>
        <v>1072</v>
      </c>
      <c r="N5081">
        <f t="shared" ca="1" si="1198"/>
        <v>0.84</v>
      </c>
      <c r="O5081" t="str">
        <f t="shared" ca="1" si="1199"/>
        <v>No</v>
      </c>
    </row>
    <row r="5082" spans="1:15" x14ac:dyDescent="0.3">
      <c r="A5082" s="1">
        <f t="shared" ca="1" si="1186"/>
        <v>45403</v>
      </c>
      <c r="B5082" s="2">
        <f t="shared" ca="1" si="1187"/>
        <v>0.93263888888888891</v>
      </c>
      <c r="C5082" t="str">
        <f t="shared" ca="1" si="1188"/>
        <v>Shri Siddhivinayak Temple, Mumbai</v>
      </c>
      <c r="D5082">
        <f t="shared" ca="1" si="1189"/>
        <v>14794</v>
      </c>
      <c r="E5082">
        <f t="shared" ca="1" si="1185"/>
        <v>121</v>
      </c>
      <c r="F5082">
        <f t="shared" ca="1" si="1190"/>
        <v>136</v>
      </c>
      <c r="G5082">
        <f t="shared" ca="1" si="1191"/>
        <v>13.77</v>
      </c>
      <c r="H5082" t="str">
        <f t="shared" ca="1" si="1192"/>
        <v>Sunny</v>
      </c>
      <c r="I5082">
        <f t="shared" ca="1" si="1193"/>
        <v>20</v>
      </c>
      <c r="J5082" t="str">
        <f t="shared" ca="1" si="1194"/>
        <v>Yes</v>
      </c>
      <c r="K5082" t="str">
        <f t="shared" ca="1" si="1195"/>
        <v>No</v>
      </c>
      <c r="L5082">
        <f t="shared" ca="1" si="1196"/>
        <v>8.4</v>
      </c>
      <c r="M5082">
        <f t="shared" ca="1" si="1197"/>
        <v>866</v>
      </c>
      <c r="N5082">
        <f t="shared" ca="1" si="1198"/>
        <v>2.08</v>
      </c>
      <c r="O5082" t="str">
        <f t="shared" ca="1" si="1199"/>
        <v>No</v>
      </c>
    </row>
    <row r="5083" spans="1:15" x14ac:dyDescent="0.3">
      <c r="A5083" s="1">
        <f t="shared" ca="1" si="1186"/>
        <v>45864</v>
      </c>
      <c r="B5083" s="2">
        <f t="shared" ca="1" si="1187"/>
        <v>0.78819444444444442</v>
      </c>
      <c r="C5083" t="str">
        <f t="shared" ca="1" si="1188"/>
        <v>Vaishno Devi Temple, Katra</v>
      </c>
      <c r="D5083">
        <f t="shared" ca="1" si="1189"/>
        <v>13314</v>
      </c>
      <c r="E5083">
        <f t="shared" ca="1" si="1185"/>
        <v>399</v>
      </c>
      <c r="F5083">
        <f t="shared" ca="1" si="1190"/>
        <v>400</v>
      </c>
      <c r="G5083">
        <f t="shared" ca="1" si="1191"/>
        <v>13.45</v>
      </c>
      <c r="H5083" t="str">
        <f t="shared" ca="1" si="1192"/>
        <v>Sunny</v>
      </c>
      <c r="I5083">
        <f t="shared" ca="1" si="1193"/>
        <v>30.7</v>
      </c>
      <c r="J5083" t="str">
        <f t="shared" ca="1" si="1194"/>
        <v>Yes</v>
      </c>
      <c r="K5083" t="str">
        <f t="shared" ca="1" si="1195"/>
        <v>No</v>
      </c>
      <c r="L5083">
        <f t="shared" ca="1" si="1196"/>
        <v>4.8</v>
      </c>
      <c r="M5083">
        <f t="shared" ca="1" si="1197"/>
        <v>1240</v>
      </c>
      <c r="N5083">
        <f t="shared" ca="1" si="1198"/>
        <v>1.86</v>
      </c>
      <c r="O5083" t="str">
        <f t="shared" ca="1" si="1199"/>
        <v>No</v>
      </c>
    </row>
    <row r="5084" spans="1:15" x14ac:dyDescent="0.3">
      <c r="A5084" s="1">
        <f t="shared" ca="1" si="1186"/>
        <v>45329</v>
      </c>
      <c r="B5084" s="2">
        <f t="shared" ca="1" si="1187"/>
        <v>0.33263888888888887</v>
      </c>
      <c r="C5084" t="str">
        <f t="shared" ca="1" si="1188"/>
        <v>Jagannath Temple, Puri</v>
      </c>
      <c r="D5084">
        <f t="shared" ca="1" si="1189"/>
        <v>10198</v>
      </c>
      <c r="E5084">
        <f t="shared" ca="1" si="1185"/>
        <v>15</v>
      </c>
      <c r="F5084">
        <f t="shared" ca="1" si="1190"/>
        <v>45</v>
      </c>
      <c r="G5084">
        <f t="shared" ca="1" si="1191"/>
        <v>0.66</v>
      </c>
      <c r="H5084" t="str">
        <f t="shared" ca="1" si="1192"/>
        <v>Hot</v>
      </c>
      <c r="I5084">
        <f t="shared" ca="1" si="1193"/>
        <v>23.8</v>
      </c>
      <c r="J5084" t="str">
        <f t="shared" ca="1" si="1194"/>
        <v>No</v>
      </c>
      <c r="K5084" t="str">
        <f t="shared" ca="1" si="1195"/>
        <v>Yes</v>
      </c>
      <c r="L5084">
        <f t="shared" ca="1" si="1196"/>
        <v>11</v>
      </c>
      <c r="M5084">
        <f t="shared" ca="1" si="1197"/>
        <v>2942</v>
      </c>
      <c r="N5084">
        <f t="shared" ca="1" si="1198"/>
        <v>0.31</v>
      </c>
      <c r="O5084" t="str">
        <f t="shared" ca="1" si="1199"/>
        <v>Yes</v>
      </c>
    </row>
    <row r="5085" spans="1:15" x14ac:dyDescent="0.3">
      <c r="A5085" s="1">
        <f t="shared" ca="1" si="1186"/>
        <v>45641</v>
      </c>
      <c r="B5085" s="2">
        <f t="shared" ca="1" si="1187"/>
        <v>0.94097222222222221</v>
      </c>
      <c r="C5085" t="str">
        <f t="shared" ca="1" si="1188"/>
        <v>Grishneshwar Temple, Chhatrapati Sambhajinagar</v>
      </c>
      <c r="D5085">
        <f t="shared" ca="1" si="1189"/>
        <v>13037</v>
      </c>
      <c r="E5085">
        <f t="shared" ca="1" si="1185"/>
        <v>302</v>
      </c>
      <c r="F5085">
        <f t="shared" ca="1" si="1190"/>
        <v>470</v>
      </c>
      <c r="G5085">
        <f t="shared" ca="1" si="1191"/>
        <v>3.32</v>
      </c>
      <c r="H5085" t="str">
        <f t="shared" ca="1" si="1192"/>
        <v>Sunny</v>
      </c>
      <c r="I5085">
        <f t="shared" ca="1" si="1193"/>
        <v>25.7</v>
      </c>
      <c r="J5085" t="str">
        <f t="shared" ca="1" si="1194"/>
        <v>Yes</v>
      </c>
      <c r="K5085" t="str">
        <f t="shared" ca="1" si="1195"/>
        <v>No</v>
      </c>
      <c r="L5085">
        <f t="shared" ca="1" si="1196"/>
        <v>7.3</v>
      </c>
      <c r="M5085">
        <f t="shared" ca="1" si="1197"/>
        <v>1910</v>
      </c>
      <c r="N5085">
        <f t="shared" ca="1" si="1198"/>
        <v>1.24</v>
      </c>
      <c r="O5085" t="str">
        <f t="shared" ca="1" si="1199"/>
        <v>No</v>
      </c>
    </row>
    <row r="5086" spans="1:15" x14ac:dyDescent="0.3">
      <c r="A5086" s="1">
        <f t="shared" ca="1" si="1186"/>
        <v>45571</v>
      </c>
      <c r="B5086" s="2">
        <f t="shared" ca="1" si="1187"/>
        <v>0.12222222222222222</v>
      </c>
      <c r="C5086" t="str">
        <f t="shared" ca="1" si="1188"/>
        <v>Dagdusheth Halwai Ganpati Temple, Pune</v>
      </c>
      <c r="D5086">
        <f t="shared" ca="1" si="1189"/>
        <v>3890</v>
      </c>
      <c r="E5086">
        <f t="shared" ca="1" si="1185"/>
        <v>57</v>
      </c>
      <c r="F5086">
        <f t="shared" ca="1" si="1190"/>
        <v>141</v>
      </c>
      <c r="G5086">
        <f t="shared" ca="1" si="1191"/>
        <v>6.45</v>
      </c>
      <c r="H5086" t="str">
        <f t="shared" ca="1" si="1192"/>
        <v>Hot</v>
      </c>
      <c r="I5086">
        <f t="shared" ca="1" si="1193"/>
        <v>35.4</v>
      </c>
      <c r="J5086" t="str">
        <f t="shared" ca="1" si="1194"/>
        <v>No</v>
      </c>
      <c r="K5086" t="str">
        <f t="shared" ca="1" si="1195"/>
        <v>No</v>
      </c>
      <c r="L5086">
        <f t="shared" ca="1" si="1196"/>
        <v>8.1999999999999993</v>
      </c>
      <c r="M5086">
        <f t="shared" ca="1" si="1197"/>
        <v>1041</v>
      </c>
      <c r="N5086">
        <f t="shared" ca="1" si="1198"/>
        <v>1.37</v>
      </c>
      <c r="O5086" t="str">
        <f t="shared" ca="1" si="1199"/>
        <v>No</v>
      </c>
    </row>
    <row r="5087" spans="1:15" x14ac:dyDescent="0.3">
      <c r="A5087" s="1">
        <f t="shared" ca="1" si="1186"/>
        <v>45872</v>
      </c>
      <c r="B5087" s="2">
        <f t="shared" ca="1" si="1187"/>
        <v>0.74722222222222223</v>
      </c>
      <c r="C5087" t="str">
        <f t="shared" ca="1" si="1188"/>
        <v>Tulja Bhavani Temple, Tuljapur</v>
      </c>
      <c r="D5087">
        <f t="shared" ca="1" si="1189"/>
        <v>1246</v>
      </c>
      <c r="E5087">
        <f t="shared" ca="1" si="1185"/>
        <v>23</v>
      </c>
      <c r="F5087">
        <f t="shared" ca="1" si="1190"/>
        <v>212</v>
      </c>
      <c r="G5087">
        <f t="shared" ca="1" si="1191"/>
        <v>5.1100000000000003</v>
      </c>
      <c r="H5087" t="str">
        <f t="shared" ca="1" si="1192"/>
        <v>Humid</v>
      </c>
      <c r="I5087">
        <f t="shared" ca="1" si="1193"/>
        <v>39.299999999999997</v>
      </c>
      <c r="J5087" t="str">
        <f t="shared" ca="1" si="1194"/>
        <v>Yes</v>
      </c>
      <c r="K5087" t="str">
        <f t="shared" ca="1" si="1195"/>
        <v>No</v>
      </c>
      <c r="L5087">
        <f t="shared" ca="1" si="1196"/>
        <v>6.1</v>
      </c>
      <c r="M5087">
        <f t="shared" ca="1" si="1197"/>
        <v>2785</v>
      </c>
      <c r="N5087">
        <f t="shared" ca="1" si="1198"/>
        <v>0.4</v>
      </c>
      <c r="O5087" t="str">
        <f t="shared" ca="1" si="1199"/>
        <v>No</v>
      </c>
    </row>
    <row r="5088" spans="1:15" x14ac:dyDescent="0.3">
      <c r="A5088" s="1">
        <f t="shared" ca="1" si="1186"/>
        <v>45816</v>
      </c>
      <c r="B5088" s="2">
        <f t="shared" ca="1" si="1187"/>
        <v>6.8750000000000006E-2</v>
      </c>
      <c r="C5088" t="str">
        <f t="shared" ca="1" si="1188"/>
        <v>Tirumala Tirupati Temple, Tirupati</v>
      </c>
      <c r="D5088">
        <f t="shared" ca="1" si="1189"/>
        <v>5802</v>
      </c>
      <c r="E5088">
        <f t="shared" ca="1" si="1185"/>
        <v>526</v>
      </c>
      <c r="F5088">
        <f t="shared" ca="1" si="1190"/>
        <v>54</v>
      </c>
      <c r="G5088">
        <f t="shared" ca="1" si="1191"/>
        <v>13.19</v>
      </c>
      <c r="H5088" t="str">
        <f t="shared" ca="1" si="1192"/>
        <v>Sunny</v>
      </c>
      <c r="I5088">
        <f t="shared" ca="1" si="1193"/>
        <v>35.799999999999997</v>
      </c>
      <c r="J5088" t="str">
        <f t="shared" ca="1" si="1194"/>
        <v>No</v>
      </c>
      <c r="K5088" t="str">
        <f t="shared" ca="1" si="1195"/>
        <v>Yes</v>
      </c>
      <c r="L5088">
        <f t="shared" ca="1" si="1196"/>
        <v>2.6</v>
      </c>
      <c r="M5088">
        <f t="shared" ca="1" si="1197"/>
        <v>661</v>
      </c>
      <c r="N5088">
        <f t="shared" ca="1" si="1198"/>
        <v>0.56999999999999995</v>
      </c>
      <c r="O5088" t="str">
        <f t="shared" ca="1" si="1199"/>
        <v>No</v>
      </c>
    </row>
    <row r="5089" spans="1:15" x14ac:dyDescent="0.3">
      <c r="A5089" s="1">
        <f t="shared" ca="1" si="1186"/>
        <v>45860</v>
      </c>
      <c r="B5089" s="2">
        <f t="shared" ca="1" si="1187"/>
        <v>0.97083333333333333</v>
      </c>
      <c r="C5089" t="str">
        <f t="shared" ca="1" si="1188"/>
        <v>Trimbakeshwar Temple, Nashik</v>
      </c>
      <c r="D5089">
        <f t="shared" ca="1" si="1189"/>
        <v>517</v>
      </c>
      <c r="E5089">
        <f t="shared" ca="1" si="1185"/>
        <v>330</v>
      </c>
      <c r="F5089">
        <f t="shared" ca="1" si="1190"/>
        <v>362</v>
      </c>
      <c r="G5089">
        <f t="shared" ca="1" si="1191"/>
        <v>7.45</v>
      </c>
      <c r="H5089" t="str">
        <f t="shared" ca="1" si="1192"/>
        <v>Sunny</v>
      </c>
      <c r="I5089">
        <f t="shared" ca="1" si="1193"/>
        <v>18.2</v>
      </c>
      <c r="J5089" t="str">
        <f t="shared" ca="1" si="1194"/>
        <v>Yes</v>
      </c>
      <c r="K5089" t="str">
        <f t="shared" ca="1" si="1195"/>
        <v>No</v>
      </c>
      <c r="L5089">
        <f t="shared" ca="1" si="1196"/>
        <v>9.6</v>
      </c>
      <c r="M5089">
        <f t="shared" ca="1" si="1197"/>
        <v>362</v>
      </c>
      <c r="N5089">
        <f t="shared" ca="1" si="1198"/>
        <v>2.17</v>
      </c>
      <c r="O5089" t="str">
        <f t="shared" ca="1" si="1199"/>
        <v>Yes</v>
      </c>
    </row>
    <row r="5090" spans="1:15" x14ac:dyDescent="0.3">
      <c r="A5090" s="1">
        <f t="shared" ca="1" si="1186"/>
        <v>46043</v>
      </c>
      <c r="B5090" s="2">
        <f t="shared" ca="1" si="1187"/>
        <v>0.79027777777777775</v>
      </c>
      <c r="C5090" t="str">
        <f t="shared" ca="1" si="1188"/>
        <v>Shirdi Sai Baba Temple, Shirdi</v>
      </c>
      <c r="D5090">
        <f t="shared" ca="1" si="1189"/>
        <v>1329</v>
      </c>
      <c r="E5090">
        <f t="shared" ca="1" si="1185"/>
        <v>344</v>
      </c>
      <c r="F5090">
        <f t="shared" ca="1" si="1190"/>
        <v>310</v>
      </c>
      <c r="G5090">
        <f t="shared" ca="1" si="1191"/>
        <v>7.46</v>
      </c>
      <c r="H5090" t="str">
        <f t="shared" ca="1" si="1192"/>
        <v>Humid</v>
      </c>
      <c r="I5090">
        <f t="shared" ca="1" si="1193"/>
        <v>30.4</v>
      </c>
      <c r="J5090" t="str">
        <f t="shared" ca="1" si="1194"/>
        <v>Yes</v>
      </c>
      <c r="K5090" t="str">
        <f t="shared" ca="1" si="1195"/>
        <v>Yes</v>
      </c>
      <c r="L5090">
        <f t="shared" ca="1" si="1196"/>
        <v>5.5</v>
      </c>
      <c r="M5090">
        <f t="shared" ca="1" si="1197"/>
        <v>2762</v>
      </c>
      <c r="N5090">
        <f t="shared" ca="1" si="1198"/>
        <v>1.37</v>
      </c>
      <c r="O5090" t="str">
        <f t="shared" ca="1" si="1199"/>
        <v>Yes</v>
      </c>
    </row>
    <row r="5091" spans="1:15" x14ac:dyDescent="0.3">
      <c r="A5091" s="1">
        <f t="shared" ca="1" si="1186"/>
        <v>45395</v>
      </c>
      <c r="B5091" s="2">
        <f t="shared" ca="1" si="1187"/>
        <v>8.1944444444444445E-2</v>
      </c>
      <c r="C5091" t="str">
        <f t="shared" ca="1" si="1188"/>
        <v>Shri Siddhivinayak Temple, Mumbai</v>
      </c>
      <c r="D5091">
        <f t="shared" ca="1" si="1189"/>
        <v>11797</v>
      </c>
      <c r="E5091">
        <f t="shared" ca="1" si="1185"/>
        <v>441</v>
      </c>
      <c r="F5091">
        <f t="shared" ca="1" si="1190"/>
        <v>382</v>
      </c>
      <c r="G5091">
        <f t="shared" ca="1" si="1191"/>
        <v>6.67</v>
      </c>
      <c r="H5091" t="str">
        <f t="shared" ca="1" si="1192"/>
        <v>Hot</v>
      </c>
      <c r="I5091">
        <f t="shared" ca="1" si="1193"/>
        <v>24.3</v>
      </c>
      <c r="J5091" t="str">
        <f t="shared" ca="1" si="1194"/>
        <v>No</v>
      </c>
      <c r="K5091" t="str">
        <f t="shared" ca="1" si="1195"/>
        <v>No</v>
      </c>
      <c r="L5091">
        <f t="shared" ca="1" si="1196"/>
        <v>11.1</v>
      </c>
      <c r="M5091">
        <f t="shared" ca="1" si="1197"/>
        <v>1962</v>
      </c>
      <c r="N5091">
        <f t="shared" ca="1" si="1198"/>
        <v>1.88</v>
      </c>
      <c r="O5091" t="str">
        <f t="shared" ca="1" si="1199"/>
        <v>Yes</v>
      </c>
    </row>
    <row r="5092" spans="1:15" x14ac:dyDescent="0.3">
      <c r="A5092" s="1">
        <f t="shared" ca="1" si="1186"/>
        <v>45362</v>
      </c>
      <c r="B5092" s="2">
        <f t="shared" ca="1" si="1187"/>
        <v>0.18472222222222223</v>
      </c>
      <c r="C5092" t="str">
        <f t="shared" ca="1" si="1188"/>
        <v>Tirumala Tirupati Temple, Tirupati</v>
      </c>
      <c r="D5092">
        <f t="shared" ca="1" si="1189"/>
        <v>417</v>
      </c>
      <c r="E5092">
        <f t="shared" ca="1" si="1185"/>
        <v>445</v>
      </c>
      <c r="F5092">
        <f t="shared" ca="1" si="1190"/>
        <v>419</v>
      </c>
      <c r="G5092">
        <f t="shared" ca="1" si="1191"/>
        <v>14.36</v>
      </c>
      <c r="H5092" t="str">
        <f t="shared" ca="1" si="1192"/>
        <v>Rainy</v>
      </c>
      <c r="I5092">
        <f t="shared" ca="1" si="1193"/>
        <v>30.1</v>
      </c>
      <c r="J5092" t="str">
        <f t="shared" ca="1" si="1194"/>
        <v>Yes</v>
      </c>
      <c r="K5092" t="str">
        <f t="shared" ca="1" si="1195"/>
        <v>No</v>
      </c>
      <c r="L5092">
        <f t="shared" ca="1" si="1196"/>
        <v>11.3</v>
      </c>
      <c r="M5092">
        <f t="shared" ca="1" si="1197"/>
        <v>360</v>
      </c>
      <c r="N5092">
        <f t="shared" ca="1" si="1198"/>
        <v>1.99</v>
      </c>
      <c r="O5092" t="str">
        <f t="shared" ca="1" si="1199"/>
        <v>Yes</v>
      </c>
    </row>
    <row r="5093" spans="1:15" x14ac:dyDescent="0.3">
      <c r="A5093" s="1">
        <f t="shared" ca="1" si="1186"/>
        <v>46293</v>
      </c>
      <c r="B5093" s="2">
        <f t="shared" ca="1" si="1187"/>
        <v>0.44513888888888886</v>
      </c>
      <c r="C5093" t="str">
        <f t="shared" ca="1" si="1188"/>
        <v>Vaishno Devi Temple, Katra</v>
      </c>
      <c r="D5093">
        <f t="shared" ca="1" si="1189"/>
        <v>10347</v>
      </c>
      <c r="E5093">
        <f t="shared" ca="1" si="1185"/>
        <v>374</v>
      </c>
      <c r="F5093">
        <f t="shared" ca="1" si="1190"/>
        <v>295</v>
      </c>
      <c r="G5093">
        <f t="shared" ca="1" si="1191"/>
        <v>3.8</v>
      </c>
      <c r="H5093" t="str">
        <f t="shared" ca="1" si="1192"/>
        <v>Hot</v>
      </c>
      <c r="I5093">
        <f t="shared" ca="1" si="1193"/>
        <v>21.2</v>
      </c>
      <c r="J5093" t="str">
        <f t="shared" ca="1" si="1194"/>
        <v>Yes</v>
      </c>
      <c r="K5093" t="str">
        <f t="shared" ca="1" si="1195"/>
        <v>No</v>
      </c>
      <c r="L5093">
        <f t="shared" ca="1" si="1196"/>
        <v>9.1999999999999993</v>
      </c>
      <c r="M5093">
        <f t="shared" ca="1" si="1197"/>
        <v>2502</v>
      </c>
      <c r="N5093">
        <f t="shared" ca="1" si="1198"/>
        <v>1.64</v>
      </c>
      <c r="O5093" t="str">
        <f t="shared" ca="1" si="1199"/>
        <v>No</v>
      </c>
    </row>
    <row r="5094" spans="1:15" x14ac:dyDescent="0.3">
      <c r="A5094" s="1">
        <f t="shared" ca="1" si="1186"/>
        <v>46331</v>
      </c>
      <c r="B5094" s="2">
        <f t="shared" ca="1" si="1187"/>
        <v>0.2673611111111111</v>
      </c>
      <c r="C5094" t="str">
        <f t="shared" ca="1" si="1188"/>
        <v>Jagannath Temple, Puri</v>
      </c>
      <c r="D5094">
        <f t="shared" ca="1" si="1189"/>
        <v>2832</v>
      </c>
      <c r="E5094">
        <f t="shared" ca="1" si="1185"/>
        <v>61</v>
      </c>
      <c r="F5094">
        <f t="shared" ca="1" si="1190"/>
        <v>280</v>
      </c>
      <c r="G5094">
        <f t="shared" ca="1" si="1191"/>
        <v>5.45</v>
      </c>
      <c r="H5094" t="str">
        <f t="shared" ca="1" si="1192"/>
        <v>Sunny</v>
      </c>
      <c r="I5094">
        <f t="shared" ca="1" si="1193"/>
        <v>40.1</v>
      </c>
      <c r="J5094" t="str">
        <f t="shared" ca="1" si="1194"/>
        <v>No</v>
      </c>
      <c r="K5094" t="str">
        <f t="shared" ca="1" si="1195"/>
        <v>Yes</v>
      </c>
      <c r="L5094">
        <f t="shared" ca="1" si="1196"/>
        <v>4.0999999999999996</v>
      </c>
      <c r="M5094">
        <f t="shared" ca="1" si="1197"/>
        <v>1949</v>
      </c>
      <c r="N5094">
        <f t="shared" ca="1" si="1198"/>
        <v>2.0499999999999998</v>
      </c>
      <c r="O5094" t="str">
        <f t="shared" ca="1" si="1199"/>
        <v>Yes</v>
      </c>
    </row>
    <row r="5095" spans="1:15" x14ac:dyDescent="0.3">
      <c r="A5095" s="1">
        <f t="shared" ca="1" si="1186"/>
        <v>46161</v>
      </c>
      <c r="B5095" s="2">
        <f t="shared" ca="1" si="1187"/>
        <v>0.91805555555555551</v>
      </c>
      <c r="C5095" t="str">
        <f t="shared" ca="1" si="1188"/>
        <v>Jagannath Temple, Puri</v>
      </c>
      <c r="D5095">
        <f t="shared" ca="1" si="1189"/>
        <v>10399</v>
      </c>
      <c r="E5095">
        <f t="shared" ca="1" si="1185"/>
        <v>346</v>
      </c>
      <c r="F5095">
        <f t="shared" ca="1" si="1190"/>
        <v>40</v>
      </c>
      <c r="G5095">
        <f t="shared" ca="1" si="1191"/>
        <v>13.6</v>
      </c>
      <c r="H5095" t="str">
        <f t="shared" ca="1" si="1192"/>
        <v>Sunny</v>
      </c>
      <c r="I5095">
        <f t="shared" ca="1" si="1193"/>
        <v>22.9</v>
      </c>
      <c r="J5095" t="str">
        <f t="shared" ca="1" si="1194"/>
        <v>No</v>
      </c>
      <c r="K5095" t="str">
        <f t="shared" ca="1" si="1195"/>
        <v>No</v>
      </c>
      <c r="L5095">
        <f t="shared" ca="1" si="1196"/>
        <v>11.6</v>
      </c>
      <c r="M5095">
        <f t="shared" ca="1" si="1197"/>
        <v>2245</v>
      </c>
      <c r="N5095">
        <f t="shared" ca="1" si="1198"/>
        <v>1.88</v>
      </c>
      <c r="O5095" t="str">
        <f t="shared" ca="1" si="1199"/>
        <v>No</v>
      </c>
    </row>
    <row r="5096" spans="1:15" x14ac:dyDescent="0.3">
      <c r="A5096" s="1">
        <f t="shared" ca="1" si="1186"/>
        <v>45913</v>
      </c>
      <c r="B5096" s="2">
        <f t="shared" ca="1" si="1187"/>
        <v>0.30277777777777776</v>
      </c>
      <c r="C5096" t="str">
        <f t="shared" ca="1" si="1188"/>
        <v>Jagannath Temple, Puri</v>
      </c>
      <c r="D5096">
        <f t="shared" ca="1" si="1189"/>
        <v>9338</v>
      </c>
      <c r="E5096">
        <f t="shared" ca="1" si="1185"/>
        <v>133</v>
      </c>
      <c r="F5096">
        <f t="shared" ca="1" si="1190"/>
        <v>241</v>
      </c>
      <c r="G5096">
        <f t="shared" ca="1" si="1191"/>
        <v>5.49</v>
      </c>
      <c r="H5096" t="str">
        <f t="shared" ca="1" si="1192"/>
        <v>Cloudy</v>
      </c>
      <c r="I5096">
        <f t="shared" ca="1" si="1193"/>
        <v>35.1</v>
      </c>
      <c r="J5096" t="str">
        <f t="shared" ca="1" si="1194"/>
        <v>No</v>
      </c>
      <c r="K5096" t="str">
        <f t="shared" ca="1" si="1195"/>
        <v>Yes</v>
      </c>
      <c r="L5096">
        <f t="shared" ca="1" si="1196"/>
        <v>6.7</v>
      </c>
      <c r="M5096">
        <f t="shared" ca="1" si="1197"/>
        <v>1492</v>
      </c>
      <c r="N5096">
        <f t="shared" ca="1" si="1198"/>
        <v>2.13</v>
      </c>
      <c r="O5096" t="str">
        <f t="shared" ca="1" si="1199"/>
        <v>No</v>
      </c>
    </row>
    <row r="5097" spans="1:15" x14ac:dyDescent="0.3">
      <c r="A5097" s="1">
        <f t="shared" ca="1" si="1186"/>
        <v>45483</v>
      </c>
      <c r="B5097" s="2">
        <f t="shared" ca="1" si="1187"/>
        <v>0.93611111111111112</v>
      </c>
      <c r="C5097" t="str">
        <f t="shared" ca="1" si="1188"/>
        <v>Grishneshwar Temple, Chhatrapati Sambhajinagar</v>
      </c>
      <c r="D5097">
        <f t="shared" ca="1" si="1189"/>
        <v>6834</v>
      </c>
      <c r="E5097">
        <f t="shared" ca="1" si="1185"/>
        <v>61</v>
      </c>
      <c r="F5097">
        <f t="shared" ca="1" si="1190"/>
        <v>20</v>
      </c>
      <c r="G5097">
        <f t="shared" ca="1" si="1191"/>
        <v>5.19</v>
      </c>
      <c r="H5097" t="str">
        <f t="shared" ca="1" si="1192"/>
        <v>Cloudy</v>
      </c>
      <c r="I5097">
        <f t="shared" ca="1" si="1193"/>
        <v>23.4</v>
      </c>
      <c r="J5097" t="str">
        <f t="shared" ca="1" si="1194"/>
        <v>No</v>
      </c>
      <c r="K5097" t="str">
        <f t="shared" ca="1" si="1195"/>
        <v>No</v>
      </c>
      <c r="L5097">
        <f t="shared" ca="1" si="1196"/>
        <v>2.8</v>
      </c>
      <c r="M5097">
        <f t="shared" ca="1" si="1197"/>
        <v>2249</v>
      </c>
      <c r="N5097">
        <f t="shared" ca="1" si="1198"/>
        <v>2.4500000000000002</v>
      </c>
      <c r="O5097" t="str">
        <f t="shared" ca="1" si="1199"/>
        <v>Yes</v>
      </c>
    </row>
    <row r="5098" spans="1:15" x14ac:dyDescent="0.3">
      <c r="A5098" s="1">
        <f t="shared" ca="1" si="1186"/>
        <v>45553</v>
      </c>
      <c r="B5098" s="2">
        <f t="shared" ca="1" si="1187"/>
        <v>7.013888888888889E-2</v>
      </c>
      <c r="C5098" t="str">
        <f t="shared" ca="1" si="1188"/>
        <v>Meenakshi Amman Temple, Madurai</v>
      </c>
      <c r="D5098">
        <f t="shared" ca="1" si="1189"/>
        <v>14406</v>
      </c>
      <c r="E5098">
        <f t="shared" ref="E5098:E5161" ca="1" si="1200">RANDBETWEEN(10,600)</f>
        <v>64</v>
      </c>
      <c r="F5098">
        <f t="shared" ca="1" si="1190"/>
        <v>30</v>
      </c>
      <c r="G5098">
        <f t="shared" ca="1" si="1191"/>
        <v>2.35</v>
      </c>
      <c r="H5098" t="str">
        <f t="shared" ca="1" si="1192"/>
        <v>Cloudy</v>
      </c>
      <c r="I5098">
        <f t="shared" ca="1" si="1193"/>
        <v>20.399999999999999</v>
      </c>
      <c r="J5098" t="str">
        <f t="shared" ca="1" si="1194"/>
        <v>No</v>
      </c>
      <c r="K5098" t="str">
        <f t="shared" ca="1" si="1195"/>
        <v>No</v>
      </c>
      <c r="L5098">
        <f t="shared" ca="1" si="1196"/>
        <v>7.5</v>
      </c>
      <c r="M5098">
        <f t="shared" ca="1" si="1197"/>
        <v>1510</v>
      </c>
      <c r="N5098">
        <f t="shared" ca="1" si="1198"/>
        <v>0.93</v>
      </c>
      <c r="O5098" t="str">
        <f t="shared" ca="1" si="1199"/>
        <v>No</v>
      </c>
    </row>
    <row r="5099" spans="1:15" x14ac:dyDescent="0.3">
      <c r="A5099" s="1">
        <f t="shared" ca="1" si="1186"/>
        <v>45401</v>
      </c>
      <c r="B5099" s="2">
        <f t="shared" ca="1" si="1187"/>
        <v>0.5083333333333333</v>
      </c>
      <c r="C5099" t="str">
        <f t="shared" ca="1" si="1188"/>
        <v>Vaishno Devi Temple, Katra</v>
      </c>
      <c r="D5099">
        <f t="shared" ca="1" si="1189"/>
        <v>10087</v>
      </c>
      <c r="E5099">
        <f t="shared" ca="1" si="1200"/>
        <v>304</v>
      </c>
      <c r="F5099">
        <f t="shared" ca="1" si="1190"/>
        <v>85</v>
      </c>
      <c r="G5099">
        <f t="shared" ca="1" si="1191"/>
        <v>2.4500000000000002</v>
      </c>
      <c r="H5099" t="str">
        <f t="shared" ca="1" si="1192"/>
        <v>Cloudy</v>
      </c>
      <c r="I5099">
        <f t="shared" ca="1" si="1193"/>
        <v>22.5</v>
      </c>
      <c r="J5099" t="str">
        <f t="shared" ca="1" si="1194"/>
        <v>No</v>
      </c>
      <c r="K5099" t="str">
        <f t="shared" ca="1" si="1195"/>
        <v>No</v>
      </c>
      <c r="L5099">
        <f t="shared" ca="1" si="1196"/>
        <v>3.6</v>
      </c>
      <c r="M5099">
        <f t="shared" ca="1" si="1197"/>
        <v>751</v>
      </c>
      <c r="N5099">
        <f t="shared" ca="1" si="1198"/>
        <v>0.47</v>
      </c>
      <c r="O5099" t="str">
        <f t="shared" ca="1" si="1199"/>
        <v>No</v>
      </c>
    </row>
    <row r="5100" spans="1:15" x14ac:dyDescent="0.3">
      <c r="A5100" s="1">
        <f t="shared" ca="1" si="1186"/>
        <v>46131</v>
      </c>
      <c r="B5100" s="2">
        <f t="shared" ca="1" si="1187"/>
        <v>0.89027777777777772</v>
      </c>
      <c r="C5100" t="str">
        <f t="shared" ca="1" si="1188"/>
        <v>Dagdusheth Halwai Ganpati Temple, Pune</v>
      </c>
      <c r="D5100">
        <f t="shared" ca="1" si="1189"/>
        <v>4049</v>
      </c>
      <c r="E5100">
        <f t="shared" ca="1" si="1200"/>
        <v>292</v>
      </c>
      <c r="F5100">
        <f t="shared" ca="1" si="1190"/>
        <v>17</v>
      </c>
      <c r="G5100">
        <f t="shared" ca="1" si="1191"/>
        <v>4.01</v>
      </c>
      <c r="H5100" t="str">
        <f t="shared" ca="1" si="1192"/>
        <v>Humid</v>
      </c>
      <c r="I5100">
        <f t="shared" ca="1" si="1193"/>
        <v>33.5</v>
      </c>
      <c r="J5100" t="str">
        <f t="shared" ca="1" si="1194"/>
        <v>No</v>
      </c>
      <c r="K5100" t="str">
        <f t="shared" ca="1" si="1195"/>
        <v>No</v>
      </c>
      <c r="L5100">
        <f t="shared" ca="1" si="1196"/>
        <v>7.4</v>
      </c>
      <c r="M5100">
        <f t="shared" ca="1" si="1197"/>
        <v>2671</v>
      </c>
      <c r="N5100">
        <f t="shared" ca="1" si="1198"/>
        <v>0.83</v>
      </c>
      <c r="O5100" t="str">
        <f t="shared" ca="1" si="1199"/>
        <v>No</v>
      </c>
    </row>
    <row r="5101" spans="1:15" x14ac:dyDescent="0.3">
      <c r="A5101" s="1">
        <f t="shared" ca="1" si="1186"/>
        <v>45984</v>
      </c>
      <c r="B5101" s="2">
        <f t="shared" ca="1" si="1187"/>
        <v>0.84930555555555554</v>
      </c>
      <c r="C5101" t="str">
        <f t="shared" ca="1" si="1188"/>
        <v>Shirdi Sai Baba Temple, Shirdi</v>
      </c>
      <c r="D5101">
        <f t="shared" ca="1" si="1189"/>
        <v>1570</v>
      </c>
      <c r="E5101">
        <f t="shared" ca="1" si="1200"/>
        <v>497</v>
      </c>
      <c r="F5101">
        <f t="shared" ca="1" si="1190"/>
        <v>86</v>
      </c>
      <c r="G5101">
        <f t="shared" ca="1" si="1191"/>
        <v>7.63</v>
      </c>
      <c r="H5101" t="str">
        <f t="shared" ca="1" si="1192"/>
        <v>Rainy</v>
      </c>
      <c r="I5101">
        <f t="shared" ca="1" si="1193"/>
        <v>22.7</v>
      </c>
      <c r="J5101" t="str">
        <f t="shared" ca="1" si="1194"/>
        <v>No</v>
      </c>
      <c r="K5101" t="str">
        <f t="shared" ca="1" si="1195"/>
        <v>Yes</v>
      </c>
      <c r="L5101">
        <f t="shared" ca="1" si="1196"/>
        <v>4.4000000000000004</v>
      </c>
      <c r="M5101">
        <f t="shared" ca="1" si="1197"/>
        <v>1898</v>
      </c>
      <c r="N5101">
        <f t="shared" ca="1" si="1198"/>
        <v>2.15</v>
      </c>
      <c r="O5101" t="str">
        <f t="shared" ca="1" si="1199"/>
        <v>Yes</v>
      </c>
    </row>
    <row r="5102" spans="1:15" x14ac:dyDescent="0.3">
      <c r="A5102" s="1">
        <f t="shared" ca="1" si="1186"/>
        <v>46186</v>
      </c>
      <c r="B5102" s="2">
        <f t="shared" ca="1" si="1187"/>
        <v>0.93402777777777779</v>
      </c>
      <c r="C5102" t="str">
        <f t="shared" ca="1" si="1188"/>
        <v>Vaishno Devi Temple, Katra</v>
      </c>
      <c r="D5102">
        <f t="shared" ca="1" si="1189"/>
        <v>624</v>
      </c>
      <c r="E5102">
        <f t="shared" ca="1" si="1200"/>
        <v>281</v>
      </c>
      <c r="F5102">
        <f t="shared" ca="1" si="1190"/>
        <v>100</v>
      </c>
      <c r="G5102">
        <f t="shared" ca="1" si="1191"/>
        <v>6.7</v>
      </c>
      <c r="H5102" t="str">
        <f t="shared" ca="1" si="1192"/>
        <v>Humid</v>
      </c>
      <c r="I5102">
        <f t="shared" ca="1" si="1193"/>
        <v>30.5</v>
      </c>
      <c r="J5102" t="str">
        <f t="shared" ca="1" si="1194"/>
        <v>No</v>
      </c>
      <c r="K5102" t="str">
        <f t="shared" ca="1" si="1195"/>
        <v>Yes</v>
      </c>
      <c r="L5102">
        <f t="shared" ca="1" si="1196"/>
        <v>10.3</v>
      </c>
      <c r="M5102">
        <f t="shared" ca="1" si="1197"/>
        <v>723</v>
      </c>
      <c r="N5102">
        <f t="shared" ca="1" si="1198"/>
        <v>2.04</v>
      </c>
      <c r="O5102" t="str">
        <f t="shared" ca="1" si="1199"/>
        <v>Yes</v>
      </c>
    </row>
    <row r="5103" spans="1:15" x14ac:dyDescent="0.3">
      <c r="A5103" s="1">
        <f t="shared" ca="1" si="1186"/>
        <v>45817</v>
      </c>
      <c r="B5103" s="2">
        <f t="shared" ca="1" si="1187"/>
        <v>0.15694444444444444</v>
      </c>
      <c r="C5103" t="str">
        <f t="shared" ca="1" si="1188"/>
        <v>Tirumala Tirupati Temple, Tirupati</v>
      </c>
      <c r="D5103">
        <f t="shared" ca="1" si="1189"/>
        <v>3243</v>
      </c>
      <c r="E5103">
        <f t="shared" ca="1" si="1200"/>
        <v>84</v>
      </c>
      <c r="F5103">
        <f t="shared" ca="1" si="1190"/>
        <v>117</v>
      </c>
      <c r="G5103">
        <f t="shared" ca="1" si="1191"/>
        <v>13.39</v>
      </c>
      <c r="H5103" t="str">
        <f t="shared" ca="1" si="1192"/>
        <v>Hot</v>
      </c>
      <c r="I5103">
        <f t="shared" ca="1" si="1193"/>
        <v>29.5</v>
      </c>
      <c r="J5103" t="str">
        <f t="shared" ca="1" si="1194"/>
        <v>No</v>
      </c>
      <c r="K5103" t="str">
        <f t="shared" ca="1" si="1195"/>
        <v>No</v>
      </c>
      <c r="L5103">
        <f t="shared" ca="1" si="1196"/>
        <v>8.6999999999999993</v>
      </c>
      <c r="M5103">
        <f t="shared" ca="1" si="1197"/>
        <v>2895</v>
      </c>
      <c r="N5103">
        <f t="shared" ca="1" si="1198"/>
        <v>0.93</v>
      </c>
      <c r="O5103" t="str">
        <f t="shared" ca="1" si="1199"/>
        <v>No</v>
      </c>
    </row>
    <row r="5104" spans="1:15" x14ac:dyDescent="0.3">
      <c r="A5104" s="1">
        <f t="shared" ca="1" si="1186"/>
        <v>45928</v>
      </c>
      <c r="B5104" s="2">
        <f t="shared" ca="1" si="1187"/>
        <v>0.77500000000000002</v>
      </c>
      <c r="C5104" t="str">
        <f t="shared" ca="1" si="1188"/>
        <v>Bhimashankar Temple, Maharashtra</v>
      </c>
      <c r="D5104">
        <f t="shared" ca="1" si="1189"/>
        <v>7490</v>
      </c>
      <c r="E5104">
        <f t="shared" ca="1" si="1200"/>
        <v>77</v>
      </c>
      <c r="F5104">
        <f t="shared" ca="1" si="1190"/>
        <v>37</v>
      </c>
      <c r="G5104">
        <f t="shared" ca="1" si="1191"/>
        <v>0.66</v>
      </c>
      <c r="H5104" t="str">
        <f t="shared" ca="1" si="1192"/>
        <v>Cloudy</v>
      </c>
      <c r="I5104">
        <f t="shared" ca="1" si="1193"/>
        <v>33.299999999999997</v>
      </c>
      <c r="J5104" t="str">
        <f t="shared" ca="1" si="1194"/>
        <v>No</v>
      </c>
      <c r="K5104" t="str">
        <f t="shared" ca="1" si="1195"/>
        <v>No</v>
      </c>
      <c r="L5104">
        <f t="shared" ca="1" si="1196"/>
        <v>4.5</v>
      </c>
      <c r="M5104">
        <f t="shared" ca="1" si="1197"/>
        <v>1535</v>
      </c>
      <c r="N5104">
        <f t="shared" ca="1" si="1198"/>
        <v>1.74</v>
      </c>
      <c r="O5104" t="str">
        <f t="shared" ca="1" si="1199"/>
        <v>No</v>
      </c>
    </row>
    <row r="5105" spans="1:15" x14ac:dyDescent="0.3">
      <c r="A5105" s="1">
        <f t="shared" ca="1" si="1186"/>
        <v>45727</v>
      </c>
      <c r="B5105" s="2">
        <f t="shared" ca="1" si="1187"/>
        <v>0.92569444444444449</v>
      </c>
      <c r="C5105" t="str">
        <f t="shared" ca="1" si="1188"/>
        <v>Dagdusheth Halwai Ganpati Temple, Pune</v>
      </c>
      <c r="D5105">
        <f t="shared" ca="1" si="1189"/>
        <v>3047</v>
      </c>
      <c r="E5105">
        <f t="shared" ca="1" si="1200"/>
        <v>170</v>
      </c>
      <c r="F5105">
        <f t="shared" ca="1" si="1190"/>
        <v>32</v>
      </c>
      <c r="G5105">
        <f t="shared" ca="1" si="1191"/>
        <v>10.02</v>
      </c>
      <c r="H5105" t="str">
        <f t="shared" ca="1" si="1192"/>
        <v>Hot</v>
      </c>
      <c r="I5105">
        <f t="shared" ca="1" si="1193"/>
        <v>31.5</v>
      </c>
      <c r="J5105" t="str">
        <f t="shared" ca="1" si="1194"/>
        <v>No</v>
      </c>
      <c r="K5105" t="str">
        <f t="shared" ca="1" si="1195"/>
        <v>No</v>
      </c>
      <c r="L5105">
        <f t="shared" ca="1" si="1196"/>
        <v>4.4000000000000004</v>
      </c>
      <c r="M5105">
        <f t="shared" ca="1" si="1197"/>
        <v>868</v>
      </c>
      <c r="N5105">
        <f t="shared" ca="1" si="1198"/>
        <v>1.76</v>
      </c>
      <c r="O5105" t="str">
        <f t="shared" ca="1" si="1199"/>
        <v>No</v>
      </c>
    </row>
    <row r="5106" spans="1:15" x14ac:dyDescent="0.3">
      <c r="A5106" s="1">
        <f t="shared" ca="1" si="1186"/>
        <v>46222</v>
      </c>
      <c r="B5106" s="2">
        <f t="shared" ca="1" si="1187"/>
        <v>0.28541666666666665</v>
      </c>
      <c r="C5106" t="str">
        <f t="shared" ca="1" si="1188"/>
        <v>Kashi Vishwanath Temple, Varanasi</v>
      </c>
      <c r="D5106">
        <f t="shared" ca="1" si="1189"/>
        <v>8997</v>
      </c>
      <c r="E5106">
        <f t="shared" ca="1" si="1200"/>
        <v>133</v>
      </c>
      <c r="F5106">
        <f t="shared" ca="1" si="1190"/>
        <v>258</v>
      </c>
      <c r="G5106">
        <f t="shared" ca="1" si="1191"/>
        <v>7.6</v>
      </c>
      <c r="H5106" t="str">
        <f t="shared" ca="1" si="1192"/>
        <v>Hot</v>
      </c>
      <c r="I5106">
        <f t="shared" ca="1" si="1193"/>
        <v>33.799999999999997</v>
      </c>
      <c r="J5106" t="str">
        <f t="shared" ca="1" si="1194"/>
        <v>No</v>
      </c>
      <c r="K5106" t="str">
        <f t="shared" ca="1" si="1195"/>
        <v>Yes</v>
      </c>
      <c r="L5106">
        <f t="shared" ca="1" si="1196"/>
        <v>8.5</v>
      </c>
      <c r="M5106">
        <f t="shared" ca="1" si="1197"/>
        <v>1461</v>
      </c>
      <c r="N5106">
        <f t="shared" ca="1" si="1198"/>
        <v>2.09</v>
      </c>
      <c r="O5106" t="str">
        <f t="shared" ca="1" si="1199"/>
        <v>Yes</v>
      </c>
    </row>
    <row r="5107" spans="1:15" x14ac:dyDescent="0.3">
      <c r="A5107" s="1">
        <f t="shared" ca="1" si="1186"/>
        <v>46047</v>
      </c>
      <c r="B5107" s="2">
        <f t="shared" ca="1" si="1187"/>
        <v>0.55486111111111114</v>
      </c>
      <c r="C5107" t="str">
        <f t="shared" ca="1" si="1188"/>
        <v>Meenakshi Amman Temple, Madurai</v>
      </c>
      <c r="D5107">
        <f t="shared" ca="1" si="1189"/>
        <v>8435</v>
      </c>
      <c r="E5107">
        <f t="shared" ca="1" si="1200"/>
        <v>250</v>
      </c>
      <c r="F5107">
        <f t="shared" ca="1" si="1190"/>
        <v>120</v>
      </c>
      <c r="G5107">
        <f t="shared" ca="1" si="1191"/>
        <v>4</v>
      </c>
      <c r="H5107" t="str">
        <f t="shared" ca="1" si="1192"/>
        <v>Sunny</v>
      </c>
      <c r="I5107">
        <f t="shared" ca="1" si="1193"/>
        <v>35.200000000000003</v>
      </c>
      <c r="J5107" t="str">
        <f t="shared" ca="1" si="1194"/>
        <v>Yes</v>
      </c>
      <c r="K5107" t="str">
        <f t="shared" ca="1" si="1195"/>
        <v>Yes</v>
      </c>
      <c r="L5107">
        <f t="shared" ca="1" si="1196"/>
        <v>7.5</v>
      </c>
      <c r="M5107">
        <f t="shared" ca="1" si="1197"/>
        <v>1084</v>
      </c>
      <c r="N5107">
        <f t="shared" ca="1" si="1198"/>
        <v>0.53</v>
      </c>
      <c r="O5107" t="str">
        <f t="shared" ca="1" si="1199"/>
        <v>Yes</v>
      </c>
    </row>
    <row r="5108" spans="1:15" x14ac:dyDescent="0.3">
      <c r="A5108" s="1">
        <f t="shared" ca="1" si="1186"/>
        <v>45389</v>
      </c>
      <c r="B5108" s="2">
        <f t="shared" ca="1" si="1187"/>
        <v>0.94722222222222219</v>
      </c>
      <c r="C5108" t="str">
        <f t="shared" ca="1" si="1188"/>
        <v>Tirumala Tirupati Temple, Tirupati</v>
      </c>
      <c r="D5108">
        <f t="shared" ca="1" si="1189"/>
        <v>1852</v>
      </c>
      <c r="E5108">
        <f t="shared" ca="1" si="1200"/>
        <v>167</v>
      </c>
      <c r="F5108">
        <f t="shared" ca="1" si="1190"/>
        <v>197</v>
      </c>
      <c r="G5108">
        <f t="shared" ca="1" si="1191"/>
        <v>9.23</v>
      </c>
      <c r="H5108" t="str">
        <f t="shared" ca="1" si="1192"/>
        <v>Hot</v>
      </c>
      <c r="I5108">
        <f t="shared" ca="1" si="1193"/>
        <v>27.9</v>
      </c>
      <c r="J5108" t="str">
        <f t="shared" ca="1" si="1194"/>
        <v>No</v>
      </c>
      <c r="K5108" t="str">
        <f t="shared" ca="1" si="1195"/>
        <v>No</v>
      </c>
      <c r="L5108">
        <f t="shared" ca="1" si="1196"/>
        <v>2.2999999999999998</v>
      </c>
      <c r="M5108">
        <f t="shared" ca="1" si="1197"/>
        <v>2739</v>
      </c>
      <c r="N5108">
        <f t="shared" ca="1" si="1198"/>
        <v>1.94</v>
      </c>
      <c r="O5108" t="str">
        <f t="shared" ca="1" si="1199"/>
        <v>No</v>
      </c>
    </row>
    <row r="5109" spans="1:15" x14ac:dyDescent="0.3">
      <c r="A5109" s="1">
        <f t="shared" ca="1" si="1186"/>
        <v>45403</v>
      </c>
      <c r="B5109" s="2">
        <f t="shared" ca="1" si="1187"/>
        <v>0.12569444444444444</v>
      </c>
      <c r="C5109" t="str">
        <f t="shared" ca="1" si="1188"/>
        <v>Tulja Bhavani Temple, Tuljapur</v>
      </c>
      <c r="D5109">
        <f t="shared" ca="1" si="1189"/>
        <v>827</v>
      </c>
      <c r="E5109">
        <f t="shared" ca="1" si="1200"/>
        <v>265</v>
      </c>
      <c r="F5109">
        <f t="shared" ca="1" si="1190"/>
        <v>292</v>
      </c>
      <c r="G5109">
        <f t="shared" ca="1" si="1191"/>
        <v>11.34</v>
      </c>
      <c r="H5109" t="str">
        <f t="shared" ca="1" si="1192"/>
        <v>Rainy</v>
      </c>
      <c r="I5109">
        <f t="shared" ca="1" si="1193"/>
        <v>37.200000000000003</v>
      </c>
      <c r="J5109" t="str">
        <f t="shared" ca="1" si="1194"/>
        <v>No</v>
      </c>
      <c r="K5109" t="str">
        <f t="shared" ca="1" si="1195"/>
        <v>No</v>
      </c>
      <c r="L5109">
        <f t="shared" ca="1" si="1196"/>
        <v>9.1</v>
      </c>
      <c r="M5109">
        <f t="shared" ca="1" si="1197"/>
        <v>2061</v>
      </c>
      <c r="N5109">
        <f t="shared" ca="1" si="1198"/>
        <v>1.19</v>
      </c>
      <c r="O5109" t="str">
        <f t="shared" ca="1" si="1199"/>
        <v>Yes</v>
      </c>
    </row>
    <row r="5110" spans="1:15" x14ac:dyDescent="0.3">
      <c r="A5110" s="1">
        <f t="shared" ca="1" si="1186"/>
        <v>46087</v>
      </c>
      <c r="B5110" s="2">
        <f t="shared" ca="1" si="1187"/>
        <v>0.18819444444444444</v>
      </c>
      <c r="C5110" t="str">
        <f t="shared" ca="1" si="1188"/>
        <v>Somnath Temple, Gujarat</v>
      </c>
      <c r="D5110">
        <f t="shared" ca="1" si="1189"/>
        <v>2978</v>
      </c>
      <c r="E5110">
        <f t="shared" ca="1" si="1200"/>
        <v>506</v>
      </c>
      <c r="F5110">
        <f t="shared" ca="1" si="1190"/>
        <v>43</v>
      </c>
      <c r="G5110">
        <f t="shared" ca="1" si="1191"/>
        <v>5.82</v>
      </c>
      <c r="H5110" t="str">
        <f t="shared" ca="1" si="1192"/>
        <v>Rainy</v>
      </c>
      <c r="I5110">
        <f t="shared" ca="1" si="1193"/>
        <v>25.8</v>
      </c>
      <c r="J5110" t="str">
        <f t="shared" ca="1" si="1194"/>
        <v>No</v>
      </c>
      <c r="K5110" t="str">
        <f t="shared" ca="1" si="1195"/>
        <v>No</v>
      </c>
      <c r="L5110">
        <f t="shared" ca="1" si="1196"/>
        <v>10.199999999999999</v>
      </c>
      <c r="M5110">
        <f t="shared" ca="1" si="1197"/>
        <v>2003</v>
      </c>
      <c r="N5110">
        <f t="shared" ca="1" si="1198"/>
        <v>1.29</v>
      </c>
      <c r="O5110" t="str">
        <f t="shared" ca="1" si="1199"/>
        <v>Yes</v>
      </c>
    </row>
    <row r="5111" spans="1:15" x14ac:dyDescent="0.3">
      <c r="A5111" s="1">
        <f t="shared" ca="1" si="1186"/>
        <v>45464</v>
      </c>
      <c r="B5111" s="2">
        <f t="shared" ca="1" si="1187"/>
        <v>0.6875</v>
      </c>
      <c r="C5111" t="str">
        <f t="shared" ca="1" si="1188"/>
        <v>Meenakshi Amman Temple, Madurai</v>
      </c>
      <c r="D5111">
        <f t="shared" ca="1" si="1189"/>
        <v>1144</v>
      </c>
      <c r="E5111">
        <f t="shared" ca="1" si="1200"/>
        <v>547</v>
      </c>
      <c r="F5111">
        <f t="shared" ca="1" si="1190"/>
        <v>432</v>
      </c>
      <c r="G5111">
        <f t="shared" ca="1" si="1191"/>
        <v>2.9</v>
      </c>
      <c r="H5111" t="str">
        <f t="shared" ca="1" si="1192"/>
        <v>Cloudy</v>
      </c>
      <c r="I5111">
        <f t="shared" ca="1" si="1193"/>
        <v>23.9</v>
      </c>
      <c r="J5111" t="str">
        <f t="shared" ca="1" si="1194"/>
        <v>No</v>
      </c>
      <c r="K5111" t="str">
        <f t="shared" ca="1" si="1195"/>
        <v>Yes</v>
      </c>
      <c r="L5111">
        <f t="shared" ca="1" si="1196"/>
        <v>3.8</v>
      </c>
      <c r="M5111">
        <f t="shared" ca="1" si="1197"/>
        <v>1736</v>
      </c>
      <c r="N5111">
        <f t="shared" ca="1" si="1198"/>
        <v>1.45</v>
      </c>
      <c r="O5111" t="str">
        <f t="shared" ca="1" si="1199"/>
        <v>Yes</v>
      </c>
    </row>
    <row r="5112" spans="1:15" x14ac:dyDescent="0.3">
      <c r="A5112" s="1">
        <f t="shared" ca="1" si="1186"/>
        <v>46349</v>
      </c>
      <c r="B5112" s="2">
        <f t="shared" ca="1" si="1187"/>
        <v>7.6388888888888895E-2</v>
      </c>
      <c r="C5112" t="str">
        <f t="shared" ca="1" si="1188"/>
        <v>Kashi Vishwanath Temple, Varanasi</v>
      </c>
      <c r="D5112">
        <f t="shared" ca="1" si="1189"/>
        <v>3681</v>
      </c>
      <c r="E5112">
        <f t="shared" ca="1" si="1200"/>
        <v>502</v>
      </c>
      <c r="F5112">
        <f t="shared" ca="1" si="1190"/>
        <v>397</v>
      </c>
      <c r="G5112">
        <f t="shared" ca="1" si="1191"/>
        <v>8.14</v>
      </c>
      <c r="H5112" t="str">
        <f t="shared" ca="1" si="1192"/>
        <v>Cloudy</v>
      </c>
      <c r="I5112">
        <f t="shared" ca="1" si="1193"/>
        <v>20.7</v>
      </c>
      <c r="J5112" t="str">
        <f t="shared" ca="1" si="1194"/>
        <v>No</v>
      </c>
      <c r="K5112" t="str">
        <f t="shared" ca="1" si="1195"/>
        <v>No</v>
      </c>
      <c r="L5112">
        <f t="shared" ca="1" si="1196"/>
        <v>4.5</v>
      </c>
      <c r="M5112">
        <f t="shared" ca="1" si="1197"/>
        <v>2250</v>
      </c>
      <c r="N5112">
        <f t="shared" ca="1" si="1198"/>
        <v>2.46</v>
      </c>
      <c r="O5112" t="str">
        <f t="shared" ca="1" si="1199"/>
        <v>No</v>
      </c>
    </row>
    <row r="5113" spans="1:15" x14ac:dyDescent="0.3">
      <c r="A5113" s="1">
        <f t="shared" ca="1" si="1186"/>
        <v>46254</v>
      </c>
      <c r="B5113" s="2">
        <f t="shared" ca="1" si="1187"/>
        <v>0.4</v>
      </c>
      <c r="C5113" t="str">
        <f t="shared" ca="1" si="1188"/>
        <v>Kashi Vishwanath Temple, Varanasi</v>
      </c>
      <c r="D5113">
        <f t="shared" ca="1" si="1189"/>
        <v>7402</v>
      </c>
      <c r="E5113">
        <f t="shared" ca="1" si="1200"/>
        <v>336</v>
      </c>
      <c r="F5113">
        <f t="shared" ca="1" si="1190"/>
        <v>247</v>
      </c>
      <c r="G5113">
        <f t="shared" ca="1" si="1191"/>
        <v>11.42</v>
      </c>
      <c r="H5113" t="str">
        <f t="shared" ca="1" si="1192"/>
        <v>Humid</v>
      </c>
      <c r="I5113">
        <f t="shared" ca="1" si="1193"/>
        <v>25.6</v>
      </c>
      <c r="J5113" t="str">
        <f t="shared" ca="1" si="1194"/>
        <v>Yes</v>
      </c>
      <c r="K5113" t="str">
        <f t="shared" ca="1" si="1195"/>
        <v>No</v>
      </c>
      <c r="L5113">
        <f t="shared" ca="1" si="1196"/>
        <v>8.8000000000000007</v>
      </c>
      <c r="M5113">
        <f t="shared" ca="1" si="1197"/>
        <v>324</v>
      </c>
      <c r="N5113">
        <f t="shared" ca="1" si="1198"/>
        <v>1.82</v>
      </c>
      <c r="O5113" t="str">
        <f t="shared" ca="1" si="1199"/>
        <v>No</v>
      </c>
    </row>
    <row r="5114" spans="1:15" x14ac:dyDescent="0.3">
      <c r="A5114" s="1">
        <f t="shared" ca="1" si="1186"/>
        <v>45902</v>
      </c>
      <c r="B5114" s="2">
        <f t="shared" ca="1" si="1187"/>
        <v>0.63472222222222219</v>
      </c>
      <c r="C5114" t="str">
        <f t="shared" ca="1" si="1188"/>
        <v>Golden Temple, Amritsar</v>
      </c>
      <c r="D5114">
        <f t="shared" ca="1" si="1189"/>
        <v>9316</v>
      </c>
      <c r="E5114">
        <f t="shared" ca="1" si="1200"/>
        <v>291</v>
      </c>
      <c r="F5114">
        <f t="shared" ca="1" si="1190"/>
        <v>485</v>
      </c>
      <c r="G5114">
        <f t="shared" ca="1" si="1191"/>
        <v>13.17</v>
      </c>
      <c r="H5114" t="str">
        <f t="shared" ca="1" si="1192"/>
        <v>Rainy</v>
      </c>
      <c r="I5114">
        <f t="shared" ca="1" si="1193"/>
        <v>31.7</v>
      </c>
      <c r="J5114" t="str">
        <f t="shared" ca="1" si="1194"/>
        <v>No</v>
      </c>
      <c r="K5114" t="str">
        <f t="shared" ca="1" si="1195"/>
        <v>No</v>
      </c>
      <c r="L5114">
        <f t="shared" ca="1" si="1196"/>
        <v>10.6</v>
      </c>
      <c r="M5114">
        <f t="shared" ca="1" si="1197"/>
        <v>1277</v>
      </c>
      <c r="N5114">
        <f t="shared" ca="1" si="1198"/>
        <v>1.27</v>
      </c>
      <c r="O5114" t="str">
        <f t="shared" ca="1" si="1199"/>
        <v>Yes</v>
      </c>
    </row>
    <row r="5115" spans="1:15" x14ac:dyDescent="0.3">
      <c r="A5115" s="1">
        <f t="shared" ca="1" si="1186"/>
        <v>46270</v>
      </c>
      <c r="B5115" s="2">
        <f t="shared" ca="1" si="1187"/>
        <v>0.13819444444444445</v>
      </c>
      <c r="C5115" t="str">
        <f t="shared" ca="1" si="1188"/>
        <v>Bhimashankar Temple, Maharashtra</v>
      </c>
      <c r="D5115">
        <f t="shared" ca="1" si="1189"/>
        <v>10776</v>
      </c>
      <c r="E5115">
        <f t="shared" ca="1" si="1200"/>
        <v>444</v>
      </c>
      <c r="F5115">
        <f t="shared" ca="1" si="1190"/>
        <v>346</v>
      </c>
      <c r="G5115">
        <f t="shared" ca="1" si="1191"/>
        <v>13.86</v>
      </c>
      <c r="H5115" t="str">
        <f t="shared" ca="1" si="1192"/>
        <v>Rainy</v>
      </c>
      <c r="I5115">
        <f t="shared" ca="1" si="1193"/>
        <v>38.4</v>
      </c>
      <c r="J5115" t="str">
        <f t="shared" ca="1" si="1194"/>
        <v>No</v>
      </c>
      <c r="K5115" t="str">
        <f t="shared" ca="1" si="1195"/>
        <v>No</v>
      </c>
      <c r="L5115">
        <f t="shared" ca="1" si="1196"/>
        <v>8.1999999999999993</v>
      </c>
      <c r="M5115">
        <f t="shared" ca="1" si="1197"/>
        <v>1056</v>
      </c>
      <c r="N5115">
        <f t="shared" ca="1" si="1198"/>
        <v>1.04</v>
      </c>
      <c r="O5115" t="str">
        <f t="shared" ca="1" si="1199"/>
        <v>Yes</v>
      </c>
    </row>
    <row r="5116" spans="1:15" x14ac:dyDescent="0.3">
      <c r="A5116" s="1">
        <f t="shared" ca="1" si="1186"/>
        <v>45572</v>
      </c>
      <c r="B5116" s="2">
        <f t="shared" ca="1" si="1187"/>
        <v>0.56666666666666665</v>
      </c>
      <c r="C5116" t="str">
        <f t="shared" ca="1" si="1188"/>
        <v>Somnath Temple, Gujarat</v>
      </c>
      <c r="D5116">
        <f t="shared" ca="1" si="1189"/>
        <v>1710</v>
      </c>
      <c r="E5116">
        <f t="shared" ca="1" si="1200"/>
        <v>146</v>
      </c>
      <c r="F5116">
        <f t="shared" ca="1" si="1190"/>
        <v>42</v>
      </c>
      <c r="G5116">
        <f t="shared" ca="1" si="1191"/>
        <v>5.69</v>
      </c>
      <c r="H5116" t="str">
        <f t="shared" ca="1" si="1192"/>
        <v>Sunny</v>
      </c>
      <c r="I5116">
        <f t="shared" ca="1" si="1193"/>
        <v>31</v>
      </c>
      <c r="J5116" t="str">
        <f t="shared" ca="1" si="1194"/>
        <v>No</v>
      </c>
      <c r="K5116" t="str">
        <f t="shared" ca="1" si="1195"/>
        <v>Yes</v>
      </c>
      <c r="L5116">
        <f t="shared" ca="1" si="1196"/>
        <v>2.8</v>
      </c>
      <c r="M5116">
        <f t="shared" ca="1" si="1197"/>
        <v>686</v>
      </c>
      <c r="N5116">
        <f t="shared" ca="1" si="1198"/>
        <v>1.66</v>
      </c>
      <c r="O5116" t="str">
        <f t="shared" ca="1" si="1199"/>
        <v>No</v>
      </c>
    </row>
    <row r="5117" spans="1:15" x14ac:dyDescent="0.3">
      <c r="A5117" s="1">
        <f t="shared" ca="1" si="1186"/>
        <v>46125</v>
      </c>
      <c r="B5117" s="2">
        <f t="shared" ca="1" si="1187"/>
        <v>0.2986111111111111</v>
      </c>
      <c r="C5117" t="str">
        <f t="shared" ca="1" si="1188"/>
        <v>Golden Temple, Amritsar</v>
      </c>
      <c r="D5117">
        <f t="shared" ca="1" si="1189"/>
        <v>10305</v>
      </c>
      <c r="E5117">
        <f t="shared" ca="1" si="1200"/>
        <v>42</v>
      </c>
      <c r="F5117">
        <f t="shared" ca="1" si="1190"/>
        <v>143</v>
      </c>
      <c r="G5117">
        <f t="shared" ca="1" si="1191"/>
        <v>2</v>
      </c>
      <c r="H5117" t="str">
        <f t="shared" ca="1" si="1192"/>
        <v>Cloudy</v>
      </c>
      <c r="I5117">
        <f t="shared" ca="1" si="1193"/>
        <v>20.100000000000001</v>
      </c>
      <c r="J5117" t="str">
        <f t="shared" ca="1" si="1194"/>
        <v>No</v>
      </c>
      <c r="K5117" t="str">
        <f t="shared" ca="1" si="1195"/>
        <v>No</v>
      </c>
      <c r="L5117">
        <f t="shared" ca="1" si="1196"/>
        <v>10.9</v>
      </c>
      <c r="M5117">
        <f t="shared" ca="1" si="1197"/>
        <v>2786</v>
      </c>
      <c r="N5117">
        <f t="shared" ca="1" si="1198"/>
        <v>0.53</v>
      </c>
      <c r="O5117" t="str">
        <f t="shared" ca="1" si="1199"/>
        <v>No</v>
      </c>
    </row>
    <row r="5118" spans="1:15" x14ac:dyDescent="0.3">
      <c r="A5118" s="1">
        <f t="shared" ca="1" si="1186"/>
        <v>46029</v>
      </c>
      <c r="B5118" s="2">
        <f t="shared" ca="1" si="1187"/>
        <v>0.71875</v>
      </c>
      <c r="C5118" t="str">
        <f t="shared" ca="1" si="1188"/>
        <v>Shirdi Sai Baba Temple, Shirdi</v>
      </c>
      <c r="D5118">
        <f t="shared" ca="1" si="1189"/>
        <v>11989</v>
      </c>
      <c r="E5118">
        <f t="shared" ca="1" si="1200"/>
        <v>68</v>
      </c>
      <c r="F5118">
        <f t="shared" ca="1" si="1190"/>
        <v>292</v>
      </c>
      <c r="G5118">
        <f t="shared" ca="1" si="1191"/>
        <v>8.7200000000000006</v>
      </c>
      <c r="H5118" t="str">
        <f t="shared" ca="1" si="1192"/>
        <v>Humid</v>
      </c>
      <c r="I5118">
        <f t="shared" ca="1" si="1193"/>
        <v>23.6</v>
      </c>
      <c r="J5118" t="str">
        <f t="shared" ca="1" si="1194"/>
        <v>Yes</v>
      </c>
      <c r="K5118" t="str">
        <f t="shared" ca="1" si="1195"/>
        <v>No</v>
      </c>
      <c r="L5118">
        <f t="shared" ca="1" si="1196"/>
        <v>9.4</v>
      </c>
      <c r="M5118">
        <f t="shared" ca="1" si="1197"/>
        <v>1428</v>
      </c>
      <c r="N5118">
        <f t="shared" ca="1" si="1198"/>
        <v>1.74</v>
      </c>
      <c r="O5118" t="str">
        <f t="shared" ca="1" si="1199"/>
        <v>Yes</v>
      </c>
    </row>
    <row r="5119" spans="1:15" x14ac:dyDescent="0.3">
      <c r="A5119" s="1">
        <f t="shared" ca="1" si="1186"/>
        <v>45858</v>
      </c>
      <c r="B5119" s="2">
        <f t="shared" ca="1" si="1187"/>
        <v>0.91249999999999998</v>
      </c>
      <c r="C5119" t="str">
        <f t="shared" ca="1" si="1188"/>
        <v>Bhimashankar Temple, Maharashtra</v>
      </c>
      <c r="D5119">
        <f t="shared" ca="1" si="1189"/>
        <v>10115</v>
      </c>
      <c r="E5119">
        <f t="shared" ca="1" si="1200"/>
        <v>256</v>
      </c>
      <c r="F5119">
        <f t="shared" ca="1" si="1190"/>
        <v>246</v>
      </c>
      <c r="G5119">
        <f t="shared" ca="1" si="1191"/>
        <v>5.76</v>
      </c>
      <c r="H5119" t="str">
        <f t="shared" ca="1" si="1192"/>
        <v>Cloudy</v>
      </c>
      <c r="I5119">
        <f t="shared" ca="1" si="1193"/>
        <v>37.4</v>
      </c>
      <c r="J5119" t="str">
        <f t="shared" ca="1" si="1194"/>
        <v>Yes</v>
      </c>
      <c r="K5119" t="str">
        <f t="shared" ca="1" si="1195"/>
        <v>Yes</v>
      </c>
      <c r="L5119">
        <f t="shared" ca="1" si="1196"/>
        <v>4.9000000000000004</v>
      </c>
      <c r="M5119">
        <f t="shared" ca="1" si="1197"/>
        <v>2368</v>
      </c>
      <c r="N5119">
        <f t="shared" ca="1" si="1198"/>
        <v>0.6</v>
      </c>
      <c r="O5119" t="str">
        <f t="shared" ca="1" si="1199"/>
        <v>No</v>
      </c>
    </row>
    <row r="5120" spans="1:15" x14ac:dyDescent="0.3">
      <c r="A5120" s="1">
        <f t="shared" ca="1" si="1186"/>
        <v>46108</v>
      </c>
      <c r="B5120" s="2">
        <f t="shared" ca="1" si="1187"/>
        <v>0.40763888888888888</v>
      </c>
      <c r="C5120" t="str">
        <f t="shared" ca="1" si="1188"/>
        <v>Grishneshwar Temple, Chhatrapati Sambhajinagar</v>
      </c>
      <c r="D5120">
        <f t="shared" ca="1" si="1189"/>
        <v>9564</v>
      </c>
      <c r="E5120">
        <f t="shared" ca="1" si="1200"/>
        <v>235</v>
      </c>
      <c r="F5120">
        <f t="shared" ca="1" si="1190"/>
        <v>37</v>
      </c>
      <c r="G5120">
        <f t="shared" ca="1" si="1191"/>
        <v>9.9499999999999993</v>
      </c>
      <c r="H5120" t="str">
        <f t="shared" ca="1" si="1192"/>
        <v>Hot</v>
      </c>
      <c r="I5120">
        <f t="shared" ca="1" si="1193"/>
        <v>23.6</v>
      </c>
      <c r="J5120" t="str">
        <f t="shared" ca="1" si="1194"/>
        <v>No</v>
      </c>
      <c r="K5120" t="str">
        <f t="shared" ca="1" si="1195"/>
        <v>No</v>
      </c>
      <c r="L5120">
        <f t="shared" ca="1" si="1196"/>
        <v>6.6</v>
      </c>
      <c r="M5120">
        <f t="shared" ca="1" si="1197"/>
        <v>683</v>
      </c>
      <c r="N5120">
        <f t="shared" ca="1" si="1198"/>
        <v>0.97</v>
      </c>
      <c r="O5120" t="str">
        <f t="shared" ca="1" si="1199"/>
        <v>No</v>
      </c>
    </row>
    <row r="5121" spans="1:15" x14ac:dyDescent="0.3">
      <c r="A5121" s="1">
        <f t="shared" ca="1" si="1186"/>
        <v>46000</v>
      </c>
      <c r="B5121" s="2">
        <f t="shared" ca="1" si="1187"/>
        <v>0.72916666666666663</v>
      </c>
      <c r="C5121" t="str">
        <f t="shared" ca="1" si="1188"/>
        <v>Shirdi Sai Baba Temple, Shirdi</v>
      </c>
      <c r="D5121">
        <f t="shared" ca="1" si="1189"/>
        <v>11655</v>
      </c>
      <c r="E5121">
        <f t="shared" ca="1" si="1200"/>
        <v>59</v>
      </c>
      <c r="F5121">
        <f t="shared" ca="1" si="1190"/>
        <v>150</v>
      </c>
      <c r="G5121">
        <f t="shared" ca="1" si="1191"/>
        <v>9.42</v>
      </c>
      <c r="H5121" t="str">
        <f t="shared" ca="1" si="1192"/>
        <v>Humid</v>
      </c>
      <c r="I5121">
        <f t="shared" ca="1" si="1193"/>
        <v>29.6</v>
      </c>
      <c r="J5121" t="str">
        <f t="shared" ca="1" si="1194"/>
        <v>No</v>
      </c>
      <c r="K5121" t="str">
        <f t="shared" ca="1" si="1195"/>
        <v>No</v>
      </c>
      <c r="L5121">
        <f t="shared" ca="1" si="1196"/>
        <v>5.3</v>
      </c>
      <c r="M5121">
        <f t="shared" ca="1" si="1197"/>
        <v>2404</v>
      </c>
      <c r="N5121">
        <f t="shared" ca="1" si="1198"/>
        <v>0.53</v>
      </c>
      <c r="O5121" t="str">
        <f t="shared" ca="1" si="1199"/>
        <v>Yes</v>
      </c>
    </row>
    <row r="5122" spans="1:15" x14ac:dyDescent="0.3">
      <c r="A5122" s="1">
        <f t="shared" ca="1" si="1186"/>
        <v>45794</v>
      </c>
      <c r="B5122" s="2">
        <f t="shared" ca="1" si="1187"/>
        <v>0.83402777777777781</v>
      </c>
      <c r="C5122" t="str">
        <f t="shared" ca="1" si="1188"/>
        <v>Shree Mahakaleshwar Temple, Ujjain</v>
      </c>
      <c r="D5122">
        <f t="shared" ca="1" si="1189"/>
        <v>12217</v>
      </c>
      <c r="E5122">
        <f t="shared" ca="1" si="1200"/>
        <v>172</v>
      </c>
      <c r="F5122">
        <f t="shared" ca="1" si="1190"/>
        <v>366</v>
      </c>
      <c r="G5122">
        <f t="shared" ca="1" si="1191"/>
        <v>3.64</v>
      </c>
      <c r="H5122" t="str">
        <f t="shared" ca="1" si="1192"/>
        <v>Humid</v>
      </c>
      <c r="I5122">
        <f t="shared" ca="1" si="1193"/>
        <v>22.4</v>
      </c>
      <c r="J5122" t="str">
        <f t="shared" ca="1" si="1194"/>
        <v>No</v>
      </c>
      <c r="K5122" t="str">
        <f t="shared" ca="1" si="1195"/>
        <v>Yes</v>
      </c>
      <c r="L5122">
        <f t="shared" ca="1" si="1196"/>
        <v>11.8</v>
      </c>
      <c r="M5122">
        <f t="shared" ca="1" si="1197"/>
        <v>2720</v>
      </c>
      <c r="N5122">
        <f t="shared" ca="1" si="1198"/>
        <v>1.95</v>
      </c>
      <c r="O5122" t="str">
        <f t="shared" ca="1" si="1199"/>
        <v>Yes</v>
      </c>
    </row>
    <row r="5123" spans="1:15" x14ac:dyDescent="0.3">
      <c r="A5123" s="1">
        <f t="shared" ref="A5123:A5186" ca="1" si="1201">DATE(2024,1,1)+RANDBETWEEN(0,1095)</f>
        <v>45909</v>
      </c>
      <c r="B5123" s="2">
        <f t="shared" ref="B5123:B5186" ca="1" si="1202">TIME(RANDBETWEEN(0,23),RANDBETWEEN(0,59),0)</f>
        <v>0.1736111111111111</v>
      </c>
      <c r="C5123" t="str">
        <f t="shared" ref="C5123:C5186" ca="1" si="12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5123">
        <f t="shared" ref="D5123:D5186" ca="1" si="1204">RANDBETWEEN(100,15000)</f>
        <v>8677</v>
      </c>
      <c r="E5123">
        <f t="shared" ca="1" si="1200"/>
        <v>400</v>
      </c>
      <c r="F5123">
        <f t="shared" ref="F5123:F5186" ca="1" si="1205">RANDBETWEEN(5,500)</f>
        <v>391</v>
      </c>
      <c r="G5123">
        <f t="shared" ref="G5123:G5186" ca="1" si="1206">ROUND(RAND()*14.5+0.5,2)</f>
        <v>10.029999999999999</v>
      </c>
      <c r="H5123" t="str">
        <f t="shared" ref="H5123:H5186" ca="1" si="1207">CHOOSE(RANDBETWEEN(1,5),"Sunny","Cloudy","Rainy","Hot","Humid")</f>
        <v>Hot</v>
      </c>
      <c r="I5123">
        <f t="shared" ref="I5123:I5186" ca="1" si="1208">ROUND(RAND()*24+18,1)</f>
        <v>18.100000000000001</v>
      </c>
      <c r="J5123" t="str">
        <f t="shared" ref="J5123:J5186" ca="1" si="1209">IF(RAND()&lt;0.3,"Yes","No")</f>
        <v>No</v>
      </c>
      <c r="K5123" t="str">
        <f t="shared" ref="K5123:K5186" ca="1" si="1210">IF(RAND()&lt;0.2,"Yes","No")</f>
        <v>No</v>
      </c>
      <c r="L5123">
        <f t="shared" ref="L5123:L5186" ca="1" si="1211">ROUND(RAND()*10+2,1)</f>
        <v>7.7</v>
      </c>
      <c r="M5123">
        <f t="shared" ref="M5123:M5186" ca="1" si="1212">RANDBETWEEN(300,3000)</f>
        <v>2716</v>
      </c>
      <c r="N5123">
        <f t="shared" ref="N5123:N5186" ca="1" si="1213">ROUND(RAND()*2.2+0.3,2)</f>
        <v>0.31</v>
      </c>
      <c r="O5123" t="str">
        <f t="shared" ref="O5123:O5186" ca="1" si="1214">IF(RAND()&lt;0.35,"Yes","No")</f>
        <v>No</v>
      </c>
    </row>
    <row r="5124" spans="1:15" x14ac:dyDescent="0.3">
      <c r="A5124" s="1">
        <f t="shared" ca="1" si="1201"/>
        <v>46174</v>
      </c>
      <c r="B5124" s="2">
        <f t="shared" ca="1" si="1202"/>
        <v>0.2951388888888889</v>
      </c>
      <c r="C5124" t="str">
        <f t="shared" ca="1" si="1203"/>
        <v>Golden Temple, Amritsar</v>
      </c>
      <c r="D5124">
        <f t="shared" ca="1" si="1204"/>
        <v>11607</v>
      </c>
      <c r="E5124">
        <f t="shared" ca="1" si="1200"/>
        <v>274</v>
      </c>
      <c r="F5124">
        <f t="shared" ca="1" si="1205"/>
        <v>414</v>
      </c>
      <c r="G5124">
        <f t="shared" ca="1" si="1206"/>
        <v>14.13</v>
      </c>
      <c r="H5124" t="str">
        <f t="shared" ca="1" si="1207"/>
        <v>Rainy</v>
      </c>
      <c r="I5124">
        <f t="shared" ca="1" si="1208"/>
        <v>35.4</v>
      </c>
      <c r="J5124" t="str">
        <f t="shared" ca="1" si="1209"/>
        <v>No</v>
      </c>
      <c r="K5124" t="str">
        <f t="shared" ca="1" si="1210"/>
        <v>No</v>
      </c>
      <c r="L5124">
        <f t="shared" ca="1" si="1211"/>
        <v>8.1</v>
      </c>
      <c r="M5124">
        <f t="shared" ca="1" si="1212"/>
        <v>824</v>
      </c>
      <c r="N5124">
        <f t="shared" ca="1" si="1213"/>
        <v>1.1499999999999999</v>
      </c>
      <c r="O5124" t="str">
        <f t="shared" ca="1" si="1214"/>
        <v>No</v>
      </c>
    </row>
    <row r="5125" spans="1:15" x14ac:dyDescent="0.3">
      <c r="A5125" s="1">
        <f t="shared" ca="1" si="1201"/>
        <v>46191</v>
      </c>
      <c r="B5125" s="2">
        <f t="shared" ca="1" si="1202"/>
        <v>0.42986111111111114</v>
      </c>
      <c r="C5125" t="str">
        <f t="shared" ca="1" si="1203"/>
        <v>Kashi Vishwanath Temple, Varanasi</v>
      </c>
      <c r="D5125">
        <f t="shared" ca="1" si="1204"/>
        <v>12485</v>
      </c>
      <c r="E5125">
        <f t="shared" ca="1" si="1200"/>
        <v>523</v>
      </c>
      <c r="F5125">
        <f t="shared" ca="1" si="1205"/>
        <v>455</v>
      </c>
      <c r="G5125">
        <f t="shared" ca="1" si="1206"/>
        <v>0.9</v>
      </c>
      <c r="H5125" t="str">
        <f t="shared" ca="1" si="1207"/>
        <v>Hot</v>
      </c>
      <c r="I5125">
        <f t="shared" ca="1" si="1208"/>
        <v>31.5</v>
      </c>
      <c r="J5125" t="str">
        <f t="shared" ca="1" si="1209"/>
        <v>No</v>
      </c>
      <c r="K5125" t="str">
        <f t="shared" ca="1" si="1210"/>
        <v>No</v>
      </c>
      <c r="L5125">
        <f t="shared" ca="1" si="1211"/>
        <v>3.6</v>
      </c>
      <c r="M5125">
        <f t="shared" ca="1" si="1212"/>
        <v>783</v>
      </c>
      <c r="N5125">
        <f t="shared" ca="1" si="1213"/>
        <v>1.75</v>
      </c>
      <c r="O5125" t="str">
        <f t="shared" ca="1" si="1214"/>
        <v>No</v>
      </c>
    </row>
    <row r="5126" spans="1:15" x14ac:dyDescent="0.3">
      <c r="A5126" s="1">
        <f t="shared" ca="1" si="1201"/>
        <v>45905</v>
      </c>
      <c r="B5126" s="2">
        <f t="shared" ca="1" si="1202"/>
        <v>0.76666666666666672</v>
      </c>
      <c r="C5126" t="str">
        <f t="shared" ca="1" si="1203"/>
        <v>Shri Siddhivinayak Temple, Mumbai</v>
      </c>
      <c r="D5126">
        <f t="shared" ca="1" si="1204"/>
        <v>7576</v>
      </c>
      <c r="E5126">
        <f t="shared" ca="1" si="1200"/>
        <v>128</v>
      </c>
      <c r="F5126">
        <f t="shared" ca="1" si="1205"/>
        <v>266</v>
      </c>
      <c r="G5126">
        <f t="shared" ca="1" si="1206"/>
        <v>14.66</v>
      </c>
      <c r="H5126" t="str">
        <f t="shared" ca="1" si="1207"/>
        <v>Rainy</v>
      </c>
      <c r="I5126">
        <f t="shared" ca="1" si="1208"/>
        <v>21.2</v>
      </c>
      <c r="J5126" t="str">
        <f t="shared" ca="1" si="1209"/>
        <v>No</v>
      </c>
      <c r="K5126" t="str">
        <f t="shared" ca="1" si="1210"/>
        <v>No</v>
      </c>
      <c r="L5126">
        <f t="shared" ca="1" si="1211"/>
        <v>2.4</v>
      </c>
      <c r="M5126">
        <f t="shared" ca="1" si="1212"/>
        <v>2492</v>
      </c>
      <c r="N5126">
        <f t="shared" ca="1" si="1213"/>
        <v>1.92</v>
      </c>
      <c r="O5126" t="str">
        <f t="shared" ca="1" si="1214"/>
        <v>Yes</v>
      </c>
    </row>
    <row r="5127" spans="1:15" x14ac:dyDescent="0.3">
      <c r="A5127" s="1">
        <f t="shared" ca="1" si="1201"/>
        <v>45703</v>
      </c>
      <c r="B5127" s="2">
        <f t="shared" ca="1" si="1202"/>
        <v>0.94444444444444442</v>
      </c>
      <c r="C5127" t="str">
        <f t="shared" ca="1" si="1203"/>
        <v>Jagannath Temple, Puri</v>
      </c>
      <c r="D5127">
        <f t="shared" ca="1" si="1204"/>
        <v>808</v>
      </c>
      <c r="E5127">
        <f t="shared" ca="1" si="1200"/>
        <v>204</v>
      </c>
      <c r="F5127">
        <f t="shared" ca="1" si="1205"/>
        <v>376</v>
      </c>
      <c r="G5127">
        <f t="shared" ca="1" si="1206"/>
        <v>2.65</v>
      </c>
      <c r="H5127" t="str">
        <f t="shared" ca="1" si="1207"/>
        <v>Humid</v>
      </c>
      <c r="I5127">
        <f t="shared" ca="1" si="1208"/>
        <v>39.6</v>
      </c>
      <c r="J5127" t="str">
        <f t="shared" ca="1" si="1209"/>
        <v>Yes</v>
      </c>
      <c r="K5127" t="str">
        <f t="shared" ca="1" si="1210"/>
        <v>Yes</v>
      </c>
      <c r="L5127">
        <f t="shared" ca="1" si="1211"/>
        <v>8.6</v>
      </c>
      <c r="M5127">
        <f t="shared" ca="1" si="1212"/>
        <v>2381</v>
      </c>
      <c r="N5127">
        <f t="shared" ca="1" si="1213"/>
        <v>1.55</v>
      </c>
      <c r="O5127" t="str">
        <f t="shared" ca="1" si="1214"/>
        <v>No</v>
      </c>
    </row>
    <row r="5128" spans="1:15" x14ac:dyDescent="0.3">
      <c r="A5128" s="1">
        <f t="shared" ca="1" si="1201"/>
        <v>45352</v>
      </c>
      <c r="B5128" s="2">
        <f t="shared" ca="1" si="1202"/>
        <v>0.69027777777777777</v>
      </c>
      <c r="C5128" t="str">
        <f t="shared" ca="1" si="1203"/>
        <v>Vaishno Devi Temple, Katra</v>
      </c>
      <c r="D5128">
        <f t="shared" ca="1" si="1204"/>
        <v>10717</v>
      </c>
      <c r="E5128">
        <f t="shared" ca="1" si="1200"/>
        <v>326</v>
      </c>
      <c r="F5128">
        <f t="shared" ca="1" si="1205"/>
        <v>117</v>
      </c>
      <c r="G5128">
        <f t="shared" ca="1" si="1206"/>
        <v>12.6</v>
      </c>
      <c r="H5128" t="str">
        <f t="shared" ca="1" si="1207"/>
        <v>Hot</v>
      </c>
      <c r="I5128">
        <f t="shared" ca="1" si="1208"/>
        <v>23.3</v>
      </c>
      <c r="J5128" t="str">
        <f t="shared" ca="1" si="1209"/>
        <v>Yes</v>
      </c>
      <c r="K5128" t="str">
        <f t="shared" ca="1" si="1210"/>
        <v>No</v>
      </c>
      <c r="L5128">
        <f t="shared" ca="1" si="1211"/>
        <v>4.0999999999999996</v>
      </c>
      <c r="M5128">
        <f t="shared" ca="1" si="1212"/>
        <v>369</v>
      </c>
      <c r="N5128">
        <f t="shared" ca="1" si="1213"/>
        <v>0.66</v>
      </c>
      <c r="O5128" t="str">
        <f t="shared" ca="1" si="1214"/>
        <v>No</v>
      </c>
    </row>
    <row r="5129" spans="1:15" x14ac:dyDescent="0.3">
      <c r="A5129" s="1">
        <f t="shared" ca="1" si="1201"/>
        <v>45772</v>
      </c>
      <c r="B5129" s="2">
        <f t="shared" ca="1" si="1202"/>
        <v>0.45347222222222222</v>
      </c>
      <c r="C5129" t="str">
        <f t="shared" ca="1" si="1203"/>
        <v>Somnath Temple, Gujarat</v>
      </c>
      <c r="D5129">
        <f t="shared" ca="1" si="1204"/>
        <v>2337</v>
      </c>
      <c r="E5129">
        <f t="shared" ca="1" si="1200"/>
        <v>128</v>
      </c>
      <c r="F5129">
        <f t="shared" ca="1" si="1205"/>
        <v>311</v>
      </c>
      <c r="G5129">
        <f t="shared" ca="1" si="1206"/>
        <v>12.28</v>
      </c>
      <c r="H5129" t="str">
        <f t="shared" ca="1" si="1207"/>
        <v>Sunny</v>
      </c>
      <c r="I5129">
        <f t="shared" ca="1" si="1208"/>
        <v>22.2</v>
      </c>
      <c r="J5129" t="str">
        <f t="shared" ca="1" si="1209"/>
        <v>No</v>
      </c>
      <c r="K5129" t="str">
        <f t="shared" ca="1" si="1210"/>
        <v>Yes</v>
      </c>
      <c r="L5129">
        <f t="shared" ca="1" si="1211"/>
        <v>5.7</v>
      </c>
      <c r="M5129">
        <f t="shared" ca="1" si="1212"/>
        <v>455</v>
      </c>
      <c r="N5129">
        <f t="shared" ca="1" si="1213"/>
        <v>2.21</v>
      </c>
      <c r="O5129" t="str">
        <f t="shared" ca="1" si="1214"/>
        <v>No</v>
      </c>
    </row>
    <row r="5130" spans="1:15" x14ac:dyDescent="0.3">
      <c r="A5130" s="1">
        <f t="shared" ca="1" si="1201"/>
        <v>46100</v>
      </c>
      <c r="B5130" s="2">
        <f t="shared" ca="1" si="1202"/>
        <v>0.15555555555555556</v>
      </c>
      <c r="C5130" t="str">
        <f t="shared" ca="1" si="1203"/>
        <v>Trimbakeshwar Temple, Nashik</v>
      </c>
      <c r="D5130">
        <f t="shared" ca="1" si="1204"/>
        <v>2255</v>
      </c>
      <c r="E5130">
        <f t="shared" ca="1" si="1200"/>
        <v>515</v>
      </c>
      <c r="F5130">
        <f t="shared" ca="1" si="1205"/>
        <v>168</v>
      </c>
      <c r="G5130">
        <f t="shared" ca="1" si="1206"/>
        <v>11.48</v>
      </c>
      <c r="H5130" t="str">
        <f t="shared" ca="1" si="1207"/>
        <v>Sunny</v>
      </c>
      <c r="I5130">
        <f t="shared" ca="1" si="1208"/>
        <v>39.9</v>
      </c>
      <c r="J5130" t="str">
        <f t="shared" ca="1" si="1209"/>
        <v>No</v>
      </c>
      <c r="K5130" t="str">
        <f t="shared" ca="1" si="1210"/>
        <v>No</v>
      </c>
      <c r="L5130">
        <f t="shared" ca="1" si="1211"/>
        <v>4.7</v>
      </c>
      <c r="M5130">
        <f t="shared" ca="1" si="1212"/>
        <v>1116</v>
      </c>
      <c r="N5130">
        <f t="shared" ca="1" si="1213"/>
        <v>1.9</v>
      </c>
      <c r="O5130" t="str">
        <f t="shared" ca="1" si="1214"/>
        <v>No</v>
      </c>
    </row>
    <row r="5131" spans="1:15" x14ac:dyDescent="0.3">
      <c r="A5131" s="1">
        <f t="shared" ca="1" si="1201"/>
        <v>46068</v>
      </c>
      <c r="B5131" s="2">
        <f t="shared" ca="1" si="1202"/>
        <v>0.37777777777777777</v>
      </c>
      <c r="C5131" t="str">
        <f t="shared" ca="1" si="1203"/>
        <v>Golden Temple, Amritsar</v>
      </c>
      <c r="D5131">
        <f t="shared" ca="1" si="1204"/>
        <v>1598</v>
      </c>
      <c r="E5131">
        <f t="shared" ca="1" si="1200"/>
        <v>174</v>
      </c>
      <c r="F5131">
        <f t="shared" ca="1" si="1205"/>
        <v>465</v>
      </c>
      <c r="G5131">
        <f t="shared" ca="1" si="1206"/>
        <v>11.92</v>
      </c>
      <c r="H5131" t="str">
        <f t="shared" ca="1" si="1207"/>
        <v>Hot</v>
      </c>
      <c r="I5131">
        <f t="shared" ca="1" si="1208"/>
        <v>18.5</v>
      </c>
      <c r="J5131" t="str">
        <f t="shared" ca="1" si="1209"/>
        <v>Yes</v>
      </c>
      <c r="K5131" t="str">
        <f t="shared" ca="1" si="1210"/>
        <v>No</v>
      </c>
      <c r="L5131">
        <f t="shared" ca="1" si="1211"/>
        <v>3.6</v>
      </c>
      <c r="M5131">
        <f t="shared" ca="1" si="1212"/>
        <v>575</v>
      </c>
      <c r="N5131">
        <f t="shared" ca="1" si="1213"/>
        <v>1.21</v>
      </c>
      <c r="O5131" t="str">
        <f t="shared" ca="1" si="1214"/>
        <v>Yes</v>
      </c>
    </row>
    <row r="5132" spans="1:15" x14ac:dyDescent="0.3">
      <c r="A5132" s="1">
        <f t="shared" ca="1" si="1201"/>
        <v>45453</v>
      </c>
      <c r="B5132" s="2">
        <f t="shared" ca="1" si="1202"/>
        <v>0.68263888888888891</v>
      </c>
      <c r="C5132" t="str">
        <f t="shared" ca="1" si="1203"/>
        <v>Dagdusheth Halwai Ganpati Temple, Pune</v>
      </c>
      <c r="D5132">
        <f t="shared" ca="1" si="1204"/>
        <v>478</v>
      </c>
      <c r="E5132">
        <f t="shared" ca="1" si="1200"/>
        <v>71</v>
      </c>
      <c r="F5132">
        <f t="shared" ca="1" si="1205"/>
        <v>343</v>
      </c>
      <c r="G5132">
        <f t="shared" ca="1" si="1206"/>
        <v>1.82</v>
      </c>
      <c r="H5132" t="str">
        <f t="shared" ca="1" si="1207"/>
        <v>Rainy</v>
      </c>
      <c r="I5132">
        <f t="shared" ca="1" si="1208"/>
        <v>21.7</v>
      </c>
      <c r="J5132" t="str">
        <f t="shared" ca="1" si="1209"/>
        <v>Yes</v>
      </c>
      <c r="K5132" t="str">
        <f t="shared" ca="1" si="1210"/>
        <v>No</v>
      </c>
      <c r="L5132">
        <f t="shared" ca="1" si="1211"/>
        <v>2.9</v>
      </c>
      <c r="M5132">
        <f t="shared" ca="1" si="1212"/>
        <v>2934</v>
      </c>
      <c r="N5132">
        <f t="shared" ca="1" si="1213"/>
        <v>2.1</v>
      </c>
      <c r="O5132" t="str">
        <f t="shared" ca="1" si="1214"/>
        <v>No</v>
      </c>
    </row>
    <row r="5133" spans="1:15" x14ac:dyDescent="0.3">
      <c r="A5133" s="1">
        <f t="shared" ca="1" si="1201"/>
        <v>46092</v>
      </c>
      <c r="B5133" s="2">
        <f t="shared" ca="1" si="1202"/>
        <v>0.96944444444444444</v>
      </c>
      <c r="C5133" t="str">
        <f t="shared" ca="1" si="1203"/>
        <v>Grishneshwar Temple, Chhatrapati Sambhajinagar</v>
      </c>
      <c r="D5133">
        <f t="shared" ca="1" si="1204"/>
        <v>14595</v>
      </c>
      <c r="E5133">
        <f t="shared" ca="1" si="1200"/>
        <v>349</v>
      </c>
      <c r="F5133">
        <f t="shared" ca="1" si="1205"/>
        <v>288</v>
      </c>
      <c r="G5133">
        <f t="shared" ca="1" si="1206"/>
        <v>8.66</v>
      </c>
      <c r="H5133" t="str">
        <f t="shared" ca="1" si="1207"/>
        <v>Rainy</v>
      </c>
      <c r="I5133">
        <f t="shared" ca="1" si="1208"/>
        <v>19</v>
      </c>
      <c r="J5133" t="str">
        <f t="shared" ca="1" si="1209"/>
        <v>Yes</v>
      </c>
      <c r="K5133" t="str">
        <f t="shared" ca="1" si="1210"/>
        <v>Yes</v>
      </c>
      <c r="L5133">
        <f t="shared" ca="1" si="1211"/>
        <v>5</v>
      </c>
      <c r="M5133">
        <f t="shared" ca="1" si="1212"/>
        <v>360</v>
      </c>
      <c r="N5133">
        <f t="shared" ca="1" si="1213"/>
        <v>0.9</v>
      </c>
      <c r="O5133" t="str">
        <f t="shared" ca="1" si="1214"/>
        <v>No</v>
      </c>
    </row>
    <row r="5134" spans="1:15" x14ac:dyDescent="0.3">
      <c r="A5134" s="1">
        <f t="shared" ca="1" si="1201"/>
        <v>45502</v>
      </c>
      <c r="B5134" s="2">
        <f t="shared" ca="1" si="1202"/>
        <v>0.40416666666666667</v>
      </c>
      <c r="C5134" t="str">
        <f t="shared" ca="1" si="1203"/>
        <v>Dagdusheth Halwai Ganpati Temple, Pune</v>
      </c>
      <c r="D5134">
        <f t="shared" ca="1" si="1204"/>
        <v>12411</v>
      </c>
      <c r="E5134">
        <f t="shared" ca="1" si="1200"/>
        <v>563</v>
      </c>
      <c r="F5134">
        <f t="shared" ca="1" si="1205"/>
        <v>401</v>
      </c>
      <c r="G5134">
        <f t="shared" ca="1" si="1206"/>
        <v>9.5500000000000007</v>
      </c>
      <c r="H5134" t="str">
        <f t="shared" ca="1" si="1207"/>
        <v>Sunny</v>
      </c>
      <c r="I5134">
        <f t="shared" ca="1" si="1208"/>
        <v>34.700000000000003</v>
      </c>
      <c r="J5134" t="str">
        <f t="shared" ca="1" si="1209"/>
        <v>No</v>
      </c>
      <c r="K5134" t="str">
        <f t="shared" ca="1" si="1210"/>
        <v>No</v>
      </c>
      <c r="L5134">
        <f t="shared" ca="1" si="1211"/>
        <v>6</v>
      </c>
      <c r="M5134">
        <f t="shared" ca="1" si="1212"/>
        <v>1442</v>
      </c>
      <c r="N5134">
        <f t="shared" ca="1" si="1213"/>
        <v>0.85</v>
      </c>
      <c r="O5134" t="str">
        <f t="shared" ca="1" si="1214"/>
        <v>No</v>
      </c>
    </row>
    <row r="5135" spans="1:15" x14ac:dyDescent="0.3">
      <c r="A5135" s="1">
        <f t="shared" ca="1" si="1201"/>
        <v>45859</v>
      </c>
      <c r="B5135" s="2">
        <f t="shared" ca="1" si="1202"/>
        <v>0.26805555555555555</v>
      </c>
      <c r="C5135" t="str">
        <f t="shared" ca="1" si="1203"/>
        <v>Shree Mahakaleshwar Temple, Ujjain</v>
      </c>
      <c r="D5135">
        <f t="shared" ca="1" si="1204"/>
        <v>6888</v>
      </c>
      <c r="E5135">
        <f t="shared" ca="1" si="1200"/>
        <v>296</v>
      </c>
      <c r="F5135">
        <f t="shared" ca="1" si="1205"/>
        <v>296</v>
      </c>
      <c r="G5135">
        <f t="shared" ca="1" si="1206"/>
        <v>5.15</v>
      </c>
      <c r="H5135" t="str">
        <f t="shared" ca="1" si="1207"/>
        <v>Hot</v>
      </c>
      <c r="I5135">
        <f t="shared" ca="1" si="1208"/>
        <v>41.7</v>
      </c>
      <c r="J5135" t="str">
        <f t="shared" ca="1" si="1209"/>
        <v>No</v>
      </c>
      <c r="K5135" t="str">
        <f t="shared" ca="1" si="1210"/>
        <v>No</v>
      </c>
      <c r="L5135">
        <f t="shared" ca="1" si="1211"/>
        <v>11.5</v>
      </c>
      <c r="M5135">
        <f t="shared" ca="1" si="1212"/>
        <v>382</v>
      </c>
      <c r="N5135">
        <f t="shared" ca="1" si="1213"/>
        <v>0.45</v>
      </c>
      <c r="O5135" t="str">
        <f t="shared" ca="1" si="1214"/>
        <v>Yes</v>
      </c>
    </row>
    <row r="5136" spans="1:15" x14ac:dyDescent="0.3">
      <c r="A5136" s="1">
        <f t="shared" ca="1" si="1201"/>
        <v>46208</v>
      </c>
      <c r="B5136" s="2">
        <f t="shared" ca="1" si="1202"/>
        <v>5.5555555555555558E-3</v>
      </c>
      <c r="C5136" t="str">
        <f t="shared" ca="1" si="1203"/>
        <v>Tirumala Tirupati Temple, Tirupati</v>
      </c>
      <c r="D5136">
        <f t="shared" ca="1" si="1204"/>
        <v>2534</v>
      </c>
      <c r="E5136">
        <f t="shared" ca="1" si="1200"/>
        <v>72</v>
      </c>
      <c r="F5136">
        <f t="shared" ca="1" si="1205"/>
        <v>484</v>
      </c>
      <c r="G5136">
        <f t="shared" ca="1" si="1206"/>
        <v>14.37</v>
      </c>
      <c r="H5136" t="str">
        <f t="shared" ca="1" si="1207"/>
        <v>Rainy</v>
      </c>
      <c r="I5136">
        <f t="shared" ca="1" si="1208"/>
        <v>41.7</v>
      </c>
      <c r="J5136" t="str">
        <f t="shared" ca="1" si="1209"/>
        <v>No</v>
      </c>
      <c r="K5136" t="str">
        <f t="shared" ca="1" si="1210"/>
        <v>Yes</v>
      </c>
      <c r="L5136">
        <f t="shared" ca="1" si="1211"/>
        <v>9.9</v>
      </c>
      <c r="M5136">
        <f t="shared" ca="1" si="1212"/>
        <v>2681</v>
      </c>
      <c r="N5136">
        <f t="shared" ca="1" si="1213"/>
        <v>1.21</v>
      </c>
      <c r="O5136" t="str">
        <f t="shared" ca="1" si="1214"/>
        <v>No</v>
      </c>
    </row>
    <row r="5137" spans="1:15" x14ac:dyDescent="0.3">
      <c r="A5137" s="1">
        <f t="shared" ca="1" si="1201"/>
        <v>45449</v>
      </c>
      <c r="B5137" s="2">
        <f t="shared" ca="1" si="1202"/>
        <v>0.98819444444444449</v>
      </c>
      <c r="C5137" t="str">
        <f t="shared" ca="1" si="1203"/>
        <v>Shri Siddhivinayak Temple, Mumbai</v>
      </c>
      <c r="D5137">
        <f t="shared" ca="1" si="1204"/>
        <v>12852</v>
      </c>
      <c r="E5137">
        <f t="shared" ca="1" si="1200"/>
        <v>59</v>
      </c>
      <c r="F5137">
        <f t="shared" ca="1" si="1205"/>
        <v>420</v>
      </c>
      <c r="G5137">
        <f t="shared" ca="1" si="1206"/>
        <v>13.47</v>
      </c>
      <c r="H5137" t="str">
        <f t="shared" ca="1" si="1207"/>
        <v>Cloudy</v>
      </c>
      <c r="I5137">
        <f t="shared" ca="1" si="1208"/>
        <v>24</v>
      </c>
      <c r="J5137" t="str">
        <f t="shared" ca="1" si="1209"/>
        <v>No</v>
      </c>
      <c r="K5137" t="str">
        <f t="shared" ca="1" si="1210"/>
        <v>No</v>
      </c>
      <c r="L5137">
        <f t="shared" ca="1" si="1211"/>
        <v>5.0999999999999996</v>
      </c>
      <c r="M5137">
        <f t="shared" ca="1" si="1212"/>
        <v>2613</v>
      </c>
      <c r="N5137">
        <f t="shared" ca="1" si="1213"/>
        <v>0.37</v>
      </c>
      <c r="O5137" t="str">
        <f t="shared" ca="1" si="1214"/>
        <v>No</v>
      </c>
    </row>
    <row r="5138" spans="1:15" x14ac:dyDescent="0.3">
      <c r="A5138" s="1">
        <f t="shared" ca="1" si="1201"/>
        <v>45946</v>
      </c>
      <c r="B5138" s="2">
        <f t="shared" ca="1" si="1202"/>
        <v>0.46527777777777779</v>
      </c>
      <c r="C5138" t="str">
        <f t="shared" ca="1" si="1203"/>
        <v>Tulja Bhavani Temple, Tuljapur</v>
      </c>
      <c r="D5138">
        <f t="shared" ca="1" si="1204"/>
        <v>3242</v>
      </c>
      <c r="E5138">
        <f t="shared" ca="1" si="1200"/>
        <v>485</v>
      </c>
      <c r="F5138">
        <f t="shared" ca="1" si="1205"/>
        <v>267</v>
      </c>
      <c r="G5138">
        <f t="shared" ca="1" si="1206"/>
        <v>5.86</v>
      </c>
      <c r="H5138" t="str">
        <f t="shared" ca="1" si="1207"/>
        <v>Rainy</v>
      </c>
      <c r="I5138">
        <f t="shared" ca="1" si="1208"/>
        <v>19.7</v>
      </c>
      <c r="J5138" t="str">
        <f t="shared" ca="1" si="1209"/>
        <v>Yes</v>
      </c>
      <c r="K5138" t="str">
        <f t="shared" ca="1" si="1210"/>
        <v>No</v>
      </c>
      <c r="L5138">
        <f t="shared" ca="1" si="1211"/>
        <v>2.1</v>
      </c>
      <c r="M5138">
        <f t="shared" ca="1" si="1212"/>
        <v>2345</v>
      </c>
      <c r="N5138">
        <f t="shared" ca="1" si="1213"/>
        <v>0.61</v>
      </c>
      <c r="O5138" t="str">
        <f t="shared" ca="1" si="1214"/>
        <v>No</v>
      </c>
    </row>
    <row r="5139" spans="1:15" x14ac:dyDescent="0.3">
      <c r="A5139" s="1">
        <f t="shared" ca="1" si="1201"/>
        <v>45458</v>
      </c>
      <c r="B5139" s="2">
        <f t="shared" ca="1" si="1202"/>
        <v>1.8055555555555554E-2</v>
      </c>
      <c r="C5139" t="str">
        <f t="shared" ca="1" si="1203"/>
        <v>Shree Mahakaleshwar Temple, Ujjain</v>
      </c>
      <c r="D5139">
        <f t="shared" ca="1" si="1204"/>
        <v>6081</v>
      </c>
      <c r="E5139">
        <f t="shared" ca="1" si="1200"/>
        <v>94</v>
      </c>
      <c r="F5139">
        <f t="shared" ca="1" si="1205"/>
        <v>386</v>
      </c>
      <c r="G5139">
        <f t="shared" ca="1" si="1206"/>
        <v>1.92</v>
      </c>
      <c r="H5139" t="str">
        <f t="shared" ca="1" si="1207"/>
        <v>Cloudy</v>
      </c>
      <c r="I5139">
        <f t="shared" ca="1" si="1208"/>
        <v>24.6</v>
      </c>
      <c r="J5139" t="str">
        <f t="shared" ca="1" si="1209"/>
        <v>No</v>
      </c>
      <c r="K5139" t="str">
        <f t="shared" ca="1" si="1210"/>
        <v>No</v>
      </c>
      <c r="L5139">
        <f t="shared" ca="1" si="1211"/>
        <v>11</v>
      </c>
      <c r="M5139">
        <f t="shared" ca="1" si="1212"/>
        <v>1806</v>
      </c>
      <c r="N5139">
        <f t="shared" ca="1" si="1213"/>
        <v>1.1499999999999999</v>
      </c>
      <c r="O5139" t="str">
        <f t="shared" ca="1" si="1214"/>
        <v>No</v>
      </c>
    </row>
    <row r="5140" spans="1:15" x14ac:dyDescent="0.3">
      <c r="A5140" s="1">
        <f t="shared" ca="1" si="1201"/>
        <v>46012</v>
      </c>
      <c r="B5140" s="2">
        <f t="shared" ca="1" si="1202"/>
        <v>0.71458333333333335</v>
      </c>
      <c r="C5140" t="str">
        <f t="shared" ca="1" si="1203"/>
        <v>Trimbakeshwar Temple, Nashik</v>
      </c>
      <c r="D5140">
        <f t="shared" ca="1" si="1204"/>
        <v>4827</v>
      </c>
      <c r="E5140">
        <f t="shared" ca="1" si="1200"/>
        <v>180</v>
      </c>
      <c r="F5140">
        <f t="shared" ca="1" si="1205"/>
        <v>368</v>
      </c>
      <c r="G5140">
        <f t="shared" ca="1" si="1206"/>
        <v>3.59</v>
      </c>
      <c r="H5140" t="str">
        <f t="shared" ca="1" si="1207"/>
        <v>Hot</v>
      </c>
      <c r="I5140">
        <f t="shared" ca="1" si="1208"/>
        <v>35.9</v>
      </c>
      <c r="J5140" t="str">
        <f t="shared" ca="1" si="1209"/>
        <v>No</v>
      </c>
      <c r="K5140" t="str">
        <f t="shared" ca="1" si="1210"/>
        <v>No</v>
      </c>
      <c r="L5140">
        <f t="shared" ca="1" si="1211"/>
        <v>9.6</v>
      </c>
      <c r="M5140">
        <f t="shared" ca="1" si="1212"/>
        <v>2296</v>
      </c>
      <c r="N5140">
        <f t="shared" ca="1" si="1213"/>
        <v>1.32</v>
      </c>
      <c r="O5140" t="str">
        <f t="shared" ca="1" si="1214"/>
        <v>No</v>
      </c>
    </row>
    <row r="5141" spans="1:15" x14ac:dyDescent="0.3">
      <c r="A5141" s="1">
        <f t="shared" ca="1" si="1201"/>
        <v>45979</v>
      </c>
      <c r="B5141" s="2">
        <f t="shared" ca="1" si="1202"/>
        <v>0.51944444444444449</v>
      </c>
      <c r="C5141" t="str">
        <f t="shared" ca="1" si="1203"/>
        <v>Grishneshwar Temple, Chhatrapati Sambhajinagar</v>
      </c>
      <c r="D5141">
        <f t="shared" ca="1" si="1204"/>
        <v>13495</v>
      </c>
      <c r="E5141">
        <f t="shared" ca="1" si="1200"/>
        <v>596</v>
      </c>
      <c r="F5141">
        <f t="shared" ca="1" si="1205"/>
        <v>490</v>
      </c>
      <c r="G5141">
        <f t="shared" ca="1" si="1206"/>
        <v>8.1</v>
      </c>
      <c r="H5141" t="str">
        <f t="shared" ca="1" si="1207"/>
        <v>Sunny</v>
      </c>
      <c r="I5141">
        <f t="shared" ca="1" si="1208"/>
        <v>24.8</v>
      </c>
      <c r="J5141" t="str">
        <f t="shared" ca="1" si="1209"/>
        <v>No</v>
      </c>
      <c r="K5141" t="str">
        <f t="shared" ca="1" si="1210"/>
        <v>No</v>
      </c>
      <c r="L5141">
        <f t="shared" ca="1" si="1211"/>
        <v>10.6</v>
      </c>
      <c r="M5141">
        <f t="shared" ca="1" si="1212"/>
        <v>977</v>
      </c>
      <c r="N5141">
        <f t="shared" ca="1" si="1213"/>
        <v>2.4</v>
      </c>
      <c r="O5141" t="str">
        <f t="shared" ca="1" si="1214"/>
        <v>Yes</v>
      </c>
    </row>
    <row r="5142" spans="1:15" x14ac:dyDescent="0.3">
      <c r="A5142" s="1">
        <f t="shared" ca="1" si="1201"/>
        <v>45616</v>
      </c>
      <c r="B5142" s="2">
        <f t="shared" ca="1" si="1202"/>
        <v>0.51666666666666672</v>
      </c>
      <c r="C5142" t="str">
        <f t="shared" ca="1" si="1203"/>
        <v>Jagannath Temple, Puri</v>
      </c>
      <c r="D5142">
        <f t="shared" ca="1" si="1204"/>
        <v>8422</v>
      </c>
      <c r="E5142">
        <f t="shared" ca="1" si="1200"/>
        <v>495</v>
      </c>
      <c r="F5142">
        <f t="shared" ca="1" si="1205"/>
        <v>162</v>
      </c>
      <c r="G5142">
        <f t="shared" ca="1" si="1206"/>
        <v>14.27</v>
      </c>
      <c r="H5142" t="str">
        <f t="shared" ca="1" si="1207"/>
        <v>Rainy</v>
      </c>
      <c r="I5142">
        <f t="shared" ca="1" si="1208"/>
        <v>22.9</v>
      </c>
      <c r="J5142" t="str">
        <f t="shared" ca="1" si="1209"/>
        <v>Yes</v>
      </c>
      <c r="K5142" t="str">
        <f t="shared" ca="1" si="1210"/>
        <v>No</v>
      </c>
      <c r="L5142">
        <f t="shared" ca="1" si="1211"/>
        <v>2.1</v>
      </c>
      <c r="M5142">
        <f t="shared" ca="1" si="1212"/>
        <v>2394</v>
      </c>
      <c r="N5142">
        <f t="shared" ca="1" si="1213"/>
        <v>0.8</v>
      </c>
      <c r="O5142" t="str">
        <f t="shared" ca="1" si="1214"/>
        <v>No</v>
      </c>
    </row>
    <row r="5143" spans="1:15" x14ac:dyDescent="0.3">
      <c r="A5143" s="1">
        <f t="shared" ca="1" si="1201"/>
        <v>45390</v>
      </c>
      <c r="B5143" s="2">
        <f t="shared" ca="1" si="1202"/>
        <v>0.30138888888888887</v>
      </c>
      <c r="C5143" t="str">
        <f t="shared" ca="1" si="1203"/>
        <v>Vaishno Devi Temple, Katra</v>
      </c>
      <c r="D5143">
        <f t="shared" ca="1" si="1204"/>
        <v>5954</v>
      </c>
      <c r="E5143">
        <f t="shared" ca="1" si="1200"/>
        <v>119</v>
      </c>
      <c r="F5143">
        <f t="shared" ca="1" si="1205"/>
        <v>266</v>
      </c>
      <c r="G5143">
        <f t="shared" ca="1" si="1206"/>
        <v>1.27</v>
      </c>
      <c r="H5143" t="str">
        <f t="shared" ca="1" si="1207"/>
        <v>Cloudy</v>
      </c>
      <c r="I5143">
        <f t="shared" ca="1" si="1208"/>
        <v>19.100000000000001</v>
      </c>
      <c r="J5143" t="str">
        <f t="shared" ca="1" si="1209"/>
        <v>Yes</v>
      </c>
      <c r="K5143" t="str">
        <f t="shared" ca="1" si="1210"/>
        <v>No</v>
      </c>
      <c r="L5143">
        <f t="shared" ca="1" si="1211"/>
        <v>9.1999999999999993</v>
      </c>
      <c r="M5143">
        <f t="shared" ca="1" si="1212"/>
        <v>1077</v>
      </c>
      <c r="N5143">
        <f t="shared" ca="1" si="1213"/>
        <v>1.22</v>
      </c>
      <c r="O5143" t="str">
        <f t="shared" ca="1" si="1214"/>
        <v>Yes</v>
      </c>
    </row>
    <row r="5144" spans="1:15" x14ac:dyDescent="0.3">
      <c r="A5144" s="1">
        <f t="shared" ca="1" si="1201"/>
        <v>45869</v>
      </c>
      <c r="B5144" s="2">
        <f t="shared" ca="1" si="1202"/>
        <v>0.80347222222222225</v>
      </c>
      <c r="C5144" t="str">
        <f t="shared" ca="1" si="1203"/>
        <v>Shirdi Sai Baba Temple, Shirdi</v>
      </c>
      <c r="D5144">
        <f t="shared" ca="1" si="1204"/>
        <v>12804</v>
      </c>
      <c r="E5144">
        <f t="shared" ca="1" si="1200"/>
        <v>358</v>
      </c>
      <c r="F5144">
        <f t="shared" ca="1" si="1205"/>
        <v>354</v>
      </c>
      <c r="G5144">
        <f t="shared" ca="1" si="1206"/>
        <v>10.06</v>
      </c>
      <c r="H5144" t="str">
        <f t="shared" ca="1" si="1207"/>
        <v>Hot</v>
      </c>
      <c r="I5144">
        <f t="shared" ca="1" si="1208"/>
        <v>23.7</v>
      </c>
      <c r="J5144" t="str">
        <f t="shared" ca="1" si="1209"/>
        <v>Yes</v>
      </c>
      <c r="K5144" t="str">
        <f t="shared" ca="1" si="1210"/>
        <v>No</v>
      </c>
      <c r="L5144">
        <f t="shared" ca="1" si="1211"/>
        <v>11.2</v>
      </c>
      <c r="M5144">
        <f t="shared" ca="1" si="1212"/>
        <v>965</v>
      </c>
      <c r="N5144">
        <f t="shared" ca="1" si="1213"/>
        <v>0.8</v>
      </c>
      <c r="O5144" t="str">
        <f t="shared" ca="1" si="1214"/>
        <v>Yes</v>
      </c>
    </row>
    <row r="5145" spans="1:15" x14ac:dyDescent="0.3">
      <c r="A5145" s="1">
        <f t="shared" ca="1" si="1201"/>
        <v>46123</v>
      </c>
      <c r="B5145" s="2">
        <f t="shared" ca="1" si="1202"/>
        <v>0.48958333333333331</v>
      </c>
      <c r="C5145" t="str">
        <f t="shared" ca="1" si="1203"/>
        <v>Kashi Vishwanath Temple, Varanasi</v>
      </c>
      <c r="D5145">
        <f t="shared" ca="1" si="1204"/>
        <v>467</v>
      </c>
      <c r="E5145">
        <f t="shared" ca="1" si="1200"/>
        <v>42</v>
      </c>
      <c r="F5145">
        <f t="shared" ca="1" si="1205"/>
        <v>490</v>
      </c>
      <c r="G5145">
        <f t="shared" ca="1" si="1206"/>
        <v>10.14</v>
      </c>
      <c r="H5145" t="str">
        <f t="shared" ca="1" si="1207"/>
        <v>Hot</v>
      </c>
      <c r="I5145">
        <f t="shared" ca="1" si="1208"/>
        <v>25.9</v>
      </c>
      <c r="J5145" t="str">
        <f t="shared" ca="1" si="1209"/>
        <v>Yes</v>
      </c>
      <c r="K5145" t="str">
        <f t="shared" ca="1" si="1210"/>
        <v>No</v>
      </c>
      <c r="L5145">
        <f t="shared" ca="1" si="1211"/>
        <v>7.5</v>
      </c>
      <c r="M5145">
        <f t="shared" ca="1" si="1212"/>
        <v>2899</v>
      </c>
      <c r="N5145">
        <f t="shared" ca="1" si="1213"/>
        <v>1.33</v>
      </c>
      <c r="O5145" t="str">
        <f t="shared" ca="1" si="1214"/>
        <v>Yes</v>
      </c>
    </row>
    <row r="5146" spans="1:15" x14ac:dyDescent="0.3">
      <c r="A5146" s="1">
        <f t="shared" ca="1" si="1201"/>
        <v>45820</v>
      </c>
      <c r="B5146" s="2">
        <f t="shared" ca="1" si="1202"/>
        <v>0.99305555555555558</v>
      </c>
      <c r="C5146" t="str">
        <f t="shared" ca="1" si="1203"/>
        <v>Vaishno Devi Temple, Katra</v>
      </c>
      <c r="D5146">
        <f t="shared" ca="1" si="1204"/>
        <v>11240</v>
      </c>
      <c r="E5146">
        <f t="shared" ca="1" si="1200"/>
        <v>58</v>
      </c>
      <c r="F5146">
        <f t="shared" ca="1" si="1205"/>
        <v>140</v>
      </c>
      <c r="G5146">
        <f t="shared" ca="1" si="1206"/>
        <v>9.1300000000000008</v>
      </c>
      <c r="H5146" t="str">
        <f t="shared" ca="1" si="1207"/>
        <v>Cloudy</v>
      </c>
      <c r="I5146">
        <f t="shared" ca="1" si="1208"/>
        <v>28.7</v>
      </c>
      <c r="J5146" t="str">
        <f t="shared" ca="1" si="1209"/>
        <v>Yes</v>
      </c>
      <c r="K5146" t="str">
        <f t="shared" ca="1" si="1210"/>
        <v>No</v>
      </c>
      <c r="L5146">
        <f t="shared" ca="1" si="1211"/>
        <v>11.7</v>
      </c>
      <c r="M5146">
        <f t="shared" ca="1" si="1212"/>
        <v>1733</v>
      </c>
      <c r="N5146">
        <f t="shared" ca="1" si="1213"/>
        <v>0.83</v>
      </c>
      <c r="O5146" t="str">
        <f t="shared" ca="1" si="1214"/>
        <v>No</v>
      </c>
    </row>
    <row r="5147" spans="1:15" x14ac:dyDescent="0.3">
      <c r="A5147" s="1">
        <f t="shared" ca="1" si="1201"/>
        <v>45886</v>
      </c>
      <c r="B5147" s="2">
        <f t="shared" ca="1" si="1202"/>
        <v>0.75347222222222221</v>
      </c>
      <c r="C5147" t="str">
        <f t="shared" ca="1" si="1203"/>
        <v>Dagdusheth Halwai Ganpati Temple, Pune</v>
      </c>
      <c r="D5147">
        <f t="shared" ca="1" si="1204"/>
        <v>2713</v>
      </c>
      <c r="E5147">
        <f t="shared" ca="1" si="1200"/>
        <v>103</v>
      </c>
      <c r="F5147">
        <f t="shared" ca="1" si="1205"/>
        <v>369</v>
      </c>
      <c r="G5147">
        <f t="shared" ca="1" si="1206"/>
        <v>0.62</v>
      </c>
      <c r="H5147" t="str">
        <f t="shared" ca="1" si="1207"/>
        <v>Hot</v>
      </c>
      <c r="I5147">
        <f t="shared" ca="1" si="1208"/>
        <v>30.3</v>
      </c>
      <c r="J5147" t="str">
        <f t="shared" ca="1" si="1209"/>
        <v>No</v>
      </c>
      <c r="K5147" t="str">
        <f t="shared" ca="1" si="1210"/>
        <v>No</v>
      </c>
      <c r="L5147">
        <f t="shared" ca="1" si="1211"/>
        <v>3.4</v>
      </c>
      <c r="M5147">
        <f t="shared" ca="1" si="1212"/>
        <v>1997</v>
      </c>
      <c r="N5147">
        <f t="shared" ca="1" si="1213"/>
        <v>1.62</v>
      </c>
      <c r="O5147" t="str">
        <f t="shared" ca="1" si="1214"/>
        <v>No</v>
      </c>
    </row>
    <row r="5148" spans="1:15" x14ac:dyDescent="0.3">
      <c r="A5148" s="1">
        <f t="shared" ca="1" si="1201"/>
        <v>45769</v>
      </c>
      <c r="B5148" s="2">
        <f t="shared" ca="1" si="1202"/>
        <v>0.31319444444444444</v>
      </c>
      <c r="C5148" t="str">
        <f t="shared" ca="1" si="1203"/>
        <v>Trimbakeshwar Temple, Nashik</v>
      </c>
      <c r="D5148">
        <f t="shared" ca="1" si="1204"/>
        <v>10828</v>
      </c>
      <c r="E5148">
        <f t="shared" ca="1" si="1200"/>
        <v>72</v>
      </c>
      <c r="F5148">
        <f t="shared" ca="1" si="1205"/>
        <v>439</v>
      </c>
      <c r="G5148">
        <f t="shared" ca="1" si="1206"/>
        <v>2.73</v>
      </c>
      <c r="H5148" t="str">
        <f t="shared" ca="1" si="1207"/>
        <v>Hot</v>
      </c>
      <c r="I5148">
        <f t="shared" ca="1" si="1208"/>
        <v>38.200000000000003</v>
      </c>
      <c r="J5148" t="str">
        <f t="shared" ca="1" si="1209"/>
        <v>No</v>
      </c>
      <c r="K5148" t="str">
        <f t="shared" ca="1" si="1210"/>
        <v>No</v>
      </c>
      <c r="L5148">
        <f t="shared" ca="1" si="1211"/>
        <v>7.3</v>
      </c>
      <c r="M5148">
        <f t="shared" ca="1" si="1212"/>
        <v>873</v>
      </c>
      <c r="N5148">
        <f t="shared" ca="1" si="1213"/>
        <v>1.91</v>
      </c>
      <c r="O5148" t="str">
        <f t="shared" ca="1" si="1214"/>
        <v>Yes</v>
      </c>
    </row>
    <row r="5149" spans="1:15" x14ac:dyDescent="0.3">
      <c r="A5149" s="1">
        <f t="shared" ca="1" si="1201"/>
        <v>45466</v>
      </c>
      <c r="B5149" s="2">
        <f t="shared" ca="1" si="1202"/>
        <v>0.50972222222222219</v>
      </c>
      <c r="C5149" t="str">
        <f t="shared" ca="1" si="1203"/>
        <v>Jagannath Temple, Puri</v>
      </c>
      <c r="D5149">
        <f t="shared" ca="1" si="1204"/>
        <v>4557</v>
      </c>
      <c r="E5149">
        <f t="shared" ca="1" si="1200"/>
        <v>559</v>
      </c>
      <c r="F5149">
        <f t="shared" ca="1" si="1205"/>
        <v>375</v>
      </c>
      <c r="G5149">
        <f t="shared" ca="1" si="1206"/>
        <v>6.18</v>
      </c>
      <c r="H5149" t="str">
        <f t="shared" ca="1" si="1207"/>
        <v>Sunny</v>
      </c>
      <c r="I5149">
        <f t="shared" ca="1" si="1208"/>
        <v>25.2</v>
      </c>
      <c r="J5149" t="str">
        <f t="shared" ca="1" si="1209"/>
        <v>No</v>
      </c>
      <c r="K5149" t="str">
        <f t="shared" ca="1" si="1210"/>
        <v>No</v>
      </c>
      <c r="L5149">
        <f t="shared" ca="1" si="1211"/>
        <v>9.6999999999999993</v>
      </c>
      <c r="M5149">
        <f t="shared" ca="1" si="1212"/>
        <v>2416</v>
      </c>
      <c r="N5149">
        <f t="shared" ca="1" si="1213"/>
        <v>0.45</v>
      </c>
      <c r="O5149" t="str">
        <f t="shared" ca="1" si="1214"/>
        <v>Yes</v>
      </c>
    </row>
    <row r="5150" spans="1:15" x14ac:dyDescent="0.3">
      <c r="A5150" s="1">
        <f t="shared" ca="1" si="1201"/>
        <v>45379</v>
      </c>
      <c r="B5150" s="2">
        <f t="shared" ca="1" si="1202"/>
        <v>1.3888888888888888E-2</v>
      </c>
      <c r="C5150" t="str">
        <f t="shared" ca="1" si="1203"/>
        <v>Dagdusheth Halwai Ganpati Temple, Pune</v>
      </c>
      <c r="D5150">
        <f t="shared" ca="1" si="1204"/>
        <v>3897</v>
      </c>
      <c r="E5150">
        <f t="shared" ca="1" si="1200"/>
        <v>338</v>
      </c>
      <c r="F5150">
        <f t="shared" ca="1" si="1205"/>
        <v>440</v>
      </c>
      <c r="G5150">
        <f t="shared" ca="1" si="1206"/>
        <v>7.36</v>
      </c>
      <c r="H5150" t="str">
        <f t="shared" ca="1" si="1207"/>
        <v>Humid</v>
      </c>
      <c r="I5150">
        <f t="shared" ca="1" si="1208"/>
        <v>33.700000000000003</v>
      </c>
      <c r="J5150" t="str">
        <f t="shared" ca="1" si="1209"/>
        <v>No</v>
      </c>
      <c r="K5150" t="str">
        <f t="shared" ca="1" si="1210"/>
        <v>No</v>
      </c>
      <c r="L5150">
        <f t="shared" ca="1" si="1211"/>
        <v>4.5999999999999996</v>
      </c>
      <c r="M5150">
        <f t="shared" ca="1" si="1212"/>
        <v>553</v>
      </c>
      <c r="N5150">
        <f t="shared" ca="1" si="1213"/>
        <v>1.97</v>
      </c>
      <c r="O5150" t="str">
        <f t="shared" ca="1" si="1214"/>
        <v>Yes</v>
      </c>
    </row>
    <row r="5151" spans="1:15" x14ac:dyDescent="0.3">
      <c r="A5151" s="1">
        <f t="shared" ca="1" si="1201"/>
        <v>45536</v>
      </c>
      <c r="B5151" s="2">
        <f t="shared" ca="1" si="1202"/>
        <v>0.52222222222222225</v>
      </c>
      <c r="C5151" t="str">
        <f t="shared" ca="1" si="1203"/>
        <v>Grishneshwar Temple, Chhatrapati Sambhajinagar</v>
      </c>
      <c r="D5151">
        <f t="shared" ca="1" si="1204"/>
        <v>13564</v>
      </c>
      <c r="E5151">
        <f t="shared" ca="1" si="1200"/>
        <v>582</v>
      </c>
      <c r="F5151">
        <f t="shared" ca="1" si="1205"/>
        <v>99</v>
      </c>
      <c r="G5151">
        <f t="shared" ca="1" si="1206"/>
        <v>0.79</v>
      </c>
      <c r="H5151" t="str">
        <f t="shared" ca="1" si="1207"/>
        <v>Cloudy</v>
      </c>
      <c r="I5151">
        <f t="shared" ca="1" si="1208"/>
        <v>27.4</v>
      </c>
      <c r="J5151" t="str">
        <f t="shared" ca="1" si="1209"/>
        <v>No</v>
      </c>
      <c r="K5151" t="str">
        <f t="shared" ca="1" si="1210"/>
        <v>Yes</v>
      </c>
      <c r="L5151">
        <f t="shared" ca="1" si="1211"/>
        <v>6.3</v>
      </c>
      <c r="M5151">
        <f t="shared" ca="1" si="1212"/>
        <v>1392</v>
      </c>
      <c r="N5151">
        <f t="shared" ca="1" si="1213"/>
        <v>2.3199999999999998</v>
      </c>
      <c r="O5151" t="str">
        <f t="shared" ca="1" si="1214"/>
        <v>No</v>
      </c>
    </row>
    <row r="5152" spans="1:15" x14ac:dyDescent="0.3">
      <c r="A5152" s="1">
        <f t="shared" ca="1" si="1201"/>
        <v>45687</v>
      </c>
      <c r="B5152" s="2">
        <f t="shared" ca="1" si="1202"/>
        <v>0.73333333333333328</v>
      </c>
      <c r="C5152" t="str">
        <f t="shared" ca="1" si="1203"/>
        <v>Tirumala Tirupati Temple, Tirupati</v>
      </c>
      <c r="D5152">
        <f t="shared" ca="1" si="1204"/>
        <v>11967</v>
      </c>
      <c r="E5152">
        <f t="shared" ca="1" si="1200"/>
        <v>110</v>
      </c>
      <c r="F5152">
        <f t="shared" ca="1" si="1205"/>
        <v>398</v>
      </c>
      <c r="G5152">
        <f t="shared" ca="1" si="1206"/>
        <v>11.19</v>
      </c>
      <c r="H5152" t="str">
        <f t="shared" ca="1" si="1207"/>
        <v>Rainy</v>
      </c>
      <c r="I5152">
        <f t="shared" ca="1" si="1208"/>
        <v>37.799999999999997</v>
      </c>
      <c r="J5152" t="str">
        <f t="shared" ca="1" si="1209"/>
        <v>No</v>
      </c>
      <c r="K5152" t="str">
        <f t="shared" ca="1" si="1210"/>
        <v>No</v>
      </c>
      <c r="L5152">
        <f t="shared" ca="1" si="1211"/>
        <v>4</v>
      </c>
      <c r="M5152">
        <f t="shared" ca="1" si="1212"/>
        <v>1056</v>
      </c>
      <c r="N5152">
        <f t="shared" ca="1" si="1213"/>
        <v>0.62</v>
      </c>
      <c r="O5152" t="str">
        <f t="shared" ca="1" si="1214"/>
        <v>No</v>
      </c>
    </row>
    <row r="5153" spans="1:15" x14ac:dyDescent="0.3">
      <c r="A5153" s="1">
        <f t="shared" ca="1" si="1201"/>
        <v>45457</v>
      </c>
      <c r="B5153" s="2">
        <f t="shared" ca="1" si="1202"/>
        <v>0.44930555555555557</v>
      </c>
      <c r="C5153" t="str">
        <f t="shared" ca="1" si="1203"/>
        <v>Golden Temple, Amritsar</v>
      </c>
      <c r="D5153">
        <f t="shared" ca="1" si="1204"/>
        <v>1279</v>
      </c>
      <c r="E5153">
        <f t="shared" ca="1" si="1200"/>
        <v>203</v>
      </c>
      <c r="F5153">
        <f t="shared" ca="1" si="1205"/>
        <v>367</v>
      </c>
      <c r="G5153">
        <f t="shared" ca="1" si="1206"/>
        <v>5.77</v>
      </c>
      <c r="H5153" t="str">
        <f t="shared" ca="1" si="1207"/>
        <v>Cloudy</v>
      </c>
      <c r="I5153">
        <f t="shared" ca="1" si="1208"/>
        <v>36.200000000000003</v>
      </c>
      <c r="J5153" t="str">
        <f t="shared" ca="1" si="1209"/>
        <v>Yes</v>
      </c>
      <c r="K5153" t="str">
        <f t="shared" ca="1" si="1210"/>
        <v>Yes</v>
      </c>
      <c r="L5153">
        <f t="shared" ca="1" si="1211"/>
        <v>6.4</v>
      </c>
      <c r="M5153">
        <f t="shared" ca="1" si="1212"/>
        <v>1960</v>
      </c>
      <c r="N5153">
        <f t="shared" ca="1" si="1213"/>
        <v>1.89</v>
      </c>
      <c r="O5153" t="str">
        <f t="shared" ca="1" si="1214"/>
        <v>No</v>
      </c>
    </row>
    <row r="5154" spans="1:15" x14ac:dyDescent="0.3">
      <c r="A5154" s="1">
        <f t="shared" ca="1" si="1201"/>
        <v>45616</v>
      </c>
      <c r="B5154" s="2">
        <f t="shared" ca="1" si="1202"/>
        <v>0.42708333333333331</v>
      </c>
      <c r="C5154" t="str">
        <f t="shared" ca="1" si="1203"/>
        <v>Tulja Bhavani Temple, Tuljapur</v>
      </c>
      <c r="D5154">
        <f t="shared" ca="1" si="1204"/>
        <v>4748</v>
      </c>
      <c r="E5154">
        <f t="shared" ca="1" si="1200"/>
        <v>579</v>
      </c>
      <c r="F5154">
        <f t="shared" ca="1" si="1205"/>
        <v>348</v>
      </c>
      <c r="G5154">
        <f t="shared" ca="1" si="1206"/>
        <v>7.14</v>
      </c>
      <c r="H5154" t="str">
        <f t="shared" ca="1" si="1207"/>
        <v>Cloudy</v>
      </c>
      <c r="I5154">
        <f t="shared" ca="1" si="1208"/>
        <v>28.6</v>
      </c>
      <c r="J5154" t="str">
        <f t="shared" ca="1" si="1209"/>
        <v>No</v>
      </c>
      <c r="K5154" t="str">
        <f t="shared" ca="1" si="1210"/>
        <v>No</v>
      </c>
      <c r="L5154">
        <f t="shared" ca="1" si="1211"/>
        <v>6.8</v>
      </c>
      <c r="M5154">
        <f t="shared" ca="1" si="1212"/>
        <v>2740</v>
      </c>
      <c r="N5154">
        <f t="shared" ca="1" si="1213"/>
        <v>0.41</v>
      </c>
      <c r="O5154" t="str">
        <f t="shared" ca="1" si="1214"/>
        <v>No</v>
      </c>
    </row>
    <row r="5155" spans="1:15" x14ac:dyDescent="0.3">
      <c r="A5155" s="1">
        <f t="shared" ca="1" si="1201"/>
        <v>46197</v>
      </c>
      <c r="B5155" s="2">
        <f t="shared" ca="1" si="1202"/>
        <v>0.86944444444444446</v>
      </c>
      <c r="C5155" t="str">
        <f t="shared" ca="1" si="1203"/>
        <v>Jagannath Temple, Puri</v>
      </c>
      <c r="D5155">
        <f t="shared" ca="1" si="1204"/>
        <v>9482</v>
      </c>
      <c r="E5155">
        <f t="shared" ca="1" si="1200"/>
        <v>251</v>
      </c>
      <c r="F5155">
        <f t="shared" ca="1" si="1205"/>
        <v>131</v>
      </c>
      <c r="G5155">
        <f t="shared" ca="1" si="1206"/>
        <v>14.91</v>
      </c>
      <c r="H5155" t="str">
        <f t="shared" ca="1" si="1207"/>
        <v>Rainy</v>
      </c>
      <c r="I5155">
        <f t="shared" ca="1" si="1208"/>
        <v>22.1</v>
      </c>
      <c r="J5155" t="str">
        <f t="shared" ca="1" si="1209"/>
        <v>Yes</v>
      </c>
      <c r="K5155" t="str">
        <f t="shared" ca="1" si="1210"/>
        <v>No</v>
      </c>
      <c r="L5155">
        <f t="shared" ca="1" si="1211"/>
        <v>3.8</v>
      </c>
      <c r="M5155">
        <f t="shared" ca="1" si="1212"/>
        <v>663</v>
      </c>
      <c r="N5155">
        <f t="shared" ca="1" si="1213"/>
        <v>1.33</v>
      </c>
      <c r="O5155" t="str">
        <f t="shared" ca="1" si="1214"/>
        <v>No</v>
      </c>
    </row>
    <row r="5156" spans="1:15" x14ac:dyDescent="0.3">
      <c r="A5156" s="1">
        <f t="shared" ca="1" si="1201"/>
        <v>45433</v>
      </c>
      <c r="B5156" s="2">
        <f t="shared" ca="1" si="1202"/>
        <v>9.7222222222222224E-2</v>
      </c>
      <c r="C5156" t="str">
        <f t="shared" ca="1" si="1203"/>
        <v>Tulja Bhavani Temple, Tuljapur</v>
      </c>
      <c r="D5156">
        <f t="shared" ca="1" si="1204"/>
        <v>11387</v>
      </c>
      <c r="E5156">
        <f t="shared" ca="1" si="1200"/>
        <v>583</v>
      </c>
      <c r="F5156">
        <f t="shared" ca="1" si="1205"/>
        <v>303</v>
      </c>
      <c r="G5156">
        <f t="shared" ca="1" si="1206"/>
        <v>8.49</v>
      </c>
      <c r="H5156" t="str">
        <f t="shared" ca="1" si="1207"/>
        <v>Rainy</v>
      </c>
      <c r="I5156">
        <f t="shared" ca="1" si="1208"/>
        <v>23.7</v>
      </c>
      <c r="J5156" t="str">
        <f t="shared" ca="1" si="1209"/>
        <v>No</v>
      </c>
      <c r="K5156" t="str">
        <f t="shared" ca="1" si="1210"/>
        <v>No</v>
      </c>
      <c r="L5156">
        <f t="shared" ca="1" si="1211"/>
        <v>2.1</v>
      </c>
      <c r="M5156">
        <f t="shared" ca="1" si="1212"/>
        <v>2206</v>
      </c>
      <c r="N5156">
        <f t="shared" ca="1" si="1213"/>
        <v>1.8</v>
      </c>
      <c r="O5156" t="str">
        <f t="shared" ca="1" si="1214"/>
        <v>Yes</v>
      </c>
    </row>
    <row r="5157" spans="1:15" x14ac:dyDescent="0.3">
      <c r="A5157" s="1">
        <f t="shared" ca="1" si="1201"/>
        <v>45753</v>
      </c>
      <c r="B5157" s="2">
        <f t="shared" ca="1" si="1202"/>
        <v>0.55833333333333335</v>
      </c>
      <c r="C5157" t="str">
        <f t="shared" ca="1" si="1203"/>
        <v>Shirdi Sai Baba Temple, Shirdi</v>
      </c>
      <c r="D5157">
        <f t="shared" ca="1" si="1204"/>
        <v>5957</v>
      </c>
      <c r="E5157">
        <f t="shared" ca="1" si="1200"/>
        <v>495</v>
      </c>
      <c r="F5157">
        <f t="shared" ca="1" si="1205"/>
        <v>129</v>
      </c>
      <c r="G5157">
        <f t="shared" ca="1" si="1206"/>
        <v>9.49</v>
      </c>
      <c r="H5157" t="str">
        <f t="shared" ca="1" si="1207"/>
        <v>Hot</v>
      </c>
      <c r="I5157">
        <f t="shared" ca="1" si="1208"/>
        <v>32.5</v>
      </c>
      <c r="J5157" t="str">
        <f t="shared" ca="1" si="1209"/>
        <v>No</v>
      </c>
      <c r="K5157" t="str">
        <f t="shared" ca="1" si="1210"/>
        <v>No</v>
      </c>
      <c r="L5157">
        <f t="shared" ca="1" si="1211"/>
        <v>12</v>
      </c>
      <c r="M5157">
        <f t="shared" ca="1" si="1212"/>
        <v>377</v>
      </c>
      <c r="N5157">
        <f t="shared" ca="1" si="1213"/>
        <v>2.2599999999999998</v>
      </c>
      <c r="O5157" t="str">
        <f t="shared" ca="1" si="1214"/>
        <v>No</v>
      </c>
    </row>
    <row r="5158" spans="1:15" x14ac:dyDescent="0.3">
      <c r="A5158" s="1">
        <f t="shared" ca="1" si="1201"/>
        <v>45747</v>
      </c>
      <c r="B5158" s="2">
        <f t="shared" ca="1" si="1202"/>
        <v>0.34444444444444444</v>
      </c>
      <c r="C5158" t="str">
        <f t="shared" ca="1" si="1203"/>
        <v>Meenakshi Amman Temple, Madurai</v>
      </c>
      <c r="D5158">
        <f t="shared" ca="1" si="1204"/>
        <v>3732</v>
      </c>
      <c r="E5158">
        <f t="shared" ca="1" si="1200"/>
        <v>402</v>
      </c>
      <c r="F5158">
        <f t="shared" ca="1" si="1205"/>
        <v>95</v>
      </c>
      <c r="G5158">
        <f t="shared" ca="1" si="1206"/>
        <v>1.1100000000000001</v>
      </c>
      <c r="H5158" t="str">
        <f t="shared" ca="1" si="1207"/>
        <v>Humid</v>
      </c>
      <c r="I5158">
        <f t="shared" ca="1" si="1208"/>
        <v>19.2</v>
      </c>
      <c r="J5158" t="str">
        <f t="shared" ca="1" si="1209"/>
        <v>No</v>
      </c>
      <c r="K5158" t="str">
        <f t="shared" ca="1" si="1210"/>
        <v>No</v>
      </c>
      <c r="L5158">
        <f t="shared" ca="1" si="1211"/>
        <v>11.7</v>
      </c>
      <c r="M5158">
        <f t="shared" ca="1" si="1212"/>
        <v>1371</v>
      </c>
      <c r="N5158">
        <f t="shared" ca="1" si="1213"/>
        <v>0.4</v>
      </c>
      <c r="O5158" t="str">
        <f t="shared" ca="1" si="1214"/>
        <v>No</v>
      </c>
    </row>
    <row r="5159" spans="1:15" x14ac:dyDescent="0.3">
      <c r="A5159" s="1">
        <f t="shared" ca="1" si="1201"/>
        <v>46236</v>
      </c>
      <c r="B5159" s="2">
        <f t="shared" ca="1" si="1202"/>
        <v>0.52430555555555558</v>
      </c>
      <c r="C5159" t="str">
        <f t="shared" ca="1" si="1203"/>
        <v>Shirdi Sai Baba Temple, Shirdi</v>
      </c>
      <c r="D5159">
        <f t="shared" ca="1" si="1204"/>
        <v>4760</v>
      </c>
      <c r="E5159">
        <f t="shared" ca="1" si="1200"/>
        <v>389</v>
      </c>
      <c r="F5159">
        <f t="shared" ca="1" si="1205"/>
        <v>462</v>
      </c>
      <c r="G5159">
        <f t="shared" ca="1" si="1206"/>
        <v>8.5299999999999994</v>
      </c>
      <c r="H5159" t="str">
        <f t="shared" ca="1" si="1207"/>
        <v>Rainy</v>
      </c>
      <c r="I5159">
        <f t="shared" ca="1" si="1208"/>
        <v>37</v>
      </c>
      <c r="J5159" t="str">
        <f t="shared" ca="1" si="1209"/>
        <v>No</v>
      </c>
      <c r="K5159" t="str">
        <f t="shared" ca="1" si="1210"/>
        <v>No</v>
      </c>
      <c r="L5159">
        <f t="shared" ca="1" si="1211"/>
        <v>2.8</v>
      </c>
      <c r="M5159">
        <f t="shared" ca="1" si="1212"/>
        <v>2993</v>
      </c>
      <c r="N5159">
        <f t="shared" ca="1" si="1213"/>
        <v>2.34</v>
      </c>
      <c r="O5159" t="str">
        <f t="shared" ca="1" si="1214"/>
        <v>No</v>
      </c>
    </row>
    <row r="5160" spans="1:15" x14ac:dyDescent="0.3">
      <c r="A5160" s="1">
        <f t="shared" ca="1" si="1201"/>
        <v>45861</v>
      </c>
      <c r="B5160" s="2">
        <f t="shared" ca="1" si="1202"/>
        <v>0.28958333333333336</v>
      </c>
      <c r="C5160" t="str">
        <f t="shared" ca="1" si="1203"/>
        <v>Shree Mahakaleshwar Temple, Ujjain</v>
      </c>
      <c r="D5160">
        <f t="shared" ca="1" si="1204"/>
        <v>9198</v>
      </c>
      <c r="E5160">
        <f t="shared" ca="1" si="1200"/>
        <v>316</v>
      </c>
      <c r="F5160">
        <f t="shared" ca="1" si="1205"/>
        <v>222</v>
      </c>
      <c r="G5160">
        <f t="shared" ca="1" si="1206"/>
        <v>14.95</v>
      </c>
      <c r="H5160" t="str">
        <f t="shared" ca="1" si="1207"/>
        <v>Hot</v>
      </c>
      <c r="I5160">
        <f t="shared" ca="1" si="1208"/>
        <v>30.8</v>
      </c>
      <c r="J5160" t="str">
        <f t="shared" ca="1" si="1209"/>
        <v>No</v>
      </c>
      <c r="K5160" t="str">
        <f t="shared" ca="1" si="1210"/>
        <v>No</v>
      </c>
      <c r="L5160">
        <f t="shared" ca="1" si="1211"/>
        <v>2.8</v>
      </c>
      <c r="M5160">
        <f t="shared" ca="1" si="1212"/>
        <v>2966</v>
      </c>
      <c r="N5160">
        <f t="shared" ca="1" si="1213"/>
        <v>1.48</v>
      </c>
      <c r="O5160" t="str">
        <f t="shared" ca="1" si="1214"/>
        <v>Yes</v>
      </c>
    </row>
    <row r="5161" spans="1:15" x14ac:dyDescent="0.3">
      <c r="A5161" s="1">
        <f t="shared" ca="1" si="1201"/>
        <v>45387</v>
      </c>
      <c r="B5161" s="2">
        <f t="shared" ca="1" si="1202"/>
        <v>0.53749999999999998</v>
      </c>
      <c r="C5161" t="str">
        <f t="shared" ca="1" si="1203"/>
        <v>Meenakshi Amman Temple, Madurai</v>
      </c>
      <c r="D5161">
        <f t="shared" ca="1" si="1204"/>
        <v>13483</v>
      </c>
      <c r="E5161">
        <f t="shared" ca="1" si="1200"/>
        <v>403</v>
      </c>
      <c r="F5161">
        <f t="shared" ca="1" si="1205"/>
        <v>246</v>
      </c>
      <c r="G5161">
        <f t="shared" ca="1" si="1206"/>
        <v>0.92</v>
      </c>
      <c r="H5161" t="str">
        <f t="shared" ca="1" si="1207"/>
        <v>Rainy</v>
      </c>
      <c r="I5161">
        <f t="shared" ca="1" si="1208"/>
        <v>19.2</v>
      </c>
      <c r="J5161" t="str">
        <f t="shared" ca="1" si="1209"/>
        <v>No</v>
      </c>
      <c r="K5161" t="str">
        <f t="shared" ca="1" si="1210"/>
        <v>Yes</v>
      </c>
      <c r="L5161">
        <f t="shared" ca="1" si="1211"/>
        <v>6.6</v>
      </c>
      <c r="M5161">
        <f t="shared" ca="1" si="1212"/>
        <v>1605</v>
      </c>
      <c r="N5161">
        <f t="shared" ca="1" si="1213"/>
        <v>0.74</v>
      </c>
      <c r="O5161" t="str">
        <f t="shared" ca="1" si="1214"/>
        <v>Yes</v>
      </c>
    </row>
    <row r="5162" spans="1:15" x14ac:dyDescent="0.3">
      <c r="A5162" s="1">
        <f t="shared" ca="1" si="1201"/>
        <v>45657</v>
      </c>
      <c r="B5162" s="2">
        <f t="shared" ca="1" si="1202"/>
        <v>0.49513888888888891</v>
      </c>
      <c r="C5162" t="str">
        <f t="shared" ca="1" si="1203"/>
        <v>Jagannath Temple, Puri</v>
      </c>
      <c r="D5162">
        <f t="shared" ca="1" si="1204"/>
        <v>3455</v>
      </c>
      <c r="E5162">
        <f t="shared" ref="E5162:E5225" ca="1" si="1215">RANDBETWEEN(10,600)</f>
        <v>309</v>
      </c>
      <c r="F5162">
        <f t="shared" ca="1" si="1205"/>
        <v>127</v>
      </c>
      <c r="G5162">
        <f t="shared" ca="1" si="1206"/>
        <v>11.89</v>
      </c>
      <c r="H5162" t="str">
        <f t="shared" ca="1" si="1207"/>
        <v>Humid</v>
      </c>
      <c r="I5162">
        <f t="shared" ca="1" si="1208"/>
        <v>35.200000000000003</v>
      </c>
      <c r="J5162" t="str">
        <f t="shared" ca="1" si="1209"/>
        <v>Yes</v>
      </c>
      <c r="K5162" t="str">
        <f t="shared" ca="1" si="1210"/>
        <v>No</v>
      </c>
      <c r="L5162">
        <f t="shared" ca="1" si="1211"/>
        <v>4.4000000000000004</v>
      </c>
      <c r="M5162">
        <f t="shared" ca="1" si="1212"/>
        <v>357</v>
      </c>
      <c r="N5162">
        <f t="shared" ca="1" si="1213"/>
        <v>2.2200000000000002</v>
      </c>
      <c r="O5162" t="str">
        <f t="shared" ca="1" si="1214"/>
        <v>No</v>
      </c>
    </row>
    <row r="5163" spans="1:15" x14ac:dyDescent="0.3">
      <c r="A5163" s="1">
        <f t="shared" ca="1" si="1201"/>
        <v>46321</v>
      </c>
      <c r="B5163" s="2">
        <f t="shared" ca="1" si="1202"/>
        <v>0.75138888888888888</v>
      </c>
      <c r="C5163" t="str">
        <f t="shared" ca="1" si="1203"/>
        <v>Somnath Temple, Gujarat</v>
      </c>
      <c r="D5163">
        <f t="shared" ca="1" si="1204"/>
        <v>6862</v>
      </c>
      <c r="E5163">
        <f t="shared" ca="1" si="1215"/>
        <v>80</v>
      </c>
      <c r="F5163">
        <f t="shared" ca="1" si="1205"/>
        <v>141</v>
      </c>
      <c r="G5163">
        <f t="shared" ca="1" si="1206"/>
        <v>8.1</v>
      </c>
      <c r="H5163" t="str">
        <f t="shared" ca="1" si="1207"/>
        <v>Hot</v>
      </c>
      <c r="I5163">
        <f t="shared" ca="1" si="1208"/>
        <v>41.3</v>
      </c>
      <c r="J5163" t="str">
        <f t="shared" ca="1" si="1209"/>
        <v>No</v>
      </c>
      <c r="K5163" t="str">
        <f t="shared" ca="1" si="1210"/>
        <v>No</v>
      </c>
      <c r="L5163">
        <f t="shared" ca="1" si="1211"/>
        <v>4.5</v>
      </c>
      <c r="M5163">
        <f t="shared" ca="1" si="1212"/>
        <v>2108</v>
      </c>
      <c r="N5163">
        <f t="shared" ca="1" si="1213"/>
        <v>0.69</v>
      </c>
      <c r="O5163" t="str">
        <f t="shared" ca="1" si="1214"/>
        <v>No</v>
      </c>
    </row>
    <row r="5164" spans="1:15" x14ac:dyDescent="0.3">
      <c r="A5164" s="1">
        <f t="shared" ca="1" si="1201"/>
        <v>46196</v>
      </c>
      <c r="B5164" s="2">
        <f t="shared" ca="1" si="1202"/>
        <v>0.56736111111111109</v>
      </c>
      <c r="C5164" t="str">
        <f t="shared" ca="1" si="1203"/>
        <v>Tulja Bhavani Temple, Tuljapur</v>
      </c>
      <c r="D5164">
        <f t="shared" ca="1" si="1204"/>
        <v>9024</v>
      </c>
      <c r="E5164">
        <f t="shared" ca="1" si="1215"/>
        <v>349</v>
      </c>
      <c r="F5164">
        <f t="shared" ca="1" si="1205"/>
        <v>390</v>
      </c>
      <c r="G5164">
        <f t="shared" ca="1" si="1206"/>
        <v>13.54</v>
      </c>
      <c r="H5164" t="str">
        <f t="shared" ca="1" si="1207"/>
        <v>Humid</v>
      </c>
      <c r="I5164">
        <f t="shared" ca="1" si="1208"/>
        <v>28</v>
      </c>
      <c r="J5164" t="str">
        <f t="shared" ca="1" si="1209"/>
        <v>No</v>
      </c>
      <c r="K5164" t="str">
        <f t="shared" ca="1" si="1210"/>
        <v>No</v>
      </c>
      <c r="L5164">
        <f t="shared" ca="1" si="1211"/>
        <v>5.2</v>
      </c>
      <c r="M5164">
        <f t="shared" ca="1" si="1212"/>
        <v>1794</v>
      </c>
      <c r="N5164">
        <f t="shared" ca="1" si="1213"/>
        <v>1.76</v>
      </c>
      <c r="O5164" t="str">
        <f t="shared" ca="1" si="1214"/>
        <v>No</v>
      </c>
    </row>
    <row r="5165" spans="1:15" x14ac:dyDescent="0.3">
      <c r="A5165" s="1">
        <f t="shared" ca="1" si="1201"/>
        <v>46148</v>
      </c>
      <c r="B5165" s="2">
        <f t="shared" ca="1" si="1202"/>
        <v>0.58888888888888891</v>
      </c>
      <c r="C5165" t="str">
        <f t="shared" ca="1" si="1203"/>
        <v>Tulja Bhavani Temple, Tuljapur</v>
      </c>
      <c r="D5165">
        <f t="shared" ca="1" si="1204"/>
        <v>8780</v>
      </c>
      <c r="E5165">
        <f t="shared" ca="1" si="1215"/>
        <v>189</v>
      </c>
      <c r="F5165">
        <f t="shared" ca="1" si="1205"/>
        <v>110</v>
      </c>
      <c r="G5165">
        <f t="shared" ca="1" si="1206"/>
        <v>8.75</v>
      </c>
      <c r="H5165" t="str">
        <f t="shared" ca="1" si="1207"/>
        <v>Hot</v>
      </c>
      <c r="I5165">
        <f t="shared" ca="1" si="1208"/>
        <v>19.2</v>
      </c>
      <c r="J5165" t="str">
        <f t="shared" ca="1" si="1209"/>
        <v>Yes</v>
      </c>
      <c r="K5165" t="str">
        <f t="shared" ca="1" si="1210"/>
        <v>No</v>
      </c>
      <c r="L5165">
        <f t="shared" ca="1" si="1211"/>
        <v>2.1</v>
      </c>
      <c r="M5165">
        <f t="shared" ca="1" si="1212"/>
        <v>1492</v>
      </c>
      <c r="N5165">
        <f t="shared" ca="1" si="1213"/>
        <v>0.57999999999999996</v>
      </c>
      <c r="O5165" t="str">
        <f t="shared" ca="1" si="1214"/>
        <v>No</v>
      </c>
    </row>
    <row r="5166" spans="1:15" x14ac:dyDescent="0.3">
      <c r="A5166" s="1">
        <f t="shared" ca="1" si="1201"/>
        <v>46037</v>
      </c>
      <c r="B5166" s="2">
        <f t="shared" ca="1" si="1202"/>
        <v>0.11666666666666667</v>
      </c>
      <c r="C5166" t="str">
        <f t="shared" ca="1" si="1203"/>
        <v>Shirdi Sai Baba Temple, Shirdi</v>
      </c>
      <c r="D5166">
        <f t="shared" ca="1" si="1204"/>
        <v>12511</v>
      </c>
      <c r="E5166">
        <f t="shared" ca="1" si="1215"/>
        <v>209</v>
      </c>
      <c r="F5166">
        <f t="shared" ca="1" si="1205"/>
        <v>379</v>
      </c>
      <c r="G5166">
        <f t="shared" ca="1" si="1206"/>
        <v>10.9</v>
      </c>
      <c r="H5166" t="str">
        <f t="shared" ca="1" si="1207"/>
        <v>Cloudy</v>
      </c>
      <c r="I5166">
        <f t="shared" ca="1" si="1208"/>
        <v>31.7</v>
      </c>
      <c r="J5166" t="str">
        <f t="shared" ca="1" si="1209"/>
        <v>No</v>
      </c>
      <c r="K5166" t="str">
        <f t="shared" ca="1" si="1210"/>
        <v>No</v>
      </c>
      <c r="L5166">
        <f t="shared" ca="1" si="1211"/>
        <v>7.2</v>
      </c>
      <c r="M5166">
        <f t="shared" ca="1" si="1212"/>
        <v>2741</v>
      </c>
      <c r="N5166">
        <f t="shared" ca="1" si="1213"/>
        <v>1.22</v>
      </c>
      <c r="O5166" t="str">
        <f t="shared" ca="1" si="1214"/>
        <v>Yes</v>
      </c>
    </row>
    <row r="5167" spans="1:15" x14ac:dyDescent="0.3">
      <c r="A5167" s="1">
        <f t="shared" ca="1" si="1201"/>
        <v>45359</v>
      </c>
      <c r="B5167" s="2">
        <f t="shared" ca="1" si="1202"/>
        <v>0.22430555555555556</v>
      </c>
      <c r="C5167" t="str">
        <f t="shared" ca="1" si="1203"/>
        <v>Dagdusheth Halwai Ganpati Temple, Pune</v>
      </c>
      <c r="D5167">
        <f t="shared" ca="1" si="1204"/>
        <v>107</v>
      </c>
      <c r="E5167">
        <f t="shared" ca="1" si="1215"/>
        <v>168</v>
      </c>
      <c r="F5167">
        <f t="shared" ca="1" si="1205"/>
        <v>216</v>
      </c>
      <c r="G5167">
        <f t="shared" ca="1" si="1206"/>
        <v>9.98</v>
      </c>
      <c r="H5167" t="str">
        <f t="shared" ca="1" si="1207"/>
        <v>Cloudy</v>
      </c>
      <c r="I5167">
        <f t="shared" ca="1" si="1208"/>
        <v>28.6</v>
      </c>
      <c r="J5167" t="str">
        <f t="shared" ca="1" si="1209"/>
        <v>No</v>
      </c>
      <c r="K5167" t="str">
        <f t="shared" ca="1" si="1210"/>
        <v>Yes</v>
      </c>
      <c r="L5167">
        <f t="shared" ca="1" si="1211"/>
        <v>10.7</v>
      </c>
      <c r="M5167">
        <f t="shared" ca="1" si="1212"/>
        <v>802</v>
      </c>
      <c r="N5167">
        <f t="shared" ca="1" si="1213"/>
        <v>2.16</v>
      </c>
      <c r="O5167" t="str">
        <f t="shared" ca="1" si="1214"/>
        <v>No</v>
      </c>
    </row>
    <row r="5168" spans="1:15" x14ac:dyDescent="0.3">
      <c r="A5168" s="1">
        <f t="shared" ca="1" si="1201"/>
        <v>46273</v>
      </c>
      <c r="B5168" s="2">
        <f t="shared" ca="1" si="1202"/>
        <v>8.6805555555555552E-2</v>
      </c>
      <c r="C5168" t="str">
        <f t="shared" ca="1" si="1203"/>
        <v>Trimbakeshwar Temple, Nashik</v>
      </c>
      <c r="D5168">
        <f t="shared" ca="1" si="1204"/>
        <v>10311</v>
      </c>
      <c r="E5168">
        <f t="shared" ca="1" si="1215"/>
        <v>460</v>
      </c>
      <c r="F5168">
        <f t="shared" ca="1" si="1205"/>
        <v>161</v>
      </c>
      <c r="G5168">
        <f t="shared" ca="1" si="1206"/>
        <v>7.74</v>
      </c>
      <c r="H5168" t="str">
        <f t="shared" ca="1" si="1207"/>
        <v>Sunny</v>
      </c>
      <c r="I5168">
        <f t="shared" ca="1" si="1208"/>
        <v>40.6</v>
      </c>
      <c r="J5168" t="str">
        <f t="shared" ca="1" si="1209"/>
        <v>Yes</v>
      </c>
      <c r="K5168" t="str">
        <f t="shared" ca="1" si="1210"/>
        <v>No</v>
      </c>
      <c r="L5168">
        <f t="shared" ca="1" si="1211"/>
        <v>10.9</v>
      </c>
      <c r="M5168">
        <f t="shared" ca="1" si="1212"/>
        <v>1293</v>
      </c>
      <c r="N5168">
        <f t="shared" ca="1" si="1213"/>
        <v>1.85</v>
      </c>
      <c r="O5168" t="str">
        <f t="shared" ca="1" si="1214"/>
        <v>Yes</v>
      </c>
    </row>
    <row r="5169" spans="1:15" x14ac:dyDescent="0.3">
      <c r="A5169" s="1">
        <f t="shared" ca="1" si="1201"/>
        <v>45795</v>
      </c>
      <c r="B5169" s="2">
        <f t="shared" ca="1" si="1202"/>
        <v>0.98055555555555551</v>
      </c>
      <c r="C5169" t="str">
        <f t="shared" ca="1" si="1203"/>
        <v>Shirdi Sai Baba Temple, Shirdi</v>
      </c>
      <c r="D5169">
        <f t="shared" ca="1" si="1204"/>
        <v>5893</v>
      </c>
      <c r="E5169">
        <f t="shared" ca="1" si="1215"/>
        <v>448</v>
      </c>
      <c r="F5169">
        <f t="shared" ca="1" si="1205"/>
        <v>288</v>
      </c>
      <c r="G5169">
        <f t="shared" ca="1" si="1206"/>
        <v>11.07</v>
      </c>
      <c r="H5169" t="str">
        <f t="shared" ca="1" si="1207"/>
        <v>Humid</v>
      </c>
      <c r="I5169">
        <f t="shared" ca="1" si="1208"/>
        <v>24.7</v>
      </c>
      <c r="J5169" t="str">
        <f t="shared" ca="1" si="1209"/>
        <v>No</v>
      </c>
      <c r="K5169" t="str">
        <f t="shared" ca="1" si="1210"/>
        <v>No</v>
      </c>
      <c r="L5169">
        <f t="shared" ca="1" si="1211"/>
        <v>2.2999999999999998</v>
      </c>
      <c r="M5169">
        <f t="shared" ca="1" si="1212"/>
        <v>2574</v>
      </c>
      <c r="N5169">
        <f t="shared" ca="1" si="1213"/>
        <v>1.53</v>
      </c>
      <c r="O5169" t="str">
        <f t="shared" ca="1" si="1214"/>
        <v>No</v>
      </c>
    </row>
    <row r="5170" spans="1:15" x14ac:dyDescent="0.3">
      <c r="A5170" s="1">
        <f t="shared" ca="1" si="1201"/>
        <v>46245</v>
      </c>
      <c r="B5170" s="2">
        <f t="shared" ca="1" si="1202"/>
        <v>0.92569444444444449</v>
      </c>
      <c r="C5170" t="str">
        <f t="shared" ca="1" si="1203"/>
        <v>Somnath Temple, Gujarat</v>
      </c>
      <c r="D5170">
        <f t="shared" ca="1" si="1204"/>
        <v>14038</v>
      </c>
      <c r="E5170">
        <f t="shared" ca="1" si="1215"/>
        <v>594</v>
      </c>
      <c r="F5170">
        <f t="shared" ca="1" si="1205"/>
        <v>165</v>
      </c>
      <c r="G5170">
        <f t="shared" ca="1" si="1206"/>
        <v>10.32</v>
      </c>
      <c r="H5170" t="str">
        <f t="shared" ca="1" si="1207"/>
        <v>Sunny</v>
      </c>
      <c r="I5170">
        <f t="shared" ca="1" si="1208"/>
        <v>41.4</v>
      </c>
      <c r="J5170" t="str">
        <f t="shared" ca="1" si="1209"/>
        <v>No</v>
      </c>
      <c r="K5170" t="str">
        <f t="shared" ca="1" si="1210"/>
        <v>No</v>
      </c>
      <c r="L5170">
        <f t="shared" ca="1" si="1211"/>
        <v>8.5</v>
      </c>
      <c r="M5170">
        <f t="shared" ca="1" si="1212"/>
        <v>1760</v>
      </c>
      <c r="N5170">
        <f t="shared" ca="1" si="1213"/>
        <v>0.74</v>
      </c>
      <c r="O5170" t="str">
        <f t="shared" ca="1" si="1214"/>
        <v>No</v>
      </c>
    </row>
    <row r="5171" spans="1:15" x14ac:dyDescent="0.3">
      <c r="A5171" s="1">
        <f t="shared" ca="1" si="1201"/>
        <v>45891</v>
      </c>
      <c r="B5171" s="2">
        <f t="shared" ca="1" si="1202"/>
        <v>0.18124999999999999</v>
      </c>
      <c r="C5171" t="str">
        <f t="shared" ca="1" si="1203"/>
        <v>Kashi Vishwanath Temple, Varanasi</v>
      </c>
      <c r="D5171">
        <f t="shared" ca="1" si="1204"/>
        <v>5090</v>
      </c>
      <c r="E5171">
        <f t="shared" ca="1" si="1215"/>
        <v>187</v>
      </c>
      <c r="F5171">
        <f t="shared" ca="1" si="1205"/>
        <v>159</v>
      </c>
      <c r="G5171">
        <f t="shared" ca="1" si="1206"/>
        <v>12.65</v>
      </c>
      <c r="H5171" t="str">
        <f t="shared" ca="1" si="1207"/>
        <v>Rainy</v>
      </c>
      <c r="I5171">
        <f t="shared" ca="1" si="1208"/>
        <v>37.299999999999997</v>
      </c>
      <c r="J5171" t="str">
        <f t="shared" ca="1" si="1209"/>
        <v>No</v>
      </c>
      <c r="K5171" t="str">
        <f t="shared" ca="1" si="1210"/>
        <v>No</v>
      </c>
      <c r="L5171">
        <f t="shared" ca="1" si="1211"/>
        <v>3</v>
      </c>
      <c r="M5171">
        <f t="shared" ca="1" si="1212"/>
        <v>2380</v>
      </c>
      <c r="N5171">
        <f t="shared" ca="1" si="1213"/>
        <v>0.74</v>
      </c>
      <c r="O5171" t="str">
        <f t="shared" ca="1" si="1214"/>
        <v>Yes</v>
      </c>
    </row>
    <row r="5172" spans="1:15" x14ac:dyDescent="0.3">
      <c r="A5172" s="1">
        <f t="shared" ca="1" si="1201"/>
        <v>46098</v>
      </c>
      <c r="B5172" s="2">
        <f t="shared" ca="1" si="1202"/>
        <v>0.79166666666666663</v>
      </c>
      <c r="C5172" t="str">
        <f t="shared" ca="1" si="1203"/>
        <v>Grishneshwar Temple, Chhatrapati Sambhajinagar</v>
      </c>
      <c r="D5172">
        <f t="shared" ca="1" si="1204"/>
        <v>8763</v>
      </c>
      <c r="E5172">
        <f t="shared" ca="1" si="1215"/>
        <v>179</v>
      </c>
      <c r="F5172">
        <f t="shared" ca="1" si="1205"/>
        <v>441</v>
      </c>
      <c r="G5172">
        <f t="shared" ca="1" si="1206"/>
        <v>10.039999999999999</v>
      </c>
      <c r="H5172" t="str">
        <f t="shared" ca="1" si="1207"/>
        <v>Hot</v>
      </c>
      <c r="I5172">
        <f t="shared" ca="1" si="1208"/>
        <v>20.100000000000001</v>
      </c>
      <c r="J5172" t="str">
        <f t="shared" ca="1" si="1209"/>
        <v>No</v>
      </c>
      <c r="K5172" t="str">
        <f t="shared" ca="1" si="1210"/>
        <v>No</v>
      </c>
      <c r="L5172">
        <f t="shared" ca="1" si="1211"/>
        <v>7</v>
      </c>
      <c r="M5172">
        <f t="shared" ca="1" si="1212"/>
        <v>2261</v>
      </c>
      <c r="N5172">
        <f t="shared" ca="1" si="1213"/>
        <v>0.56000000000000005</v>
      </c>
      <c r="O5172" t="str">
        <f t="shared" ca="1" si="1214"/>
        <v>No</v>
      </c>
    </row>
    <row r="5173" spans="1:15" x14ac:dyDescent="0.3">
      <c r="A5173" s="1">
        <f t="shared" ca="1" si="1201"/>
        <v>45384</v>
      </c>
      <c r="B5173" s="2">
        <f t="shared" ca="1" si="1202"/>
        <v>0.34027777777777779</v>
      </c>
      <c r="C5173" t="str">
        <f t="shared" ca="1" si="1203"/>
        <v>Shri Siddhivinayak Temple, Mumbai</v>
      </c>
      <c r="D5173">
        <f t="shared" ca="1" si="1204"/>
        <v>9099</v>
      </c>
      <c r="E5173">
        <f t="shared" ca="1" si="1215"/>
        <v>429</v>
      </c>
      <c r="F5173">
        <f t="shared" ca="1" si="1205"/>
        <v>214</v>
      </c>
      <c r="G5173">
        <f t="shared" ca="1" si="1206"/>
        <v>3.29</v>
      </c>
      <c r="H5173" t="str">
        <f t="shared" ca="1" si="1207"/>
        <v>Sunny</v>
      </c>
      <c r="I5173">
        <f t="shared" ca="1" si="1208"/>
        <v>29.5</v>
      </c>
      <c r="J5173" t="str">
        <f t="shared" ca="1" si="1209"/>
        <v>No</v>
      </c>
      <c r="K5173" t="str">
        <f t="shared" ca="1" si="1210"/>
        <v>No</v>
      </c>
      <c r="L5173">
        <f t="shared" ca="1" si="1211"/>
        <v>5.9</v>
      </c>
      <c r="M5173">
        <f t="shared" ca="1" si="1212"/>
        <v>491</v>
      </c>
      <c r="N5173">
        <f t="shared" ca="1" si="1213"/>
        <v>1.54</v>
      </c>
      <c r="O5173" t="str">
        <f t="shared" ca="1" si="1214"/>
        <v>No</v>
      </c>
    </row>
    <row r="5174" spans="1:15" x14ac:dyDescent="0.3">
      <c r="A5174" s="1">
        <f t="shared" ca="1" si="1201"/>
        <v>46369</v>
      </c>
      <c r="B5174" s="2">
        <f t="shared" ca="1" si="1202"/>
        <v>0.56458333333333333</v>
      </c>
      <c r="C5174" t="str">
        <f t="shared" ca="1" si="1203"/>
        <v>Trimbakeshwar Temple, Nashik</v>
      </c>
      <c r="D5174">
        <f t="shared" ca="1" si="1204"/>
        <v>11375</v>
      </c>
      <c r="E5174">
        <f t="shared" ca="1" si="1215"/>
        <v>464</v>
      </c>
      <c r="F5174">
        <f t="shared" ca="1" si="1205"/>
        <v>201</v>
      </c>
      <c r="G5174">
        <f t="shared" ca="1" si="1206"/>
        <v>13.05</v>
      </c>
      <c r="H5174" t="str">
        <f t="shared" ca="1" si="1207"/>
        <v>Humid</v>
      </c>
      <c r="I5174">
        <f t="shared" ca="1" si="1208"/>
        <v>22.6</v>
      </c>
      <c r="J5174" t="str">
        <f t="shared" ca="1" si="1209"/>
        <v>No</v>
      </c>
      <c r="K5174" t="str">
        <f t="shared" ca="1" si="1210"/>
        <v>Yes</v>
      </c>
      <c r="L5174">
        <f t="shared" ca="1" si="1211"/>
        <v>11.2</v>
      </c>
      <c r="M5174">
        <f t="shared" ca="1" si="1212"/>
        <v>582</v>
      </c>
      <c r="N5174">
        <f t="shared" ca="1" si="1213"/>
        <v>1.01</v>
      </c>
      <c r="O5174" t="str">
        <f t="shared" ca="1" si="1214"/>
        <v>No</v>
      </c>
    </row>
    <row r="5175" spans="1:15" x14ac:dyDescent="0.3">
      <c r="A5175" s="1">
        <f t="shared" ca="1" si="1201"/>
        <v>45749</v>
      </c>
      <c r="B5175" s="2">
        <f t="shared" ca="1" si="1202"/>
        <v>0.61527777777777781</v>
      </c>
      <c r="C5175" t="str">
        <f t="shared" ca="1" si="1203"/>
        <v>Meenakshi Amman Temple, Madurai</v>
      </c>
      <c r="D5175">
        <f t="shared" ca="1" si="1204"/>
        <v>12014</v>
      </c>
      <c r="E5175">
        <f t="shared" ca="1" si="1215"/>
        <v>326</v>
      </c>
      <c r="F5175">
        <f t="shared" ca="1" si="1205"/>
        <v>311</v>
      </c>
      <c r="G5175">
        <f t="shared" ca="1" si="1206"/>
        <v>3.93</v>
      </c>
      <c r="H5175" t="str">
        <f t="shared" ca="1" si="1207"/>
        <v>Rainy</v>
      </c>
      <c r="I5175">
        <f t="shared" ca="1" si="1208"/>
        <v>38.799999999999997</v>
      </c>
      <c r="J5175" t="str">
        <f t="shared" ca="1" si="1209"/>
        <v>No</v>
      </c>
      <c r="K5175" t="str">
        <f t="shared" ca="1" si="1210"/>
        <v>Yes</v>
      </c>
      <c r="L5175">
        <f t="shared" ca="1" si="1211"/>
        <v>3.5</v>
      </c>
      <c r="M5175">
        <f t="shared" ca="1" si="1212"/>
        <v>1523</v>
      </c>
      <c r="N5175">
        <f t="shared" ca="1" si="1213"/>
        <v>2.2000000000000002</v>
      </c>
      <c r="O5175" t="str">
        <f t="shared" ca="1" si="1214"/>
        <v>No</v>
      </c>
    </row>
    <row r="5176" spans="1:15" x14ac:dyDescent="0.3">
      <c r="A5176" s="1">
        <f t="shared" ca="1" si="1201"/>
        <v>45367</v>
      </c>
      <c r="B5176" s="2">
        <f t="shared" ca="1" si="1202"/>
        <v>0.49236111111111114</v>
      </c>
      <c r="C5176" t="str">
        <f t="shared" ca="1" si="1203"/>
        <v>Trimbakeshwar Temple, Nashik</v>
      </c>
      <c r="D5176">
        <f t="shared" ca="1" si="1204"/>
        <v>8613</v>
      </c>
      <c r="E5176">
        <f t="shared" ca="1" si="1215"/>
        <v>309</v>
      </c>
      <c r="F5176">
        <f t="shared" ca="1" si="1205"/>
        <v>460</v>
      </c>
      <c r="G5176">
        <f t="shared" ca="1" si="1206"/>
        <v>5.03</v>
      </c>
      <c r="H5176" t="str">
        <f t="shared" ca="1" si="1207"/>
        <v>Rainy</v>
      </c>
      <c r="I5176">
        <f t="shared" ca="1" si="1208"/>
        <v>32.9</v>
      </c>
      <c r="J5176" t="str">
        <f t="shared" ca="1" si="1209"/>
        <v>No</v>
      </c>
      <c r="K5176" t="str">
        <f t="shared" ca="1" si="1210"/>
        <v>No</v>
      </c>
      <c r="L5176">
        <f t="shared" ca="1" si="1211"/>
        <v>3.9</v>
      </c>
      <c r="M5176">
        <f t="shared" ca="1" si="1212"/>
        <v>2728</v>
      </c>
      <c r="N5176">
        <f t="shared" ca="1" si="1213"/>
        <v>1.02</v>
      </c>
      <c r="O5176" t="str">
        <f t="shared" ca="1" si="1214"/>
        <v>Yes</v>
      </c>
    </row>
    <row r="5177" spans="1:15" x14ac:dyDescent="0.3">
      <c r="A5177" s="1">
        <f t="shared" ca="1" si="1201"/>
        <v>46245</v>
      </c>
      <c r="B5177" s="2">
        <f t="shared" ca="1" si="1202"/>
        <v>5.4166666666666669E-2</v>
      </c>
      <c r="C5177" t="str">
        <f t="shared" ca="1" si="1203"/>
        <v>Jagannath Temple, Puri</v>
      </c>
      <c r="D5177">
        <f t="shared" ca="1" si="1204"/>
        <v>12928</v>
      </c>
      <c r="E5177">
        <f t="shared" ca="1" si="1215"/>
        <v>451</v>
      </c>
      <c r="F5177">
        <f t="shared" ca="1" si="1205"/>
        <v>417</v>
      </c>
      <c r="G5177">
        <f t="shared" ca="1" si="1206"/>
        <v>9.1199999999999992</v>
      </c>
      <c r="H5177" t="str">
        <f t="shared" ca="1" si="1207"/>
        <v>Humid</v>
      </c>
      <c r="I5177">
        <f t="shared" ca="1" si="1208"/>
        <v>31.1</v>
      </c>
      <c r="J5177" t="str">
        <f t="shared" ca="1" si="1209"/>
        <v>No</v>
      </c>
      <c r="K5177" t="str">
        <f t="shared" ca="1" si="1210"/>
        <v>No</v>
      </c>
      <c r="L5177">
        <f t="shared" ca="1" si="1211"/>
        <v>4.4000000000000004</v>
      </c>
      <c r="M5177">
        <f t="shared" ca="1" si="1212"/>
        <v>1877</v>
      </c>
      <c r="N5177">
        <f t="shared" ca="1" si="1213"/>
        <v>1.96</v>
      </c>
      <c r="O5177" t="str">
        <f t="shared" ca="1" si="1214"/>
        <v>Yes</v>
      </c>
    </row>
    <row r="5178" spans="1:15" x14ac:dyDescent="0.3">
      <c r="A5178" s="1">
        <f t="shared" ca="1" si="1201"/>
        <v>45571</v>
      </c>
      <c r="B5178" s="2">
        <f t="shared" ca="1" si="1202"/>
        <v>0.93194444444444446</v>
      </c>
      <c r="C5178" t="str">
        <f t="shared" ca="1" si="1203"/>
        <v>Grishneshwar Temple, Chhatrapati Sambhajinagar</v>
      </c>
      <c r="D5178">
        <f t="shared" ca="1" si="1204"/>
        <v>1331</v>
      </c>
      <c r="E5178">
        <f t="shared" ca="1" si="1215"/>
        <v>125</v>
      </c>
      <c r="F5178">
        <f t="shared" ca="1" si="1205"/>
        <v>185</v>
      </c>
      <c r="G5178">
        <f t="shared" ca="1" si="1206"/>
        <v>4.41</v>
      </c>
      <c r="H5178" t="str">
        <f t="shared" ca="1" si="1207"/>
        <v>Cloudy</v>
      </c>
      <c r="I5178">
        <f t="shared" ca="1" si="1208"/>
        <v>18.3</v>
      </c>
      <c r="J5178" t="str">
        <f t="shared" ca="1" si="1209"/>
        <v>No</v>
      </c>
      <c r="K5178" t="str">
        <f t="shared" ca="1" si="1210"/>
        <v>Yes</v>
      </c>
      <c r="L5178">
        <f t="shared" ca="1" si="1211"/>
        <v>9</v>
      </c>
      <c r="M5178">
        <f t="shared" ca="1" si="1212"/>
        <v>579</v>
      </c>
      <c r="N5178">
        <f t="shared" ca="1" si="1213"/>
        <v>1.39</v>
      </c>
      <c r="O5178" t="str">
        <f t="shared" ca="1" si="1214"/>
        <v>No</v>
      </c>
    </row>
    <row r="5179" spans="1:15" x14ac:dyDescent="0.3">
      <c r="A5179" s="1">
        <f t="shared" ca="1" si="1201"/>
        <v>45316</v>
      </c>
      <c r="B5179" s="2">
        <f t="shared" ca="1" si="1202"/>
        <v>0.14583333333333334</v>
      </c>
      <c r="C5179" t="str">
        <f t="shared" ca="1" si="1203"/>
        <v>Vaishno Devi Temple, Katra</v>
      </c>
      <c r="D5179">
        <f t="shared" ca="1" si="1204"/>
        <v>14783</v>
      </c>
      <c r="E5179">
        <f t="shared" ca="1" si="1215"/>
        <v>150</v>
      </c>
      <c r="F5179">
        <f t="shared" ca="1" si="1205"/>
        <v>424</v>
      </c>
      <c r="G5179">
        <f t="shared" ca="1" si="1206"/>
        <v>4.58</v>
      </c>
      <c r="H5179" t="str">
        <f t="shared" ca="1" si="1207"/>
        <v>Humid</v>
      </c>
      <c r="I5179">
        <f t="shared" ca="1" si="1208"/>
        <v>33.299999999999997</v>
      </c>
      <c r="J5179" t="str">
        <f t="shared" ca="1" si="1209"/>
        <v>No</v>
      </c>
      <c r="K5179" t="str">
        <f t="shared" ca="1" si="1210"/>
        <v>No</v>
      </c>
      <c r="L5179">
        <f t="shared" ca="1" si="1211"/>
        <v>7.4</v>
      </c>
      <c r="M5179">
        <f t="shared" ca="1" si="1212"/>
        <v>439</v>
      </c>
      <c r="N5179">
        <f t="shared" ca="1" si="1213"/>
        <v>1.52</v>
      </c>
      <c r="O5179" t="str">
        <f t="shared" ca="1" si="1214"/>
        <v>No</v>
      </c>
    </row>
    <row r="5180" spans="1:15" x14ac:dyDescent="0.3">
      <c r="A5180" s="1">
        <f t="shared" ca="1" si="1201"/>
        <v>45729</v>
      </c>
      <c r="B5180" s="2">
        <f t="shared" ca="1" si="1202"/>
        <v>1.3194444444444444E-2</v>
      </c>
      <c r="C5180" t="str">
        <f t="shared" ca="1" si="1203"/>
        <v>Grishneshwar Temple, Chhatrapati Sambhajinagar</v>
      </c>
      <c r="D5180">
        <f t="shared" ca="1" si="1204"/>
        <v>11023</v>
      </c>
      <c r="E5180">
        <f t="shared" ca="1" si="1215"/>
        <v>46</v>
      </c>
      <c r="F5180">
        <f t="shared" ca="1" si="1205"/>
        <v>477</v>
      </c>
      <c r="G5180">
        <f t="shared" ca="1" si="1206"/>
        <v>13.8</v>
      </c>
      <c r="H5180" t="str">
        <f t="shared" ca="1" si="1207"/>
        <v>Rainy</v>
      </c>
      <c r="I5180">
        <f t="shared" ca="1" si="1208"/>
        <v>38.700000000000003</v>
      </c>
      <c r="J5180" t="str">
        <f t="shared" ca="1" si="1209"/>
        <v>Yes</v>
      </c>
      <c r="K5180" t="str">
        <f t="shared" ca="1" si="1210"/>
        <v>No</v>
      </c>
      <c r="L5180">
        <f t="shared" ca="1" si="1211"/>
        <v>6.3</v>
      </c>
      <c r="M5180">
        <f t="shared" ca="1" si="1212"/>
        <v>2892</v>
      </c>
      <c r="N5180">
        <f t="shared" ca="1" si="1213"/>
        <v>1.41</v>
      </c>
      <c r="O5180" t="str">
        <f t="shared" ca="1" si="1214"/>
        <v>No</v>
      </c>
    </row>
    <row r="5181" spans="1:15" x14ac:dyDescent="0.3">
      <c r="A5181" s="1">
        <f t="shared" ca="1" si="1201"/>
        <v>45611</v>
      </c>
      <c r="B5181" s="2">
        <f t="shared" ca="1" si="1202"/>
        <v>0.05</v>
      </c>
      <c r="C5181" t="str">
        <f t="shared" ca="1" si="1203"/>
        <v>Jagannath Temple, Puri</v>
      </c>
      <c r="D5181">
        <f t="shared" ca="1" si="1204"/>
        <v>7739</v>
      </c>
      <c r="E5181">
        <f t="shared" ca="1" si="1215"/>
        <v>316</v>
      </c>
      <c r="F5181">
        <f t="shared" ca="1" si="1205"/>
        <v>310</v>
      </c>
      <c r="G5181">
        <f t="shared" ca="1" si="1206"/>
        <v>9.98</v>
      </c>
      <c r="H5181" t="str">
        <f t="shared" ca="1" si="1207"/>
        <v>Humid</v>
      </c>
      <c r="I5181">
        <f t="shared" ca="1" si="1208"/>
        <v>26.4</v>
      </c>
      <c r="J5181" t="str">
        <f t="shared" ca="1" si="1209"/>
        <v>No</v>
      </c>
      <c r="K5181" t="str">
        <f t="shared" ca="1" si="1210"/>
        <v>No</v>
      </c>
      <c r="L5181">
        <f t="shared" ca="1" si="1211"/>
        <v>11.6</v>
      </c>
      <c r="M5181">
        <f t="shared" ca="1" si="1212"/>
        <v>2004</v>
      </c>
      <c r="N5181">
        <f t="shared" ca="1" si="1213"/>
        <v>1.1100000000000001</v>
      </c>
      <c r="O5181" t="str">
        <f t="shared" ca="1" si="1214"/>
        <v>No</v>
      </c>
    </row>
    <row r="5182" spans="1:15" x14ac:dyDescent="0.3">
      <c r="A5182" s="1">
        <f t="shared" ca="1" si="1201"/>
        <v>45405</v>
      </c>
      <c r="B5182" s="2">
        <f t="shared" ca="1" si="1202"/>
        <v>1.5277777777777777E-2</v>
      </c>
      <c r="C5182" t="str">
        <f t="shared" ca="1" si="1203"/>
        <v>Shri Siddhivinayak Temple, Mumbai</v>
      </c>
      <c r="D5182">
        <f t="shared" ca="1" si="1204"/>
        <v>6932</v>
      </c>
      <c r="E5182">
        <f t="shared" ca="1" si="1215"/>
        <v>114</v>
      </c>
      <c r="F5182">
        <f t="shared" ca="1" si="1205"/>
        <v>112</v>
      </c>
      <c r="G5182">
        <f t="shared" ca="1" si="1206"/>
        <v>0.89</v>
      </c>
      <c r="H5182" t="str">
        <f t="shared" ca="1" si="1207"/>
        <v>Hot</v>
      </c>
      <c r="I5182">
        <f t="shared" ca="1" si="1208"/>
        <v>20.6</v>
      </c>
      <c r="J5182" t="str">
        <f t="shared" ca="1" si="1209"/>
        <v>No</v>
      </c>
      <c r="K5182" t="str">
        <f t="shared" ca="1" si="1210"/>
        <v>Yes</v>
      </c>
      <c r="L5182">
        <f t="shared" ca="1" si="1211"/>
        <v>6.9</v>
      </c>
      <c r="M5182">
        <f t="shared" ca="1" si="1212"/>
        <v>1320</v>
      </c>
      <c r="N5182">
        <f t="shared" ca="1" si="1213"/>
        <v>2.2400000000000002</v>
      </c>
      <c r="O5182" t="str">
        <f t="shared" ca="1" si="1214"/>
        <v>No</v>
      </c>
    </row>
    <row r="5183" spans="1:15" x14ac:dyDescent="0.3">
      <c r="A5183" s="1">
        <f t="shared" ca="1" si="1201"/>
        <v>45504</v>
      </c>
      <c r="B5183" s="2">
        <f t="shared" ca="1" si="1202"/>
        <v>0.17152777777777778</v>
      </c>
      <c r="C5183" t="str">
        <f t="shared" ca="1" si="1203"/>
        <v>Golden Temple, Amritsar</v>
      </c>
      <c r="D5183">
        <f t="shared" ca="1" si="1204"/>
        <v>3955</v>
      </c>
      <c r="E5183">
        <f t="shared" ca="1" si="1215"/>
        <v>395</v>
      </c>
      <c r="F5183">
        <f t="shared" ca="1" si="1205"/>
        <v>427</v>
      </c>
      <c r="G5183">
        <f t="shared" ca="1" si="1206"/>
        <v>3.77</v>
      </c>
      <c r="H5183" t="str">
        <f t="shared" ca="1" si="1207"/>
        <v>Humid</v>
      </c>
      <c r="I5183">
        <f t="shared" ca="1" si="1208"/>
        <v>28.9</v>
      </c>
      <c r="J5183" t="str">
        <f t="shared" ca="1" si="1209"/>
        <v>Yes</v>
      </c>
      <c r="K5183" t="str">
        <f t="shared" ca="1" si="1210"/>
        <v>Yes</v>
      </c>
      <c r="L5183">
        <f t="shared" ca="1" si="1211"/>
        <v>7.9</v>
      </c>
      <c r="M5183">
        <f t="shared" ca="1" si="1212"/>
        <v>1440</v>
      </c>
      <c r="N5183">
        <f t="shared" ca="1" si="1213"/>
        <v>0.7</v>
      </c>
      <c r="O5183" t="str">
        <f t="shared" ca="1" si="1214"/>
        <v>Yes</v>
      </c>
    </row>
    <row r="5184" spans="1:15" x14ac:dyDescent="0.3">
      <c r="A5184" s="1">
        <f t="shared" ca="1" si="1201"/>
        <v>45724</v>
      </c>
      <c r="B5184" s="2">
        <f t="shared" ca="1" si="1202"/>
        <v>0.6875</v>
      </c>
      <c r="C5184" t="str">
        <f t="shared" ca="1" si="1203"/>
        <v>Dagdusheth Halwai Ganpati Temple, Pune</v>
      </c>
      <c r="D5184">
        <f t="shared" ca="1" si="1204"/>
        <v>13041</v>
      </c>
      <c r="E5184">
        <f t="shared" ca="1" si="1215"/>
        <v>377</v>
      </c>
      <c r="F5184">
        <f t="shared" ca="1" si="1205"/>
        <v>92</v>
      </c>
      <c r="G5184">
        <f t="shared" ca="1" si="1206"/>
        <v>3.61</v>
      </c>
      <c r="H5184" t="str">
        <f t="shared" ca="1" si="1207"/>
        <v>Humid</v>
      </c>
      <c r="I5184">
        <f t="shared" ca="1" si="1208"/>
        <v>22.8</v>
      </c>
      <c r="J5184" t="str">
        <f t="shared" ca="1" si="1209"/>
        <v>Yes</v>
      </c>
      <c r="K5184" t="str">
        <f t="shared" ca="1" si="1210"/>
        <v>Yes</v>
      </c>
      <c r="L5184">
        <f t="shared" ca="1" si="1211"/>
        <v>10.9</v>
      </c>
      <c r="M5184">
        <f t="shared" ca="1" si="1212"/>
        <v>2195</v>
      </c>
      <c r="N5184">
        <f t="shared" ca="1" si="1213"/>
        <v>0.79</v>
      </c>
      <c r="O5184" t="str">
        <f t="shared" ca="1" si="1214"/>
        <v>No</v>
      </c>
    </row>
    <row r="5185" spans="1:15" x14ac:dyDescent="0.3">
      <c r="A5185" s="1">
        <f t="shared" ca="1" si="1201"/>
        <v>45512</v>
      </c>
      <c r="B5185" s="2">
        <f t="shared" ca="1" si="1202"/>
        <v>0.78402777777777777</v>
      </c>
      <c r="C5185" t="str">
        <f t="shared" ca="1" si="1203"/>
        <v>Jagannath Temple, Puri</v>
      </c>
      <c r="D5185">
        <f t="shared" ca="1" si="1204"/>
        <v>5048</v>
      </c>
      <c r="E5185">
        <f t="shared" ca="1" si="1215"/>
        <v>527</v>
      </c>
      <c r="F5185">
        <f t="shared" ca="1" si="1205"/>
        <v>379</v>
      </c>
      <c r="G5185">
        <f t="shared" ca="1" si="1206"/>
        <v>10.220000000000001</v>
      </c>
      <c r="H5185" t="str">
        <f t="shared" ca="1" si="1207"/>
        <v>Humid</v>
      </c>
      <c r="I5185">
        <f t="shared" ca="1" si="1208"/>
        <v>33.200000000000003</v>
      </c>
      <c r="J5185" t="str">
        <f t="shared" ca="1" si="1209"/>
        <v>Yes</v>
      </c>
      <c r="K5185" t="str">
        <f t="shared" ca="1" si="1210"/>
        <v>No</v>
      </c>
      <c r="L5185">
        <f t="shared" ca="1" si="1211"/>
        <v>10.199999999999999</v>
      </c>
      <c r="M5185">
        <f t="shared" ca="1" si="1212"/>
        <v>1792</v>
      </c>
      <c r="N5185">
        <f t="shared" ca="1" si="1213"/>
        <v>0.92</v>
      </c>
      <c r="O5185" t="str">
        <f t="shared" ca="1" si="1214"/>
        <v>No</v>
      </c>
    </row>
    <row r="5186" spans="1:15" x14ac:dyDescent="0.3">
      <c r="A5186" s="1">
        <f t="shared" ca="1" si="1201"/>
        <v>45667</v>
      </c>
      <c r="B5186" s="2">
        <f t="shared" ca="1" si="1202"/>
        <v>5.1388888888888887E-2</v>
      </c>
      <c r="C5186" t="str">
        <f t="shared" ca="1" si="1203"/>
        <v>Jagannath Temple, Puri</v>
      </c>
      <c r="D5186">
        <f t="shared" ca="1" si="1204"/>
        <v>8568</v>
      </c>
      <c r="E5186">
        <f t="shared" ca="1" si="1215"/>
        <v>264</v>
      </c>
      <c r="F5186">
        <f t="shared" ca="1" si="1205"/>
        <v>158</v>
      </c>
      <c r="G5186">
        <f t="shared" ca="1" si="1206"/>
        <v>11.76</v>
      </c>
      <c r="H5186" t="str">
        <f t="shared" ca="1" si="1207"/>
        <v>Hot</v>
      </c>
      <c r="I5186">
        <f t="shared" ca="1" si="1208"/>
        <v>20.3</v>
      </c>
      <c r="J5186" t="str">
        <f t="shared" ca="1" si="1209"/>
        <v>No</v>
      </c>
      <c r="K5186" t="str">
        <f t="shared" ca="1" si="1210"/>
        <v>No</v>
      </c>
      <c r="L5186">
        <f t="shared" ca="1" si="1211"/>
        <v>6.8</v>
      </c>
      <c r="M5186">
        <f t="shared" ca="1" si="1212"/>
        <v>521</v>
      </c>
      <c r="N5186">
        <f t="shared" ca="1" si="1213"/>
        <v>2.3199999999999998</v>
      </c>
      <c r="O5186" t="str">
        <f t="shared" ca="1" si="1214"/>
        <v>No</v>
      </c>
    </row>
    <row r="5187" spans="1:15" x14ac:dyDescent="0.3">
      <c r="A5187" s="1">
        <f t="shared" ref="A5187:A5250" ca="1" si="1216">DATE(2024,1,1)+RANDBETWEEN(0,1095)</f>
        <v>45988</v>
      </c>
      <c r="B5187" s="2">
        <f t="shared" ref="B5187:B5250" ca="1" si="1217">TIME(RANDBETWEEN(0,23),RANDBETWEEN(0,59),0)</f>
        <v>0.94236111111111109</v>
      </c>
      <c r="C5187" t="str">
        <f t="shared" ref="C5187:C5250" ca="1" si="12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5187">
        <f t="shared" ref="D5187:D5250" ca="1" si="1219">RANDBETWEEN(100,15000)</f>
        <v>2930</v>
      </c>
      <c r="E5187">
        <f t="shared" ca="1" si="1215"/>
        <v>236</v>
      </c>
      <c r="F5187">
        <f t="shared" ref="F5187:F5250" ca="1" si="1220">RANDBETWEEN(5,500)</f>
        <v>242</v>
      </c>
      <c r="G5187">
        <f t="shared" ref="G5187:G5250" ca="1" si="1221">ROUND(RAND()*14.5+0.5,2)</f>
        <v>13.14</v>
      </c>
      <c r="H5187" t="str">
        <f t="shared" ref="H5187:H5250" ca="1" si="1222">CHOOSE(RANDBETWEEN(1,5),"Sunny","Cloudy","Rainy","Hot","Humid")</f>
        <v>Humid</v>
      </c>
      <c r="I5187">
        <f t="shared" ref="I5187:I5250" ca="1" si="1223">ROUND(RAND()*24+18,1)</f>
        <v>31.7</v>
      </c>
      <c r="J5187" t="str">
        <f t="shared" ref="J5187:J5250" ca="1" si="1224">IF(RAND()&lt;0.3,"Yes","No")</f>
        <v>No</v>
      </c>
      <c r="K5187" t="str">
        <f t="shared" ref="K5187:K5250" ca="1" si="1225">IF(RAND()&lt;0.2,"Yes","No")</f>
        <v>No</v>
      </c>
      <c r="L5187">
        <f t="shared" ref="L5187:L5250" ca="1" si="1226">ROUND(RAND()*10+2,1)</f>
        <v>9.1999999999999993</v>
      </c>
      <c r="M5187">
        <f t="shared" ref="M5187:M5250" ca="1" si="1227">RANDBETWEEN(300,3000)</f>
        <v>2092</v>
      </c>
      <c r="N5187">
        <f t="shared" ref="N5187:N5250" ca="1" si="1228">ROUND(RAND()*2.2+0.3,2)</f>
        <v>0.36</v>
      </c>
      <c r="O5187" t="str">
        <f t="shared" ref="O5187:O5250" ca="1" si="1229">IF(RAND()&lt;0.35,"Yes","No")</f>
        <v>Yes</v>
      </c>
    </row>
    <row r="5188" spans="1:15" x14ac:dyDescent="0.3">
      <c r="A5188" s="1">
        <f t="shared" ca="1" si="1216"/>
        <v>46331</v>
      </c>
      <c r="B5188" s="2">
        <f t="shared" ca="1" si="1217"/>
        <v>0.39374999999999999</v>
      </c>
      <c r="C5188" t="str">
        <f t="shared" ca="1" si="1218"/>
        <v>Meenakshi Amman Temple, Madurai</v>
      </c>
      <c r="D5188">
        <f t="shared" ca="1" si="1219"/>
        <v>3814</v>
      </c>
      <c r="E5188">
        <f t="shared" ca="1" si="1215"/>
        <v>477</v>
      </c>
      <c r="F5188">
        <f t="shared" ca="1" si="1220"/>
        <v>490</v>
      </c>
      <c r="G5188">
        <f t="shared" ca="1" si="1221"/>
        <v>8.3800000000000008</v>
      </c>
      <c r="H5188" t="str">
        <f t="shared" ca="1" si="1222"/>
        <v>Rainy</v>
      </c>
      <c r="I5188">
        <f t="shared" ca="1" si="1223"/>
        <v>36.9</v>
      </c>
      <c r="J5188" t="str">
        <f t="shared" ca="1" si="1224"/>
        <v>No</v>
      </c>
      <c r="K5188" t="str">
        <f t="shared" ca="1" si="1225"/>
        <v>Yes</v>
      </c>
      <c r="L5188">
        <f t="shared" ca="1" si="1226"/>
        <v>2.6</v>
      </c>
      <c r="M5188">
        <f t="shared" ca="1" si="1227"/>
        <v>2726</v>
      </c>
      <c r="N5188">
        <f t="shared" ca="1" si="1228"/>
        <v>1.01</v>
      </c>
      <c r="O5188" t="str">
        <f t="shared" ca="1" si="1229"/>
        <v>No</v>
      </c>
    </row>
    <row r="5189" spans="1:15" x14ac:dyDescent="0.3">
      <c r="A5189" s="1">
        <f t="shared" ca="1" si="1216"/>
        <v>46218</v>
      </c>
      <c r="B5189" s="2">
        <f t="shared" ca="1" si="1217"/>
        <v>0.57291666666666663</v>
      </c>
      <c r="C5189" t="str">
        <f t="shared" ca="1" si="1218"/>
        <v>Trimbakeshwar Temple, Nashik</v>
      </c>
      <c r="D5189">
        <f t="shared" ca="1" si="1219"/>
        <v>3217</v>
      </c>
      <c r="E5189">
        <f t="shared" ca="1" si="1215"/>
        <v>568</v>
      </c>
      <c r="F5189">
        <f t="shared" ca="1" si="1220"/>
        <v>436</v>
      </c>
      <c r="G5189">
        <f t="shared" ca="1" si="1221"/>
        <v>3.13</v>
      </c>
      <c r="H5189" t="str">
        <f t="shared" ca="1" si="1222"/>
        <v>Sunny</v>
      </c>
      <c r="I5189">
        <f t="shared" ca="1" si="1223"/>
        <v>26.6</v>
      </c>
      <c r="J5189" t="str">
        <f t="shared" ca="1" si="1224"/>
        <v>Yes</v>
      </c>
      <c r="K5189" t="str">
        <f t="shared" ca="1" si="1225"/>
        <v>No</v>
      </c>
      <c r="L5189">
        <f t="shared" ca="1" si="1226"/>
        <v>11.1</v>
      </c>
      <c r="M5189">
        <f t="shared" ca="1" si="1227"/>
        <v>473</v>
      </c>
      <c r="N5189">
        <f t="shared" ca="1" si="1228"/>
        <v>0.95</v>
      </c>
      <c r="O5189" t="str">
        <f t="shared" ca="1" si="1229"/>
        <v>No</v>
      </c>
    </row>
    <row r="5190" spans="1:15" x14ac:dyDescent="0.3">
      <c r="A5190" s="1">
        <f t="shared" ca="1" si="1216"/>
        <v>46136</v>
      </c>
      <c r="B5190" s="2">
        <f t="shared" ca="1" si="1217"/>
        <v>6.2500000000000003E-3</v>
      </c>
      <c r="C5190" t="str">
        <f t="shared" ca="1" si="1218"/>
        <v>Shri Siddhivinayak Temple, Mumbai</v>
      </c>
      <c r="D5190">
        <f t="shared" ca="1" si="1219"/>
        <v>12364</v>
      </c>
      <c r="E5190">
        <f t="shared" ca="1" si="1215"/>
        <v>469</v>
      </c>
      <c r="F5190">
        <f t="shared" ca="1" si="1220"/>
        <v>60</v>
      </c>
      <c r="G5190">
        <f t="shared" ca="1" si="1221"/>
        <v>13.58</v>
      </c>
      <c r="H5190" t="str">
        <f t="shared" ca="1" si="1222"/>
        <v>Rainy</v>
      </c>
      <c r="I5190">
        <f t="shared" ca="1" si="1223"/>
        <v>19.3</v>
      </c>
      <c r="J5190" t="str">
        <f t="shared" ca="1" si="1224"/>
        <v>No</v>
      </c>
      <c r="K5190" t="str">
        <f t="shared" ca="1" si="1225"/>
        <v>No</v>
      </c>
      <c r="L5190">
        <f t="shared" ca="1" si="1226"/>
        <v>3.8</v>
      </c>
      <c r="M5190">
        <f t="shared" ca="1" si="1227"/>
        <v>1864</v>
      </c>
      <c r="N5190">
        <f t="shared" ca="1" si="1228"/>
        <v>1.93</v>
      </c>
      <c r="O5190" t="str">
        <f t="shared" ca="1" si="1229"/>
        <v>Yes</v>
      </c>
    </row>
    <row r="5191" spans="1:15" x14ac:dyDescent="0.3">
      <c r="A5191" s="1">
        <f t="shared" ca="1" si="1216"/>
        <v>45325</v>
      </c>
      <c r="B5191" s="2">
        <f t="shared" ca="1" si="1217"/>
        <v>0.18194444444444444</v>
      </c>
      <c r="C5191" t="str">
        <f t="shared" ca="1" si="1218"/>
        <v>Bhimashankar Temple, Maharashtra</v>
      </c>
      <c r="D5191">
        <f t="shared" ca="1" si="1219"/>
        <v>7778</v>
      </c>
      <c r="E5191">
        <f t="shared" ca="1" si="1215"/>
        <v>595</v>
      </c>
      <c r="F5191">
        <f t="shared" ca="1" si="1220"/>
        <v>393</v>
      </c>
      <c r="G5191">
        <f t="shared" ca="1" si="1221"/>
        <v>2.4700000000000002</v>
      </c>
      <c r="H5191" t="str">
        <f t="shared" ca="1" si="1222"/>
        <v>Humid</v>
      </c>
      <c r="I5191">
        <f t="shared" ca="1" si="1223"/>
        <v>19.100000000000001</v>
      </c>
      <c r="J5191" t="str">
        <f t="shared" ca="1" si="1224"/>
        <v>No</v>
      </c>
      <c r="K5191" t="str">
        <f t="shared" ca="1" si="1225"/>
        <v>No</v>
      </c>
      <c r="L5191">
        <f t="shared" ca="1" si="1226"/>
        <v>3.3</v>
      </c>
      <c r="M5191">
        <f t="shared" ca="1" si="1227"/>
        <v>1862</v>
      </c>
      <c r="N5191">
        <f t="shared" ca="1" si="1228"/>
        <v>2.4500000000000002</v>
      </c>
      <c r="O5191" t="str">
        <f t="shared" ca="1" si="1229"/>
        <v>No</v>
      </c>
    </row>
    <row r="5192" spans="1:15" x14ac:dyDescent="0.3">
      <c r="A5192" s="1">
        <f t="shared" ca="1" si="1216"/>
        <v>45681</v>
      </c>
      <c r="B5192" s="2">
        <f t="shared" ca="1" si="1217"/>
        <v>0.81666666666666665</v>
      </c>
      <c r="C5192" t="str">
        <f t="shared" ca="1" si="1218"/>
        <v>Tulja Bhavani Temple, Tuljapur</v>
      </c>
      <c r="D5192">
        <f t="shared" ca="1" si="1219"/>
        <v>10852</v>
      </c>
      <c r="E5192">
        <f t="shared" ca="1" si="1215"/>
        <v>24</v>
      </c>
      <c r="F5192">
        <f t="shared" ca="1" si="1220"/>
        <v>202</v>
      </c>
      <c r="G5192">
        <f t="shared" ca="1" si="1221"/>
        <v>9.4700000000000006</v>
      </c>
      <c r="H5192" t="str">
        <f t="shared" ca="1" si="1222"/>
        <v>Rainy</v>
      </c>
      <c r="I5192">
        <f t="shared" ca="1" si="1223"/>
        <v>25.3</v>
      </c>
      <c r="J5192" t="str">
        <f t="shared" ca="1" si="1224"/>
        <v>No</v>
      </c>
      <c r="K5192" t="str">
        <f t="shared" ca="1" si="1225"/>
        <v>No</v>
      </c>
      <c r="L5192">
        <f t="shared" ca="1" si="1226"/>
        <v>6.7</v>
      </c>
      <c r="M5192">
        <f t="shared" ca="1" si="1227"/>
        <v>303</v>
      </c>
      <c r="N5192">
        <f t="shared" ca="1" si="1228"/>
        <v>0.94</v>
      </c>
      <c r="O5192" t="str">
        <f t="shared" ca="1" si="1229"/>
        <v>No</v>
      </c>
    </row>
    <row r="5193" spans="1:15" x14ac:dyDescent="0.3">
      <c r="A5193" s="1">
        <f t="shared" ca="1" si="1216"/>
        <v>46334</v>
      </c>
      <c r="B5193" s="2">
        <f t="shared" ca="1" si="1217"/>
        <v>0.96388888888888891</v>
      </c>
      <c r="C5193" t="str">
        <f t="shared" ca="1" si="1218"/>
        <v>Shirdi Sai Baba Temple, Shirdi</v>
      </c>
      <c r="D5193">
        <f t="shared" ca="1" si="1219"/>
        <v>5818</v>
      </c>
      <c r="E5193">
        <f t="shared" ca="1" si="1215"/>
        <v>282</v>
      </c>
      <c r="F5193">
        <f t="shared" ca="1" si="1220"/>
        <v>409</v>
      </c>
      <c r="G5193">
        <f t="shared" ca="1" si="1221"/>
        <v>9.59</v>
      </c>
      <c r="H5193" t="str">
        <f t="shared" ca="1" si="1222"/>
        <v>Hot</v>
      </c>
      <c r="I5193">
        <f t="shared" ca="1" si="1223"/>
        <v>23.1</v>
      </c>
      <c r="J5193" t="str">
        <f t="shared" ca="1" si="1224"/>
        <v>No</v>
      </c>
      <c r="K5193" t="str">
        <f t="shared" ca="1" si="1225"/>
        <v>No</v>
      </c>
      <c r="L5193">
        <f t="shared" ca="1" si="1226"/>
        <v>11.6</v>
      </c>
      <c r="M5193">
        <f t="shared" ca="1" si="1227"/>
        <v>419</v>
      </c>
      <c r="N5193">
        <f t="shared" ca="1" si="1228"/>
        <v>1.81</v>
      </c>
      <c r="O5193" t="str">
        <f t="shared" ca="1" si="1229"/>
        <v>No</v>
      </c>
    </row>
    <row r="5194" spans="1:15" x14ac:dyDescent="0.3">
      <c r="A5194" s="1">
        <f t="shared" ca="1" si="1216"/>
        <v>45445</v>
      </c>
      <c r="B5194" s="2">
        <f t="shared" ca="1" si="1217"/>
        <v>0.73750000000000004</v>
      </c>
      <c r="C5194" t="str">
        <f t="shared" ca="1" si="1218"/>
        <v>Grishneshwar Temple, Chhatrapati Sambhajinagar</v>
      </c>
      <c r="D5194">
        <f t="shared" ca="1" si="1219"/>
        <v>7051</v>
      </c>
      <c r="E5194">
        <f t="shared" ca="1" si="1215"/>
        <v>522</v>
      </c>
      <c r="F5194">
        <f t="shared" ca="1" si="1220"/>
        <v>54</v>
      </c>
      <c r="G5194">
        <f t="shared" ca="1" si="1221"/>
        <v>10.17</v>
      </c>
      <c r="H5194" t="str">
        <f t="shared" ca="1" si="1222"/>
        <v>Humid</v>
      </c>
      <c r="I5194">
        <f t="shared" ca="1" si="1223"/>
        <v>33.9</v>
      </c>
      <c r="J5194" t="str">
        <f t="shared" ca="1" si="1224"/>
        <v>No</v>
      </c>
      <c r="K5194" t="str">
        <f t="shared" ca="1" si="1225"/>
        <v>No</v>
      </c>
      <c r="L5194">
        <f t="shared" ca="1" si="1226"/>
        <v>6</v>
      </c>
      <c r="M5194">
        <f t="shared" ca="1" si="1227"/>
        <v>2368</v>
      </c>
      <c r="N5194">
        <f t="shared" ca="1" si="1228"/>
        <v>1.34</v>
      </c>
      <c r="O5194" t="str">
        <f t="shared" ca="1" si="1229"/>
        <v>No</v>
      </c>
    </row>
    <row r="5195" spans="1:15" x14ac:dyDescent="0.3">
      <c r="A5195" s="1">
        <f t="shared" ca="1" si="1216"/>
        <v>45845</v>
      </c>
      <c r="B5195" s="2">
        <f t="shared" ca="1" si="1217"/>
        <v>0.85972222222222228</v>
      </c>
      <c r="C5195" t="str">
        <f t="shared" ca="1" si="1218"/>
        <v>Jagannath Temple, Puri</v>
      </c>
      <c r="D5195">
        <f t="shared" ca="1" si="1219"/>
        <v>11238</v>
      </c>
      <c r="E5195">
        <f t="shared" ca="1" si="1215"/>
        <v>91</v>
      </c>
      <c r="F5195">
        <f t="shared" ca="1" si="1220"/>
        <v>339</v>
      </c>
      <c r="G5195">
        <f t="shared" ca="1" si="1221"/>
        <v>3.81</v>
      </c>
      <c r="H5195" t="str">
        <f t="shared" ca="1" si="1222"/>
        <v>Humid</v>
      </c>
      <c r="I5195">
        <f t="shared" ca="1" si="1223"/>
        <v>19</v>
      </c>
      <c r="J5195" t="str">
        <f t="shared" ca="1" si="1224"/>
        <v>No</v>
      </c>
      <c r="K5195" t="str">
        <f t="shared" ca="1" si="1225"/>
        <v>Yes</v>
      </c>
      <c r="L5195">
        <f t="shared" ca="1" si="1226"/>
        <v>10.4</v>
      </c>
      <c r="M5195">
        <f t="shared" ca="1" si="1227"/>
        <v>2475</v>
      </c>
      <c r="N5195">
        <f t="shared" ca="1" si="1228"/>
        <v>1.1200000000000001</v>
      </c>
      <c r="O5195" t="str">
        <f t="shared" ca="1" si="1229"/>
        <v>No</v>
      </c>
    </row>
    <row r="5196" spans="1:15" x14ac:dyDescent="0.3">
      <c r="A5196" s="1">
        <f t="shared" ca="1" si="1216"/>
        <v>45332</v>
      </c>
      <c r="B5196" s="2">
        <f t="shared" ca="1" si="1217"/>
        <v>0.40833333333333333</v>
      </c>
      <c r="C5196" t="str">
        <f t="shared" ca="1" si="1218"/>
        <v>Bhimashankar Temple, Maharashtra</v>
      </c>
      <c r="D5196">
        <f t="shared" ca="1" si="1219"/>
        <v>10105</v>
      </c>
      <c r="E5196">
        <f t="shared" ca="1" si="1215"/>
        <v>316</v>
      </c>
      <c r="F5196">
        <f t="shared" ca="1" si="1220"/>
        <v>374</v>
      </c>
      <c r="G5196">
        <f t="shared" ca="1" si="1221"/>
        <v>1.71</v>
      </c>
      <c r="H5196" t="str">
        <f t="shared" ca="1" si="1222"/>
        <v>Sunny</v>
      </c>
      <c r="I5196">
        <f t="shared" ca="1" si="1223"/>
        <v>32.700000000000003</v>
      </c>
      <c r="J5196" t="str">
        <f t="shared" ca="1" si="1224"/>
        <v>Yes</v>
      </c>
      <c r="K5196" t="str">
        <f t="shared" ca="1" si="1225"/>
        <v>No</v>
      </c>
      <c r="L5196">
        <f t="shared" ca="1" si="1226"/>
        <v>11.1</v>
      </c>
      <c r="M5196">
        <f t="shared" ca="1" si="1227"/>
        <v>2929</v>
      </c>
      <c r="N5196">
        <f t="shared" ca="1" si="1228"/>
        <v>2.27</v>
      </c>
      <c r="O5196" t="str">
        <f t="shared" ca="1" si="1229"/>
        <v>No</v>
      </c>
    </row>
    <row r="5197" spans="1:15" x14ac:dyDescent="0.3">
      <c r="A5197" s="1">
        <f t="shared" ca="1" si="1216"/>
        <v>45600</v>
      </c>
      <c r="B5197" s="2">
        <f t="shared" ca="1" si="1217"/>
        <v>0.17708333333333334</v>
      </c>
      <c r="C5197" t="str">
        <f t="shared" ca="1" si="1218"/>
        <v>Kashi Vishwanath Temple, Varanasi</v>
      </c>
      <c r="D5197">
        <f t="shared" ca="1" si="1219"/>
        <v>12406</v>
      </c>
      <c r="E5197">
        <f t="shared" ca="1" si="1215"/>
        <v>443</v>
      </c>
      <c r="F5197">
        <f t="shared" ca="1" si="1220"/>
        <v>97</v>
      </c>
      <c r="G5197">
        <f t="shared" ca="1" si="1221"/>
        <v>1.92</v>
      </c>
      <c r="H5197" t="str">
        <f t="shared" ca="1" si="1222"/>
        <v>Cloudy</v>
      </c>
      <c r="I5197">
        <f t="shared" ca="1" si="1223"/>
        <v>31.4</v>
      </c>
      <c r="J5197" t="str">
        <f t="shared" ca="1" si="1224"/>
        <v>Yes</v>
      </c>
      <c r="K5197" t="str">
        <f t="shared" ca="1" si="1225"/>
        <v>No</v>
      </c>
      <c r="L5197">
        <f t="shared" ca="1" si="1226"/>
        <v>6.1</v>
      </c>
      <c r="M5197">
        <f t="shared" ca="1" si="1227"/>
        <v>2813</v>
      </c>
      <c r="N5197">
        <f t="shared" ca="1" si="1228"/>
        <v>0.33</v>
      </c>
      <c r="O5197" t="str">
        <f t="shared" ca="1" si="1229"/>
        <v>No</v>
      </c>
    </row>
    <row r="5198" spans="1:15" x14ac:dyDescent="0.3">
      <c r="A5198" s="1">
        <f t="shared" ca="1" si="1216"/>
        <v>45799</v>
      </c>
      <c r="B5198" s="2">
        <f t="shared" ca="1" si="1217"/>
        <v>0.60555555555555551</v>
      </c>
      <c r="C5198" t="str">
        <f t="shared" ca="1" si="1218"/>
        <v>Grishneshwar Temple, Chhatrapati Sambhajinagar</v>
      </c>
      <c r="D5198">
        <f t="shared" ca="1" si="1219"/>
        <v>3318</v>
      </c>
      <c r="E5198">
        <f t="shared" ca="1" si="1215"/>
        <v>42</v>
      </c>
      <c r="F5198">
        <f t="shared" ca="1" si="1220"/>
        <v>44</v>
      </c>
      <c r="G5198">
        <f t="shared" ca="1" si="1221"/>
        <v>9.11</v>
      </c>
      <c r="H5198" t="str">
        <f t="shared" ca="1" si="1222"/>
        <v>Humid</v>
      </c>
      <c r="I5198">
        <f t="shared" ca="1" si="1223"/>
        <v>38.9</v>
      </c>
      <c r="J5198" t="str">
        <f t="shared" ca="1" si="1224"/>
        <v>No</v>
      </c>
      <c r="K5198" t="str">
        <f t="shared" ca="1" si="1225"/>
        <v>No</v>
      </c>
      <c r="L5198">
        <f t="shared" ca="1" si="1226"/>
        <v>9.5</v>
      </c>
      <c r="M5198">
        <f t="shared" ca="1" si="1227"/>
        <v>1917</v>
      </c>
      <c r="N5198">
        <f t="shared" ca="1" si="1228"/>
        <v>1.44</v>
      </c>
      <c r="O5198" t="str">
        <f t="shared" ca="1" si="1229"/>
        <v>No</v>
      </c>
    </row>
    <row r="5199" spans="1:15" x14ac:dyDescent="0.3">
      <c r="A5199" s="1">
        <f t="shared" ca="1" si="1216"/>
        <v>45856</v>
      </c>
      <c r="B5199" s="2">
        <f t="shared" ca="1" si="1217"/>
        <v>0.20069444444444445</v>
      </c>
      <c r="C5199" t="str">
        <f t="shared" ca="1" si="1218"/>
        <v>Shirdi Sai Baba Temple, Shirdi</v>
      </c>
      <c r="D5199">
        <f t="shared" ca="1" si="1219"/>
        <v>1402</v>
      </c>
      <c r="E5199">
        <f t="shared" ca="1" si="1215"/>
        <v>89</v>
      </c>
      <c r="F5199">
        <f t="shared" ca="1" si="1220"/>
        <v>324</v>
      </c>
      <c r="G5199">
        <f t="shared" ca="1" si="1221"/>
        <v>1.48</v>
      </c>
      <c r="H5199" t="str">
        <f t="shared" ca="1" si="1222"/>
        <v>Rainy</v>
      </c>
      <c r="I5199">
        <f t="shared" ca="1" si="1223"/>
        <v>26.8</v>
      </c>
      <c r="J5199" t="str">
        <f t="shared" ca="1" si="1224"/>
        <v>No</v>
      </c>
      <c r="K5199" t="str">
        <f t="shared" ca="1" si="1225"/>
        <v>Yes</v>
      </c>
      <c r="L5199">
        <f t="shared" ca="1" si="1226"/>
        <v>4</v>
      </c>
      <c r="M5199">
        <f t="shared" ca="1" si="1227"/>
        <v>1769</v>
      </c>
      <c r="N5199">
        <f t="shared" ca="1" si="1228"/>
        <v>1.88</v>
      </c>
      <c r="O5199" t="str">
        <f t="shared" ca="1" si="1229"/>
        <v>Yes</v>
      </c>
    </row>
    <row r="5200" spans="1:15" x14ac:dyDescent="0.3">
      <c r="A5200" s="1">
        <f t="shared" ca="1" si="1216"/>
        <v>46269</v>
      </c>
      <c r="B5200" s="2">
        <f t="shared" ca="1" si="1217"/>
        <v>0.2986111111111111</v>
      </c>
      <c r="C5200" t="str">
        <f t="shared" ca="1" si="1218"/>
        <v>Shirdi Sai Baba Temple, Shirdi</v>
      </c>
      <c r="D5200">
        <f t="shared" ca="1" si="1219"/>
        <v>7794</v>
      </c>
      <c r="E5200">
        <f t="shared" ca="1" si="1215"/>
        <v>190</v>
      </c>
      <c r="F5200">
        <f t="shared" ca="1" si="1220"/>
        <v>174</v>
      </c>
      <c r="G5200">
        <f t="shared" ca="1" si="1221"/>
        <v>11.16</v>
      </c>
      <c r="H5200" t="str">
        <f t="shared" ca="1" si="1222"/>
        <v>Sunny</v>
      </c>
      <c r="I5200">
        <f t="shared" ca="1" si="1223"/>
        <v>21.2</v>
      </c>
      <c r="J5200" t="str">
        <f t="shared" ca="1" si="1224"/>
        <v>No</v>
      </c>
      <c r="K5200" t="str">
        <f t="shared" ca="1" si="1225"/>
        <v>No</v>
      </c>
      <c r="L5200">
        <f t="shared" ca="1" si="1226"/>
        <v>9.6999999999999993</v>
      </c>
      <c r="M5200">
        <f t="shared" ca="1" si="1227"/>
        <v>1755</v>
      </c>
      <c r="N5200">
        <f t="shared" ca="1" si="1228"/>
        <v>0.4</v>
      </c>
      <c r="O5200" t="str">
        <f t="shared" ca="1" si="1229"/>
        <v>No</v>
      </c>
    </row>
    <row r="5201" spans="1:15" x14ac:dyDescent="0.3">
      <c r="A5201" s="1">
        <f t="shared" ca="1" si="1216"/>
        <v>46380</v>
      </c>
      <c r="B5201" s="2">
        <f t="shared" ca="1" si="1217"/>
        <v>0.96111111111111114</v>
      </c>
      <c r="C5201" t="str">
        <f t="shared" ca="1" si="1218"/>
        <v>Shirdi Sai Baba Temple, Shirdi</v>
      </c>
      <c r="D5201">
        <f t="shared" ca="1" si="1219"/>
        <v>1065</v>
      </c>
      <c r="E5201">
        <f t="shared" ca="1" si="1215"/>
        <v>241</v>
      </c>
      <c r="F5201">
        <f t="shared" ca="1" si="1220"/>
        <v>184</v>
      </c>
      <c r="G5201">
        <f t="shared" ca="1" si="1221"/>
        <v>11.79</v>
      </c>
      <c r="H5201" t="str">
        <f t="shared" ca="1" si="1222"/>
        <v>Cloudy</v>
      </c>
      <c r="I5201">
        <f t="shared" ca="1" si="1223"/>
        <v>24.7</v>
      </c>
      <c r="J5201" t="str">
        <f t="shared" ca="1" si="1224"/>
        <v>No</v>
      </c>
      <c r="K5201" t="str">
        <f t="shared" ca="1" si="1225"/>
        <v>No</v>
      </c>
      <c r="L5201">
        <f t="shared" ca="1" si="1226"/>
        <v>8.6999999999999993</v>
      </c>
      <c r="M5201">
        <f t="shared" ca="1" si="1227"/>
        <v>1643</v>
      </c>
      <c r="N5201">
        <f t="shared" ca="1" si="1228"/>
        <v>0.48</v>
      </c>
      <c r="O5201" t="str">
        <f t="shared" ca="1" si="1229"/>
        <v>No</v>
      </c>
    </row>
    <row r="5202" spans="1:15" x14ac:dyDescent="0.3">
      <c r="A5202" s="1">
        <f t="shared" ca="1" si="1216"/>
        <v>46067</v>
      </c>
      <c r="B5202" s="2">
        <f t="shared" ca="1" si="1217"/>
        <v>9.6527777777777782E-2</v>
      </c>
      <c r="C5202" t="str">
        <f t="shared" ca="1" si="1218"/>
        <v>Tirumala Tirupati Temple, Tirupati</v>
      </c>
      <c r="D5202">
        <f t="shared" ca="1" si="1219"/>
        <v>12843</v>
      </c>
      <c r="E5202">
        <f t="shared" ca="1" si="1215"/>
        <v>77</v>
      </c>
      <c r="F5202">
        <f t="shared" ca="1" si="1220"/>
        <v>76</v>
      </c>
      <c r="G5202">
        <f t="shared" ca="1" si="1221"/>
        <v>2.84</v>
      </c>
      <c r="H5202" t="str">
        <f t="shared" ca="1" si="1222"/>
        <v>Sunny</v>
      </c>
      <c r="I5202">
        <f t="shared" ca="1" si="1223"/>
        <v>30</v>
      </c>
      <c r="J5202" t="str">
        <f t="shared" ca="1" si="1224"/>
        <v>Yes</v>
      </c>
      <c r="K5202" t="str">
        <f t="shared" ca="1" si="1225"/>
        <v>No</v>
      </c>
      <c r="L5202">
        <f t="shared" ca="1" si="1226"/>
        <v>8.4</v>
      </c>
      <c r="M5202">
        <f t="shared" ca="1" si="1227"/>
        <v>1467</v>
      </c>
      <c r="N5202">
        <f t="shared" ca="1" si="1228"/>
        <v>0.83</v>
      </c>
      <c r="O5202" t="str">
        <f t="shared" ca="1" si="1229"/>
        <v>Yes</v>
      </c>
    </row>
    <row r="5203" spans="1:15" x14ac:dyDescent="0.3">
      <c r="A5203" s="1">
        <f t="shared" ca="1" si="1216"/>
        <v>45387</v>
      </c>
      <c r="B5203" s="2">
        <f t="shared" ca="1" si="1217"/>
        <v>0.79166666666666663</v>
      </c>
      <c r="C5203" t="str">
        <f t="shared" ca="1" si="1218"/>
        <v>Tulja Bhavani Temple, Tuljapur</v>
      </c>
      <c r="D5203">
        <f t="shared" ca="1" si="1219"/>
        <v>3217</v>
      </c>
      <c r="E5203">
        <f t="shared" ca="1" si="1215"/>
        <v>497</v>
      </c>
      <c r="F5203">
        <f t="shared" ca="1" si="1220"/>
        <v>250</v>
      </c>
      <c r="G5203">
        <f t="shared" ca="1" si="1221"/>
        <v>5.16</v>
      </c>
      <c r="H5203" t="str">
        <f t="shared" ca="1" si="1222"/>
        <v>Rainy</v>
      </c>
      <c r="I5203">
        <f t="shared" ca="1" si="1223"/>
        <v>21.8</v>
      </c>
      <c r="J5203" t="str">
        <f t="shared" ca="1" si="1224"/>
        <v>No</v>
      </c>
      <c r="K5203" t="str">
        <f t="shared" ca="1" si="1225"/>
        <v>No</v>
      </c>
      <c r="L5203">
        <f t="shared" ca="1" si="1226"/>
        <v>6.3</v>
      </c>
      <c r="M5203">
        <f t="shared" ca="1" si="1227"/>
        <v>430</v>
      </c>
      <c r="N5203">
        <f t="shared" ca="1" si="1228"/>
        <v>1.75</v>
      </c>
      <c r="O5203" t="str">
        <f t="shared" ca="1" si="1229"/>
        <v>No</v>
      </c>
    </row>
    <row r="5204" spans="1:15" x14ac:dyDescent="0.3">
      <c r="A5204" s="1">
        <f t="shared" ca="1" si="1216"/>
        <v>45877</v>
      </c>
      <c r="B5204" s="2">
        <f t="shared" ca="1" si="1217"/>
        <v>0.96666666666666667</v>
      </c>
      <c r="C5204" t="str">
        <f t="shared" ca="1" si="1218"/>
        <v>Shree Mahakaleshwar Temple, Ujjain</v>
      </c>
      <c r="D5204">
        <f t="shared" ca="1" si="1219"/>
        <v>3250</v>
      </c>
      <c r="E5204">
        <f t="shared" ca="1" si="1215"/>
        <v>499</v>
      </c>
      <c r="F5204">
        <f t="shared" ca="1" si="1220"/>
        <v>152</v>
      </c>
      <c r="G5204">
        <f t="shared" ca="1" si="1221"/>
        <v>9.4</v>
      </c>
      <c r="H5204" t="str">
        <f t="shared" ca="1" si="1222"/>
        <v>Cloudy</v>
      </c>
      <c r="I5204">
        <f t="shared" ca="1" si="1223"/>
        <v>26.3</v>
      </c>
      <c r="J5204" t="str">
        <f t="shared" ca="1" si="1224"/>
        <v>No</v>
      </c>
      <c r="K5204" t="str">
        <f t="shared" ca="1" si="1225"/>
        <v>No</v>
      </c>
      <c r="L5204">
        <f t="shared" ca="1" si="1226"/>
        <v>7.2</v>
      </c>
      <c r="M5204">
        <f t="shared" ca="1" si="1227"/>
        <v>2811</v>
      </c>
      <c r="N5204">
        <f t="shared" ca="1" si="1228"/>
        <v>1.72</v>
      </c>
      <c r="O5204" t="str">
        <f t="shared" ca="1" si="1229"/>
        <v>No</v>
      </c>
    </row>
    <row r="5205" spans="1:15" x14ac:dyDescent="0.3">
      <c r="A5205" s="1">
        <f t="shared" ca="1" si="1216"/>
        <v>46355</v>
      </c>
      <c r="B5205" s="2">
        <f t="shared" ca="1" si="1217"/>
        <v>0.53125</v>
      </c>
      <c r="C5205" t="str">
        <f t="shared" ca="1" si="1218"/>
        <v>Jagannath Temple, Puri</v>
      </c>
      <c r="D5205">
        <f t="shared" ca="1" si="1219"/>
        <v>9874</v>
      </c>
      <c r="E5205">
        <f t="shared" ca="1" si="1215"/>
        <v>27</v>
      </c>
      <c r="F5205">
        <f t="shared" ca="1" si="1220"/>
        <v>385</v>
      </c>
      <c r="G5205">
        <f t="shared" ca="1" si="1221"/>
        <v>4.21</v>
      </c>
      <c r="H5205" t="str">
        <f t="shared" ca="1" si="1222"/>
        <v>Sunny</v>
      </c>
      <c r="I5205">
        <f t="shared" ca="1" si="1223"/>
        <v>39</v>
      </c>
      <c r="J5205" t="str">
        <f t="shared" ca="1" si="1224"/>
        <v>No</v>
      </c>
      <c r="K5205" t="str">
        <f t="shared" ca="1" si="1225"/>
        <v>No</v>
      </c>
      <c r="L5205">
        <f t="shared" ca="1" si="1226"/>
        <v>4.8</v>
      </c>
      <c r="M5205">
        <f t="shared" ca="1" si="1227"/>
        <v>2473</v>
      </c>
      <c r="N5205">
        <f t="shared" ca="1" si="1228"/>
        <v>2.4500000000000002</v>
      </c>
      <c r="O5205" t="str">
        <f t="shared" ca="1" si="1229"/>
        <v>No</v>
      </c>
    </row>
    <row r="5206" spans="1:15" x14ac:dyDescent="0.3">
      <c r="A5206" s="1">
        <f t="shared" ca="1" si="1216"/>
        <v>45831</v>
      </c>
      <c r="B5206" s="2">
        <f t="shared" ca="1" si="1217"/>
        <v>0.37708333333333333</v>
      </c>
      <c r="C5206" t="str">
        <f t="shared" ca="1" si="1218"/>
        <v>Golden Temple, Amritsar</v>
      </c>
      <c r="D5206">
        <f t="shared" ca="1" si="1219"/>
        <v>3289</v>
      </c>
      <c r="E5206">
        <f t="shared" ca="1" si="1215"/>
        <v>124</v>
      </c>
      <c r="F5206">
        <f t="shared" ca="1" si="1220"/>
        <v>106</v>
      </c>
      <c r="G5206">
        <f t="shared" ca="1" si="1221"/>
        <v>6</v>
      </c>
      <c r="H5206" t="str">
        <f t="shared" ca="1" si="1222"/>
        <v>Hot</v>
      </c>
      <c r="I5206">
        <f t="shared" ca="1" si="1223"/>
        <v>24.6</v>
      </c>
      <c r="J5206" t="str">
        <f t="shared" ca="1" si="1224"/>
        <v>No</v>
      </c>
      <c r="K5206" t="str">
        <f t="shared" ca="1" si="1225"/>
        <v>Yes</v>
      </c>
      <c r="L5206">
        <f t="shared" ca="1" si="1226"/>
        <v>8.5</v>
      </c>
      <c r="M5206">
        <f t="shared" ca="1" si="1227"/>
        <v>2981</v>
      </c>
      <c r="N5206">
        <f t="shared" ca="1" si="1228"/>
        <v>1.48</v>
      </c>
      <c r="O5206" t="str">
        <f t="shared" ca="1" si="1229"/>
        <v>Yes</v>
      </c>
    </row>
    <row r="5207" spans="1:15" x14ac:dyDescent="0.3">
      <c r="A5207" s="1">
        <f t="shared" ca="1" si="1216"/>
        <v>45554</v>
      </c>
      <c r="B5207" s="2">
        <f t="shared" ca="1" si="1217"/>
        <v>0.85347222222222219</v>
      </c>
      <c r="C5207" t="str">
        <f t="shared" ca="1" si="1218"/>
        <v>Meenakshi Amman Temple, Madurai</v>
      </c>
      <c r="D5207">
        <f t="shared" ca="1" si="1219"/>
        <v>10850</v>
      </c>
      <c r="E5207">
        <f t="shared" ca="1" si="1215"/>
        <v>162</v>
      </c>
      <c r="F5207">
        <f t="shared" ca="1" si="1220"/>
        <v>209</v>
      </c>
      <c r="G5207">
        <f t="shared" ca="1" si="1221"/>
        <v>9.07</v>
      </c>
      <c r="H5207" t="str">
        <f t="shared" ca="1" si="1222"/>
        <v>Humid</v>
      </c>
      <c r="I5207">
        <f t="shared" ca="1" si="1223"/>
        <v>22.5</v>
      </c>
      <c r="J5207" t="str">
        <f t="shared" ca="1" si="1224"/>
        <v>No</v>
      </c>
      <c r="K5207" t="str">
        <f t="shared" ca="1" si="1225"/>
        <v>No</v>
      </c>
      <c r="L5207">
        <f t="shared" ca="1" si="1226"/>
        <v>4.5999999999999996</v>
      </c>
      <c r="M5207">
        <f t="shared" ca="1" si="1227"/>
        <v>2651</v>
      </c>
      <c r="N5207">
        <f t="shared" ca="1" si="1228"/>
        <v>1.25</v>
      </c>
      <c r="O5207" t="str">
        <f t="shared" ca="1" si="1229"/>
        <v>No</v>
      </c>
    </row>
    <row r="5208" spans="1:15" x14ac:dyDescent="0.3">
      <c r="A5208" s="1">
        <f t="shared" ca="1" si="1216"/>
        <v>46112</v>
      </c>
      <c r="B5208" s="2">
        <f t="shared" ca="1" si="1217"/>
        <v>0.44444444444444442</v>
      </c>
      <c r="C5208" t="str">
        <f t="shared" ca="1" si="1218"/>
        <v>Trimbakeshwar Temple, Nashik</v>
      </c>
      <c r="D5208">
        <f t="shared" ca="1" si="1219"/>
        <v>13177</v>
      </c>
      <c r="E5208">
        <f t="shared" ca="1" si="1215"/>
        <v>589</v>
      </c>
      <c r="F5208">
        <f t="shared" ca="1" si="1220"/>
        <v>34</v>
      </c>
      <c r="G5208">
        <f t="shared" ca="1" si="1221"/>
        <v>5.51</v>
      </c>
      <c r="H5208" t="str">
        <f t="shared" ca="1" si="1222"/>
        <v>Rainy</v>
      </c>
      <c r="I5208">
        <f t="shared" ca="1" si="1223"/>
        <v>20.2</v>
      </c>
      <c r="J5208" t="str">
        <f t="shared" ca="1" si="1224"/>
        <v>No</v>
      </c>
      <c r="K5208" t="str">
        <f t="shared" ca="1" si="1225"/>
        <v>No</v>
      </c>
      <c r="L5208">
        <f t="shared" ca="1" si="1226"/>
        <v>11.9</v>
      </c>
      <c r="M5208">
        <f t="shared" ca="1" si="1227"/>
        <v>2818</v>
      </c>
      <c r="N5208">
        <f t="shared" ca="1" si="1228"/>
        <v>0.56000000000000005</v>
      </c>
      <c r="O5208" t="str">
        <f t="shared" ca="1" si="1229"/>
        <v>No</v>
      </c>
    </row>
    <row r="5209" spans="1:15" x14ac:dyDescent="0.3">
      <c r="A5209" s="1">
        <f t="shared" ca="1" si="1216"/>
        <v>46028</v>
      </c>
      <c r="B5209" s="2">
        <f t="shared" ca="1" si="1217"/>
        <v>4.9305555555555554E-2</v>
      </c>
      <c r="C5209" t="str">
        <f t="shared" ca="1" si="1218"/>
        <v>Dagdusheth Halwai Ganpati Temple, Pune</v>
      </c>
      <c r="D5209">
        <f t="shared" ca="1" si="1219"/>
        <v>1834</v>
      </c>
      <c r="E5209">
        <f t="shared" ca="1" si="1215"/>
        <v>282</v>
      </c>
      <c r="F5209">
        <f t="shared" ca="1" si="1220"/>
        <v>32</v>
      </c>
      <c r="G5209">
        <f t="shared" ca="1" si="1221"/>
        <v>13.41</v>
      </c>
      <c r="H5209" t="str">
        <f t="shared" ca="1" si="1222"/>
        <v>Cloudy</v>
      </c>
      <c r="I5209">
        <f t="shared" ca="1" si="1223"/>
        <v>23.1</v>
      </c>
      <c r="J5209" t="str">
        <f t="shared" ca="1" si="1224"/>
        <v>Yes</v>
      </c>
      <c r="K5209" t="str">
        <f t="shared" ca="1" si="1225"/>
        <v>No</v>
      </c>
      <c r="L5209">
        <f t="shared" ca="1" si="1226"/>
        <v>5.3</v>
      </c>
      <c r="M5209">
        <f t="shared" ca="1" si="1227"/>
        <v>684</v>
      </c>
      <c r="N5209">
        <f t="shared" ca="1" si="1228"/>
        <v>1.68</v>
      </c>
      <c r="O5209" t="str">
        <f t="shared" ca="1" si="1229"/>
        <v>Yes</v>
      </c>
    </row>
    <row r="5210" spans="1:15" x14ac:dyDescent="0.3">
      <c r="A5210" s="1">
        <f t="shared" ca="1" si="1216"/>
        <v>46377</v>
      </c>
      <c r="B5210" s="2">
        <f t="shared" ca="1" si="1217"/>
        <v>2.6388888888888889E-2</v>
      </c>
      <c r="C5210" t="str">
        <f t="shared" ca="1" si="1218"/>
        <v>Meenakshi Amman Temple, Madurai</v>
      </c>
      <c r="D5210">
        <f t="shared" ca="1" si="1219"/>
        <v>14861</v>
      </c>
      <c r="E5210">
        <f t="shared" ca="1" si="1215"/>
        <v>202</v>
      </c>
      <c r="F5210">
        <f t="shared" ca="1" si="1220"/>
        <v>352</v>
      </c>
      <c r="G5210">
        <f t="shared" ca="1" si="1221"/>
        <v>0.7</v>
      </c>
      <c r="H5210" t="str">
        <f t="shared" ca="1" si="1222"/>
        <v>Hot</v>
      </c>
      <c r="I5210">
        <f t="shared" ca="1" si="1223"/>
        <v>22</v>
      </c>
      <c r="J5210" t="str">
        <f t="shared" ca="1" si="1224"/>
        <v>Yes</v>
      </c>
      <c r="K5210" t="str">
        <f t="shared" ca="1" si="1225"/>
        <v>No</v>
      </c>
      <c r="L5210">
        <f t="shared" ca="1" si="1226"/>
        <v>6.4</v>
      </c>
      <c r="M5210">
        <f t="shared" ca="1" si="1227"/>
        <v>908</v>
      </c>
      <c r="N5210">
        <f t="shared" ca="1" si="1228"/>
        <v>1.25</v>
      </c>
      <c r="O5210" t="str">
        <f t="shared" ca="1" si="1229"/>
        <v>No</v>
      </c>
    </row>
    <row r="5211" spans="1:15" x14ac:dyDescent="0.3">
      <c r="A5211" s="1">
        <f t="shared" ca="1" si="1216"/>
        <v>45337</v>
      </c>
      <c r="B5211" s="2">
        <f t="shared" ca="1" si="1217"/>
        <v>0.61111111111111116</v>
      </c>
      <c r="C5211" t="str">
        <f t="shared" ca="1" si="1218"/>
        <v>Kashi Vishwanath Temple, Varanasi</v>
      </c>
      <c r="D5211">
        <f t="shared" ca="1" si="1219"/>
        <v>10138</v>
      </c>
      <c r="E5211">
        <f t="shared" ca="1" si="1215"/>
        <v>18</v>
      </c>
      <c r="F5211">
        <f t="shared" ca="1" si="1220"/>
        <v>219</v>
      </c>
      <c r="G5211">
        <f t="shared" ca="1" si="1221"/>
        <v>8.64</v>
      </c>
      <c r="H5211" t="str">
        <f t="shared" ca="1" si="1222"/>
        <v>Rainy</v>
      </c>
      <c r="I5211">
        <f t="shared" ca="1" si="1223"/>
        <v>35.5</v>
      </c>
      <c r="J5211" t="str">
        <f t="shared" ca="1" si="1224"/>
        <v>Yes</v>
      </c>
      <c r="K5211" t="str">
        <f t="shared" ca="1" si="1225"/>
        <v>No</v>
      </c>
      <c r="L5211">
        <f t="shared" ca="1" si="1226"/>
        <v>6.1</v>
      </c>
      <c r="M5211">
        <f t="shared" ca="1" si="1227"/>
        <v>416</v>
      </c>
      <c r="N5211">
        <f t="shared" ca="1" si="1228"/>
        <v>0.76</v>
      </c>
      <c r="O5211" t="str">
        <f t="shared" ca="1" si="1229"/>
        <v>No</v>
      </c>
    </row>
    <row r="5212" spans="1:15" x14ac:dyDescent="0.3">
      <c r="A5212" s="1">
        <f t="shared" ca="1" si="1216"/>
        <v>46249</v>
      </c>
      <c r="B5212" s="2">
        <f t="shared" ca="1" si="1217"/>
        <v>0.13055555555555556</v>
      </c>
      <c r="C5212" t="str">
        <f t="shared" ca="1" si="1218"/>
        <v>Shirdi Sai Baba Temple, Shirdi</v>
      </c>
      <c r="D5212">
        <f t="shared" ca="1" si="1219"/>
        <v>6734</v>
      </c>
      <c r="E5212">
        <f t="shared" ca="1" si="1215"/>
        <v>445</v>
      </c>
      <c r="F5212">
        <f t="shared" ca="1" si="1220"/>
        <v>18</v>
      </c>
      <c r="G5212">
        <f t="shared" ca="1" si="1221"/>
        <v>2.56</v>
      </c>
      <c r="H5212" t="str">
        <f t="shared" ca="1" si="1222"/>
        <v>Sunny</v>
      </c>
      <c r="I5212">
        <f t="shared" ca="1" si="1223"/>
        <v>21.2</v>
      </c>
      <c r="J5212" t="str">
        <f t="shared" ca="1" si="1224"/>
        <v>No</v>
      </c>
      <c r="K5212" t="str">
        <f t="shared" ca="1" si="1225"/>
        <v>Yes</v>
      </c>
      <c r="L5212">
        <f t="shared" ca="1" si="1226"/>
        <v>3.4</v>
      </c>
      <c r="M5212">
        <f t="shared" ca="1" si="1227"/>
        <v>407</v>
      </c>
      <c r="N5212">
        <f t="shared" ca="1" si="1228"/>
        <v>2.4900000000000002</v>
      </c>
      <c r="O5212" t="str">
        <f t="shared" ca="1" si="1229"/>
        <v>No</v>
      </c>
    </row>
    <row r="5213" spans="1:15" x14ac:dyDescent="0.3">
      <c r="A5213" s="1">
        <f t="shared" ca="1" si="1216"/>
        <v>45519</v>
      </c>
      <c r="B5213" s="2">
        <f t="shared" ca="1" si="1217"/>
        <v>0.14583333333333334</v>
      </c>
      <c r="C5213" t="str">
        <f t="shared" ca="1" si="1218"/>
        <v>Golden Temple, Amritsar</v>
      </c>
      <c r="D5213">
        <f t="shared" ca="1" si="1219"/>
        <v>5414</v>
      </c>
      <c r="E5213">
        <f t="shared" ca="1" si="1215"/>
        <v>132</v>
      </c>
      <c r="F5213">
        <f t="shared" ca="1" si="1220"/>
        <v>43</v>
      </c>
      <c r="G5213">
        <f t="shared" ca="1" si="1221"/>
        <v>1.52</v>
      </c>
      <c r="H5213" t="str">
        <f t="shared" ca="1" si="1222"/>
        <v>Rainy</v>
      </c>
      <c r="I5213">
        <f t="shared" ca="1" si="1223"/>
        <v>35.6</v>
      </c>
      <c r="J5213" t="str">
        <f t="shared" ca="1" si="1224"/>
        <v>No</v>
      </c>
      <c r="K5213" t="str">
        <f t="shared" ca="1" si="1225"/>
        <v>No</v>
      </c>
      <c r="L5213">
        <f t="shared" ca="1" si="1226"/>
        <v>2.9</v>
      </c>
      <c r="M5213">
        <f t="shared" ca="1" si="1227"/>
        <v>908</v>
      </c>
      <c r="N5213">
        <f t="shared" ca="1" si="1228"/>
        <v>1.1000000000000001</v>
      </c>
      <c r="O5213" t="str">
        <f t="shared" ca="1" si="1229"/>
        <v>No</v>
      </c>
    </row>
    <row r="5214" spans="1:15" x14ac:dyDescent="0.3">
      <c r="A5214" s="1">
        <f t="shared" ca="1" si="1216"/>
        <v>45981</v>
      </c>
      <c r="B5214" s="2">
        <f t="shared" ca="1" si="1217"/>
        <v>0.75694444444444442</v>
      </c>
      <c r="C5214" t="str">
        <f t="shared" ca="1" si="1218"/>
        <v>Shri Siddhivinayak Temple, Mumbai</v>
      </c>
      <c r="D5214">
        <f t="shared" ca="1" si="1219"/>
        <v>5732</v>
      </c>
      <c r="E5214">
        <f t="shared" ca="1" si="1215"/>
        <v>427</v>
      </c>
      <c r="F5214">
        <f t="shared" ca="1" si="1220"/>
        <v>395</v>
      </c>
      <c r="G5214">
        <f t="shared" ca="1" si="1221"/>
        <v>0.73</v>
      </c>
      <c r="H5214" t="str">
        <f t="shared" ca="1" si="1222"/>
        <v>Humid</v>
      </c>
      <c r="I5214">
        <f t="shared" ca="1" si="1223"/>
        <v>38.799999999999997</v>
      </c>
      <c r="J5214" t="str">
        <f t="shared" ca="1" si="1224"/>
        <v>Yes</v>
      </c>
      <c r="K5214" t="str">
        <f t="shared" ca="1" si="1225"/>
        <v>No</v>
      </c>
      <c r="L5214">
        <f t="shared" ca="1" si="1226"/>
        <v>5.4</v>
      </c>
      <c r="M5214">
        <f t="shared" ca="1" si="1227"/>
        <v>1476</v>
      </c>
      <c r="N5214">
        <f t="shared" ca="1" si="1228"/>
        <v>1.78</v>
      </c>
      <c r="O5214" t="str">
        <f t="shared" ca="1" si="1229"/>
        <v>No</v>
      </c>
    </row>
    <row r="5215" spans="1:15" x14ac:dyDescent="0.3">
      <c r="A5215" s="1">
        <f t="shared" ca="1" si="1216"/>
        <v>45718</v>
      </c>
      <c r="B5215" s="2">
        <f t="shared" ca="1" si="1217"/>
        <v>0.56180555555555556</v>
      </c>
      <c r="C5215" t="str">
        <f t="shared" ca="1" si="1218"/>
        <v>Tirumala Tirupati Temple, Tirupati</v>
      </c>
      <c r="D5215">
        <f t="shared" ca="1" si="1219"/>
        <v>10478</v>
      </c>
      <c r="E5215">
        <f t="shared" ca="1" si="1215"/>
        <v>517</v>
      </c>
      <c r="F5215">
        <f t="shared" ca="1" si="1220"/>
        <v>263</v>
      </c>
      <c r="G5215">
        <f t="shared" ca="1" si="1221"/>
        <v>9.6</v>
      </c>
      <c r="H5215" t="str">
        <f t="shared" ca="1" si="1222"/>
        <v>Humid</v>
      </c>
      <c r="I5215">
        <f t="shared" ca="1" si="1223"/>
        <v>32.5</v>
      </c>
      <c r="J5215" t="str">
        <f t="shared" ca="1" si="1224"/>
        <v>No</v>
      </c>
      <c r="K5215" t="str">
        <f t="shared" ca="1" si="1225"/>
        <v>No</v>
      </c>
      <c r="L5215">
        <f t="shared" ca="1" si="1226"/>
        <v>4.0999999999999996</v>
      </c>
      <c r="M5215">
        <f t="shared" ca="1" si="1227"/>
        <v>1770</v>
      </c>
      <c r="N5215">
        <f t="shared" ca="1" si="1228"/>
        <v>1.78</v>
      </c>
      <c r="O5215" t="str">
        <f t="shared" ca="1" si="1229"/>
        <v>No</v>
      </c>
    </row>
    <row r="5216" spans="1:15" x14ac:dyDescent="0.3">
      <c r="A5216" s="1">
        <f t="shared" ca="1" si="1216"/>
        <v>45949</v>
      </c>
      <c r="B5216" s="2">
        <f t="shared" ca="1" si="1217"/>
        <v>0.74930555555555556</v>
      </c>
      <c r="C5216" t="str">
        <f t="shared" ca="1" si="1218"/>
        <v>Meenakshi Amman Temple, Madurai</v>
      </c>
      <c r="D5216">
        <f t="shared" ca="1" si="1219"/>
        <v>12033</v>
      </c>
      <c r="E5216">
        <f t="shared" ca="1" si="1215"/>
        <v>445</v>
      </c>
      <c r="F5216">
        <f t="shared" ca="1" si="1220"/>
        <v>361</v>
      </c>
      <c r="G5216">
        <f t="shared" ca="1" si="1221"/>
        <v>0.95</v>
      </c>
      <c r="H5216" t="str">
        <f t="shared" ca="1" si="1222"/>
        <v>Rainy</v>
      </c>
      <c r="I5216">
        <f t="shared" ca="1" si="1223"/>
        <v>30.5</v>
      </c>
      <c r="J5216" t="str">
        <f t="shared" ca="1" si="1224"/>
        <v>Yes</v>
      </c>
      <c r="K5216" t="str">
        <f t="shared" ca="1" si="1225"/>
        <v>Yes</v>
      </c>
      <c r="L5216">
        <f t="shared" ca="1" si="1226"/>
        <v>3.4</v>
      </c>
      <c r="M5216">
        <f t="shared" ca="1" si="1227"/>
        <v>2785</v>
      </c>
      <c r="N5216">
        <f t="shared" ca="1" si="1228"/>
        <v>0.36</v>
      </c>
      <c r="O5216" t="str">
        <f t="shared" ca="1" si="1229"/>
        <v>Yes</v>
      </c>
    </row>
    <row r="5217" spans="1:15" x14ac:dyDescent="0.3">
      <c r="A5217" s="1">
        <f t="shared" ca="1" si="1216"/>
        <v>45599</v>
      </c>
      <c r="B5217" s="2">
        <f t="shared" ca="1" si="1217"/>
        <v>0.26041666666666669</v>
      </c>
      <c r="C5217" t="str">
        <f t="shared" ca="1" si="1218"/>
        <v>Tulja Bhavani Temple, Tuljapur</v>
      </c>
      <c r="D5217">
        <f t="shared" ca="1" si="1219"/>
        <v>5294</v>
      </c>
      <c r="E5217">
        <f t="shared" ca="1" si="1215"/>
        <v>418</v>
      </c>
      <c r="F5217">
        <f t="shared" ca="1" si="1220"/>
        <v>488</v>
      </c>
      <c r="G5217">
        <f t="shared" ca="1" si="1221"/>
        <v>11.64</v>
      </c>
      <c r="H5217" t="str">
        <f t="shared" ca="1" si="1222"/>
        <v>Humid</v>
      </c>
      <c r="I5217">
        <f t="shared" ca="1" si="1223"/>
        <v>40.1</v>
      </c>
      <c r="J5217" t="str">
        <f t="shared" ca="1" si="1224"/>
        <v>No</v>
      </c>
      <c r="K5217" t="str">
        <f t="shared" ca="1" si="1225"/>
        <v>No</v>
      </c>
      <c r="L5217">
        <f t="shared" ca="1" si="1226"/>
        <v>3.3</v>
      </c>
      <c r="M5217">
        <f t="shared" ca="1" si="1227"/>
        <v>1394</v>
      </c>
      <c r="N5217">
        <f t="shared" ca="1" si="1228"/>
        <v>0.3</v>
      </c>
      <c r="O5217" t="str">
        <f t="shared" ca="1" si="1229"/>
        <v>No</v>
      </c>
    </row>
    <row r="5218" spans="1:15" x14ac:dyDescent="0.3">
      <c r="A5218" s="1">
        <f t="shared" ca="1" si="1216"/>
        <v>45803</v>
      </c>
      <c r="B5218" s="2">
        <f t="shared" ca="1" si="1217"/>
        <v>0.15972222222222221</v>
      </c>
      <c r="C5218" t="str">
        <f t="shared" ca="1" si="1218"/>
        <v>Golden Temple, Amritsar</v>
      </c>
      <c r="D5218">
        <f t="shared" ca="1" si="1219"/>
        <v>2059</v>
      </c>
      <c r="E5218">
        <f t="shared" ca="1" si="1215"/>
        <v>474</v>
      </c>
      <c r="F5218">
        <f t="shared" ca="1" si="1220"/>
        <v>162</v>
      </c>
      <c r="G5218">
        <f t="shared" ca="1" si="1221"/>
        <v>9.8800000000000008</v>
      </c>
      <c r="H5218" t="str">
        <f t="shared" ca="1" si="1222"/>
        <v>Hot</v>
      </c>
      <c r="I5218">
        <f t="shared" ca="1" si="1223"/>
        <v>26.4</v>
      </c>
      <c r="J5218" t="str">
        <f t="shared" ca="1" si="1224"/>
        <v>No</v>
      </c>
      <c r="K5218" t="str">
        <f t="shared" ca="1" si="1225"/>
        <v>No</v>
      </c>
      <c r="L5218">
        <f t="shared" ca="1" si="1226"/>
        <v>9.5</v>
      </c>
      <c r="M5218">
        <f t="shared" ca="1" si="1227"/>
        <v>1246</v>
      </c>
      <c r="N5218">
        <f t="shared" ca="1" si="1228"/>
        <v>1.89</v>
      </c>
      <c r="O5218" t="str">
        <f t="shared" ca="1" si="1229"/>
        <v>Yes</v>
      </c>
    </row>
    <row r="5219" spans="1:15" x14ac:dyDescent="0.3">
      <c r="A5219" s="1">
        <f t="shared" ca="1" si="1216"/>
        <v>45296</v>
      </c>
      <c r="B5219" s="2">
        <f t="shared" ca="1" si="1217"/>
        <v>0.93958333333333333</v>
      </c>
      <c r="C5219" t="str">
        <f t="shared" ca="1" si="1218"/>
        <v>Tirumala Tirupati Temple, Tirupati</v>
      </c>
      <c r="D5219">
        <f t="shared" ca="1" si="1219"/>
        <v>14013</v>
      </c>
      <c r="E5219">
        <f t="shared" ca="1" si="1215"/>
        <v>245</v>
      </c>
      <c r="F5219">
        <f t="shared" ca="1" si="1220"/>
        <v>102</v>
      </c>
      <c r="G5219">
        <f t="shared" ca="1" si="1221"/>
        <v>9.8699999999999992</v>
      </c>
      <c r="H5219" t="str">
        <f t="shared" ca="1" si="1222"/>
        <v>Cloudy</v>
      </c>
      <c r="I5219">
        <f t="shared" ca="1" si="1223"/>
        <v>29.3</v>
      </c>
      <c r="J5219" t="str">
        <f t="shared" ca="1" si="1224"/>
        <v>No</v>
      </c>
      <c r="K5219" t="str">
        <f t="shared" ca="1" si="1225"/>
        <v>No</v>
      </c>
      <c r="L5219">
        <f t="shared" ca="1" si="1226"/>
        <v>8</v>
      </c>
      <c r="M5219">
        <f t="shared" ca="1" si="1227"/>
        <v>1748</v>
      </c>
      <c r="N5219">
        <f t="shared" ca="1" si="1228"/>
        <v>2.0299999999999998</v>
      </c>
      <c r="O5219" t="str">
        <f t="shared" ca="1" si="1229"/>
        <v>Yes</v>
      </c>
    </row>
    <row r="5220" spans="1:15" x14ac:dyDescent="0.3">
      <c r="A5220" s="1">
        <f t="shared" ca="1" si="1216"/>
        <v>45533</v>
      </c>
      <c r="B5220" s="2">
        <f t="shared" ca="1" si="1217"/>
        <v>0.38333333333333336</v>
      </c>
      <c r="C5220" t="str">
        <f t="shared" ca="1" si="1218"/>
        <v>Vaishno Devi Temple, Katra</v>
      </c>
      <c r="D5220">
        <f t="shared" ca="1" si="1219"/>
        <v>9419</v>
      </c>
      <c r="E5220">
        <f t="shared" ca="1" si="1215"/>
        <v>188</v>
      </c>
      <c r="F5220">
        <f t="shared" ca="1" si="1220"/>
        <v>163</v>
      </c>
      <c r="G5220">
        <f t="shared" ca="1" si="1221"/>
        <v>1.36</v>
      </c>
      <c r="H5220" t="str">
        <f t="shared" ca="1" si="1222"/>
        <v>Hot</v>
      </c>
      <c r="I5220">
        <f t="shared" ca="1" si="1223"/>
        <v>24.4</v>
      </c>
      <c r="J5220" t="str">
        <f t="shared" ca="1" si="1224"/>
        <v>Yes</v>
      </c>
      <c r="K5220" t="str">
        <f t="shared" ca="1" si="1225"/>
        <v>Yes</v>
      </c>
      <c r="L5220">
        <f t="shared" ca="1" si="1226"/>
        <v>4.3</v>
      </c>
      <c r="M5220">
        <f t="shared" ca="1" si="1227"/>
        <v>932</v>
      </c>
      <c r="N5220">
        <f t="shared" ca="1" si="1228"/>
        <v>2.46</v>
      </c>
      <c r="O5220" t="str">
        <f t="shared" ca="1" si="1229"/>
        <v>Yes</v>
      </c>
    </row>
    <row r="5221" spans="1:15" x14ac:dyDescent="0.3">
      <c r="A5221" s="1">
        <f t="shared" ca="1" si="1216"/>
        <v>46335</v>
      </c>
      <c r="B5221" s="2">
        <f t="shared" ca="1" si="1217"/>
        <v>0.89583333333333337</v>
      </c>
      <c r="C5221" t="str">
        <f t="shared" ca="1" si="1218"/>
        <v>Shree Mahakaleshwar Temple, Ujjain</v>
      </c>
      <c r="D5221">
        <f t="shared" ca="1" si="1219"/>
        <v>2235</v>
      </c>
      <c r="E5221">
        <f t="shared" ca="1" si="1215"/>
        <v>555</v>
      </c>
      <c r="F5221">
        <f t="shared" ca="1" si="1220"/>
        <v>101</v>
      </c>
      <c r="G5221">
        <f t="shared" ca="1" si="1221"/>
        <v>6.84</v>
      </c>
      <c r="H5221" t="str">
        <f t="shared" ca="1" si="1222"/>
        <v>Humid</v>
      </c>
      <c r="I5221">
        <f t="shared" ca="1" si="1223"/>
        <v>29.8</v>
      </c>
      <c r="J5221" t="str">
        <f t="shared" ca="1" si="1224"/>
        <v>No</v>
      </c>
      <c r="K5221" t="str">
        <f t="shared" ca="1" si="1225"/>
        <v>No</v>
      </c>
      <c r="L5221">
        <f t="shared" ca="1" si="1226"/>
        <v>5.3</v>
      </c>
      <c r="M5221">
        <f t="shared" ca="1" si="1227"/>
        <v>1595</v>
      </c>
      <c r="N5221">
        <f t="shared" ca="1" si="1228"/>
        <v>1.46</v>
      </c>
      <c r="O5221" t="str">
        <f t="shared" ca="1" si="1229"/>
        <v>No</v>
      </c>
    </row>
    <row r="5222" spans="1:15" x14ac:dyDescent="0.3">
      <c r="A5222" s="1">
        <f t="shared" ca="1" si="1216"/>
        <v>45762</v>
      </c>
      <c r="B5222" s="2">
        <f t="shared" ca="1" si="1217"/>
        <v>0.86250000000000004</v>
      </c>
      <c r="C5222" t="str">
        <f t="shared" ca="1" si="1218"/>
        <v>Golden Temple, Amritsar</v>
      </c>
      <c r="D5222">
        <f t="shared" ca="1" si="1219"/>
        <v>7658</v>
      </c>
      <c r="E5222">
        <f t="shared" ca="1" si="1215"/>
        <v>354</v>
      </c>
      <c r="F5222">
        <f t="shared" ca="1" si="1220"/>
        <v>315</v>
      </c>
      <c r="G5222">
        <f t="shared" ca="1" si="1221"/>
        <v>13.69</v>
      </c>
      <c r="H5222" t="str">
        <f t="shared" ca="1" si="1222"/>
        <v>Cloudy</v>
      </c>
      <c r="I5222">
        <f t="shared" ca="1" si="1223"/>
        <v>25.7</v>
      </c>
      <c r="J5222" t="str">
        <f t="shared" ca="1" si="1224"/>
        <v>No</v>
      </c>
      <c r="K5222" t="str">
        <f t="shared" ca="1" si="1225"/>
        <v>Yes</v>
      </c>
      <c r="L5222">
        <f t="shared" ca="1" si="1226"/>
        <v>3.1</v>
      </c>
      <c r="M5222">
        <f t="shared" ca="1" si="1227"/>
        <v>1798</v>
      </c>
      <c r="N5222">
        <f t="shared" ca="1" si="1228"/>
        <v>0.89</v>
      </c>
      <c r="O5222" t="str">
        <f t="shared" ca="1" si="1229"/>
        <v>No</v>
      </c>
    </row>
    <row r="5223" spans="1:15" x14ac:dyDescent="0.3">
      <c r="A5223" s="1">
        <f t="shared" ca="1" si="1216"/>
        <v>45819</v>
      </c>
      <c r="B5223" s="2">
        <f t="shared" ca="1" si="1217"/>
        <v>0.27430555555555558</v>
      </c>
      <c r="C5223" t="str">
        <f t="shared" ca="1" si="1218"/>
        <v>Shree Mahakaleshwar Temple, Ujjain</v>
      </c>
      <c r="D5223">
        <f t="shared" ca="1" si="1219"/>
        <v>917</v>
      </c>
      <c r="E5223">
        <f t="shared" ca="1" si="1215"/>
        <v>235</v>
      </c>
      <c r="F5223">
        <f t="shared" ca="1" si="1220"/>
        <v>79</v>
      </c>
      <c r="G5223">
        <f t="shared" ca="1" si="1221"/>
        <v>6.56</v>
      </c>
      <c r="H5223" t="str">
        <f t="shared" ca="1" si="1222"/>
        <v>Humid</v>
      </c>
      <c r="I5223">
        <f t="shared" ca="1" si="1223"/>
        <v>21.2</v>
      </c>
      <c r="J5223" t="str">
        <f t="shared" ca="1" si="1224"/>
        <v>No</v>
      </c>
      <c r="K5223" t="str">
        <f t="shared" ca="1" si="1225"/>
        <v>No</v>
      </c>
      <c r="L5223">
        <f t="shared" ca="1" si="1226"/>
        <v>8.1999999999999993</v>
      </c>
      <c r="M5223">
        <f t="shared" ca="1" si="1227"/>
        <v>1041</v>
      </c>
      <c r="N5223">
        <f t="shared" ca="1" si="1228"/>
        <v>1.76</v>
      </c>
      <c r="O5223" t="str">
        <f t="shared" ca="1" si="1229"/>
        <v>No</v>
      </c>
    </row>
    <row r="5224" spans="1:15" x14ac:dyDescent="0.3">
      <c r="A5224" s="1">
        <f t="shared" ca="1" si="1216"/>
        <v>46250</v>
      </c>
      <c r="B5224" s="2">
        <f t="shared" ca="1" si="1217"/>
        <v>0.62708333333333333</v>
      </c>
      <c r="C5224" t="str">
        <f t="shared" ca="1" si="1218"/>
        <v>Grishneshwar Temple, Chhatrapati Sambhajinagar</v>
      </c>
      <c r="D5224">
        <f t="shared" ca="1" si="1219"/>
        <v>10808</v>
      </c>
      <c r="E5224">
        <f t="shared" ca="1" si="1215"/>
        <v>581</v>
      </c>
      <c r="F5224">
        <f t="shared" ca="1" si="1220"/>
        <v>22</v>
      </c>
      <c r="G5224">
        <f t="shared" ca="1" si="1221"/>
        <v>3.76</v>
      </c>
      <c r="H5224" t="str">
        <f t="shared" ca="1" si="1222"/>
        <v>Cloudy</v>
      </c>
      <c r="I5224">
        <f t="shared" ca="1" si="1223"/>
        <v>41.7</v>
      </c>
      <c r="J5224" t="str">
        <f t="shared" ca="1" si="1224"/>
        <v>Yes</v>
      </c>
      <c r="K5224" t="str">
        <f t="shared" ca="1" si="1225"/>
        <v>Yes</v>
      </c>
      <c r="L5224">
        <f t="shared" ca="1" si="1226"/>
        <v>2.9</v>
      </c>
      <c r="M5224">
        <f t="shared" ca="1" si="1227"/>
        <v>494</v>
      </c>
      <c r="N5224">
        <f t="shared" ca="1" si="1228"/>
        <v>2.46</v>
      </c>
      <c r="O5224" t="str">
        <f t="shared" ca="1" si="1229"/>
        <v>No</v>
      </c>
    </row>
    <row r="5225" spans="1:15" x14ac:dyDescent="0.3">
      <c r="A5225" s="1">
        <f t="shared" ca="1" si="1216"/>
        <v>46348</v>
      </c>
      <c r="B5225" s="2">
        <f t="shared" ca="1" si="1217"/>
        <v>5.2083333333333336E-2</v>
      </c>
      <c r="C5225" t="str">
        <f t="shared" ca="1" si="1218"/>
        <v>Bhimashankar Temple, Maharashtra</v>
      </c>
      <c r="D5225">
        <f t="shared" ca="1" si="1219"/>
        <v>8317</v>
      </c>
      <c r="E5225">
        <f t="shared" ca="1" si="1215"/>
        <v>518</v>
      </c>
      <c r="F5225">
        <f t="shared" ca="1" si="1220"/>
        <v>386</v>
      </c>
      <c r="G5225">
        <f t="shared" ca="1" si="1221"/>
        <v>5.23</v>
      </c>
      <c r="H5225" t="str">
        <f t="shared" ca="1" si="1222"/>
        <v>Rainy</v>
      </c>
      <c r="I5225">
        <f t="shared" ca="1" si="1223"/>
        <v>28.9</v>
      </c>
      <c r="J5225" t="str">
        <f t="shared" ca="1" si="1224"/>
        <v>No</v>
      </c>
      <c r="K5225" t="str">
        <f t="shared" ca="1" si="1225"/>
        <v>No</v>
      </c>
      <c r="L5225">
        <f t="shared" ca="1" si="1226"/>
        <v>11.9</v>
      </c>
      <c r="M5225">
        <f t="shared" ca="1" si="1227"/>
        <v>1203</v>
      </c>
      <c r="N5225">
        <f t="shared" ca="1" si="1228"/>
        <v>0.61</v>
      </c>
      <c r="O5225" t="str">
        <f t="shared" ca="1" si="1229"/>
        <v>No</v>
      </c>
    </row>
    <row r="5226" spans="1:15" x14ac:dyDescent="0.3">
      <c r="A5226" s="1">
        <f t="shared" ca="1" si="1216"/>
        <v>46146</v>
      </c>
      <c r="B5226" s="2">
        <f t="shared" ca="1" si="1217"/>
        <v>0.15069444444444444</v>
      </c>
      <c r="C5226" t="str">
        <f t="shared" ca="1" si="1218"/>
        <v>Tulja Bhavani Temple, Tuljapur</v>
      </c>
      <c r="D5226">
        <f t="shared" ca="1" si="1219"/>
        <v>6769</v>
      </c>
      <c r="E5226">
        <f t="shared" ref="E5226:E5289" ca="1" si="1230">RANDBETWEEN(10,600)</f>
        <v>256</v>
      </c>
      <c r="F5226">
        <f t="shared" ca="1" si="1220"/>
        <v>447</v>
      </c>
      <c r="G5226">
        <f t="shared" ca="1" si="1221"/>
        <v>6.58</v>
      </c>
      <c r="H5226" t="str">
        <f t="shared" ca="1" si="1222"/>
        <v>Hot</v>
      </c>
      <c r="I5226">
        <f t="shared" ca="1" si="1223"/>
        <v>31.1</v>
      </c>
      <c r="J5226" t="str">
        <f t="shared" ca="1" si="1224"/>
        <v>Yes</v>
      </c>
      <c r="K5226" t="str">
        <f t="shared" ca="1" si="1225"/>
        <v>No</v>
      </c>
      <c r="L5226">
        <f t="shared" ca="1" si="1226"/>
        <v>8.1</v>
      </c>
      <c r="M5226">
        <f t="shared" ca="1" si="1227"/>
        <v>2116</v>
      </c>
      <c r="N5226">
        <f t="shared" ca="1" si="1228"/>
        <v>1.61</v>
      </c>
      <c r="O5226" t="str">
        <f t="shared" ca="1" si="1229"/>
        <v>No</v>
      </c>
    </row>
    <row r="5227" spans="1:15" x14ac:dyDescent="0.3">
      <c r="A5227" s="1">
        <f t="shared" ca="1" si="1216"/>
        <v>45897</v>
      </c>
      <c r="B5227" s="2">
        <f t="shared" ca="1" si="1217"/>
        <v>0.67777777777777781</v>
      </c>
      <c r="C5227" t="str">
        <f t="shared" ca="1" si="1218"/>
        <v>Shirdi Sai Baba Temple, Shirdi</v>
      </c>
      <c r="D5227">
        <f t="shared" ca="1" si="1219"/>
        <v>10998</v>
      </c>
      <c r="E5227">
        <f t="shared" ca="1" si="1230"/>
        <v>45</v>
      </c>
      <c r="F5227">
        <f t="shared" ca="1" si="1220"/>
        <v>474</v>
      </c>
      <c r="G5227">
        <f t="shared" ca="1" si="1221"/>
        <v>7.57</v>
      </c>
      <c r="H5227" t="str">
        <f t="shared" ca="1" si="1222"/>
        <v>Rainy</v>
      </c>
      <c r="I5227">
        <f t="shared" ca="1" si="1223"/>
        <v>34.1</v>
      </c>
      <c r="J5227" t="str">
        <f t="shared" ca="1" si="1224"/>
        <v>Yes</v>
      </c>
      <c r="K5227" t="str">
        <f t="shared" ca="1" si="1225"/>
        <v>No</v>
      </c>
      <c r="L5227">
        <f t="shared" ca="1" si="1226"/>
        <v>5.0999999999999996</v>
      </c>
      <c r="M5227">
        <f t="shared" ca="1" si="1227"/>
        <v>1941</v>
      </c>
      <c r="N5227">
        <f t="shared" ca="1" si="1228"/>
        <v>2.0299999999999998</v>
      </c>
      <c r="O5227" t="str">
        <f t="shared" ca="1" si="1229"/>
        <v>No</v>
      </c>
    </row>
    <row r="5228" spans="1:15" x14ac:dyDescent="0.3">
      <c r="A5228" s="1">
        <f t="shared" ca="1" si="1216"/>
        <v>45617</v>
      </c>
      <c r="B5228" s="2">
        <f t="shared" ca="1" si="1217"/>
        <v>0.93611111111111112</v>
      </c>
      <c r="C5228" t="str">
        <f t="shared" ca="1" si="1218"/>
        <v>Shri Siddhivinayak Temple, Mumbai</v>
      </c>
      <c r="D5228">
        <f t="shared" ca="1" si="1219"/>
        <v>14332</v>
      </c>
      <c r="E5228">
        <f t="shared" ca="1" si="1230"/>
        <v>544</v>
      </c>
      <c r="F5228">
        <f t="shared" ca="1" si="1220"/>
        <v>452</v>
      </c>
      <c r="G5228">
        <f t="shared" ca="1" si="1221"/>
        <v>2.31</v>
      </c>
      <c r="H5228" t="str">
        <f t="shared" ca="1" si="1222"/>
        <v>Humid</v>
      </c>
      <c r="I5228">
        <f t="shared" ca="1" si="1223"/>
        <v>37.299999999999997</v>
      </c>
      <c r="J5228" t="str">
        <f t="shared" ca="1" si="1224"/>
        <v>No</v>
      </c>
      <c r="K5228" t="str">
        <f t="shared" ca="1" si="1225"/>
        <v>No</v>
      </c>
      <c r="L5228">
        <f t="shared" ca="1" si="1226"/>
        <v>7.2</v>
      </c>
      <c r="M5228">
        <f t="shared" ca="1" si="1227"/>
        <v>2579</v>
      </c>
      <c r="N5228">
        <f t="shared" ca="1" si="1228"/>
        <v>1.5</v>
      </c>
      <c r="O5228" t="str">
        <f t="shared" ca="1" si="1229"/>
        <v>Yes</v>
      </c>
    </row>
    <row r="5229" spans="1:15" x14ac:dyDescent="0.3">
      <c r="A5229" s="1">
        <f t="shared" ca="1" si="1216"/>
        <v>45610</v>
      </c>
      <c r="B5229" s="2">
        <f t="shared" ca="1" si="1217"/>
        <v>0.6791666666666667</v>
      </c>
      <c r="C5229" t="str">
        <f t="shared" ca="1" si="1218"/>
        <v>Tirumala Tirupati Temple, Tirupati</v>
      </c>
      <c r="D5229">
        <f t="shared" ca="1" si="1219"/>
        <v>117</v>
      </c>
      <c r="E5229">
        <f t="shared" ca="1" si="1230"/>
        <v>130</v>
      </c>
      <c r="F5229">
        <f t="shared" ca="1" si="1220"/>
        <v>404</v>
      </c>
      <c r="G5229">
        <f t="shared" ca="1" si="1221"/>
        <v>8.7799999999999994</v>
      </c>
      <c r="H5229" t="str">
        <f t="shared" ca="1" si="1222"/>
        <v>Humid</v>
      </c>
      <c r="I5229">
        <f t="shared" ca="1" si="1223"/>
        <v>37.299999999999997</v>
      </c>
      <c r="J5229" t="str">
        <f t="shared" ca="1" si="1224"/>
        <v>Yes</v>
      </c>
      <c r="K5229" t="str">
        <f t="shared" ca="1" si="1225"/>
        <v>No</v>
      </c>
      <c r="L5229">
        <f t="shared" ca="1" si="1226"/>
        <v>8.9</v>
      </c>
      <c r="M5229">
        <f t="shared" ca="1" si="1227"/>
        <v>1924</v>
      </c>
      <c r="N5229">
        <f t="shared" ca="1" si="1228"/>
        <v>0.83</v>
      </c>
      <c r="O5229" t="str">
        <f t="shared" ca="1" si="1229"/>
        <v>No</v>
      </c>
    </row>
    <row r="5230" spans="1:15" x14ac:dyDescent="0.3">
      <c r="A5230" s="1">
        <f t="shared" ca="1" si="1216"/>
        <v>45463</v>
      </c>
      <c r="B5230" s="2">
        <f t="shared" ca="1" si="1217"/>
        <v>0.73958333333333337</v>
      </c>
      <c r="C5230" t="str">
        <f t="shared" ca="1" si="1218"/>
        <v>Somnath Temple, Gujarat</v>
      </c>
      <c r="D5230">
        <f t="shared" ca="1" si="1219"/>
        <v>13377</v>
      </c>
      <c r="E5230">
        <f t="shared" ca="1" si="1230"/>
        <v>189</v>
      </c>
      <c r="F5230">
        <f t="shared" ca="1" si="1220"/>
        <v>185</v>
      </c>
      <c r="G5230">
        <f t="shared" ca="1" si="1221"/>
        <v>0.51</v>
      </c>
      <c r="H5230" t="str">
        <f t="shared" ca="1" si="1222"/>
        <v>Humid</v>
      </c>
      <c r="I5230">
        <f t="shared" ca="1" si="1223"/>
        <v>35.5</v>
      </c>
      <c r="J5230" t="str">
        <f t="shared" ca="1" si="1224"/>
        <v>Yes</v>
      </c>
      <c r="K5230" t="str">
        <f t="shared" ca="1" si="1225"/>
        <v>No</v>
      </c>
      <c r="L5230">
        <f t="shared" ca="1" si="1226"/>
        <v>8.1999999999999993</v>
      </c>
      <c r="M5230">
        <f t="shared" ca="1" si="1227"/>
        <v>1690</v>
      </c>
      <c r="N5230">
        <f t="shared" ca="1" si="1228"/>
        <v>0.75</v>
      </c>
      <c r="O5230" t="str">
        <f t="shared" ca="1" si="1229"/>
        <v>No</v>
      </c>
    </row>
    <row r="5231" spans="1:15" x14ac:dyDescent="0.3">
      <c r="A5231" s="1">
        <f t="shared" ca="1" si="1216"/>
        <v>46381</v>
      </c>
      <c r="B5231" s="2">
        <f t="shared" ca="1" si="1217"/>
        <v>0.5</v>
      </c>
      <c r="C5231" t="str">
        <f t="shared" ca="1" si="1218"/>
        <v>Trimbakeshwar Temple, Nashik</v>
      </c>
      <c r="D5231">
        <f t="shared" ca="1" si="1219"/>
        <v>12060</v>
      </c>
      <c r="E5231">
        <f t="shared" ca="1" si="1230"/>
        <v>337</v>
      </c>
      <c r="F5231">
        <f t="shared" ca="1" si="1220"/>
        <v>18</v>
      </c>
      <c r="G5231">
        <f t="shared" ca="1" si="1221"/>
        <v>11.18</v>
      </c>
      <c r="H5231" t="str">
        <f t="shared" ca="1" si="1222"/>
        <v>Sunny</v>
      </c>
      <c r="I5231">
        <f t="shared" ca="1" si="1223"/>
        <v>21.6</v>
      </c>
      <c r="J5231" t="str">
        <f t="shared" ca="1" si="1224"/>
        <v>No</v>
      </c>
      <c r="K5231" t="str">
        <f t="shared" ca="1" si="1225"/>
        <v>Yes</v>
      </c>
      <c r="L5231">
        <f t="shared" ca="1" si="1226"/>
        <v>3.6</v>
      </c>
      <c r="M5231">
        <f t="shared" ca="1" si="1227"/>
        <v>2176</v>
      </c>
      <c r="N5231">
        <f t="shared" ca="1" si="1228"/>
        <v>1.45</v>
      </c>
      <c r="O5231" t="str">
        <f t="shared" ca="1" si="1229"/>
        <v>No</v>
      </c>
    </row>
    <row r="5232" spans="1:15" x14ac:dyDescent="0.3">
      <c r="A5232" s="1">
        <f t="shared" ca="1" si="1216"/>
        <v>45525</v>
      </c>
      <c r="B5232" s="2">
        <f t="shared" ca="1" si="1217"/>
        <v>0.31527777777777777</v>
      </c>
      <c r="C5232" t="str">
        <f t="shared" ca="1" si="1218"/>
        <v>Tulja Bhavani Temple, Tuljapur</v>
      </c>
      <c r="D5232">
        <f t="shared" ca="1" si="1219"/>
        <v>2202</v>
      </c>
      <c r="E5232">
        <f t="shared" ca="1" si="1230"/>
        <v>485</v>
      </c>
      <c r="F5232">
        <f t="shared" ca="1" si="1220"/>
        <v>97</v>
      </c>
      <c r="G5232">
        <f t="shared" ca="1" si="1221"/>
        <v>6.07</v>
      </c>
      <c r="H5232" t="str">
        <f t="shared" ca="1" si="1222"/>
        <v>Rainy</v>
      </c>
      <c r="I5232">
        <f t="shared" ca="1" si="1223"/>
        <v>32.4</v>
      </c>
      <c r="J5232" t="str">
        <f t="shared" ca="1" si="1224"/>
        <v>No</v>
      </c>
      <c r="K5232" t="str">
        <f t="shared" ca="1" si="1225"/>
        <v>Yes</v>
      </c>
      <c r="L5232">
        <f t="shared" ca="1" si="1226"/>
        <v>3.9</v>
      </c>
      <c r="M5232">
        <f t="shared" ca="1" si="1227"/>
        <v>725</v>
      </c>
      <c r="N5232">
        <f t="shared" ca="1" si="1228"/>
        <v>1.03</v>
      </c>
      <c r="O5232" t="str">
        <f t="shared" ca="1" si="1229"/>
        <v>No</v>
      </c>
    </row>
    <row r="5233" spans="1:15" x14ac:dyDescent="0.3">
      <c r="A5233" s="1">
        <f t="shared" ca="1" si="1216"/>
        <v>45389</v>
      </c>
      <c r="B5233" s="2">
        <f t="shared" ca="1" si="1217"/>
        <v>0.72222222222222221</v>
      </c>
      <c r="C5233" t="str">
        <f t="shared" ca="1" si="1218"/>
        <v>Shirdi Sai Baba Temple, Shirdi</v>
      </c>
      <c r="D5233">
        <f t="shared" ca="1" si="1219"/>
        <v>8519</v>
      </c>
      <c r="E5233">
        <f t="shared" ca="1" si="1230"/>
        <v>99</v>
      </c>
      <c r="F5233">
        <f t="shared" ca="1" si="1220"/>
        <v>472</v>
      </c>
      <c r="G5233">
        <f t="shared" ca="1" si="1221"/>
        <v>5.52</v>
      </c>
      <c r="H5233" t="str">
        <f t="shared" ca="1" si="1222"/>
        <v>Sunny</v>
      </c>
      <c r="I5233">
        <f t="shared" ca="1" si="1223"/>
        <v>18.5</v>
      </c>
      <c r="J5233" t="str">
        <f t="shared" ca="1" si="1224"/>
        <v>No</v>
      </c>
      <c r="K5233" t="str">
        <f t="shared" ca="1" si="1225"/>
        <v>No</v>
      </c>
      <c r="L5233">
        <f t="shared" ca="1" si="1226"/>
        <v>5.4</v>
      </c>
      <c r="M5233">
        <f t="shared" ca="1" si="1227"/>
        <v>2241</v>
      </c>
      <c r="N5233">
        <f t="shared" ca="1" si="1228"/>
        <v>0.44</v>
      </c>
      <c r="O5233" t="str">
        <f t="shared" ca="1" si="1229"/>
        <v>No</v>
      </c>
    </row>
    <row r="5234" spans="1:15" x14ac:dyDescent="0.3">
      <c r="A5234" s="1">
        <f t="shared" ca="1" si="1216"/>
        <v>46073</v>
      </c>
      <c r="B5234" s="2">
        <f t="shared" ca="1" si="1217"/>
        <v>0.65902777777777777</v>
      </c>
      <c r="C5234" t="str">
        <f t="shared" ca="1" si="1218"/>
        <v>Trimbakeshwar Temple, Nashik</v>
      </c>
      <c r="D5234">
        <f t="shared" ca="1" si="1219"/>
        <v>14055</v>
      </c>
      <c r="E5234">
        <f t="shared" ca="1" si="1230"/>
        <v>488</v>
      </c>
      <c r="F5234">
        <f t="shared" ca="1" si="1220"/>
        <v>376</v>
      </c>
      <c r="G5234">
        <f t="shared" ca="1" si="1221"/>
        <v>10.6</v>
      </c>
      <c r="H5234" t="str">
        <f t="shared" ca="1" si="1222"/>
        <v>Sunny</v>
      </c>
      <c r="I5234">
        <f t="shared" ca="1" si="1223"/>
        <v>26.6</v>
      </c>
      <c r="J5234" t="str">
        <f t="shared" ca="1" si="1224"/>
        <v>No</v>
      </c>
      <c r="K5234" t="str">
        <f t="shared" ca="1" si="1225"/>
        <v>Yes</v>
      </c>
      <c r="L5234">
        <f t="shared" ca="1" si="1226"/>
        <v>2.6</v>
      </c>
      <c r="M5234">
        <f t="shared" ca="1" si="1227"/>
        <v>2858</v>
      </c>
      <c r="N5234">
        <f t="shared" ca="1" si="1228"/>
        <v>0.48</v>
      </c>
      <c r="O5234" t="str">
        <f t="shared" ca="1" si="1229"/>
        <v>No</v>
      </c>
    </row>
    <row r="5235" spans="1:15" x14ac:dyDescent="0.3">
      <c r="A5235" s="1">
        <f t="shared" ca="1" si="1216"/>
        <v>46133</v>
      </c>
      <c r="B5235" s="2">
        <f t="shared" ca="1" si="1217"/>
        <v>0.54374999999999996</v>
      </c>
      <c r="C5235" t="str">
        <f t="shared" ca="1" si="1218"/>
        <v>Shirdi Sai Baba Temple, Shirdi</v>
      </c>
      <c r="D5235">
        <f t="shared" ca="1" si="1219"/>
        <v>7791</v>
      </c>
      <c r="E5235">
        <f t="shared" ca="1" si="1230"/>
        <v>52</v>
      </c>
      <c r="F5235">
        <f t="shared" ca="1" si="1220"/>
        <v>5</v>
      </c>
      <c r="G5235">
        <f t="shared" ca="1" si="1221"/>
        <v>8.65</v>
      </c>
      <c r="H5235" t="str">
        <f t="shared" ca="1" si="1222"/>
        <v>Hot</v>
      </c>
      <c r="I5235">
        <f t="shared" ca="1" si="1223"/>
        <v>37.5</v>
      </c>
      <c r="J5235" t="str">
        <f t="shared" ca="1" si="1224"/>
        <v>No</v>
      </c>
      <c r="K5235" t="str">
        <f t="shared" ca="1" si="1225"/>
        <v>No</v>
      </c>
      <c r="L5235">
        <f t="shared" ca="1" si="1226"/>
        <v>4.8</v>
      </c>
      <c r="M5235">
        <f t="shared" ca="1" si="1227"/>
        <v>2172</v>
      </c>
      <c r="N5235">
        <f t="shared" ca="1" si="1228"/>
        <v>1.83</v>
      </c>
      <c r="O5235" t="str">
        <f t="shared" ca="1" si="1229"/>
        <v>No</v>
      </c>
    </row>
    <row r="5236" spans="1:15" x14ac:dyDescent="0.3">
      <c r="A5236" s="1">
        <f t="shared" ca="1" si="1216"/>
        <v>46283</v>
      </c>
      <c r="B5236" s="2">
        <f t="shared" ca="1" si="1217"/>
        <v>0.83402777777777781</v>
      </c>
      <c r="C5236" t="str">
        <f t="shared" ca="1" si="1218"/>
        <v>Golden Temple, Amritsar</v>
      </c>
      <c r="D5236">
        <f t="shared" ca="1" si="1219"/>
        <v>5791</v>
      </c>
      <c r="E5236">
        <f t="shared" ca="1" si="1230"/>
        <v>471</v>
      </c>
      <c r="F5236">
        <f t="shared" ca="1" si="1220"/>
        <v>142</v>
      </c>
      <c r="G5236">
        <f t="shared" ca="1" si="1221"/>
        <v>12.13</v>
      </c>
      <c r="H5236" t="str">
        <f t="shared" ca="1" si="1222"/>
        <v>Cloudy</v>
      </c>
      <c r="I5236">
        <f t="shared" ca="1" si="1223"/>
        <v>23.4</v>
      </c>
      <c r="J5236" t="str">
        <f t="shared" ca="1" si="1224"/>
        <v>No</v>
      </c>
      <c r="K5236" t="str">
        <f t="shared" ca="1" si="1225"/>
        <v>Yes</v>
      </c>
      <c r="L5236">
        <f t="shared" ca="1" si="1226"/>
        <v>6.7</v>
      </c>
      <c r="M5236">
        <f t="shared" ca="1" si="1227"/>
        <v>2005</v>
      </c>
      <c r="N5236">
        <f t="shared" ca="1" si="1228"/>
        <v>1.99</v>
      </c>
      <c r="O5236" t="str">
        <f t="shared" ca="1" si="1229"/>
        <v>No</v>
      </c>
    </row>
    <row r="5237" spans="1:15" x14ac:dyDescent="0.3">
      <c r="A5237" s="1">
        <f t="shared" ca="1" si="1216"/>
        <v>45738</v>
      </c>
      <c r="B5237" s="2">
        <f t="shared" ca="1" si="1217"/>
        <v>0.29444444444444445</v>
      </c>
      <c r="C5237" t="str">
        <f t="shared" ca="1" si="1218"/>
        <v>Shri Siddhivinayak Temple, Mumbai</v>
      </c>
      <c r="D5237">
        <f t="shared" ca="1" si="1219"/>
        <v>4524</v>
      </c>
      <c r="E5237">
        <f t="shared" ca="1" si="1230"/>
        <v>526</v>
      </c>
      <c r="F5237">
        <f t="shared" ca="1" si="1220"/>
        <v>127</v>
      </c>
      <c r="G5237">
        <f t="shared" ca="1" si="1221"/>
        <v>9.69</v>
      </c>
      <c r="H5237" t="str">
        <f t="shared" ca="1" si="1222"/>
        <v>Cloudy</v>
      </c>
      <c r="I5237">
        <f t="shared" ca="1" si="1223"/>
        <v>42</v>
      </c>
      <c r="J5237" t="str">
        <f t="shared" ca="1" si="1224"/>
        <v>No</v>
      </c>
      <c r="K5237" t="str">
        <f t="shared" ca="1" si="1225"/>
        <v>No</v>
      </c>
      <c r="L5237">
        <f t="shared" ca="1" si="1226"/>
        <v>11.8</v>
      </c>
      <c r="M5237">
        <f t="shared" ca="1" si="1227"/>
        <v>1431</v>
      </c>
      <c r="N5237">
        <f t="shared" ca="1" si="1228"/>
        <v>1.28</v>
      </c>
      <c r="O5237" t="str">
        <f t="shared" ca="1" si="1229"/>
        <v>Yes</v>
      </c>
    </row>
    <row r="5238" spans="1:15" x14ac:dyDescent="0.3">
      <c r="A5238" s="1">
        <f t="shared" ca="1" si="1216"/>
        <v>46277</v>
      </c>
      <c r="B5238" s="2">
        <f t="shared" ca="1" si="1217"/>
        <v>0.8569444444444444</v>
      </c>
      <c r="C5238" t="str">
        <f t="shared" ca="1" si="1218"/>
        <v>Trimbakeshwar Temple, Nashik</v>
      </c>
      <c r="D5238">
        <f t="shared" ca="1" si="1219"/>
        <v>13483</v>
      </c>
      <c r="E5238">
        <f t="shared" ca="1" si="1230"/>
        <v>302</v>
      </c>
      <c r="F5238">
        <f t="shared" ca="1" si="1220"/>
        <v>34</v>
      </c>
      <c r="G5238">
        <f t="shared" ca="1" si="1221"/>
        <v>9.93</v>
      </c>
      <c r="H5238" t="str">
        <f t="shared" ca="1" si="1222"/>
        <v>Cloudy</v>
      </c>
      <c r="I5238">
        <f t="shared" ca="1" si="1223"/>
        <v>25.2</v>
      </c>
      <c r="J5238" t="str">
        <f t="shared" ca="1" si="1224"/>
        <v>No</v>
      </c>
      <c r="K5238" t="str">
        <f t="shared" ca="1" si="1225"/>
        <v>No</v>
      </c>
      <c r="L5238">
        <f t="shared" ca="1" si="1226"/>
        <v>10.199999999999999</v>
      </c>
      <c r="M5238">
        <f t="shared" ca="1" si="1227"/>
        <v>2692</v>
      </c>
      <c r="N5238">
        <f t="shared" ca="1" si="1228"/>
        <v>1.7</v>
      </c>
      <c r="O5238" t="str">
        <f t="shared" ca="1" si="1229"/>
        <v>No</v>
      </c>
    </row>
    <row r="5239" spans="1:15" x14ac:dyDescent="0.3">
      <c r="A5239" s="1">
        <f t="shared" ca="1" si="1216"/>
        <v>45541</v>
      </c>
      <c r="B5239" s="2">
        <f t="shared" ca="1" si="1217"/>
        <v>0.43958333333333333</v>
      </c>
      <c r="C5239" t="str">
        <f t="shared" ca="1" si="1218"/>
        <v>Dagdusheth Halwai Ganpati Temple, Pune</v>
      </c>
      <c r="D5239">
        <f t="shared" ca="1" si="1219"/>
        <v>14824</v>
      </c>
      <c r="E5239">
        <f t="shared" ca="1" si="1230"/>
        <v>238</v>
      </c>
      <c r="F5239">
        <f t="shared" ca="1" si="1220"/>
        <v>318</v>
      </c>
      <c r="G5239">
        <f t="shared" ca="1" si="1221"/>
        <v>11.89</v>
      </c>
      <c r="H5239" t="str">
        <f t="shared" ca="1" si="1222"/>
        <v>Cloudy</v>
      </c>
      <c r="I5239">
        <f t="shared" ca="1" si="1223"/>
        <v>29.3</v>
      </c>
      <c r="J5239" t="str">
        <f t="shared" ca="1" si="1224"/>
        <v>No</v>
      </c>
      <c r="K5239" t="str">
        <f t="shared" ca="1" si="1225"/>
        <v>No</v>
      </c>
      <c r="L5239">
        <f t="shared" ca="1" si="1226"/>
        <v>10.1</v>
      </c>
      <c r="M5239">
        <f t="shared" ca="1" si="1227"/>
        <v>1410</v>
      </c>
      <c r="N5239">
        <f t="shared" ca="1" si="1228"/>
        <v>0.4</v>
      </c>
      <c r="O5239" t="str">
        <f t="shared" ca="1" si="1229"/>
        <v>Yes</v>
      </c>
    </row>
    <row r="5240" spans="1:15" x14ac:dyDescent="0.3">
      <c r="A5240" s="1">
        <f t="shared" ca="1" si="1216"/>
        <v>45842</v>
      </c>
      <c r="B5240" s="2">
        <f t="shared" ca="1" si="1217"/>
        <v>0.52152777777777781</v>
      </c>
      <c r="C5240" t="str">
        <f t="shared" ca="1" si="1218"/>
        <v>Trimbakeshwar Temple, Nashik</v>
      </c>
      <c r="D5240">
        <f t="shared" ca="1" si="1219"/>
        <v>452</v>
      </c>
      <c r="E5240">
        <f t="shared" ca="1" si="1230"/>
        <v>505</v>
      </c>
      <c r="F5240">
        <f t="shared" ca="1" si="1220"/>
        <v>492</v>
      </c>
      <c r="G5240">
        <f t="shared" ca="1" si="1221"/>
        <v>3.8</v>
      </c>
      <c r="H5240" t="str">
        <f t="shared" ca="1" si="1222"/>
        <v>Cloudy</v>
      </c>
      <c r="I5240">
        <f t="shared" ca="1" si="1223"/>
        <v>42</v>
      </c>
      <c r="J5240" t="str">
        <f t="shared" ca="1" si="1224"/>
        <v>No</v>
      </c>
      <c r="K5240" t="str">
        <f t="shared" ca="1" si="1225"/>
        <v>No</v>
      </c>
      <c r="L5240">
        <f t="shared" ca="1" si="1226"/>
        <v>2.7</v>
      </c>
      <c r="M5240">
        <f t="shared" ca="1" si="1227"/>
        <v>2146</v>
      </c>
      <c r="N5240">
        <f t="shared" ca="1" si="1228"/>
        <v>0.56999999999999995</v>
      </c>
      <c r="O5240" t="str">
        <f t="shared" ca="1" si="1229"/>
        <v>No</v>
      </c>
    </row>
    <row r="5241" spans="1:15" x14ac:dyDescent="0.3">
      <c r="A5241" s="1">
        <f t="shared" ca="1" si="1216"/>
        <v>45889</v>
      </c>
      <c r="B5241" s="2">
        <f t="shared" ca="1" si="1217"/>
        <v>0.22569444444444445</v>
      </c>
      <c r="C5241" t="str">
        <f t="shared" ca="1" si="1218"/>
        <v>Dagdusheth Halwai Ganpati Temple, Pune</v>
      </c>
      <c r="D5241">
        <f t="shared" ca="1" si="1219"/>
        <v>9116</v>
      </c>
      <c r="E5241">
        <f t="shared" ca="1" si="1230"/>
        <v>140</v>
      </c>
      <c r="F5241">
        <f t="shared" ca="1" si="1220"/>
        <v>141</v>
      </c>
      <c r="G5241">
        <f t="shared" ca="1" si="1221"/>
        <v>9.3699999999999992</v>
      </c>
      <c r="H5241" t="str">
        <f t="shared" ca="1" si="1222"/>
        <v>Rainy</v>
      </c>
      <c r="I5241">
        <f t="shared" ca="1" si="1223"/>
        <v>33.700000000000003</v>
      </c>
      <c r="J5241" t="str">
        <f t="shared" ca="1" si="1224"/>
        <v>No</v>
      </c>
      <c r="K5241" t="str">
        <f t="shared" ca="1" si="1225"/>
        <v>No</v>
      </c>
      <c r="L5241">
        <f t="shared" ca="1" si="1226"/>
        <v>11.6</v>
      </c>
      <c r="M5241">
        <f t="shared" ca="1" si="1227"/>
        <v>2555</v>
      </c>
      <c r="N5241">
        <f t="shared" ca="1" si="1228"/>
        <v>1.18</v>
      </c>
      <c r="O5241" t="str">
        <f t="shared" ca="1" si="1229"/>
        <v>Yes</v>
      </c>
    </row>
    <row r="5242" spans="1:15" x14ac:dyDescent="0.3">
      <c r="A5242" s="1">
        <f t="shared" ca="1" si="1216"/>
        <v>46386</v>
      </c>
      <c r="B5242" s="2">
        <f t="shared" ca="1" si="1217"/>
        <v>0.44166666666666665</v>
      </c>
      <c r="C5242" t="str">
        <f t="shared" ca="1" si="1218"/>
        <v>Shirdi Sai Baba Temple, Shirdi</v>
      </c>
      <c r="D5242">
        <f t="shared" ca="1" si="1219"/>
        <v>10626</v>
      </c>
      <c r="E5242">
        <f t="shared" ca="1" si="1230"/>
        <v>424</v>
      </c>
      <c r="F5242">
        <f t="shared" ca="1" si="1220"/>
        <v>464</v>
      </c>
      <c r="G5242">
        <f t="shared" ca="1" si="1221"/>
        <v>8.93</v>
      </c>
      <c r="H5242" t="str">
        <f t="shared" ca="1" si="1222"/>
        <v>Hot</v>
      </c>
      <c r="I5242">
        <f t="shared" ca="1" si="1223"/>
        <v>30.5</v>
      </c>
      <c r="J5242" t="str">
        <f t="shared" ca="1" si="1224"/>
        <v>Yes</v>
      </c>
      <c r="K5242" t="str">
        <f t="shared" ca="1" si="1225"/>
        <v>No</v>
      </c>
      <c r="L5242">
        <f t="shared" ca="1" si="1226"/>
        <v>7.5</v>
      </c>
      <c r="M5242">
        <f t="shared" ca="1" si="1227"/>
        <v>2020</v>
      </c>
      <c r="N5242">
        <f t="shared" ca="1" si="1228"/>
        <v>1.95</v>
      </c>
      <c r="O5242" t="str">
        <f t="shared" ca="1" si="1229"/>
        <v>No</v>
      </c>
    </row>
    <row r="5243" spans="1:15" x14ac:dyDescent="0.3">
      <c r="A5243" s="1">
        <f t="shared" ca="1" si="1216"/>
        <v>46355</v>
      </c>
      <c r="B5243" s="2">
        <f t="shared" ca="1" si="1217"/>
        <v>0.98958333333333337</v>
      </c>
      <c r="C5243" t="str">
        <f t="shared" ca="1" si="1218"/>
        <v>Trimbakeshwar Temple, Nashik</v>
      </c>
      <c r="D5243">
        <f t="shared" ca="1" si="1219"/>
        <v>5854</v>
      </c>
      <c r="E5243">
        <f t="shared" ca="1" si="1230"/>
        <v>175</v>
      </c>
      <c r="F5243">
        <f t="shared" ca="1" si="1220"/>
        <v>181</v>
      </c>
      <c r="G5243">
        <f t="shared" ca="1" si="1221"/>
        <v>0.74</v>
      </c>
      <c r="H5243" t="str">
        <f t="shared" ca="1" si="1222"/>
        <v>Sunny</v>
      </c>
      <c r="I5243">
        <f t="shared" ca="1" si="1223"/>
        <v>40.1</v>
      </c>
      <c r="J5243" t="str">
        <f t="shared" ca="1" si="1224"/>
        <v>No</v>
      </c>
      <c r="K5243" t="str">
        <f t="shared" ca="1" si="1225"/>
        <v>Yes</v>
      </c>
      <c r="L5243">
        <f t="shared" ca="1" si="1226"/>
        <v>7.6</v>
      </c>
      <c r="M5243">
        <f t="shared" ca="1" si="1227"/>
        <v>329</v>
      </c>
      <c r="N5243">
        <f t="shared" ca="1" si="1228"/>
        <v>1.68</v>
      </c>
      <c r="O5243" t="str">
        <f t="shared" ca="1" si="1229"/>
        <v>Yes</v>
      </c>
    </row>
    <row r="5244" spans="1:15" x14ac:dyDescent="0.3">
      <c r="A5244" s="1">
        <f t="shared" ca="1" si="1216"/>
        <v>46386</v>
      </c>
      <c r="B5244" s="2">
        <f t="shared" ca="1" si="1217"/>
        <v>0.71111111111111114</v>
      </c>
      <c r="C5244" t="str">
        <f t="shared" ca="1" si="1218"/>
        <v>Dagdusheth Halwai Ganpati Temple, Pune</v>
      </c>
      <c r="D5244">
        <f t="shared" ca="1" si="1219"/>
        <v>1489</v>
      </c>
      <c r="E5244">
        <f t="shared" ca="1" si="1230"/>
        <v>61</v>
      </c>
      <c r="F5244">
        <f t="shared" ca="1" si="1220"/>
        <v>202</v>
      </c>
      <c r="G5244">
        <f t="shared" ca="1" si="1221"/>
        <v>5.69</v>
      </c>
      <c r="H5244" t="str">
        <f t="shared" ca="1" si="1222"/>
        <v>Cloudy</v>
      </c>
      <c r="I5244">
        <f t="shared" ca="1" si="1223"/>
        <v>41</v>
      </c>
      <c r="J5244" t="str">
        <f t="shared" ca="1" si="1224"/>
        <v>No</v>
      </c>
      <c r="K5244" t="str">
        <f t="shared" ca="1" si="1225"/>
        <v>No</v>
      </c>
      <c r="L5244">
        <f t="shared" ca="1" si="1226"/>
        <v>3.1</v>
      </c>
      <c r="M5244">
        <f t="shared" ca="1" si="1227"/>
        <v>590</v>
      </c>
      <c r="N5244">
        <f t="shared" ca="1" si="1228"/>
        <v>1.31</v>
      </c>
      <c r="O5244" t="str">
        <f t="shared" ca="1" si="1229"/>
        <v>No</v>
      </c>
    </row>
    <row r="5245" spans="1:15" x14ac:dyDescent="0.3">
      <c r="A5245" s="1">
        <f t="shared" ca="1" si="1216"/>
        <v>46267</v>
      </c>
      <c r="B5245" s="2">
        <f t="shared" ca="1" si="1217"/>
        <v>0.95902777777777781</v>
      </c>
      <c r="C5245" t="str">
        <f t="shared" ca="1" si="1218"/>
        <v>Shree Mahakaleshwar Temple, Ujjain</v>
      </c>
      <c r="D5245">
        <f t="shared" ca="1" si="1219"/>
        <v>1193</v>
      </c>
      <c r="E5245">
        <f t="shared" ca="1" si="1230"/>
        <v>166</v>
      </c>
      <c r="F5245">
        <f t="shared" ca="1" si="1220"/>
        <v>66</v>
      </c>
      <c r="G5245">
        <f t="shared" ca="1" si="1221"/>
        <v>7.46</v>
      </c>
      <c r="H5245" t="str">
        <f t="shared" ca="1" si="1222"/>
        <v>Humid</v>
      </c>
      <c r="I5245">
        <f t="shared" ca="1" si="1223"/>
        <v>20.7</v>
      </c>
      <c r="J5245" t="str">
        <f t="shared" ca="1" si="1224"/>
        <v>No</v>
      </c>
      <c r="K5245" t="str">
        <f t="shared" ca="1" si="1225"/>
        <v>Yes</v>
      </c>
      <c r="L5245">
        <f t="shared" ca="1" si="1226"/>
        <v>4.2</v>
      </c>
      <c r="M5245">
        <f t="shared" ca="1" si="1227"/>
        <v>2123</v>
      </c>
      <c r="N5245">
        <f t="shared" ca="1" si="1228"/>
        <v>1.77</v>
      </c>
      <c r="O5245" t="str">
        <f t="shared" ca="1" si="1229"/>
        <v>No</v>
      </c>
    </row>
    <row r="5246" spans="1:15" x14ac:dyDescent="0.3">
      <c r="A5246" s="1">
        <f t="shared" ca="1" si="1216"/>
        <v>45665</v>
      </c>
      <c r="B5246" s="2">
        <f t="shared" ca="1" si="1217"/>
        <v>0.22500000000000001</v>
      </c>
      <c r="C5246" t="str">
        <f t="shared" ca="1" si="1218"/>
        <v>Trimbakeshwar Temple, Nashik</v>
      </c>
      <c r="D5246">
        <f t="shared" ca="1" si="1219"/>
        <v>2841</v>
      </c>
      <c r="E5246">
        <f t="shared" ca="1" si="1230"/>
        <v>130</v>
      </c>
      <c r="F5246">
        <f t="shared" ca="1" si="1220"/>
        <v>119</v>
      </c>
      <c r="G5246">
        <f t="shared" ca="1" si="1221"/>
        <v>6.34</v>
      </c>
      <c r="H5246" t="str">
        <f t="shared" ca="1" si="1222"/>
        <v>Cloudy</v>
      </c>
      <c r="I5246">
        <f t="shared" ca="1" si="1223"/>
        <v>27</v>
      </c>
      <c r="J5246" t="str">
        <f t="shared" ca="1" si="1224"/>
        <v>No</v>
      </c>
      <c r="K5246" t="str">
        <f t="shared" ca="1" si="1225"/>
        <v>No</v>
      </c>
      <c r="L5246">
        <f t="shared" ca="1" si="1226"/>
        <v>9.5</v>
      </c>
      <c r="M5246">
        <f t="shared" ca="1" si="1227"/>
        <v>2288</v>
      </c>
      <c r="N5246">
        <f t="shared" ca="1" si="1228"/>
        <v>0.76</v>
      </c>
      <c r="O5246" t="str">
        <f t="shared" ca="1" si="1229"/>
        <v>No</v>
      </c>
    </row>
    <row r="5247" spans="1:15" x14ac:dyDescent="0.3">
      <c r="A5247" s="1">
        <f t="shared" ca="1" si="1216"/>
        <v>45384</v>
      </c>
      <c r="B5247" s="2">
        <f t="shared" ca="1" si="1217"/>
        <v>0.5756944444444444</v>
      </c>
      <c r="C5247" t="str">
        <f t="shared" ca="1" si="1218"/>
        <v>Shirdi Sai Baba Temple, Shirdi</v>
      </c>
      <c r="D5247">
        <f t="shared" ca="1" si="1219"/>
        <v>5722</v>
      </c>
      <c r="E5247">
        <f t="shared" ca="1" si="1230"/>
        <v>194</v>
      </c>
      <c r="F5247">
        <f t="shared" ca="1" si="1220"/>
        <v>171</v>
      </c>
      <c r="G5247">
        <f t="shared" ca="1" si="1221"/>
        <v>5.76</v>
      </c>
      <c r="H5247" t="str">
        <f t="shared" ca="1" si="1222"/>
        <v>Sunny</v>
      </c>
      <c r="I5247">
        <f t="shared" ca="1" si="1223"/>
        <v>30.2</v>
      </c>
      <c r="J5247" t="str">
        <f t="shared" ca="1" si="1224"/>
        <v>Yes</v>
      </c>
      <c r="K5247" t="str">
        <f t="shared" ca="1" si="1225"/>
        <v>No</v>
      </c>
      <c r="L5247">
        <f t="shared" ca="1" si="1226"/>
        <v>11.3</v>
      </c>
      <c r="M5247">
        <f t="shared" ca="1" si="1227"/>
        <v>2345</v>
      </c>
      <c r="N5247">
        <f t="shared" ca="1" si="1228"/>
        <v>2.19</v>
      </c>
      <c r="O5247" t="str">
        <f t="shared" ca="1" si="1229"/>
        <v>Yes</v>
      </c>
    </row>
    <row r="5248" spans="1:15" x14ac:dyDescent="0.3">
      <c r="A5248" s="1">
        <f t="shared" ca="1" si="1216"/>
        <v>46130</v>
      </c>
      <c r="B5248" s="2">
        <f t="shared" ca="1" si="1217"/>
        <v>0.47430555555555554</v>
      </c>
      <c r="C5248" t="str">
        <f t="shared" ca="1" si="1218"/>
        <v>Tirumala Tirupati Temple, Tirupati</v>
      </c>
      <c r="D5248">
        <f t="shared" ca="1" si="1219"/>
        <v>7828</v>
      </c>
      <c r="E5248">
        <f t="shared" ca="1" si="1230"/>
        <v>446</v>
      </c>
      <c r="F5248">
        <f t="shared" ca="1" si="1220"/>
        <v>415</v>
      </c>
      <c r="G5248">
        <f t="shared" ca="1" si="1221"/>
        <v>1.67</v>
      </c>
      <c r="H5248" t="str">
        <f t="shared" ca="1" si="1222"/>
        <v>Hot</v>
      </c>
      <c r="I5248">
        <f t="shared" ca="1" si="1223"/>
        <v>34.5</v>
      </c>
      <c r="J5248" t="str">
        <f t="shared" ca="1" si="1224"/>
        <v>Yes</v>
      </c>
      <c r="K5248" t="str">
        <f t="shared" ca="1" si="1225"/>
        <v>No</v>
      </c>
      <c r="L5248">
        <f t="shared" ca="1" si="1226"/>
        <v>5.3</v>
      </c>
      <c r="M5248">
        <f t="shared" ca="1" si="1227"/>
        <v>974</v>
      </c>
      <c r="N5248">
        <f t="shared" ca="1" si="1228"/>
        <v>2.2599999999999998</v>
      </c>
      <c r="O5248" t="str">
        <f t="shared" ca="1" si="1229"/>
        <v>Yes</v>
      </c>
    </row>
    <row r="5249" spans="1:15" x14ac:dyDescent="0.3">
      <c r="A5249" s="1">
        <f t="shared" ca="1" si="1216"/>
        <v>46003</v>
      </c>
      <c r="B5249" s="2">
        <f t="shared" ca="1" si="1217"/>
        <v>9.5138888888888884E-2</v>
      </c>
      <c r="C5249" t="str">
        <f t="shared" ca="1" si="1218"/>
        <v>Trimbakeshwar Temple, Nashik</v>
      </c>
      <c r="D5249">
        <f t="shared" ca="1" si="1219"/>
        <v>14209</v>
      </c>
      <c r="E5249">
        <f t="shared" ca="1" si="1230"/>
        <v>233</v>
      </c>
      <c r="F5249">
        <f t="shared" ca="1" si="1220"/>
        <v>75</v>
      </c>
      <c r="G5249">
        <f t="shared" ca="1" si="1221"/>
        <v>3.56</v>
      </c>
      <c r="H5249" t="str">
        <f t="shared" ca="1" si="1222"/>
        <v>Hot</v>
      </c>
      <c r="I5249">
        <f t="shared" ca="1" si="1223"/>
        <v>25.1</v>
      </c>
      <c r="J5249" t="str">
        <f t="shared" ca="1" si="1224"/>
        <v>Yes</v>
      </c>
      <c r="K5249" t="str">
        <f t="shared" ca="1" si="1225"/>
        <v>No</v>
      </c>
      <c r="L5249">
        <f t="shared" ca="1" si="1226"/>
        <v>10.1</v>
      </c>
      <c r="M5249">
        <f t="shared" ca="1" si="1227"/>
        <v>2472</v>
      </c>
      <c r="N5249">
        <f t="shared" ca="1" si="1228"/>
        <v>1.91</v>
      </c>
      <c r="O5249" t="str">
        <f t="shared" ca="1" si="1229"/>
        <v>No</v>
      </c>
    </row>
    <row r="5250" spans="1:15" x14ac:dyDescent="0.3">
      <c r="A5250" s="1">
        <f t="shared" ca="1" si="1216"/>
        <v>45962</v>
      </c>
      <c r="B5250" s="2">
        <f t="shared" ca="1" si="1217"/>
        <v>0.47222222222222221</v>
      </c>
      <c r="C5250" t="str">
        <f t="shared" ca="1" si="1218"/>
        <v>Meenakshi Amman Temple, Madurai</v>
      </c>
      <c r="D5250">
        <f t="shared" ca="1" si="1219"/>
        <v>1160</v>
      </c>
      <c r="E5250">
        <f t="shared" ca="1" si="1230"/>
        <v>525</v>
      </c>
      <c r="F5250">
        <f t="shared" ca="1" si="1220"/>
        <v>210</v>
      </c>
      <c r="G5250">
        <f t="shared" ca="1" si="1221"/>
        <v>4.93</v>
      </c>
      <c r="H5250" t="str">
        <f t="shared" ca="1" si="1222"/>
        <v>Hot</v>
      </c>
      <c r="I5250">
        <f t="shared" ca="1" si="1223"/>
        <v>19.600000000000001</v>
      </c>
      <c r="J5250" t="str">
        <f t="shared" ca="1" si="1224"/>
        <v>No</v>
      </c>
      <c r="K5250" t="str">
        <f t="shared" ca="1" si="1225"/>
        <v>No</v>
      </c>
      <c r="L5250">
        <f t="shared" ca="1" si="1226"/>
        <v>2.7</v>
      </c>
      <c r="M5250">
        <f t="shared" ca="1" si="1227"/>
        <v>402</v>
      </c>
      <c r="N5250">
        <f t="shared" ca="1" si="1228"/>
        <v>1.9</v>
      </c>
      <c r="O5250" t="str">
        <f t="shared" ca="1" si="1229"/>
        <v>Yes</v>
      </c>
    </row>
    <row r="5251" spans="1:15" x14ac:dyDescent="0.3">
      <c r="A5251" s="1">
        <f t="shared" ref="A5251:A5314" ca="1" si="1231">DATE(2024,1,1)+RANDBETWEEN(0,1095)</f>
        <v>46344</v>
      </c>
      <c r="B5251" s="2">
        <f t="shared" ref="B5251:B5314" ca="1" si="1232">TIME(RANDBETWEEN(0,23),RANDBETWEEN(0,59),0)</f>
        <v>9.8611111111111108E-2</v>
      </c>
      <c r="C5251" t="str">
        <f t="shared" ref="C5251:C5314" ca="1" si="12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5251">
        <f t="shared" ref="D5251:D5314" ca="1" si="1234">RANDBETWEEN(100,15000)</f>
        <v>7836</v>
      </c>
      <c r="E5251">
        <f t="shared" ca="1" si="1230"/>
        <v>218</v>
      </c>
      <c r="F5251">
        <f t="shared" ref="F5251:F5314" ca="1" si="1235">RANDBETWEEN(5,500)</f>
        <v>120</v>
      </c>
      <c r="G5251">
        <f t="shared" ref="G5251:G5314" ca="1" si="1236">ROUND(RAND()*14.5+0.5,2)</f>
        <v>2.8</v>
      </c>
      <c r="H5251" t="str">
        <f t="shared" ref="H5251:H5314" ca="1" si="1237">CHOOSE(RANDBETWEEN(1,5),"Sunny","Cloudy","Rainy","Hot","Humid")</f>
        <v>Humid</v>
      </c>
      <c r="I5251">
        <f t="shared" ref="I5251:I5314" ca="1" si="1238">ROUND(RAND()*24+18,1)</f>
        <v>23.6</v>
      </c>
      <c r="J5251" t="str">
        <f t="shared" ref="J5251:J5314" ca="1" si="1239">IF(RAND()&lt;0.3,"Yes","No")</f>
        <v>Yes</v>
      </c>
      <c r="K5251" t="str">
        <f t="shared" ref="K5251:K5314" ca="1" si="1240">IF(RAND()&lt;0.2,"Yes","No")</f>
        <v>No</v>
      </c>
      <c r="L5251">
        <f t="shared" ref="L5251:L5314" ca="1" si="1241">ROUND(RAND()*10+2,1)</f>
        <v>7.3</v>
      </c>
      <c r="M5251">
        <f t="shared" ref="M5251:M5314" ca="1" si="1242">RANDBETWEEN(300,3000)</f>
        <v>2563</v>
      </c>
      <c r="N5251">
        <f t="shared" ref="N5251:N5314" ca="1" si="1243">ROUND(RAND()*2.2+0.3,2)</f>
        <v>2.23</v>
      </c>
      <c r="O5251" t="str">
        <f t="shared" ref="O5251:O5314" ca="1" si="1244">IF(RAND()&lt;0.35,"Yes","No")</f>
        <v>No</v>
      </c>
    </row>
    <row r="5252" spans="1:15" x14ac:dyDescent="0.3">
      <c r="A5252" s="1">
        <f t="shared" ca="1" si="1231"/>
        <v>45308</v>
      </c>
      <c r="B5252" s="2">
        <f t="shared" ca="1" si="1232"/>
        <v>0.82499999999999996</v>
      </c>
      <c r="C5252" t="str">
        <f t="shared" ca="1" si="1233"/>
        <v>Kashi Vishwanath Temple, Varanasi</v>
      </c>
      <c r="D5252">
        <f t="shared" ca="1" si="1234"/>
        <v>9625</v>
      </c>
      <c r="E5252">
        <f t="shared" ca="1" si="1230"/>
        <v>332</v>
      </c>
      <c r="F5252">
        <f t="shared" ca="1" si="1235"/>
        <v>339</v>
      </c>
      <c r="G5252">
        <f t="shared" ca="1" si="1236"/>
        <v>7.05</v>
      </c>
      <c r="H5252" t="str">
        <f t="shared" ca="1" si="1237"/>
        <v>Humid</v>
      </c>
      <c r="I5252">
        <f t="shared" ca="1" si="1238"/>
        <v>34.9</v>
      </c>
      <c r="J5252" t="str">
        <f t="shared" ca="1" si="1239"/>
        <v>No</v>
      </c>
      <c r="K5252" t="str">
        <f t="shared" ca="1" si="1240"/>
        <v>No</v>
      </c>
      <c r="L5252">
        <f t="shared" ca="1" si="1241"/>
        <v>8.8000000000000007</v>
      </c>
      <c r="M5252">
        <f t="shared" ca="1" si="1242"/>
        <v>1312</v>
      </c>
      <c r="N5252">
        <f t="shared" ca="1" si="1243"/>
        <v>1.38</v>
      </c>
      <c r="O5252" t="str">
        <f t="shared" ca="1" si="1244"/>
        <v>No</v>
      </c>
    </row>
    <row r="5253" spans="1:15" x14ac:dyDescent="0.3">
      <c r="A5253" s="1">
        <f t="shared" ca="1" si="1231"/>
        <v>45782</v>
      </c>
      <c r="B5253" s="2">
        <f t="shared" ca="1" si="1232"/>
        <v>0.63958333333333328</v>
      </c>
      <c r="C5253" t="str">
        <f t="shared" ca="1" si="1233"/>
        <v>Kashi Vishwanath Temple, Varanasi</v>
      </c>
      <c r="D5253">
        <f t="shared" ca="1" si="1234"/>
        <v>14425</v>
      </c>
      <c r="E5253">
        <f t="shared" ca="1" si="1230"/>
        <v>326</v>
      </c>
      <c r="F5253">
        <f t="shared" ca="1" si="1235"/>
        <v>383</v>
      </c>
      <c r="G5253">
        <f t="shared" ca="1" si="1236"/>
        <v>13.8</v>
      </c>
      <c r="H5253" t="str">
        <f t="shared" ca="1" si="1237"/>
        <v>Sunny</v>
      </c>
      <c r="I5253">
        <f t="shared" ca="1" si="1238"/>
        <v>28.4</v>
      </c>
      <c r="J5253" t="str">
        <f t="shared" ca="1" si="1239"/>
        <v>No</v>
      </c>
      <c r="K5253" t="str">
        <f t="shared" ca="1" si="1240"/>
        <v>No</v>
      </c>
      <c r="L5253">
        <f t="shared" ca="1" si="1241"/>
        <v>6.6</v>
      </c>
      <c r="M5253">
        <f t="shared" ca="1" si="1242"/>
        <v>1061</v>
      </c>
      <c r="N5253">
        <f t="shared" ca="1" si="1243"/>
        <v>0.79</v>
      </c>
      <c r="O5253" t="str">
        <f t="shared" ca="1" si="1244"/>
        <v>Yes</v>
      </c>
    </row>
    <row r="5254" spans="1:15" x14ac:dyDescent="0.3">
      <c r="A5254" s="1">
        <f t="shared" ca="1" si="1231"/>
        <v>45547</v>
      </c>
      <c r="B5254" s="2">
        <f t="shared" ca="1" si="1232"/>
        <v>0.43541666666666667</v>
      </c>
      <c r="C5254" t="str">
        <f t="shared" ca="1" si="1233"/>
        <v>Tirumala Tirupati Temple, Tirupati</v>
      </c>
      <c r="D5254">
        <f t="shared" ca="1" si="1234"/>
        <v>10283</v>
      </c>
      <c r="E5254">
        <f t="shared" ca="1" si="1230"/>
        <v>114</v>
      </c>
      <c r="F5254">
        <f t="shared" ca="1" si="1235"/>
        <v>357</v>
      </c>
      <c r="G5254">
        <f t="shared" ca="1" si="1236"/>
        <v>4.01</v>
      </c>
      <c r="H5254" t="str">
        <f t="shared" ca="1" si="1237"/>
        <v>Rainy</v>
      </c>
      <c r="I5254">
        <f t="shared" ca="1" si="1238"/>
        <v>25.7</v>
      </c>
      <c r="J5254" t="str">
        <f t="shared" ca="1" si="1239"/>
        <v>No</v>
      </c>
      <c r="K5254" t="str">
        <f t="shared" ca="1" si="1240"/>
        <v>No</v>
      </c>
      <c r="L5254">
        <f t="shared" ca="1" si="1241"/>
        <v>7</v>
      </c>
      <c r="M5254">
        <f t="shared" ca="1" si="1242"/>
        <v>1300</v>
      </c>
      <c r="N5254">
        <f t="shared" ca="1" si="1243"/>
        <v>1.48</v>
      </c>
      <c r="O5254" t="str">
        <f t="shared" ca="1" si="1244"/>
        <v>Yes</v>
      </c>
    </row>
    <row r="5255" spans="1:15" x14ac:dyDescent="0.3">
      <c r="A5255" s="1">
        <f t="shared" ca="1" si="1231"/>
        <v>45486</v>
      </c>
      <c r="B5255" s="2">
        <f t="shared" ca="1" si="1232"/>
        <v>0.83611111111111114</v>
      </c>
      <c r="C5255" t="str">
        <f t="shared" ca="1" si="1233"/>
        <v>Jagannath Temple, Puri</v>
      </c>
      <c r="D5255">
        <f t="shared" ca="1" si="1234"/>
        <v>10991</v>
      </c>
      <c r="E5255">
        <f t="shared" ca="1" si="1230"/>
        <v>483</v>
      </c>
      <c r="F5255">
        <f t="shared" ca="1" si="1235"/>
        <v>348</v>
      </c>
      <c r="G5255">
        <f t="shared" ca="1" si="1236"/>
        <v>4.97</v>
      </c>
      <c r="H5255" t="str">
        <f t="shared" ca="1" si="1237"/>
        <v>Sunny</v>
      </c>
      <c r="I5255">
        <f t="shared" ca="1" si="1238"/>
        <v>32.700000000000003</v>
      </c>
      <c r="J5255" t="str">
        <f t="shared" ca="1" si="1239"/>
        <v>No</v>
      </c>
      <c r="K5255" t="str">
        <f t="shared" ca="1" si="1240"/>
        <v>No</v>
      </c>
      <c r="L5255">
        <f t="shared" ca="1" si="1241"/>
        <v>10.6</v>
      </c>
      <c r="M5255">
        <f t="shared" ca="1" si="1242"/>
        <v>2290</v>
      </c>
      <c r="N5255">
        <f t="shared" ca="1" si="1243"/>
        <v>1.31</v>
      </c>
      <c r="O5255" t="str">
        <f t="shared" ca="1" si="1244"/>
        <v>No</v>
      </c>
    </row>
    <row r="5256" spans="1:15" x14ac:dyDescent="0.3">
      <c r="A5256" s="1">
        <f t="shared" ca="1" si="1231"/>
        <v>46160</v>
      </c>
      <c r="B5256" s="2">
        <f t="shared" ca="1" si="1232"/>
        <v>2.9861111111111113E-2</v>
      </c>
      <c r="C5256" t="str">
        <f t="shared" ca="1" si="1233"/>
        <v>Kashi Vishwanath Temple, Varanasi</v>
      </c>
      <c r="D5256">
        <f t="shared" ca="1" si="1234"/>
        <v>4251</v>
      </c>
      <c r="E5256">
        <f t="shared" ca="1" si="1230"/>
        <v>312</v>
      </c>
      <c r="F5256">
        <f t="shared" ca="1" si="1235"/>
        <v>331</v>
      </c>
      <c r="G5256">
        <f t="shared" ca="1" si="1236"/>
        <v>9.3699999999999992</v>
      </c>
      <c r="H5256" t="str">
        <f t="shared" ca="1" si="1237"/>
        <v>Humid</v>
      </c>
      <c r="I5256">
        <f t="shared" ca="1" si="1238"/>
        <v>27.4</v>
      </c>
      <c r="J5256" t="str">
        <f t="shared" ca="1" si="1239"/>
        <v>No</v>
      </c>
      <c r="K5256" t="str">
        <f t="shared" ca="1" si="1240"/>
        <v>No</v>
      </c>
      <c r="L5256">
        <f t="shared" ca="1" si="1241"/>
        <v>9</v>
      </c>
      <c r="M5256">
        <f t="shared" ca="1" si="1242"/>
        <v>2135</v>
      </c>
      <c r="N5256">
        <f t="shared" ca="1" si="1243"/>
        <v>0.81</v>
      </c>
      <c r="O5256" t="str">
        <f t="shared" ca="1" si="1244"/>
        <v>Yes</v>
      </c>
    </row>
    <row r="5257" spans="1:15" x14ac:dyDescent="0.3">
      <c r="A5257" s="1">
        <f t="shared" ca="1" si="1231"/>
        <v>46271</v>
      </c>
      <c r="B5257" s="2">
        <f t="shared" ca="1" si="1232"/>
        <v>0.74375000000000002</v>
      </c>
      <c r="C5257" t="str">
        <f t="shared" ca="1" si="1233"/>
        <v>Vaishno Devi Temple, Katra</v>
      </c>
      <c r="D5257">
        <f t="shared" ca="1" si="1234"/>
        <v>290</v>
      </c>
      <c r="E5257">
        <f t="shared" ca="1" si="1230"/>
        <v>178</v>
      </c>
      <c r="F5257">
        <f t="shared" ca="1" si="1235"/>
        <v>247</v>
      </c>
      <c r="G5257">
        <f t="shared" ca="1" si="1236"/>
        <v>10.119999999999999</v>
      </c>
      <c r="H5257" t="str">
        <f t="shared" ca="1" si="1237"/>
        <v>Hot</v>
      </c>
      <c r="I5257">
        <f t="shared" ca="1" si="1238"/>
        <v>40</v>
      </c>
      <c r="J5257" t="str">
        <f t="shared" ca="1" si="1239"/>
        <v>No</v>
      </c>
      <c r="K5257" t="str">
        <f t="shared" ca="1" si="1240"/>
        <v>No</v>
      </c>
      <c r="L5257">
        <f t="shared" ca="1" si="1241"/>
        <v>9.3000000000000007</v>
      </c>
      <c r="M5257">
        <f t="shared" ca="1" si="1242"/>
        <v>1198</v>
      </c>
      <c r="N5257">
        <f t="shared" ca="1" si="1243"/>
        <v>2.44</v>
      </c>
      <c r="O5257" t="str">
        <f t="shared" ca="1" si="1244"/>
        <v>Yes</v>
      </c>
    </row>
    <row r="5258" spans="1:15" x14ac:dyDescent="0.3">
      <c r="A5258" s="1">
        <f t="shared" ca="1" si="1231"/>
        <v>45815</v>
      </c>
      <c r="B5258" s="2">
        <f t="shared" ca="1" si="1232"/>
        <v>0.65486111111111112</v>
      </c>
      <c r="C5258" t="str">
        <f t="shared" ca="1" si="1233"/>
        <v>Tirumala Tirupati Temple, Tirupati</v>
      </c>
      <c r="D5258">
        <f t="shared" ca="1" si="1234"/>
        <v>7049</v>
      </c>
      <c r="E5258">
        <f t="shared" ca="1" si="1230"/>
        <v>432</v>
      </c>
      <c r="F5258">
        <f t="shared" ca="1" si="1235"/>
        <v>15</v>
      </c>
      <c r="G5258">
        <f t="shared" ca="1" si="1236"/>
        <v>11.92</v>
      </c>
      <c r="H5258" t="str">
        <f t="shared" ca="1" si="1237"/>
        <v>Sunny</v>
      </c>
      <c r="I5258">
        <f t="shared" ca="1" si="1238"/>
        <v>23.9</v>
      </c>
      <c r="J5258" t="str">
        <f t="shared" ca="1" si="1239"/>
        <v>Yes</v>
      </c>
      <c r="K5258" t="str">
        <f t="shared" ca="1" si="1240"/>
        <v>No</v>
      </c>
      <c r="L5258">
        <f t="shared" ca="1" si="1241"/>
        <v>11</v>
      </c>
      <c r="M5258">
        <f t="shared" ca="1" si="1242"/>
        <v>2947</v>
      </c>
      <c r="N5258">
        <f t="shared" ca="1" si="1243"/>
        <v>2.35</v>
      </c>
      <c r="O5258" t="str">
        <f t="shared" ca="1" si="1244"/>
        <v>Yes</v>
      </c>
    </row>
    <row r="5259" spans="1:15" x14ac:dyDescent="0.3">
      <c r="A5259" s="1">
        <f t="shared" ca="1" si="1231"/>
        <v>45367</v>
      </c>
      <c r="B5259" s="2">
        <f t="shared" ca="1" si="1232"/>
        <v>0.95486111111111116</v>
      </c>
      <c r="C5259" t="str">
        <f t="shared" ca="1" si="1233"/>
        <v>Tirumala Tirupati Temple, Tirupati</v>
      </c>
      <c r="D5259">
        <f t="shared" ca="1" si="1234"/>
        <v>1297</v>
      </c>
      <c r="E5259">
        <f t="shared" ca="1" si="1230"/>
        <v>136</v>
      </c>
      <c r="F5259">
        <f t="shared" ca="1" si="1235"/>
        <v>167</v>
      </c>
      <c r="G5259">
        <f t="shared" ca="1" si="1236"/>
        <v>2.33</v>
      </c>
      <c r="H5259" t="str">
        <f t="shared" ca="1" si="1237"/>
        <v>Humid</v>
      </c>
      <c r="I5259">
        <f t="shared" ca="1" si="1238"/>
        <v>33.9</v>
      </c>
      <c r="J5259" t="str">
        <f t="shared" ca="1" si="1239"/>
        <v>Yes</v>
      </c>
      <c r="K5259" t="str">
        <f t="shared" ca="1" si="1240"/>
        <v>No</v>
      </c>
      <c r="L5259">
        <f t="shared" ca="1" si="1241"/>
        <v>11.8</v>
      </c>
      <c r="M5259">
        <f t="shared" ca="1" si="1242"/>
        <v>2124</v>
      </c>
      <c r="N5259">
        <f t="shared" ca="1" si="1243"/>
        <v>0.67</v>
      </c>
      <c r="O5259" t="str">
        <f t="shared" ca="1" si="1244"/>
        <v>No</v>
      </c>
    </row>
    <row r="5260" spans="1:15" x14ac:dyDescent="0.3">
      <c r="A5260" s="1">
        <f t="shared" ca="1" si="1231"/>
        <v>45989</v>
      </c>
      <c r="B5260" s="2">
        <f t="shared" ca="1" si="1232"/>
        <v>0.64652777777777781</v>
      </c>
      <c r="C5260" t="str">
        <f t="shared" ca="1" si="1233"/>
        <v>Shri Siddhivinayak Temple, Mumbai</v>
      </c>
      <c r="D5260">
        <f t="shared" ca="1" si="1234"/>
        <v>14488</v>
      </c>
      <c r="E5260">
        <f t="shared" ca="1" si="1230"/>
        <v>82</v>
      </c>
      <c r="F5260">
        <f t="shared" ca="1" si="1235"/>
        <v>157</v>
      </c>
      <c r="G5260">
        <f t="shared" ca="1" si="1236"/>
        <v>14.52</v>
      </c>
      <c r="H5260" t="str">
        <f t="shared" ca="1" si="1237"/>
        <v>Cloudy</v>
      </c>
      <c r="I5260">
        <f t="shared" ca="1" si="1238"/>
        <v>41.2</v>
      </c>
      <c r="J5260" t="str">
        <f t="shared" ca="1" si="1239"/>
        <v>Yes</v>
      </c>
      <c r="K5260" t="str">
        <f t="shared" ca="1" si="1240"/>
        <v>No</v>
      </c>
      <c r="L5260">
        <f t="shared" ca="1" si="1241"/>
        <v>7.7</v>
      </c>
      <c r="M5260">
        <f t="shared" ca="1" si="1242"/>
        <v>2684</v>
      </c>
      <c r="N5260">
        <f t="shared" ca="1" si="1243"/>
        <v>2.48</v>
      </c>
      <c r="O5260" t="str">
        <f t="shared" ca="1" si="1244"/>
        <v>No</v>
      </c>
    </row>
    <row r="5261" spans="1:15" x14ac:dyDescent="0.3">
      <c r="A5261" s="1">
        <f t="shared" ca="1" si="1231"/>
        <v>45575</v>
      </c>
      <c r="B5261" s="2">
        <f t="shared" ca="1" si="1232"/>
        <v>0.59791666666666665</v>
      </c>
      <c r="C5261" t="str">
        <f t="shared" ca="1" si="1233"/>
        <v>Grishneshwar Temple, Chhatrapati Sambhajinagar</v>
      </c>
      <c r="D5261">
        <f t="shared" ca="1" si="1234"/>
        <v>5467</v>
      </c>
      <c r="E5261">
        <f t="shared" ca="1" si="1230"/>
        <v>228</v>
      </c>
      <c r="F5261">
        <f t="shared" ca="1" si="1235"/>
        <v>380</v>
      </c>
      <c r="G5261">
        <f t="shared" ca="1" si="1236"/>
        <v>0.87</v>
      </c>
      <c r="H5261" t="str">
        <f t="shared" ca="1" si="1237"/>
        <v>Humid</v>
      </c>
      <c r="I5261">
        <f t="shared" ca="1" si="1238"/>
        <v>23.4</v>
      </c>
      <c r="J5261" t="str">
        <f t="shared" ca="1" si="1239"/>
        <v>No</v>
      </c>
      <c r="K5261" t="str">
        <f t="shared" ca="1" si="1240"/>
        <v>No</v>
      </c>
      <c r="L5261">
        <f t="shared" ca="1" si="1241"/>
        <v>10.9</v>
      </c>
      <c r="M5261">
        <f t="shared" ca="1" si="1242"/>
        <v>2964</v>
      </c>
      <c r="N5261">
        <f t="shared" ca="1" si="1243"/>
        <v>2.15</v>
      </c>
      <c r="O5261" t="str">
        <f t="shared" ca="1" si="1244"/>
        <v>No</v>
      </c>
    </row>
    <row r="5262" spans="1:15" x14ac:dyDescent="0.3">
      <c r="A5262" s="1">
        <f t="shared" ca="1" si="1231"/>
        <v>46259</v>
      </c>
      <c r="B5262" s="2">
        <f t="shared" ca="1" si="1232"/>
        <v>2.2916666666666665E-2</v>
      </c>
      <c r="C5262" t="str">
        <f t="shared" ca="1" si="1233"/>
        <v>Somnath Temple, Gujarat</v>
      </c>
      <c r="D5262">
        <f t="shared" ca="1" si="1234"/>
        <v>10744</v>
      </c>
      <c r="E5262">
        <f t="shared" ca="1" si="1230"/>
        <v>448</v>
      </c>
      <c r="F5262">
        <f t="shared" ca="1" si="1235"/>
        <v>294</v>
      </c>
      <c r="G5262">
        <f t="shared" ca="1" si="1236"/>
        <v>6.43</v>
      </c>
      <c r="H5262" t="str">
        <f t="shared" ca="1" si="1237"/>
        <v>Humid</v>
      </c>
      <c r="I5262">
        <f t="shared" ca="1" si="1238"/>
        <v>36.200000000000003</v>
      </c>
      <c r="J5262" t="str">
        <f t="shared" ca="1" si="1239"/>
        <v>No</v>
      </c>
      <c r="K5262" t="str">
        <f t="shared" ca="1" si="1240"/>
        <v>Yes</v>
      </c>
      <c r="L5262">
        <f t="shared" ca="1" si="1241"/>
        <v>6.4</v>
      </c>
      <c r="M5262">
        <f t="shared" ca="1" si="1242"/>
        <v>480</v>
      </c>
      <c r="N5262">
        <f t="shared" ca="1" si="1243"/>
        <v>0.8</v>
      </c>
      <c r="O5262" t="str">
        <f t="shared" ca="1" si="1244"/>
        <v>No</v>
      </c>
    </row>
    <row r="5263" spans="1:15" x14ac:dyDescent="0.3">
      <c r="A5263" s="1">
        <f t="shared" ca="1" si="1231"/>
        <v>45833</v>
      </c>
      <c r="B5263" s="2">
        <f t="shared" ca="1" si="1232"/>
        <v>0.91527777777777775</v>
      </c>
      <c r="C5263" t="str">
        <f t="shared" ca="1" si="1233"/>
        <v>Shri Siddhivinayak Temple, Mumbai</v>
      </c>
      <c r="D5263">
        <f t="shared" ca="1" si="1234"/>
        <v>8038</v>
      </c>
      <c r="E5263">
        <f t="shared" ca="1" si="1230"/>
        <v>391</v>
      </c>
      <c r="F5263">
        <f t="shared" ca="1" si="1235"/>
        <v>91</v>
      </c>
      <c r="G5263">
        <f t="shared" ca="1" si="1236"/>
        <v>7.31</v>
      </c>
      <c r="H5263" t="str">
        <f t="shared" ca="1" si="1237"/>
        <v>Rainy</v>
      </c>
      <c r="I5263">
        <f t="shared" ca="1" si="1238"/>
        <v>20.8</v>
      </c>
      <c r="J5263" t="str">
        <f t="shared" ca="1" si="1239"/>
        <v>No</v>
      </c>
      <c r="K5263" t="str">
        <f t="shared" ca="1" si="1240"/>
        <v>No</v>
      </c>
      <c r="L5263">
        <f t="shared" ca="1" si="1241"/>
        <v>7.9</v>
      </c>
      <c r="M5263">
        <f t="shared" ca="1" si="1242"/>
        <v>1845</v>
      </c>
      <c r="N5263">
        <f t="shared" ca="1" si="1243"/>
        <v>2.2200000000000002</v>
      </c>
      <c r="O5263" t="str">
        <f t="shared" ca="1" si="1244"/>
        <v>Yes</v>
      </c>
    </row>
    <row r="5264" spans="1:15" x14ac:dyDescent="0.3">
      <c r="A5264" s="1">
        <f t="shared" ca="1" si="1231"/>
        <v>46384</v>
      </c>
      <c r="B5264" s="2">
        <f t="shared" ca="1" si="1232"/>
        <v>0.74583333333333335</v>
      </c>
      <c r="C5264" t="str">
        <f t="shared" ca="1" si="1233"/>
        <v>Golden Temple, Amritsar</v>
      </c>
      <c r="D5264">
        <f t="shared" ca="1" si="1234"/>
        <v>9428</v>
      </c>
      <c r="E5264">
        <f t="shared" ca="1" si="1230"/>
        <v>228</v>
      </c>
      <c r="F5264">
        <f t="shared" ca="1" si="1235"/>
        <v>181</v>
      </c>
      <c r="G5264">
        <f t="shared" ca="1" si="1236"/>
        <v>14.67</v>
      </c>
      <c r="H5264" t="str">
        <f t="shared" ca="1" si="1237"/>
        <v>Humid</v>
      </c>
      <c r="I5264">
        <f t="shared" ca="1" si="1238"/>
        <v>21</v>
      </c>
      <c r="J5264" t="str">
        <f t="shared" ca="1" si="1239"/>
        <v>No</v>
      </c>
      <c r="K5264" t="str">
        <f t="shared" ca="1" si="1240"/>
        <v>No</v>
      </c>
      <c r="L5264">
        <f t="shared" ca="1" si="1241"/>
        <v>8.6</v>
      </c>
      <c r="M5264">
        <f t="shared" ca="1" si="1242"/>
        <v>2869</v>
      </c>
      <c r="N5264">
        <f t="shared" ca="1" si="1243"/>
        <v>2.29</v>
      </c>
      <c r="O5264" t="str">
        <f t="shared" ca="1" si="1244"/>
        <v>No</v>
      </c>
    </row>
    <row r="5265" spans="1:15" x14ac:dyDescent="0.3">
      <c r="A5265" s="1">
        <f t="shared" ca="1" si="1231"/>
        <v>46283</v>
      </c>
      <c r="B5265" s="2">
        <f t="shared" ca="1" si="1232"/>
        <v>0.8666666666666667</v>
      </c>
      <c r="C5265" t="str">
        <f t="shared" ca="1" si="1233"/>
        <v>Somnath Temple, Gujarat</v>
      </c>
      <c r="D5265">
        <f t="shared" ca="1" si="1234"/>
        <v>6969</v>
      </c>
      <c r="E5265">
        <f t="shared" ca="1" si="1230"/>
        <v>202</v>
      </c>
      <c r="F5265">
        <f t="shared" ca="1" si="1235"/>
        <v>69</v>
      </c>
      <c r="G5265">
        <f t="shared" ca="1" si="1236"/>
        <v>13.73</v>
      </c>
      <c r="H5265" t="str">
        <f t="shared" ca="1" si="1237"/>
        <v>Cloudy</v>
      </c>
      <c r="I5265">
        <f t="shared" ca="1" si="1238"/>
        <v>39.5</v>
      </c>
      <c r="J5265" t="str">
        <f t="shared" ca="1" si="1239"/>
        <v>No</v>
      </c>
      <c r="K5265" t="str">
        <f t="shared" ca="1" si="1240"/>
        <v>Yes</v>
      </c>
      <c r="L5265">
        <f t="shared" ca="1" si="1241"/>
        <v>9.1</v>
      </c>
      <c r="M5265">
        <f t="shared" ca="1" si="1242"/>
        <v>668</v>
      </c>
      <c r="N5265">
        <f t="shared" ca="1" si="1243"/>
        <v>0.75</v>
      </c>
      <c r="O5265" t="str">
        <f t="shared" ca="1" si="1244"/>
        <v>No</v>
      </c>
    </row>
    <row r="5266" spans="1:15" x14ac:dyDescent="0.3">
      <c r="A5266" s="1">
        <f t="shared" ca="1" si="1231"/>
        <v>45772</v>
      </c>
      <c r="B5266" s="2">
        <f t="shared" ca="1" si="1232"/>
        <v>0.96875</v>
      </c>
      <c r="C5266" t="str">
        <f t="shared" ca="1" si="1233"/>
        <v>Meenakshi Amman Temple, Madurai</v>
      </c>
      <c r="D5266">
        <f t="shared" ca="1" si="1234"/>
        <v>4378</v>
      </c>
      <c r="E5266">
        <f t="shared" ca="1" si="1230"/>
        <v>201</v>
      </c>
      <c r="F5266">
        <f t="shared" ca="1" si="1235"/>
        <v>363</v>
      </c>
      <c r="G5266">
        <f t="shared" ca="1" si="1236"/>
        <v>10.58</v>
      </c>
      <c r="H5266" t="str">
        <f t="shared" ca="1" si="1237"/>
        <v>Sunny</v>
      </c>
      <c r="I5266">
        <f t="shared" ca="1" si="1238"/>
        <v>30.4</v>
      </c>
      <c r="J5266" t="str">
        <f t="shared" ca="1" si="1239"/>
        <v>Yes</v>
      </c>
      <c r="K5266" t="str">
        <f t="shared" ca="1" si="1240"/>
        <v>No</v>
      </c>
      <c r="L5266">
        <f t="shared" ca="1" si="1241"/>
        <v>10.7</v>
      </c>
      <c r="M5266">
        <f t="shared" ca="1" si="1242"/>
        <v>585</v>
      </c>
      <c r="N5266">
        <f t="shared" ca="1" si="1243"/>
        <v>0.89</v>
      </c>
      <c r="O5266" t="str">
        <f t="shared" ca="1" si="1244"/>
        <v>Yes</v>
      </c>
    </row>
    <row r="5267" spans="1:15" x14ac:dyDescent="0.3">
      <c r="A5267" s="1">
        <f t="shared" ca="1" si="1231"/>
        <v>46136</v>
      </c>
      <c r="B5267" s="2">
        <f t="shared" ca="1" si="1232"/>
        <v>9.583333333333334E-2</v>
      </c>
      <c r="C5267" t="str">
        <f t="shared" ca="1" si="1233"/>
        <v>Shree Mahakaleshwar Temple, Ujjain</v>
      </c>
      <c r="D5267">
        <f t="shared" ca="1" si="1234"/>
        <v>460</v>
      </c>
      <c r="E5267">
        <f t="shared" ca="1" si="1230"/>
        <v>37</v>
      </c>
      <c r="F5267">
        <f t="shared" ca="1" si="1235"/>
        <v>192</v>
      </c>
      <c r="G5267">
        <f t="shared" ca="1" si="1236"/>
        <v>14.86</v>
      </c>
      <c r="H5267" t="str">
        <f t="shared" ca="1" si="1237"/>
        <v>Hot</v>
      </c>
      <c r="I5267">
        <f t="shared" ca="1" si="1238"/>
        <v>22</v>
      </c>
      <c r="J5267" t="str">
        <f t="shared" ca="1" si="1239"/>
        <v>No</v>
      </c>
      <c r="K5267" t="str">
        <f t="shared" ca="1" si="1240"/>
        <v>No</v>
      </c>
      <c r="L5267">
        <f t="shared" ca="1" si="1241"/>
        <v>8</v>
      </c>
      <c r="M5267">
        <f t="shared" ca="1" si="1242"/>
        <v>1984</v>
      </c>
      <c r="N5267">
        <f t="shared" ca="1" si="1243"/>
        <v>1.1599999999999999</v>
      </c>
      <c r="O5267" t="str">
        <f t="shared" ca="1" si="1244"/>
        <v>No</v>
      </c>
    </row>
    <row r="5268" spans="1:15" x14ac:dyDescent="0.3">
      <c r="A5268" s="1">
        <f t="shared" ca="1" si="1231"/>
        <v>45440</v>
      </c>
      <c r="B5268" s="2">
        <f t="shared" ca="1" si="1232"/>
        <v>0.44583333333333336</v>
      </c>
      <c r="C5268" t="str">
        <f t="shared" ca="1" si="1233"/>
        <v>Dagdusheth Halwai Ganpati Temple, Pune</v>
      </c>
      <c r="D5268">
        <f t="shared" ca="1" si="1234"/>
        <v>8596</v>
      </c>
      <c r="E5268">
        <f t="shared" ca="1" si="1230"/>
        <v>523</v>
      </c>
      <c r="F5268">
        <f t="shared" ca="1" si="1235"/>
        <v>398</v>
      </c>
      <c r="G5268">
        <f t="shared" ca="1" si="1236"/>
        <v>5.58</v>
      </c>
      <c r="H5268" t="str">
        <f t="shared" ca="1" si="1237"/>
        <v>Hot</v>
      </c>
      <c r="I5268">
        <f t="shared" ca="1" si="1238"/>
        <v>18.600000000000001</v>
      </c>
      <c r="J5268" t="str">
        <f t="shared" ca="1" si="1239"/>
        <v>Yes</v>
      </c>
      <c r="K5268" t="str">
        <f t="shared" ca="1" si="1240"/>
        <v>No</v>
      </c>
      <c r="L5268">
        <f t="shared" ca="1" si="1241"/>
        <v>4.7</v>
      </c>
      <c r="M5268">
        <f t="shared" ca="1" si="1242"/>
        <v>537</v>
      </c>
      <c r="N5268">
        <f t="shared" ca="1" si="1243"/>
        <v>1.48</v>
      </c>
      <c r="O5268" t="str">
        <f t="shared" ca="1" si="1244"/>
        <v>No</v>
      </c>
    </row>
    <row r="5269" spans="1:15" x14ac:dyDescent="0.3">
      <c r="A5269" s="1">
        <f t="shared" ca="1" si="1231"/>
        <v>46073</v>
      </c>
      <c r="B5269" s="2">
        <f t="shared" ca="1" si="1232"/>
        <v>0.35138888888888886</v>
      </c>
      <c r="C5269" t="str">
        <f t="shared" ca="1" si="1233"/>
        <v>Shree Mahakaleshwar Temple, Ujjain</v>
      </c>
      <c r="D5269">
        <f t="shared" ca="1" si="1234"/>
        <v>5045</v>
      </c>
      <c r="E5269">
        <f t="shared" ca="1" si="1230"/>
        <v>545</v>
      </c>
      <c r="F5269">
        <f t="shared" ca="1" si="1235"/>
        <v>430</v>
      </c>
      <c r="G5269">
        <f t="shared" ca="1" si="1236"/>
        <v>8.0299999999999994</v>
      </c>
      <c r="H5269" t="str">
        <f t="shared" ca="1" si="1237"/>
        <v>Cloudy</v>
      </c>
      <c r="I5269">
        <f t="shared" ca="1" si="1238"/>
        <v>18.8</v>
      </c>
      <c r="J5269" t="str">
        <f t="shared" ca="1" si="1239"/>
        <v>No</v>
      </c>
      <c r="K5269" t="str">
        <f t="shared" ca="1" si="1240"/>
        <v>No</v>
      </c>
      <c r="L5269">
        <f t="shared" ca="1" si="1241"/>
        <v>3.4</v>
      </c>
      <c r="M5269">
        <f t="shared" ca="1" si="1242"/>
        <v>1563</v>
      </c>
      <c r="N5269">
        <f t="shared" ca="1" si="1243"/>
        <v>2.42</v>
      </c>
      <c r="O5269" t="str">
        <f t="shared" ca="1" si="1244"/>
        <v>No</v>
      </c>
    </row>
    <row r="5270" spans="1:15" x14ac:dyDescent="0.3">
      <c r="A5270" s="1">
        <f t="shared" ca="1" si="1231"/>
        <v>45768</v>
      </c>
      <c r="B5270" s="2">
        <f t="shared" ca="1" si="1232"/>
        <v>0.51111111111111107</v>
      </c>
      <c r="C5270" t="str">
        <f t="shared" ca="1" si="1233"/>
        <v>Somnath Temple, Gujarat</v>
      </c>
      <c r="D5270">
        <f t="shared" ca="1" si="1234"/>
        <v>3166</v>
      </c>
      <c r="E5270">
        <f t="shared" ca="1" si="1230"/>
        <v>302</v>
      </c>
      <c r="F5270">
        <f t="shared" ca="1" si="1235"/>
        <v>117</v>
      </c>
      <c r="G5270">
        <f t="shared" ca="1" si="1236"/>
        <v>1.18</v>
      </c>
      <c r="H5270" t="str">
        <f t="shared" ca="1" si="1237"/>
        <v>Cloudy</v>
      </c>
      <c r="I5270">
        <f t="shared" ca="1" si="1238"/>
        <v>21.7</v>
      </c>
      <c r="J5270" t="str">
        <f t="shared" ca="1" si="1239"/>
        <v>No</v>
      </c>
      <c r="K5270" t="str">
        <f t="shared" ca="1" si="1240"/>
        <v>No</v>
      </c>
      <c r="L5270">
        <f t="shared" ca="1" si="1241"/>
        <v>5.6</v>
      </c>
      <c r="M5270">
        <f t="shared" ca="1" si="1242"/>
        <v>2893</v>
      </c>
      <c r="N5270">
        <f t="shared" ca="1" si="1243"/>
        <v>1.89</v>
      </c>
      <c r="O5270" t="str">
        <f t="shared" ca="1" si="1244"/>
        <v>No</v>
      </c>
    </row>
    <row r="5271" spans="1:15" x14ac:dyDescent="0.3">
      <c r="A5271" s="1">
        <f t="shared" ca="1" si="1231"/>
        <v>46234</v>
      </c>
      <c r="B5271" s="2">
        <f t="shared" ca="1" si="1232"/>
        <v>0.18124999999999999</v>
      </c>
      <c r="C5271" t="str">
        <f t="shared" ca="1" si="1233"/>
        <v>Bhimashankar Temple, Maharashtra</v>
      </c>
      <c r="D5271">
        <f t="shared" ca="1" si="1234"/>
        <v>10730</v>
      </c>
      <c r="E5271">
        <f t="shared" ca="1" si="1230"/>
        <v>267</v>
      </c>
      <c r="F5271">
        <f t="shared" ca="1" si="1235"/>
        <v>223</v>
      </c>
      <c r="G5271">
        <f t="shared" ca="1" si="1236"/>
        <v>7.43</v>
      </c>
      <c r="H5271" t="str">
        <f t="shared" ca="1" si="1237"/>
        <v>Cloudy</v>
      </c>
      <c r="I5271">
        <f t="shared" ca="1" si="1238"/>
        <v>39.200000000000003</v>
      </c>
      <c r="J5271" t="str">
        <f t="shared" ca="1" si="1239"/>
        <v>No</v>
      </c>
      <c r="K5271" t="str">
        <f t="shared" ca="1" si="1240"/>
        <v>No</v>
      </c>
      <c r="L5271">
        <f t="shared" ca="1" si="1241"/>
        <v>5.9</v>
      </c>
      <c r="M5271">
        <f t="shared" ca="1" si="1242"/>
        <v>710</v>
      </c>
      <c r="N5271">
        <f t="shared" ca="1" si="1243"/>
        <v>0.41</v>
      </c>
      <c r="O5271" t="str">
        <f t="shared" ca="1" si="1244"/>
        <v>No</v>
      </c>
    </row>
    <row r="5272" spans="1:15" x14ac:dyDescent="0.3">
      <c r="A5272" s="1">
        <f t="shared" ca="1" si="1231"/>
        <v>45725</v>
      </c>
      <c r="B5272" s="2">
        <f t="shared" ca="1" si="1232"/>
        <v>0.4777777777777778</v>
      </c>
      <c r="C5272" t="str">
        <f t="shared" ca="1" si="1233"/>
        <v>Vaishno Devi Temple, Katra</v>
      </c>
      <c r="D5272">
        <f t="shared" ca="1" si="1234"/>
        <v>14860</v>
      </c>
      <c r="E5272">
        <f t="shared" ca="1" si="1230"/>
        <v>46</v>
      </c>
      <c r="F5272">
        <f t="shared" ca="1" si="1235"/>
        <v>289</v>
      </c>
      <c r="G5272">
        <f t="shared" ca="1" si="1236"/>
        <v>4.8099999999999996</v>
      </c>
      <c r="H5272" t="str">
        <f t="shared" ca="1" si="1237"/>
        <v>Rainy</v>
      </c>
      <c r="I5272">
        <f t="shared" ca="1" si="1238"/>
        <v>32.6</v>
      </c>
      <c r="J5272" t="str">
        <f t="shared" ca="1" si="1239"/>
        <v>No</v>
      </c>
      <c r="K5272" t="str">
        <f t="shared" ca="1" si="1240"/>
        <v>Yes</v>
      </c>
      <c r="L5272">
        <f t="shared" ca="1" si="1241"/>
        <v>6.1</v>
      </c>
      <c r="M5272">
        <f t="shared" ca="1" si="1242"/>
        <v>2073</v>
      </c>
      <c r="N5272">
        <f t="shared" ca="1" si="1243"/>
        <v>1.26</v>
      </c>
      <c r="O5272" t="str">
        <f t="shared" ca="1" si="1244"/>
        <v>Yes</v>
      </c>
    </row>
    <row r="5273" spans="1:15" x14ac:dyDescent="0.3">
      <c r="A5273" s="1">
        <f t="shared" ca="1" si="1231"/>
        <v>45938</v>
      </c>
      <c r="B5273" s="2">
        <f t="shared" ca="1" si="1232"/>
        <v>0.52361111111111114</v>
      </c>
      <c r="C5273" t="str">
        <f t="shared" ca="1" si="1233"/>
        <v>Tirumala Tirupati Temple, Tirupati</v>
      </c>
      <c r="D5273">
        <f t="shared" ca="1" si="1234"/>
        <v>3095</v>
      </c>
      <c r="E5273">
        <f t="shared" ca="1" si="1230"/>
        <v>94</v>
      </c>
      <c r="F5273">
        <f t="shared" ca="1" si="1235"/>
        <v>486</v>
      </c>
      <c r="G5273">
        <f t="shared" ca="1" si="1236"/>
        <v>7.75</v>
      </c>
      <c r="H5273" t="str">
        <f t="shared" ca="1" si="1237"/>
        <v>Rainy</v>
      </c>
      <c r="I5273">
        <f t="shared" ca="1" si="1238"/>
        <v>31.3</v>
      </c>
      <c r="J5273" t="str">
        <f t="shared" ca="1" si="1239"/>
        <v>Yes</v>
      </c>
      <c r="K5273" t="str">
        <f t="shared" ca="1" si="1240"/>
        <v>Yes</v>
      </c>
      <c r="L5273">
        <f t="shared" ca="1" si="1241"/>
        <v>10.1</v>
      </c>
      <c r="M5273">
        <f t="shared" ca="1" si="1242"/>
        <v>1894</v>
      </c>
      <c r="N5273">
        <f t="shared" ca="1" si="1243"/>
        <v>2.2400000000000002</v>
      </c>
      <c r="O5273" t="str">
        <f t="shared" ca="1" si="1244"/>
        <v>Yes</v>
      </c>
    </row>
    <row r="5274" spans="1:15" x14ac:dyDescent="0.3">
      <c r="A5274" s="1">
        <f t="shared" ca="1" si="1231"/>
        <v>46368</v>
      </c>
      <c r="B5274" s="2">
        <f t="shared" ca="1" si="1232"/>
        <v>0.99236111111111114</v>
      </c>
      <c r="C5274" t="str">
        <f t="shared" ca="1" si="1233"/>
        <v>Tirumala Tirupati Temple, Tirupati</v>
      </c>
      <c r="D5274">
        <f t="shared" ca="1" si="1234"/>
        <v>6370</v>
      </c>
      <c r="E5274">
        <f t="shared" ca="1" si="1230"/>
        <v>184</v>
      </c>
      <c r="F5274">
        <f t="shared" ca="1" si="1235"/>
        <v>176</v>
      </c>
      <c r="G5274">
        <f t="shared" ca="1" si="1236"/>
        <v>11.74</v>
      </c>
      <c r="H5274" t="str">
        <f t="shared" ca="1" si="1237"/>
        <v>Cloudy</v>
      </c>
      <c r="I5274">
        <f t="shared" ca="1" si="1238"/>
        <v>28.7</v>
      </c>
      <c r="J5274" t="str">
        <f t="shared" ca="1" si="1239"/>
        <v>No</v>
      </c>
      <c r="K5274" t="str">
        <f t="shared" ca="1" si="1240"/>
        <v>No</v>
      </c>
      <c r="L5274">
        <f t="shared" ca="1" si="1241"/>
        <v>9</v>
      </c>
      <c r="M5274">
        <f t="shared" ca="1" si="1242"/>
        <v>2721</v>
      </c>
      <c r="N5274">
        <f t="shared" ca="1" si="1243"/>
        <v>0.79</v>
      </c>
      <c r="O5274" t="str">
        <f t="shared" ca="1" si="1244"/>
        <v>No</v>
      </c>
    </row>
    <row r="5275" spans="1:15" x14ac:dyDescent="0.3">
      <c r="A5275" s="1">
        <f t="shared" ca="1" si="1231"/>
        <v>46220</v>
      </c>
      <c r="B5275" s="2">
        <f t="shared" ca="1" si="1232"/>
        <v>9.5138888888888884E-2</v>
      </c>
      <c r="C5275" t="str">
        <f t="shared" ca="1" si="1233"/>
        <v>Jagannath Temple, Puri</v>
      </c>
      <c r="D5275">
        <f t="shared" ca="1" si="1234"/>
        <v>5041</v>
      </c>
      <c r="E5275">
        <f t="shared" ca="1" si="1230"/>
        <v>37</v>
      </c>
      <c r="F5275">
        <f t="shared" ca="1" si="1235"/>
        <v>305</v>
      </c>
      <c r="G5275">
        <f t="shared" ca="1" si="1236"/>
        <v>6.1</v>
      </c>
      <c r="H5275" t="str">
        <f t="shared" ca="1" si="1237"/>
        <v>Hot</v>
      </c>
      <c r="I5275">
        <f t="shared" ca="1" si="1238"/>
        <v>31.3</v>
      </c>
      <c r="J5275" t="str">
        <f t="shared" ca="1" si="1239"/>
        <v>No</v>
      </c>
      <c r="K5275" t="str">
        <f t="shared" ca="1" si="1240"/>
        <v>No</v>
      </c>
      <c r="L5275">
        <f t="shared" ca="1" si="1241"/>
        <v>2.2000000000000002</v>
      </c>
      <c r="M5275">
        <f t="shared" ca="1" si="1242"/>
        <v>2038</v>
      </c>
      <c r="N5275">
        <f t="shared" ca="1" si="1243"/>
        <v>0.54</v>
      </c>
      <c r="O5275" t="str">
        <f t="shared" ca="1" si="1244"/>
        <v>Yes</v>
      </c>
    </row>
    <row r="5276" spans="1:15" x14ac:dyDescent="0.3">
      <c r="A5276" s="1">
        <f t="shared" ca="1" si="1231"/>
        <v>46252</v>
      </c>
      <c r="B5276" s="2">
        <f t="shared" ca="1" si="1232"/>
        <v>0.76527777777777772</v>
      </c>
      <c r="C5276" t="str">
        <f t="shared" ca="1" si="1233"/>
        <v>Meenakshi Amman Temple, Madurai</v>
      </c>
      <c r="D5276">
        <f t="shared" ca="1" si="1234"/>
        <v>9188</v>
      </c>
      <c r="E5276">
        <f t="shared" ca="1" si="1230"/>
        <v>557</v>
      </c>
      <c r="F5276">
        <f t="shared" ca="1" si="1235"/>
        <v>267</v>
      </c>
      <c r="G5276">
        <f t="shared" ca="1" si="1236"/>
        <v>11.89</v>
      </c>
      <c r="H5276" t="str">
        <f t="shared" ca="1" si="1237"/>
        <v>Rainy</v>
      </c>
      <c r="I5276">
        <f t="shared" ca="1" si="1238"/>
        <v>29.1</v>
      </c>
      <c r="J5276" t="str">
        <f t="shared" ca="1" si="1239"/>
        <v>Yes</v>
      </c>
      <c r="K5276" t="str">
        <f t="shared" ca="1" si="1240"/>
        <v>No</v>
      </c>
      <c r="L5276">
        <f t="shared" ca="1" si="1241"/>
        <v>5.5</v>
      </c>
      <c r="M5276">
        <f t="shared" ca="1" si="1242"/>
        <v>2698</v>
      </c>
      <c r="N5276">
        <f t="shared" ca="1" si="1243"/>
        <v>0.75</v>
      </c>
      <c r="O5276" t="str">
        <f t="shared" ca="1" si="1244"/>
        <v>No</v>
      </c>
    </row>
    <row r="5277" spans="1:15" x14ac:dyDescent="0.3">
      <c r="A5277" s="1">
        <f t="shared" ca="1" si="1231"/>
        <v>45903</v>
      </c>
      <c r="B5277" s="2">
        <f t="shared" ca="1" si="1232"/>
        <v>0.13819444444444445</v>
      </c>
      <c r="C5277" t="str">
        <f t="shared" ca="1" si="1233"/>
        <v>Kashi Vishwanath Temple, Varanasi</v>
      </c>
      <c r="D5277">
        <f t="shared" ca="1" si="1234"/>
        <v>4363</v>
      </c>
      <c r="E5277">
        <f t="shared" ca="1" si="1230"/>
        <v>537</v>
      </c>
      <c r="F5277">
        <f t="shared" ca="1" si="1235"/>
        <v>401</v>
      </c>
      <c r="G5277">
        <f t="shared" ca="1" si="1236"/>
        <v>14.74</v>
      </c>
      <c r="H5277" t="str">
        <f t="shared" ca="1" si="1237"/>
        <v>Cloudy</v>
      </c>
      <c r="I5277">
        <f t="shared" ca="1" si="1238"/>
        <v>38.9</v>
      </c>
      <c r="J5277" t="str">
        <f t="shared" ca="1" si="1239"/>
        <v>No</v>
      </c>
      <c r="K5277" t="str">
        <f t="shared" ca="1" si="1240"/>
        <v>No</v>
      </c>
      <c r="L5277">
        <f t="shared" ca="1" si="1241"/>
        <v>5.3</v>
      </c>
      <c r="M5277">
        <f t="shared" ca="1" si="1242"/>
        <v>327</v>
      </c>
      <c r="N5277">
        <f t="shared" ca="1" si="1243"/>
        <v>0.55000000000000004</v>
      </c>
      <c r="O5277" t="str">
        <f t="shared" ca="1" si="1244"/>
        <v>No</v>
      </c>
    </row>
    <row r="5278" spans="1:15" x14ac:dyDescent="0.3">
      <c r="A5278" s="1">
        <f t="shared" ca="1" si="1231"/>
        <v>45524</v>
      </c>
      <c r="B5278" s="2">
        <f t="shared" ca="1" si="1232"/>
        <v>0.38472222222222224</v>
      </c>
      <c r="C5278" t="str">
        <f t="shared" ca="1" si="1233"/>
        <v>Dagdusheth Halwai Ganpati Temple, Pune</v>
      </c>
      <c r="D5278">
        <f t="shared" ca="1" si="1234"/>
        <v>10266</v>
      </c>
      <c r="E5278">
        <f t="shared" ca="1" si="1230"/>
        <v>565</v>
      </c>
      <c r="F5278">
        <f t="shared" ca="1" si="1235"/>
        <v>269</v>
      </c>
      <c r="G5278">
        <f t="shared" ca="1" si="1236"/>
        <v>1.31</v>
      </c>
      <c r="H5278" t="str">
        <f t="shared" ca="1" si="1237"/>
        <v>Humid</v>
      </c>
      <c r="I5278">
        <f t="shared" ca="1" si="1238"/>
        <v>21</v>
      </c>
      <c r="J5278" t="str">
        <f t="shared" ca="1" si="1239"/>
        <v>No</v>
      </c>
      <c r="K5278" t="str">
        <f t="shared" ca="1" si="1240"/>
        <v>No</v>
      </c>
      <c r="L5278">
        <f t="shared" ca="1" si="1241"/>
        <v>9.6</v>
      </c>
      <c r="M5278">
        <f t="shared" ca="1" si="1242"/>
        <v>1802</v>
      </c>
      <c r="N5278">
        <f t="shared" ca="1" si="1243"/>
        <v>1.89</v>
      </c>
      <c r="O5278" t="str">
        <f t="shared" ca="1" si="1244"/>
        <v>No</v>
      </c>
    </row>
    <row r="5279" spans="1:15" x14ac:dyDescent="0.3">
      <c r="A5279" s="1">
        <f t="shared" ca="1" si="1231"/>
        <v>45720</v>
      </c>
      <c r="B5279" s="2">
        <f t="shared" ca="1" si="1232"/>
        <v>0.50694444444444442</v>
      </c>
      <c r="C5279" t="str">
        <f t="shared" ca="1" si="1233"/>
        <v>Tirumala Tirupati Temple, Tirupati</v>
      </c>
      <c r="D5279">
        <f t="shared" ca="1" si="1234"/>
        <v>629</v>
      </c>
      <c r="E5279">
        <f t="shared" ca="1" si="1230"/>
        <v>270</v>
      </c>
      <c r="F5279">
        <f t="shared" ca="1" si="1235"/>
        <v>324</v>
      </c>
      <c r="G5279">
        <f t="shared" ca="1" si="1236"/>
        <v>3.28</v>
      </c>
      <c r="H5279" t="str">
        <f t="shared" ca="1" si="1237"/>
        <v>Sunny</v>
      </c>
      <c r="I5279">
        <f t="shared" ca="1" si="1238"/>
        <v>20.7</v>
      </c>
      <c r="J5279" t="str">
        <f t="shared" ca="1" si="1239"/>
        <v>No</v>
      </c>
      <c r="K5279" t="str">
        <f t="shared" ca="1" si="1240"/>
        <v>No</v>
      </c>
      <c r="L5279">
        <f t="shared" ca="1" si="1241"/>
        <v>9.8000000000000007</v>
      </c>
      <c r="M5279">
        <f t="shared" ca="1" si="1242"/>
        <v>399</v>
      </c>
      <c r="N5279">
        <f t="shared" ca="1" si="1243"/>
        <v>1.57</v>
      </c>
      <c r="O5279" t="str">
        <f t="shared" ca="1" si="1244"/>
        <v>No</v>
      </c>
    </row>
    <row r="5280" spans="1:15" x14ac:dyDescent="0.3">
      <c r="A5280" s="1">
        <f t="shared" ca="1" si="1231"/>
        <v>45640</v>
      </c>
      <c r="B5280" s="2">
        <f t="shared" ca="1" si="1232"/>
        <v>0.79097222222222219</v>
      </c>
      <c r="C5280" t="str">
        <f t="shared" ca="1" si="1233"/>
        <v>Dagdusheth Halwai Ganpati Temple, Pune</v>
      </c>
      <c r="D5280">
        <f t="shared" ca="1" si="1234"/>
        <v>5635</v>
      </c>
      <c r="E5280">
        <f t="shared" ca="1" si="1230"/>
        <v>148</v>
      </c>
      <c r="F5280">
        <f t="shared" ca="1" si="1235"/>
        <v>121</v>
      </c>
      <c r="G5280">
        <f t="shared" ca="1" si="1236"/>
        <v>12.27</v>
      </c>
      <c r="H5280" t="str">
        <f t="shared" ca="1" si="1237"/>
        <v>Hot</v>
      </c>
      <c r="I5280">
        <f t="shared" ca="1" si="1238"/>
        <v>20.6</v>
      </c>
      <c r="J5280" t="str">
        <f t="shared" ca="1" si="1239"/>
        <v>Yes</v>
      </c>
      <c r="K5280" t="str">
        <f t="shared" ca="1" si="1240"/>
        <v>No</v>
      </c>
      <c r="L5280">
        <f t="shared" ca="1" si="1241"/>
        <v>5</v>
      </c>
      <c r="M5280">
        <f t="shared" ca="1" si="1242"/>
        <v>2972</v>
      </c>
      <c r="N5280">
        <f t="shared" ca="1" si="1243"/>
        <v>2.0699999999999998</v>
      </c>
      <c r="O5280" t="str">
        <f t="shared" ca="1" si="1244"/>
        <v>Yes</v>
      </c>
    </row>
    <row r="5281" spans="1:15" x14ac:dyDescent="0.3">
      <c r="A5281" s="1">
        <f t="shared" ca="1" si="1231"/>
        <v>45942</v>
      </c>
      <c r="B5281" s="2">
        <f t="shared" ca="1" si="1232"/>
        <v>0.2013888888888889</v>
      </c>
      <c r="C5281" t="str">
        <f t="shared" ca="1" si="1233"/>
        <v>Golden Temple, Amritsar</v>
      </c>
      <c r="D5281">
        <f t="shared" ca="1" si="1234"/>
        <v>6293</v>
      </c>
      <c r="E5281">
        <f t="shared" ca="1" si="1230"/>
        <v>16</v>
      </c>
      <c r="F5281">
        <f t="shared" ca="1" si="1235"/>
        <v>372</v>
      </c>
      <c r="G5281">
        <f t="shared" ca="1" si="1236"/>
        <v>3.44</v>
      </c>
      <c r="H5281" t="str">
        <f t="shared" ca="1" si="1237"/>
        <v>Sunny</v>
      </c>
      <c r="I5281">
        <f t="shared" ca="1" si="1238"/>
        <v>18.5</v>
      </c>
      <c r="J5281" t="str">
        <f t="shared" ca="1" si="1239"/>
        <v>No</v>
      </c>
      <c r="K5281" t="str">
        <f t="shared" ca="1" si="1240"/>
        <v>No</v>
      </c>
      <c r="L5281">
        <f t="shared" ca="1" si="1241"/>
        <v>9.1</v>
      </c>
      <c r="M5281">
        <f t="shared" ca="1" si="1242"/>
        <v>1077</v>
      </c>
      <c r="N5281">
        <f t="shared" ca="1" si="1243"/>
        <v>2.25</v>
      </c>
      <c r="O5281" t="str">
        <f t="shared" ca="1" si="1244"/>
        <v>No</v>
      </c>
    </row>
    <row r="5282" spans="1:15" x14ac:dyDescent="0.3">
      <c r="A5282" s="1">
        <f t="shared" ca="1" si="1231"/>
        <v>45934</v>
      </c>
      <c r="B5282" s="2">
        <f t="shared" ca="1" si="1232"/>
        <v>0.86875000000000002</v>
      </c>
      <c r="C5282" t="str">
        <f t="shared" ca="1" si="1233"/>
        <v>Dagdusheth Halwai Ganpati Temple, Pune</v>
      </c>
      <c r="D5282">
        <f t="shared" ca="1" si="1234"/>
        <v>9493</v>
      </c>
      <c r="E5282">
        <f t="shared" ca="1" si="1230"/>
        <v>553</v>
      </c>
      <c r="F5282">
        <f t="shared" ca="1" si="1235"/>
        <v>74</v>
      </c>
      <c r="G5282">
        <f t="shared" ca="1" si="1236"/>
        <v>6.43</v>
      </c>
      <c r="H5282" t="str">
        <f t="shared" ca="1" si="1237"/>
        <v>Sunny</v>
      </c>
      <c r="I5282">
        <f t="shared" ca="1" si="1238"/>
        <v>39.200000000000003</v>
      </c>
      <c r="J5282" t="str">
        <f t="shared" ca="1" si="1239"/>
        <v>No</v>
      </c>
      <c r="K5282" t="str">
        <f t="shared" ca="1" si="1240"/>
        <v>Yes</v>
      </c>
      <c r="L5282">
        <f t="shared" ca="1" si="1241"/>
        <v>3.4</v>
      </c>
      <c r="M5282">
        <f t="shared" ca="1" si="1242"/>
        <v>2425</v>
      </c>
      <c r="N5282">
        <f t="shared" ca="1" si="1243"/>
        <v>2.44</v>
      </c>
      <c r="O5282" t="str">
        <f t="shared" ca="1" si="1244"/>
        <v>No</v>
      </c>
    </row>
    <row r="5283" spans="1:15" x14ac:dyDescent="0.3">
      <c r="A5283" s="1">
        <f t="shared" ca="1" si="1231"/>
        <v>46331</v>
      </c>
      <c r="B5283" s="2">
        <f t="shared" ca="1" si="1232"/>
        <v>0.15486111111111112</v>
      </c>
      <c r="C5283" t="str">
        <f t="shared" ca="1" si="1233"/>
        <v>Dagdusheth Halwai Ganpati Temple, Pune</v>
      </c>
      <c r="D5283">
        <f t="shared" ca="1" si="1234"/>
        <v>5526</v>
      </c>
      <c r="E5283">
        <f t="shared" ca="1" si="1230"/>
        <v>191</v>
      </c>
      <c r="F5283">
        <f t="shared" ca="1" si="1235"/>
        <v>369</v>
      </c>
      <c r="G5283">
        <f t="shared" ca="1" si="1236"/>
        <v>2.09</v>
      </c>
      <c r="H5283" t="str">
        <f t="shared" ca="1" si="1237"/>
        <v>Rainy</v>
      </c>
      <c r="I5283">
        <f t="shared" ca="1" si="1238"/>
        <v>27</v>
      </c>
      <c r="J5283" t="str">
        <f t="shared" ca="1" si="1239"/>
        <v>No</v>
      </c>
      <c r="K5283" t="str">
        <f t="shared" ca="1" si="1240"/>
        <v>No</v>
      </c>
      <c r="L5283">
        <f t="shared" ca="1" si="1241"/>
        <v>5.2</v>
      </c>
      <c r="M5283">
        <f t="shared" ca="1" si="1242"/>
        <v>1998</v>
      </c>
      <c r="N5283">
        <f t="shared" ca="1" si="1243"/>
        <v>1.17</v>
      </c>
      <c r="O5283" t="str">
        <f t="shared" ca="1" si="1244"/>
        <v>Yes</v>
      </c>
    </row>
    <row r="5284" spans="1:15" x14ac:dyDescent="0.3">
      <c r="A5284" s="1">
        <f t="shared" ca="1" si="1231"/>
        <v>45873</v>
      </c>
      <c r="B5284" s="2">
        <f t="shared" ca="1" si="1232"/>
        <v>0.68263888888888891</v>
      </c>
      <c r="C5284" t="str">
        <f t="shared" ca="1" si="1233"/>
        <v>Golden Temple, Amritsar</v>
      </c>
      <c r="D5284">
        <f t="shared" ca="1" si="1234"/>
        <v>1829</v>
      </c>
      <c r="E5284">
        <f t="shared" ca="1" si="1230"/>
        <v>261</v>
      </c>
      <c r="F5284">
        <f t="shared" ca="1" si="1235"/>
        <v>298</v>
      </c>
      <c r="G5284">
        <f t="shared" ca="1" si="1236"/>
        <v>3.22</v>
      </c>
      <c r="H5284" t="str">
        <f t="shared" ca="1" si="1237"/>
        <v>Hot</v>
      </c>
      <c r="I5284">
        <f t="shared" ca="1" si="1238"/>
        <v>41.3</v>
      </c>
      <c r="J5284" t="str">
        <f t="shared" ca="1" si="1239"/>
        <v>Yes</v>
      </c>
      <c r="K5284" t="str">
        <f t="shared" ca="1" si="1240"/>
        <v>No</v>
      </c>
      <c r="L5284">
        <f t="shared" ca="1" si="1241"/>
        <v>9.9</v>
      </c>
      <c r="M5284">
        <f t="shared" ca="1" si="1242"/>
        <v>550</v>
      </c>
      <c r="N5284">
        <f t="shared" ca="1" si="1243"/>
        <v>1.0900000000000001</v>
      </c>
      <c r="O5284" t="str">
        <f t="shared" ca="1" si="1244"/>
        <v>No</v>
      </c>
    </row>
    <row r="5285" spans="1:15" x14ac:dyDescent="0.3">
      <c r="A5285" s="1">
        <f t="shared" ca="1" si="1231"/>
        <v>45936</v>
      </c>
      <c r="B5285" s="2">
        <f t="shared" ca="1" si="1232"/>
        <v>0.15833333333333333</v>
      </c>
      <c r="C5285" t="str">
        <f t="shared" ca="1" si="1233"/>
        <v>Meenakshi Amman Temple, Madurai</v>
      </c>
      <c r="D5285">
        <f t="shared" ca="1" si="1234"/>
        <v>9351</v>
      </c>
      <c r="E5285">
        <f t="shared" ca="1" si="1230"/>
        <v>536</v>
      </c>
      <c r="F5285">
        <f t="shared" ca="1" si="1235"/>
        <v>117</v>
      </c>
      <c r="G5285">
        <f t="shared" ca="1" si="1236"/>
        <v>8.35</v>
      </c>
      <c r="H5285" t="str">
        <f t="shared" ca="1" si="1237"/>
        <v>Hot</v>
      </c>
      <c r="I5285">
        <f t="shared" ca="1" si="1238"/>
        <v>39.5</v>
      </c>
      <c r="J5285" t="str">
        <f t="shared" ca="1" si="1239"/>
        <v>No</v>
      </c>
      <c r="K5285" t="str">
        <f t="shared" ca="1" si="1240"/>
        <v>No</v>
      </c>
      <c r="L5285">
        <f t="shared" ca="1" si="1241"/>
        <v>2.4</v>
      </c>
      <c r="M5285">
        <f t="shared" ca="1" si="1242"/>
        <v>1235</v>
      </c>
      <c r="N5285">
        <f t="shared" ca="1" si="1243"/>
        <v>0.45</v>
      </c>
      <c r="O5285" t="str">
        <f t="shared" ca="1" si="1244"/>
        <v>No</v>
      </c>
    </row>
    <row r="5286" spans="1:15" x14ac:dyDescent="0.3">
      <c r="A5286" s="1">
        <f t="shared" ca="1" si="1231"/>
        <v>45480</v>
      </c>
      <c r="B5286" s="2">
        <f t="shared" ca="1" si="1232"/>
        <v>8.3333333333333332E-3</v>
      </c>
      <c r="C5286" t="str">
        <f t="shared" ca="1" si="1233"/>
        <v>Dagdusheth Halwai Ganpati Temple, Pune</v>
      </c>
      <c r="D5286">
        <f t="shared" ca="1" si="1234"/>
        <v>13521</v>
      </c>
      <c r="E5286">
        <f t="shared" ca="1" si="1230"/>
        <v>496</v>
      </c>
      <c r="F5286">
        <f t="shared" ca="1" si="1235"/>
        <v>27</v>
      </c>
      <c r="G5286">
        <f t="shared" ca="1" si="1236"/>
        <v>14.69</v>
      </c>
      <c r="H5286" t="str">
        <f t="shared" ca="1" si="1237"/>
        <v>Sunny</v>
      </c>
      <c r="I5286">
        <f t="shared" ca="1" si="1238"/>
        <v>35.299999999999997</v>
      </c>
      <c r="J5286" t="str">
        <f t="shared" ca="1" si="1239"/>
        <v>No</v>
      </c>
      <c r="K5286" t="str">
        <f t="shared" ca="1" si="1240"/>
        <v>No</v>
      </c>
      <c r="L5286">
        <f t="shared" ca="1" si="1241"/>
        <v>5</v>
      </c>
      <c r="M5286">
        <f t="shared" ca="1" si="1242"/>
        <v>2875</v>
      </c>
      <c r="N5286">
        <f t="shared" ca="1" si="1243"/>
        <v>2.48</v>
      </c>
      <c r="O5286" t="str">
        <f t="shared" ca="1" si="1244"/>
        <v>Yes</v>
      </c>
    </row>
    <row r="5287" spans="1:15" x14ac:dyDescent="0.3">
      <c r="A5287" s="1">
        <f t="shared" ca="1" si="1231"/>
        <v>45743</v>
      </c>
      <c r="B5287" s="2">
        <f t="shared" ca="1" si="1232"/>
        <v>9.7916666666666666E-2</v>
      </c>
      <c r="C5287" t="str">
        <f t="shared" ca="1" si="1233"/>
        <v>Somnath Temple, Gujarat</v>
      </c>
      <c r="D5287">
        <f t="shared" ca="1" si="1234"/>
        <v>2350</v>
      </c>
      <c r="E5287">
        <f t="shared" ca="1" si="1230"/>
        <v>338</v>
      </c>
      <c r="F5287">
        <f t="shared" ca="1" si="1235"/>
        <v>327</v>
      </c>
      <c r="G5287">
        <f t="shared" ca="1" si="1236"/>
        <v>0.96</v>
      </c>
      <c r="H5287" t="str">
        <f t="shared" ca="1" si="1237"/>
        <v>Cloudy</v>
      </c>
      <c r="I5287">
        <f t="shared" ca="1" si="1238"/>
        <v>32.799999999999997</v>
      </c>
      <c r="J5287" t="str">
        <f t="shared" ca="1" si="1239"/>
        <v>No</v>
      </c>
      <c r="K5287" t="str">
        <f t="shared" ca="1" si="1240"/>
        <v>No</v>
      </c>
      <c r="L5287">
        <f t="shared" ca="1" si="1241"/>
        <v>10.5</v>
      </c>
      <c r="M5287">
        <f t="shared" ca="1" si="1242"/>
        <v>1571</v>
      </c>
      <c r="N5287">
        <f t="shared" ca="1" si="1243"/>
        <v>1.36</v>
      </c>
      <c r="O5287" t="str">
        <f t="shared" ca="1" si="1244"/>
        <v>No</v>
      </c>
    </row>
    <row r="5288" spans="1:15" x14ac:dyDescent="0.3">
      <c r="A5288" s="1">
        <f t="shared" ca="1" si="1231"/>
        <v>45854</v>
      </c>
      <c r="B5288" s="2">
        <f t="shared" ca="1" si="1232"/>
        <v>0.57499999999999996</v>
      </c>
      <c r="C5288" t="str">
        <f t="shared" ca="1" si="1233"/>
        <v>Kashi Vishwanath Temple, Varanasi</v>
      </c>
      <c r="D5288">
        <f t="shared" ca="1" si="1234"/>
        <v>9481</v>
      </c>
      <c r="E5288">
        <f t="shared" ca="1" si="1230"/>
        <v>159</v>
      </c>
      <c r="F5288">
        <f t="shared" ca="1" si="1235"/>
        <v>139</v>
      </c>
      <c r="G5288">
        <f t="shared" ca="1" si="1236"/>
        <v>0.72</v>
      </c>
      <c r="H5288" t="str">
        <f t="shared" ca="1" si="1237"/>
        <v>Sunny</v>
      </c>
      <c r="I5288">
        <f t="shared" ca="1" si="1238"/>
        <v>40.700000000000003</v>
      </c>
      <c r="J5288" t="str">
        <f t="shared" ca="1" si="1239"/>
        <v>No</v>
      </c>
      <c r="K5288" t="str">
        <f t="shared" ca="1" si="1240"/>
        <v>No</v>
      </c>
      <c r="L5288">
        <f t="shared" ca="1" si="1241"/>
        <v>9.1999999999999993</v>
      </c>
      <c r="M5288">
        <f t="shared" ca="1" si="1242"/>
        <v>336</v>
      </c>
      <c r="N5288">
        <f t="shared" ca="1" si="1243"/>
        <v>1.1000000000000001</v>
      </c>
      <c r="O5288" t="str">
        <f t="shared" ca="1" si="1244"/>
        <v>No</v>
      </c>
    </row>
    <row r="5289" spans="1:15" x14ac:dyDescent="0.3">
      <c r="A5289" s="1">
        <f t="shared" ca="1" si="1231"/>
        <v>45329</v>
      </c>
      <c r="B5289" s="2">
        <f t="shared" ca="1" si="1232"/>
        <v>0.71180555555555558</v>
      </c>
      <c r="C5289" t="str">
        <f t="shared" ca="1" si="1233"/>
        <v>Trimbakeshwar Temple, Nashik</v>
      </c>
      <c r="D5289">
        <f t="shared" ca="1" si="1234"/>
        <v>12352</v>
      </c>
      <c r="E5289">
        <f t="shared" ca="1" si="1230"/>
        <v>406</v>
      </c>
      <c r="F5289">
        <f t="shared" ca="1" si="1235"/>
        <v>29</v>
      </c>
      <c r="G5289">
        <f t="shared" ca="1" si="1236"/>
        <v>0.61</v>
      </c>
      <c r="H5289" t="str">
        <f t="shared" ca="1" si="1237"/>
        <v>Sunny</v>
      </c>
      <c r="I5289">
        <f t="shared" ca="1" si="1238"/>
        <v>39.1</v>
      </c>
      <c r="J5289" t="str">
        <f t="shared" ca="1" si="1239"/>
        <v>No</v>
      </c>
      <c r="K5289" t="str">
        <f t="shared" ca="1" si="1240"/>
        <v>No</v>
      </c>
      <c r="L5289">
        <f t="shared" ca="1" si="1241"/>
        <v>2.7</v>
      </c>
      <c r="M5289">
        <f t="shared" ca="1" si="1242"/>
        <v>775</v>
      </c>
      <c r="N5289">
        <f t="shared" ca="1" si="1243"/>
        <v>1.95</v>
      </c>
      <c r="O5289" t="str">
        <f t="shared" ca="1" si="1244"/>
        <v>No</v>
      </c>
    </row>
    <row r="5290" spans="1:15" x14ac:dyDescent="0.3">
      <c r="A5290" s="1">
        <f t="shared" ca="1" si="1231"/>
        <v>45496</v>
      </c>
      <c r="B5290" s="2">
        <f t="shared" ca="1" si="1232"/>
        <v>0.51249999999999996</v>
      </c>
      <c r="C5290" t="str">
        <f t="shared" ca="1" si="1233"/>
        <v>Shree Mahakaleshwar Temple, Ujjain</v>
      </c>
      <c r="D5290">
        <f t="shared" ca="1" si="1234"/>
        <v>11729</v>
      </c>
      <c r="E5290">
        <f t="shared" ref="E5290:E5353" ca="1" si="1245">RANDBETWEEN(10,600)</f>
        <v>402</v>
      </c>
      <c r="F5290">
        <f t="shared" ca="1" si="1235"/>
        <v>152</v>
      </c>
      <c r="G5290">
        <f t="shared" ca="1" si="1236"/>
        <v>1.37</v>
      </c>
      <c r="H5290" t="str">
        <f t="shared" ca="1" si="1237"/>
        <v>Cloudy</v>
      </c>
      <c r="I5290">
        <f t="shared" ca="1" si="1238"/>
        <v>29.6</v>
      </c>
      <c r="J5290" t="str">
        <f t="shared" ca="1" si="1239"/>
        <v>No</v>
      </c>
      <c r="K5290" t="str">
        <f t="shared" ca="1" si="1240"/>
        <v>No</v>
      </c>
      <c r="L5290">
        <f t="shared" ca="1" si="1241"/>
        <v>8.8000000000000007</v>
      </c>
      <c r="M5290">
        <f t="shared" ca="1" si="1242"/>
        <v>1910</v>
      </c>
      <c r="N5290">
        <f t="shared" ca="1" si="1243"/>
        <v>1.29</v>
      </c>
      <c r="O5290" t="str">
        <f t="shared" ca="1" si="1244"/>
        <v>No</v>
      </c>
    </row>
    <row r="5291" spans="1:15" x14ac:dyDescent="0.3">
      <c r="A5291" s="1">
        <f t="shared" ca="1" si="1231"/>
        <v>45798</v>
      </c>
      <c r="B5291" s="2">
        <f t="shared" ca="1" si="1232"/>
        <v>0.85138888888888886</v>
      </c>
      <c r="C5291" t="str">
        <f t="shared" ca="1" si="1233"/>
        <v>Kashi Vishwanath Temple, Varanasi</v>
      </c>
      <c r="D5291">
        <f t="shared" ca="1" si="1234"/>
        <v>2813</v>
      </c>
      <c r="E5291">
        <f t="shared" ca="1" si="1245"/>
        <v>262</v>
      </c>
      <c r="F5291">
        <f t="shared" ca="1" si="1235"/>
        <v>169</v>
      </c>
      <c r="G5291">
        <f t="shared" ca="1" si="1236"/>
        <v>8.06</v>
      </c>
      <c r="H5291" t="str">
        <f t="shared" ca="1" si="1237"/>
        <v>Humid</v>
      </c>
      <c r="I5291">
        <f t="shared" ca="1" si="1238"/>
        <v>28.6</v>
      </c>
      <c r="J5291" t="str">
        <f t="shared" ca="1" si="1239"/>
        <v>No</v>
      </c>
      <c r="K5291" t="str">
        <f t="shared" ca="1" si="1240"/>
        <v>No</v>
      </c>
      <c r="L5291">
        <f t="shared" ca="1" si="1241"/>
        <v>7.6</v>
      </c>
      <c r="M5291">
        <f t="shared" ca="1" si="1242"/>
        <v>2588</v>
      </c>
      <c r="N5291">
        <f t="shared" ca="1" si="1243"/>
        <v>1.62</v>
      </c>
      <c r="O5291" t="str">
        <f t="shared" ca="1" si="1244"/>
        <v>Yes</v>
      </c>
    </row>
    <row r="5292" spans="1:15" x14ac:dyDescent="0.3">
      <c r="A5292" s="1">
        <f t="shared" ca="1" si="1231"/>
        <v>45980</v>
      </c>
      <c r="B5292" s="2">
        <f t="shared" ca="1" si="1232"/>
        <v>2.4305555555555556E-2</v>
      </c>
      <c r="C5292" t="str">
        <f t="shared" ca="1" si="1233"/>
        <v>Shree Mahakaleshwar Temple, Ujjain</v>
      </c>
      <c r="D5292">
        <f t="shared" ca="1" si="1234"/>
        <v>13719</v>
      </c>
      <c r="E5292">
        <f t="shared" ca="1" si="1245"/>
        <v>143</v>
      </c>
      <c r="F5292">
        <f t="shared" ca="1" si="1235"/>
        <v>197</v>
      </c>
      <c r="G5292">
        <f t="shared" ca="1" si="1236"/>
        <v>1.78</v>
      </c>
      <c r="H5292" t="str">
        <f t="shared" ca="1" si="1237"/>
        <v>Humid</v>
      </c>
      <c r="I5292">
        <f t="shared" ca="1" si="1238"/>
        <v>36</v>
      </c>
      <c r="J5292" t="str">
        <f t="shared" ca="1" si="1239"/>
        <v>No</v>
      </c>
      <c r="K5292" t="str">
        <f t="shared" ca="1" si="1240"/>
        <v>No</v>
      </c>
      <c r="L5292">
        <f t="shared" ca="1" si="1241"/>
        <v>8.8000000000000007</v>
      </c>
      <c r="M5292">
        <f t="shared" ca="1" si="1242"/>
        <v>2354</v>
      </c>
      <c r="N5292">
        <f t="shared" ca="1" si="1243"/>
        <v>2.2999999999999998</v>
      </c>
      <c r="O5292" t="str">
        <f t="shared" ca="1" si="1244"/>
        <v>No</v>
      </c>
    </row>
    <row r="5293" spans="1:15" x14ac:dyDescent="0.3">
      <c r="A5293" s="1">
        <f t="shared" ca="1" si="1231"/>
        <v>45999</v>
      </c>
      <c r="B5293" s="2">
        <f t="shared" ca="1" si="1232"/>
        <v>0.21388888888888888</v>
      </c>
      <c r="C5293" t="str">
        <f t="shared" ca="1" si="1233"/>
        <v>Somnath Temple, Gujarat</v>
      </c>
      <c r="D5293">
        <f t="shared" ca="1" si="1234"/>
        <v>6321</v>
      </c>
      <c r="E5293">
        <f t="shared" ca="1" si="1245"/>
        <v>434</v>
      </c>
      <c r="F5293">
        <f t="shared" ca="1" si="1235"/>
        <v>63</v>
      </c>
      <c r="G5293">
        <f t="shared" ca="1" si="1236"/>
        <v>5.26</v>
      </c>
      <c r="H5293" t="str">
        <f t="shared" ca="1" si="1237"/>
        <v>Cloudy</v>
      </c>
      <c r="I5293">
        <f t="shared" ca="1" si="1238"/>
        <v>32.799999999999997</v>
      </c>
      <c r="J5293" t="str">
        <f t="shared" ca="1" si="1239"/>
        <v>No</v>
      </c>
      <c r="K5293" t="str">
        <f t="shared" ca="1" si="1240"/>
        <v>No</v>
      </c>
      <c r="L5293">
        <f t="shared" ca="1" si="1241"/>
        <v>4.2</v>
      </c>
      <c r="M5293">
        <f t="shared" ca="1" si="1242"/>
        <v>564</v>
      </c>
      <c r="N5293">
        <f t="shared" ca="1" si="1243"/>
        <v>0.39</v>
      </c>
      <c r="O5293" t="str">
        <f t="shared" ca="1" si="1244"/>
        <v>Yes</v>
      </c>
    </row>
    <row r="5294" spans="1:15" x14ac:dyDescent="0.3">
      <c r="A5294" s="1">
        <f t="shared" ca="1" si="1231"/>
        <v>45390</v>
      </c>
      <c r="B5294" s="2">
        <f t="shared" ca="1" si="1232"/>
        <v>0.12222222222222222</v>
      </c>
      <c r="C5294" t="str">
        <f t="shared" ca="1" si="1233"/>
        <v>Golden Temple, Amritsar</v>
      </c>
      <c r="D5294">
        <f t="shared" ca="1" si="1234"/>
        <v>6548</v>
      </c>
      <c r="E5294">
        <f t="shared" ca="1" si="1245"/>
        <v>270</v>
      </c>
      <c r="F5294">
        <f t="shared" ca="1" si="1235"/>
        <v>383</v>
      </c>
      <c r="G5294">
        <f t="shared" ca="1" si="1236"/>
        <v>12.8</v>
      </c>
      <c r="H5294" t="str">
        <f t="shared" ca="1" si="1237"/>
        <v>Humid</v>
      </c>
      <c r="I5294">
        <f t="shared" ca="1" si="1238"/>
        <v>41</v>
      </c>
      <c r="J5294" t="str">
        <f t="shared" ca="1" si="1239"/>
        <v>No</v>
      </c>
      <c r="K5294" t="str">
        <f t="shared" ca="1" si="1240"/>
        <v>No</v>
      </c>
      <c r="L5294">
        <f t="shared" ca="1" si="1241"/>
        <v>2.2000000000000002</v>
      </c>
      <c r="M5294">
        <f t="shared" ca="1" si="1242"/>
        <v>2140</v>
      </c>
      <c r="N5294">
        <f t="shared" ca="1" si="1243"/>
        <v>1.41</v>
      </c>
      <c r="O5294" t="str">
        <f t="shared" ca="1" si="1244"/>
        <v>No</v>
      </c>
    </row>
    <row r="5295" spans="1:15" x14ac:dyDescent="0.3">
      <c r="A5295" s="1">
        <f t="shared" ca="1" si="1231"/>
        <v>46191</v>
      </c>
      <c r="B5295" s="2">
        <f t="shared" ca="1" si="1232"/>
        <v>0.58194444444444449</v>
      </c>
      <c r="C5295" t="str">
        <f t="shared" ca="1" si="1233"/>
        <v>Somnath Temple, Gujarat</v>
      </c>
      <c r="D5295">
        <f t="shared" ca="1" si="1234"/>
        <v>6805</v>
      </c>
      <c r="E5295">
        <f t="shared" ca="1" si="1245"/>
        <v>395</v>
      </c>
      <c r="F5295">
        <f t="shared" ca="1" si="1235"/>
        <v>312</v>
      </c>
      <c r="G5295">
        <f t="shared" ca="1" si="1236"/>
        <v>6.37</v>
      </c>
      <c r="H5295" t="str">
        <f t="shared" ca="1" si="1237"/>
        <v>Rainy</v>
      </c>
      <c r="I5295">
        <f t="shared" ca="1" si="1238"/>
        <v>27.9</v>
      </c>
      <c r="J5295" t="str">
        <f t="shared" ca="1" si="1239"/>
        <v>No</v>
      </c>
      <c r="K5295" t="str">
        <f t="shared" ca="1" si="1240"/>
        <v>No</v>
      </c>
      <c r="L5295">
        <f t="shared" ca="1" si="1241"/>
        <v>7.5</v>
      </c>
      <c r="M5295">
        <f t="shared" ca="1" si="1242"/>
        <v>1690</v>
      </c>
      <c r="N5295">
        <f t="shared" ca="1" si="1243"/>
        <v>2.23</v>
      </c>
      <c r="O5295" t="str">
        <f t="shared" ca="1" si="1244"/>
        <v>No</v>
      </c>
    </row>
    <row r="5296" spans="1:15" x14ac:dyDescent="0.3">
      <c r="A5296" s="1">
        <f t="shared" ca="1" si="1231"/>
        <v>45758</v>
      </c>
      <c r="B5296" s="2">
        <f t="shared" ca="1" si="1232"/>
        <v>0.58680555555555558</v>
      </c>
      <c r="C5296" t="str">
        <f t="shared" ca="1" si="1233"/>
        <v>Tirumala Tirupati Temple, Tirupati</v>
      </c>
      <c r="D5296">
        <f t="shared" ca="1" si="1234"/>
        <v>1733</v>
      </c>
      <c r="E5296">
        <f t="shared" ca="1" si="1245"/>
        <v>428</v>
      </c>
      <c r="F5296">
        <f t="shared" ca="1" si="1235"/>
        <v>251</v>
      </c>
      <c r="G5296">
        <f t="shared" ca="1" si="1236"/>
        <v>5.04</v>
      </c>
      <c r="H5296" t="str">
        <f t="shared" ca="1" si="1237"/>
        <v>Hot</v>
      </c>
      <c r="I5296">
        <f t="shared" ca="1" si="1238"/>
        <v>22.4</v>
      </c>
      <c r="J5296" t="str">
        <f t="shared" ca="1" si="1239"/>
        <v>No</v>
      </c>
      <c r="K5296" t="str">
        <f t="shared" ca="1" si="1240"/>
        <v>No</v>
      </c>
      <c r="L5296">
        <f t="shared" ca="1" si="1241"/>
        <v>5</v>
      </c>
      <c r="M5296">
        <f t="shared" ca="1" si="1242"/>
        <v>2040</v>
      </c>
      <c r="N5296">
        <f t="shared" ca="1" si="1243"/>
        <v>2.44</v>
      </c>
      <c r="O5296" t="str">
        <f t="shared" ca="1" si="1244"/>
        <v>Yes</v>
      </c>
    </row>
    <row r="5297" spans="1:15" x14ac:dyDescent="0.3">
      <c r="A5297" s="1">
        <f t="shared" ca="1" si="1231"/>
        <v>45697</v>
      </c>
      <c r="B5297" s="2">
        <f t="shared" ca="1" si="1232"/>
        <v>0.20277777777777778</v>
      </c>
      <c r="C5297" t="str">
        <f t="shared" ca="1" si="1233"/>
        <v>Golden Temple, Amritsar</v>
      </c>
      <c r="D5297">
        <f t="shared" ca="1" si="1234"/>
        <v>9095</v>
      </c>
      <c r="E5297">
        <f t="shared" ca="1" si="1245"/>
        <v>385</v>
      </c>
      <c r="F5297">
        <f t="shared" ca="1" si="1235"/>
        <v>481</v>
      </c>
      <c r="G5297">
        <f t="shared" ca="1" si="1236"/>
        <v>10.27</v>
      </c>
      <c r="H5297" t="str">
        <f t="shared" ca="1" si="1237"/>
        <v>Cloudy</v>
      </c>
      <c r="I5297">
        <f t="shared" ca="1" si="1238"/>
        <v>24.1</v>
      </c>
      <c r="J5297" t="str">
        <f t="shared" ca="1" si="1239"/>
        <v>No</v>
      </c>
      <c r="K5297" t="str">
        <f t="shared" ca="1" si="1240"/>
        <v>No</v>
      </c>
      <c r="L5297">
        <f t="shared" ca="1" si="1241"/>
        <v>2.2000000000000002</v>
      </c>
      <c r="M5297">
        <f t="shared" ca="1" si="1242"/>
        <v>1024</v>
      </c>
      <c r="N5297">
        <f t="shared" ca="1" si="1243"/>
        <v>0.4</v>
      </c>
      <c r="O5297" t="str">
        <f t="shared" ca="1" si="1244"/>
        <v>No</v>
      </c>
    </row>
    <row r="5298" spans="1:15" x14ac:dyDescent="0.3">
      <c r="A5298" s="1">
        <f t="shared" ca="1" si="1231"/>
        <v>45343</v>
      </c>
      <c r="B5298" s="2">
        <f t="shared" ca="1" si="1232"/>
        <v>0.93611111111111112</v>
      </c>
      <c r="C5298" t="str">
        <f t="shared" ca="1" si="1233"/>
        <v>Jagannath Temple, Puri</v>
      </c>
      <c r="D5298">
        <f t="shared" ca="1" si="1234"/>
        <v>4110</v>
      </c>
      <c r="E5298">
        <f t="shared" ca="1" si="1245"/>
        <v>46</v>
      </c>
      <c r="F5298">
        <f t="shared" ca="1" si="1235"/>
        <v>292</v>
      </c>
      <c r="G5298">
        <f t="shared" ca="1" si="1236"/>
        <v>11.48</v>
      </c>
      <c r="H5298" t="str">
        <f t="shared" ca="1" si="1237"/>
        <v>Sunny</v>
      </c>
      <c r="I5298">
        <f t="shared" ca="1" si="1238"/>
        <v>40.200000000000003</v>
      </c>
      <c r="J5298" t="str">
        <f t="shared" ca="1" si="1239"/>
        <v>No</v>
      </c>
      <c r="K5298" t="str">
        <f t="shared" ca="1" si="1240"/>
        <v>No</v>
      </c>
      <c r="L5298">
        <f t="shared" ca="1" si="1241"/>
        <v>10.6</v>
      </c>
      <c r="M5298">
        <f t="shared" ca="1" si="1242"/>
        <v>861</v>
      </c>
      <c r="N5298">
        <f t="shared" ca="1" si="1243"/>
        <v>0.63</v>
      </c>
      <c r="O5298" t="str">
        <f t="shared" ca="1" si="1244"/>
        <v>No</v>
      </c>
    </row>
    <row r="5299" spans="1:15" x14ac:dyDescent="0.3">
      <c r="A5299" s="1">
        <f t="shared" ca="1" si="1231"/>
        <v>45437</v>
      </c>
      <c r="B5299" s="2">
        <f t="shared" ca="1" si="1232"/>
        <v>0.49513888888888891</v>
      </c>
      <c r="C5299" t="str">
        <f t="shared" ca="1" si="1233"/>
        <v>Grishneshwar Temple, Chhatrapati Sambhajinagar</v>
      </c>
      <c r="D5299">
        <f t="shared" ca="1" si="1234"/>
        <v>5601</v>
      </c>
      <c r="E5299">
        <f t="shared" ca="1" si="1245"/>
        <v>414</v>
      </c>
      <c r="F5299">
        <f t="shared" ca="1" si="1235"/>
        <v>292</v>
      </c>
      <c r="G5299">
        <f t="shared" ca="1" si="1236"/>
        <v>4.47</v>
      </c>
      <c r="H5299" t="str">
        <f t="shared" ca="1" si="1237"/>
        <v>Rainy</v>
      </c>
      <c r="I5299">
        <f t="shared" ca="1" si="1238"/>
        <v>38.4</v>
      </c>
      <c r="J5299" t="str">
        <f t="shared" ca="1" si="1239"/>
        <v>No</v>
      </c>
      <c r="K5299" t="str">
        <f t="shared" ca="1" si="1240"/>
        <v>No</v>
      </c>
      <c r="L5299">
        <f t="shared" ca="1" si="1241"/>
        <v>8.1999999999999993</v>
      </c>
      <c r="M5299">
        <f t="shared" ca="1" si="1242"/>
        <v>868</v>
      </c>
      <c r="N5299">
        <f t="shared" ca="1" si="1243"/>
        <v>1.1399999999999999</v>
      </c>
      <c r="O5299" t="str">
        <f t="shared" ca="1" si="1244"/>
        <v>Yes</v>
      </c>
    </row>
    <row r="5300" spans="1:15" x14ac:dyDescent="0.3">
      <c r="A5300" s="1">
        <f t="shared" ca="1" si="1231"/>
        <v>45301</v>
      </c>
      <c r="B5300" s="2">
        <f t="shared" ca="1" si="1232"/>
        <v>0.83888888888888891</v>
      </c>
      <c r="C5300" t="str">
        <f t="shared" ca="1" si="1233"/>
        <v>Shri Siddhivinayak Temple, Mumbai</v>
      </c>
      <c r="D5300">
        <f t="shared" ca="1" si="1234"/>
        <v>5231</v>
      </c>
      <c r="E5300">
        <f t="shared" ca="1" si="1245"/>
        <v>456</v>
      </c>
      <c r="F5300">
        <f t="shared" ca="1" si="1235"/>
        <v>128</v>
      </c>
      <c r="G5300">
        <f t="shared" ca="1" si="1236"/>
        <v>11.66</v>
      </c>
      <c r="H5300" t="str">
        <f t="shared" ca="1" si="1237"/>
        <v>Rainy</v>
      </c>
      <c r="I5300">
        <f t="shared" ca="1" si="1238"/>
        <v>27.5</v>
      </c>
      <c r="J5300" t="str">
        <f t="shared" ca="1" si="1239"/>
        <v>Yes</v>
      </c>
      <c r="K5300" t="str">
        <f t="shared" ca="1" si="1240"/>
        <v>No</v>
      </c>
      <c r="L5300">
        <f t="shared" ca="1" si="1241"/>
        <v>2.2000000000000002</v>
      </c>
      <c r="M5300">
        <f t="shared" ca="1" si="1242"/>
        <v>2461</v>
      </c>
      <c r="N5300">
        <f t="shared" ca="1" si="1243"/>
        <v>0.48</v>
      </c>
      <c r="O5300" t="str">
        <f t="shared" ca="1" si="1244"/>
        <v>No</v>
      </c>
    </row>
    <row r="5301" spans="1:15" x14ac:dyDescent="0.3">
      <c r="A5301" s="1">
        <f t="shared" ca="1" si="1231"/>
        <v>45696</v>
      </c>
      <c r="B5301" s="2">
        <f t="shared" ca="1" si="1232"/>
        <v>6.0416666666666667E-2</v>
      </c>
      <c r="C5301" t="str">
        <f t="shared" ca="1" si="1233"/>
        <v>Kashi Vishwanath Temple, Varanasi</v>
      </c>
      <c r="D5301">
        <f t="shared" ca="1" si="1234"/>
        <v>9452</v>
      </c>
      <c r="E5301">
        <f t="shared" ca="1" si="1245"/>
        <v>111</v>
      </c>
      <c r="F5301">
        <f t="shared" ca="1" si="1235"/>
        <v>122</v>
      </c>
      <c r="G5301">
        <f t="shared" ca="1" si="1236"/>
        <v>7.05</v>
      </c>
      <c r="H5301" t="str">
        <f t="shared" ca="1" si="1237"/>
        <v>Hot</v>
      </c>
      <c r="I5301">
        <f t="shared" ca="1" si="1238"/>
        <v>36.6</v>
      </c>
      <c r="J5301" t="str">
        <f t="shared" ca="1" si="1239"/>
        <v>Yes</v>
      </c>
      <c r="K5301" t="str">
        <f t="shared" ca="1" si="1240"/>
        <v>Yes</v>
      </c>
      <c r="L5301">
        <f t="shared" ca="1" si="1241"/>
        <v>8.4</v>
      </c>
      <c r="M5301">
        <f t="shared" ca="1" si="1242"/>
        <v>1607</v>
      </c>
      <c r="N5301">
        <f t="shared" ca="1" si="1243"/>
        <v>2.4900000000000002</v>
      </c>
      <c r="O5301" t="str">
        <f t="shared" ca="1" si="1244"/>
        <v>No</v>
      </c>
    </row>
    <row r="5302" spans="1:15" x14ac:dyDescent="0.3">
      <c r="A5302" s="1">
        <f t="shared" ca="1" si="1231"/>
        <v>45887</v>
      </c>
      <c r="B5302" s="2">
        <f t="shared" ca="1" si="1232"/>
        <v>0.17777777777777778</v>
      </c>
      <c r="C5302" t="str">
        <f t="shared" ca="1" si="1233"/>
        <v>Tulja Bhavani Temple, Tuljapur</v>
      </c>
      <c r="D5302">
        <f t="shared" ca="1" si="1234"/>
        <v>2147</v>
      </c>
      <c r="E5302">
        <f t="shared" ca="1" si="1245"/>
        <v>141</v>
      </c>
      <c r="F5302">
        <f t="shared" ca="1" si="1235"/>
        <v>159</v>
      </c>
      <c r="G5302">
        <f t="shared" ca="1" si="1236"/>
        <v>9.85</v>
      </c>
      <c r="H5302" t="str">
        <f t="shared" ca="1" si="1237"/>
        <v>Sunny</v>
      </c>
      <c r="I5302">
        <f t="shared" ca="1" si="1238"/>
        <v>28</v>
      </c>
      <c r="J5302" t="str">
        <f t="shared" ca="1" si="1239"/>
        <v>No</v>
      </c>
      <c r="K5302" t="str">
        <f t="shared" ca="1" si="1240"/>
        <v>Yes</v>
      </c>
      <c r="L5302">
        <f t="shared" ca="1" si="1241"/>
        <v>4.7</v>
      </c>
      <c r="M5302">
        <f t="shared" ca="1" si="1242"/>
        <v>602</v>
      </c>
      <c r="N5302">
        <f t="shared" ca="1" si="1243"/>
        <v>1.85</v>
      </c>
      <c r="O5302" t="str">
        <f t="shared" ca="1" si="1244"/>
        <v>No</v>
      </c>
    </row>
    <row r="5303" spans="1:15" x14ac:dyDescent="0.3">
      <c r="A5303" s="1">
        <f t="shared" ca="1" si="1231"/>
        <v>46228</v>
      </c>
      <c r="B5303" s="2">
        <f t="shared" ca="1" si="1232"/>
        <v>0.77500000000000002</v>
      </c>
      <c r="C5303" t="str">
        <f t="shared" ca="1" si="1233"/>
        <v>Tulja Bhavani Temple, Tuljapur</v>
      </c>
      <c r="D5303">
        <f t="shared" ca="1" si="1234"/>
        <v>3219</v>
      </c>
      <c r="E5303">
        <f t="shared" ca="1" si="1245"/>
        <v>500</v>
      </c>
      <c r="F5303">
        <f t="shared" ca="1" si="1235"/>
        <v>415</v>
      </c>
      <c r="G5303">
        <f t="shared" ca="1" si="1236"/>
        <v>8.11</v>
      </c>
      <c r="H5303" t="str">
        <f t="shared" ca="1" si="1237"/>
        <v>Sunny</v>
      </c>
      <c r="I5303">
        <f t="shared" ca="1" si="1238"/>
        <v>28</v>
      </c>
      <c r="J5303" t="str">
        <f t="shared" ca="1" si="1239"/>
        <v>No</v>
      </c>
      <c r="K5303" t="str">
        <f t="shared" ca="1" si="1240"/>
        <v>No</v>
      </c>
      <c r="L5303">
        <f t="shared" ca="1" si="1241"/>
        <v>8.9</v>
      </c>
      <c r="M5303">
        <f t="shared" ca="1" si="1242"/>
        <v>1976</v>
      </c>
      <c r="N5303">
        <f t="shared" ca="1" si="1243"/>
        <v>1.55</v>
      </c>
      <c r="O5303" t="str">
        <f t="shared" ca="1" si="1244"/>
        <v>No</v>
      </c>
    </row>
    <row r="5304" spans="1:15" x14ac:dyDescent="0.3">
      <c r="A5304" s="1">
        <f t="shared" ca="1" si="1231"/>
        <v>45931</v>
      </c>
      <c r="B5304" s="2">
        <f t="shared" ca="1" si="1232"/>
        <v>0.24791666666666667</v>
      </c>
      <c r="C5304" t="str">
        <f t="shared" ca="1" si="1233"/>
        <v>Golden Temple, Amritsar</v>
      </c>
      <c r="D5304">
        <f t="shared" ca="1" si="1234"/>
        <v>8261</v>
      </c>
      <c r="E5304">
        <f t="shared" ca="1" si="1245"/>
        <v>120</v>
      </c>
      <c r="F5304">
        <f t="shared" ca="1" si="1235"/>
        <v>232</v>
      </c>
      <c r="G5304">
        <f t="shared" ca="1" si="1236"/>
        <v>9.17</v>
      </c>
      <c r="H5304" t="str">
        <f t="shared" ca="1" si="1237"/>
        <v>Sunny</v>
      </c>
      <c r="I5304">
        <f t="shared" ca="1" si="1238"/>
        <v>32.6</v>
      </c>
      <c r="J5304" t="str">
        <f t="shared" ca="1" si="1239"/>
        <v>No</v>
      </c>
      <c r="K5304" t="str">
        <f t="shared" ca="1" si="1240"/>
        <v>Yes</v>
      </c>
      <c r="L5304">
        <f t="shared" ca="1" si="1241"/>
        <v>3.8</v>
      </c>
      <c r="M5304">
        <f t="shared" ca="1" si="1242"/>
        <v>1330</v>
      </c>
      <c r="N5304">
        <f t="shared" ca="1" si="1243"/>
        <v>1.21</v>
      </c>
      <c r="O5304" t="str">
        <f t="shared" ca="1" si="1244"/>
        <v>No</v>
      </c>
    </row>
    <row r="5305" spans="1:15" x14ac:dyDescent="0.3">
      <c r="A5305" s="1">
        <f t="shared" ca="1" si="1231"/>
        <v>45555</v>
      </c>
      <c r="B5305" s="2">
        <f t="shared" ca="1" si="1232"/>
        <v>0.1701388888888889</v>
      </c>
      <c r="C5305" t="str">
        <f t="shared" ca="1" si="1233"/>
        <v>Bhimashankar Temple, Maharashtra</v>
      </c>
      <c r="D5305">
        <f t="shared" ca="1" si="1234"/>
        <v>6916</v>
      </c>
      <c r="E5305">
        <f t="shared" ca="1" si="1245"/>
        <v>276</v>
      </c>
      <c r="F5305">
        <f t="shared" ca="1" si="1235"/>
        <v>388</v>
      </c>
      <c r="G5305">
        <f t="shared" ca="1" si="1236"/>
        <v>3.91</v>
      </c>
      <c r="H5305" t="str">
        <f t="shared" ca="1" si="1237"/>
        <v>Humid</v>
      </c>
      <c r="I5305">
        <f t="shared" ca="1" si="1238"/>
        <v>33.9</v>
      </c>
      <c r="J5305" t="str">
        <f t="shared" ca="1" si="1239"/>
        <v>No</v>
      </c>
      <c r="K5305" t="str">
        <f t="shared" ca="1" si="1240"/>
        <v>No</v>
      </c>
      <c r="L5305">
        <f t="shared" ca="1" si="1241"/>
        <v>7.2</v>
      </c>
      <c r="M5305">
        <f t="shared" ca="1" si="1242"/>
        <v>2798</v>
      </c>
      <c r="N5305">
        <f t="shared" ca="1" si="1243"/>
        <v>2.38</v>
      </c>
      <c r="O5305" t="str">
        <f t="shared" ca="1" si="1244"/>
        <v>No</v>
      </c>
    </row>
    <row r="5306" spans="1:15" x14ac:dyDescent="0.3">
      <c r="A5306" s="1">
        <f t="shared" ca="1" si="1231"/>
        <v>45536</v>
      </c>
      <c r="B5306" s="2">
        <f t="shared" ca="1" si="1232"/>
        <v>0.42222222222222222</v>
      </c>
      <c r="C5306" t="str">
        <f t="shared" ca="1" si="1233"/>
        <v>Kashi Vishwanath Temple, Varanasi</v>
      </c>
      <c r="D5306">
        <f t="shared" ca="1" si="1234"/>
        <v>396</v>
      </c>
      <c r="E5306">
        <f t="shared" ca="1" si="1245"/>
        <v>434</v>
      </c>
      <c r="F5306">
        <f t="shared" ca="1" si="1235"/>
        <v>497</v>
      </c>
      <c r="G5306">
        <f t="shared" ca="1" si="1236"/>
        <v>9.41</v>
      </c>
      <c r="H5306" t="str">
        <f t="shared" ca="1" si="1237"/>
        <v>Rainy</v>
      </c>
      <c r="I5306">
        <f t="shared" ca="1" si="1238"/>
        <v>34</v>
      </c>
      <c r="J5306" t="str">
        <f t="shared" ca="1" si="1239"/>
        <v>No</v>
      </c>
      <c r="K5306" t="str">
        <f t="shared" ca="1" si="1240"/>
        <v>No</v>
      </c>
      <c r="L5306">
        <f t="shared" ca="1" si="1241"/>
        <v>9.9</v>
      </c>
      <c r="M5306">
        <f t="shared" ca="1" si="1242"/>
        <v>2475</v>
      </c>
      <c r="N5306">
        <f t="shared" ca="1" si="1243"/>
        <v>1.78</v>
      </c>
      <c r="O5306" t="str">
        <f t="shared" ca="1" si="1244"/>
        <v>Yes</v>
      </c>
    </row>
    <row r="5307" spans="1:15" x14ac:dyDescent="0.3">
      <c r="A5307" s="1">
        <f t="shared" ca="1" si="1231"/>
        <v>46121</v>
      </c>
      <c r="B5307" s="2">
        <f t="shared" ca="1" si="1232"/>
        <v>0.27638888888888891</v>
      </c>
      <c r="C5307" t="str">
        <f t="shared" ca="1" si="1233"/>
        <v>Tulja Bhavani Temple, Tuljapur</v>
      </c>
      <c r="D5307">
        <f t="shared" ca="1" si="1234"/>
        <v>5383</v>
      </c>
      <c r="E5307">
        <f t="shared" ca="1" si="1245"/>
        <v>597</v>
      </c>
      <c r="F5307">
        <f t="shared" ca="1" si="1235"/>
        <v>123</v>
      </c>
      <c r="G5307">
        <f t="shared" ca="1" si="1236"/>
        <v>9.75</v>
      </c>
      <c r="H5307" t="str">
        <f t="shared" ca="1" si="1237"/>
        <v>Sunny</v>
      </c>
      <c r="I5307">
        <f t="shared" ca="1" si="1238"/>
        <v>35.200000000000003</v>
      </c>
      <c r="J5307" t="str">
        <f t="shared" ca="1" si="1239"/>
        <v>Yes</v>
      </c>
      <c r="K5307" t="str">
        <f t="shared" ca="1" si="1240"/>
        <v>No</v>
      </c>
      <c r="L5307">
        <f t="shared" ca="1" si="1241"/>
        <v>4.5</v>
      </c>
      <c r="M5307">
        <f t="shared" ca="1" si="1242"/>
        <v>1376</v>
      </c>
      <c r="N5307">
        <f t="shared" ca="1" si="1243"/>
        <v>0.77</v>
      </c>
      <c r="O5307" t="str">
        <f t="shared" ca="1" si="1244"/>
        <v>No</v>
      </c>
    </row>
    <row r="5308" spans="1:15" x14ac:dyDescent="0.3">
      <c r="A5308" s="1">
        <f t="shared" ca="1" si="1231"/>
        <v>45504</v>
      </c>
      <c r="B5308" s="2">
        <f t="shared" ca="1" si="1232"/>
        <v>0.62569444444444444</v>
      </c>
      <c r="C5308" t="str">
        <f t="shared" ca="1" si="1233"/>
        <v>Bhimashankar Temple, Maharashtra</v>
      </c>
      <c r="D5308">
        <f t="shared" ca="1" si="1234"/>
        <v>2204</v>
      </c>
      <c r="E5308">
        <f t="shared" ca="1" si="1245"/>
        <v>150</v>
      </c>
      <c r="F5308">
        <f t="shared" ca="1" si="1235"/>
        <v>386</v>
      </c>
      <c r="G5308">
        <f t="shared" ca="1" si="1236"/>
        <v>10.62</v>
      </c>
      <c r="H5308" t="str">
        <f t="shared" ca="1" si="1237"/>
        <v>Hot</v>
      </c>
      <c r="I5308">
        <f t="shared" ca="1" si="1238"/>
        <v>37.700000000000003</v>
      </c>
      <c r="J5308" t="str">
        <f t="shared" ca="1" si="1239"/>
        <v>Yes</v>
      </c>
      <c r="K5308" t="str">
        <f t="shared" ca="1" si="1240"/>
        <v>No</v>
      </c>
      <c r="L5308">
        <f t="shared" ca="1" si="1241"/>
        <v>4.0999999999999996</v>
      </c>
      <c r="M5308">
        <f t="shared" ca="1" si="1242"/>
        <v>2417</v>
      </c>
      <c r="N5308">
        <f t="shared" ca="1" si="1243"/>
        <v>2.09</v>
      </c>
      <c r="O5308" t="str">
        <f t="shared" ca="1" si="1244"/>
        <v>Yes</v>
      </c>
    </row>
    <row r="5309" spans="1:15" x14ac:dyDescent="0.3">
      <c r="A5309" s="1">
        <f t="shared" ca="1" si="1231"/>
        <v>46312</v>
      </c>
      <c r="B5309" s="2">
        <f t="shared" ca="1" si="1232"/>
        <v>0.62986111111111109</v>
      </c>
      <c r="C5309" t="str">
        <f t="shared" ca="1" si="1233"/>
        <v>Somnath Temple, Gujarat</v>
      </c>
      <c r="D5309">
        <f t="shared" ca="1" si="1234"/>
        <v>10728</v>
      </c>
      <c r="E5309">
        <f t="shared" ca="1" si="1245"/>
        <v>520</v>
      </c>
      <c r="F5309">
        <f t="shared" ca="1" si="1235"/>
        <v>195</v>
      </c>
      <c r="G5309">
        <f t="shared" ca="1" si="1236"/>
        <v>7.48</v>
      </c>
      <c r="H5309" t="str">
        <f t="shared" ca="1" si="1237"/>
        <v>Hot</v>
      </c>
      <c r="I5309">
        <f t="shared" ca="1" si="1238"/>
        <v>37.1</v>
      </c>
      <c r="J5309" t="str">
        <f t="shared" ca="1" si="1239"/>
        <v>No</v>
      </c>
      <c r="K5309" t="str">
        <f t="shared" ca="1" si="1240"/>
        <v>No</v>
      </c>
      <c r="L5309">
        <f t="shared" ca="1" si="1241"/>
        <v>3</v>
      </c>
      <c r="M5309">
        <f t="shared" ca="1" si="1242"/>
        <v>1162</v>
      </c>
      <c r="N5309">
        <f t="shared" ca="1" si="1243"/>
        <v>1.99</v>
      </c>
      <c r="O5309" t="str">
        <f t="shared" ca="1" si="1244"/>
        <v>Yes</v>
      </c>
    </row>
    <row r="5310" spans="1:15" x14ac:dyDescent="0.3">
      <c r="A5310" s="1">
        <f t="shared" ca="1" si="1231"/>
        <v>45367</v>
      </c>
      <c r="B5310" s="2">
        <f t="shared" ca="1" si="1232"/>
        <v>0.89166666666666672</v>
      </c>
      <c r="C5310" t="str">
        <f t="shared" ca="1" si="1233"/>
        <v>Grishneshwar Temple, Chhatrapati Sambhajinagar</v>
      </c>
      <c r="D5310">
        <f t="shared" ca="1" si="1234"/>
        <v>8143</v>
      </c>
      <c r="E5310">
        <f t="shared" ca="1" si="1245"/>
        <v>23</v>
      </c>
      <c r="F5310">
        <f t="shared" ca="1" si="1235"/>
        <v>327</v>
      </c>
      <c r="G5310">
        <f t="shared" ca="1" si="1236"/>
        <v>8.9600000000000009</v>
      </c>
      <c r="H5310" t="str">
        <f t="shared" ca="1" si="1237"/>
        <v>Sunny</v>
      </c>
      <c r="I5310">
        <f t="shared" ca="1" si="1238"/>
        <v>27.2</v>
      </c>
      <c r="J5310" t="str">
        <f t="shared" ca="1" si="1239"/>
        <v>Yes</v>
      </c>
      <c r="K5310" t="str">
        <f t="shared" ca="1" si="1240"/>
        <v>No</v>
      </c>
      <c r="L5310">
        <f t="shared" ca="1" si="1241"/>
        <v>2.8</v>
      </c>
      <c r="M5310">
        <f t="shared" ca="1" si="1242"/>
        <v>728</v>
      </c>
      <c r="N5310">
        <f t="shared" ca="1" si="1243"/>
        <v>1.56</v>
      </c>
      <c r="O5310" t="str">
        <f t="shared" ca="1" si="1244"/>
        <v>No</v>
      </c>
    </row>
    <row r="5311" spans="1:15" x14ac:dyDescent="0.3">
      <c r="A5311" s="1">
        <f t="shared" ca="1" si="1231"/>
        <v>46053</v>
      </c>
      <c r="B5311" s="2">
        <f t="shared" ca="1" si="1232"/>
        <v>0.3</v>
      </c>
      <c r="C5311" t="str">
        <f t="shared" ca="1" si="1233"/>
        <v>Bhimashankar Temple, Maharashtra</v>
      </c>
      <c r="D5311">
        <f t="shared" ca="1" si="1234"/>
        <v>10525</v>
      </c>
      <c r="E5311">
        <f t="shared" ca="1" si="1245"/>
        <v>69</v>
      </c>
      <c r="F5311">
        <f t="shared" ca="1" si="1235"/>
        <v>391</v>
      </c>
      <c r="G5311">
        <f t="shared" ca="1" si="1236"/>
        <v>3.99</v>
      </c>
      <c r="H5311" t="str">
        <f t="shared" ca="1" si="1237"/>
        <v>Sunny</v>
      </c>
      <c r="I5311">
        <f t="shared" ca="1" si="1238"/>
        <v>37.700000000000003</v>
      </c>
      <c r="J5311" t="str">
        <f t="shared" ca="1" si="1239"/>
        <v>Yes</v>
      </c>
      <c r="K5311" t="str">
        <f t="shared" ca="1" si="1240"/>
        <v>No</v>
      </c>
      <c r="L5311">
        <f t="shared" ca="1" si="1241"/>
        <v>7.7</v>
      </c>
      <c r="M5311">
        <f t="shared" ca="1" si="1242"/>
        <v>2155</v>
      </c>
      <c r="N5311">
        <f t="shared" ca="1" si="1243"/>
        <v>1.52</v>
      </c>
      <c r="O5311" t="str">
        <f t="shared" ca="1" si="1244"/>
        <v>No</v>
      </c>
    </row>
    <row r="5312" spans="1:15" x14ac:dyDescent="0.3">
      <c r="A5312" s="1">
        <f t="shared" ca="1" si="1231"/>
        <v>45855</v>
      </c>
      <c r="B5312" s="2">
        <f t="shared" ca="1" si="1232"/>
        <v>0.78888888888888886</v>
      </c>
      <c r="C5312" t="str">
        <f t="shared" ca="1" si="1233"/>
        <v>Golden Temple, Amritsar</v>
      </c>
      <c r="D5312">
        <f t="shared" ca="1" si="1234"/>
        <v>1283</v>
      </c>
      <c r="E5312">
        <f t="shared" ca="1" si="1245"/>
        <v>468</v>
      </c>
      <c r="F5312">
        <f t="shared" ca="1" si="1235"/>
        <v>467</v>
      </c>
      <c r="G5312">
        <f t="shared" ca="1" si="1236"/>
        <v>7.47</v>
      </c>
      <c r="H5312" t="str">
        <f t="shared" ca="1" si="1237"/>
        <v>Cloudy</v>
      </c>
      <c r="I5312">
        <f t="shared" ca="1" si="1238"/>
        <v>28.6</v>
      </c>
      <c r="J5312" t="str">
        <f t="shared" ca="1" si="1239"/>
        <v>No</v>
      </c>
      <c r="K5312" t="str">
        <f t="shared" ca="1" si="1240"/>
        <v>No</v>
      </c>
      <c r="L5312">
        <f t="shared" ca="1" si="1241"/>
        <v>5.9</v>
      </c>
      <c r="M5312">
        <f t="shared" ca="1" si="1242"/>
        <v>1847</v>
      </c>
      <c r="N5312">
        <f t="shared" ca="1" si="1243"/>
        <v>1.1299999999999999</v>
      </c>
      <c r="O5312" t="str">
        <f t="shared" ca="1" si="1244"/>
        <v>No</v>
      </c>
    </row>
    <row r="5313" spans="1:15" x14ac:dyDescent="0.3">
      <c r="A5313" s="1">
        <f t="shared" ca="1" si="1231"/>
        <v>45499</v>
      </c>
      <c r="B5313" s="2">
        <f t="shared" ca="1" si="1232"/>
        <v>0.16944444444444445</v>
      </c>
      <c r="C5313" t="str">
        <f t="shared" ca="1" si="1233"/>
        <v>Dagdusheth Halwai Ganpati Temple, Pune</v>
      </c>
      <c r="D5313">
        <f t="shared" ca="1" si="1234"/>
        <v>13130</v>
      </c>
      <c r="E5313">
        <f t="shared" ca="1" si="1245"/>
        <v>519</v>
      </c>
      <c r="F5313">
        <f t="shared" ca="1" si="1235"/>
        <v>418</v>
      </c>
      <c r="G5313">
        <f t="shared" ca="1" si="1236"/>
        <v>13.04</v>
      </c>
      <c r="H5313" t="str">
        <f t="shared" ca="1" si="1237"/>
        <v>Rainy</v>
      </c>
      <c r="I5313">
        <f t="shared" ca="1" si="1238"/>
        <v>41.5</v>
      </c>
      <c r="J5313" t="str">
        <f t="shared" ca="1" si="1239"/>
        <v>No</v>
      </c>
      <c r="K5313" t="str">
        <f t="shared" ca="1" si="1240"/>
        <v>Yes</v>
      </c>
      <c r="L5313">
        <f t="shared" ca="1" si="1241"/>
        <v>5.8</v>
      </c>
      <c r="M5313">
        <f t="shared" ca="1" si="1242"/>
        <v>1140</v>
      </c>
      <c r="N5313">
        <f t="shared" ca="1" si="1243"/>
        <v>1.9</v>
      </c>
      <c r="O5313" t="str">
        <f t="shared" ca="1" si="1244"/>
        <v>No</v>
      </c>
    </row>
    <row r="5314" spans="1:15" x14ac:dyDescent="0.3">
      <c r="A5314" s="1">
        <f t="shared" ca="1" si="1231"/>
        <v>45748</v>
      </c>
      <c r="B5314" s="2">
        <f t="shared" ca="1" si="1232"/>
        <v>0.93333333333333335</v>
      </c>
      <c r="C5314" t="str">
        <f t="shared" ca="1" si="1233"/>
        <v>Golden Temple, Amritsar</v>
      </c>
      <c r="D5314">
        <f t="shared" ca="1" si="1234"/>
        <v>14022</v>
      </c>
      <c r="E5314">
        <f t="shared" ca="1" si="1245"/>
        <v>433</v>
      </c>
      <c r="F5314">
        <f t="shared" ca="1" si="1235"/>
        <v>13</v>
      </c>
      <c r="G5314">
        <f t="shared" ca="1" si="1236"/>
        <v>11.01</v>
      </c>
      <c r="H5314" t="str">
        <f t="shared" ca="1" si="1237"/>
        <v>Humid</v>
      </c>
      <c r="I5314">
        <f t="shared" ca="1" si="1238"/>
        <v>25.2</v>
      </c>
      <c r="J5314" t="str">
        <f t="shared" ca="1" si="1239"/>
        <v>No</v>
      </c>
      <c r="K5314" t="str">
        <f t="shared" ca="1" si="1240"/>
        <v>Yes</v>
      </c>
      <c r="L5314">
        <f t="shared" ca="1" si="1241"/>
        <v>9.6</v>
      </c>
      <c r="M5314">
        <f t="shared" ca="1" si="1242"/>
        <v>332</v>
      </c>
      <c r="N5314">
        <f t="shared" ca="1" si="1243"/>
        <v>1.8</v>
      </c>
      <c r="O5314" t="str">
        <f t="shared" ca="1" si="1244"/>
        <v>No</v>
      </c>
    </row>
    <row r="5315" spans="1:15" x14ac:dyDescent="0.3">
      <c r="A5315" s="1">
        <f t="shared" ref="A5315:A5378" ca="1" si="1246">DATE(2024,1,1)+RANDBETWEEN(0,1095)</f>
        <v>46237</v>
      </c>
      <c r="B5315" s="2">
        <f t="shared" ref="B5315:B5378" ca="1" si="1247">TIME(RANDBETWEEN(0,23),RANDBETWEEN(0,59),0)</f>
        <v>0.73541666666666672</v>
      </c>
      <c r="C5315" t="str">
        <f t="shared" ref="C5315:C5378" ca="1" si="12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5315">
        <f t="shared" ref="D5315:D5378" ca="1" si="1249">RANDBETWEEN(100,15000)</f>
        <v>9573</v>
      </c>
      <c r="E5315">
        <f t="shared" ca="1" si="1245"/>
        <v>301</v>
      </c>
      <c r="F5315">
        <f t="shared" ref="F5315:F5378" ca="1" si="1250">RANDBETWEEN(5,500)</f>
        <v>404</v>
      </c>
      <c r="G5315">
        <f t="shared" ref="G5315:G5378" ca="1" si="1251">ROUND(RAND()*14.5+0.5,2)</f>
        <v>2.79</v>
      </c>
      <c r="H5315" t="str">
        <f t="shared" ref="H5315:H5378" ca="1" si="1252">CHOOSE(RANDBETWEEN(1,5),"Sunny","Cloudy","Rainy","Hot","Humid")</f>
        <v>Cloudy</v>
      </c>
      <c r="I5315">
        <f t="shared" ref="I5315:I5378" ca="1" si="1253">ROUND(RAND()*24+18,1)</f>
        <v>18.899999999999999</v>
      </c>
      <c r="J5315" t="str">
        <f t="shared" ref="J5315:J5378" ca="1" si="1254">IF(RAND()&lt;0.3,"Yes","No")</f>
        <v>No</v>
      </c>
      <c r="K5315" t="str">
        <f t="shared" ref="K5315:K5378" ca="1" si="1255">IF(RAND()&lt;0.2,"Yes","No")</f>
        <v>Yes</v>
      </c>
      <c r="L5315">
        <f t="shared" ref="L5315:L5378" ca="1" si="1256">ROUND(RAND()*10+2,1)</f>
        <v>5</v>
      </c>
      <c r="M5315">
        <f t="shared" ref="M5315:M5378" ca="1" si="1257">RANDBETWEEN(300,3000)</f>
        <v>368</v>
      </c>
      <c r="N5315">
        <f t="shared" ref="N5315:N5378" ca="1" si="1258">ROUND(RAND()*2.2+0.3,2)</f>
        <v>1.51</v>
      </c>
      <c r="O5315" t="str">
        <f t="shared" ref="O5315:O5378" ca="1" si="1259">IF(RAND()&lt;0.35,"Yes","No")</f>
        <v>No</v>
      </c>
    </row>
    <row r="5316" spans="1:15" x14ac:dyDescent="0.3">
      <c r="A5316" s="1">
        <f t="shared" ca="1" si="1246"/>
        <v>45729</v>
      </c>
      <c r="B5316" s="2">
        <f t="shared" ca="1" si="1247"/>
        <v>0.52430555555555558</v>
      </c>
      <c r="C5316" t="str">
        <f t="shared" ca="1" si="1248"/>
        <v>Bhimashankar Temple, Maharashtra</v>
      </c>
      <c r="D5316">
        <f t="shared" ca="1" si="1249"/>
        <v>5167</v>
      </c>
      <c r="E5316">
        <f t="shared" ca="1" si="1245"/>
        <v>103</v>
      </c>
      <c r="F5316">
        <f t="shared" ca="1" si="1250"/>
        <v>124</v>
      </c>
      <c r="G5316">
        <f t="shared" ca="1" si="1251"/>
        <v>9.39</v>
      </c>
      <c r="H5316" t="str">
        <f t="shared" ca="1" si="1252"/>
        <v>Hot</v>
      </c>
      <c r="I5316">
        <f t="shared" ca="1" si="1253"/>
        <v>30</v>
      </c>
      <c r="J5316" t="str">
        <f t="shared" ca="1" si="1254"/>
        <v>No</v>
      </c>
      <c r="K5316" t="str">
        <f t="shared" ca="1" si="1255"/>
        <v>No</v>
      </c>
      <c r="L5316">
        <f t="shared" ca="1" si="1256"/>
        <v>6.6</v>
      </c>
      <c r="M5316">
        <f t="shared" ca="1" si="1257"/>
        <v>1321</v>
      </c>
      <c r="N5316">
        <f t="shared" ca="1" si="1258"/>
        <v>1.1399999999999999</v>
      </c>
      <c r="O5316" t="str">
        <f t="shared" ca="1" si="1259"/>
        <v>No</v>
      </c>
    </row>
    <row r="5317" spans="1:15" x14ac:dyDescent="0.3">
      <c r="A5317" s="1">
        <f t="shared" ca="1" si="1246"/>
        <v>45292</v>
      </c>
      <c r="B5317" s="2">
        <f t="shared" ca="1" si="1247"/>
        <v>0.12083333333333333</v>
      </c>
      <c r="C5317" t="str">
        <f t="shared" ca="1" si="1248"/>
        <v>Grishneshwar Temple, Chhatrapati Sambhajinagar</v>
      </c>
      <c r="D5317">
        <f t="shared" ca="1" si="1249"/>
        <v>7245</v>
      </c>
      <c r="E5317">
        <f t="shared" ca="1" si="1245"/>
        <v>18</v>
      </c>
      <c r="F5317">
        <f t="shared" ca="1" si="1250"/>
        <v>148</v>
      </c>
      <c r="G5317">
        <f t="shared" ca="1" si="1251"/>
        <v>5.62</v>
      </c>
      <c r="H5317" t="str">
        <f t="shared" ca="1" si="1252"/>
        <v>Sunny</v>
      </c>
      <c r="I5317">
        <f t="shared" ca="1" si="1253"/>
        <v>35.799999999999997</v>
      </c>
      <c r="J5317" t="str">
        <f t="shared" ca="1" si="1254"/>
        <v>No</v>
      </c>
      <c r="K5317" t="str">
        <f t="shared" ca="1" si="1255"/>
        <v>No</v>
      </c>
      <c r="L5317">
        <f t="shared" ca="1" si="1256"/>
        <v>8.4</v>
      </c>
      <c r="M5317">
        <f t="shared" ca="1" si="1257"/>
        <v>2540</v>
      </c>
      <c r="N5317">
        <f t="shared" ca="1" si="1258"/>
        <v>1.27</v>
      </c>
      <c r="O5317" t="str">
        <f t="shared" ca="1" si="1259"/>
        <v>Yes</v>
      </c>
    </row>
    <row r="5318" spans="1:15" x14ac:dyDescent="0.3">
      <c r="A5318" s="1">
        <f t="shared" ca="1" si="1246"/>
        <v>46160</v>
      </c>
      <c r="B5318" s="2">
        <f t="shared" ca="1" si="1247"/>
        <v>0.8208333333333333</v>
      </c>
      <c r="C5318" t="str">
        <f t="shared" ca="1" si="1248"/>
        <v>Grishneshwar Temple, Chhatrapati Sambhajinagar</v>
      </c>
      <c r="D5318">
        <f t="shared" ca="1" si="1249"/>
        <v>11538</v>
      </c>
      <c r="E5318">
        <f t="shared" ca="1" si="1245"/>
        <v>528</v>
      </c>
      <c r="F5318">
        <f t="shared" ca="1" si="1250"/>
        <v>498</v>
      </c>
      <c r="G5318">
        <f t="shared" ca="1" si="1251"/>
        <v>4.13</v>
      </c>
      <c r="H5318" t="str">
        <f t="shared" ca="1" si="1252"/>
        <v>Rainy</v>
      </c>
      <c r="I5318">
        <f t="shared" ca="1" si="1253"/>
        <v>25.2</v>
      </c>
      <c r="J5318" t="str">
        <f t="shared" ca="1" si="1254"/>
        <v>No</v>
      </c>
      <c r="K5318" t="str">
        <f t="shared" ca="1" si="1255"/>
        <v>No</v>
      </c>
      <c r="L5318">
        <f t="shared" ca="1" si="1256"/>
        <v>2.9</v>
      </c>
      <c r="M5318">
        <f t="shared" ca="1" si="1257"/>
        <v>2935</v>
      </c>
      <c r="N5318">
        <f t="shared" ca="1" si="1258"/>
        <v>1</v>
      </c>
      <c r="O5318" t="str">
        <f t="shared" ca="1" si="1259"/>
        <v>No</v>
      </c>
    </row>
    <row r="5319" spans="1:15" x14ac:dyDescent="0.3">
      <c r="A5319" s="1">
        <f t="shared" ca="1" si="1246"/>
        <v>45772</v>
      </c>
      <c r="B5319" s="2">
        <f t="shared" ca="1" si="1247"/>
        <v>0.40347222222222223</v>
      </c>
      <c r="C5319" t="str">
        <f t="shared" ca="1" si="1248"/>
        <v>Jagannath Temple, Puri</v>
      </c>
      <c r="D5319">
        <f t="shared" ca="1" si="1249"/>
        <v>3544</v>
      </c>
      <c r="E5319">
        <f t="shared" ca="1" si="1245"/>
        <v>445</v>
      </c>
      <c r="F5319">
        <f t="shared" ca="1" si="1250"/>
        <v>15</v>
      </c>
      <c r="G5319">
        <f t="shared" ca="1" si="1251"/>
        <v>14.9</v>
      </c>
      <c r="H5319" t="str">
        <f t="shared" ca="1" si="1252"/>
        <v>Humid</v>
      </c>
      <c r="I5319">
        <f t="shared" ca="1" si="1253"/>
        <v>25.6</v>
      </c>
      <c r="J5319" t="str">
        <f t="shared" ca="1" si="1254"/>
        <v>No</v>
      </c>
      <c r="K5319" t="str">
        <f t="shared" ca="1" si="1255"/>
        <v>No</v>
      </c>
      <c r="L5319">
        <f t="shared" ca="1" si="1256"/>
        <v>3.1</v>
      </c>
      <c r="M5319">
        <f t="shared" ca="1" si="1257"/>
        <v>1455</v>
      </c>
      <c r="N5319">
        <f t="shared" ca="1" si="1258"/>
        <v>1.52</v>
      </c>
      <c r="O5319" t="str">
        <f t="shared" ca="1" si="1259"/>
        <v>Yes</v>
      </c>
    </row>
    <row r="5320" spans="1:15" x14ac:dyDescent="0.3">
      <c r="A5320" s="1">
        <f t="shared" ca="1" si="1246"/>
        <v>45501</v>
      </c>
      <c r="B5320" s="2">
        <f t="shared" ca="1" si="1247"/>
        <v>0.72847222222222219</v>
      </c>
      <c r="C5320" t="str">
        <f t="shared" ca="1" si="1248"/>
        <v>Shirdi Sai Baba Temple, Shirdi</v>
      </c>
      <c r="D5320">
        <f t="shared" ca="1" si="1249"/>
        <v>5728</v>
      </c>
      <c r="E5320">
        <f t="shared" ca="1" si="1245"/>
        <v>457</v>
      </c>
      <c r="F5320">
        <f t="shared" ca="1" si="1250"/>
        <v>162</v>
      </c>
      <c r="G5320">
        <f t="shared" ca="1" si="1251"/>
        <v>8.0399999999999991</v>
      </c>
      <c r="H5320" t="str">
        <f t="shared" ca="1" si="1252"/>
        <v>Hot</v>
      </c>
      <c r="I5320">
        <f t="shared" ca="1" si="1253"/>
        <v>31.4</v>
      </c>
      <c r="J5320" t="str">
        <f t="shared" ca="1" si="1254"/>
        <v>No</v>
      </c>
      <c r="K5320" t="str">
        <f t="shared" ca="1" si="1255"/>
        <v>No</v>
      </c>
      <c r="L5320">
        <f t="shared" ca="1" si="1256"/>
        <v>12</v>
      </c>
      <c r="M5320">
        <f t="shared" ca="1" si="1257"/>
        <v>2659</v>
      </c>
      <c r="N5320">
        <f t="shared" ca="1" si="1258"/>
        <v>0.65</v>
      </c>
      <c r="O5320" t="str">
        <f t="shared" ca="1" si="1259"/>
        <v>Yes</v>
      </c>
    </row>
    <row r="5321" spans="1:15" x14ac:dyDescent="0.3">
      <c r="A5321" s="1">
        <f t="shared" ca="1" si="1246"/>
        <v>46216</v>
      </c>
      <c r="B5321" s="2">
        <f t="shared" ca="1" si="1247"/>
        <v>0.6</v>
      </c>
      <c r="C5321" t="str">
        <f t="shared" ca="1" si="1248"/>
        <v>Meenakshi Amman Temple, Madurai</v>
      </c>
      <c r="D5321">
        <f t="shared" ca="1" si="1249"/>
        <v>6213</v>
      </c>
      <c r="E5321">
        <f t="shared" ca="1" si="1245"/>
        <v>346</v>
      </c>
      <c r="F5321">
        <f t="shared" ca="1" si="1250"/>
        <v>356</v>
      </c>
      <c r="G5321">
        <f t="shared" ca="1" si="1251"/>
        <v>8.0500000000000007</v>
      </c>
      <c r="H5321" t="str">
        <f t="shared" ca="1" si="1252"/>
        <v>Sunny</v>
      </c>
      <c r="I5321">
        <f t="shared" ca="1" si="1253"/>
        <v>37.6</v>
      </c>
      <c r="J5321" t="str">
        <f t="shared" ca="1" si="1254"/>
        <v>Yes</v>
      </c>
      <c r="K5321" t="str">
        <f t="shared" ca="1" si="1255"/>
        <v>No</v>
      </c>
      <c r="L5321">
        <f t="shared" ca="1" si="1256"/>
        <v>11</v>
      </c>
      <c r="M5321">
        <f t="shared" ca="1" si="1257"/>
        <v>1357</v>
      </c>
      <c r="N5321">
        <f t="shared" ca="1" si="1258"/>
        <v>2.36</v>
      </c>
      <c r="O5321" t="str">
        <f t="shared" ca="1" si="1259"/>
        <v>No</v>
      </c>
    </row>
    <row r="5322" spans="1:15" x14ac:dyDescent="0.3">
      <c r="A5322" s="1">
        <f t="shared" ca="1" si="1246"/>
        <v>45704</v>
      </c>
      <c r="B5322" s="2">
        <f t="shared" ca="1" si="1247"/>
        <v>0.23749999999999999</v>
      </c>
      <c r="C5322" t="str">
        <f t="shared" ca="1" si="1248"/>
        <v>Somnath Temple, Gujarat</v>
      </c>
      <c r="D5322">
        <f t="shared" ca="1" si="1249"/>
        <v>3794</v>
      </c>
      <c r="E5322">
        <f t="shared" ca="1" si="1245"/>
        <v>486</v>
      </c>
      <c r="F5322">
        <f t="shared" ca="1" si="1250"/>
        <v>316</v>
      </c>
      <c r="G5322">
        <f t="shared" ca="1" si="1251"/>
        <v>14.77</v>
      </c>
      <c r="H5322" t="str">
        <f t="shared" ca="1" si="1252"/>
        <v>Hot</v>
      </c>
      <c r="I5322">
        <f t="shared" ca="1" si="1253"/>
        <v>27.1</v>
      </c>
      <c r="J5322" t="str">
        <f t="shared" ca="1" si="1254"/>
        <v>No</v>
      </c>
      <c r="K5322" t="str">
        <f t="shared" ca="1" si="1255"/>
        <v>Yes</v>
      </c>
      <c r="L5322">
        <f t="shared" ca="1" si="1256"/>
        <v>2.8</v>
      </c>
      <c r="M5322">
        <f t="shared" ca="1" si="1257"/>
        <v>1607</v>
      </c>
      <c r="N5322">
        <f t="shared" ca="1" si="1258"/>
        <v>2.35</v>
      </c>
      <c r="O5322" t="str">
        <f t="shared" ca="1" si="1259"/>
        <v>No</v>
      </c>
    </row>
    <row r="5323" spans="1:15" x14ac:dyDescent="0.3">
      <c r="A5323" s="1">
        <f t="shared" ca="1" si="1246"/>
        <v>46212</v>
      </c>
      <c r="B5323" s="2">
        <f t="shared" ca="1" si="1247"/>
        <v>0.42222222222222222</v>
      </c>
      <c r="C5323" t="str">
        <f t="shared" ca="1" si="1248"/>
        <v>Trimbakeshwar Temple, Nashik</v>
      </c>
      <c r="D5323">
        <f t="shared" ca="1" si="1249"/>
        <v>10991</v>
      </c>
      <c r="E5323">
        <f t="shared" ca="1" si="1245"/>
        <v>229</v>
      </c>
      <c r="F5323">
        <f t="shared" ca="1" si="1250"/>
        <v>106</v>
      </c>
      <c r="G5323">
        <f t="shared" ca="1" si="1251"/>
        <v>4.84</v>
      </c>
      <c r="H5323" t="str">
        <f t="shared" ca="1" si="1252"/>
        <v>Sunny</v>
      </c>
      <c r="I5323">
        <f t="shared" ca="1" si="1253"/>
        <v>18.5</v>
      </c>
      <c r="J5323" t="str">
        <f t="shared" ca="1" si="1254"/>
        <v>No</v>
      </c>
      <c r="K5323" t="str">
        <f t="shared" ca="1" si="1255"/>
        <v>No</v>
      </c>
      <c r="L5323">
        <f t="shared" ca="1" si="1256"/>
        <v>8.6</v>
      </c>
      <c r="M5323">
        <f t="shared" ca="1" si="1257"/>
        <v>1163</v>
      </c>
      <c r="N5323">
        <f t="shared" ca="1" si="1258"/>
        <v>2.0099999999999998</v>
      </c>
      <c r="O5323" t="str">
        <f t="shared" ca="1" si="1259"/>
        <v>Yes</v>
      </c>
    </row>
    <row r="5324" spans="1:15" x14ac:dyDescent="0.3">
      <c r="A5324" s="1">
        <f t="shared" ca="1" si="1246"/>
        <v>46229</v>
      </c>
      <c r="B5324" s="2">
        <f t="shared" ca="1" si="1247"/>
        <v>0.45555555555555555</v>
      </c>
      <c r="C5324" t="str">
        <f t="shared" ca="1" si="1248"/>
        <v>Kashi Vishwanath Temple, Varanasi</v>
      </c>
      <c r="D5324">
        <f t="shared" ca="1" si="1249"/>
        <v>6502</v>
      </c>
      <c r="E5324">
        <f t="shared" ca="1" si="1245"/>
        <v>163</v>
      </c>
      <c r="F5324">
        <f t="shared" ca="1" si="1250"/>
        <v>187</v>
      </c>
      <c r="G5324">
        <f t="shared" ca="1" si="1251"/>
        <v>5.27</v>
      </c>
      <c r="H5324" t="str">
        <f t="shared" ca="1" si="1252"/>
        <v>Cloudy</v>
      </c>
      <c r="I5324">
        <f t="shared" ca="1" si="1253"/>
        <v>27.6</v>
      </c>
      <c r="J5324" t="str">
        <f t="shared" ca="1" si="1254"/>
        <v>Yes</v>
      </c>
      <c r="K5324" t="str">
        <f t="shared" ca="1" si="1255"/>
        <v>Yes</v>
      </c>
      <c r="L5324">
        <f t="shared" ca="1" si="1256"/>
        <v>9.6999999999999993</v>
      </c>
      <c r="M5324">
        <f t="shared" ca="1" si="1257"/>
        <v>793</v>
      </c>
      <c r="N5324">
        <f t="shared" ca="1" si="1258"/>
        <v>1.46</v>
      </c>
      <c r="O5324" t="str">
        <f t="shared" ca="1" si="1259"/>
        <v>No</v>
      </c>
    </row>
    <row r="5325" spans="1:15" x14ac:dyDescent="0.3">
      <c r="A5325" s="1">
        <f t="shared" ca="1" si="1246"/>
        <v>45402</v>
      </c>
      <c r="B5325" s="2">
        <f t="shared" ca="1" si="1247"/>
        <v>0</v>
      </c>
      <c r="C5325" t="str">
        <f t="shared" ca="1" si="1248"/>
        <v>Bhimashankar Temple, Maharashtra</v>
      </c>
      <c r="D5325">
        <f t="shared" ca="1" si="1249"/>
        <v>14916</v>
      </c>
      <c r="E5325">
        <f t="shared" ca="1" si="1245"/>
        <v>596</v>
      </c>
      <c r="F5325">
        <f t="shared" ca="1" si="1250"/>
        <v>263</v>
      </c>
      <c r="G5325">
        <f t="shared" ca="1" si="1251"/>
        <v>2.57</v>
      </c>
      <c r="H5325" t="str">
        <f t="shared" ca="1" si="1252"/>
        <v>Cloudy</v>
      </c>
      <c r="I5325">
        <f t="shared" ca="1" si="1253"/>
        <v>27.6</v>
      </c>
      <c r="J5325" t="str">
        <f t="shared" ca="1" si="1254"/>
        <v>No</v>
      </c>
      <c r="K5325" t="str">
        <f t="shared" ca="1" si="1255"/>
        <v>No</v>
      </c>
      <c r="L5325">
        <f t="shared" ca="1" si="1256"/>
        <v>4.9000000000000004</v>
      </c>
      <c r="M5325">
        <f t="shared" ca="1" si="1257"/>
        <v>2688</v>
      </c>
      <c r="N5325">
        <f t="shared" ca="1" si="1258"/>
        <v>0.37</v>
      </c>
      <c r="O5325" t="str">
        <f t="shared" ca="1" si="1259"/>
        <v>No</v>
      </c>
    </row>
    <row r="5326" spans="1:15" x14ac:dyDescent="0.3">
      <c r="A5326" s="1">
        <f t="shared" ca="1" si="1246"/>
        <v>45394</v>
      </c>
      <c r="B5326" s="2">
        <f t="shared" ca="1" si="1247"/>
        <v>0.7104166666666667</v>
      </c>
      <c r="C5326" t="str">
        <f t="shared" ca="1" si="1248"/>
        <v>Vaishno Devi Temple, Katra</v>
      </c>
      <c r="D5326">
        <f t="shared" ca="1" si="1249"/>
        <v>9410</v>
      </c>
      <c r="E5326">
        <f t="shared" ca="1" si="1245"/>
        <v>521</v>
      </c>
      <c r="F5326">
        <f t="shared" ca="1" si="1250"/>
        <v>412</v>
      </c>
      <c r="G5326">
        <f t="shared" ca="1" si="1251"/>
        <v>1.56</v>
      </c>
      <c r="H5326" t="str">
        <f t="shared" ca="1" si="1252"/>
        <v>Humid</v>
      </c>
      <c r="I5326">
        <f t="shared" ca="1" si="1253"/>
        <v>31.6</v>
      </c>
      <c r="J5326" t="str">
        <f t="shared" ca="1" si="1254"/>
        <v>No</v>
      </c>
      <c r="K5326" t="str">
        <f t="shared" ca="1" si="1255"/>
        <v>No</v>
      </c>
      <c r="L5326">
        <f t="shared" ca="1" si="1256"/>
        <v>10.6</v>
      </c>
      <c r="M5326">
        <f t="shared" ca="1" si="1257"/>
        <v>393</v>
      </c>
      <c r="N5326">
        <f t="shared" ca="1" si="1258"/>
        <v>1.55</v>
      </c>
      <c r="O5326" t="str">
        <f t="shared" ca="1" si="1259"/>
        <v>No</v>
      </c>
    </row>
    <row r="5327" spans="1:15" x14ac:dyDescent="0.3">
      <c r="A5327" s="1">
        <f t="shared" ca="1" si="1246"/>
        <v>46261</v>
      </c>
      <c r="B5327" s="2">
        <f t="shared" ca="1" si="1247"/>
        <v>0.34861111111111109</v>
      </c>
      <c r="C5327" t="str">
        <f t="shared" ca="1" si="1248"/>
        <v>Shree Mahakaleshwar Temple, Ujjain</v>
      </c>
      <c r="D5327">
        <f t="shared" ca="1" si="1249"/>
        <v>14246</v>
      </c>
      <c r="E5327">
        <f t="shared" ca="1" si="1245"/>
        <v>346</v>
      </c>
      <c r="F5327">
        <f t="shared" ca="1" si="1250"/>
        <v>315</v>
      </c>
      <c r="G5327">
        <f t="shared" ca="1" si="1251"/>
        <v>13.51</v>
      </c>
      <c r="H5327" t="str">
        <f t="shared" ca="1" si="1252"/>
        <v>Humid</v>
      </c>
      <c r="I5327">
        <f t="shared" ca="1" si="1253"/>
        <v>40.200000000000003</v>
      </c>
      <c r="J5327" t="str">
        <f t="shared" ca="1" si="1254"/>
        <v>No</v>
      </c>
      <c r="K5327" t="str">
        <f t="shared" ca="1" si="1255"/>
        <v>No</v>
      </c>
      <c r="L5327">
        <f t="shared" ca="1" si="1256"/>
        <v>6.2</v>
      </c>
      <c r="M5327">
        <f t="shared" ca="1" si="1257"/>
        <v>1483</v>
      </c>
      <c r="N5327">
        <f t="shared" ca="1" si="1258"/>
        <v>1.32</v>
      </c>
      <c r="O5327" t="str">
        <f t="shared" ca="1" si="1259"/>
        <v>Yes</v>
      </c>
    </row>
    <row r="5328" spans="1:15" x14ac:dyDescent="0.3">
      <c r="A5328" s="1">
        <f t="shared" ca="1" si="1246"/>
        <v>46137</v>
      </c>
      <c r="B5328" s="2">
        <f t="shared" ca="1" si="1247"/>
        <v>0.81527777777777777</v>
      </c>
      <c r="C5328" t="str">
        <f t="shared" ca="1" si="1248"/>
        <v>Kashi Vishwanath Temple, Varanasi</v>
      </c>
      <c r="D5328">
        <f t="shared" ca="1" si="1249"/>
        <v>5501</v>
      </c>
      <c r="E5328">
        <f t="shared" ca="1" si="1245"/>
        <v>254</v>
      </c>
      <c r="F5328">
        <f t="shared" ca="1" si="1250"/>
        <v>193</v>
      </c>
      <c r="G5328">
        <f t="shared" ca="1" si="1251"/>
        <v>7.51</v>
      </c>
      <c r="H5328" t="str">
        <f t="shared" ca="1" si="1252"/>
        <v>Cloudy</v>
      </c>
      <c r="I5328">
        <f t="shared" ca="1" si="1253"/>
        <v>21.7</v>
      </c>
      <c r="J5328" t="str">
        <f t="shared" ca="1" si="1254"/>
        <v>No</v>
      </c>
      <c r="K5328" t="str">
        <f t="shared" ca="1" si="1255"/>
        <v>No</v>
      </c>
      <c r="L5328">
        <f t="shared" ca="1" si="1256"/>
        <v>5.8</v>
      </c>
      <c r="M5328">
        <f t="shared" ca="1" si="1257"/>
        <v>2694</v>
      </c>
      <c r="N5328">
        <f t="shared" ca="1" si="1258"/>
        <v>1.97</v>
      </c>
      <c r="O5328" t="str">
        <f t="shared" ca="1" si="1259"/>
        <v>Yes</v>
      </c>
    </row>
    <row r="5329" spans="1:15" x14ac:dyDescent="0.3">
      <c r="A5329" s="1">
        <f t="shared" ca="1" si="1246"/>
        <v>46112</v>
      </c>
      <c r="B5329" s="2">
        <f t="shared" ca="1" si="1247"/>
        <v>0.4548611111111111</v>
      </c>
      <c r="C5329" t="str">
        <f t="shared" ca="1" si="1248"/>
        <v>Shri Siddhivinayak Temple, Mumbai</v>
      </c>
      <c r="D5329">
        <f t="shared" ca="1" si="1249"/>
        <v>12611</v>
      </c>
      <c r="E5329">
        <f t="shared" ca="1" si="1245"/>
        <v>310</v>
      </c>
      <c r="F5329">
        <f t="shared" ca="1" si="1250"/>
        <v>458</v>
      </c>
      <c r="G5329">
        <f t="shared" ca="1" si="1251"/>
        <v>5.27</v>
      </c>
      <c r="H5329" t="str">
        <f t="shared" ca="1" si="1252"/>
        <v>Hot</v>
      </c>
      <c r="I5329">
        <f t="shared" ca="1" si="1253"/>
        <v>38</v>
      </c>
      <c r="J5329" t="str">
        <f t="shared" ca="1" si="1254"/>
        <v>No</v>
      </c>
      <c r="K5329" t="str">
        <f t="shared" ca="1" si="1255"/>
        <v>Yes</v>
      </c>
      <c r="L5329">
        <f t="shared" ca="1" si="1256"/>
        <v>9.1999999999999993</v>
      </c>
      <c r="M5329">
        <f t="shared" ca="1" si="1257"/>
        <v>1584</v>
      </c>
      <c r="N5329">
        <f t="shared" ca="1" si="1258"/>
        <v>0.7</v>
      </c>
      <c r="O5329" t="str">
        <f t="shared" ca="1" si="1259"/>
        <v>Yes</v>
      </c>
    </row>
    <row r="5330" spans="1:15" x14ac:dyDescent="0.3">
      <c r="A5330" s="1">
        <f t="shared" ca="1" si="1246"/>
        <v>45759</v>
      </c>
      <c r="B5330" s="2">
        <f t="shared" ca="1" si="1247"/>
        <v>0.72361111111111109</v>
      </c>
      <c r="C5330" t="str">
        <f t="shared" ca="1" si="1248"/>
        <v>Vaishno Devi Temple, Katra</v>
      </c>
      <c r="D5330">
        <f t="shared" ca="1" si="1249"/>
        <v>5335</v>
      </c>
      <c r="E5330">
        <f t="shared" ca="1" si="1245"/>
        <v>511</v>
      </c>
      <c r="F5330">
        <f t="shared" ca="1" si="1250"/>
        <v>377</v>
      </c>
      <c r="G5330">
        <f t="shared" ca="1" si="1251"/>
        <v>14.67</v>
      </c>
      <c r="H5330" t="str">
        <f t="shared" ca="1" si="1252"/>
        <v>Sunny</v>
      </c>
      <c r="I5330">
        <f t="shared" ca="1" si="1253"/>
        <v>32.4</v>
      </c>
      <c r="J5330" t="str">
        <f t="shared" ca="1" si="1254"/>
        <v>Yes</v>
      </c>
      <c r="K5330" t="str">
        <f t="shared" ca="1" si="1255"/>
        <v>No</v>
      </c>
      <c r="L5330">
        <f t="shared" ca="1" si="1256"/>
        <v>5.5</v>
      </c>
      <c r="M5330">
        <f t="shared" ca="1" si="1257"/>
        <v>1151</v>
      </c>
      <c r="N5330">
        <f t="shared" ca="1" si="1258"/>
        <v>2.34</v>
      </c>
      <c r="O5330" t="str">
        <f t="shared" ca="1" si="1259"/>
        <v>No</v>
      </c>
    </row>
    <row r="5331" spans="1:15" x14ac:dyDescent="0.3">
      <c r="A5331" s="1">
        <f t="shared" ca="1" si="1246"/>
        <v>46163</v>
      </c>
      <c r="B5331" s="2">
        <f t="shared" ca="1" si="1247"/>
        <v>0.35486111111111113</v>
      </c>
      <c r="C5331" t="str">
        <f t="shared" ca="1" si="1248"/>
        <v>Bhimashankar Temple, Maharashtra</v>
      </c>
      <c r="D5331">
        <f t="shared" ca="1" si="1249"/>
        <v>7594</v>
      </c>
      <c r="E5331">
        <f t="shared" ca="1" si="1245"/>
        <v>301</v>
      </c>
      <c r="F5331">
        <f t="shared" ca="1" si="1250"/>
        <v>11</v>
      </c>
      <c r="G5331">
        <f t="shared" ca="1" si="1251"/>
        <v>2.71</v>
      </c>
      <c r="H5331" t="str">
        <f t="shared" ca="1" si="1252"/>
        <v>Cloudy</v>
      </c>
      <c r="I5331">
        <f t="shared" ca="1" si="1253"/>
        <v>22.9</v>
      </c>
      <c r="J5331" t="str">
        <f t="shared" ca="1" si="1254"/>
        <v>No</v>
      </c>
      <c r="K5331" t="str">
        <f t="shared" ca="1" si="1255"/>
        <v>No</v>
      </c>
      <c r="L5331">
        <f t="shared" ca="1" si="1256"/>
        <v>9.9</v>
      </c>
      <c r="M5331">
        <f t="shared" ca="1" si="1257"/>
        <v>654</v>
      </c>
      <c r="N5331">
        <f t="shared" ca="1" si="1258"/>
        <v>2.39</v>
      </c>
      <c r="O5331" t="str">
        <f t="shared" ca="1" si="1259"/>
        <v>Yes</v>
      </c>
    </row>
    <row r="5332" spans="1:15" x14ac:dyDescent="0.3">
      <c r="A5332" s="1">
        <f t="shared" ca="1" si="1246"/>
        <v>45470</v>
      </c>
      <c r="B5332" s="2">
        <f t="shared" ca="1" si="1247"/>
        <v>0.83611111111111114</v>
      </c>
      <c r="C5332" t="str">
        <f t="shared" ca="1" si="1248"/>
        <v>Bhimashankar Temple, Maharashtra</v>
      </c>
      <c r="D5332">
        <f t="shared" ca="1" si="1249"/>
        <v>2691</v>
      </c>
      <c r="E5332">
        <f t="shared" ca="1" si="1245"/>
        <v>595</v>
      </c>
      <c r="F5332">
        <f t="shared" ca="1" si="1250"/>
        <v>145</v>
      </c>
      <c r="G5332">
        <f t="shared" ca="1" si="1251"/>
        <v>1.76</v>
      </c>
      <c r="H5332" t="str">
        <f t="shared" ca="1" si="1252"/>
        <v>Sunny</v>
      </c>
      <c r="I5332">
        <f t="shared" ca="1" si="1253"/>
        <v>41.8</v>
      </c>
      <c r="J5332" t="str">
        <f t="shared" ca="1" si="1254"/>
        <v>No</v>
      </c>
      <c r="K5332" t="str">
        <f t="shared" ca="1" si="1255"/>
        <v>No</v>
      </c>
      <c r="L5332">
        <f t="shared" ca="1" si="1256"/>
        <v>9</v>
      </c>
      <c r="M5332">
        <f t="shared" ca="1" si="1257"/>
        <v>1350</v>
      </c>
      <c r="N5332">
        <f t="shared" ca="1" si="1258"/>
        <v>2.06</v>
      </c>
      <c r="O5332" t="str">
        <f t="shared" ca="1" si="1259"/>
        <v>No</v>
      </c>
    </row>
    <row r="5333" spans="1:15" x14ac:dyDescent="0.3">
      <c r="A5333" s="1">
        <f t="shared" ca="1" si="1246"/>
        <v>45712</v>
      </c>
      <c r="B5333" s="2">
        <f t="shared" ca="1" si="1247"/>
        <v>0.3659722222222222</v>
      </c>
      <c r="C5333" t="str">
        <f t="shared" ca="1" si="1248"/>
        <v>Somnath Temple, Gujarat</v>
      </c>
      <c r="D5333">
        <f t="shared" ca="1" si="1249"/>
        <v>12250</v>
      </c>
      <c r="E5333">
        <f t="shared" ca="1" si="1245"/>
        <v>32</v>
      </c>
      <c r="F5333">
        <f t="shared" ca="1" si="1250"/>
        <v>25</v>
      </c>
      <c r="G5333">
        <f t="shared" ca="1" si="1251"/>
        <v>13.57</v>
      </c>
      <c r="H5333" t="str">
        <f t="shared" ca="1" si="1252"/>
        <v>Hot</v>
      </c>
      <c r="I5333">
        <f t="shared" ca="1" si="1253"/>
        <v>33.5</v>
      </c>
      <c r="J5333" t="str">
        <f t="shared" ca="1" si="1254"/>
        <v>No</v>
      </c>
      <c r="K5333" t="str">
        <f t="shared" ca="1" si="1255"/>
        <v>Yes</v>
      </c>
      <c r="L5333">
        <f t="shared" ca="1" si="1256"/>
        <v>11.9</v>
      </c>
      <c r="M5333">
        <f t="shared" ca="1" si="1257"/>
        <v>463</v>
      </c>
      <c r="N5333">
        <f t="shared" ca="1" si="1258"/>
        <v>1.21</v>
      </c>
      <c r="O5333" t="str">
        <f t="shared" ca="1" si="1259"/>
        <v>Yes</v>
      </c>
    </row>
    <row r="5334" spans="1:15" x14ac:dyDescent="0.3">
      <c r="A5334" s="1">
        <f t="shared" ca="1" si="1246"/>
        <v>46121</v>
      </c>
      <c r="B5334" s="2">
        <f t="shared" ca="1" si="1247"/>
        <v>2.9861111111111113E-2</v>
      </c>
      <c r="C5334" t="str">
        <f t="shared" ca="1" si="1248"/>
        <v>Jagannath Temple, Puri</v>
      </c>
      <c r="D5334">
        <f t="shared" ca="1" si="1249"/>
        <v>9432</v>
      </c>
      <c r="E5334">
        <f t="shared" ca="1" si="1245"/>
        <v>358</v>
      </c>
      <c r="F5334">
        <f t="shared" ca="1" si="1250"/>
        <v>222</v>
      </c>
      <c r="G5334">
        <f t="shared" ca="1" si="1251"/>
        <v>5.81</v>
      </c>
      <c r="H5334" t="str">
        <f t="shared" ca="1" si="1252"/>
        <v>Humid</v>
      </c>
      <c r="I5334">
        <f t="shared" ca="1" si="1253"/>
        <v>39.5</v>
      </c>
      <c r="J5334" t="str">
        <f t="shared" ca="1" si="1254"/>
        <v>No</v>
      </c>
      <c r="K5334" t="str">
        <f t="shared" ca="1" si="1255"/>
        <v>No</v>
      </c>
      <c r="L5334">
        <f t="shared" ca="1" si="1256"/>
        <v>2.4</v>
      </c>
      <c r="M5334">
        <f t="shared" ca="1" si="1257"/>
        <v>2805</v>
      </c>
      <c r="N5334">
        <f t="shared" ca="1" si="1258"/>
        <v>2.04</v>
      </c>
      <c r="O5334" t="str">
        <f t="shared" ca="1" si="1259"/>
        <v>Yes</v>
      </c>
    </row>
    <row r="5335" spans="1:15" x14ac:dyDescent="0.3">
      <c r="A5335" s="1">
        <f t="shared" ca="1" si="1246"/>
        <v>45881</v>
      </c>
      <c r="B5335" s="2">
        <f t="shared" ca="1" si="1247"/>
        <v>0.55138888888888893</v>
      </c>
      <c r="C5335" t="str">
        <f t="shared" ca="1" si="1248"/>
        <v>Trimbakeshwar Temple, Nashik</v>
      </c>
      <c r="D5335">
        <f t="shared" ca="1" si="1249"/>
        <v>460</v>
      </c>
      <c r="E5335">
        <f t="shared" ca="1" si="1245"/>
        <v>336</v>
      </c>
      <c r="F5335">
        <f t="shared" ca="1" si="1250"/>
        <v>422</v>
      </c>
      <c r="G5335">
        <f t="shared" ca="1" si="1251"/>
        <v>7.85</v>
      </c>
      <c r="H5335" t="str">
        <f t="shared" ca="1" si="1252"/>
        <v>Hot</v>
      </c>
      <c r="I5335">
        <f t="shared" ca="1" si="1253"/>
        <v>41.5</v>
      </c>
      <c r="J5335" t="str">
        <f t="shared" ca="1" si="1254"/>
        <v>Yes</v>
      </c>
      <c r="K5335" t="str">
        <f t="shared" ca="1" si="1255"/>
        <v>Yes</v>
      </c>
      <c r="L5335">
        <f t="shared" ca="1" si="1256"/>
        <v>8.1999999999999993</v>
      </c>
      <c r="M5335">
        <f t="shared" ca="1" si="1257"/>
        <v>1275</v>
      </c>
      <c r="N5335">
        <f t="shared" ca="1" si="1258"/>
        <v>1.97</v>
      </c>
      <c r="O5335" t="str">
        <f t="shared" ca="1" si="1259"/>
        <v>Yes</v>
      </c>
    </row>
    <row r="5336" spans="1:15" x14ac:dyDescent="0.3">
      <c r="A5336" s="1">
        <f t="shared" ca="1" si="1246"/>
        <v>46194</v>
      </c>
      <c r="B5336" s="2">
        <f t="shared" ca="1" si="1247"/>
        <v>2.4305555555555556E-2</v>
      </c>
      <c r="C5336" t="str">
        <f t="shared" ca="1" si="1248"/>
        <v>Dagdusheth Halwai Ganpati Temple, Pune</v>
      </c>
      <c r="D5336">
        <f t="shared" ca="1" si="1249"/>
        <v>4449</v>
      </c>
      <c r="E5336">
        <f t="shared" ca="1" si="1245"/>
        <v>322</v>
      </c>
      <c r="F5336">
        <f t="shared" ca="1" si="1250"/>
        <v>323</v>
      </c>
      <c r="G5336">
        <f t="shared" ca="1" si="1251"/>
        <v>9.86</v>
      </c>
      <c r="H5336" t="str">
        <f t="shared" ca="1" si="1252"/>
        <v>Sunny</v>
      </c>
      <c r="I5336">
        <f t="shared" ca="1" si="1253"/>
        <v>22.6</v>
      </c>
      <c r="J5336" t="str">
        <f t="shared" ca="1" si="1254"/>
        <v>No</v>
      </c>
      <c r="K5336" t="str">
        <f t="shared" ca="1" si="1255"/>
        <v>No</v>
      </c>
      <c r="L5336">
        <f t="shared" ca="1" si="1256"/>
        <v>12</v>
      </c>
      <c r="M5336">
        <f t="shared" ca="1" si="1257"/>
        <v>1635</v>
      </c>
      <c r="N5336">
        <f t="shared" ca="1" si="1258"/>
        <v>2.35</v>
      </c>
      <c r="O5336" t="str">
        <f t="shared" ca="1" si="1259"/>
        <v>No</v>
      </c>
    </row>
    <row r="5337" spans="1:15" x14ac:dyDescent="0.3">
      <c r="A5337" s="1">
        <f t="shared" ca="1" si="1246"/>
        <v>46262</v>
      </c>
      <c r="B5337" s="2">
        <f t="shared" ca="1" si="1247"/>
        <v>0.59583333333333333</v>
      </c>
      <c r="C5337" t="str">
        <f t="shared" ca="1" si="1248"/>
        <v>Shirdi Sai Baba Temple, Shirdi</v>
      </c>
      <c r="D5337">
        <f t="shared" ca="1" si="1249"/>
        <v>14668</v>
      </c>
      <c r="E5337">
        <f t="shared" ca="1" si="1245"/>
        <v>172</v>
      </c>
      <c r="F5337">
        <f t="shared" ca="1" si="1250"/>
        <v>459</v>
      </c>
      <c r="G5337">
        <f t="shared" ca="1" si="1251"/>
        <v>13.79</v>
      </c>
      <c r="H5337" t="str">
        <f t="shared" ca="1" si="1252"/>
        <v>Rainy</v>
      </c>
      <c r="I5337">
        <f t="shared" ca="1" si="1253"/>
        <v>33.5</v>
      </c>
      <c r="J5337" t="str">
        <f t="shared" ca="1" si="1254"/>
        <v>Yes</v>
      </c>
      <c r="K5337" t="str">
        <f t="shared" ca="1" si="1255"/>
        <v>No</v>
      </c>
      <c r="L5337">
        <f t="shared" ca="1" si="1256"/>
        <v>6.7</v>
      </c>
      <c r="M5337">
        <f t="shared" ca="1" si="1257"/>
        <v>1450</v>
      </c>
      <c r="N5337">
        <f t="shared" ca="1" si="1258"/>
        <v>2.06</v>
      </c>
      <c r="O5337" t="str">
        <f t="shared" ca="1" si="1259"/>
        <v>No</v>
      </c>
    </row>
    <row r="5338" spans="1:15" x14ac:dyDescent="0.3">
      <c r="A5338" s="1">
        <f t="shared" ca="1" si="1246"/>
        <v>46180</v>
      </c>
      <c r="B5338" s="2">
        <f t="shared" ca="1" si="1247"/>
        <v>0.86458333333333337</v>
      </c>
      <c r="C5338" t="str">
        <f t="shared" ca="1" si="1248"/>
        <v>Shirdi Sai Baba Temple, Shirdi</v>
      </c>
      <c r="D5338">
        <f t="shared" ca="1" si="1249"/>
        <v>2816</v>
      </c>
      <c r="E5338">
        <f t="shared" ca="1" si="1245"/>
        <v>46</v>
      </c>
      <c r="F5338">
        <f t="shared" ca="1" si="1250"/>
        <v>342</v>
      </c>
      <c r="G5338">
        <f t="shared" ca="1" si="1251"/>
        <v>5.7</v>
      </c>
      <c r="H5338" t="str">
        <f t="shared" ca="1" si="1252"/>
        <v>Sunny</v>
      </c>
      <c r="I5338">
        <f t="shared" ca="1" si="1253"/>
        <v>28.8</v>
      </c>
      <c r="J5338" t="str">
        <f t="shared" ca="1" si="1254"/>
        <v>No</v>
      </c>
      <c r="K5338" t="str">
        <f t="shared" ca="1" si="1255"/>
        <v>No</v>
      </c>
      <c r="L5338">
        <f t="shared" ca="1" si="1256"/>
        <v>4.8</v>
      </c>
      <c r="M5338">
        <f t="shared" ca="1" si="1257"/>
        <v>872</v>
      </c>
      <c r="N5338">
        <f t="shared" ca="1" si="1258"/>
        <v>0.74</v>
      </c>
      <c r="O5338" t="str">
        <f t="shared" ca="1" si="1259"/>
        <v>Yes</v>
      </c>
    </row>
    <row r="5339" spans="1:15" x14ac:dyDescent="0.3">
      <c r="A5339" s="1">
        <f t="shared" ca="1" si="1246"/>
        <v>45606</v>
      </c>
      <c r="B5339" s="2">
        <f t="shared" ca="1" si="1247"/>
        <v>0.82152777777777775</v>
      </c>
      <c r="C5339" t="str">
        <f t="shared" ca="1" si="1248"/>
        <v>Somnath Temple, Gujarat</v>
      </c>
      <c r="D5339">
        <f t="shared" ca="1" si="1249"/>
        <v>6877</v>
      </c>
      <c r="E5339">
        <f t="shared" ca="1" si="1245"/>
        <v>380</v>
      </c>
      <c r="F5339">
        <f t="shared" ca="1" si="1250"/>
        <v>92</v>
      </c>
      <c r="G5339">
        <f t="shared" ca="1" si="1251"/>
        <v>2.99</v>
      </c>
      <c r="H5339" t="str">
        <f t="shared" ca="1" si="1252"/>
        <v>Sunny</v>
      </c>
      <c r="I5339">
        <f t="shared" ca="1" si="1253"/>
        <v>30.1</v>
      </c>
      <c r="J5339" t="str">
        <f t="shared" ca="1" si="1254"/>
        <v>No</v>
      </c>
      <c r="K5339" t="str">
        <f t="shared" ca="1" si="1255"/>
        <v>No</v>
      </c>
      <c r="L5339">
        <f t="shared" ca="1" si="1256"/>
        <v>3.2</v>
      </c>
      <c r="M5339">
        <f t="shared" ca="1" si="1257"/>
        <v>2188</v>
      </c>
      <c r="N5339">
        <f t="shared" ca="1" si="1258"/>
        <v>1.18</v>
      </c>
      <c r="O5339" t="str">
        <f t="shared" ca="1" si="1259"/>
        <v>Yes</v>
      </c>
    </row>
    <row r="5340" spans="1:15" x14ac:dyDescent="0.3">
      <c r="A5340" s="1">
        <f t="shared" ca="1" si="1246"/>
        <v>45456</v>
      </c>
      <c r="B5340" s="2">
        <f t="shared" ca="1" si="1247"/>
        <v>0.62152777777777779</v>
      </c>
      <c r="C5340" t="str">
        <f t="shared" ca="1" si="1248"/>
        <v>Bhimashankar Temple, Maharashtra</v>
      </c>
      <c r="D5340">
        <f t="shared" ca="1" si="1249"/>
        <v>13092</v>
      </c>
      <c r="E5340">
        <f t="shared" ca="1" si="1245"/>
        <v>596</v>
      </c>
      <c r="F5340">
        <f t="shared" ca="1" si="1250"/>
        <v>248</v>
      </c>
      <c r="G5340">
        <f t="shared" ca="1" si="1251"/>
        <v>7.78</v>
      </c>
      <c r="H5340" t="str">
        <f t="shared" ca="1" si="1252"/>
        <v>Cloudy</v>
      </c>
      <c r="I5340">
        <f t="shared" ca="1" si="1253"/>
        <v>35</v>
      </c>
      <c r="J5340" t="str">
        <f t="shared" ca="1" si="1254"/>
        <v>No</v>
      </c>
      <c r="K5340" t="str">
        <f t="shared" ca="1" si="1255"/>
        <v>Yes</v>
      </c>
      <c r="L5340">
        <f t="shared" ca="1" si="1256"/>
        <v>9</v>
      </c>
      <c r="M5340">
        <f t="shared" ca="1" si="1257"/>
        <v>1720</v>
      </c>
      <c r="N5340">
        <f t="shared" ca="1" si="1258"/>
        <v>0.64</v>
      </c>
      <c r="O5340" t="str">
        <f t="shared" ca="1" si="1259"/>
        <v>Yes</v>
      </c>
    </row>
    <row r="5341" spans="1:15" x14ac:dyDescent="0.3">
      <c r="A5341" s="1">
        <f t="shared" ca="1" si="1246"/>
        <v>45826</v>
      </c>
      <c r="B5341" s="2">
        <f t="shared" ca="1" si="1247"/>
        <v>0.17986111111111111</v>
      </c>
      <c r="C5341" t="str">
        <f t="shared" ca="1" si="1248"/>
        <v>Bhimashankar Temple, Maharashtra</v>
      </c>
      <c r="D5341">
        <f t="shared" ca="1" si="1249"/>
        <v>8989</v>
      </c>
      <c r="E5341">
        <f t="shared" ca="1" si="1245"/>
        <v>278</v>
      </c>
      <c r="F5341">
        <f t="shared" ca="1" si="1250"/>
        <v>470</v>
      </c>
      <c r="G5341">
        <f t="shared" ca="1" si="1251"/>
        <v>12.68</v>
      </c>
      <c r="H5341" t="str">
        <f t="shared" ca="1" si="1252"/>
        <v>Rainy</v>
      </c>
      <c r="I5341">
        <f t="shared" ca="1" si="1253"/>
        <v>27.2</v>
      </c>
      <c r="J5341" t="str">
        <f t="shared" ca="1" si="1254"/>
        <v>No</v>
      </c>
      <c r="K5341" t="str">
        <f t="shared" ca="1" si="1255"/>
        <v>Yes</v>
      </c>
      <c r="L5341">
        <f t="shared" ca="1" si="1256"/>
        <v>10.199999999999999</v>
      </c>
      <c r="M5341">
        <f t="shared" ca="1" si="1257"/>
        <v>1860</v>
      </c>
      <c r="N5341">
        <f t="shared" ca="1" si="1258"/>
        <v>0.95</v>
      </c>
      <c r="O5341" t="str">
        <f t="shared" ca="1" si="1259"/>
        <v>No</v>
      </c>
    </row>
    <row r="5342" spans="1:15" x14ac:dyDescent="0.3">
      <c r="A5342" s="1">
        <f t="shared" ca="1" si="1246"/>
        <v>45453</v>
      </c>
      <c r="B5342" s="2">
        <f t="shared" ca="1" si="1247"/>
        <v>5.2083333333333336E-2</v>
      </c>
      <c r="C5342" t="str">
        <f t="shared" ca="1" si="1248"/>
        <v>Meenakshi Amman Temple, Madurai</v>
      </c>
      <c r="D5342">
        <f t="shared" ca="1" si="1249"/>
        <v>5625</v>
      </c>
      <c r="E5342">
        <f t="shared" ca="1" si="1245"/>
        <v>589</v>
      </c>
      <c r="F5342">
        <f t="shared" ca="1" si="1250"/>
        <v>56</v>
      </c>
      <c r="G5342">
        <f t="shared" ca="1" si="1251"/>
        <v>14.4</v>
      </c>
      <c r="H5342" t="str">
        <f t="shared" ca="1" si="1252"/>
        <v>Humid</v>
      </c>
      <c r="I5342">
        <f t="shared" ca="1" si="1253"/>
        <v>19.600000000000001</v>
      </c>
      <c r="J5342" t="str">
        <f t="shared" ca="1" si="1254"/>
        <v>No</v>
      </c>
      <c r="K5342" t="str">
        <f t="shared" ca="1" si="1255"/>
        <v>Yes</v>
      </c>
      <c r="L5342">
        <f t="shared" ca="1" si="1256"/>
        <v>11.1</v>
      </c>
      <c r="M5342">
        <f t="shared" ca="1" si="1257"/>
        <v>2670</v>
      </c>
      <c r="N5342">
        <f t="shared" ca="1" si="1258"/>
        <v>1.1599999999999999</v>
      </c>
      <c r="O5342" t="str">
        <f t="shared" ca="1" si="1259"/>
        <v>No</v>
      </c>
    </row>
    <row r="5343" spans="1:15" x14ac:dyDescent="0.3">
      <c r="A5343" s="1">
        <f t="shared" ca="1" si="1246"/>
        <v>45741</v>
      </c>
      <c r="B5343" s="2">
        <f t="shared" ca="1" si="1247"/>
        <v>4.027777777777778E-2</v>
      </c>
      <c r="C5343" t="str">
        <f t="shared" ca="1" si="1248"/>
        <v>Tirumala Tirupati Temple, Tirupati</v>
      </c>
      <c r="D5343">
        <f t="shared" ca="1" si="1249"/>
        <v>12921</v>
      </c>
      <c r="E5343">
        <f t="shared" ca="1" si="1245"/>
        <v>352</v>
      </c>
      <c r="F5343">
        <f t="shared" ca="1" si="1250"/>
        <v>145</v>
      </c>
      <c r="G5343">
        <f t="shared" ca="1" si="1251"/>
        <v>7.91</v>
      </c>
      <c r="H5343" t="str">
        <f t="shared" ca="1" si="1252"/>
        <v>Rainy</v>
      </c>
      <c r="I5343">
        <f t="shared" ca="1" si="1253"/>
        <v>32.5</v>
      </c>
      <c r="J5343" t="str">
        <f t="shared" ca="1" si="1254"/>
        <v>No</v>
      </c>
      <c r="K5343" t="str">
        <f t="shared" ca="1" si="1255"/>
        <v>No</v>
      </c>
      <c r="L5343">
        <f t="shared" ca="1" si="1256"/>
        <v>6.2</v>
      </c>
      <c r="M5343">
        <f t="shared" ca="1" si="1257"/>
        <v>416</v>
      </c>
      <c r="N5343">
        <f t="shared" ca="1" si="1258"/>
        <v>1.79</v>
      </c>
      <c r="O5343" t="str">
        <f t="shared" ca="1" si="1259"/>
        <v>Yes</v>
      </c>
    </row>
    <row r="5344" spans="1:15" x14ac:dyDescent="0.3">
      <c r="A5344" s="1">
        <f t="shared" ca="1" si="1246"/>
        <v>45534</v>
      </c>
      <c r="B5344" s="2">
        <f t="shared" ca="1" si="1247"/>
        <v>0.23333333333333334</v>
      </c>
      <c r="C5344" t="str">
        <f t="shared" ca="1" si="1248"/>
        <v>Shri Siddhivinayak Temple, Mumbai</v>
      </c>
      <c r="D5344">
        <f t="shared" ca="1" si="1249"/>
        <v>6994</v>
      </c>
      <c r="E5344">
        <f t="shared" ca="1" si="1245"/>
        <v>439</v>
      </c>
      <c r="F5344">
        <f t="shared" ca="1" si="1250"/>
        <v>150</v>
      </c>
      <c r="G5344">
        <f t="shared" ca="1" si="1251"/>
        <v>7.37</v>
      </c>
      <c r="H5344" t="str">
        <f t="shared" ca="1" si="1252"/>
        <v>Rainy</v>
      </c>
      <c r="I5344">
        <f t="shared" ca="1" si="1253"/>
        <v>38.6</v>
      </c>
      <c r="J5344" t="str">
        <f t="shared" ca="1" si="1254"/>
        <v>No</v>
      </c>
      <c r="K5344" t="str">
        <f t="shared" ca="1" si="1255"/>
        <v>No</v>
      </c>
      <c r="L5344">
        <f t="shared" ca="1" si="1256"/>
        <v>8</v>
      </c>
      <c r="M5344">
        <f t="shared" ca="1" si="1257"/>
        <v>1634</v>
      </c>
      <c r="N5344">
        <f t="shared" ca="1" si="1258"/>
        <v>0.7</v>
      </c>
      <c r="O5344" t="str">
        <f t="shared" ca="1" si="1259"/>
        <v>Yes</v>
      </c>
    </row>
    <row r="5345" spans="1:15" x14ac:dyDescent="0.3">
      <c r="A5345" s="1">
        <f t="shared" ca="1" si="1246"/>
        <v>46023</v>
      </c>
      <c r="B5345" s="2">
        <f t="shared" ca="1" si="1247"/>
        <v>0.24305555555555555</v>
      </c>
      <c r="C5345" t="str">
        <f t="shared" ca="1" si="1248"/>
        <v>Shree Mahakaleshwar Temple, Ujjain</v>
      </c>
      <c r="D5345">
        <f t="shared" ca="1" si="1249"/>
        <v>2730</v>
      </c>
      <c r="E5345">
        <f t="shared" ca="1" si="1245"/>
        <v>588</v>
      </c>
      <c r="F5345">
        <f t="shared" ca="1" si="1250"/>
        <v>493</v>
      </c>
      <c r="G5345">
        <f t="shared" ca="1" si="1251"/>
        <v>5.03</v>
      </c>
      <c r="H5345" t="str">
        <f t="shared" ca="1" si="1252"/>
        <v>Sunny</v>
      </c>
      <c r="I5345">
        <f t="shared" ca="1" si="1253"/>
        <v>25.6</v>
      </c>
      <c r="J5345" t="str">
        <f t="shared" ca="1" si="1254"/>
        <v>No</v>
      </c>
      <c r="K5345" t="str">
        <f t="shared" ca="1" si="1255"/>
        <v>No</v>
      </c>
      <c r="L5345">
        <f t="shared" ca="1" si="1256"/>
        <v>9.8000000000000007</v>
      </c>
      <c r="M5345">
        <f t="shared" ca="1" si="1257"/>
        <v>2454</v>
      </c>
      <c r="N5345">
        <f t="shared" ca="1" si="1258"/>
        <v>2.11</v>
      </c>
      <c r="O5345" t="str">
        <f t="shared" ca="1" si="1259"/>
        <v>No</v>
      </c>
    </row>
    <row r="5346" spans="1:15" x14ac:dyDescent="0.3">
      <c r="A5346" s="1">
        <f t="shared" ca="1" si="1246"/>
        <v>46380</v>
      </c>
      <c r="B5346" s="2">
        <f t="shared" ca="1" si="1247"/>
        <v>6.5277777777777782E-2</v>
      </c>
      <c r="C5346" t="str">
        <f t="shared" ca="1" si="1248"/>
        <v>Bhimashankar Temple, Maharashtra</v>
      </c>
      <c r="D5346">
        <f t="shared" ca="1" si="1249"/>
        <v>103</v>
      </c>
      <c r="E5346">
        <f t="shared" ca="1" si="1245"/>
        <v>120</v>
      </c>
      <c r="F5346">
        <f t="shared" ca="1" si="1250"/>
        <v>206</v>
      </c>
      <c r="G5346">
        <f t="shared" ca="1" si="1251"/>
        <v>6.81</v>
      </c>
      <c r="H5346" t="str">
        <f t="shared" ca="1" si="1252"/>
        <v>Hot</v>
      </c>
      <c r="I5346">
        <f t="shared" ca="1" si="1253"/>
        <v>25.6</v>
      </c>
      <c r="J5346" t="str">
        <f t="shared" ca="1" si="1254"/>
        <v>Yes</v>
      </c>
      <c r="K5346" t="str">
        <f t="shared" ca="1" si="1255"/>
        <v>No</v>
      </c>
      <c r="L5346">
        <f t="shared" ca="1" si="1256"/>
        <v>2.1</v>
      </c>
      <c r="M5346">
        <f t="shared" ca="1" si="1257"/>
        <v>2553</v>
      </c>
      <c r="N5346">
        <f t="shared" ca="1" si="1258"/>
        <v>1.65</v>
      </c>
      <c r="O5346" t="str">
        <f t="shared" ca="1" si="1259"/>
        <v>No</v>
      </c>
    </row>
    <row r="5347" spans="1:15" x14ac:dyDescent="0.3">
      <c r="A5347" s="1">
        <f t="shared" ca="1" si="1246"/>
        <v>45750</v>
      </c>
      <c r="B5347" s="2">
        <f t="shared" ca="1" si="1247"/>
        <v>0.50416666666666665</v>
      </c>
      <c r="C5347" t="str">
        <f t="shared" ca="1" si="1248"/>
        <v>Bhimashankar Temple, Maharashtra</v>
      </c>
      <c r="D5347">
        <f t="shared" ca="1" si="1249"/>
        <v>11138</v>
      </c>
      <c r="E5347">
        <f t="shared" ca="1" si="1245"/>
        <v>15</v>
      </c>
      <c r="F5347">
        <f t="shared" ca="1" si="1250"/>
        <v>114</v>
      </c>
      <c r="G5347">
        <f t="shared" ca="1" si="1251"/>
        <v>9.19</v>
      </c>
      <c r="H5347" t="str">
        <f t="shared" ca="1" si="1252"/>
        <v>Sunny</v>
      </c>
      <c r="I5347">
        <f t="shared" ca="1" si="1253"/>
        <v>35.799999999999997</v>
      </c>
      <c r="J5347" t="str">
        <f t="shared" ca="1" si="1254"/>
        <v>No</v>
      </c>
      <c r="K5347" t="str">
        <f t="shared" ca="1" si="1255"/>
        <v>No</v>
      </c>
      <c r="L5347">
        <f t="shared" ca="1" si="1256"/>
        <v>8</v>
      </c>
      <c r="M5347">
        <f t="shared" ca="1" si="1257"/>
        <v>2736</v>
      </c>
      <c r="N5347">
        <f t="shared" ca="1" si="1258"/>
        <v>2.2999999999999998</v>
      </c>
      <c r="O5347" t="str">
        <f t="shared" ca="1" si="1259"/>
        <v>No</v>
      </c>
    </row>
    <row r="5348" spans="1:15" x14ac:dyDescent="0.3">
      <c r="A5348" s="1">
        <f t="shared" ca="1" si="1246"/>
        <v>45352</v>
      </c>
      <c r="B5348" s="2">
        <f t="shared" ca="1" si="1247"/>
        <v>0.67361111111111116</v>
      </c>
      <c r="C5348" t="str">
        <f t="shared" ca="1" si="1248"/>
        <v>Tulja Bhavani Temple, Tuljapur</v>
      </c>
      <c r="D5348">
        <f t="shared" ca="1" si="1249"/>
        <v>11304</v>
      </c>
      <c r="E5348">
        <f t="shared" ca="1" si="1245"/>
        <v>424</v>
      </c>
      <c r="F5348">
        <f t="shared" ca="1" si="1250"/>
        <v>360</v>
      </c>
      <c r="G5348">
        <f t="shared" ca="1" si="1251"/>
        <v>13.54</v>
      </c>
      <c r="H5348" t="str">
        <f t="shared" ca="1" si="1252"/>
        <v>Humid</v>
      </c>
      <c r="I5348">
        <f t="shared" ca="1" si="1253"/>
        <v>38.799999999999997</v>
      </c>
      <c r="J5348" t="str">
        <f t="shared" ca="1" si="1254"/>
        <v>Yes</v>
      </c>
      <c r="K5348" t="str">
        <f t="shared" ca="1" si="1255"/>
        <v>No</v>
      </c>
      <c r="L5348">
        <f t="shared" ca="1" si="1256"/>
        <v>5.6</v>
      </c>
      <c r="M5348">
        <f t="shared" ca="1" si="1257"/>
        <v>1399</v>
      </c>
      <c r="N5348">
        <f t="shared" ca="1" si="1258"/>
        <v>0.5</v>
      </c>
      <c r="O5348" t="str">
        <f t="shared" ca="1" si="1259"/>
        <v>No</v>
      </c>
    </row>
    <row r="5349" spans="1:15" x14ac:dyDescent="0.3">
      <c r="A5349" s="1">
        <f t="shared" ca="1" si="1246"/>
        <v>45424</v>
      </c>
      <c r="B5349" s="2">
        <f t="shared" ca="1" si="1247"/>
        <v>0.25416666666666665</v>
      </c>
      <c r="C5349" t="str">
        <f t="shared" ca="1" si="1248"/>
        <v>Dagdusheth Halwai Ganpati Temple, Pune</v>
      </c>
      <c r="D5349">
        <f t="shared" ca="1" si="1249"/>
        <v>769</v>
      </c>
      <c r="E5349">
        <f t="shared" ca="1" si="1245"/>
        <v>361</v>
      </c>
      <c r="F5349">
        <f t="shared" ca="1" si="1250"/>
        <v>372</v>
      </c>
      <c r="G5349">
        <f t="shared" ca="1" si="1251"/>
        <v>14.74</v>
      </c>
      <c r="H5349" t="str">
        <f t="shared" ca="1" si="1252"/>
        <v>Cloudy</v>
      </c>
      <c r="I5349">
        <f t="shared" ca="1" si="1253"/>
        <v>36.1</v>
      </c>
      <c r="J5349" t="str">
        <f t="shared" ca="1" si="1254"/>
        <v>No</v>
      </c>
      <c r="K5349" t="str">
        <f t="shared" ca="1" si="1255"/>
        <v>No</v>
      </c>
      <c r="L5349">
        <f t="shared" ca="1" si="1256"/>
        <v>4.0999999999999996</v>
      </c>
      <c r="M5349">
        <f t="shared" ca="1" si="1257"/>
        <v>1312</v>
      </c>
      <c r="N5349">
        <f t="shared" ca="1" si="1258"/>
        <v>0.4</v>
      </c>
      <c r="O5349" t="str">
        <f t="shared" ca="1" si="1259"/>
        <v>No</v>
      </c>
    </row>
    <row r="5350" spans="1:15" x14ac:dyDescent="0.3">
      <c r="A5350" s="1">
        <f t="shared" ca="1" si="1246"/>
        <v>46118</v>
      </c>
      <c r="B5350" s="2">
        <f t="shared" ca="1" si="1247"/>
        <v>0.24444444444444444</v>
      </c>
      <c r="C5350" t="str">
        <f t="shared" ca="1" si="1248"/>
        <v>Bhimashankar Temple, Maharashtra</v>
      </c>
      <c r="D5350">
        <f t="shared" ca="1" si="1249"/>
        <v>1738</v>
      </c>
      <c r="E5350">
        <f t="shared" ca="1" si="1245"/>
        <v>462</v>
      </c>
      <c r="F5350">
        <f t="shared" ca="1" si="1250"/>
        <v>435</v>
      </c>
      <c r="G5350">
        <f t="shared" ca="1" si="1251"/>
        <v>8.98</v>
      </c>
      <c r="H5350" t="str">
        <f t="shared" ca="1" si="1252"/>
        <v>Sunny</v>
      </c>
      <c r="I5350">
        <f t="shared" ca="1" si="1253"/>
        <v>41.6</v>
      </c>
      <c r="J5350" t="str">
        <f t="shared" ca="1" si="1254"/>
        <v>No</v>
      </c>
      <c r="K5350" t="str">
        <f t="shared" ca="1" si="1255"/>
        <v>No</v>
      </c>
      <c r="L5350">
        <f t="shared" ca="1" si="1256"/>
        <v>8.1999999999999993</v>
      </c>
      <c r="M5350">
        <f t="shared" ca="1" si="1257"/>
        <v>2866</v>
      </c>
      <c r="N5350">
        <f t="shared" ca="1" si="1258"/>
        <v>0.94</v>
      </c>
      <c r="O5350" t="str">
        <f t="shared" ca="1" si="1259"/>
        <v>Yes</v>
      </c>
    </row>
    <row r="5351" spans="1:15" x14ac:dyDescent="0.3">
      <c r="A5351" s="1">
        <f t="shared" ca="1" si="1246"/>
        <v>45593</v>
      </c>
      <c r="B5351" s="2">
        <f t="shared" ca="1" si="1247"/>
        <v>0.40069444444444446</v>
      </c>
      <c r="C5351" t="str">
        <f t="shared" ca="1" si="1248"/>
        <v>Dagdusheth Halwai Ganpati Temple, Pune</v>
      </c>
      <c r="D5351">
        <f t="shared" ca="1" si="1249"/>
        <v>11069</v>
      </c>
      <c r="E5351">
        <f t="shared" ca="1" si="1245"/>
        <v>371</v>
      </c>
      <c r="F5351">
        <f t="shared" ca="1" si="1250"/>
        <v>349</v>
      </c>
      <c r="G5351">
        <f t="shared" ca="1" si="1251"/>
        <v>11.12</v>
      </c>
      <c r="H5351" t="str">
        <f t="shared" ca="1" si="1252"/>
        <v>Sunny</v>
      </c>
      <c r="I5351">
        <f t="shared" ca="1" si="1253"/>
        <v>27</v>
      </c>
      <c r="J5351" t="str">
        <f t="shared" ca="1" si="1254"/>
        <v>No</v>
      </c>
      <c r="K5351" t="str">
        <f t="shared" ca="1" si="1255"/>
        <v>No</v>
      </c>
      <c r="L5351">
        <f t="shared" ca="1" si="1256"/>
        <v>10.5</v>
      </c>
      <c r="M5351">
        <f t="shared" ca="1" si="1257"/>
        <v>1660</v>
      </c>
      <c r="N5351">
        <f t="shared" ca="1" si="1258"/>
        <v>0.6</v>
      </c>
      <c r="O5351" t="str">
        <f t="shared" ca="1" si="1259"/>
        <v>Yes</v>
      </c>
    </row>
    <row r="5352" spans="1:15" x14ac:dyDescent="0.3">
      <c r="A5352" s="1">
        <f t="shared" ca="1" si="1246"/>
        <v>46048</v>
      </c>
      <c r="B5352" s="2">
        <f t="shared" ca="1" si="1247"/>
        <v>0.28541666666666665</v>
      </c>
      <c r="C5352" t="str">
        <f t="shared" ca="1" si="1248"/>
        <v>Tirumala Tirupati Temple, Tirupati</v>
      </c>
      <c r="D5352">
        <f t="shared" ca="1" si="1249"/>
        <v>740</v>
      </c>
      <c r="E5352">
        <f t="shared" ca="1" si="1245"/>
        <v>550</v>
      </c>
      <c r="F5352">
        <f t="shared" ca="1" si="1250"/>
        <v>215</v>
      </c>
      <c r="G5352">
        <f t="shared" ca="1" si="1251"/>
        <v>8.3699999999999992</v>
      </c>
      <c r="H5352" t="str">
        <f t="shared" ca="1" si="1252"/>
        <v>Hot</v>
      </c>
      <c r="I5352">
        <f t="shared" ca="1" si="1253"/>
        <v>33.200000000000003</v>
      </c>
      <c r="J5352" t="str">
        <f t="shared" ca="1" si="1254"/>
        <v>No</v>
      </c>
      <c r="K5352" t="str">
        <f t="shared" ca="1" si="1255"/>
        <v>No</v>
      </c>
      <c r="L5352">
        <f t="shared" ca="1" si="1256"/>
        <v>10.9</v>
      </c>
      <c r="M5352">
        <f t="shared" ca="1" si="1257"/>
        <v>423</v>
      </c>
      <c r="N5352">
        <f t="shared" ca="1" si="1258"/>
        <v>1.03</v>
      </c>
      <c r="O5352" t="str">
        <f t="shared" ca="1" si="1259"/>
        <v>No</v>
      </c>
    </row>
    <row r="5353" spans="1:15" x14ac:dyDescent="0.3">
      <c r="A5353" s="1">
        <f t="shared" ca="1" si="1246"/>
        <v>45300</v>
      </c>
      <c r="B5353" s="2">
        <f t="shared" ca="1" si="1247"/>
        <v>0.95625000000000004</v>
      </c>
      <c r="C5353" t="str">
        <f t="shared" ca="1" si="1248"/>
        <v>Golden Temple, Amritsar</v>
      </c>
      <c r="D5353">
        <f t="shared" ca="1" si="1249"/>
        <v>7784</v>
      </c>
      <c r="E5353">
        <f t="shared" ca="1" si="1245"/>
        <v>279</v>
      </c>
      <c r="F5353">
        <f t="shared" ca="1" si="1250"/>
        <v>94</v>
      </c>
      <c r="G5353">
        <f t="shared" ca="1" si="1251"/>
        <v>10.44</v>
      </c>
      <c r="H5353" t="str">
        <f t="shared" ca="1" si="1252"/>
        <v>Sunny</v>
      </c>
      <c r="I5353">
        <f t="shared" ca="1" si="1253"/>
        <v>28.3</v>
      </c>
      <c r="J5353" t="str">
        <f t="shared" ca="1" si="1254"/>
        <v>Yes</v>
      </c>
      <c r="K5353" t="str">
        <f t="shared" ca="1" si="1255"/>
        <v>No</v>
      </c>
      <c r="L5353">
        <f t="shared" ca="1" si="1256"/>
        <v>2</v>
      </c>
      <c r="M5353">
        <f t="shared" ca="1" si="1257"/>
        <v>968</v>
      </c>
      <c r="N5353">
        <f t="shared" ca="1" si="1258"/>
        <v>0.42</v>
      </c>
      <c r="O5353" t="str">
        <f t="shared" ca="1" si="1259"/>
        <v>No</v>
      </c>
    </row>
    <row r="5354" spans="1:15" x14ac:dyDescent="0.3">
      <c r="A5354" s="1">
        <f t="shared" ca="1" si="1246"/>
        <v>46120</v>
      </c>
      <c r="B5354" s="2">
        <f t="shared" ca="1" si="1247"/>
        <v>0.93611111111111112</v>
      </c>
      <c r="C5354" t="str">
        <f t="shared" ca="1" si="1248"/>
        <v>Trimbakeshwar Temple, Nashik</v>
      </c>
      <c r="D5354">
        <f t="shared" ca="1" si="1249"/>
        <v>9794</v>
      </c>
      <c r="E5354">
        <f t="shared" ref="E5354:E5417" ca="1" si="1260">RANDBETWEEN(10,600)</f>
        <v>486</v>
      </c>
      <c r="F5354">
        <f t="shared" ca="1" si="1250"/>
        <v>467</v>
      </c>
      <c r="G5354">
        <f t="shared" ca="1" si="1251"/>
        <v>1.06</v>
      </c>
      <c r="H5354" t="str">
        <f t="shared" ca="1" si="1252"/>
        <v>Rainy</v>
      </c>
      <c r="I5354">
        <f t="shared" ca="1" si="1253"/>
        <v>23.2</v>
      </c>
      <c r="J5354" t="str">
        <f t="shared" ca="1" si="1254"/>
        <v>No</v>
      </c>
      <c r="K5354" t="str">
        <f t="shared" ca="1" si="1255"/>
        <v>No</v>
      </c>
      <c r="L5354">
        <f t="shared" ca="1" si="1256"/>
        <v>6.6</v>
      </c>
      <c r="M5354">
        <f t="shared" ca="1" si="1257"/>
        <v>1708</v>
      </c>
      <c r="N5354">
        <f t="shared" ca="1" si="1258"/>
        <v>1.79</v>
      </c>
      <c r="O5354" t="str">
        <f t="shared" ca="1" si="1259"/>
        <v>No</v>
      </c>
    </row>
    <row r="5355" spans="1:15" x14ac:dyDescent="0.3">
      <c r="A5355" s="1">
        <f t="shared" ca="1" si="1246"/>
        <v>45819</v>
      </c>
      <c r="B5355" s="2">
        <f t="shared" ca="1" si="1247"/>
        <v>0.78472222222222221</v>
      </c>
      <c r="C5355" t="str">
        <f t="shared" ca="1" si="1248"/>
        <v>Dagdusheth Halwai Ganpati Temple, Pune</v>
      </c>
      <c r="D5355">
        <f t="shared" ca="1" si="1249"/>
        <v>13048</v>
      </c>
      <c r="E5355">
        <f t="shared" ca="1" si="1260"/>
        <v>106</v>
      </c>
      <c r="F5355">
        <f t="shared" ca="1" si="1250"/>
        <v>36</v>
      </c>
      <c r="G5355">
        <f t="shared" ca="1" si="1251"/>
        <v>13.41</v>
      </c>
      <c r="H5355" t="str">
        <f t="shared" ca="1" si="1252"/>
        <v>Rainy</v>
      </c>
      <c r="I5355">
        <f t="shared" ca="1" si="1253"/>
        <v>20.399999999999999</v>
      </c>
      <c r="J5355" t="str">
        <f t="shared" ca="1" si="1254"/>
        <v>Yes</v>
      </c>
      <c r="K5355" t="str">
        <f t="shared" ca="1" si="1255"/>
        <v>Yes</v>
      </c>
      <c r="L5355">
        <f t="shared" ca="1" si="1256"/>
        <v>9.1</v>
      </c>
      <c r="M5355">
        <f t="shared" ca="1" si="1257"/>
        <v>967</v>
      </c>
      <c r="N5355">
        <f t="shared" ca="1" si="1258"/>
        <v>2.29</v>
      </c>
      <c r="O5355" t="str">
        <f t="shared" ca="1" si="1259"/>
        <v>Yes</v>
      </c>
    </row>
    <row r="5356" spans="1:15" x14ac:dyDescent="0.3">
      <c r="A5356" s="1">
        <f t="shared" ca="1" si="1246"/>
        <v>45788</v>
      </c>
      <c r="B5356" s="2">
        <f t="shared" ca="1" si="1247"/>
        <v>0.28194444444444444</v>
      </c>
      <c r="C5356" t="str">
        <f t="shared" ca="1" si="1248"/>
        <v>Somnath Temple, Gujarat</v>
      </c>
      <c r="D5356">
        <f t="shared" ca="1" si="1249"/>
        <v>3977</v>
      </c>
      <c r="E5356">
        <f t="shared" ca="1" si="1260"/>
        <v>211</v>
      </c>
      <c r="F5356">
        <f t="shared" ca="1" si="1250"/>
        <v>354</v>
      </c>
      <c r="G5356">
        <f t="shared" ca="1" si="1251"/>
        <v>9.7100000000000009</v>
      </c>
      <c r="H5356" t="str">
        <f t="shared" ca="1" si="1252"/>
        <v>Rainy</v>
      </c>
      <c r="I5356">
        <f t="shared" ca="1" si="1253"/>
        <v>39.5</v>
      </c>
      <c r="J5356" t="str">
        <f t="shared" ca="1" si="1254"/>
        <v>No</v>
      </c>
      <c r="K5356" t="str">
        <f t="shared" ca="1" si="1255"/>
        <v>No</v>
      </c>
      <c r="L5356">
        <f t="shared" ca="1" si="1256"/>
        <v>10.5</v>
      </c>
      <c r="M5356">
        <f t="shared" ca="1" si="1257"/>
        <v>792</v>
      </c>
      <c r="N5356">
        <f t="shared" ca="1" si="1258"/>
        <v>0.61</v>
      </c>
      <c r="O5356" t="str">
        <f t="shared" ca="1" si="1259"/>
        <v>No</v>
      </c>
    </row>
    <row r="5357" spans="1:15" x14ac:dyDescent="0.3">
      <c r="A5357" s="1">
        <f t="shared" ca="1" si="1246"/>
        <v>45354</v>
      </c>
      <c r="B5357" s="2">
        <f t="shared" ca="1" si="1247"/>
        <v>0.13680555555555557</v>
      </c>
      <c r="C5357" t="str">
        <f t="shared" ca="1" si="1248"/>
        <v>Shri Siddhivinayak Temple, Mumbai</v>
      </c>
      <c r="D5357">
        <f t="shared" ca="1" si="1249"/>
        <v>4013</v>
      </c>
      <c r="E5357">
        <f t="shared" ca="1" si="1260"/>
        <v>167</v>
      </c>
      <c r="F5357">
        <f t="shared" ca="1" si="1250"/>
        <v>186</v>
      </c>
      <c r="G5357">
        <f t="shared" ca="1" si="1251"/>
        <v>6.79</v>
      </c>
      <c r="H5357" t="str">
        <f t="shared" ca="1" si="1252"/>
        <v>Humid</v>
      </c>
      <c r="I5357">
        <f t="shared" ca="1" si="1253"/>
        <v>40.299999999999997</v>
      </c>
      <c r="J5357" t="str">
        <f t="shared" ca="1" si="1254"/>
        <v>Yes</v>
      </c>
      <c r="K5357" t="str">
        <f t="shared" ca="1" si="1255"/>
        <v>No</v>
      </c>
      <c r="L5357">
        <f t="shared" ca="1" si="1256"/>
        <v>3.3</v>
      </c>
      <c r="M5357">
        <f t="shared" ca="1" si="1257"/>
        <v>2971</v>
      </c>
      <c r="N5357">
        <f t="shared" ca="1" si="1258"/>
        <v>0.97</v>
      </c>
      <c r="O5357" t="str">
        <f t="shared" ca="1" si="1259"/>
        <v>Yes</v>
      </c>
    </row>
    <row r="5358" spans="1:15" x14ac:dyDescent="0.3">
      <c r="A5358" s="1">
        <f t="shared" ca="1" si="1246"/>
        <v>46361</v>
      </c>
      <c r="B5358" s="2">
        <f t="shared" ca="1" si="1247"/>
        <v>0.67013888888888884</v>
      </c>
      <c r="C5358" t="str">
        <f t="shared" ca="1" si="1248"/>
        <v>Dagdusheth Halwai Ganpati Temple, Pune</v>
      </c>
      <c r="D5358">
        <f t="shared" ca="1" si="1249"/>
        <v>7924</v>
      </c>
      <c r="E5358">
        <f t="shared" ca="1" si="1260"/>
        <v>365</v>
      </c>
      <c r="F5358">
        <f t="shared" ca="1" si="1250"/>
        <v>216</v>
      </c>
      <c r="G5358">
        <f t="shared" ca="1" si="1251"/>
        <v>12.23</v>
      </c>
      <c r="H5358" t="str">
        <f t="shared" ca="1" si="1252"/>
        <v>Rainy</v>
      </c>
      <c r="I5358">
        <f t="shared" ca="1" si="1253"/>
        <v>39.200000000000003</v>
      </c>
      <c r="J5358" t="str">
        <f t="shared" ca="1" si="1254"/>
        <v>Yes</v>
      </c>
      <c r="K5358" t="str">
        <f t="shared" ca="1" si="1255"/>
        <v>No</v>
      </c>
      <c r="L5358">
        <f t="shared" ca="1" si="1256"/>
        <v>8</v>
      </c>
      <c r="M5358">
        <f t="shared" ca="1" si="1257"/>
        <v>445</v>
      </c>
      <c r="N5358">
        <f t="shared" ca="1" si="1258"/>
        <v>0.82</v>
      </c>
      <c r="O5358" t="str">
        <f t="shared" ca="1" si="1259"/>
        <v>Yes</v>
      </c>
    </row>
    <row r="5359" spans="1:15" x14ac:dyDescent="0.3">
      <c r="A5359" s="1">
        <f t="shared" ca="1" si="1246"/>
        <v>46378</v>
      </c>
      <c r="B5359" s="2">
        <f t="shared" ca="1" si="1247"/>
        <v>0.69722222222222219</v>
      </c>
      <c r="C5359" t="str">
        <f t="shared" ca="1" si="1248"/>
        <v>Tirumala Tirupati Temple, Tirupati</v>
      </c>
      <c r="D5359">
        <f t="shared" ca="1" si="1249"/>
        <v>2716</v>
      </c>
      <c r="E5359">
        <f t="shared" ca="1" si="1260"/>
        <v>296</v>
      </c>
      <c r="F5359">
        <f t="shared" ca="1" si="1250"/>
        <v>157</v>
      </c>
      <c r="G5359">
        <f t="shared" ca="1" si="1251"/>
        <v>5.85</v>
      </c>
      <c r="H5359" t="str">
        <f t="shared" ca="1" si="1252"/>
        <v>Sunny</v>
      </c>
      <c r="I5359">
        <f t="shared" ca="1" si="1253"/>
        <v>31.3</v>
      </c>
      <c r="J5359" t="str">
        <f t="shared" ca="1" si="1254"/>
        <v>No</v>
      </c>
      <c r="K5359" t="str">
        <f t="shared" ca="1" si="1255"/>
        <v>Yes</v>
      </c>
      <c r="L5359">
        <f t="shared" ca="1" si="1256"/>
        <v>10.3</v>
      </c>
      <c r="M5359">
        <f t="shared" ca="1" si="1257"/>
        <v>1267</v>
      </c>
      <c r="N5359">
        <f t="shared" ca="1" si="1258"/>
        <v>0.77</v>
      </c>
      <c r="O5359" t="str">
        <f t="shared" ca="1" si="1259"/>
        <v>No</v>
      </c>
    </row>
    <row r="5360" spans="1:15" x14ac:dyDescent="0.3">
      <c r="A5360" s="1">
        <f t="shared" ca="1" si="1246"/>
        <v>45790</v>
      </c>
      <c r="B5360" s="2">
        <f t="shared" ca="1" si="1247"/>
        <v>0.31180555555555556</v>
      </c>
      <c r="C5360" t="str">
        <f t="shared" ca="1" si="1248"/>
        <v>Vaishno Devi Temple, Katra</v>
      </c>
      <c r="D5360">
        <f t="shared" ca="1" si="1249"/>
        <v>5891</v>
      </c>
      <c r="E5360">
        <f t="shared" ca="1" si="1260"/>
        <v>189</v>
      </c>
      <c r="F5360">
        <f t="shared" ca="1" si="1250"/>
        <v>254</v>
      </c>
      <c r="G5360">
        <f t="shared" ca="1" si="1251"/>
        <v>6.21</v>
      </c>
      <c r="H5360" t="str">
        <f t="shared" ca="1" si="1252"/>
        <v>Cloudy</v>
      </c>
      <c r="I5360">
        <f t="shared" ca="1" si="1253"/>
        <v>26.4</v>
      </c>
      <c r="J5360" t="str">
        <f t="shared" ca="1" si="1254"/>
        <v>No</v>
      </c>
      <c r="K5360" t="str">
        <f t="shared" ca="1" si="1255"/>
        <v>No</v>
      </c>
      <c r="L5360">
        <f t="shared" ca="1" si="1256"/>
        <v>5.5</v>
      </c>
      <c r="M5360">
        <f t="shared" ca="1" si="1257"/>
        <v>1233</v>
      </c>
      <c r="N5360">
        <f t="shared" ca="1" si="1258"/>
        <v>0.54</v>
      </c>
      <c r="O5360" t="str">
        <f t="shared" ca="1" si="1259"/>
        <v>Yes</v>
      </c>
    </row>
    <row r="5361" spans="1:15" x14ac:dyDescent="0.3">
      <c r="A5361" s="1">
        <f t="shared" ca="1" si="1246"/>
        <v>46252</v>
      </c>
      <c r="B5361" s="2">
        <f t="shared" ca="1" si="1247"/>
        <v>0.5131944444444444</v>
      </c>
      <c r="C5361" t="str">
        <f t="shared" ca="1" si="1248"/>
        <v>Tirumala Tirupati Temple, Tirupati</v>
      </c>
      <c r="D5361">
        <f t="shared" ca="1" si="1249"/>
        <v>13806</v>
      </c>
      <c r="E5361">
        <f t="shared" ca="1" si="1260"/>
        <v>181</v>
      </c>
      <c r="F5361">
        <f t="shared" ca="1" si="1250"/>
        <v>347</v>
      </c>
      <c r="G5361">
        <f t="shared" ca="1" si="1251"/>
        <v>13.27</v>
      </c>
      <c r="H5361" t="str">
        <f t="shared" ca="1" si="1252"/>
        <v>Humid</v>
      </c>
      <c r="I5361">
        <f t="shared" ca="1" si="1253"/>
        <v>28.5</v>
      </c>
      <c r="J5361" t="str">
        <f t="shared" ca="1" si="1254"/>
        <v>Yes</v>
      </c>
      <c r="K5361" t="str">
        <f t="shared" ca="1" si="1255"/>
        <v>No</v>
      </c>
      <c r="L5361">
        <f t="shared" ca="1" si="1256"/>
        <v>3.9</v>
      </c>
      <c r="M5361">
        <f t="shared" ca="1" si="1257"/>
        <v>961</v>
      </c>
      <c r="N5361">
        <f t="shared" ca="1" si="1258"/>
        <v>2.36</v>
      </c>
      <c r="O5361" t="str">
        <f t="shared" ca="1" si="1259"/>
        <v>No</v>
      </c>
    </row>
    <row r="5362" spans="1:15" x14ac:dyDescent="0.3">
      <c r="A5362" s="1">
        <f t="shared" ca="1" si="1246"/>
        <v>45335</v>
      </c>
      <c r="B5362" s="2">
        <f t="shared" ca="1" si="1247"/>
        <v>0.69236111111111109</v>
      </c>
      <c r="C5362" t="str">
        <f t="shared" ca="1" si="1248"/>
        <v>Bhimashankar Temple, Maharashtra</v>
      </c>
      <c r="D5362">
        <f t="shared" ca="1" si="1249"/>
        <v>8775</v>
      </c>
      <c r="E5362">
        <f t="shared" ca="1" si="1260"/>
        <v>171</v>
      </c>
      <c r="F5362">
        <f t="shared" ca="1" si="1250"/>
        <v>207</v>
      </c>
      <c r="G5362">
        <f t="shared" ca="1" si="1251"/>
        <v>1.59</v>
      </c>
      <c r="H5362" t="str">
        <f t="shared" ca="1" si="1252"/>
        <v>Hot</v>
      </c>
      <c r="I5362">
        <f t="shared" ca="1" si="1253"/>
        <v>30.6</v>
      </c>
      <c r="J5362" t="str">
        <f t="shared" ca="1" si="1254"/>
        <v>No</v>
      </c>
      <c r="K5362" t="str">
        <f t="shared" ca="1" si="1255"/>
        <v>Yes</v>
      </c>
      <c r="L5362">
        <f t="shared" ca="1" si="1256"/>
        <v>4.8</v>
      </c>
      <c r="M5362">
        <f t="shared" ca="1" si="1257"/>
        <v>2001</v>
      </c>
      <c r="N5362">
        <f t="shared" ca="1" si="1258"/>
        <v>1.32</v>
      </c>
      <c r="O5362" t="str">
        <f t="shared" ca="1" si="1259"/>
        <v>No</v>
      </c>
    </row>
    <row r="5363" spans="1:15" x14ac:dyDescent="0.3">
      <c r="A5363" s="1">
        <f t="shared" ca="1" si="1246"/>
        <v>45911</v>
      </c>
      <c r="B5363" s="2">
        <f t="shared" ca="1" si="1247"/>
        <v>0.5395833333333333</v>
      </c>
      <c r="C5363" t="str">
        <f t="shared" ca="1" si="1248"/>
        <v>Kashi Vishwanath Temple, Varanasi</v>
      </c>
      <c r="D5363">
        <f t="shared" ca="1" si="1249"/>
        <v>9951</v>
      </c>
      <c r="E5363">
        <f t="shared" ca="1" si="1260"/>
        <v>79</v>
      </c>
      <c r="F5363">
        <f t="shared" ca="1" si="1250"/>
        <v>151</v>
      </c>
      <c r="G5363">
        <f t="shared" ca="1" si="1251"/>
        <v>9.98</v>
      </c>
      <c r="H5363" t="str">
        <f t="shared" ca="1" si="1252"/>
        <v>Sunny</v>
      </c>
      <c r="I5363">
        <f t="shared" ca="1" si="1253"/>
        <v>33.6</v>
      </c>
      <c r="J5363" t="str">
        <f t="shared" ca="1" si="1254"/>
        <v>No</v>
      </c>
      <c r="K5363" t="str">
        <f t="shared" ca="1" si="1255"/>
        <v>No</v>
      </c>
      <c r="L5363">
        <f t="shared" ca="1" si="1256"/>
        <v>3</v>
      </c>
      <c r="M5363">
        <f t="shared" ca="1" si="1257"/>
        <v>639</v>
      </c>
      <c r="N5363">
        <f t="shared" ca="1" si="1258"/>
        <v>2.29</v>
      </c>
      <c r="O5363" t="str">
        <f t="shared" ca="1" si="1259"/>
        <v>No</v>
      </c>
    </row>
    <row r="5364" spans="1:15" x14ac:dyDescent="0.3">
      <c r="A5364" s="1">
        <f t="shared" ca="1" si="1246"/>
        <v>46243</v>
      </c>
      <c r="B5364" s="2">
        <f t="shared" ca="1" si="1247"/>
        <v>0.77013888888888893</v>
      </c>
      <c r="C5364" t="str">
        <f t="shared" ca="1" si="1248"/>
        <v>Somnath Temple, Gujarat</v>
      </c>
      <c r="D5364">
        <f t="shared" ca="1" si="1249"/>
        <v>11609</v>
      </c>
      <c r="E5364">
        <f t="shared" ca="1" si="1260"/>
        <v>423</v>
      </c>
      <c r="F5364">
        <f t="shared" ca="1" si="1250"/>
        <v>100</v>
      </c>
      <c r="G5364">
        <f t="shared" ca="1" si="1251"/>
        <v>7.31</v>
      </c>
      <c r="H5364" t="str">
        <f t="shared" ca="1" si="1252"/>
        <v>Cloudy</v>
      </c>
      <c r="I5364">
        <f t="shared" ca="1" si="1253"/>
        <v>18.399999999999999</v>
      </c>
      <c r="J5364" t="str">
        <f t="shared" ca="1" si="1254"/>
        <v>Yes</v>
      </c>
      <c r="K5364" t="str">
        <f t="shared" ca="1" si="1255"/>
        <v>No</v>
      </c>
      <c r="L5364">
        <f t="shared" ca="1" si="1256"/>
        <v>11.7</v>
      </c>
      <c r="M5364">
        <f t="shared" ca="1" si="1257"/>
        <v>1978</v>
      </c>
      <c r="N5364">
        <f t="shared" ca="1" si="1258"/>
        <v>2.15</v>
      </c>
      <c r="O5364" t="str">
        <f t="shared" ca="1" si="1259"/>
        <v>Yes</v>
      </c>
    </row>
    <row r="5365" spans="1:15" x14ac:dyDescent="0.3">
      <c r="A5365" s="1">
        <f t="shared" ca="1" si="1246"/>
        <v>45936</v>
      </c>
      <c r="B5365" s="2">
        <f t="shared" ca="1" si="1247"/>
        <v>0.56319444444444444</v>
      </c>
      <c r="C5365" t="str">
        <f t="shared" ca="1" si="1248"/>
        <v>Tirumala Tirupati Temple, Tirupati</v>
      </c>
      <c r="D5365">
        <f t="shared" ca="1" si="1249"/>
        <v>12752</v>
      </c>
      <c r="E5365">
        <f t="shared" ca="1" si="1260"/>
        <v>507</v>
      </c>
      <c r="F5365">
        <f t="shared" ca="1" si="1250"/>
        <v>103</v>
      </c>
      <c r="G5365">
        <f t="shared" ca="1" si="1251"/>
        <v>10.92</v>
      </c>
      <c r="H5365" t="str">
        <f t="shared" ca="1" si="1252"/>
        <v>Rainy</v>
      </c>
      <c r="I5365">
        <f t="shared" ca="1" si="1253"/>
        <v>32.5</v>
      </c>
      <c r="J5365" t="str">
        <f t="shared" ca="1" si="1254"/>
        <v>Yes</v>
      </c>
      <c r="K5365" t="str">
        <f t="shared" ca="1" si="1255"/>
        <v>No</v>
      </c>
      <c r="L5365">
        <f t="shared" ca="1" si="1256"/>
        <v>5.9</v>
      </c>
      <c r="M5365">
        <f t="shared" ca="1" si="1257"/>
        <v>2716</v>
      </c>
      <c r="N5365">
        <f t="shared" ca="1" si="1258"/>
        <v>2.09</v>
      </c>
      <c r="O5365" t="str">
        <f t="shared" ca="1" si="1259"/>
        <v>Yes</v>
      </c>
    </row>
    <row r="5366" spans="1:15" x14ac:dyDescent="0.3">
      <c r="A5366" s="1">
        <f t="shared" ca="1" si="1246"/>
        <v>46165</v>
      </c>
      <c r="B5366" s="2">
        <f t="shared" ca="1" si="1247"/>
        <v>0.52013888888888893</v>
      </c>
      <c r="C5366" t="str">
        <f t="shared" ca="1" si="1248"/>
        <v>Shree Mahakaleshwar Temple, Ujjain</v>
      </c>
      <c r="D5366">
        <f t="shared" ca="1" si="1249"/>
        <v>7799</v>
      </c>
      <c r="E5366">
        <f t="shared" ca="1" si="1260"/>
        <v>412</v>
      </c>
      <c r="F5366">
        <f t="shared" ca="1" si="1250"/>
        <v>258</v>
      </c>
      <c r="G5366">
        <f t="shared" ca="1" si="1251"/>
        <v>7.46</v>
      </c>
      <c r="H5366" t="str">
        <f t="shared" ca="1" si="1252"/>
        <v>Humid</v>
      </c>
      <c r="I5366">
        <f t="shared" ca="1" si="1253"/>
        <v>27.4</v>
      </c>
      <c r="J5366" t="str">
        <f t="shared" ca="1" si="1254"/>
        <v>No</v>
      </c>
      <c r="K5366" t="str">
        <f t="shared" ca="1" si="1255"/>
        <v>No</v>
      </c>
      <c r="L5366">
        <f t="shared" ca="1" si="1256"/>
        <v>9.1999999999999993</v>
      </c>
      <c r="M5366">
        <f t="shared" ca="1" si="1257"/>
        <v>2689</v>
      </c>
      <c r="N5366">
        <f t="shared" ca="1" si="1258"/>
        <v>2.27</v>
      </c>
      <c r="O5366" t="str">
        <f t="shared" ca="1" si="1259"/>
        <v>No</v>
      </c>
    </row>
    <row r="5367" spans="1:15" x14ac:dyDescent="0.3">
      <c r="A5367" s="1">
        <f t="shared" ca="1" si="1246"/>
        <v>45670</v>
      </c>
      <c r="B5367" s="2">
        <f t="shared" ca="1" si="1247"/>
        <v>8.3333333333333332E-3</v>
      </c>
      <c r="C5367" t="str">
        <f t="shared" ca="1" si="1248"/>
        <v>Shri Siddhivinayak Temple, Mumbai</v>
      </c>
      <c r="D5367">
        <f t="shared" ca="1" si="1249"/>
        <v>7262</v>
      </c>
      <c r="E5367">
        <f t="shared" ca="1" si="1260"/>
        <v>583</v>
      </c>
      <c r="F5367">
        <f t="shared" ca="1" si="1250"/>
        <v>321</v>
      </c>
      <c r="G5367">
        <f t="shared" ca="1" si="1251"/>
        <v>5.4</v>
      </c>
      <c r="H5367" t="str">
        <f t="shared" ca="1" si="1252"/>
        <v>Humid</v>
      </c>
      <c r="I5367">
        <f t="shared" ca="1" si="1253"/>
        <v>23.8</v>
      </c>
      <c r="J5367" t="str">
        <f t="shared" ca="1" si="1254"/>
        <v>No</v>
      </c>
      <c r="K5367" t="str">
        <f t="shared" ca="1" si="1255"/>
        <v>No</v>
      </c>
      <c r="L5367">
        <f t="shared" ca="1" si="1256"/>
        <v>9.6</v>
      </c>
      <c r="M5367">
        <f t="shared" ca="1" si="1257"/>
        <v>1934</v>
      </c>
      <c r="N5367">
        <f t="shared" ca="1" si="1258"/>
        <v>1.84</v>
      </c>
      <c r="O5367" t="str">
        <f t="shared" ca="1" si="1259"/>
        <v>Yes</v>
      </c>
    </row>
    <row r="5368" spans="1:15" x14ac:dyDescent="0.3">
      <c r="A5368" s="1">
        <f t="shared" ca="1" si="1246"/>
        <v>46018</v>
      </c>
      <c r="B5368" s="2">
        <f t="shared" ca="1" si="1247"/>
        <v>9.5138888888888884E-2</v>
      </c>
      <c r="C5368" t="str">
        <f t="shared" ca="1" si="1248"/>
        <v>Trimbakeshwar Temple, Nashik</v>
      </c>
      <c r="D5368">
        <f t="shared" ca="1" si="1249"/>
        <v>9921</v>
      </c>
      <c r="E5368">
        <f t="shared" ca="1" si="1260"/>
        <v>258</v>
      </c>
      <c r="F5368">
        <f t="shared" ca="1" si="1250"/>
        <v>451</v>
      </c>
      <c r="G5368">
        <f t="shared" ca="1" si="1251"/>
        <v>14.13</v>
      </c>
      <c r="H5368" t="str">
        <f t="shared" ca="1" si="1252"/>
        <v>Cloudy</v>
      </c>
      <c r="I5368">
        <f t="shared" ca="1" si="1253"/>
        <v>27.1</v>
      </c>
      <c r="J5368" t="str">
        <f t="shared" ca="1" si="1254"/>
        <v>No</v>
      </c>
      <c r="K5368" t="str">
        <f t="shared" ca="1" si="1255"/>
        <v>No</v>
      </c>
      <c r="L5368">
        <f t="shared" ca="1" si="1256"/>
        <v>4.0999999999999996</v>
      </c>
      <c r="M5368">
        <f t="shared" ca="1" si="1257"/>
        <v>1452</v>
      </c>
      <c r="N5368">
        <f t="shared" ca="1" si="1258"/>
        <v>1.05</v>
      </c>
      <c r="O5368" t="str">
        <f t="shared" ca="1" si="1259"/>
        <v>No</v>
      </c>
    </row>
    <row r="5369" spans="1:15" x14ac:dyDescent="0.3">
      <c r="A5369" s="1">
        <f t="shared" ca="1" si="1246"/>
        <v>46183</v>
      </c>
      <c r="B5369" s="2">
        <f t="shared" ca="1" si="1247"/>
        <v>0.10486111111111111</v>
      </c>
      <c r="C5369" t="str">
        <f t="shared" ca="1" si="1248"/>
        <v>Somnath Temple, Gujarat</v>
      </c>
      <c r="D5369">
        <f t="shared" ca="1" si="1249"/>
        <v>11427</v>
      </c>
      <c r="E5369">
        <f t="shared" ca="1" si="1260"/>
        <v>432</v>
      </c>
      <c r="F5369">
        <f t="shared" ca="1" si="1250"/>
        <v>98</v>
      </c>
      <c r="G5369">
        <f t="shared" ca="1" si="1251"/>
        <v>13.51</v>
      </c>
      <c r="H5369" t="str">
        <f t="shared" ca="1" si="1252"/>
        <v>Humid</v>
      </c>
      <c r="I5369">
        <f t="shared" ca="1" si="1253"/>
        <v>25.7</v>
      </c>
      <c r="J5369" t="str">
        <f t="shared" ca="1" si="1254"/>
        <v>No</v>
      </c>
      <c r="K5369" t="str">
        <f t="shared" ca="1" si="1255"/>
        <v>No</v>
      </c>
      <c r="L5369">
        <f t="shared" ca="1" si="1256"/>
        <v>2.1</v>
      </c>
      <c r="M5369">
        <f t="shared" ca="1" si="1257"/>
        <v>368</v>
      </c>
      <c r="N5369">
        <f t="shared" ca="1" si="1258"/>
        <v>2.2599999999999998</v>
      </c>
      <c r="O5369" t="str">
        <f t="shared" ca="1" si="1259"/>
        <v>No</v>
      </c>
    </row>
    <row r="5370" spans="1:15" x14ac:dyDescent="0.3">
      <c r="A5370" s="1">
        <f t="shared" ca="1" si="1246"/>
        <v>45804</v>
      </c>
      <c r="B5370" s="2">
        <f t="shared" ca="1" si="1247"/>
        <v>0.31597222222222221</v>
      </c>
      <c r="C5370" t="str">
        <f t="shared" ca="1" si="1248"/>
        <v>Golden Temple, Amritsar</v>
      </c>
      <c r="D5370">
        <f t="shared" ca="1" si="1249"/>
        <v>14219</v>
      </c>
      <c r="E5370">
        <f t="shared" ca="1" si="1260"/>
        <v>59</v>
      </c>
      <c r="F5370">
        <f t="shared" ca="1" si="1250"/>
        <v>107</v>
      </c>
      <c r="G5370">
        <f t="shared" ca="1" si="1251"/>
        <v>8.52</v>
      </c>
      <c r="H5370" t="str">
        <f t="shared" ca="1" si="1252"/>
        <v>Sunny</v>
      </c>
      <c r="I5370">
        <f t="shared" ca="1" si="1253"/>
        <v>22.5</v>
      </c>
      <c r="J5370" t="str">
        <f t="shared" ca="1" si="1254"/>
        <v>No</v>
      </c>
      <c r="K5370" t="str">
        <f t="shared" ca="1" si="1255"/>
        <v>No</v>
      </c>
      <c r="L5370">
        <f t="shared" ca="1" si="1256"/>
        <v>8.6999999999999993</v>
      </c>
      <c r="M5370">
        <f t="shared" ca="1" si="1257"/>
        <v>416</v>
      </c>
      <c r="N5370">
        <f t="shared" ca="1" si="1258"/>
        <v>1.92</v>
      </c>
      <c r="O5370" t="str">
        <f t="shared" ca="1" si="1259"/>
        <v>No</v>
      </c>
    </row>
    <row r="5371" spans="1:15" x14ac:dyDescent="0.3">
      <c r="A5371" s="1">
        <f t="shared" ca="1" si="1246"/>
        <v>45926</v>
      </c>
      <c r="B5371" s="2">
        <f t="shared" ca="1" si="1247"/>
        <v>0.27291666666666664</v>
      </c>
      <c r="C5371" t="str">
        <f t="shared" ca="1" si="1248"/>
        <v>Shree Mahakaleshwar Temple, Ujjain</v>
      </c>
      <c r="D5371">
        <f t="shared" ca="1" si="1249"/>
        <v>6908</v>
      </c>
      <c r="E5371">
        <f t="shared" ca="1" si="1260"/>
        <v>83</v>
      </c>
      <c r="F5371">
        <f t="shared" ca="1" si="1250"/>
        <v>49</v>
      </c>
      <c r="G5371">
        <f t="shared" ca="1" si="1251"/>
        <v>4.51</v>
      </c>
      <c r="H5371" t="str">
        <f t="shared" ca="1" si="1252"/>
        <v>Humid</v>
      </c>
      <c r="I5371">
        <f t="shared" ca="1" si="1253"/>
        <v>28.9</v>
      </c>
      <c r="J5371" t="str">
        <f t="shared" ca="1" si="1254"/>
        <v>Yes</v>
      </c>
      <c r="K5371" t="str">
        <f t="shared" ca="1" si="1255"/>
        <v>Yes</v>
      </c>
      <c r="L5371">
        <f t="shared" ca="1" si="1256"/>
        <v>6.9</v>
      </c>
      <c r="M5371">
        <f t="shared" ca="1" si="1257"/>
        <v>2988</v>
      </c>
      <c r="N5371">
        <f t="shared" ca="1" si="1258"/>
        <v>0.61</v>
      </c>
      <c r="O5371" t="str">
        <f t="shared" ca="1" si="1259"/>
        <v>Yes</v>
      </c>
    </row>
    <row r="5372" spans="1:15" x14ac:dyDescent="0.3">
      <c r="A5372" s="1">
        <f t="shared" ca="1" si="1246"/>
        <v>46333</v>
      </c>
      <c r="B5372" s="2">
        <f t="shared" ca="1" si="1247"/>
        <v>0.97083333333333333</v>
      </c>
      <c r="C5372" t="str">
        <f t="shared" ca="1" si="1248"/>
        <v>Dagdusheth Halwai Ganpati Temple, Pune</v>
      </c>
      <c r="D5372">
        <f t="shared" ca="1" si="1249"/>
        <v>8045</v>
      </c>
      <c r="E5372">
        <f t="shared" ca="1" si="1260"/>
        <v>446</v>
      </c>
      <c r="F5372">
        <f t="shared" ca="1" si="1250"/>
        <v>255</v>
      </c>
      <c r="G5372">
        <f t="shared" ca="1" si="1251"/>
        <v>6.25</v>
      </c>
      <c r="H5372" t="str">
        <f t="shared" ca="1" si="1252"/>
        <v>Hot</v>
      </c>
      <c r="I5372">
        <f t="shared" ca="1" si="1253"/>
        <v>30</v>
      </c>
      <c r="J5372" t="str">
        <f t="shared" ca="1" si="1254"/>
        <v>No</v>
      </c>
      <c r="K5372" t="str">
        <f t="shared" ca="1" si="1255"/>
        <v>No</v>
      </c>
      <c r="L5372">
        <f t="shared" ca="1" si="1256"/>
        <v>9.6</v>
      </c>
      <c r="M5372">
        <f t="shared" ca="1" si="1257"/>
        <v>331</v>
      </c>
      <c r="N5372">
        <f t="shared" ca="1" si="1258"/>
        <v>0.37</v>
      </c>
      <c r="O5372" t="str">
        <f t="shared" ca="1" si="1259"/>
        <v>No</v>
      </c>
    </row>
    <row r="5373" spans="1:15" x14ac:dyDescent="0.3">
      <c r="A5373" s="1">
        <f t="shared" ca="1" si="1246"/>
        <v>46250</v>
      </c>
      <c r="B5373" s="2">
        <f t="shared" ca="1" si="1247"/>
        <v>9.0277777777777776E-2</v>
      </c>
      <c r="C5373" t="str">
        <f t="shared" ca="1" si="1248"/>
        <v>Jagannath Temple, Puri</v>
      </c>
      <c r="D5373">
        <f t="shared" ca="1" si="1249"/>
        <v>5590</v>
      </c>
      <c r="E5373">
        <f t="shared" ca="1" si="1260"/>
        <v>149</v>
      </c>
      <c r="F5373">
        <f t="shared" ca="1" si="1250"/>
        <v>395</v>
      </c>
      <c r="G5373">
        <f t="shared" ca="1" si="1251"/>
        <v>4.8899999999999997</v>
      </c>
      <c r="H5373" t="str">
        <f t="shared" ca="1" si="1252"/>
        <v>Rainy</v>
      </c>
      <c r="I5373">
        <f t="shared" ca="1" si="1253"/>
        <v>24.1</v>
      </c>
      <c r="J5373" t="str">
        <f t="shared" ca="1" si="1254"/>
        <v>Yes</v>
      </c>
      <c r="K5373" t="str">
        <f t="shared" ca="1" si="1255"/>
        <v>No</v>
      </c>
      <c r="L5373">
        <f t="shared" ca="1" si="1256"/>
        <v>7.4</v>
      </c>
      <c r="M5373">
        <f t="shared" ca="1" si="1257"/>
        <v>2727</v>
      </c>
      <c r="N5373">
        <f t="shared" ca="1" si="1258"/>
        <v>2.36</v>
      </c>
      <c r="O5373" t="str">
        <f t="shared" ca="1" si="1259"/>
        <v>Yes</v>
      </c>
    </row>
    <row r="5374" spans="1:15" x14ac:dyDescent="0.3">
      <c r="A5374" s="1">
        <f t="shared" ca="1" si="1246"/>
        <v>45614</v>
      </c>
      <c r="B5374" s="2">
        <f t="shared" ca="1" si="1247"/>
        <v>0.6</v>
      </c>
      <c r="C5374" t="str">
        <f t="shared" ca="1" si="1248"/>
        <v>Tulja Bhavani Temple, Tuljapur</v>
      </c>
      <c r="D5374">
        <f t="shared" ca="1" si="1249"/>
        <v>5388</v>
      </c>
      <c r="E5374">
        <f t="shared" ca="1" si="1260"/>
        <v>94</v>
      </c>
      <c r="F5374">
        <f t="shared" ca="1" si="1250"/>
        <v>139</v>
      </c>
      <c r="G5374">
        <f t="shared" ca="1" si="1251"/>
        <v>2.63</v>
      </c>
      <c r="H5374" t="str">
        <f t="shared" ca="1" si="1252"/>
        <v>Humid</v>
      </c>
      <c r="I5374">
        <f t="shared" ca="1" si="1253"/>
        <v>25.6</v>
      </c>
      <c r="J5374" t="str">
        <f t="shared" ca="1" si="1254"/>
        <v>No</v>
      </c>
      <c r="K5374" t="str">
        <f t="shared" ca="1" si="1255"/>
        <v>No</v>
      </c>
      <c r="L5374">
        <f t="shared" ca="1" si="1256"/>
        <v>5.3</v>
      </c>
      <c r="M5374">
        <f t="shared" ca="1" si="1257"/>
        <v>2262</v>
      </c>
      <c r="N5374">
        <f t="shared" ca="1" si="1258"/>
        <v>0.84</v>
      </c>
      <c r="O5374" t="str">
        <f t="shared" ca="1" si="1259"/>
        <v>No</v>
      </c>
    </row>
    <row r="5375" spans="1:15" x14ac:dyDescent="0.3">
      <c r="A5375" s="1">
        <f t="shared" ca="1" si="1246"/>
        <v>45468</v>
      </c>
      <c r="B5375" s="2">
        <f t="shared" ca="1" si="1247"/>
        <v>6.9444444444444441E-3</v>
      </c>
      <c r="C5375" t="str">
        <f t="shared" ca="1" si="1248"/>
        <v>Bhimashankar Temple, Maharashtra</v>
      </c>
      <c r="D5375">
        <f t="shared" ca="1" si="1249"/>
        <v>5489</v>
      </c>
      <c r="E5375">
        <f t="shared" ca="1" si="1260"/>
        <v>103</v>
      </c>
      <c r="F5375">
        <f t="shared" ca="1" si="1250"/>
        <v>456</v>
      </c>
      <c r="G5375">
        <f t="shared" ca="1" si="1251"/>
        <v>8.57</v>
      </c>
      <c r="H5375" t="str">
        <f t="shared" ca="1" si="1252"/>
        <v>Humid</v>
      </c>
      <c r="I5375">
        <f t="shared" ca="1" si="1253"/>
        <v>36.299999999999997</v>
      </c>
      <c r="J5375" t="str">
        <f t="shared" ca="1" si="1254"/>
        <v>No</v>
      </c>
      <c r="K5375" t="str">
        <f t="shared" ca="1" si="1255"/>
        <v>No</v>
      </c>
      <c r="L5375">
        <f t="shared" ca="1" si="1256"/>
        <v>9.1</v>
      </c>
      <c r="M5375">
        <f t="shared" ca="1" si="1257"/>
        <v>736</v>
      </c>
      <c r="N5375">
        <f t="shared" ca="1" si="1258"/>
        <v>2.0299999999999998</v>
      </c>
      <c r="O5375" t="str">
        <f t="shared" ca="1" si="1259"/>
        <v>No</v>
      </c>
    </row>
    <row r="5376" spans="1:15" x14ac:dyDescent="0.3">
      <c r="A5376" s="1">
        <f t="shared" ca="1" si="1246"/>
        <v>45318</v>
      </c>
      <c r="B5376" s="2">
        <f t="shared" ca="1" si="1247"/>
        <v>0.70486111111111116</v>
      </c>
      <c r="C5376" t="str">
        <f t="shared" ca="1" si="1248"/>
        <v>Somnath Temple, Gujarat</v>
      </c>
      <c r="D5376">
        <f t="shared" ca="1" si="1249"/>
        <v>5730</v>
      </c>
      <c r="E5376">
        <f t="shared" ca="1" si="1260"/>
        <v>560</v>
      </c>
      <c r="F5376">
        <f t="shared" ca="1" si="1250"/>
        <v>271</v>
      </c>
      <c r="G5376">
        <f t="shared" ca="1" si="1251"/>
        <v>13.6</v>
      </c>
      <c r="H5376" t="str">
        <f t="shared" ca="1" si="1252"/>
        <v>Sunny</v>
      </c>
      <c r="I5376">
        <f t="shared" ca="1" si="1253"/>
        <v>18.8</v>
      </c>
      <c r="J5376" t="str">
        <f t="shared" ca="1" si="1254"/>
        <v>No</v>
      </c>
      <c r="K5376" t="str">
        <f t="shared" ca="1" si="1255"/>
        <v>No</v>
      </c>
      <c r="L5376">
        <f t="shared" ca="1" si="1256"/>
        <v>4.8</v>
      </c>
      <c r="M5376">
        <f t="shared" ca="1" si="1257"/>
        <v>511</v>
      </c>
      <c r="N5376">
        <f t="shared" ca="1" si="1258"/>
        <v>0.75</v>
      </c>
      <c r="O5376" t="str">
        <f t="shared" ca="1" si="1259"/>
        <v>No</v>
      </c>
    </row>
    <row r="5377" spans="1:15" x14ac:dyDescent="0.3">
      <c r="A5377" s="1">
        <f t="shared" ca="1" si="1246"/>
        <v>45641</v>
      </c>
      <c r="B5377" s="2">
        <f t="shared" ca="1" si="1247"/>
        <v>0.58333333333333337</v>
      </c>
      <c r="C5377" t="str">
        <f t="shared" ca="1" si="1248"/>
        <v>Tulja Bhavani Temple, Tuljapur</v>
      </c>
      <c r="D5377">
        <f t="shared" ca="1" si="1249"/>
        <v>3022</v>
      </c>
      <c r="E5377">
        <f t="shared" ca="1" si="1260"/>
        <v>562</v>
      </c>
      <c r="F5377">
        <f t="shared" ca="1" si="1250"/>
        <v>118</v>
      </c>
      <c r="G5377">
        <f t="shared" ca="1" si="1251"/>
        <v>3.05</v>
      </c>
      <c r="H5377" t="str">
        <f t="shared" ca="1" si="1252"/>
        <v>Humid</v>
      </c>
      <c r="I5377">
        <f t="shared" ca="1" si="1253"/>
        <v>32.299999999999997</v>
      </c>
      <c r="J5377" t="str">
        <f t="shared" ca="1" si="1254"/>
        <v>No</v>
      </c>
      <c r="K5377" t="str">
        <f t="shared" ca="1" si="1255"/>
        <v>Yes</v>
      </c>
      <c r="L5377">
        <f t="shared" ca="1" si="1256"/>
        <v>3.8</v>
      </c>
      <c r="M5377">
        <f t="shared" ca="1" si="1257"/>
        <v>1177</v>
      </c>
      <c r="N5377">
        <f t="shared" ca="1" si="1258"/>
        <v>1.95</v>
      </c>
      <c r="O5377" t="str">
        <f t="shared" ca="1" si="1259"/>
        <v>Yes</v>
      </c>
    </row>
    <row r="5378" spans="1:15" x14ac:dyDescent="0.3">
      <c r="A5378" s="1">
        <f t="shared" ca="1" si="1246"/>
        <v>45431</v>
      </c>
      <c r="B5378" s="2">
        <f t="shared" ca="1" si="1247"/>
        <v>0.48888888888888887</v>
      </c>
      <c r="C5378" t="str">
        <f t="shared" ca="1" si="1248"/>
        <v>Shree Mahakaleshwar Temple, Ujjain</v>
      </c>
      <c r="D5378">
        <f t="shared" ca="1" si="1249"/>
        <v>14540</v>
      </c>
      <c r="E5378">
        <f t="shared" ca="1" si="1260"/>
        <v>540</v>
      </c>
      <c r="F5378">
        <f t="shared" ca="1" si="1250"/>
        <v>224</v>
      </c>
      <c r="G5378">
        <f t="shared" ca="1" si="1251"/>
        <v>0.78</v>
      </c>
      <c r="H5378" t="str">
        <f t="shared" ca="1" si="1252"/>
        <v>Humid</v>
      </c>
      <c r="I5378">
        <f t="shared" ca="1" si="1253"/>
        <v>27.4</v>
      </c>
      <c r="J5378" t="str">
        <f t="shared" ca="1" si="1254"/>
        <v>No</v>
      </c>
      <c r="K5378" t="str">
        <f t="shared" ca="1" si="1255"/>
        <v>No</v>
      </c>
      <c r="L5378">
        <f t="shared" ca="1" si="1256"/>
        <v>9.5</v>
      </c>
      <c r="M5378">
        <f t="shared" ca="1" si="1257"/>
        <v>780</v>
      </c>
      <c r="N5378">
        <f t="shared" ca="1" si="1258"/>
        <v>2.48</v>
      </c>
      <c r="O5378" t="str">
        <f t="shared" ca="1" si="1259"/>
        <v>No</v>
      </c>
    </row>
    <row r="5379" spans="1:15" x14ac:dyDescent="0.3">
      <c r="A5379" s="1">
        <f t="shared" ref="A5379:A5442" ca="1" si="1261">DATE(2024,1,1)+RANDBETWEEN(0,1095)</f>
        <v>46072</v>
      </c>
      <c r="B5379" s="2">
        <f t="shared" ref="B5379:B5442" ca="1" si="1262">TIME(RANDBETWEEN(0,23),RANDBETWEEN(0,59),0)</f>
        <v>0.97499999999999998</v>
      </c>
      <c r="C5379" t="str">
        <f t="shared" ref="C5379:C5442" ca="1" si="12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5379">
        <f t="shared" ref="D5379:D5442" ca="1" si="1264">RANDBETWEEN(100,15000)</f>
        <v>6769</v>
      </c>
      <c r="E5379">
        <f t="shared" ca="1" si="1260"/>
        <v>180</v>
      </c>
      <c r="F5379">
        <f t="shared" ref="F5379:F5442" ca="1" si="1265">RANDBETWEEN(5,500)</f>
        <v>206</v>
      </c>
      <c r="G5379">
        <f t="shared" ref="G5379:G5442" ca="1" si="1266">ROUND(RAND()*14.5+0.5,2)</f>
        <v>0.88</v>
      </c>
      <c r="H5379" t="str">
        <f t="shared" ref="H5379:H5442" ca="1" si="1267">CHOOSE(RANDBETWEEN(1,5),"Sunny","Cloudy","Rainy","Hot","Humid")</f>
        <v>Cloudy</v>
      </c>
      <c r="I5379">
        <f t="shared" ref="I5379:I5442" ca="1" si="1268">ROUND(RAND()*24+18,1)</f>
        <v>26.1</v>
      </c>
      <c r="J5379" t="str">
        <f t="shared" ref="J5379:J5442" ca="1" si="1269">IF(RAND()&lt;0.3,"Yes","No")</f>
        <v>No</v>
      </c>
      <c r="K5379" t="str">
        <f t="shared" ref="K5379:K5442" ca="1" si="1270">IF(RAND()&lt;0.2,"Yes","No")</f>
        <v>No</v>
      </c>
      <c r="L5379">
        <f t="shared" ref="L5379:L5442" ca="1" si="1271">ROUND(RAND()*10+2,1)</f>
        <v>2.4</v>
      </c>
      <c r="M5379">
        <f t="shared" ref="M5379:M5442" ca="1" si="1272">RANDBETWEEN(300,3000)</f>
        <v>2247</v>
      </c>
      <c r="N5379">
        <f t="shared" ref="N5379:N5442" ca="1" si="1273">ROUND(RAND()*2.2+0.3,2)</f>
        <v>2.3199999999999998</v>
      </c>
      <c r="O5379" t="str">
        <f t="shared" ref="O5379:O5442" ca="1" si="1274">IF(RAND()&lt;0.35,"Yes","No")</f>
        <v>Yes</v>
      </c>
    </row>
    <row r="5380" spans="1:15" x14ac:dyDescent="0.3">
      <c r="A5380" s="1">
        <f t="shared" ca="1" si="1261"/>
        <v>45573</v>
      </c>
      <c r="B5380" s="2">
        <f t="shared" ca="1" si="1262"/>
        <v>0.31319444444444444</v>
      </c>
      <c r="C5380" t="str">
        <f t="shared" ca="1" si="1263"/>
        <v>Grishneshwar Temple, Chhatrapati Sambhajinagar</v>
      </c>
      <c r="D5380">
        <f t="shared" ca="1" si="1264"/>
        <v>5608</v>
      </c>
      <c r="E5380">
        <f t="shared" ca="1" si="1260"/>
        <v>56</v>
      </c>
      <c r="F5380">
        <f t="shared" ca="1" si="1265"/>
        <v>65</v>
      </c>
      <c r="G5380">
        <f t="shared" ca="1" si="1266"/>
        <v>3.46</v>
      </c>
      <c r="H5380" t="str">
        <f t="shared" ca="1" si="1267"/>
        <v>Cloudy</v>
      </c>
      <c r="I5380">
        <f t="shared" ca="1" si="1268"/>
        <v>30.5</v>
      </c>
      <c r="J5380" t="str">
        <f t="shared" ca="1" si="1269"/>
        <v>No</v>
      </c>
      <c r="K5380" t="str">
        <f t="shared" ca="1" si="1270"/>
        <v>No</v>
      </c>
      <c r="L5380">
        <f t="shared" ca="1" si="1271"/>
        <v>8.5</v>
      </c>
      <c r="M5380">
        <f t="shared" ca="1" si="1272"/>
        <v>2233</v>
      </c>
      <c r="N5380">
        <f t="shared" ca="1" si="1273"/>
        <v>2.21</v>
      </c>
      <c r="O5380" t="str">
        <f t="shared" ca="1" si="1274"/>
        <v>No</v>
      </c>
    </row>
    <row r="5381" spans="1:15" x14ac:dyDescent="0.3">
      <c r="A5381" s="1">
        <f t="shared" ca="1" si="1261"/>
        <v>45857</v>
      </c>
      <c r="B5381" s="2">
        <f t="shared" ca="1" si="1262"/>
        <v>0.96527777777777779</v>
      </c>
      <c r="C5381" t="str">
        <f t="shared" ca="1" si="1263"/>
        <v>Grishneshwar Temple, Chhatrapati Sambhajinagar</v>
      </c>
      <c r="D5381">
        <f t="shared" ca="1" si="1264"/>
        <v>10252</v>
      </c>
      <c r="E5381">
        <f t="shared" ca="1" si="1260"/>
        <v>166</v>
      </c>
      <c r="F5381">
        <f t="shared" ca="1" si="1265"/>
        <v>350</v>
      </c>
      <c r="G5381">
        <f t="shared" ca="1" si="1266"/>
        <v>7.16</v>
      </c>
      <c r="H5381" t="str">
        <f t="shared" ca="1" si="1267"/>
        <v>Hot</v>
      </c>
      <c r="I5381">
        <f t="shared" ca="1" si="1268"/>
        <v>39.700000000000003</v>
      </c>
      <c r="J5381" t="str">
        <f t="shared" ca="1" si="1269"/>
        <v>Yes</v>
      </c>
      <c r="K5381" t="str">
        <f t="shared" ca="1" si="1270"/>
        <v>Yes</v>
      </c>
      <c r="L5381">
        <f t="shared" ca="1" si="1271"/>
        <v>2.1</v>
      </c>
      <c r="M5381">
        <f t="shared" ca="1" si="1272"/>
        <v>749</v>
      </c>
      <c r="N5381">
        <f t="shared" ca="1" si="1273"/>
        <v>2.35</v>
      </c>
      <c r="O5381" t="str">
        <f t="shared" ca="1" si="1274"/>
        <v>Yes</v>
      </c>
    </row>
    <row r="5382" spans="1:15" x14ac:dyDescent="0.3">
      <c r="A5382" s="1">
        <f t="shared" ca="1" si="1261"/>
        <v>46171</v>
      </c>
      <c r="B5382" s="2">
        <f t="shared" ca="1" si="1262"/>
        <v>0.82847222222222228</v>
      </c>
      <c r="C5382" t="str">
        <f t="shared" ca="1" si="1263"/>
        <v>Tirumala Tirupati Temple, Tirupati</v>
      </c>
      <c r="D5382">
        <f t="shared" ca="1" si="1264"/>
        <v>2707</v>
      </c>
      <c r="E5382">
        <f t="shared" ca="1" si="1260"/>
        <v>286</v>
      </c>
      <c r="F5382">
        <f t="shared" ca="1" si="1265"/>
        <v>6</v>
      </c>
      <c r="G5382">
        <f t="shared" ca="1" si="1266"/>
        <v>5.79</v>
      </c>
      <c r="H5382" t="str">
        <f t="shared" ca="1" si="1267"/>
        <v>Rainy</v>
      </c>
      <c r="I5382">
        <f t="shared" ca="1" si="1268"/>
        <v>39.1</v>
      </c>
      <c r="J5382" t="str">
        <f t="shared" ca="1" si="1269"/>
        <v>No</v>
      </c>
      <c r="K5382" t="str">
        <f t="shared" ca="1" si="1270"/>
        <v>No</v>
      </c>
      <c r="L5382">
        <f t="shared" ca="1" si="1271"/>
        <v>6</v>
      </c>
      <c r="M5382">
        <f t="shared" ca="1" si="1272"/>
        <v>446</v>
      </c>
      <c r="N5382">
        <f t="shared" ca="1" si="1273"/>
        <v>0.39</v>
      </c>
      <c r="O5382" t="str">
        <f t="shared" ca="1" si="1274"/>
        <v>Yes</v>
      </c>
    </row>
    <row r="5383" spans="1:15" x14ac:dyDescent="0.3">
      <c r="A5383" s="1">
        <f t="shared" ca="1" si="1261"/>
        <v>45366</v>
      </c>
      <c r="B5383" s="2">
        <f t="shared" ca="1" si="1262"/>
        <v>0.33124999999999999</v>
      </c>
      <c r="C5383" t="str">
        <f t="shared" ca="1" si="1263"/>
        <v>Dagdusheth Halwai Ganpati Temple, Pune</v>
      </c>
      <c r="D5383">
        <f t="shared" ca="1" si="1264"/>
        <v>1316</v>
      </c>
      <c r="E5383">
        <f t="shared" ca="1" si="1260"/>
        <v>533</v>
      </c>
      <c r="F5383">
        <f t="shared" ca="1" si="1265"/>
        <v>358</v>
      </c>
      <c r="G5383">
        <f t="shared" ca="1" si="1266"/>
        <v>5.82</v>
      </c>
      <c r="H5383" t="str">
        <f t="shared" ca="1" si="1267"/>
        <v>Cloudy</v>
      </c>
      <c r="I5383">
        <f t="shared" ca="1" si="1268"/>
        <v>32.299999999999997</v>
      </c>
      <c r="J5383" t="str">
        <f t="shared" ca="1" si="1269"/>
        <v>No</v>
      </c>
      <c r="K5383" t="str">
        <f t="shared" ca="1" si="1270"/>
        <v>No</v>
      </c>
      <c r="L5383">
        <f t="shared" ca="1" si="1271"/>
        <v>8.9</v>
      </c>
      <c r="M5383">
        <f t="shared" ca="1" si="1272"/>
        <v>2576</v>
      </c>
      <c r="N5383">
        <f t="shared" ca="1" si="1273"/>
        <v>0.53</v>
      </c>
      <c r="O5383" t="str">
        <f t="shared" ca="1" si="1274"/>
        <v>No</v>
      </c>
    </row>
    <row r="5384" spans="1:15" x14ac:dyDescent="0.3">
      <c r="A5384" s="1">
        <f t="shared" ca="1" si="1261"/>
        <v>45746</v>
      </c>
      <c r="B5384" s="2">
        <f t="shared" ca="1" si="1262"/>
        <v>0.94305555555555554</v>
      </c>
      <c r="C5384" t="str">
        <f t="shared" ca="1" si="1263"/>
        <v>Dagdusheth Halwai Ganpati Temple, Pune</v>
      </c>
      <c r="D5384">
        <f t="shared" ca="1" si="1264"/>
        <v>2646</v>
      </c>
      <c r="E5384">
        <f t="shared" ca="1" si="1260"/>
        <v>270</v>
      </c>
      <c r="F5384">
        <f t="shared" ca="1" si="1265"/>
        <v>456</v>
      </c>
      <c r="G5384">
        <f t="shared" ca="1" si="1266"/>
        <v>2.11</v>
      </c>
      <c r="H5384" t="str">
        <f t="shared" ca="1" si="1267"/>
        <v>Cloudy</v>
      </c>
      <c r="I5384">
        <f t="shared" ca="1" si="1268"/>
        <v>28.9</v>
      </c>
      <c r="J5384" t="str">
        <f t="shared" ca="1" si="1269"/>
        <v>No</v>
      </c>
      <c r="K5384" t="str">
        <f t="shared" ca="1" si="1270"/>
        <v>Yes</v>
      </c>
      <c r="L5384">
        <f t="shared" ca="1" si="1271"/>
        <v>4.0999999999999996</v>
      </c>
      <c r="M5384">
        <f t="shared" ca="1" si="1272"/>
        <v>2694</v>
      </c>
      <c r="N5384">
        <f t="shared" ca="1" si="1273"/>
        <v>0.82</v>
      </c>
      <c r="O5384" t="str">
        <f t="shared" ca="1" si="1274"/>
        <v>No</v>
      </c>
    </row>
    <row r="5385" spans="1:15" x14ac:dyDescent="0.3">
      <c r="A5385" s="1">
        <f t="shared" ca="1" si="1261"/>
        <v>46148</v>
      </c>
      <c r="B5385" s="2">
        <f t="shared" ca="1" si="1262"/>
        <v>0.64652777777777781</v>
      </c>
      <c r="C5385" t="str">
        <f t="shared" ca="1" si="1263"/>
        <v>Golden Temple, Amritsar</v>
      </c>
      <c r="D5385">
        <f t="shared" ca="1" si="1264"/>
        <v>12085</v>
      </c>
      <c r="E5385">
        <f t="shared" ca="1" si="1260"/>
        <v>83</v>
      </c>
      <c r="F5385">
        <f t="shared" ca="1" si="1265"/>
        <v>91</v>
      </c>
      <c r="G5385">
        <f t="shared" ca="1" si="1266"/>
        <v>14.08</v>
      </c>
      <c r="H5385" t="str">
        <f t="shared" ca="1" si="1267"/>
        <v>Humid</v>
      </c>
      <c r="I5385">
        <f t="shared" ca="1" si="1268"/>
        <v>23</v>
      </c>
      <c r="J5385" t="str">
        <f t="shared" ca="1" si="1269"/>
        <v>Yes</v>
      </c>
      <c r="K5385" t="str">
        <f t="shared" ca="1" si="1270"/>
        <v>No</v>
      </c>
      <c r="L5385">
        <f t="shared" ca="1" si="1271"/>
        <v>6</v>
      </c>
      <c r="M5385">
        <f t="shared" ca="1" si="1272"/>
        <v>2131</v>
      </c>
      <c r="N5385">
        <f t="shared" ca="1" si="1273"/>
        <v>1.55</v>
      </c>
      <c r="O5385" t="str">
        <f t="shared" ca="1" si="1274"/>
        <v>No</v>
      </c>
    </row>
    <row r="5386" spans="1:15" x14ac:dyDescent="0.3">
      <c r="A5386" s="1">
        <f t="shared" ca="1" si="1261"/>
        <v>46112</v>
      </c>
      <c r="B5386" s="2">
        <f t="shared" ca="1" si="1262"/>
        <v>0.8208333333333333</v>
      </c>
      <c r="C5386" t="str">
        <f t="shared" ca="1" si="1263"/>
        <v>Shirdi Sai Baba Temple, Shirdi</v>
      </c>
      <c r="D5386">
        <f t="shared" ca="1" si="1264"/>
        <v>9267</v>
      </c>
      <c r="E5386">
        <f t="shared" ca="1" si="1260"/>
        <v>221</v>
      </c>
      <c r="F5386">
        <f t="shared" ca="1" si="1265"/>
        <v>152</v>
      </c>
      <c r="G5386">
        <f t="shared" ca="1" si="1266"/>
        <v>3.99</v>
      </c>
      <c r="H5386" t="str">
        <f t="shared" ca="1" si="1267"/>
        <v>Sunny</v>
      </c>
      <c r="I5386">
        <f t="shared" ca="1" si="1268"/>
        <v>35.4</v>
      </c>
      <c r="J5386" t="str">
        <f t="shared" ca="1" si="1269"/>
        <v>No</v>
      </c>
      <c r="K5386" t="str">
        <f t="shared" ca="1" si="1270"/>
        <v>No</v>
      </c>
      <c r="L5386">
        <f t="shared" ca="1" si="1271"/>
        <v>4.5</v>
      </c>
      <c r="M5386">
        <f t="shared" ca="1" si="1272"/>
        <v>319</v>
      </c>
      <c r="N5386">
        <f t="shared" ca="1" si="1273"/>
        <v>0.47</v>
      </c>
      <c r="O5386" t="str">
        <f t="shared" ca="1" si="1274"/>
        <v>No</v>
      </c>
    </row>
    <row r="5387" spans="1:15" x14ac:dyDescent="0.3">
      <c r="A5387" s="1">
        <f t="shared" ca="1" si="1261"/>
        <v>45726</v>
      </c>
      <c r="B5387" s="2">
        <f t="shared" ca="1" si="1262"/>
        <v>0.36736111111111114</v>
      </c>
      <c r="C5387" t="str">
        <f t="shared" ca="1" si="1263"/>
        <v>Golden Temple, Amritsar</v>
      </c>
      <c r="D5387">
        <f t="shared" ca="1" si="1264"/>
        <v>10194</v>
      </c>
      <c r="E5387">
        <f t="shared" ca="1" si="1260"/>
        <v>120</v>
      </c>
      <c r="F5387">
        <f t="shared" ca="1" si="1265"/>
        <v>160</v>
      </c>
      <c r="G5387">
        <f t="shared" ca="1" si="1266"/>
        <v>14.73</v>
      </c>
      <c r="H5387" t="str">
        <f t="shared" ca="1" si="1267"/>
        <v>Hot</v>
      </c>
      <c r="I5387">
        <f t="shared" ca="1" si="1268"/>
        <v>24.6</v>
      </c>
      <c r="J5387" t="str">
        <f t="shared" ca="1" si="1269"/>
        <v>Yes</v>
      </c>
      <c r="K5387" t="str">
        <f t="shared" ca="1" si="1270"/>
        <v>No</v>
      </c>
      <c r="L5387">
        <f t="shared" ca="1" si="1271"/>
        <v>6.1</v>
      </c>
      <c r="M5387">
        <f t="shared" ca="1" si="1272"/>
        <v>1613</v>
      </c>
      <c r="N5387">
        <f t="shared" ca="1" si="1273"/>
        <v>0.78</v>
      </c>
      <c r="O5387" t="str">
        <f t="shared" ca="1" si="1274"/>
        <v>No</v>
      </c>
    </row>
    <row r="5388" spans="1:15" x14ac:dyDescent="0.3">
      <c r="A5388" s="1">
        <f t="shared" ca="1" si="1261"/>
        <v>45509</v>
      </c>
      <c r="B5388" s="2">
        <f t="shared" ca="1" si="1262"/>
        <v>0.62708333333333333</v>
      </c>
      <c r="C5388" t="str">
        <f t="shared" ca="1" si="1263"/>
        <v>Shirdi Sai Baba Temple, Shirdi</v>
      </c>
      <c r="D5388">
        <f t="shared" ca="1" si="1264"/>
        <v>12666</v>
      </c>
      <c r="E5388">
        <f t="shared" ca="1" si="1260"/>
        <v>43</v>
      </c>
      <c r="F5388">
        <f t="shared" ca="1" si="1265"/>
        <v>445</v>
      </c>
      <c r="G5388">
        <f t="shared" ca="1" si="1266"/>
        <v>6.86</v>
      </c>
      <c r="H5388" t="str">
        <f t="shared" ca="1" si="1267"/>
        <v>Cloudy</v>
      </c>
      <c r="I5388">
        <f t="shared" ca="1" si="1268"/>
        <v>32.299999999999997</v>
      </c>
      <c r="J5388" t="str">
        <f t="shared" ca="1" si="1269"/>
        <v>Yes</v>
      </c>
      <c r="K5388" t="str">
        <f t="shared" ca="1" si="1270"/>
        <v>No</v>
      </c>
      <c r="L5388">
        <f t="shared" ca="1" si="1271"/>
        <v>2.1</v>
      </c>
      <c r="M5388">
        <f t="shared" ca="1" si="1272"/>
        <v>2633</v>
      </c>
      <c r="N5388">
        <f t="shared" ca="1" si="1273"/>
        <v>2.1800000000000002</v>
      </c>
      <c r="O5388" t="str">
        <f t="shared" ca="1" si="1274"/>
        <v>Yes</v>
      </c>
    </row>
    <row r="5389" spans="1:15" x14ac:dyDescent="0.3">
      <c r="A5389" s="1">
        <f t="shared" ca="1" si="1261"/>
        <v>45366</v>
      </c>
      <c r="B5389" s="2">
        <f t="shared" ca="1" si="1262"/>
        <v>0.13194444444444445</v>
      </c>
      <c r="C5389" t="str">
        <f t="shared" ca="1" si="1263"/>
        <v>Tulja Bhavani Temple, Tuljapur</v>
      </c>
      <c r="D5389">
        <f t="shared" ca="1" si="1264"/>
        <v>3537</v>
      </c>
      <c r="E5389">
        <f t="shared" ca="1" si="1260"/>
        <v>138</v>
      </c>
      <c r="F5389">
        <f t="shared" ca="1" si="1265"/>
        <v>38</v>
      </c>
      <c r="G5389">
        <f t="shared" ca="1" si="1266"/>
        <v>9.74</v>
      </c>
      <c r="H5389" t="str">
        <f t="shared" ca="1" si="1267"/>
        <v>Rainy</v>
      </c>
      <c r="I5389">
        <f t="shared" ca="1" si="1268"/>
        <v>35.9</v>
      </c>
      <c r="J5389" t="str">
        <f t="shared" ca="1" si="1269"/>
        <v>No</v>
      </c>
      <c r="K5389" t="str">
        <f t="shared" ca="1" si="1270"/>
        <v>No</v>
      </c>
      <c r="L5389">
        <f t="shared" ca="1" si="1271"/>
        <v>6.6</v>
      </c>
      <c r="M5389">
        <f t="shared" ca="1" si="1272"/>
        <v>2454</v>
      </c>
      <c r="N5389">
        <f t="shared" ca="1" si="1273"/>
        <v>2.38</v>
      </c>
      <c r="O5389" t="str">
        <f t="shared" ca="1" si="1274"/>
        <v>No</v>
      </c>
    </row>
    <row r="5390" spans="1:15" x14ac:dyDescent="0.3">
      <c r="A5390" s="1">
        <f t="shared" ca="1" si="1261"/>
        <v>46179</v>
      </c>
      <c r="B5390" s="2">
        <f t="shared" ca="1" si="1262"/>
        <v>0.95347222222222228</v>
      </c>
      <c r="C5390" t="str">
        <f t="shared" ca="1" si="1263"/>
        <v>Golden Temple, Amritsar</v>
      </c>
      <c r="D5390">
        <f t="shared" ca="1" si="1264"/>
        <v>9420</v>
      </c>
      <c r="E5390">
        <f t="shared" ca="1" si="1260"/>
        <v>384</v>
      </c>
      <c r="F5390">
        <f t="shared" ca="1" si="1265"/>
        <v>442</v>
      </c>
      <c r="G5390">
        <f t="shared" ca="1" si="1266"/>
        <v>4.46</v>
      </c>
      <c r="H5390" t="str">
        <f t="shared" ca="1" si="1267"/>
        <v>Rainy</v>
      </c>
      <c r="I5390">
        <f t="shared" ca="1" si="1268"/>
        <v>34.799999999999997</v>
      </c>
      <c r="J5390" t="str">
        <f t="shared" ca="1" si="1269"/>
        <v>No</v>
      </c>
      <c r="K5390" t="str">
        <f t="shared" ca="1" si="1270"/>
        <v>Yes</v>
      </c>
      <c r="L5390">
        <f t="shared" ca="1" si="1271"/>
        <v>8.4</v>
      </c>
      <c r="M5390">
        <f t="shared" ca="1" si="1272"/>
        <v>1327</v>
      </c>
      <c r="N5390">
        <f t="shared" ca="1" si="1273"/>
        <v>2.13</v>
      </c>
      <c r="O5390" t="str">
        <f t="shared" ca="1" si="1274"/>
        <v>Yes</v>
      </c>
    </row>
    <row r="5391" spans="1:15" x14ac:dyDescent="0.3">
      <c r="A5391" s="1">
        <f t="shared" ca="1" si="1261"/>
        <v>45734</v>
      </c>
      <c r="B5391" s="2">
        <f t="shared" ca="1" si="1262"/>
        <v>3.125E-2</v>
      </c>
      <c r="C5391" t="str">
        <f t="shared" ca="1" si="1263"/>
        <v>Shri Siddhivinayak Temple, Mumbai</v>
      </c>
      <c r="D5391">
        <f t="shared" ca="1" si="1264"/>
        <v>11744</v>
      </c>
      <c r="E5391">
        <f t="shared" ca="1" si="1260"/>
        <v>556</v>
      </c>
      <c r="F5391">
        <f t="shared" ca="1" si="1265"/>
        <v>499</v>
      </c>
      <c r="G5391">
        <f t="shared" ca="1" si="1266"/>
        <v>2.19</v>
      </c>
      <c r="H5391" t="str">
        <f t="shared" ca="1" si="1267"/>
        <v>Sunny</v>
      </c>
      <c r="I5391">
        <f t="shared" ca="1" si="1268"/>
        <v>40.200000000000003</v>
      </c>
      <c r="J5391" t="str">
        <f t="shared" ca="1" si="1269"/>
        <v>No</v>
      </c>
      <c r="K5391" t="str">
        <f t="shared" ca="1" si="1270"/>
        <v>Yes</v>
      </c>
      <c r="L5391">
        <f t="shared" ca="1" si="1271"/>
        <v>11.3</v>
      </c>
      <c r="M5391">
        <f t="shared" ca="1" si="1272"/>
        <v>1568</v>
      </c>
      <c r="N5391">
        <f t="shared" ca="1" si="1273"/>
        <v>0.37</v>
      </c>
      <c r="O5391" t="str">
        <f t="shared" ca="1" si="1274"/>
        <v>Yes</v>
      </c>
    </row>
    <row r="5392" spans="1:15" x14ac:dyDescent="0.3">
      <c r="A5392" s="1">
        <f t="shared" ca="1" si="1261"/>
        <v>45640</v>
      </c>
      <c r="B5392" s="2">
        <f t="shared" ca="1" si="1262"/>
        <v>3.7499999999999999E-2</v>
      </c>
      <c r="C5392" t="str">
        <f t="shared" ca="1" si="1263"/>
        <v>Vaishno Devi Temple, Katra</v>
      </c>
      <c r="D5392">
        <f t="shared" ca="1" si="1264"/>
        <v>437</v>
      </c>
      <c r="E5392">
        <f t="shared" ca="1" si="1260"/>
        <v>573</v>
      </c>
      <c r="F5392">
        <f t="shared" ca="1" si="1265"/>
        <v>256</v>
      </c>
      <c r="G5392">
        <f t="shared" ca="1" si="1266"/>
        <v>13.4</v>
      </c>
      <c r="H5392" t="str">
        <f t="shared" ca="1" si="1267"/>
        <v>Humid</v>
      </c>
      <c r="I5392">
        <f t="shared" ca="1" si="1268"/>
        <v>32</v>
      </c>
      <c r="J5392" t="str">
        <f t="shared" ca="1" si="1269"/>
        <v>No</v>
      </c>
      <c r="K5392" t="str">
        <f t="shared" ca="1" si="1270"/>
        <v>No</v>
      </c>
      <c r="L5392">
        <f t="shared" ca="1" si="1271"/>
        <v>3.1</v>
      </c>
      <c r="M5392">
        <f t="shared" ca="1" si="1272"/>
        <v>981</v>
      </c>
      <c r="N5392">
        <f t="shared" ca="1" si="1273"/>
        <v>1.67</v>
      </c>
      <c r="O5392" t="str">
        <f t="shared" ca="1" si="1274"/>
        <v>Yes</v>
      </c>
    </row>
    <row r="5393" spans="1:15" x14ac:dyDescent="0.3">
      <c r="A5393" s="1">
        <f t="shared" ca="1" si="1261"/>
        <v>46339</v>
      </c>
      <c r="B5393" s="2">
        <f t="shared" ca="1" si="1262"/>
        <v>0.8520833333333333</v>
      </c>
      <c r="C5393" t="str">
        <f t="shared" ca="1" si="1263"/>
        <v>Jagannath Temple, Puri</v>
      </c>
      <c r="D5393">
        <f t="shared" ca="1" si="1264"/>
        <v>8112</v>
      </c>
      <c r="E5393">
        <f t="shared" ca="1" si="1260"/>
        <v>523</v>
      </c>
      <c r="F5393">
        <f t="shared" ca="1" si="1265"/>
        <v>381</v>
      </c>
      <c r="G5393">
        <f t="shared" ca="1" si="1266"/>
        <v>14.13</v>
      </c>
      <c r="H5393" t="str">
        <f t="shared" ca="1" si="1267"/>
        <v>Sunny</v>
      </c>
      <c r="I5393">
        <f t="shared" ca="1" si="1268"/>
        <v>39.700000000000003</v>
      </c>
      <c r="J5393" t="str">
        <f t="shared" ca="1" si="1269"/>
        <v>Yes</v>
      </c>
      <c r="K5393" t="str">
        <f t="shared" ca="1" si="1270"/>
        <v>No</v>
      </c>
      <c r="L5393">
        <f t="shared" ca="1" si="1271"/>
        <v>11.4</v>
      </c>
      <c r="M5393">
        <f t="shared" ca="1" si="1272"/>
        <v>2889</v>
      </c>
      <c r="N5393">
        <f t="shared" ca="1" si="1273"/>
        <v>0.63</v>
      </c>
      <c r="O5393" t="str">
        <f t="shared" ca="1" si="1274"/>
        <v>Yes</v>
      </c>
    </row>
    <row r="5394" spans="1:15" x14ac:dyDescent="0.3">
      <c r="A5394" s="1">
        <f t="shared" ca="1" si="1261"/>
        <v>45909</v>
      </c>
      <c r="B5394" s="2">
        <f t="shared" ca="1" si="1262"/>
        <v>4.9305555555555554E-2</v>
      </c>
      <c r="C5394" t="str">
        <f t="shared" ca="1" si="1263"/>
        <v>Shree Mahakaleshwar Temple, Ujjain</v>
      </c>
      <c r="D5394">
        <f t="shared" ca="1" si="1264"/>
        <v>13087</v>
      </c>
      <c r="E5394">
        <f t="shared" ca="1" si="1260"/>
        <v>491</v>
      </c>
      <c r="F5394">
        <f t="shared" ca="1" si="1265"/>
        <v>355</v>
      </c>
      <c r="G5394">
        <f t="shared" ca="1" si="1266"/>
        <v>2.67</v>
      </c>
      <c r="H5394" t="str">
        <f t="shared" ca="1" si="1267"/>
        <v>Cloudy</v>
      </c>
      <c r="I5394">
        <f t="shared" ca="1" si="1268"/>
        <v>27.1</v>
      </c>
      <c r="J5394" t="str">
        <f t="shared" ca="1" si="1269"/>
        <v>No</v>
      </c>
      <c r="K5394" t="str">
        <f t="shared" ca="1" si="1270"/>
        <v>No</v>
      </c>
      <c r="L5394">
        <f t="shared" ca="1" si="1271"/>
        <v>10.8</v>
      </c>
      <c r="M5394">
        <f t="shared" ca="1" si="1272"/>
        <v>2236</v>
      </c>
      <c r="N5394">
        <f t="shared" ca="1" si="1273"/>
        <v>2.42</v>
      </c>
      <c r="O5394" t="str">
        <f t="shared" ca="1" si="1274"/>
        <v>Yes</v>
      </c>
    </row>
    <row r="5395" spans="1:15" x14ac:dyDescent="0.3">
      <c r="A5395" s="1">
        <f t="shared" ca="1" si="1261"/>
        <v>45620</v>
      </c>
      <c r="B5395" s="2">
        <f t="shared" ca="1" si="1262"/>
        <v>0.22708333333333333</v>
      </c>
      <c r="C5395" t="str">
        <f t="shared" ca="1" si="1263"/>
        <v>Jagannath Temple, Puri</v>
      </c>
      <c r="D5395">
        <f t="shared" ca="1" si="1264"/>
        <v>8019</v>
      </c>
      <c r="E5395">
        <f t="shared" ca="1" si="1260"/>
        <v>441</v>
      </c>
      <c r="F5395">
        <f t="shared" ca="1" si="1265"/>
        <v>369</v>
      </c>
      <c r="G5395">
        <f t="shared" ca="1" si="1266"/>
        <v>10.66</v>
      </c>
      <c r="H5395" t="str">
        <f t="shared" ca="1" si="1267"/>
        <v>Cloudy</v>
      </c>
      <c r="I5395">
        <f t="shared" ca="1" si="1268"/>
        <v>18.5</v>
      </c>
      <c r="J5395" t="str">
        <f t="shared" ca="1" si="1269"/>
        <v>No</v>
      </c>
      <c r="K5395" t="str">
        <f t="shared" ca="1" si="1270"/>
        <v>No</v>
      </c>
      <c r="L5395">
        <f t="shared" ca="1" si="1271"/>
        <v>7.8</v>
      </c>
      <c r="M5395">
        <f t="shared" ca="1" si="1272"/>
        <v>685</v>
      </c>
      <c r="N5395">
        <f t="shared" ca="1" si="1273"/>
        <v>2.2799999999999998</v>
      </c>
      <c r="O5395" t="str">
        <f t="shared" ca="1" si="1274"/>
        <v>Yes</v>
      </c>
    </row>
    <row r="5396" spans="1:15" x14ac:dyDescent="0.3">
      <c r="A5396" s="1">
        <f t="shared" ca="1" si="1261"/>
        <v>45888</v>
      </c>
      <c r="B5396" s="2">
        <f t="shared" ca="1" si="1262"/>
        <v>0.30902777777777779</v>
      </c>
      <c r="C5396" t="str">
        <f t="shared" ca="1" si="1263"/>
        <v>Bhimashankar Temple, Maharashtra</v>
      </c>
      <c r="D5396">
        <f t="shared" ca="1" si="1264"/>
        <v>2500</v>
      </c>
      <c r="E5396">
        <f t="shared" ca="1" si="1260"/>
        <v>353</v>
      </c>
      <c r="F5396">
        <f t="shared" ca="1" si="1265"/>
        <v>301</v>
      </c>
      <c r="G5396">
        <f t="shared" ca="1" si="1266"/>
        <v>10.34</v>
      </c>
      <c r="H5396" t="str">
        <f t="shared" ca="1" si="1267"/>
        <v>Cloudy</v>
      </c>
      <c r="I5396">
        <f t="shared" ca="1" si="1268"/>
        <v>32.9</v>
      </c>
      <c r="J5396" t="str">
        <f t="shared" ca="1" si="1269"/>
        <v>No</v>
      </c>
      <c r="K5396" t="str">
        <f t="shared" ca="1" si="1270"/>
        <v>No</v>
      </c>
      <c r="L5396">
        <f t="shared" ca="1" si="1271"/>
        <v>7.6</v>
      </c>
      <c r="M5396">
        <f t="shared" ca="1" si="1272"/>
        <v>2106</v>
      </c>
      <c r="N5396">
        <f t="shared" ca="1" si="1273"/>
        <v>1.43</v>
      </c>
      <c r="O5396" t="str">
        <f t="shared" ca="1" si="1274"/>
        <v>Yes</v>
      </c>
    </row>
    <row r="5397" spans="1:15" x14ac:dyDescent="0.3">
      <c r="A5397" s="1">
        <f t="shared" ca="1" si="1261"/>
        <v>45540</v>
      </c>
      <c r="B5397" s="2">
        <f t="shared" ca="1" si="1262"/>
        <v>0.35</v>
      </c>
      <c r="C5397" t="str">
        <f t="shared" ca="1" si="1263"/>
        <v>Shri Siddhivinayak Temple, Mumbai</v>
      </c>
      <c r="D5397">
        <f t="shared" ca="1" si="1264"/>
        <v>9624</v>
      </c>
      <c r="E5397">
        <f t="shared" ca="1" si="1260"/>
        <v>36</v>
      </c>
      <c r="F5397">
        <f t="shared" ca="1" si="1265"/>
        <v>40</v>
      </c>
      <c r="G5397">
        <f t="shared" ca="1" si="1266"/>
        <v>2.08</v>
      </c>
      <c r="H5397" t="str">
        <f t="shared" ca="1" si="1267"/>
        <v>Sunny</v>
      </c>
      <c r="I5397">
        <f t="shared" ca="1" si="1268"/>
        <v>35.799999999999997</v>
      </c>
      <c r="J5397" t="str">
        <f t="shared" ca="1" si="1269"/>
        <v>No</v>
      </c>
      <c r="K5397" t="str">
        <f t="shared" ca="1" si="1270"/>
        <v>Yes</v>
      </c>
      <c r="L5397">
        <f t="shared" ca="1" si="1271"/>
        <v>8</v>
      </c>
      <c r="M5397">
        <f t="shared" ca="1" si="1272"/>
        <v>1870</v>
      </c>
      <c r="N5397">
        <f t="shared" ca="1" si="1273"/>
        <v>1.34</v>
      </c>
      <c r="O5397" t="str">
        <f t="shared" ca="1" si="1274"/>
        <v>No</v>
      </c>
    </row>
    <row r="5398" spans="1:15" x14ac:dyDescent="0.3">
      <c r="A5398" s="1">
        <f t="shared" ca="1" si="1261"/>
        <v>46147</v>
      </c>
      <c r="B5398" s="2">
        <f t="shared" ca="1" si="1262"/>
        <v>0.9291666666666667</v>
      </c>
      <c r="C5398" t="str">
        <f t="shared" ca="1" si="1263"/>
        <v>Golden Temple, Amritsar</v>
      </c>
      <c r="D5398">
        <f t="shared" ca="1" si="1264"/>
        <v>3661</v>
      </c>
      <c r="E5398">
        <f t="shared" ca="1" si="1260"/>
        <v>347</v>
      </c>
      <c r="F5398">
        <f t="shared" ca="1" si="1265"/>
        <v>470</v>
      </c>
      <c r="G5398">
        <f t="shared" ca="1" si="1266"/>
        <v>7.39</v>
      </c>
      <c r="H5398" t="str">
        <f t="shared" ca="1" si="1267"/>
        <v>Rainy</v>
      </c>
      <c r="I5398">
        <f t="shared" ca="1" si="1268"/>
        <v>25.4</v>
      </c>
      <c r="J5398" t="str">
        <f t="shared" ca="1" si="1269"/>
        <v>No</v>
      </c>
      <c r="K5398" t="str">
        <f t="shared" ca="1" si="1270"/>
        <v>No</v>
      </c>
      <c r="L5398">
        <f t="shared" ca="1" si="1271"/>
        <v>9.1</v>
      </c>
      <c r="M5398">
        <f t="shared" ca="1" si="1272"/>
        <v>2395</v>
      </c>
      <c r="N5398">
        <f t="shared" ca="1" si="1273"/>
        <v>0.96</v>
      </c>
      <c r="O5398" t="str">
        <f t="shared" ca="1" si="1274"/>
        <v>No</v>
      </c>
    </row>
    <row r="5399" spans="1:15" x14ac:dyDescent="0.3">
      <c r="A5399" s="1">
        <f t="shared" ca="1" si="1261"/>
        <v>45409</v>
      </c>
      <c r="B5399" s="2">
        <f t="shared" ca="1" si="1262"/>
        <v>0.72152777777777777</v>
      </c>
      <c r="C5399" t="str">
        <f t="shared" ca="1" si="1263"/>
        <v>Somnath Temple, Gujarat</v>
      </c>
      <c r="D5399">
        <f t="shared" ca="1" si="1264"/>
        <v>14887</v>
      </c>
      <c r="E5399">
        <f t="shared" ca="1" si="1260"/>
        <v>135</v>
      </c>
      <c r="F5399">
        <f t="shared" ca="1" si="1265"/>
        <v>157</v>
      </c>
      <c r="G5399">
        <f t="shared" ca="1" si="1266"/>
        <v>8.1199999999999992</v>
      </c>
      <c r="H5399" t="str">
        <f t="shared" ca="1" si="1267"/>
        <v>Hot</v>
      </c>
      <c r="I5399">
        <f t="shared" ca="1" si="1268"/>
        <v>22.5</v>
      </c>
      <c r="J5399" t="str">
        <f t="shared" ca="1" si="1269"/>
        <v>Yes</v>
      </c>
      <c r="K5399" t="str">
        <f t="shared" ca="1" si="1270"/>
        <v>No</v>
      </c>
      <c r="L5399">
        <f t="shared" ca="1" si="1271"/>
        <v>9.9</v>
      </c>
      <c r="M5399">
        <f t="shared" ca="1" si="1272"/>
        <v>585</v>
      </c>
      <c r="N5399">
        <f t="shared" ca="1" si="1273"/>
        <v>0.48</v>
      </c>
      <c r="O5399" t="str">
        <f t="shared" ca="1" si="1274"/>
        <v>No</v>
      </c>
    </row>
    <row r="5400" spans="1:15" x14ac:dyDescent="0.3">
      <c r="A5400" s="1">
        <f t="shared" ca="1" si="1261"/>
        <v>45311</v>
      </c>
      <c r="B5400" s="2">
        <f t="shared" ca="1" si="1262"/>
        <v>0.81319444444444444</v>
      </c>
      <c r="C5400" t="str">
        <f t="shared" ca="1" si="1263"/>
        <v>Grishneshwar Temple, Chhatrapati Sambhajinagar</v>
      </c>
      <c r="D5400">
        <f t="shared" ca="1" si="1264"/>
        <v>12181</v>
      </c>
      <c r="E5400">
        <f t="shared" ca="1" si="1260"/>
        <v>391</v>
      </c>
      <c r="F5400">
        <f t="shared" ca="1" si="1265"/>
        <v>292</v>
      </c>
      <c r="G5400">
        <f t="shared" ca="1" si="1266"/>
        <v>3.4</v>
      </c>
      <c r="H5400" t="str">
        <f t="shared" ca="1" si="1267"/>
        <v>Humid</v>
      </c>
      <c r="I5400">
        <f t="shared" ca="1" si="1268"/>
        <v>21.2</v>
      </c>
      <c r="J5400" t="str">
        <f t="shared" ca="1" si="1269"/>
        <v>No</v>
      </c>
      <c r="K5400" t="str">
        <f t="shared" ca="1" si="1270"/>
        <v>No</v>
      </c>
      <c r="L5400">
        <f t="shared" ca="1" si="1271"/>
        <v>11.6</v>
      </c>
      <c r="M5400">
        <f t="shared" ca="1" si="1272"/>
        <v>2822</v>
      </c>
      <c r="N5400">
        <f t="shared" ca="1" si="1273"/>
        <v>1.41</v>
      </c>
      <c r="O5400" t="str">
        <f t="shared" ca="1" si="1274"/>
        <v>No</v>
      </c>
    </row>
    <row r="5401" spans="1:15" x14ac:dyDescent="0.3">
      <c r="A5401" s="1">
        <f t="shared" ca="1" si="1261"/>
        <v>45468</v>
      </c>
      <c r="B5401" s="2">
        <f t="shared" ca="1" si="1262"/>
        <v>0.86458333333333337</v>
      </c>
      <c r="C5401" t="str">
        <f t="shared" ca="1" si="1263"/>
        <v>Shirdi Sai Baba Temple, Shirdi</v>
      </c>
      <c r="D5401">
        <f t="shared" ca="1" si="1264"/>
        <v>10653</v>
      </c>
      <c r="E5401">
        <f t="shared" ca="1" si="1260"/>
        <v>503</v>
      </c>
      <c r="F5401">
        <f t="shared" ca="1" si="1265"/>
        <v>415</v>
      </c>
      <c r="G5401">
        <f t="shared" ca="1" si="1266"/>
        <v>14.32</v>
      </c>
      <c r="H5401" t="str">
        <f t="shared" ca="1" si="1267"/>
        <v>Cloudy</v>
      </c>
      <c r="I5401">
        <f t="shared" ca="1" si="1268"/>
        <v>30.9</v>
      </c>
      <c r="J5401" t="str">
        <f t="shared" ca="1" si="1269"/>
        <v>No</v>
      </c>
      <c r="K5401" t="str">
        <f t="shared" ca="1" si="1270"/>
        <v>No</v>
      </c>
      <c r="L5401">
        <f t="shared" ca="1" si="1271"/>
        <v>12</v>
      </c>
      <c r="M5401">
        <f t="shared" ca="1" si="1272"/>
        <v>691</v>
      </c>
      <c r="N5401">
        <f t="shared" ca="1" si="1273"/>
        <v>1.33</v>
      </c>
      <c r="O5401" t="str">
        <f t="shared" ca="1" si="1274"/>
        <v>No</v>
      </c>
    </row>
    <row r="5402" spans="1:15" x14ac:dyDescent="0.3">
      <c r="A5402" s="1">
        <f t="shared" ca="1" si="1261"/>
        <v>45619</v>
      </c>
      <c r="B5402" s="2">
        <f t="shared" ca="1" si="1262"/>
        <v>0.36388888888888887</v>
      </c>
      <c r="C5402" t="str">
        <f t="shared" ca="1" si="1263"/>
        <v>Shri Siddhivinayak Temple, Mumbai</v>
      </c>
      <c r="D5402">
        <f t="shared" ca="1" si="1264"/>
        <v>6227</v>
      </c>
      <c r="E5402">
        <f t="shared" ca="1" si="1260"/>
        <v>224</v>
      </c>
      <c r="F5402">
        <f t="shared" ca="1" si="1265"/>
        <v>333</v>
      </c>
      <c r="G5402">
        <f t="shared" ca="1" si="1266"/>
        <v>13.36</v>
      </c>
      <c r="H5402" t="str">
        <f t="shared" ca="1" si="1267"/>
        <v>Rainy</v>
      </c>
      <c r="I5402">
        <f t="shared" ca="1" si="1268"/>
        <v>22.6</v>
      </c>
      <c r="J5402" t="str">
        <f t="shared" ca="1" si="1269"/>
        <v>No</v>
      </c>
      <c r="K5402" t="str">
        <f t="shared" ca="1" si="1270"/>
        <v>Yes</v>
      </c>
      <c r="L5402">
        <f t="shared" ca="1" si="1271"/>
        <v>6.8</v>
      </c>
      <c r="M5402">
        <f t="shared" ca="1" si="1272"/>
        <v>2988</v>
      </c>
      <c r="N5402">
        <f t="shared" ca="1" si="1273"/>
        <v>1.25</v>
      </c>
      <c r="O5402" t="str">
        <f t="shared" ca="1" si="1274"/>
        <v>No</v>
      </c>
    </row>
    <row r="5403" spans="1:15" x14ac:dyDescent="0.3">
      <c r="A5403" s="1">
        <f t="shared" ca="1" si="1261"/>
        <v>45405</v>
      </c>
      <c r="B5403" s="2">
        <f t="shared" ca="1" si="1262"/>
        <v>0.35694444444444445</v>
      </c>
      <c r="C5403" t="str">
        <f t="shared" ca="1" si="1263"/>
        <v>Shree Mahakaleshwar Temple, Ujjain</v>
      </c>
      <c r="D5403">
        <f t="shared" ca="1" si="1264"/>
        <v>11755</v>
      </c>
      <c r="E5403">
        <f t="shared" ca="1" si="1260"/>
        <v>20</v>
      </c>
      <c r="F5403">
        <f t="shared" ca="1" si="1265"/>
        <v>168</v>
      </c>
      <c r="G5403">
        <f t="shared" ca="1" si="1266"/>
        <v>14.59</v>
      </c>
      <c r="H5403" t="str">
        <f t="shared" ca="1" si="1267"/>
        <v>Rainy</v>
      </c>
      <c r="I5403">
        <f t="shared" ca="1" si="1268"/>
        <v>38.9</v>
      </c>
      <c r="J5403" t="str">
        <f t="shared" ca="1" si="1269"/>
        <v>Yes</v>
      </c>
      <c r="K5403" t="str">
        <f t="shared" ca="1" si="1270"/>
        <v>No</v>
      </c>
      <c r="L5403">
        <f t="shared" ca="1" si="1271"/>
        <v>4.4000000000000004</v>
      </c>
      <c r="M5403">
        <f t="shared" ca="1" si="1272"/>
        <v>1983</v>
      </c>
      <c r="N5403">
        <f t="shared" ca="1" si="1273"/>
        <v>1.71</v>
      </c>
      <c r="O5403" t="str">
        <f t="shared" ca="1" si="1274"/>
        <v>No</v>
      </c>
    </row>
    <row r="5404" spans="1:15" x14ac:dyDescent="0.3">
      <c r="A5404" s="1">
        <f t="shared" ca="1" si="1261"/>
        <v>46117</v>
      </c>
      <c r="B5404" s="2">
        <f t="shared" ca="1" si="1262"/>
        <v>0.34861111111111109</v>
      </c>
      <c r="C5404" t="str">
        <f t="shared" ca="1" si="1263"/>
        <v>Tulja Bhavani Temple, Tuljapur</v>
      </c>
      <c r="D5404">
        <f t="shared" ca="1" si="1264"/>
        <v>9726</v>
      </c>
      <c r="E5404">
        <f t="shared" ca="1" si="1260"/>
        <v>294</v>
      </c>
      <c r="F5404">
        <f t="shared" ca="1" si="1265"/>
        <v>295</v>
      </c>
      <c r="G5404">
        <f t="shared" ca="1" si="1266"/>
        <v>7.58</v>
      </c>
      <c r="H5404" t="str">
        <f t="shared" ca="1" si="1267"/>
        <v>Rainy</v>
      </c>
      <c r="I5404">
        <f t="shared" ca="1" si="1268"/>
        <v>40.799999999999997</v>
      </c>
      <c r="J5404" t="str">
        <f t="shared" ca="1" si="1269"/>
        <v>No</v>
      </c>
      <c r="K5404" t="str">
        <f t="shared" ca="1" si="1270"/>
        <v>No</v>
      </c>
      <c r="L5404">
        <f t="shared" ca="1" si="1271"/>
        <v>9</v>
      </c>
      <c r="M5404">
        <f t="shared" ca="1" si="1272"/>
        <v>676</v>
      </c>
      <c r="N5404">
        <f t="shared" ca="1" si="1273"/>
        <v>2.36</v>
      </c>
      <c r="O5404" t="str">
        <f t="shared" ca="1" si="1274"/>
        <v>No</v>
      </c>
    </row>
    <row r="5405" spans="1:15" x14ac:dyDescent="0.3">
      <c r="A5405" s="1">
        <f t="shared" ca="1" si="1261"/>
        <v>45901</v>
      </c>
      <c r="B5405" s="2">
        <f t="shared" ca="1" si="1262"/>
        <v>0.67083333333333328</v>
      </c>
      <c r="C5405" t="str">
        <f t="shared" ca="1" si="1263"/>
        <v>Trimbakeshwar Temple, Nashik</v>
      </c>
      <c r="D5405">
        <f t="shared" ca="1" si="1264"/>
        <v>816</v>
      </c>
      <c r="E5405">
        <f t="shared" ca="1" si="1260"/>
        <v>148</v>
      </c>
      <c r="F5405">
        <f t="shared" ca="1" si="1265"/>
        <v>84</v>
      </c>
      <c r="G5405">
        <f t="shared" ca="1" si="1266"/>
        <v>14.93</v>
      </c>
      <c r="H5405" t="str">
        <f t="shared" ca="1" si="1267"/>
        <v>Humid</v>
      </c>
      <c r="I5405">
        <f t="shared" ca="1" si="1268"/>
        <v>27.7</v>
      </c>
      <c r="J5405" t="str">
        <f t="shared" ca="1" si="1269"/>
        <v>No</v>
      </c>
      <c r="K5405" t="str">
        <f t="shared" ca="1" si="1270"/>
        <v>No</v>
      </c>
      <c r="L5405">
        <f t="shared" ca="1" si="1271"/>
        <v>10.8</v>
      </c>
      <c r="M5405">
        <f t="shared" ca="1" si="1272"/>
        <v>2443</v>
      </c>
      <c r="N5405">
        <f t="shared" ca="1" si="1273"/>
        <v>0.68</v>
      </c>
      <c r="O5405" t="str">
        <f t="shared" ca="1" si="1274"/>
        <v>Yes</v>
      </c>
    </row>
    <row r="5406" spans="1:15" x14ac:dyDescent="0.3">
      <c r="A5406" s="1">
        <f t="shared" ca="1" si="1261"/>
        <v>46247</v>
      </c>
      <c r="B5406" s="2">
        <f t="shared" ca="1" si="1262"/>
        <v>0.48125000000000001</v>
      </c>
      <c r="C5406" t="str">
        <f t="shared" ca="1" si="1263"/>
        <v>Bhimashankar Temple, Maharashtra</v>
      </c>
      <c r="D5406">
        <f t="shared" ca="1" si="1264"/>
        <v>10280</v>
      </c>
      <c r="E5406">
        <f t="shared" ca="1" si="1260"/>
        <v>325</v>
      </c>
      <c r="F5406">
        <f t="shared" ca="1" si="1265"/>
        <v>85</v>
      </c>
      <c r="G5406">
        <f t="shared" ca="1" si="1266"/>
        <v>10.050000000000001</v>
      </c>
      <c r="H5406" t="str">
        <f t="shared" ca="1" si="1267"/>
        <v>Rainy</v>
      </c>
      <c r="I5406">
        <f t="shared" ca="1" si="1268"/>
        <v>22.5</v>
      </c>
      <c r="J5406" t="str">
        <f t="shared" ca="1" si="1269"/>
        <v>Yes</v>
      </c>
      <c r="K5406" t="str">
        <f t="shared" ca="1" si="1270"/>
        <v>No</v>
      </c>
      <c r="L5406">
        <f t="shared" ca="1" si="1271"/>
        <v>8.1999999999999993</v>
      </c>
      <c r="M5406">
        <f t="shared" ca="1" si="1272"/>
        <v>1378</v>
      </c>
      <c r="N5406">
        <f t="shared" ca="1" si="1273"/>
        <v>1.7</v>
      </c>
      <c r="O5406" t="str">
        <f t="shared" ca="1" si="1274"/>
        <v>No</v>
      </c>
    </row>
    <row r="5407" spans="1:15" x14ac:dyDescent="0.3">
      <c r="A5407" s="1">
        <f t="shared" ca="1" si="1261"/>
        <v>46034</v>
      </c>
      <c r="B5407" s="2">
        <f t="shared" ca="1" si="1262"/>
        <v>0.63194444444444442</v>
      </c>
      <c r="C5407" t="str">
        <f t="shared" ca="1" si="1263"/>
        <v>Shri Siddhivinayak Temple, Mumbai</v>
      </c>
      <c r="D5407">
        <f t="shared" ca="1" si="1264"/>
        <v>7150</v>
      </c>
      <c r="E5407">
        <f t="shared" ca="1" si="1260"/>
        <v>582</v>
      </c>
      <c r="F5407">
        <f t="shared" ca="1" si="1265"/>
        <v>85</v>
      </c>
      <c r="G5407">
        <f t="shared" ca="1" si="1266"/>
        <v>9.69</v>
      </c>
      <c r="H5407" t="str">
        <f t="shared" ca="1" si="1267"/>
        <v>Sunny</v>
      </c>
      <c r="I5407">
        <f t="shared" ca="1" si="1268"/>
        <v>20.5</v>
      </c>
      <c r="J5407" t="str">
        <f t="shared" ca="1" si="1269"/>
        <v>Yes</v>
      </c>
      <c r="K5407" t="str">
        <f t="shared" ca="1" si="1270"/>
        <v>No</v>
      </c>
      <c r="L5407">
        <f t="shared" ca="1" si="1271"/>
        <v>9.6</v>
      </c>
      <c r="M5407">
        <f t="shared" ca="1" si="1272"/>
        <v>349</v>
      </c>
      <c r="N5407">
        <f t="shared" ca="1" si="1273"/>
        <v>0.33</v>
      </c>
      <c r="O5407" t="str">
        <f t="shared" ca="1" si="1274"/>
        <v>No</v>
      </c>
    </row>
    <row r="5408" spans="1:15" x14ac:dyDescent="0.3">
      <c r="A5408" s="1">
        <f t="shared" ca="1" si="1261"/>
        <v>45950</v>
      </c>
      <c r="B5408" s="2">
        <f t="shared" ca="1" si="1262"/>
        <v>6.3194444444444442E-2</v>
      </c>
      <c r="C5408" t="str">
        <f t="shared" ca="1" si="1263"/>
        <v>Bhimashankar Temple, Maharashtra</v>
      </c>
      <c r="D5408">
        <f t="shared" ca="1" si="1264"/>
        <v>11401</v>
      </c>
      <c r="E5408">
        <f t="shared" ca="1" si="1260"/>
        <v>434</v>
      </c>
      <c r="F5408">
        <f t="shared" ca="1" si="1265"/>
        <v>119</v>
      </c>
      <c r="G5408">
        <f t="shared" ca="1" si="1266"/>
        <v>7.81</v>
      </c>
      <c r="H5408" t="str">
        <f t="shared" ca="1" si="1267"/>
        <v>Hot</v>
      </c>
      <c r="I5408">
        <f t="shared" ca="1" si="1268"/>
        <v>30.7</v>
      </c>
      <c r="J5408" t="str">
        <f t="shared" ca="1" si="1269"/>
        <v>No</v>
      </c>
      <c r="K5408" t="str">
        <f t="shared" ca="1" si="1270"/>
        <v>No</v>
      </c>
      <c r="L5408">
        <f t="shared" ca="1" si="1271"/>
        <v>4.0999999999999996</v>
      </c>
      <c r="M5408">
        <f t="shared" ca="1" si="1272"/>
        <v>1583</v>
      </c>
      <c r="N5408">
        <f t="shared" ca="1" si="1273"/>
        <v>2.4300000000000002</v>
      </c>
      <c r="O5408" t="str">
        <f t="shared" ca="1" si="1274"/>
        <v>No</v>
      </c>
    </row>
    <row r="5409" spans="1:15" x14ac:dyDescent="0.3">
      <c r="A5409" s="1">
        <f t="shared" ca="1" si="1261"/>
        <v>45817</v>
      </c>
      <c r="B5409" s="2">
        <f t="shared" ca="1" si="1262"/>
        <v>0.93541666666666667</v>
      </c>
      <c r="C5409" t="str">
        <f t="shared" ca="1" si="1263"/>
        <v>Somnath Temple, Gujarat</v>
      </c>
      <c r="D5409">
        <f t="shared" ca="1" si="1264"/>
        <v>12094</v>
      </c>
      <c r="E5409">
        <f t="shared" ca="1" si="1260"/>
        <v>564</v>
      </c>
      <c r="F5409">
        <f t="shared" ca="1" si="1265"/>
        <v>243</v>
      </c>
      <c r="G5409">
        <f t="shared" ca="1" si="1266"/>
        <v>5.84</v>
      </c>
      <c r="H5409" t="str">
        <f t="shared" ca="1" si="1267"/>
        <v>Humid</v>
      </c>
      <c r="I5409">
        <f t="shared" ca="1" si="1268"/>
        <v>36.5</v>
      </c>
      <c r="J5409" t="str">
        <f t="shared" ca="1" si="1269"/>
        <v>No</v>
      </c>
      <c r="K5409" t="str">
        <f t="shared" ca="1" si="1270"/>
        <v>No</v>
      </c>
      <c r="L5409">
        <f t="shared" ca="1" si="1271"/>
        <v>5.3</v>
      </c>
      <c r="M5409">
        <f t="shared" ca="1" si="1272"/>
        <v>2615</v>
      </c>
      <c r="N5409">
        <f t="shared" ca="1" si="1273"/>
        <v>0.85</v>
      </c>
      <c r="O5409" t="str">
        <f t="shared" ca="1" si="1274"/>
        <v>No</v>
      </c>
    </row>
    <row r="5410" spans="1:15" x14ac:dyDescent="0.3">
      <c r="A5410" s="1">
        <f t="shared" ca="1" si="1261"/>
        <v>45914</v>
      </c>
      <c r="B5410" s="2">
        <f t="shared" ca="1" si="1262"/>
        <v>0.7680555555555556</v>
      </c>
      <c r="C5410" t="str">
        <f t="shared" ca="1" si="1263"/>
        <v>Bhimashankar Temple, Maharashtra</v>
      </c>
      <c r="D5410">
        <f t="shared" ca="1" si="1264"/>
        <v>9619</v>
      </c>
      <c r="E5410">
        <f t="shared" ca="1" si="1260"/>
        <v>128</v>
      </c>
      <c r="F5410">
        <f t="shared" ca="1" si="1265"/>
        <v>431</v>
      </c>
      <c r="G5410">
        <f t="shared" ca="1" si="1266"/>
        <v>7.74</v>
      </c>
      <c r="H5410" t="str">
        <f t="shared" ca="1" si="1267"/>
        <v>Sunny</v>
      </c>
      <c r="I5410">
        <f t="shared" ca="1" si="1268"/>
        <v>34.299999999999997</v>
      </c>
      <c r="J5410" t="str">
        <f t="shared" ca="1" si="1269"/>
        <v>No</v>
      </c>
      <c r="K5410" t="str">
        <f t="shared" ca="1" si="1270"/>
        <v>Yes</v>
      </c>
      <c r="L5410">
        <f t="shared" ca="1" si="1271"/>
        <v>5.3</v>
      </c>
      <c r="M5410">
        <f t="shared" ca="1" si="1272"/>
        <v>1897</v>
      </c>
      <c r="N5410">
        <f t="shared" ca="1" si="1273"/>
        <v>0.94</v>
      </c>
      <c r="O5410" t="str">
        <f t="shared" ca="1" si="1274"/>
        <v>No</v>
      </c>
    </row>
    <row r="5411" spans="1:15" x14ac:dyDescent="0.3">
      <c r="A5411" s="1">
        <f t="shared" ca="1" si="1261"/>
        <v>46075</v>
      </c>
      <c r="B5411" s="2">
        <f t="shared" ca="1" si="1262"/>
        <v>0.35416666666666669</v>
      </c>
      <c r="C5411" t="str">
        <f t="shared" ca="1" si="1263"/>
        <v>Vaishno Devi Temple, Katra</v>
      </c>
      <c r="D5411">
        <f t="shared" ca="1" si="1264"/>
        <v>9019</v>
      </c>
      <c r="E5411">
        <f t="shared" ca="1" si="1260"/>
        <v>414</v>
      </c>
      <c r="F5411">
        <f t="shared" ca="1" si="1265"/>
        <v>460</v>
      </c>
      <c r="G5411">
        <f t="shared" ca="1" si="1266"/>
        <v>5.15</v>
      </c>
      <c r="H5411" t="str">
        <f t="shared" ca="1" si="1267"/>
        <v>Humid</v>
      </c>
      <c r="I5411">
        <f t="shared" ca="1" si="1268"/>
        <v>40.4</v>
      </c>
      <c r="J5411" t="str">
        <f t="shared" ca="1" si="1269"/>
        <v>Yes</v>
      </c>
      <c r="K5411" t="str">
        <f t="shared" ca="1" si="1270"/>
        <v>No</v>
      </c>
      <c r="L5411">
        <f t="shared" ca="1" si="1271"/>
        <v>10.8</v>
      </c>
      <c r="M5411">
        <f t="shared" ca="1" si="1272"/>
        <v>2049</v>
      </c>
      <c r="N5411">
        <f t="shared" ca="1" si="1273"/>
        <v>1.89</v>
      </c>
      <c r="O5411" t="str">
        <f t="shared" ca="1" si="1274"/>
        <v>No</v>
      </c>
    </row>
    <row r="5412" spans="1:15" x14ac:dyDescent="0.3">
      <c r="A5412" s="1">
        <f t="shared" ca="1" si="1261"/>
        <v>45335</v>
      </c>
      <c r="B5412" s="2">
        <f t="shared" ca="1" si="1262"/>
        <v>0.22222222222222221</v>
      </c>
      <c r="C5412" t="str">
        <f t="shared" ca="1" si="1263"/>
        <v>Kashi Vishwanath Temple, Varanasi</v>
      </c>
      <c r="D5412">
        <f t="shared" ca="1" si="1264"/>
        <v>5615</v>
      </c>
      <c r="E5412">
        <f t="shared" ca="1" si="1260"/>
        <v>107</v>
      </c>
      <c r="F5412">
        <f t="shared" ca="1" si="1265"/>
        <v>270</v>
      </c>
      <c r="G5412">
        <f t="shared" ca="1" si="1266"/>
        <v>7.8</v>
      </c>
      <c r="H5412" t="str">
        <f t="shared" ca="1" si="1267"/>
        <v>Cloudy</v>
      </c>
      <c r="I5412">
        <f t="shared" ca="1" si="1268"/>
        <v>36.5</v>
      </c>
      <c r="J5412" t="str">
        <f t="shared" ca="1" si="1269"/>
        <v>Yes</v>
      </c>
      <c r="K5412" t="str">
        <f t="shared" ca="1" si="1270"/>
        <v>No</v>
      </c>
      <c r="L5412">
        <f t="shared" ca="1" si="1271"/>
        <v>5.9</v>
      </c>
      <c r="M5412">
        <f t="shared" ca="1" si="1272"/>
        <v>1807</v>
      </c>
      <c r="N5412">
        <f t="shared" ca="1" si="1273"/>
        <v>2.37</v>
      </c>
      <c r="O5412" t="str">
        <f t="shared" ca="1" si="1274"/>
        <v>No</v>
      </c>
    </row>
    <row r="5413" spans="1:15" x14ac:dyDescent="0.3">
      <c r="A5413" s="1">
        <f t="shared" ca="1" si="1261"/>
        <v>46098</v>
      </c>
      <c r="B5413" s="2">
        <f t="shared" ca="1" si="1262"/>
        <v>0.95763888888888893</v>
      </c>
      <c r="C5413" t="str">
        <f t="shared" ca="1" si="1263"/>
        <v>Bhimashankar Temple, Maharashtra</v>
      </c>
      <c r="D5413">
        <f t="shared" ca="1" si="1264"/>
        <v>12233</v>
      </c>
      <c r="E5413">
        <f t="shared" ca="1" si="1260"/>
        <v>504</v>
      </c>
      <c r="F5413">
        <f t="shared" ca="1" si="1265"/>
        <v>214</v>
      </c>
      <c r="G5413">
        <f t="shared" ca="1" si="1266"/>
        <v>10.029999999999999</v>
      </c>
      <c r="H5413" t="str">
        <f t="shared" ca="1" si="1267"/>
        <v>Rainy</v>
      </c>
      <c r="I5413">
        <f t="shared" ca="1" si="1268"/>
        <v>26.2</v>
      </c>
      <c r="J5413" t="str">
        <f t="shared" ca="1" si="1269"/>
        <v>Yes</v>
      </c>
      <c r="K5413" t="str">
        <f t="shared" ca="1" si="1270"/>
        <v>No</v>
      </c>
      <c r="L5413">
        <f t="shared" ca="1" si="1271"/>
        <v>10.3</v>
      </c>
      <c r="M5413">
        <f t="shared" ca="1" si="1272"/>
        <v>1426</v>
      </c>
      <c r="N5413">
        <f t="shared" ca="1" si="1273"/>
        <v>0.43</v>
      </c>
      <c r="O5413" t="str">
        <f t="shared" ca="1" si="1274"/>
        <v>No</v>
      </c>
    </row>
    <row r="5414" spans="1:15" x14ac:dyDescent="0.3">
      <c r="A5414" s="1">
        <f t="shared" ca="1" si="1261"/>
        <v>45744</v>
      </c>
      <c r="B5414" s="2">
        <f t="shared" ca="1" si="1262"/>
        <v>0.96111111111111114</v>
      </c>
      <c r="C5414" t="str">
        <f t="shared" ca="1" si="1263"/>
        <v>Somnath Temple, Gujarat</v>
      </c>
      <c r="D5414">
        <f t="shared" ca="1" si="1264"/>
        <v>5874</v>
      </c>
      <c r="E5414">
        <f t="shared" ca="1" si="1260"/>
        <v>545</v>
      </c>
      <c r="F5414">
        <f t="shared" ca="1" si="1265"/>
        <v>9</v>
      </c>
      <c r="G5414">
        <f t="shared" ca="1" si="1266"/>
        <v>14.37</v>
      </c>
      <c r="H5414" t="str">
        <f t="shared" ca="1" si="1267"/>
        <v>Sunny</v>
      </c>
      <c r="I5414">
        <f t="shared" ca="1" si="1268"/>
        <v>37.9</v>
      </c>
      <c r="J5414" t="str">
        <f t="shared" ca="1" si="1269"/>
        <v>No</v>
      </c>
      <c r="K5414" t="str">
        <f t="shared" ca="1" si="1270"/>
        <v>No</v>
      </c>
      <c r="L5414">
        <f t="shared" ca="1" si="1271"/>
        <v>5.8</v>
      </c>
      <c r="M5414">
        <f t="shared" ca="1" si="1272"/>
        <v>2715</v>
      </c>
      <c r="N5414">
        <f t="shared" ca="1" si="1273"/>
        <v>1.77</v>
      </c>
      <c r="O5414" t="str">
        <f t="shared" ca="1" si="1274"/>
        <v>Yes</v>
      </c>
    </row>
    <row r="5415" spans="1:15" x14ac:dyDescent="0.3">
      <c r="A5415" s="1">
        <f t="shared" ca="1" si="1261"/>
        <v>45694</v>
      </c>
      <c r="B5415" s="2">
        <f t="shared" ca="1" si="1262"/>
        <v>0.76944444444444449</v>
      </c>
      <c r="C5415" t="str">
        <f t="shared" ca="1" si="1263"/>
        <v>Trimbakeshwar Temple, Nashik</v>
      </c>
      <c r="D5415">
        <f t="shared" ca="1" si="1264"/>
        <v>6052</v>
      </c>
      <c r="E5415">
        <f t="shared" ca="1" si="1260"/>
        <v>561</v>
      </c>
      <c r="F5415">
        <f t="shared" ca="1" si="1265"/>
        <v>169</v>
      </c>
      <c r="G5415">
        <f t="shared" ca="1" si="1266"/>
        <v>8.26</v>
      </c>
      <c r="H5415" t="str">
        <f t="shared" ca="1" si="1267"/>
        <v>Hot</v>
      </c>
      <c r="I5415">
        <f t="shared" ca="1" si="1268"/>
        <v>24.9</v>
      </c>
      <c r="J5415" t="str">
        <f t="shared" ca="1" si="1269"/>
        <v>No</v>
      </c>
      <c r="K5415" t="str">
        <f t="shared" ca="1" si="1270"/>
        <v>Yes</v>
      </c>
      <c r="L5415">
        <f t="shared" ca="1" si="1271"/>
        <v>2.9</v>
      </c>
      <c r="M5415">
        <f t="shared" ca="1" si="1272"/>
        <v>1781</v>
      </c>
      <c r="N5415">
        <f t="shared" ca="1" si="1273"/>
        <v>0.76</v>
      </c>
      <c r="O5415" t="str">
        <f t="shared" ca="1" si="1274"/>
        <v>No</v>
      </c>
    </row>
    <row r="5416" spans="1:15" x14ac:dyDescent="0.3">
      <c r="A5416" s="1">
        <f t="shared" ca="1" si="1261"/>
        <v>45921</v>
      </c>
      <c r="B5416" s="2">
        <f t="shared" ca="1" si="1262"/>
        <v>0.77916666666666667</v>
      </c>
      <c r="C5416" t="str">
        <f t="shared" ca="1" si="1263"/>
        <v>Kashi Vishwanath Temple, Varanasi</v>
      </c>
      <c r="D5416">
        <f t="shared" ca="1" si="1264"/>
        <v>6556</v>
      </c>
      <c r="E5416">
        <f t="shared" ca="1" si="1260"/>
        <v>410</v>
      </c>
      <c r="F5416">
        <f t="shared" ca="1" si="1265"/>
        <v>480</v>
      </c>
      <c r="G5416">
        <f t="shared" ca="1" si="1266"/>
        <v>2.84</v>
      </c>
      <c r="H5416" t="str">
        <f t="shared" ca="1" si="1267"/>
        <v>Sunny</v>
      </c>
      <c r="I5416">
        <f t="shared" ca="1" si="1268"/>
        <v>39.9</v>
      </c>
      <c r="J5416" t="str">
        <f t="shared" ca="1" si="1269"/>
        <v>Yes</v>
      </c>
      <c r="K5416" t="str">
        <f t="shared" ca="1" si="1270"/>
        <v>No</v>
      </c>
      <c r="L5416">
        <f t="shared" ca="1" si="1271"/>
        <v>7</v>
      </c>
      <c r="M5416">
        <f t="shared" ca="1" si="1272"/>
        <v>635</v>
      </c>
      <c r="N5416">
        <f t="shared" ca="1" si="1273"/>
        <v>0.31</v>
      </c>
      <c r="O5416" t="str">
        <f t="shared" ca="1" si="1274"/>
        <v>No</v>
      </c>
    </row>
    <row r="5417" spans="1:15" x14ac:dyDescent="0.3">
      <c r="A5417" s="1">
        <f t="shared" ca="1" si="1261"/>
        <v>46186</v>
      </c>
      <c r="B5417" s="2">
        <f t="shared" ca="1" si="1262"/>
        <v>0.61527777777777781</v>
      </c>
      <c r="C5417" t="str">
        <f t="shared" ca="1" si="1263"/>
        <v>Jagannath Temple, Puri</v>
      </c>
      <c r="D5417">
        <f t="shared" ca="1" si="1264"/>
        <v>11447</v>
      </c>
      <c r="E5417">
        <f t="shared" ca="1" si="1260"/>
        <v>391</v>
      </c>
      <c r="F5417">
        <f t="shared" ca="1" si="1265"/>
        <v>332</v>
      </c>
      <c r="G5417">
        <f t="shared" ca="1" si="1266"/>
        <v>3.57</v>
      </c>
      <c r="H5417" t="str">
        <f t="shared" ca="1" si="1267"/>
        <v>Rainy</v>
      </c>
      <c r="I5417">
        <f t="shared" ca="1" si="1268"/>
        <v>20.399999999999999</v>
      </c>
      <c r="J5417" t="str">
        <f t="shared" ca="1" si="1269"/>
        <v>Yes</v>
      </c>
      <c r="K5417" t="str">
        <f t="shared" ca="1" si="1270"/>
        <v>No</v>
      </c>
      <c r="L5417">
        <f t="shared" ca="1" si="1271"/>
        <v>11.7</v>
      </c>
      <c r="M5417">
        <f t="shared" ca="1" si="1272"/>
        <v>373</v>
      </c>
      <c r="N5417">
        <f t="shared" ca="1" si="1273"/>
        <v>1.95</v>
      </c>
      <c r="O5417" t="str">
        <f t="shared" ca="1" si="1274"/>
        <v>Yes</v>
      </c>
    </row>
    <row r="5418" spans="1:15" x14ac:dyDescent="0.3">
      <c r="A5418" s="1">
        <f t="shared" ca="1" si="1261"/>
        <v>45608</v>
      </c>
      <c r="B5418" s="2">
        <f t="shared" ca="1" si="1262"/>
        <v>0.80694444444444446</v>
      </c>
      <c r="C5418" t="str">
        <f t="shared" ca="1" si="1263"/>
        <v>Shirdi Sai Baba Temple, Shirdi</v>
      </c>
      <c r="D5418">
        <f t="shared" ca="1" si="1264"/>
        <v>4992</v>
      </c>
      <c r="E5418">
        <f t="shared" ref="E5418:E5481" ca="1" si="1275">RANDBETWEEN(10,600)</f>
        <v>593</v>
      </c>
      <c r="F5418">
        <f t="shared" ca="1" si="1265"/>
        <v>153</v>
      </c>
      <c r="G5418">
        <f t="shared" ca="1" si="1266"/>
        <v>7.78</v>
      </c>
      <c r="H5418" t="str">
        <f t="shared" ca="1" si="1267"/>
        <v>Humid</v>
      </c>
      <c r="I5418">
        <f t="shared" ca="1" si="1268"/>
        <v>22.9</v>
      </c>
      <c r="J5418" t="str">
        <f t="shared" ca="1" si="1269"/>
        <v>Yes</v>
      </c>
      <c r="K5418" t="str">
        <f t="shared" ca="1" si="1270"/>
        <v>No</v>
      </c>
      <c r="L5418">
        <f t="shared" ca="1" si="1271"/>
        <v>11.1</v>
      </c>
      <c r="M5418">
        <f t="shared" ca="1" si="1272"/>
        <v>892</v>
      </c>
      <c r="N5418">
        <f t="shared" ca="1" si="1273"/>
        <v>1.2</v>
      </c>
      <c r="O5418" t="str">
        <f t="shared" ca="1" si="1274"/>
        <v>No</v>
      </c>
    </row>
    <row r="5419" spans="1:15" x14ac:dyDescent="0.3">
      <c r="A5419" s="1">
        <f t="shared" ca="1" si="1261"/>
        <v>45599</v>
      </c>
      <c r="B5419" s="2">
        <f t="shared" ca="1" si="1262"/>
        <v>3.6111111111111108E-2</v>
      </c>
      <c r="C5419" t="str">
        <f t="shared" ca="1" si="1263"/>
        <v>Bhimashankar Temple, Maharashtra</v>
      </c>
      <c r="D5419">
        <f t="shared" ca="1" si="1264"/>
        <v>7520</v>
      </c>
      <c r="E5419">
        <f t="shared" ca="1" si="1275"/>
        <v>445</v>
      </c>
      <c r="F5419">
        <f t="shared" ca="1" si="1265"/>
        <v>444</v>
      </c>
      <c r="G5419">
        <f t="shared" ca="1" si="1266"/>
        <v>12.64</v>
      </c>
      <c r="H5419" t="str">
        <f t="shared" ca="1" si="1267"/>
        <v>Hot</v>
      </c>
      <c r="I5419">
        <f t="shared" ca="1" si="1268"/>
        <v>18.399999999999999</v>
      </c>
      <c r="J5419" t="str">
        <f t="shared" ca="1" si="1269"/>
        <v>Yes</v>
      </c>
      <c r="K5419" t="str">
        <f t="shared" ca="1" si="1270"/>
        <v>No</v>
      </c>
      <c r="L5419">
        <f t="shared" ca="1" si="1271"/>
        <v>2.2999999999999998</v>
      </c>
      <c r="M5419">
        <f t="shared" ca="1" si="1272"/>
        <v>2504</v>
      </c>
      <c r="N5419">
        <f t="shared" ca="1" si="1273"/>
        <v>0.47</v>
      </c>
      <c r="O5419" t="str">
        <f t="shared" ca="1" si="1274"/>
        <v>No</v>
      </c>
    </row>
    <row r="5420" spans="1:15" x14ac:dyDescent="0.3">
      <c r="A5420" s="1">
        <f t="shared" ca="1" si="1261"/>
        <v>45509</v>
      </c>
      <c r="B5420" s="2">
        <f t="shared" ca="1" si="1262"/>
        <v>0.2638888888888889</v>
      </c>
      <c r="C5420" t="str">
        <f t="shared" ca="1" si="1263"/>
        <v>Meenakshi Amman Temple, Madurai</v>
      </c>
      <c r="D5420">
        <f t="shared" ca="1" si="1264"/>
        <v>8781</v>
      </c>
      <c r="E5420">
        <f t="shared" ca="1" si="1275"/>
        <v>82</v>
      </c>
      <c r="F5420">
        <f t="shared" ca="1" si="1265"/>
        <v>11</v>
      </c>
      <c r="G5420">
        <f t="shared" ca="1" si="1266"/>
        <v>12.83</v>
      </c>
      <c r="H5420" t="str">
        <f t="shared" ca="1" si="1267"/>
        <v>Rainy</v>
      </c>
      <c r="I5420">
        <f t="shared" ca="1" si="1268"/>
        <v>40.1</v>
      </c>
      <c r="J5420" t="str">
        <f t="shared" ca="1" si="1269"/>
        <v>No</v>
      </c>
      <c r="K5420" t="str">
        <f t="shared" ca="1" si="1270"/>
        <v>No</v>
      </c>
      <c r="L5420">
        <f t="shared" ca="1" si="1271"/>
        <v>7.5</v>
      </c>
      <c r="M5420">
        <f t="shared" ca="1" si="1272"/>
        <v>1427</v>
      </c>
      <c r="N5420">
        <f t="shared" ca="1" si="1273"/>
        <v>1.97</v>
      </c>
      <c r="O5420" t="str">
        <f t="shared" ca="1" si="1274"/>
        <v>Yes</v>
      </c>
    </row>
    <row r="5421" spans="1:15" x14ac:dyDescent="0.3">
      <c r="A5421" s="1">
        <f t="shared" ca="1" si="1261"/>
        <v>45860</v>
      </c>
      <c r="B5421" s="2">
        <f t="shared" ca="1" si="1262"/>
        <v>0.78819444444444442</v>
      </c>
      <c r="C5421" t="str">
        <f t="shared" ca="1" si="1263"/>
        <v>Vaishno Devi Temple, Katra</v>
      </c>
      <c r="D5421">
        <f t="shared" ca="1" si="1264"/>
        <v>3246</v>
      </c>
      <c r="E5421">
        <f t="shared" ca="1" si="1275"/>
        <v>501</v>
      </c>
      <c r="F5421">
        <f t="shared" ca="1" si="1265"/>
        <v>46</v>
      </c>
      <c r="G5421">
        <f t="shared" ca="1" si="1266"/>
        <v>8.36</v>
      </c>
      <c r="H5421" t="str">
        <f t="shared" ca="1" si="1267"/>
        <v>Sunny</v>
      </c>
      <c r="I5421">
        <f t="shared" ca="1" si="1268"/>
        <v>26.4</v>
      </c>
      <c r="J5421" t="str">
        <f t="shared" ca="1" si="1269"/>
        <v>No</v>
      </c>
      <c r="K5421" t="str">
        <f t="shared" ca="1" si="1270"/>
        <v>No</v>
      </c>
      <c r="L5421">
        <f t="shared" ca="1" si="1271"/>
        <v>2.1</v>
      </c>
      <c r="M5421">
        <f t="shared" ca="1" si="1272"/>
        <v>1922</v>
      </c>
      <c r="N5421">
        <f t="shared" ca="1" si="1273"/>
        <v>2.1</v>
      </c>
      <c r="O5421" t="str">
        <f t="shared" ca="1" si="1274"/>
        <v>No</v>
      </c>
    </row>
    <row r="5422" spans="1:15" x14ac:dyDescent="0.3">
      <c r="A5422" s="1">
        <f t="shared" ca="1" si="1261"/>
        <v>45554</v>
      </c>
      <c r="B5422" s="2">
        <f t="shared" ca="1" si="1262"/>
        <v>0.23749999999999999</v>
      </c>
      <c r="C5422" t="str">
        <f t="shared" ca="1" si="1263"/>
        <v>Kashi Vishwanath Temple, Varanasi</v>
      </c>
      <c r="D5422">
        <f t="shared" ca="1" si="1264"/>
        <v>3111</v>
      </c>
      <c r="E5422">
        <f t="shared" ca="1" si="1275"/>
        <v>415</v>
      </c>
      <c r="F5422">
        <f t="shared" ca="1" si="1265"/>
        <v>182</v>
      </c>
      <c r="G5422">
        <f t="shared" ca="1" si="1266"/>
        <v>6.33</v>
      </c>
      <c r="H5422" t="str">
        <f t="shared" ca="1" si="1267"/>
        <v>Cloudy</v>
      </c>
      <c r="I5422">
        <f t="shared" ca="1" si="1268"/>
        <v>28.6</v>
      </c>
      <c r="J5422" t="str">
        <f t="shared" ca="1" si="1269"/>
        <v>No</v>
      </c>
      <c r="K5422" t="str">
        <f t="shared" ca="1" si="1270"/>
        <v>No</v>
      </c>
      <c r="L5422">
        <f t="shared" ca="1" si="1271"/>
        <v>11.4</v>
      </c>
      <c r="M5422">
        <f t="shared" ca="1" si="1272"/>
        <v>544</v>
      </c>
      <c r="N5422">
        <f t="shared" ca="1" si="1273"/>
        <v>1.48</v>
      </c>
      <c r="O5422" t="str">
        <f t="shared" ca="1" si="1274"/>
        <v>No</v>
      </c>
    </row>
    <row r="5423" spans="1:15" x14ac:dyDescent="0.3">
      <c r="A5423" s="1">
        <f t="shared" ca="1" si="1261"/>
        <v>46373</v>
      </c>
      <c r="B5423" s="2">
        <f t="shared" ca="1" si="1262"/>
        <v>0.67708333333333337</v>
      </c>
      <c r="C5423" t="str">
        <f t="shared" ca="1" si="1263"/>
        <v>Dagdusheth Halwai Ganpati Temple, Pune</v>
      </c>
      <c r="D5423">
        <f t="shared" ca="1" si="1264"/>
        <v>12845</v>
      </c>
      <c r="E5423">
        <f t="shared" ca="1" si="1275"/>
        <v>253</v>
      </c>
      <c r="F5423">
        <f t="shared" ca="1" si="1265"/>
        <v>397</v>
      </c>
      <c r="G5423">
        <f t="shared" ca="1" si="1266"/>
        <v>14.45</v>
      </c>
      <c r="H5423" t="str">
        <f t="shared" ca="1" si="1267"/>
        <v>Rainy</v>
      </c>
      <c r="I5423">
        <f t="shared" ca="1" si="1268"/>
        <v>33</v>
      </c>
      <c r="J5423" t="str">
        <f t="shared" ca="1" si="1269"/>
        <v>No</v>
      </c>
      <c r="K5423" t="str">
        <f t="shared" ca="1" si="1270"/>
        <v>No</v>
      </c>
      <c r="L5423">
        <f t="shared" ca="1" si="1271"/>
        <v>11.1</v>
      </c>
      <c r="M5423">
        <f t="shared" ca="1" si="1272"/>
        <v>1543</v>
      </c>
      <c r="N5423">
        <f t="shared" ca="1" si="1273"/>
        <v>1.82</v>
      </c>
      <c r="O5423" t="str">
        <f t="shared" ca="1" si="1274"/>
        <v>Yes</v>
      </c>
    </row>
    <row r="5424" spans="1:15" x14ac:dyDescent="0.3">
      <c r="A5424" s="1">
        <f t="shared" ca="1" si="1261"/>
        <v>46116</v>
      </c>
      <c r="B5424" s="2">
        <f t="shared" ca="1" si="1262"/>
        <v>0.50555555555555554</v>
      </c>
      <c r="C5424" t="str">
        <f t="shared" ca="1" si="1263"/>
        <v>Somnath Temple, Gujarat</v>
      </c>
      <c r="D5424">
        <f t="shared" ca="1" si="1264"/>
        <v>4023</v>
      </c>
      <c r="E5424">
        <f t="shared" ca="1" si="1275"/>
        <v>296</v>
      </c>
      <c r="F5424">
        <f t="shared" ca="1" si="1265"/>
        <v>316</v>
      </c>
      <c r="G5424">
        <f t="shared" ca="1" si="1266"/>
        <v>13.26</v>
      </c>
      <c r="H5424" t="str">
        <f t="shared" ca="1" si="1267"/>
        <v>Humid</v>
      </c>
      <c r="I5424">
        <f t="shared" ca="1" si="1268"/>
        <v>41.8</v>
      </c>
      <c r="J5424" t="str">
        <f t="shared" ca="1" si="1269"/>
        <v>Yes</v>
      </c>
      <c r="K5424" t="str">
        <f t="shared" ca="1" si="1270"/>
        <v>No</v>
      </c>
      <c r="L5424">
        <f t="shared" ca="1" si="1271"/>
        <v>3.1</v>
      </c>
      <c r="M5424">
        <f t="shared" ca="1" si="1272"/>
        <v>1506</v>
      </c>
      <c r="N5424">
        <f t="shared" ca="1" si="1273"/>
        <v>1.06</v>
      </c>
      <c r="O5424" t="str">
        <f t="shared" ca="1" si="1274"/>
        <v>Yes</v>
      </c>
    </row>
    <row r="5425" spans="1:15" x14ac:dyDescent="0.3">
      <c r="A5425" s="1">
        <f t="shared" ca="1" si="1261"/>
        <v>45719</v>
      </c>
      <c r="B5425" s="2">
        <f t="shared" ca="1" si="1262"/>
        <v>0.27569444444444446</v>
      </c>
      <c r="C5425" t="str">
        <f t="shared" ca="1" si="1263"/>
        <v>Trimbakeshwar Temple, Nashik</v>
      </c>
      <c r="D5425">
        <f t="shared" ca="1" si="1264"/>
        <v>5660</v>
      </c>
      <c r="E5425">
        <f t="shared" ca="1" si="1275"/>
        <v>252</v>
      </c>
      <c r="F5425">
        <f t="shared" ca="1" si="1265"/>
        <v>242</v>
      </c>
      <c r="G5425">
        <f t="shared" ca="1" si="1266"/>
        <v>0.61</v>
      </c>
      <c r="H5425" t="str">
        <f t="shared" ca="1" si="1267"/>
        <v>Hot</v>
      </c>
      <c r="I5425">
        <f t="shared" ca="1" si="1268"/>
        <v>40.200000000000003</v>
      </c>
      <c r="J5425" t="str">
        <f t="shared" ca="1" si="1269"/>
        <v>No</v>
      </c>
      <c r="K5425" t="str">
        <f t="shared" ca="1" si="1270"/>
        <v>No</v>
      </c>
      <c r="L5425">
        <f t="shared" ca="1" si="1271"/>
        <v>10.8</v>
      </c>
      <c r="M5425">
        <f t="shared" ca="1" si="1272"/>
        <v>1021</v>
      </c>
      <c r="N5425">
        <f t="shared" ca="1" si="1273"/>
        <v>0.85</v>
      </c>
      <c r="O5425" t="str">
        <f t="shared" ca="1" si="1274"/>
        <v>No</v>
      </c>
    </row>
    <row r="5426" spans="1:15" x14ac:dyDescent="0.3">
      <c r="A5426" s="1">
        <f t="shared" ca="1" si="1261"/>
        <v>45607</v>
      </c>
      <c r="B5426" s="2">
        <f t="shared" ca="1" si="1262"/>
        <v>0.62152777777777779</v>
      </c>
      <c r="C5426" t="str">
        <f t="shared" ca="1" si="1263"/>
        <v>Shree Mahakaleshwar Temple, Ujjain</v>
      </c>
      <c r="D5426">
        <f t="shared" ca="1" si="1264"/>
        <v>14959</v>
      </c>
      <c r="E5426">
        <f t="shared" ca="1" si="1275"/>
        <v>88</v>
      </c>
      <c r="F5426">
        <f t="shared" ca="1" si="1265"/>
        <v>298</v>
      </c>
      <c r="G5426">
        <f t="shared" ca="1" si="1266"/>
        <v>5.0199999999999996</v>
      </c>
      <c r="H5426" t="str">
        <f t="shared" ca="1" si="1267"/>
        <v>Sunny</v>
      </c>
      <c r="I5426">
        <f t="shared" ca="1" si="1268"/>
        <v>29</v>
      </c>
      <c r="J5426" t="str">
        <f t="shared" ca="1" si="1269"/>
        <v>No</v>
      </c>
      <c r="K5426" t="str">
        <f t="shared" ca="1" si="1270"/>
        <v>No</v>
      </c>
      <c r="L5426">
        <f t="shared" ca="1" si="1271"/>
        <v>11.7</v>
      </c>
      <c r="M5426">
        <f t="shared" ca="1" si="1272"/>
        <v>2414</v>
      </c>
      <c r="N5426">
        <f t="shared" ca="1" si="1273"/>
        <v>0.61</v>
      </c>
      <c r="O5426" t="str">
        <f t="shared" ca="1" si="1274"/>
        <v>No</v>
      </c>
    </row>
    <row r="5427" spans="1:15" x14ac:dyDescent="0.3">
      <c r="A5427" s="1">
        <f t="shared" ca="1" si="1261"/>
        <v>46174</v>
      </c>
      <c r="B5427" s="2">
        <f t="shared" ca="1" si="1262"/>
        <v>9.583333333333334E-2</v>
      </c>
      <c r="C5427" t="str">
        <f t="shared" ca="1" si="1263"/>
        <v>Tirumala Tirupati Temple, Tirupati</v>
      </c>
      <c r="D5427">
        <f t="shared" ca="1" si="1264"/>
        <v>2960</v>
      </c>
      <c r="E5427">
        <f t="shared" ca="1" si="1275"/>
        <v>201</v>
      </c>
      <c r="F5427">
        <f t="shared" ca="1" si="1265"/>
        <v>143</v>
      </c>
      <c r="G5427">
        <f t="shared" ca="1" si="1266"/>
        <v>7.28</v>
      </c>
      <c r="H5427" t="str">
        <f t="shared" ca="1" si="1267"/>
        <v>Sunny</v>
      </c>
      <c r="I5427">
        <f t="shared" ca="1" si="1268"/>
        <v>29.5</v>
      </c>
      <c r="J5427" t="str">
        <f t="shared" ca="1" si="1269"/>
        <v>Yes</v>
      </c>
      <c r="K5427" t="str">
        <f t="shared" ca="1" si="1270"/>
        <v>No</v>
      </c>
      <c r="L5427">
        <f t="shared" ca="1" si="1271"/>
        <v>7</v>
      </c>
      <c r="M5427">
        <f t="shared" ca="1" si="1272"/>
        <v>1568</v>
      </c>
      <c r="N5427">
        <f t="shared" ca="1" si="1273"/>
        <v>0.71</v>
      </c>
      <c r="O5427" t="str">
        <f t="shared" ca="1" si="1274"/>
        <v>Yes</v>
      </c>
    </row>
    <row r="5428" spans="1:15" x14ac:dyDescent="0.3">
      <c r="A5428" s="1">
        <f t="shared" ca="1" si="1261"/>
        <v>45486</v>
      </c>
      <c r="B5428" s="2">
        <f t="shared" ca="1" si="1262"/>
        <v>0.91180555555555554</v>
      </c>
      <c r="C5428" t="str">
        <f t="shared" ca="1" si="1263"/>
        <v>Vaishno Devi Temple, Katra</v>
      </c>
      <c r="D5428">
        <f t="shared" ca="1" si="1264"/>
        <v>11460</v>
      </c>
      <c r="E5428">
        <f t="shared" ca="1" si="1275"/>
        <v>299</v>
      </c>
      <c r="F5428">
        <f t="shared" ca="1" si="1265"/>
        <v>15</v>
      </c>
      <c r="G5428">
        <f t="shared" ca="1" si="1266"/>
        <v>4.26</v>
      </c>
      <c r="H5428" t="str">
        <f t="shared" ca="1" si="1267"/>
        <v>Cloudy</v>
      </c>
      <c r="I5428">
        <f t="shared" ca="1" si="1268"/>
        <v>41.7</v>
      </c>
      <c r="J5428" t="str">
        <f t="shared" ca="1" si="1269"/>
        <v>No</v>
      </c>
      <c r="K5428" t="str">
        <f t="shared" ca="1" si="1270"/>
        <v>No</v>
      </c>
      <c r="L5428">
        <f t="shared" ca="1" si="1271"/>
        <v>11.7</v>
      </c>
      <c r="M5428">
        <f t="shared" ca="1" si="1272"/>
        <v>2627</v>
      </c>
      <c r="N5428">
        <f t="shared" ca="1" si="1273"/>
        <v>1.2</v>
      </c>
      <c r="O5428" t="str">
        <f t="shared" ca="1" si="1274"/>
        <v>Yes</v>
      </c>
    </row>
    <row r="5429" spans="1:15" x14ac:dyDescent="0.3">
      <c r="A5429" s="1">
        <f t="shared" ca="1" si="1261"/>
        <v>45541</v>
      </c>
      <c r="B5429" s="2">
        <f t="shared" ca="1" si="1262"/>
        <v>0.75555555555555554</v>
      </c>
      <c r="C5429" t="str">
        <f t="shared" ca="1" si="1263"/>
        <v>Bhimashankar Temple, Maharashtra</v>
      </c>
      <c r="D5429">
        <f t="shared" ca="1" si="1264"/>
        <v>9032</v>
      </c>
      <c r="E5429">
        <f t="shared" ca="1" si="1275"/>
        <v>588</v>
      </c>
      <c r="F5429">
        <f t="shared" ca="1" si="1265"/>
        <v>202</v>
      </c>
      <c r="G5429">
        <f t="shared" ca="1" si="1266"/>
        <v>9.18</v>
      </c>
      <c r="H5429" t="str">
        <f t="shared" ca="1" si="1267"/>
        <v>Sunny</v>
      </c>
      <c r="I5429">
        <f t="shared" ca="1" si="1268"/>
        <v>23.1</v>
      </c>
      <c r="J5429" t="str">
        <f t="shared" ca="1" si="1269"/>
        <v>No</v>
      </c>
      <c r="K5429" t="str">
        <f t="shared" ca="1" si="1270"/>
        <v>Yes</v>
      </c>
      <c r="L5429">
        <f t="shared" ca="1" si="1271"/>
        <v>11.1</v>
      </c>
      <c r="M5429">
        <f t="shared" ca="1" si="1272"/>
        <v>461</v>
      </c>
      <c r="N5429">
        <f t="shared" ca="1" si="1273"/>
        <v>0.5</v>
      </c>
      <c r="O5429" t="str">
        <f t="shared" ca="1" si="1274"/>
        <v>No</v>
      </c>
    </row>
    <row r="5430" spans="1:15" x14ac:dyDescent="0.3">
      <c r="A5430" s="1">
        <f t="shared" ca="1" si="1261"/>
        <v>45691</v>
      </c>
      <c r="B5430" s="2">
        <f t="shared" ca="1" si="1262"/>
        <v>0.97222222222222221</v>
      </c>
      <c r="C5430" t="str">
        <f t="shared" ca="1" si="1263"/>
        <v>Vaishno Devi Temple, Katra</v>
      </c>
      <c r="D5430">
        <f t="shared" ca="1" si="1264"/>
        <v>3497</v>
      </c>
      <c r="E5430">
        <f t="shared" ca="1" si="1275"/>
        <v>377</v>
      </c>
      <c r="F5430">
        <f t="shared" ca="1" si="1265"/>
        <v>182</v>
      </c>
      <c r="G5430">
        <f t="shared" ca="1" si="1266"/>
        <v>12.58</v>
      </c>
      <c r="H5430" t="str">
        <f t="shared" ca="1" si="1267"/>
        <v>Rainy</v>
      </c>
      <c r="I5430">
        <f t="shared" ca="1" si="1268"/>
        <v>40.9</v>
      </c>
      <c r="J5430" t="str">
        <f t="shared" ca="1" si="1269"/>
        <v>Yes</v>
      </c>
      <c r="K5430" t="str">
        <f t="shared" ca="1" si="1270"/>
        <v>No</v>
      </c>
      <c r="L5430">
        <f t="shared" ca="1" si="1271"/>
        <v>5.9</v>
      </c>
      <c r="M5430">
        <f t="shared" ca="1" si="1272"/>
        <v>2626</v>
      </c>
      <c r="N5430">
        <f t="shared" ca="1" si="1273"/>
        <v>1.8</v>
      </c>
      <c r="O5430" t="str">
        <f t="shared" ca="1" si="1274"/>
        <v>No</v>
      </c>
    </row>
    <row r="5431" spans="1:15" x14ac:dyDescent="0.3">
      <c r="A5431" s="1">
        <f t="shared" ca="1" si="1261"/>
        <v>46326</v>
      </c>
      <c r="B5431" s="2">
        <f t="shared" ca="1" si="1262"/>
        <v>9.8611111111111108E-2</v>
      </c>
      <c r="C5431" t="str">
        <f t="shared" ca="1" si="1263"/>
        <v>Shri Siddhivinayak Temple, Mumbai</v>
      </c>
      <c r="D5431">
        <f t="shared" ca="1" si="1264"/>
        <v>3761</v>
      </c>
      <c r="E5431">
        <f t="shared" ca="1" si="1275"/>
        <v>446</v>
      </c>
      <c r="F5431">
        <f t="shared" ca="1" si="1265"/>
        <v>95</v>
      </c>
      <c r="G5431">
        <f t="shared" ca="1" si="1266"/>
        <v>5.97</v>
      </c>
      <c r="H5431" t="str">
        <f t="shared" ca="1" si="1267"/>
        <v>Sunny</v>
      </c>
      <c r="I5431">
        <f t="shared" ca="1" si="1268"/>
        <v>41.6</v>
      </c>
      <c r="J5431" t="str">
        <f t="shared" ca="1" si="1269"/>
        <v>No</v>
      </c>
      <c r="K5431" t="str">
        <f t="shared" ca="1" si="1270"/>
        <v>No</v>
      </c>
      <c r="L5431">
        <f t="shared" ca="1" si="1271"/>
        <v>9.5</v>
      </c>
      <c r="M5431">
        <f t="shared" ca="1" si="1272"/>
        <v>1236</v>
      </c>
      <c r="N5431">
        <f t="shared" ca="1" si="1273"/>
        <v>0.82</v>
      </c>
      <c r="O5431" t="str">
        <f t="shared" ca="1" si="1274"/>
        <v>No</v>
      </c>
    </row>
    <row r="5432" spans="1:15" x14ac:dyDescent="0.3">
      <c r="A5432" s="1">
        <f t="shared" ca="1" si="1261"/>
        <v>45323</v>
      </c>
      <c r="B5432" s="2">
        <f t="shared" ca="1" si="1262"/>
        <v>0.63124999999999998</v>
      </c>
      <c r="C5432" t="str">
        <f t="shared" ca="1" si="1263"/>
        <v>Shri Siddhivinayak Temple, Mumbai</v>
      </c>
      <c r="D5432">
        <f t="shared" ca="1" si="1264"/>
        <v>10511</v>
      </c>
      <c r="E5432">
        <f t="shared" ca="1" si="1275"/>
        <v>368</v>
      </c>
      <c r="F5432">
        <f t="shared" ca="1" si="1265"/>
        <v>352</v>
      </c>
      <c r="G5432">
        <f t="shared" ca="1" si="1266"/>
        <v>14.19</v>
      </c>
      <c r="H5432" t="str">
        <f t="shared" ca="1" si="1267"/>
        <v>Hot</v>
      </c>
      <c r="I5432">
        <f t="shared" ca="1" si="1268"/>
        <v>39.5</v>
      </c>
      <c r="J5432" t="str">
        <f t="shared" ca="1" si="1269"/>
        <v>Yes</v>
      </c>
      <c r="K5432" t="str">
        <f t="shared" ca="1" si="1270"/>
        <v>No</v>
      </c>
      <c r="L5432">
        <f t="shared" ca="1" si="1271"/>
        <v>2.2999999999999998</v>
      </c>
      <c r="M5432">
        <f t="shared" ca="1" si="1272"/>
        <v>1379</v>
      </c>
      <c r="N5432">
        <f t="shared" ca="1" si="1273"/>
        <v>1.18</v>
      </c>
      <c r="O5432" t="str">
        <f t="shared" ca="1" si="1274"/>
        <v>No</v>
      </c>
    </row>
    <row r="5433" spans="1:15" x14ac:dyDescent="0.3">
      <c r="A5433" s="1">
        <f t="shared" ca="1" si="1261"/>
        <v>45995</v>
      </c>
      <c r="B5433" s="2">
        <f t="shared" ca="1" si="1262"/>
        <v>0.86875000000000002</v>
      </c>
      <c r="C5433" t="str">
        <f t="shared" ca="1" si="1263"/>
        <v>Shri Siddhivinayak Temple, Mumbai</v>
      </c>
      <c r="D5433">
        <f t="shared" ca="1" si="1264"/>
        <v>3191</v>
      </c>
      <c r="E5433">
        <f t="shared" ca="1" si="1275"/>
        <v>338</v>
      </c>
      <c r="F5433">
        <f t="shared" ca="1" si="1265"/>
        <v>330</v>
      </c>
      <c r="G5433">
        <f t="shared" ca="1" si="1266"/>
        <v>11.66</v>
      </c>
      <c r="H5433" t="str">
        <f t="shared" ca="1" si="1267"/>
        <v>Rainy</v>
      </c>
      <c r="I5433">
        <f t="shared" ca="1" si="1268"/>
        <v>34.4</v>
      </c>
      <c r="J5433" t="str">
        <f t="shared" ca="1" si="1269"/>
        <v>Yes</v>
      </c>
      <c r="K5433" t="str">
        <f t="shared" ca="1" si="1270"/>
        <v>No</v>
      </c>
      <c r="L5433">
        <f t="shared" ca="1" si="1271"/>
        <v>5.2</v>
      </c>
      <c r="M5433">
        <f t="shared" ca="1" si="1272"/>
        <v>2594</v>
      </c>
      <c r="N5433">
        <f t="shared" ca="1" si="1273"/>
        <v>1.76</v>
      </c>
      <c r="O5433" t="str">
        <f t="shared" ca="1" si="1274"/>
        <v>Yes</v>
      </c>
    </row>
    <row r="5434" spans="1:15" x14ac:dyDescent="0.3">
      <c r="A5434" s="1">
        <f t="shared" ca="1" si="1261"/>
        <v>45360</v>
      </c>
      <c r="B5434" s="2">
        <f t="shared" ca="1" si="1262"/>
        <v>0.97638888888888886</v>
      </c>
      <c r="C5434" t="str">
        <f t="shared" ca="1" si="1263"/>
        <v>Tulja Bhavani Temple, Tuljapur</v>
      </c>
      <c r="D5434">
        <f t="shared" ca="1" si="1264"/>
        <v>10664</v>
      </c>
      <c r="E5434">
        <f t="shared" ca="1" si="1275"/>
        <v>31</v>
      </c>
      <c r="F5434">
        <f t="shared" ca="1" si="1265"/>
        <v>350</v>
      </c>
      <c r="G5434">
        <f t="shared" ca="1" si="1266"/>
        <v>5.15</v>
      </c>
      <c r="H5434" t="str">
        <f t="shared" ca="1" si="1267"/>
        <v>Cloudy</v>
      </c>
      <c r="I5434">
        <f t="shared" ca="1" si="1268"/>
        <v>30.3</v>
      </c>
      <c r="J5434" t="str">
        <f t="shared" ca="1" si="1269"/>
        <v>No</v>
      </c>
      <c r="K5434" t="str">
        <f t="shared" ca="1" si="1270"/>
        <v>No</v>
      </c>
      <c r="L5434">
        <f t="shared" ca="1" si="1271"/>
        <v>3.3</v>
      </c>
      <c r="M5434">
        <f t="shared" ca="1" si="1272"/>
        <v>686</v>
      </c>
      <c r="N5434">
        <f t="shared" ca="1" si="1273"/>
        <v>1.77</v>
      </c>
      <c r="O5434" t="str">
        <f t="shared" ca="1" si="1274"/>
        <v>No</v>
      </c>
    </row>
    <row r="5435" spans="1:15" x14ac:dyDescent="0.3">
      <c r="A5435" s="1">
        <f t="shared" ca="1" si="1261"/>
        <v>46266</v>
      </c>
      <c r="B5435" s="2">
        <f t="shared" ca="1" si="1262"/>
        <v>0.43958333333333333</v>
      </c>
      <c r="C5435" t="str">
        <f t="shared" ca="1" si="1263"/>
        <v>Golden Temple, Amritsar</v>
      </c>
      <c r="D5435">
        <f t="shared" ca="1" si="1264"/>
        <v>5286</v>
      </c>
      <c r="E5435">
        <f t="shared" ca="1" si="1275"/>
        <v>159</v>
      </c>
      <c r="F5435">
        <f t="shared" ca="1" si="1265"/>
        <v>296</v>
      </c>
      <c r="G5435">
        <f t="shared" ca="1" si="1266"/>
        <v>5.31</v>
      </c>
      <c r="H5435" t="str">
        <f t="shared" ca="1" si="1267"/>
        <v>Humid</v>
      </c>
      <c r="I5435">
        <f t="shared" ca="1" si="1268"/>
        <v>34.200000000000003</v>
      </c>
      <c r="J5435" t="str">
        <f t="shared" ca="1" si="1269"/>
        <v>No</v>
      </c>
      <c r="K5435" t="str">
        <f t="shared" ca="1" si="1270"/>
        <v>No</v>
      </c>
      <c r="L5435">
        <f t="shared" ca="1" si="1271"/>
        <v>5.6</v>
      </c>
      <c r="M5435">
        <f t="shared" ca="1" si="1272"/>
        <v>2475</v>
      </c>
      <c r="N5435">
        <f t="shared" ca="1" si="1273"/>
        <v>2.2799999999999998</v>
      </c>
      <c r="O5435" t="str">
        <f t="shared" ca="1" si="1274"/>
        <v>Yes</v>
      </c>
    </row>
    <row r="5436" spans="1:15" x14ac:dyDescent="0.3">
      <c r="A5436" s="1">
        <f t="shared" ca="1" si="1261"/>
        <v>46187</v>
      </c>
      <c r="B5436" s="2">
        <f t="shared" ca="1" si="1262"/>
        <v>0.64236111111111116</v>
      </c>
      <c r="C5436" t="str">
        <f t="shared" ca="1" si="1263"/>
        <v>Grishneshwar Temple, Chhatrapati Sambhajinagar</v>
      </c>
      <c r="D5436">
        <f t="shared" ca="1" si="1264"/>
        <v>8994</v>
      </c>
      <c r="E5436">
        <f t="shared" ca="1" si="1275"/>
        <v>388</v>
      </c>
      <c r="F5436">
        <f t="shared" ca="1" si="1265"/>
        <v>65</v>
      </c>
      <c r="G5436">
        <f t="shared" ca="1" si="1266"/>
        <v>2.74</v>
      </c>
      <c r="H5436" t="str">
        <f t="shared" ca="1" si="1267"/>
        <v>Humid</v>
      </c>
      <c r="I5436">
        <f t="shared" ca="1" si="1268"/>
        <v>35.700000000000003</v>
      </c>
      <c r="J5436" t="str">
        <f t="shared" ca="1" si="1269"/>
        <v>No</v>
      </c>
      <c r="K5436" t="str">
        <f t="shared" ca="1" si="1270"/>
        <v>Yes</v>
      </c>
      <c r="L5436">
        <f t="shared" ca="1" si="1271"/>
        <v>5.0999999999999996</v>
      </c>
      <c r="M5436">
        <f t="shared" ca="1" si="1272"/>
        <v>1180</v>
      </c>
      <c r="N5436">
        <f t="shared" ca="1" si="1273"/>
        <v>1.63</v>
      </c>
      <c r="O5436" t="str">
        <f t="shared" ca="1" si="1274"/>
        <v>No</v>
      </c>
    </row>
    <row r="5437" spans="1:15" x14ac:dyDescent="0.3">
      <c r="A5437" s="1">
        <f t="shared" ca="1" si="1261"/>
        <v>46225</v>
      </c>
      <c r="B5437" s="2">
        <f t="shared" ca="1" si="1262"/>
        <v>0.61527777777777781</v>
      </c>
      <c r="C5437" t="str">
        <f t="shared" ca="1" si="1263"/>
        <v>Bhimashankar Temple, Maharashtra</v>
      </c>
      <c r="D5437">
        <f t="shared" ca="1" si="1264"/>
        <v>14731</v>
      </c>
      <c r="E5437">
        <f t="shared" ca="1" si="1275"/>
        <v>381</v>
      </c>
      <c r="F5437">
        <f t="shared" ca="1" si="1265"/>
        <v>50</v>
      </c>
      <c r="G5437">
        <f t="shared" ca="1" si="1266"/>
        <v>13.1</v>
      </c>
      <c r="H5437" t="str">
        <f t="shared" ca="1" si="1267"/>
        <v>Rainy</v>
      </c>
      <c r="I5437">
        <f t="shared" ca="1" si="1268"/>
        <v>21.5</v>
      </c>
      <c r="J5437" t="str">
        <f t="shared" ca="1" si="1269"/>
        <v>No</v>
      </c>
      <c r="K5437" t="str">
        <f t="shared" ca="1" si="1270"/>
        <v>No</v>
      </c>
      <c r="L5437">
        <f t="shared" ca="1" si="1271"/>
        <v>4.8</v>
      </c>
      <c r="M5437">
        <f t="shared" ca="1" si="1272"/>
        <v>1010</v>
      </c>
      <c r="N5437">
        <f t="shared" ca="1" si="1273"/>
        <v>1.19</v>
      </c>
      <c r="O5437" t="str">
        <f t="shared" ca="1" si="1274"/>
        <v>Yes</v>
      </c>
    </row>
    <row r="5438" spans="1:15" x14ac:dyDescent="0.3">
      <c r="A5438" s="1">
        <f t="shared" ca="1" si="1261"/>
        <v>45920</v>
      </c>
      <c r="B5438" s="2">
        <f t="shared" ca="1" si="1262"/>
        <v>0.50277777777777777</v>
      </c>
      <c r="C5438" t="str">
        <f t="shared" ca="1" si="1263"/>
        <v>Vaishno Devi Temple, Katra</v>
      </c>
      <c r="D5438">
        <f t="shared" ca="1" si="1264"/>
        <v>7574</v>
      </c>
      <c r="E5438">
        <f t="shared" ca="1" si="1275"/>
        <v>66</v>
      </c>
      <c r="F5438">
        <f t="shared" ca="1" si="1265"/>
        <v>373</v>
      </c>
      <c r="G5438">
        <f t="shared" ca="1" si="1266"/>
        <v>10.32</v>
      </c>
      <c r="H5438" t="str">
        <f t="shared" ca="1" si="1267"/>
        <v>Rainy</v>
      </c>
      <c r="I5438">
        <f t="shared" ca="1" si="1268"/>
        <v>38.200000000000003</v>
      </c>
      <c r="J5438" t="str">
        <f t="shared" ca="1" si="1269"/>
        <v>Yes</v>
      </c>
      <c r="K5438" t="str">
        <f t="shared" ca="1" si="1270"/>
        <v>No</v>
      </c>
      <c r="L5438">
        <f t="shared" ca="1" si="1271"/>
        <v>10.8</v>
      </c>
      <c r="M5438">
        <f t="shared" ca="1" si="1272"/>
        <v>1094</v>
      </c>
      <c r="N5438">
        <f t="shared" ca="1" si="1273"/>
        <v>2.4</v>
      </c>
      <c r="O5438" t="str">
        <f t="shared" ca="1" si="1274"/>
        <v>No</v>
      </c>
    </row>
    <row r="5439" spans="1:15" x14ac:dyDescent="0.3">
      <c r="A5439" s="1">
        <f t="shared" ca="1" si="1261"/>
        <v>46209</v>
      </c>
      <c r="B5439" s="2">
        <f t="shared" ca="1" si="1262"/>
        <v>9.0972222222222218E-2</v>
      </c>
      <c r="C5439" t="str">
        <f t="shared" ca="1" si="1263"/>
        <v>Jagannath Temple, Puri</v>
      </c>
      <c r="D5439">
        <f t="shared" ca="1" si="1264"/>
        <v>10014</v>
      </c>
      <c r="E5439">
        <f t="shared" ca="1" si="1275"/>
        <v>579</v>
      </c>
      <c r="F5439">
        <f t="shared" ca="1" si="1265"/>
        <v>367</v>
      </c>
      <c r="G5439">
        <f t="shared" ca="1" si="1266"/>
        <v>14.4</v>
      </c>
      <c r="H5439" t="str">
        <f t="shared" ca="1" si="1267"/>
        <v>Hot</v>
      </c>
      <c r="I5439">
        <f t="shared" ca="1" si="1268"/>
        <v>25.9</v>
      </c>
      <c r="J5439" t="str">
        <f t="shared" ca="1" si="1269"/>
        <v>No</v>
      </c>
      <c r="K5439" t="str">
        <f t="shared" ca="1" si="1270"/>
        <v>No</v>
      </c>
      <c r="L5439">
        <f t="shared" ca="1" si="1271"/>
        <v>8.1999999999999993</v>
      </c>
      <c r="M5439">
        <f t="shared" ca="1" si="1272"/>
        <v>2351</v>
      </c>
      <c r="N5439">
        <f t="shared" ca="1" si="1273"/>
        <v>1.2</v>
      </c>
      <c r="O5439" t="str">
        <f t="shared" ca="1" si="1274"/>
        <v>Yes</v>
      </c>
    </row>
    <row r="5440" spans="1:15" x14ac:dyDescent="0.3">
      <c r="A5440" s="1">
        <f t="shared" ca="1" si="1261"/>
        <v>46044</v>
      </c>
      <c r="B5440" s="2">
        <f t="shared" ca="1" si="1262"/>
        <v>0.27569444444444446</v>
      </c>
      <c r="C5440" t="str">
        <f t="shared" ca="1" si="1263"/>
        <v>Shirdi Sai Baba Temple, Shirdi</v>
      </c>
      <c r="D5440">
        <f t="shared" ca="1" si="1264"/>
        <v>5241</v>
      </c>
      <c r="E5440">
        <f t="shared" ca="1" si="1275"/>
        <v>251</v>
      </c>
      <c r="F5440">
        <f t="shared" ca="1" si="1265"/>
        <v>231</v>
      </c>
      <c r="G5440">
        <f t="shared" ca="1" si="1266"/>
        <v>10.16</v>
      </c>
      <c r="H5440" t="str">
        <f t="shared" ca="1" si="1267"/>
        <v>Hot</v>
      </c>
      <c r="I5440">
        <f t="shared" ca="1" si="1268"/>
        <v>41.7</v>
      </c>
      <c r="J5440" t="str">
        <f t="shared" ca="1" si="1269"/>
        <v>No</v>
      </c>
      <c r="K5440" t="str">
        <f t="shared" ca="1" si="1270"/>
        <v>No</v>
      </c>
      <c r="L5440">
        <f t="shared" ca="1" si="1271"/>
        <v>6.1</v>
      </c>
      <c r="M5440">
        <f t="shared" ca="1" si="1272"/>
        <v>2872</v>
      </c>
      <c r="N5440">
        <f t="shared" ca="1" si="1273"/>
        <v>1.84</v>
      </c>
      <c r="O5440" t="str">
        <f t="shared" ca="1" si="1274"/>
        <v>No</v>
      </c>
    </row>
    <row r="5441" spans="1:15" x14ac:dyDescent="0.3">
      <c r="A5441" s="1">
        <f t="shared" ca="1" si="1261"/>
        <v>46028</v>
      </c>
      <c r="B5441" s="2">
        <f t="shared" ca="1" si="1262"/>
        <v>0.52916666666666667</v>
      </c>
      <c r="C5441" t="str">
        <f t="shared" ca="1" si="1263"/>
        <v>Shri Siddhivinayak Temple, Mumbai</v>
      </c>
      <c r="D5441">
        <f t="shared" ca="1" si="1264"/>
        <v>3511</v>
      </c>
      <c r="E5441">
        <f t="shared" ca="1" si="1275"/>
        <v>39</v>
      </c>
      <c r="F5441">
        <f t="shared" ca="1" si="1265"/>
        <v>322</v>
      </c>
      <c r="G5441">
        <f t="shared" ca="1" si="1266"/>
        <v>1.3</v>
      </c>
      <c r="H5441" t="str">
        <f t="shared" ca="1" si="1267"/>
        <v>Humid</v>
      </c>
      <c r="I5441">
        <f t="shared" ca="1" si="1268"/>
        <v>21.4</v>
      </c>
      <c r="J5441" t="str">
        <f t="shared" ca="1" si="1269"/>
        <v>No</v>
      </c>
      <c r="K5441" t="str">
        <f t="shared" ca="1" si="1270"/>
        <v>Yes</v>
      </c>
      <c r="L5441">
        <f t="shared" ca="1" si="1271"/>
        <v>8.5</v>
      </c>
      <c r="M5441">
        <f t="shared" ca="1" si="1272"/>
        <v>1530</v>
      </c>
      <c r="N5441">
        <f t="shared" ca="1" si="1273"/>
        <v>2.4700000000000002</v>
      </c>
      <c r="O5441" t="str">
        <f t="shared" ca="1" si="1274"/>
        <v>No</v>
      </c>
    </row>
    <row r="5442" spans="1:15" x14ac:dyDescent="0.3">
      <c r="A5442" s="1">
        <f t="shared" ca="1" si="1261"/>
        <v>45558</v>
      </c>
      <c r="B5442" s="2">
        <f t="shared" ca="1" si="1262"/>
        <v>0.36458333333333331</v>
      </c>
      <c r="C5442" t="str">
        <f t="shared" ca="1" si="1263"/>
        <v>Shirdi Sai Baba Temple, Shirdi</v>
      </c>
      <c r="D5442">
        <f t="shared" ca="1" si="1264"/>
        <v>995</v>
      </c>
      <c r="E5442">
        <f t="shared" ca="1" si="1275"/>
        <v>572</v>
      </c>
      <c r="F5442">
        <f t="shared" ca="1" si="1265"/>
        <v>103</v>
      </c>
      <c r="G5442">
        <f t="shared" ca="1" si="1266"/>
        <v>10.73</v>
      </c>
      <c r="H5442" t="str">
        <f t="shared" ca="1" si="1267"/>
        <v>Sunny</v>
      </c>
      <c r="I5442">
        <f t="shared" ca="1" si="1268"/>
        <v>25.2</v>
      </c>
      <c r="J5442" t="str">
        <f t="shared" ca="1" si="1269"/>
        <v>No</v>
      </c>
      <c r="K5442" t="str">
        <f t="shared" ca="1" si="1270"/>
        <v>No</v>
      </c>
      <c r="L5442">
        <f t="shared" ca="1" si="1271"/>
        <v>5.3</v>
      </c>
      <c r="M5442">
        <f t="shared" ca="1" si="1272"/>
        <v>1657</v>
      </c>
      <c r="N5442">
        <f t="shared" ca="1" si="1273"/>
        <v>1.1599999999999999</v>
      </c>
      <c r="O5442" t="str">
        <f t="shared" ca="1" si="1274"/>
        <v>No</v>
      </c>
    </row>
    <row r="5443" spans="1:15" x14ac:dyDescent="0.3">
      <c r="A5443" s="1">
        <f t="shared" ref="A5443:A5506" ca="1" si="1276">DATE(2024,1,1)+RANDBETWEEN(0,1095)</f>
        <v>45626</v>
      </c>
      <c r="B5443" s="2">
        <f t="shared" ref="B5443:B5506" ca="1" si="1277">TIME(RANDBETWEEN(0,23),RANDBETWEEN(0,59),0)</f>
        <v>0.24513888888888888</v>
      </c>
      <c r="C5443" t="str">
        <f t="shared" ref="C5443:C5506" ca="1" si="12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5443">
        <f t="shared" ref="D5443:D5506" ca="1" si="1279">RANDBETWEEN(100,15000)</f>
        <v>5362</v>
      </c>
      <c r="E5443">
        <f t="shared" ca="1" si="1275"/>
        <v>530</v>
      </c>
      <c r="F5443">
        <f t="shared" ref="F5443:F5506" ca="1" si="1280">RANDBETWEEN(5,500)</f>
        <v>203</v>
      </c>
      <c r="G5443">
        <f t="shared" ref="G5443:G5506" ca="1" si="1281">ROUND(RAND()*14.5+0.5,2)</f>
        <v>11.76</v>
      </c>
      <c r="H5443" t="str">
        <f t="shared" ref="H5443:H5506" ca="1" si="1282">CHOOSE(RANDBETWEEN(1,5),"Sunny","Cloudy","Rainy","Hot","Humid")</f>
        <v>Rainy</v>
      </c>
      <c r="I5443">
        <f t="shared" ref="I5443:I5506" ca="1" si="1283">ROUND(RAND()*24+18,1)</f>
        <v>21</v>
      </c>
      <c r="J5443" t="str">
        <f t="shared" ref="J5443:J5506" ca="1" si="1284">IF(RAND()&lt;0.3,"Yes","No")</f>
        <v>No</v>
      </c>
      <c r="K5443" t="str">
        <f t="shared" ref="K5443:K5506" ca="1" si="1285">IF(RAND()&lt;0.2,"Yes","No")</f>
        <v>No</v>
      </c>
      <c r="L5443">
        <f t="shared" ref="L5443:L5506" ca="1" si="1286">ROUND(RAND()*10+2,1)</f>
        <v>2.9</v>
      </c>
      <c r="M5443">
        <f t="shared" ref="M5443:M5506" ca="1" si="1287">RANDBETWEEN(300,3000)</f>
        <v>954</v>
      </c>
      <c r="N5443">
        <f t="shared" ref="N5443:N5506" ca="1" si="1288">ROUND(RAND()*2.2+0.3,2)</f>
        <v>0.9</v>
      </c>
      <c r="O5443" t="str">
        <f t="shared" ref="O5443:O5506" ca="1" si="1289">IF(RAND()&lt;0.35,"Yes","No")</f>
        <v>No</v>
      </c>
    </row>
    <row r="5444" spans="1:15" x14ac:dyDescent="0.3">
      <c r="A5444" s="1">
        <f t="shared" ca="1" si="1276"/>
        <v>45556</v>
      </c>
      <c r="B5444" s="2">
        <f t="shared" ca="1" si="1277"/>
        <v>0.65486111111111112</v>
      </c>
      <c r="C5444" t="str">
        <f t="shared" ca="1" si="1278"/>
        <v>Shri Siddhivinayak Temple, Mumbai</v>
      </c>
      <c r="D5444">
        <f t="shared" ca="1" si="1279"/>
        <v>4803</v>
      </c>
      <c r="E5444">
        <f t="shared" ca="1" si="1275"/>
        <v>217</v>
      </c>
      <c r="F5444">
        <f t="shared" ca="1" si="1280"/>
        <v>121</v>
      </c>
      <c r="G5444">
        <f t="shared" ca="1" si="1281"/>
        <v>2.72</v>
      </c>
      <c r="H5444" t="str">
        <f t="shared" ca="1" si="1282"/>
        <v>Humid</v>
      </c>
      <c r="I5444">
        <f t="shared" ca="1" si="1283"/>
        <v>23.1</v>
      </c>
      <c r="J5444" t="str">
        <f t="shared" ca="1" si="1284"/>
        <v>No</v>
      </c>
      <c r="K5444" t="str">
        <f t="shared" ca="1" si="1285"/>
        <v>No</v>
      </c>
      <c r="L5444">
        <f t="shared" ca="1" si="1286"/>
        <v>9</v>
      </c>
      <c r="M5444">
        <f t="shared" ca="1" si="1287"/>
        <v>1154</v>
      </c>
      <c r="N5444">
        <f t="shared" ca="1" si="1288"/>
        <v>2.02</v>
      </c>
      <c r="O5444" t="str">
        <f t="shared" ca="1" si="1289"/>
        <v>No</v>
      </c>
    </row>
    <row r="5445" spans="1:15" x14ac:dyDescent="0.3">
      <c r="A5445" s="1">
        <f t="shared" ca="1" si="1276"/>
        <v>46275</v>
      </c>
      <c r="B5445" s="2">
        <f t="shared" ca="1" si="1277"/>
        <v>0.85972222222222228</v>
      </c>
      <c r="C5445" t="str">
        <f t="shared" ca="1" si="1278"/>
        <v>Golden Temple, Amritsar</v>
      </c>
      <c r="D5445">
        <f t="shared" ca="1" si="1279"/>
        <v>7984</v>
      </c>
      <c r="E5445">
        <f t="shared" ca="1" si="1275"/>
        <v>142</v>
      </c>
      <c r="F5445">
        <f t="shared" ca="1" si="1280"/>
        <v>289</v>
      </c>
      <c r="G5445">
        <f t="shared" ca="1" si="1281"/>
        <v>3.95</v>
      </c>
      <c r="H5445" t="str">
        <f t="shared" ca="1" si="1282"/>
        <v>Humid</v>
      </c>
      <c r="I5445">
        <f t="shared" ca="1" si="1283"/>
        <v>32.1</v>
      </c>
      <c r="J5445" t="str">
        <f t="shared" ca="1" si="1284"/>
        <v>Yes</v>
      </c>
      <c r="K5445" t="str">
        <f t="shared" ca="1" si="1285"/>
        <v>No</v>
      </c>
      <c r="L5445">
        <f t="shared" ca="1" si="1286"/>
        <v>6.4</v>
      </c>
      <c r="M5445">
        <f t="shared" ca="1" si="1287"/>
        <v>1824</v>
      </c>
      <c r="N5445">
        <f t="shared" ca="1" si="1288"/>
        <v>1.08</v>
      </c>
      <c r="O5445" t="str">
        <f t="shared" ca="1" si="1289"/>
        <v>No</v>
      </c>
    </row>
    <row r="5446" spans="1:15" x14ac:dyDescent="0.3">
      <c r="A5446" s="1">
        <f t="shared" ca="1" si="1276"/>
        <v>46321</v>
      </c>
      <c r="B5446" s="2">
        <f t="shared" ca="1" si="1277"/>
        <v>0.76249999999999996</v>
      </c>
      <c r="C5446" t="str">
        <f t="shared" ca="1" si="1278"/>
        <v>Tirumala Tirupati Temple, Tirupati</v>
      </c>
      <c r="D5446">
        <f t="shared" ca="1" si="1279"/>
        <v>682</v>
      </c>
      <c r="E5446">
        <f t="shared" ca="1" si="1275"/>
        <v>110</v>
      </c>
      <c r="F5446">
        <f t="shared" ca="1" si="1280"/>
        <v>22</v>
      </c>
      <c r="G5446">
        <f t="shared" ca="1" si="1281"/>
        <v>9.7100000000000009</v>
      </c>
      <c r="H5446" t="str">
        <f t="shared" ca="1" si="1282"/>
        <v>Humid</v>
      </c>
      <c r="I5446">
        <f t="shared" ca="1" si="1283"/>
        <v>18.399999999999999</v>
      </c>
      <c r="J5446" t="str">
        <f t="shared" ca="1" si="1284"/>
        <v>Yes</v>
      </c>
      <c r="K5446" t="str">
        <f t="shared" ca="1" si="1285"/>
        <v>No</v>
      </c>
      <c r="L5446">
        <f t="shared" ca="1" si="1286"/>
        <v>8</v>
      </c>
      <c r="M5446">
        <f t="shared" ca="1" si="1287"/>
        <v>2140</v>
      </c>
      <c r="N5446">
        <f t="shared" ca="1" si="1288"/>
        <v>2.06</v>
      </c>
      <c r="O5446" t="str">
        <f t="shared" ca="1" si="1289"/>
        <v>No</v>
      </c>
    </row>
    <row r="5447" spans="1:15" x14ac:dyDescent="0.3">
      <c r="A5447" s="1">
        <f t="shared" ca="1" si="1276"/>
        <v>45982</v>
      </c>
      <c r="B5447" s="2">
        <f t="shared" ca="1" si="1277"/>
        <v>0.11319444444444444</v>
      </c>
      <c r="C5447" t="str">
        <f t="shared" ca="1" si="1278"/>
        <v>Bhimashankar Temple, Maharashtra</v>
      </c>
      <c r="D5447">
        <f t="shared" ca="1" si="1279"/>
        <v>2110</v>
      </c>
      <c r="E5447">
        <f t="shared" ca="1" si="1275"/>
        <v>599</v>
      </c>
      <c r="F5447">
        <f t="shared" ca="1" si="1280"/>
        <v>381</v>
      </c>
      <c r="G5447">
        <f t="shared" ca="1" si="1281"/>
        <v>6.47</v>
      </c>
      <c r="H5447" t="str">
        <f t="shared" ca="1" si="1282"/>
        <v>Rainy</v>
      </c>
      <c r="I5447">
        <f t="shared" ca="1" si="1283"/>
        <v>26.5</v>
      </c>
      <c r="J5447" t="str">
        <f t="shared" ca="1" si="1284"/>
        <v>No</v>
      </c>
      <c r="K5447" t="str">
        <f t="shared" ca="1" si="1285"/>
        <v>No</v>
      </c>
      <c r="L5447">
        <f t="shared" ca="1" si="1286"/>
        <v>10.3</v>
      </c>
      <c r="M5447">
        <f t="shared" ca="1" si="1287"/>
        <v>1155</v>
      </c>
      <c r="N5447">
        <f t="shared" ca="1" si="1288"/>
        <v>1.52</v>
      </c>
      <c r="O5447" t="str">
        <f t="shared" ca="1" si="1289"/>
        <v>Yes</v>
      </c>
    </row>
    <row r="5448" spans="1:15" x14ac:dyDescent="0.3">
      <c r="A5448" s="1">
        <f t="shared" ca="1" si="1276"/>
        <v>45642</v>
      </c>
      <c r="B5448" s="2">
        <f t="shared" ca="1" si="1277"/>
        <v>0.30902777777777779</v>
      </c>
      <c r="C5448" t="str">
        <f t="shared" ca="1" si="1278"/>
        <v>Jagannath Temple, Puri</v>
      </c>
      <c r="D5448">
        <f t="shared" ca="1" si="1279"/>
        <v>11350</v>
      </c>
      <c r="E5448">
        <f t="shared" ca="1" si="1275"/>
        <v>534</v>
      </c>
      <c r="F5448">
        <f t="shared" ca="1" si="1280"/>
        <v>361</v>
      </c>
      <c r="G5448">
        <f t="shared" ca="1" si="1281"/>
        <v>4.21</v>
      </c>
      <c r="H5448" t="str">
        <f t="shared" ca="1" si="1282"/>
        <v>Rainy</v>
      </c>
      <c r="I5448">
        <f t="shared" ca="1" si="1283"/>
        <v>24</v>
      </c>
      <c r="J5448" t="str">
        <f t="shared" ca="1" si="1284"/>
        <v>No</v>
      </c>
      <c r="K5448" t="str">
        <f t="shared" ca="1" si="1285"/>
        <v>No</v>
      </c>
      <c r="L5448">
        <f t="shared" ca="1" si="1286"/>
        <v>6.2</v>
      </c>
      <c r="M5448">
        <f t="shared" ca="1" si="1287"/>
        <v>2071</v>
      </c>
      <c r="N5448">
        <f t="shared" ca="1" si="1288"/>
        <v>0.4</v>
      </c>
      <c r="O5448" t="str">
        <f t="shared" ca="1" si="1289"/>
        <v>No</v>
      </c>
    </row>
    <row r="5449" spans="1:15" x14ac:dyDescent="0.3">
      <c r="A5449" s="1">
        <f t="shared" ca="1" si="1276"/>
        <v>45781</v>
      </c>
      <c r="B5449" s="2">
        <f t="shared" ca="1" si="1277"/>
        <v>0.16458333333333333</v>
      </c>
      <c r="C5449" t="str">
        <f t="shared" ca="1" si="1278"/>
        <v>Kashi Vishwanath Temple, Varanasi</v>
      </c>
      <c r="D5449">
        <f t="shared" ca="1" si="1279"/>
        <v>6215</v>
      </c>
      <c r="E5449">
        <f t="shared" ca="1" si="1275"/>
        <v>36</v>
      </c>
      <c r="F5449">
        <f t="shared" ca="1" si="1280"/>
        <v>78</v>
      </c>
      <c r="G5449">
        <f t="shared" ca="1" si="1281"/>
        <v>8.9</v>
      </c>
      <c r="H5449" t="str">
        <f t="shared" ca="1" si="1282"/>
        <v>Humid</v>
      </c>
      <c r="I5449">
        <f t="shared" ca="1" si="1283"/>
        <v>41.7</v>
      </c>
      <c r="J5449" t="str">
        <f t="shared" ca="1" si="1284"/>
        <v>No</v>
      </c>
      <c r="K5449" t="str">
        <f t="shared" ca="1" si="1285"/>
        <v>No</v>
      </c>
      <c r="L5449">
        <f t="shared" ca="1" si="1286"/>
        <v>11.6</v>
      </c>
      <c r="M5449">
        <f t="shared" ca="1" si="1287"/>
        <v>629</v>
      </c>
      <c r="N5449">
        <f t="shared" ca="1" si="1288"/>
        <v>2.27</v>
      </c>
      <c r="O5449" t="str">
        <f t="shared" ca="1" si="1289"/>
        <v>Yes</v>
      </c>
    </row>
    <row r="5450" spans="1:15" x14ac:dyDescent="0.3">
      <c r="A5450" s="1">
        <f t="shared" ca="1" si="1276"/>
        <v>46351</v>
      </c>
      <c r="B5450" s="2">
        <f t="shared" ca="1" si="1277"/>
        <v>0.97291666666666665</v>
      </c>
      <c r="C5450" t="str">
        <f t="shared" ca="1" si="1278"/>
        <v>Golden Temple, Amritsar</v>
      </c>
      <c r="D5450">
        <f t="shared" ca="1" si="1279"/>
        <v>14414</v>
      </c>
      <c r="E5450">
        <f t="shared" ca="1" si="1275"/>
        <v>213</v>
      </c>
      <c r="F5450">
        <f t="shared" ca="1" si="1280"/>
        <v>325</v>
      </c>
      <c r="G5450">
        <f t="shared" ca="1" si="1281"/>
        <v>11.22</v>
      </c>
      <c r="H5450" t="str">
        <f t="shared" ca="1" si="1282"/>
        <v>Cloudy</v>
      </c>
      <c r="I5450">
        <f t="shared" ca="1" si="1283"/>
        <v>29.1</v>
      </c>
      <c r="J5450" t="str">
        <f t="shared" ca="1" si="1284"/>
        <v>No</v>
      </c>
      <c r="K5450" t="str">
        <f t="shared" ca="1" si="1285"/>
        <v>Yes</v>
      </c>
      <c r="L5450">
        <f t="shared" ca="1" si="1286"/>
        <v>6.6</v>
      </c>
      <c r="M5450">
        <f t="shared" ca="1" si="1287"/>
        <v>2421</v>
      </c>
      <c r="N5450">
        <f t="shared" ca="1" si="1288"/>
        <v>0.53</v>
      </c>
      <c r="O5450" t="str">
        <f t="shared" ca="1" si="1289"/>
        <v>No</v>
      </c>
    </row>
    <row r="5451" spans="1:15" x14ac:dyDescent="0.3">
      <c r="A5451" s="1">
        <f t="shared" ca="1" si="1276"/>
        <v>46380</v>
      </c>
      <c r="B5451" s="2">
        <f t="shared" ca="1" si="1277"/>
        <v>0.59652777777777777</v>
      </c>
      <c r="C5451" t="str">
        <f t="shared" ca="1" si="1278"/>
        <v>Tirumala Tirupati Temple, Tirupati</v>
      </c>
      <c r="D5451">
        <f t="shared" ca="1" si="1279"/>
        <v>8686</v>
      </c>
      <c r="E5451">
        <f t="shared" ca="1" si="1275"/>
        <v>505</v>
      </c>
      <c r="F5451">
        <f t="shared" ca="1" si="1280"/>
        <v>131</v>
      </c>
      <c r="G5451">
        <f t="shared" ca="1" si="1281"/>
        <v>11.7</v>
      </c>
      <c r="H5451" t="str">
        <f t="shared" ca="1" si="1282"/>
        <v>Sunny</v>
      </c>
      <c r="I5451">
        <f t="shared" ca="1" si="1283"/>
        <v>23.3</v>
      </c>
      <c r="J5451" t="str">
        <f t="shared" ca="1" si="1284"/>
        <v>No</v>
      </c>
      <c r="K5451" t="str">
        <f t="shared" ca="1" si="1285"/>
        <v>No</v>
      </c>
      <c r="L5451">
        <f t="shared" ca="1" si="1286"/>
        <v>5.0999999999999996</v>
      </c>
      <c r="M5451">
        <f t="shared" ca="1" si="1287"/>
        <v>2449</v>
      </c>
      <c r="N5451">
        <f t="shared" ca="1" si="1288"/>
        <v>1.17</v>
      </c>
      <c r="O5451" t="str">
        <f t="shared" ca="1" si="1289"/>
        <v>Yes</v>
      </c>
    </row>
    <row r="5452" spans="1:15" x14ac:dyDescent="0.3">
      <c r="A5452" s="1">
        <f t="shared" ca="1" si="1276"/>
        <v>45393</v>
      </c>
      <c r="B5452" s="2">
        <f t="shared" ca="1" si="1277"/>
        <v>0.96180555555555558</v>
      </c>
      <c r="C5452" t="str">
        <f t="shared" ca="1" si="1278"/>
        <v>Bhimashankar Temple, Maharashtra</v>
      </c>
      <c r="D5452">
        <f t="shared" ca="1" si="1279"/>
        <v>8356</v>
      </c>
      <c r="E5452">
        <f t="shared" ca="1" si="1275"/>
        <v>588</v>
      </c>
      <c r="F5452">
        <f t="shared" ca="1" si="1280"/>
        <v>406</v>
      </c>
      <c r="G5452">
        <f t="shared" ca="1" si="1281"/>
        <v>5.65</v>
      </c>
      <c r="H5452" t="str">
        <f t="shared" ca="1" si="1282"/>
        <v>Rainy</v>
      </c>
      <c r="I5452">
        <f t="shared" ca="1" si="1283"/>
        <v>40.200000000000003</v>
      </c>
      <c r="J5452" t="str">
        <f t="shared" ca="1" si="1284"/>
        <v>No</v>
      </c>
      <c r="K5452" t="str">
        <f t="shared" ca="1" si="1285"/>
        <v>No</v>
      </c>
      <c r="L5452">
        <f t="shared" ca="1" si="1286"/>
        <v>9.3000000000000007</v>
      </c>
      <c r="M5452">
        <f t="shared" ca="1" si="1287"/>
        <v>1148</v>
      </c>
      <c r="N5452">
        <f t="shared" ca="1" si="1288"/>
        <v>0.31</v>
      </c>
      <c r="O5452" t="str">
        <f t="shared" ca="1" si="1289"/>
        <v>No</v>
      </c>
    </row>
    <row r="5453" spans="1:15" x14ac:dyDescent="0.3">
      <c r="A5453" s="1">
        <f t="shared" ca="1" si="1276"/>
        <v>45385</v>
      </c>
      <c r="B5453" s="2">
        <f t="shared" ca="1" si="1277"/>
        <v>0.71875</v>
      </c>
      <c r="C5453" t="str">
        <f t="shared" ca="1" si="1278"/>
        <v>Shirdi Sai Baba Temple, Shirdi</v>
      </c>
      <c r="D5453">
        <f t="shared" ca="1" si="1279"/>
        <v>8877</v>
      </c>
      <c r="E5453">
        <f t="shared" ca="1" si="1275"/>
        <v>386</v>
      </c>
      <c r="F5453">
        <f t="shared" ca="1" si="1280"/>
        <v>383</v>
      </c>
      <c r="G5453">
        <f t="shared" ca="1" si="1281"/>
        <v>9.11</v>
      </c>
      <c r="H5453" t="str">
        <f t="shared" ca="1" si="1282"/>
        <v>Humid</v>
      </c>
      <c r="I5453">
        <f t="shared" ca="1" si="1283"/>
        <v>34.5</v>
      </c>
      <c r="J5453" t="str">
        <f t="shared" ca="1" si="1284"/>
        <v>Yes</v>
      </c>
      <c r="K5453" t="str">
        <f t="shared" ca="1" si="1285"/>
        <v>No</v>
      </c>
      <c r="L5453">
        <f t="shared" ca="1" si="1286"/>
        <v>3.1</v>
      </c>
      <c r="M5453">
        <f t="shared" ca="1" si="1287"/>
        <v>2489</v>
      </c>
      <c r="N5453">
        <f t="shared" ca="1" si="1288"/>
        <v>2.23</v>
      </c>
      <c r="O5453" t="str">
        <f t="shared" ca="1" si="1289"/>
        <v>Yes</v>
      </c>
    </row>
    <row r="5454" spans="1:15" x14ac:dyDescent="0.3">
      <c r="A5454" s="1">
        <f t="shared" ca="1" si="1276"/>
        <v>45948</v>
      </c>
      <c r="B5454" s="2">
        <f t="shared" ca="1" si="1277"/>
        <v>0.54791666666666672</v>
      </c>
      <c r="C5454" t="str">
        <f t="shared" ca="1" si="1278"/>
        <v>Dagdusheth Halwai Ganpati Temple, Pune</v>
      </c>
      <c r="D5454">
        <f t="shared" ca="1" si="1279"/>
        <v>8734</v>
      </c>
      <c r="E5454">
        <f t="shared" ca="1" si="1275"/>
        <v>455</v>
      </c>
      <c r="F5454">
        <f t="shared" ca="1" si="1280"/>
        <v>116</v>
      </c>
      <c r="G5454">
        <f t="shared" ca="1" si="1281"/>
        <v>0.68</v>
      </c>
      <c r="H5454" t="str">
        <f t="shared" ca="1" si="1282"/>
        <v>Humid</v>
      </c>
      <c r="I5454">
        <f t="shared" ca="1" si="1283"/>
        <v>38.299999999999997</v>
      </c>
      <c r="J5454" t="str">
        <f t="shared" ca="1" si="1284"/>
        <v>No</v>
      </c>
      <c r="K5454" t="str">
        <f t="shared" ca="1" si="1285"/>
        <v>No</v>
      </c>
      <c r="L5454">
        <f t="shared" ca="1" si="1286"/>
        <v>9.9</v>
      </c>
      <c r="M5454">
        <f t="shared" ca="1" si="1287"/>
        <v>594</v>
      </c>
      <c r="N5454">
        <f t="shared" ca="1" si="1288"/>
        <v>2.06</v>
      </c>
      <c r="O5454" t="str">
        <f t="shared" ca="1" si="1289"/>
        <v>No</v>
      </c>
    </row>
    <row r="5455" spans="1:15" x14ac:dyDescent="0.3">
      <c r="A5455" s="1">
        <f t="shared" ca="1" si="1276"/>
        <v>46184</v>
      </c>
      <c r="B5455" s="2">
        <f t="shared" ca="1" si="1277"/>
        <v>0.94513888888888886</v>
      </c>
      <c r="C5455" t="str">
        <f t="shared" ca="1" si="1278"/>
        <v>Dagdusheth Halwai Ganpati Temple, Pune</v>
      </c>
      <c r="D5455">
        <f t="shared" ca="1" si="1279"/>
        <v>10122</v>
      </c>
      <c r="E5455">
        <f t="shared" ca="1" si="1275"/>
        <v>128</v>
      </c>
      <c r="F5455">
        <f t="shared" ca="1" si="1280"/>
        <v>494</v>
      </c>
      <c r="G5455">
        <f t="shared" ca="1" si="1281"/>
        <v>4.6500000000000004</v>
      </c>
      <c r="H5455" t="str">
        <f t="shared" ca="1" si="1282"/>
        <v>Humid</v>
      </c>
      <c r="I5455">
        <f t="shared" ca="1" si="1283"/>
        <v>25</v>
      </c>
      <c r="J5455" t="str">
        <f t="shared" ca="1" si="1284"/>
        <v>No</v>
      </c>
      <c r="K5455" t="str">
        <f t="shared" ca="1" si="1285"/>
        <v>No</v>
      </c>
      <c r="L5455">
        <f t="shared" ca="1" si="1286"/>
        <v>4.5</v>
      </c>
      <c r="M5455">
        <f t="shared" ca="1" si="1287"/>
        <v>1275</v>
      </c>
      <c r="N5455">
        <f t="shared" ca="1" si="1288"/>
        <v>1.24</v>
      </c>
      <c r="O5455" t="str">
        <f t="shared" ca="1" si="1289"/>
        <v>No</v>
      </c>
    </row>
    <row r="5456" spans="1:15" x14ac:dyDescent="0.3">
      <c r="A5456" s="1">
        <f t="shared" ca="1" si="1276"/>
        <v>45814</v>
      </c>
      <c r="B5456" s="2">
        <f t="shared" ca="1" si="1277"/>
        <v>0.51666666666666672</v>
      </c>
      <c r="C5456" t="str">
        <f t="shared" ca="1" si="1278"/>
        <v>Grishneshwar Temple, Chhatrapati Sambhajinagar</v>
      </c>
      <c r="D5456">
        <f t="shared" ca="1" si="1279"/>
        <v>13396</v>
      </c>
      <c r="E5456">
        <f t="shared" ca="1" si="1275"/>
        <v>121</v>
      </c>
      <c r="F5456">
        <f t="shared" ca="1" si="1280"/>
        <v>410</v>
      </c>
      <c r="G5456">
        <f t="shared" ca="1" si="1281"/>
        <v>12.18</v>
      </c>
      <c r="H5456" t="str">
        <f t="shared" ca="1" si="1282"/>
        <v>Humid</v>
      </c>
      <c r="I5456">
        <f t="shared" ca="1" si="1283"/>
        <v>30</v>
      </c>
      <c r="J5456" t="str">
        <f t="shared" ca="1" si="1284"/>
        <v>No</v>
      </c>
      <c r="K5456" t="str">
        <f t="shared" ca="1" si="1285"/>
        <v>No</v>
      </c>
      <c r="L5456">
        <f t="shared" ca="1" si="1286"/>
        <v>10.6</v>
      </c>
      <c r="M5456">
        <f t="shared" ca="1" si="1287"/>
        <v>2469</v>
      </c>
      <c r="N5456">
        <f t="shared" ca="1" si="1288"/>
        <v>0.8</v>
      </c>
      <c r="O5456" t="str">
        <f t="shared" ca="1" si="1289"/>
        <v>No</v>
      </c>
    </row>
    <row r="5457" spans="1:15" x14ac:dyDescent="0.3">
      <c r="A5457" s="1">
        <f t="shared" ca="1" si="1276"/>
        <v>45541</v>
      </c>
      <c r="B5457" s="2">
        <f t="shared" ca="1" si="1277"/>
        <v>0.56041666666666667</v>
      </c>
      <c r="C5457" t="str">
        <f t="shared" ca="1" si="1278"/>
        <v>Shirdi Sai Baba Temple, Shirdi</v>
      </c>
      <c r="D5457">
        <f t="shared" ca="1" si="1279"/>
        <v>14946</v>
      </c>
      <c r="E5457">
        <f t="shared" ca="1" si="1275"/>
        <v>452</v>
      </c>
      <c r="F5457">
        <f t="shared" ca="1" si="1280"/>
        <v>20</v>
      </c>
      <c r="G5457">
        <f t="shared" ca="1" si="1281"/>
        <v>9.09</v>
      </c>
      <c r="H5457" t="str">
        <f t="shared" ca="1" si="1282"/>
        <v>Rainy</v>
      </c>
      <c r="I5457">
        <f t="shared" ca="1" si="1283"/>
        <v>23.6</v>
      </c>
      <c r="J5457" t="str">
        <f t="shared" ca="1" si="1284"/>
        <v>No</v>
      </c>
      <c r="K5457" t="str">
        <f t="shared" ca="1" si="1285"/>
        <v>No</v>
      </c>
      <c r="L5457">
        <f t="shared" ca="1" si="1286"/>
        <v>8.4</v>
      </c>
      <c r="M5457">
        <f t="shared" ca="1" si="1287"/>
        <v>2072</v>
      </c>
      <c r="N5457">
        <f t="shared" ca="1" si="1288"/>
        <v>2.46</v>
      </c>
      <c r="O5457" t="str">
        <f t="shared" ca="1" si="1289"/>
        <v>Yes</v>
      </c>
    </row>
    <row r="5458" spans="1:15" x14ac:dyDescent="0.3">
      <c r="A5458" s="1">
        <f t="shared" ca="1" si="1276"/>
        <v>45438</v>
      </c>
      <c r="B5458" s="2">
        <f t="shared" ca="1" si="1277"/>
        <v>0.93125000000000002</v>
      </c>
      <c r="C5458" t="str">
        <f t="shared" ca="1" si="1278"/>
        <v>Shri Siddhivinayak Temple, Mumbai</v>
      </c>
      <c r="D5458">
        <f t="shared" ca="1" si="1279"/>
        <v>3927</v>
      </c>
      <c r="E5458">
        <f t="shared" ca="1" si="1275"/>
        <v>178</v>
      </c>
      <c r="F5458">
        <f t="shared" ca="1" si="1280"/>
        <v>435</v>
      </c>
      <c r="G5458">
        <f t="shared" ca="1" si="1281"/>
        <v>6.87</v>
      </c>
      <c r="H5458" t="str">
        <f t="shared" ca="1" si="1282"/>
        <v>Cloudy</v>
      </c>
      <c r="I5458">
        <f t="shared" ca="1" si="1283"/>
        <v>39.6</v>
      </c>
      <c r="J5458" t="str">
        <f t="shared" ca="1" si="1284"/>
        <v>Yes</v>
      </c>
      <c r="K5458" t="str">
        <f t="shared" ca="1" si="1285"/>
        <v>Yes</v>
      </c>
      <c r="L5458">
        <f t="shared" ca="1" si="1286"/>
        <v>2.9</v>
      </c>
      <c r="M5458">
        <f t="shared" ca="1" si="1287"/>
        <v>2298</v>
      </c>
      <c r="N5458">
        <f t="shared" ca="1" si="1288"/>
        <v>0.32</v>
      </c>
      <c r="O5458" t="str">
        <f t="shared" ca="1" si="1289"/>
        <v>No</v>
      </c>
    </row>
    <row r="5459" spans="1:15" x14ac:dyDescent="0.3">
      <c r="A5459" s="1">
        <f t="shared" ca="1" si="1276"/>
        <v>46077</v>
      </c>
      <c r="B5459" s="2">
        <f t="shared" ca="1" si="1277"/>
        <v>0.75694444444444442</v>
      </c>
      <c r="C5459" t="str">
        <f t="shared" ca="1" si="1278"/>
        <v>Tirumala Tirupati Temple, Tirupati</v>
      </c>
      <c r="D5459">
        <f t="shared" ca="1" si="1279"/>
        <v>10847</v>
      </c>
      <c r="E5459">
        <f t="shared" ca="1" si="1275"/>
        <v>510</v>
      </c>
      <c r="F5459">
        <f t="shared" ca="1" si="1280"/>
        <v>470</v>
      </c>
      <c r="G5459">
        <f t="shared" ca="1" si="1281"/>
        <v>14.18</v>
      </c>
      <c r="H5459" t="str">
        <f t="shared" ca="1" si="1282"/>
        <v>Rainy</v>
      </c>
      <c r="I5459">
        <f t="shared" ca="1" si="1283"/>
        <v>18.899999999999999</v>
      </c>
      <c r="J5459" t="str">
        <f t="shared" ca="1" si="1284"/>
        <v>Yes</v>
      </c>
      <c r="K5459" t="str">
        <f t="shared" ca="1" si="1285"/>
        <v>No</v>
      </c>
      <c r="L5459">
        <f t="shared" ca="1" si="1286"/>
        <v>11.5</v>
      </c>
      <c r="M5459">
        <f t="shared" ca="1" si="1287"/>
        <v>2433</v>
      </c>
      <c r="N5459">
        <f t="shared" ca="1" si="1288"/>
        <v>2.02</v>
      </c>
      <c r="O5459" t="str">
        <f t="shared" ca="1" si="1289"/>
        <v>No</v>
      </c>
    </row>
    <row r="5460" spans="1:15" x14ac:dyDescent="0.3">
      <c r="A5460" s="1">
        <f t="shared" ca="1" si="1276"/>
        <v>46158</v>
      </c>
      <c r="B5460" s="2">
        <f t="shared" ca="1" si="1277"/>
        <v>0.1076388888888889</v>
      </c>
      <c r="C5460" t="str">
        <f t="shared" ca="1" si="1278"/>
        <v>Shree Mahakaleshwar Temple, Ujjain</v>
      </c>
      <c r="D5460">
        <f t="shared" ca="1" si="1279"/>
        <v>11594</v>
      </c>
      <c r="E5460">
        <f t="shared" ca="1" si="1275"/>
        <v>400</v>
      </c>
      <c r="F5460">
        <f t="shared" ca="1" si="1280"/>
        <v>194</v>
      </c>
      <c r="G5460">
        <f t="shared" ca="1" si="1281"/>
        <v>3.55</v>
      </c>
      <c r="H5460" t="str">
        <f t="shared" ca="1" si="1282"/>
        <v>Sunny</v>
      </c>
      <c r="I5460">
        <f t="shared" ca="1" si="1283"/>
        <v>19.600000000000001</v>
      </c>
      <c r="J5460" t="str">
        <f t="shared" ca="1" si="1284"/>
        <v>No</v>
      </c>
      <c r="K5460" t="str">
        <f t="shared" ca="1" si="1285"/>
        <v>No</v>
      </c>
      <c r="L5460">
        <f t="shared" ca="1" si="1286"/>
        <v>6.8</v>
      </c>
      <c r="M5460">
        <f t="shared" ca="1" si="1287"/>
        <v>1237</v>
      </c>
      <c r="N5460">
        <f t="shared" ca="1" si="1288"/>
        <v>1.41</v>
      </c>
      <c r="O5460" t="str">
        <f t="shared" ca="1" si="1289"/>
        <v>No</v>
      </c>
    </row>
    <row r="5461" spans="1:15" x14ac:dyDescent="0.3">
      <c r="A5461" s="1">
        <f t="shared" ca="1" si="1276"/>
        <v>45352</v>
      </c>
      <c r="B5461" s="2">
        <f t="shared" ca="1" si="1277"/>
        <v>0.43611111111111112</v>
      </c>
      <c r="C5461" t="str">
        <f t="shared" ca="1" si="1278"/>
        <v>Bhimashankar Temple, Maharashtra</v>
      </c>
      <c r="D5461">
        <f t="shared" ca="1" si="1279"/>
        <v>344</v>
      </c>
      <c r="E5461">
        <f t="shared" ca="1" si="1275"/>
        <v>326</v>
      </c>
      <c r="F5461">
        <f t="shared" ca="1" si="1280"/>
        <v>104</v>
      </c>
      <c r="G5461">
        <f t="shared" ca="1" si="1281"/>
        <v>10.28</v>
      </c>
      <c r="H5461" t="str">
        <f t="shared" ca="1" si="1282"/>
        <v>Humid</v>
      </c>
      <c r="I5461">
        <f t="shared" ca="1" si="1283"/>
        <v>25.5</v>
      </c>
      <c r="J5461" t="str">
        <f t="shared" ca="1" si="1284"/>
        <v>No</v>
      </c>
      <c r="K5461" t="str">
        <f t="shared" ca="1" si="1285"/>
        <v>Yes</v>
      </c>
      <c r="L5461">
        <f t="shared" ca="1" si="1286"/>
        <v>10.5</v>
      </c>
      <c r="M5461">
        <f t="shared" ca="1" si="1287"/>
        <v>1591</v>
      </c>
      <c r="N5461">
        <f t="shared" ca="1" si="1288"/>
        <v>0.61</v>
      </c>
      <c r="O5461" t="str">
        <f t="shared" ca="1" si="1289"/>
        <v>Yes</v>
      </c>
    </row>
    <row r="5462" spans="1:15" x14ac:dyDescent="0.3">
      <c r="A5462" s="1">
        <f t="shared" ca="1" si="1276"/>
        <v>45634</v>
      </c>
      <c r="B5462" s="2">
        <f t="shared" ca="1" si="1277"/>
        <v>0.25069444444444444</v>
      </c>
      <c r="C5462" t="str">
        <f t="shared" ca="1" si="1278"/>
        <v>Bhimashankar Temple, Maharashtra</v>
      </c>
      <c r="D5462">
        <f t="shared" ca="1" si="1279"/>
        <v>9832</v>
      </c>
      <c r="E5462">
        <f t="shared" ca="1" si="1275"/>
        <v>525</v>
      </c>
      <c r="F5462">
        <f t="shared" ca="1" si="1280"/>
        <v>388</v>
      </c>
      <c r="G5462">
        <f t="shared" ca="1" si="1281"/>
        <v>14.27</v>
      </c>
      <c r="H5462" t="str">
        <f t="shared" ca="1" si="1282"/>
        <v>Humid</v>
      </c>
      <c r="I5462">
        <f t="shared" ca="1" si="1283"/>
        <v>33</v>
      </c>
      <c r="J5462" t="str">
        <f t="shared" ca="1" si="1284"/>
        <v>Yes</v>
      </c>
      <c r="K5462" t="str">
        <f t="shared" ca="1" si="1285"/>
        <v>No</v>
      </c>
      <c r="L5462">
        <f t="shared" ca="1" si="1286"/>
        <v>10.3</v>
      </c>
      <c r="M5462">
        <f t="shared" ca="1" si="1287"/>
        <v>1147</v>
      </c>
      <c r="N5462">
        <f t="shared" ca="1" si="1288"/>
        <v>0.7</v>
      </c>
      <c r="O5462" t="str">
        <f t="shared" ca="1" si="1289"/>
        <v>Yes</v>
      </c>
    </row>
    <row r="5463" spans="1:15" x14ac:dyDescent="0.3">
      <c r="A5463" s="1">
        <f t="shared" ca="1" si="1276"/>
        <v>46023</v>
      </c>
      <c r="B5463" s="2">
        <f t="shared" ca="1" si="1277"/>
        <v>4.5138888888888888E-2</v>
      </c>
      <c r="C5463" t="str">
        <f t="shared" ca="1" si="1278"/>
        <v>Kashi Vishwanath Temple, Varanasi</v>
      </c>
      <c r="D5463">
        <f t="shared" ca="1" si="1279"/>
        <v>3139</v>
      </c>
      <c r="E5463">
        <f t="shared" ca="1" si="1275"/>
        <v>277</v>
      </c>
      <c r="F5463">
        <f t="shared" ca="1" si="1280"/>
        <v>273</v>
      </c>
      <c r="G5463">
        <f t="shared" ca="1" si="1281"/>
        <v>6.67</v>
      </c>
      <c r="H5463" t="str">
        <f t="shared" ca="1" si="1282"/>
        <v>Rainy</v>
      </c>
      <c r="I5463">
        <f t="shared" ca="1" si="1283"/>
        <v>24.5</v>
      </c>
      <c r="J5463" t="str">
        <f t="shared" ca="1" si="1284"/>
        <v>Yes</v>
      </c>
      <c r="K5463" t="str">
        <f t="shared" ca="1" si="1285"/>
        <v>No</v>
      </c>
      <c r="L5463">
        <f t="shared" ca="1" si="1286"/>
        <v>10.3</v>
      </c>
      <c r="M5463">
        <f t="shared" ca="1" si="1287"/>
        <v>1759</v>
      </c>
      <c r="N5463">
        <f t="shared" ca="1" si="1288"/>
        <v>1.72</v>
      </c>
      <c r="O5463" t="str">
        <f t="shared" ca="1" si="1289"/>
        <v>No</v>
      </c>
    </row>
    <row r="5464" spans="1:15" x14ac:dyDescent="0.3">
      <c r="A5464" s="1">
        <f t="shared" ca="1" si="1276"/>
        <v>46153</v>
      </c>
      <c r="B5464" s="2">
        <f t="shared" ca="1" si="1277"/>
        <v>0.78819444444444442</v>
      </c>
      <c r="C5464" t="str">
        <f t="shared" ca="1" si="1278"/>
        <v>Trimbakeshwar Temple, Nashik</v>
      </c>
      <c r="D5464">
        <f t="shared" ca="1" si="1279"/>
        <v>1099</v>
      </c>
      <c r="E5464">
        <f t="shared" ca="1" si="1275"/>
        <v>169</v>
      </c>
      <c r="F5464">
        <f t="shared" ca="1" si="1280"/>
        <v>409</v>
      </c>
      <c r="G5464">
        <f t="shared" ca="1" si="1281"/>
        <v>14.79</v>
      </c>
      <c r="H5464" t="str">
        <f t="shared" ca="1" si="1282"/>
        <v>Sunny</v>
      </c>
      <c r="I5464">
        <f t="shared" ca="1" si="1283"/>
        <v>19.7</v>
      </c>
      <c r="J5464" t="str">
        <f t="shared" ca="1" si="1284"/>
        <v>No</v>
      </c>
      <c r="K5464" t="str">
        <f t="shared" ca="1" si="1285"/>
        <v>No</v>
      </c>
      <c r="L5464">
        <f t="shared" ca="1" si="1286"/>
        <v>11.8</v>
      </c>
      <c r="M5464">
        <f t="shared" ca="1" si="1287"/>
        <v>425</v>
      </c>
      <c r="N5464">
        <f t="shared" ca="1" si="1288"/>
        <v>0.75</v>
      </c>
      <c r="O5464" t="str">
        <f t="shared" ca="1" si="1289"/>
        <v>No</v>
      </c>
    </row>
    <row r="5465" spans="1:15" x14ac:dyDescent="0.3">
      <c r="A5465" s="1">
        <f t="shared" ca="1" si="1276"/>
        <v>46268</v>
      </c>
      <c r="B5465" s="2">
        <f t="shared" ca="1" si="1277"/>
        <v>0.45763888888888887</v>
      </c>
      <c r="C5465" t="str">
        <f t="shared" ca="1" si="1278"/>
        <v>Dagdusheth Halwai Ganpati Temple, Pune</v>
      </c>
      <c r="D5465">
        <f t="shared" ca="1" si="1279"/>
        <v>10003</v>
      </c>
      <c r="E5465">
        <f t="shared" ca="1" si="1275"/>
        <v>69</v>
      </c>
      <c r="F5465">
        <f t="shared" ca="1" si="1280"/>
        <v>299</v>
      </c>
      <c r="G5465">
        <f t="shared" ca="1" si="1281"/>
        <v>9.36</v>
      </c>
      <c r="H5465" t="str">
        <f t="shared" ca="1" si="1282"/>
        <v>Cloudy</v>
      </c>
      <c r="I5465">
        <f t="shared" ca="1" si="1283"/>
        <v>21.3</v>
      </c>
      <c r="J5465" t="str">
        <f t="shared" ca="1" si="1284"/>
        <v>Yes</v>
      </c>
      <c r="K5465" t="str">
        <f t="shared" ca="1" si="1285"/>
        <v>No</v>
      </c>
      <c r="L5465">
        <f t="shared" ca="1" si="1286"/>
        <v>10.8</v>
      </c>
      <c r="M5465">
        <f t="shared" ca="1" si="1287"/>
        <v>365</v>
      </c>
      <c r="N5465">
        <f t="shared" ca="1" si="1288"/>
        <v>0.46</v>
      </c>
      <c r="O5465" t="str">
        <f t="shared" ca="1" si="1289"/>
        <v>Yes</v>
      </c>
    </row>
    <row r="5466" spans="1:15" x14ac:dyDescent="0.3">
      <c r="A5466" s="1">
        <f t="shared" ca="1" si="1276"/>
        <v>45804</v>
      </c>
      <c r="B5466" s="2">
        <f t="shared" ca="1" si="1277"/>
        <v>0.77013888888888893</v>
      </c>
      <c r="C5466" t="str">
        <f t="shared" ca="1" si="1278"/>
        <v>Dagdusheth Halwai Ganpati Temple, Pune</v>
      </c>
      <c r="D5466">
        <f t="shared" ca="1" si="1279"/>
        <v>9338</v>
      </c>
      <c r="E5466">
        <f t="shared" ca="1" si="1275"/>
        <v>419</v>
      </c>
      <c r="F5466">
        <f t="shared" ca="1" si="1280"/>
        <v>249</v>
      </c>
      <c r="G5466">
        <f t="shared" ca="1" si="1281"/>
        <v>11.89</v>
      </c>
      <c r="H5466" t="str">
        <f t="shared" ca="1" si="1282"/>
        <v>Sunny</v>
      </c>
      <c r="I5466">
        <f t="shared" ca="1" si="1283"/>
        <v>20.2</v>
      </c>
      <c r="J5466" t="str">
        <f t="shared" ca="1" si="1284"/>
        <v>Yes</v>
      </c>
      <c r="K5466" t="str">
        <f t="shared" ca="1" si="1285"/>
        <v>No</v>
      </c>
      <c r="L5466">
        <f t="shared" ca="1" si="1286"/>
        <v>7.1</v>
      </c>
      <c r="M5466">
        <f t="shared" ca="1" si="1287"/>
        <v>1458</v>
      </c>
      <c r="N5466">
        <f t="shared" ca="1" si="1288"/>
        <v>1.99</v>
      </c>
      <c r="O5466" t="str">
        <f t="shared" ca="1" si="1289"/>
        <v>No</v>
      </c>
    </row>
    <row r="5467" spans="1:15" x14ac:dyDescent="0.3">
      <c r="A5467" s="1">
        <f t="shared" ca="1" si="1276"/>
        <v>45708</v>
      </c>
      <c r="B5467" s="2">
        <f t="shared" ca="1" si="1277"/>
        <v>0.43819444444444444</v>
      </c>
      <c r="C5467" t="str">
        <f t="shared" ca="1" si="1278"/>
        <v>Bhimashankar Temple, Maharashtra</v>
      </c>
      <c r="D5467">
        <f t="shared" ca="1" si="1279"/>
        <v>6217</v>
      </c>
      <c r="E5467">
        <f t="shared" ca="1" si="1275"/>
        <v>465</v>
      </c>
      <c r="F5467">
        <f t="shared" ca="1" si="1280"/>
        <v>200</v>
      </c>
      <c r="G5467">
        <f t="shared" ca="1" si="1281"/>
        <v>2.33</v>
      </c>
      <c r="H5467" t="str">
        <f t="shared" ca="1" si="1282"/>
        <v>Cloudy</v>
      </c>
      <c r="I5467">
        <f t="shared" ca="1" si="1283"/>
        <v>36.5</v>
      </c>
      <c r="J5467" t="str">
        <f t="shared" ca="1" si="1284"/>
        <v>No</v>
      </c>
      <c r="K5467" t="str">
        <f t="shared" ca="1" si="1285"/>
        <v>No</v>
      </c>
      <c r="L5467">
        <f t="shared" ca="1" si="1286"/>
        <v>10.5</v>
      </c>
      <c r="M5467">
        <f t="shared" ca="1" si="1287"/>
        <v>1821</v>
      </c>
      <c r="N5467">
        <f t="shared" ca="1" si="1288"/>
        <v>1.48</v>
      </c>
      <c r="O5467" t="str">
        <f t="shared" ca="1" si="1289"/>
        <v>No</v>
      </c>
    </row>
    <row r="5468" spans="1:15" x14ac:dyDescent="0.3">
      <c r="A5468" s="1">
        <f t="shared" ca="1" si="1276"/>
        <v>45654</v>
      </c>
      <c r="B5468" s="2">
        <f t="shared" ca="1" si="1277"/>
        <v>0.62083333333333335</v>
      </c>
      <c r="C5468" t="str">
        <f t="shared" ca="1" si="1278"/>
        <v>Trimbakeshwar Temple, Nashik</v>
      </c>
      <c r="D5468">
        <f t="shared" ca="1" si="1279"/>
        <v>11900</v>
      </c>
      <c r="E5468">
        <f t="shared" ca="1" si="1275"/>
        <v>14</v>
      </c>
      <c r="F5468">
        <f t="shared" ca="1" si="1280"/>
        <v>309</v>
      </c>
      <c r="G5468">
        <f t="shared" ca="1" si="1281"/>
        <v>3.32</v>
      </c>
      <c r="H5468" t="str">
        <f t="shared" ca="1" si="1282"/>
        <v>Sunny</v>
      </c>
      <c r="I5468">
        <f t="shared" ca="1" si="1283"/>
        <v>19.5</v>
      </c>
      <c r="J5468" t="str">
        <f t="shared" ca="1" si="1284"/>
        <v>Yes</v>
      </c>
      <c r="K5468" t="str">
        <f t="shared" ca="1" si="1285"/>
        <v>No</v>
      </c>
      <c r="L5468">
        <f t="shared" ca="1" si="1286"/>
        <v>10.4</v>
      </c>
      <c r="M5468">
        <f t="shared" ca="1" si="1287"/>
        <v>359</v>
      </c>
      <c r="N5468">
        <f t="shared" ca="1" si="1288"/>
        <v>1.1499999999999999</v>
      </c>
      <c r="O5468" t="str">
        <f t="shared" ca="1" si="1289"/>
        <v>No</v>
      </c>
    </row>
    <row r="5469" spans="1:15" x14ac:dyDescent="0.3">
      <c r="A5469" s="1">
        <f t="shared" ca="1" si="1276"/>
        <v>45610</v>
      </c>
      <c r="B5469" s="2">
        <f t="shared" ca="1" si="1277"/>
        <v>0.18819444444444444</v>
      </c>
      <c r="C5469" t="str">
        <f t="shared" ca="1" si="1278"/>
        <v>Shirdi Sai Baba Temple, Shirdi</v>
      </c>
      <c r="D5469">
        <f t="shared" ca="1" si="1279"/>
        <v>565</v>
      </c>
      <c r="E5469">
        <f t="shared" ca="1" si="1275"/>
        <v>356</v>
      </c>
      <c r="F5469">
        <f t="shared" ca="1" si="1280"/>
        <v>141</v>
      </c>
      <c r="G5469">
        <f t="shared" ca="1" si="1281"/>
        <v>10.98</v>
      </c>
      <c r="H5469" t="str">
        <f t="shared" ca="1" si="1282"/>
        <v>Hot</v>
      </c>
      <c r="I5469">
        <f t="shared" ca="1" si="1283"/>
        <v>34.299999999999997</v>
      </c>
      <c r="J5469" t="str">
        <f t="shared" ca="1" si="1284"/>
        <v>No</v>
      </c>
      <c r="K5469" t="str">
        <f t="shared" ca="1" si="1285"/>
        <v>Yes</v>
      </c>
      <c r="L5469">
        <f t="shared" ca="1" si="1286"/>
        <v>4.3</v>
      </c>
      <c r="M5469">
        <f t="shared" ca="1" si="1287"/>
        <v>1137</v>
      </c>
      <c r="N5469">
        <f t="shared" ca="1" si="1288"/>
        <v>2.0499999999999998</v>
      </c>
      <c r="O5469" t="str">
        <f t="shared" ca="1" si="1289"/>
        <v>Yes</v>
      </c>
    </row>
    <row r="5470" spans="1:15" x14ac:dyDescent="0.3">
      <c r="A5470" s="1">
        <f t="shared" ca="1" si="1276"/>
        <v>46070</v>
      </c>
      <c r="B5470" s="2">
        <f t="shared" ca="1" si="1277"/>
        <v>0.59375</v>
      </c>
      <c r="C5470" t="str">
        <f t="shared" ca="1" si="1278"/>
        <v>Shree Mahakaleshwar Temple, Ujjain</v>
      </c>
      <c r="D5470">
        <f t="shared" ca="1" si="1279"/>
        <v>918</v>
      </c>
      <c r="E5470">
        <f t="shared" ca="1" si="1275"/>
        <v>69</v>
      </c>
      <c r="F5470">
        <f t="shared" ca="1" si="1280"/>
        <v>126</v>
      </c>
      <c r="G5470">
        <f t="shared" ca="1" si="1281"/>
        <v>0.75</v>
      </c>
      <c r="H5470" t="str">
        <f t="shared" ca="1" si="1282"/>
        <v>Sunny</v>
      </c>
      <c r="I5470">
        <f t="shared" ca="1" si="1283"/>
        <v>32.4</v>
      </c>
      <c r="J5470" t="str">
        <f t="shared" ca="1" si="1284"/>
        <v>Yes</v>
      </c>
      <c r="K5470" t="str">
        <f t="shared" ca="1" si="1285"/>
        <v>No</v>
      </c>
      <c r="L5470">
        <f t="shared" ca="1" si="1286"/>
        <v>5.2</v>
      </c>
      <c r="M5470">
        <f t="shared" ca="1" si="1287"/>
        <v>751</v>
      </c>
      <c r="N5470">
        <f t="shared" ca="1" si="1288"/>
        <v>0.45</v>
      </c>
      <c r="O5470" t="str">
        <f t="shared" ca="1" si="1289"/>
        <v>No</v>
      </c>
    </row>
    <row r="5471" spans="1:15" x14ac:dyDescent="0.3">
      <c r="A5471" s="1">
        <f t="shared" ca="1" si="1276"/>
        <v>46133</v>
      </c>
      <c r="B5471" s="2">
        <f t="shared" ca="1" si="1277"/>
        <v>0.26458333333333334</v>
      </c>
      <c r="C5471" t="str">
        <f t="shared" ca="1" si="1278"/>
        <v>Bhimashankar Temple, Maharashtra</v>
      </c>
      <c r="D5471">
        <f t="shared" ca="1" si="1279"/>
        <v>5680</v>
      </c>
      <c r="E5471">
        <f t="shared" ca="1" si="1275"/>
        <v>514</v>
      </c>
      <c r="F5471">
        <f t="shared" ca="1" si="1280"/>
        <v>62</v>
      </c>
      <c r="G5471">
        <f t="shared" ca="1" si="1281"/>
        <v>7.22</v>
      </c>
      <c r="H5471" t="str">
        <f t="shared" ca="1" si="1282"/>
        <v>Cloudy</v>
      </c>
      <c r="I5471">
        <f t="shared" ca="1" si="1283"/>
        <v>41.4</v>
      </c>
      <c r="J5471" t="str">
        <f t="shared" ca="1" si="1284"/>
        <v>Yes</v>
      </c>
      <c r="K5471" t="str">
        <f t="shared" ca="1" si="1285"/>
        <v>No</v>
      </c>
      <c r="L5471">
        <f t="shared" ca="1" si="1286"/>
        <v>9.6999999999999993</v>
      </c>
      <c r="M5471">
        <f t="shared" ca="1" si="1287"/>
        <v>1022</v>
      </c>
      <c r="N5471">
        <f t="shared" ca="1" si="1288"/>
        <v>1.42</v>
      </c>
      <c r="O5471" t="str">
        <f t="shared" ca="1" si="1289"/>
        <v>No</v>
      </c>
    </row>
    <row r="5472" spans="1:15" x14ac:dyDescent="0.3">
      <c r="A5472" s="1">
        <f t="shared" ca="1" si="1276"/>
        <v>45853</v>
      </c>
      <c r="B5472" s="2">
        <f t="shared" ca="1" si="1277"/>
        <v>0.13680555555555557</v>
      </c>
      <c r="C5472" t="str">
        <f t="shared" ca="1" si="1278"/>
        <v>Meenakshi Amman Temple, Madurai</v>
      </c>
      <c r="D5472">
        <f t="shared" ca="1" si="1279"/>
        <v>915</v>
      </c>
      <c r="E5472">
        <f t="shared" ca="1" si="1275"/>
        <v>209</v>
      </c>
      <c r="F5472">
        <f t="shared" ca="1" si="1280"/>
        <v>58</v>
      </c>
      <c r="G5472">
        <f t="shared" ca="1" si="1281"/>
        <v>12.49</v>
      </c>
      <c r="H5472" t="str">
        <f t="shared" ca="1" si="1282"/>
        <v>Hot</v>
      </c>
      <c r="I5472">
        <f t="shared" ca="1" si="1283"/>
        <v>33</v>
      </c>
      <c r="J5472" t="str">
        <f t="shared" ca="1" si="1284"/>
        <v>No</v>
      </c>
      <c r="K5472" t="str">
        <f t="shared" ca="1" si="1285"/>
        <v>No</v>
      </c>
      <c r="L5472">
        <f t="shared" ca="1" si="1286"/>
        <v>2.2999999999999998</v>
      </c>
      <c r="M5472">
        <f t="shared" ca="1" si="1287"/>
        <v>2930</v>
      </c>
      <c r="N5472">
        <f t="shared" ca="1" si="1288"/>
        <v>1.94</v>
      </c>
      <c r="O5472" t="str">
        <f t="shared" ca="1" si="1289"/>
        <v>No</v>
      </c>
    </row>
    <row r="5473" spans="1:15" x14ac:dyDescent="0.3">
      <c r="A5473" s="1">
        <f t="shared" ca="1" si="1276"/>
        <v>46291</v>
      </c>
      <c r="B5473" s="2">
        <f t="shared" ca="1" si="1277"/>
        <v>0.48819444444444443</v>
      </c>
      <c r="C5473" t="str">
        <f t="shared" ca="1" si="1278"/>
        <v>Grishneshwar Temple, Chhatrapati Sambhajinagar</v>
      </c>
      <c r="D5473">
        <f t="shared" ca="1" si="1279"/>
        <v>3701</v>
      </c>
      <c r="E5473">
        <f t="shared" ca="1" si="1275"/>
        <v>84</v>
      </c>
      <c r="F5473">
        <f t="shared" ca="1" si="1280"/>
        <v>30</v>
      </c>
      <c r="G5473">
        <f t="shared" ca="1" si="1281"/>
        <v>9.8699999999999992</v>
      </c>
      <c r="H5473" t="str">
        <f t="shared" ca="1" si="1282"/>
        <v>Rainy</v>
      </c>
      <c r="I5473">
        <f t="shared" ca="1" si="1283"/>
        <v>29.3</v>
      </c>
      <c r="J5473" t="str">
        <f t="shared" ca="1" si="1284"/>
        <v>No</v>
      </c>
      <c r="K5473" t="str">
        <f t="shared" ca="1" si="1285"/>
        <v>No</v>
      </c>
      <c r="L5473">
        <f t="shared" ca="1" si="1286"/>
        <v>8.3000000000000007</v>
      </c>
      <c r="M5473">
        <f t="shared" ca="1" si="1287"/>
        <v>1010</v>
      </c>
      <c r="N5473">
        <f t="shared" ca="1" si="1288"/>
        <v>1.1100000000000001</v>
      </c>
      <c r="O5473" t="str">
        <f t="shared" ca="1" si="1289"/>
        <v>Yes</v>
      </c>
    </row>
    <row r="5474" spans="1:15" x14ac:dyDescent="0.3">
      <c r="A5474" s="1">
        <f t="shared" ca="1" si="1276"/>
        <v>45819</v>
      </c>
      <c r="B5474" s="2">
        <f t="shared" ca="1" si="1277"/>
        <v>0.83611111111111114</v>
      </c>
      <c r="C5474" t="str">
        <f t="shared" ca="1" si="1278"/>
        <v>Dagdusheth Halwai Ganpati Temple, Pune</v>
      </c>
      <c r="D5474">
        <f t="shared" ca="1" si="1279"/>
        <v>10957</v>
      </c>
      <c r="E5474">
        <f t="shared" ca="1" si="1275"/>
        <v>596</v>
      </c>
      <c r="F5474">
        <f t="shared" ca="1" si="1280"/>
        <v>24</v>
      </c>
      <c r="G5474">
        <f t="shared" ca="1" si="1281"/>
        <v>12.5</v>
      </c>
      <c r="H5474" t="str">
        <f t="shared" ca="1" si="1282"/>
        <v>Cloudy</v>
      </c>
      <c r="I5474">
        <f t="shared" ca="1" si="1283"/>
        <v>33.700000000000003</v>
      </c>
      <c r="J5474" t="str">
        <f t="shared" ca="1" si="1284"/>
        <v>No</v>
      </c>
      <c r="K5474" t="str">
        <f t="shared" ca="1" si="1285"/>
        <v>No</v>
      </c>
      <c r="L5474">
        <f t="shared" ca="1" si="1286"/>
        <v>3.5</v>
      </c>
      <c r="M5474">
        <f t="shared" ca="1" si="1287"/>
        <v>2088</v>
      </c>
      <c r="N5474">
        <f t="shared" ca="1" si="1288"/>
        <v>1.01</v>
      </c>
      <c r="O5474" t="str">
        <f t="shared" ca="1" si="1289"/>
        <v>No</v>
      </c>
    </row>
    <row r="5475" spans="1:15" x14ac:dyDescent="0.3">
      <c r="A5475" s="1">
        <f t="shared" ca="1" si="1276"/>
        <v>46259</v>
      </c>
      <c r="B5475" s="2">
        <f t="shared" ca="1" si="1277"/>
        <v>0.93541666666666667</v>
      </c>
      <c r="C5475" t="str">
        <f t="shared" ca="1" si="1278"/>
        <v>Bhimashankar Temple, Maharashtra</v>
      </c>
      <c r="D5475">
        <f t="shared" ca="1" si="1279"/>
        <v>10601</v>
      </c>
      <c r="E5475">
        <f t="shared" ca="1" si="1275"/>
        <v>545</v>
      </c>
      <c r="F5475">
        <f t="shared" ca="1" si="1280"/>
        <v>87</v>
      </c>
      <c r="G5475">
        <f t="shared" ca="1" si="1281"/>
        <v>11.88</v>
      </c>
      <c r="H5475" t="str">
        <f t="shared" ca="1" si="1282"/>
        <v>Sunny</v>
      </c>
      <c r="I5475">
        <f t="shared" ca="1" si="1283"/>
        <v>21.6</v>
      </c>
      <c r="J5475" t="str">
        <f t="shared" ca="1" si="1284"/>
        <v>Yes</v>
      </c>
      <c r="K5475" t="str">
        <f t="shared" ca="1" si="1285"/>
        <v>No</v>
      </c>
      <c r="L5475">
        <f t="shared" ca="1" si="1286"/>
        <v>5.3</v>
      </c>
      <c r="M5475">
        <f t="shared" ca="1" si="1287"/>
        <v>2670</v>
      </c>
      <c r="N5475">
        <f t="shared" ca="1" si="1288"/>
        <v>2.41</v>
      </c>
      <c r="O5475" t="str">
        <f t="shared" ca="1" si="1289"/>
        <v>No</v>
      </c>
    </row>
    <row r="5476" spans="1:15" x14ac:dyDescent="0.3">
      <c r="A5476" s="1">
        <f t="shared" ca="1" si="1276"/>
        <v>45308</v>
      </c>
      <c r="B5476" s="2">
        <f t="shared" ca="1" si="1277"/>
        <v>0.30208333333333331</v>
      </c>
      <c r="C5476" t="str">
        <f t="shared" ca="1" si="1278"/>
        <v>Kashi Vishwanath Temple, Varanasi</v>
      </c>
      <c r="D5476">
        <f t="shared" ca="1" si="1279"/>
        <v>4351</v>
      </c>
      <c r="E5476">
        <f t="shared" ca="1" si="1275"/>
        <v>539</v>
      </c>
      <c r="F5476">
        <f t="shared" ca="1" si="1280"/>
        <v>389</v>
      </c>
      <c r="G5476">
        <f t="shared" ca="1" si="1281"/>
        <v>11.32</v>
      </c>
      <c r="H5476" t="str">
        <f t="shared" ca="1" si="1282"/>
        <v>Sunny</v>
      </c>
      <c r="I5476">
        <f t="shared" ca="1" si="1283"/>
        <v>22.1</v>
      </c>
      <c r="J5476" t="str">
        <f t="shared" ca="1" si="1284"/>
        <v>Yes</v>
      </c>
      <c r="K5476" t="str">
        <f t="shared" ca="1" si="1285"/>
        <v>No</v>
      </c>
      <c r="L5476">
        <f t="shared" ca="1" si="1286"/>
        <v>11.8</v>
      </c>
      <c r="M5476">
        <f t="shared" ca="1" si="1287"/>
        <v>2533</v>
      </c>
      <c r="N5476">
        <f t="shared" ca="1" si="1288"/>
        <v>2.35</v>
      </c>
      <c r="O5476" t="str">
        <f t="shared" ca="1" si="1289"/>
        <v>Yes</v>
      </c>
    </row>
    <row r="5477" spans="1:15" x14ac:dyDescent="0.3">
      <c r="A5477" s="1">
        <f t="shared" ca="1" si="1276"/>
        <v>45969</v>
      </c>
      <c r="B5477" s="2">
        <f t="shared" ca="1" si="1277"/>
        <v>0.87222222222222223</v>
      </c>
      <c r="C5477" t="str">
        <f t="shared" ca="1" si="1278"/>
        <v>Shri Siddhivinayak Temple, Mumbai</v>
      </c>
      <c r="D5477">
        <f t="shared" ca="1" si="1279"/>
        <v>11266</v>
      </c>
      <c r="E5477">
        <f t="shared" ca="1" si="1275"/>
        <v>583</v>
      </c>
      <c r="F5477">
        <f t="shared" ca="1" si="1280"/>
        <v>406</v>
      </c>
      <c r="G5477">
        <f t="shared" ca="1" si="1281"/>
        <v>4.4400000000000004</v>
      </c>
      <c r="H5477" t="str">
        <f t="shared" ca="1" si="1282"/>
        <v>Sunny</v>
      </c>
      <c r="I5477">
        <f t="shared" ca="1" si="1283"/>
        <v>30.8</v>
      </c>
      <c r="J5477" t="str">
        <f t="shared" ca="1" si="1284"/>
        <v>No</v>
      </c>
      <c r="K5477" t="str">
        <f t="shared" ca="1" si="1285"/>
        <v>No</v>
      </c>
      <c r="L5477">
        <f t="shared" ca="1" si="1286"/>
        <v>8.1</v>
      </c>
      <c r="M5477">
        <f t="shared" ca="1" si="1287"/>
        <v>2387</v>
      </c>
      <c r="N5477">
        <f t="shared" ca="1" si="1288"/>
        <v>1.3</v>
      </c>
      <c r="O5477" t="str">
        <f t="shared" ca="1" si="1289"/>
        <v>No</v>
      </c>
    </row>
    <row r="5478" spans="1:15" x14ac:dyDescent="0.3">
      <c r="A5478" s="1">
        <f t="shared" ca="1" si="1276"/>
        <v>45747</v>
      </c>
      <c r="B5478" s="2">
        <f t="shared" ca="1" si="1277"/>
        <v>0.69236111111111109</v>
      </c>
      <c r="C5478" t="str">
        <f t="shared" ca="1" si="1278"/>
        <v>Tirumala Tirupati Temple, Tirupati</v>
      </c>
      <c r="D5478">
        <f t="shared" ca="1" si="1279"/>
        <v>4477</v>
      </c>
      <c r="E5478">
        <f t="shared" ca="1" si="1275"/>
        <v>163</v>
      </c>
      <c r="F5478">
        <f t="shared" ca="1" si="1280"/>
        <v>197</v>
      </c>
      <c r="G5478">
        <f t="shared" ca="1" si="1281"/>
        <v>12.78</v>
      </c>
      <c r="H5478" t="str">
        <f t="shared" ca="1" si="1282"/>
        <v>Rainy</v>
      </c>
      <c r="I5478">
        <f t="shared" ca="1" si="1283"/>
        <v>25</v>
      </c>
      <c r="J5478" t="str">
        <f t="shared" ca="1" si="1284"/>
        <v>No</v>
      </c>
      <c r="K5478" t="str">
        <f t="shared" ca="1" si="1285"/>
        <v>No</v>
      </c>
      <c r="L5478">
        <f t="shared" ca="1" si="1286"/>
        <v>11.6</v>
      </c>
      <c r="M5478">
        <f t="shared" ca="1" si="1287"/>
        <v>1125</v>
      </c>
      <c r="N5478">
        <f t="shared" ca="1" si="1288"/>
        <v>0.75</v>
      </c>
      <c r="O5478" t="str">
        <f t="shared" ca="1" si="1289"/>
        <v>No</v>
      </c>
    </row>
    <row r="5479" spans="1:15" x14ac:dyDescent="0.3">
      <c r="A5479" s="1">
        <f t="shared" ca="1" si="1276"/>
        <v>45449</v>
      </c>
      <c r="B5479" s="2">
        <f t="shared" ca="1" si="1277"/>
        <v>0.6</v>
      </c>
      <c r="C5479" t="str">
        <f t="shared" ca="1" si="1278"/>
        <v>Tirumala Tirupati Temple, Tirupati</v>
      </c>
      <c r="D5479">
        <f t="shared" ca="1" si="1279"/>
        <v>7358</v>
      </c>
      <c r="E5479">
        <f t="shared" ca="1" si="1275"/>
        <v>540</v>
      </c>
      <c r="F5479">
        <f t="shared" ca="1" si="1280"/>
        <v>425</v>
      </c>
      <c r="G5479">
        <f t="shared" ca="1" si="1281"/>
        <v>2.81</v>
      </c>
      <c r="H5479" t="str">
        <f t="shared" ca="1" si="1282"/>
        <v>Humid</v>
      </c>
      <c r="I5479">
        <f t="shared" ca="1" si="1283"/>
        <v>23.9</v>
      </c>
      <c r="J5479" t="str">
        <f t="shared" ca="1" si="1284"/>
        <v>No</v>
      </c>
      <c r="K5479" t="str">
        <f t="shared" ca="1" si="1285"/>
        <v>No</v>
      </c>
      <c r="L5479">
        <f t="shared" ca="1" si="1286"/>
        <v>5.9</v>
      </c>
      <c r="M5479">
        <f t="shared" ca="1" si="1287"/>
        <v>1628</v>
      </c>
      <c r="N5479">
        <f t="shared" ca="1" si="1288"/>
        <v>0.6</v>
      </c>
      <c r="O5479" t="str">
        <f t="shared" ca="1" si="1289"/>
        <v>No</v>
      </c>
    </row>
    <row r="5480" spans="1:15" x14ac:dyDescent="0.3">
      <c r="A5480" s="1">
        <f t="shared" ca="1" si="1276"/>
        <v>45649</v>
      </c>
      <c r="B5480" s="2">
        <f t="shared" ca="1" si="1277"/>
        <v>0.12777777777777777</v>
      </c>
      <c r="C5480" t="str">
        <f t="shared" ca="1" si="1278"/>
        <v>Tulja Bhavani Temple, Tuljapur</v>
      </c>
      <c r="D5480">
        <f t="shared" ca="1" si="1279"/>
        <v>3772</v>
      </c>
      <c r="E5480">
        <f t="shared" ca="1" si="1275"/>
        <v>95</v>
      </c>
      <c r="F5480">
        <f t="shared" ca="1" si="1280"/>
        <v>217</v>
      </c>
      <c r="G5480">
        <f t="shared" ca="1" si="1281"/>
        <v>12.08</v>
      </c>
      <c r="H5480" t="str">
        <f t="shared" ca="1" si="1282"/>
        <v>Hot</v>
      </c>
      <c r="I5480">
        <f t="shared" ca="1" si="1283"/>
        <v>38.5</v>
      </c>
      <c r="J5480" t="str">
        <f t="shared" ca="1" si="1284"/>
        <v>No</v>
      </c>
      <c r="K5480" t="str">
        <f t="shared" ca="1" si="1285"/>
        <v>No</v>
      </c>
      <c r="L5480">
        <f t="shared" ca="1" si="1286"/>
        <v>8.6</v>
      </c>
      <c r="M5480">
        <f t="shared" ca="1" si="1287"/>
        <v>925</v>
      </c>
      <c r="N5480">
        <f t="shared" ca="1" si="1288"/>
        <v>0.44</v>
      </c>
      <c r="O5480" t="str">
        <f t="shared" ca="1" si="1289"/>
        <v>Yes</v>
      </c>
    </row>
    <row r="5481" spans="1:15" x14ac:dyDescent="0.3">
      <c r="A5481" s="1">
        <f t="shared" ca="1" si="1276"/>
        <v>45838</v>
      </c>
      <c r="B5481" s="2">
        <f t="shared" ca="1" si="1277"/>
        <v>0.30902777777777779</v>
      </c>
      <c r="C5481" t="str">
        <f t="shared" ca="1" si="1278"/>
        <v>Bhimashankar Temple, Maharashtra</v>
      </c>
      <c r="D5481">
        <f t="shared" ca="1" si="1279"/>
        <v>5036</v>
      </c>
      <c r="E5481">
        <f t="shared" ca="1" si="1275"/>
        <v>107</v>
      </c>
      <c r="F5481">
        <f t="shared" ca="1" si="1280"/>
        <v>107</v>
      </c>
      <c r="G5481">
        <f t="shared" ca="1" si="1281"/>
        <v>12.28</v>
      </c>
      <c r="H5481" t="str">
        <f t="shared" ca="1" si="1282"/>
        <v>Rainy</v>
      </c>
      <c r="I5481">
        <f t="shared" ca="1" si="1283"/>
        <v>18.3</v>
      </c>
      <c r="J5481" t="str">
        <f t="shared" ca="1" si="1284"/>
        <v>No</v>
      </c>
      <c r="K5481" t="str">
        <f t="shared" ca="1" si="1285"/>
        <v>No</v>
      </c>
      <c r="L5481">
        <f t="shared" ca="1" si="1286"/>
        <v>8.1999999999999993</v>
      </c>
      <c r="M5481">
        <f t="shared" ca="1" si="1287"/>
        <v>2573</v>
      </c>
      <c r="N5481">
        <f t="shared" ca="1" si="1288"/>
        <v>0.37</v>
      </c>
      <c r="O5481" t="str">
        <f t="shared" ca="1" si="1289"/>
        <v>No</v>
      </c>
    </row>
    <row r="5482" spans="1:15" x14ac:dyDescent="0.3">
      <c r="A5482" s="1">
        <f t="shared" ca="1" si="1276"/>
        <v>45728</v>
      </c>
      <c r="B5482" s="2">
        <f t="shared" ca="1" si="1277"/>
        <v>0.13472222222222222</v>
      </c>
      <c r="C5482" t="str">
        <f t="shared" ca="1" si="1278"/>
        <v>Grishneshwar Temple, Chhatrapati Sambhajinagar</v>
      </c>
      <c r="D5482">
        <f t="shared" ca="1" si="1279"/>
        <v>4216</v>
      </c>
      <c r="E5482">
        <f t="shared" ref="E5482:E5545" ca="1" si="1290">RANDBETWEEN(10,600)</f>
        <v>328</v>
      </c>
      <c r="F5482">
        <f t="shared" ca="1" si="1280"/>
        <v>10</v>
      </c>
      <c r="G5482">
        <f t="shared" ca="1" si="1281"/>
        <v>3.48</v>
      </c>
      <c r="H5482" t="str">
        <f t="shared" ca="1" si="1282"/>
        <v>Hot</v>
      </c>
      <c r="I5482">
        <f t="shared" ca="1" si="1283"/>
        <v>32.6</v>
      </c>
      <c r="J5482" t="str">
        <f t="shared" ca="1" si="1284"/>
        <v>Yes</v>
      </c>
      <c r="K5482" t="str">
        <f t="shared" ca="1" si="1285"/>
        <v>No</v>
      </c>
      <c r="L5482">
        <f t="shared" ca="1" si="1286"/>
        <v>4.2</v>
      </c>
      <c r="M5482">
        <f t="shared" ca="1" si="1287"/>
        <v>2141</v>
      </c>
      <c r="N5482">
        <f t="shared" ca="1" si="1288"/>
        <v>2.02</v>
      </c>
      <c r="O5482" t="str">
        <f t="shared" ca="1" si="1289"/>
        <v>No</v>
      </c>
    </row>
    <row r="5483" spans="1:15" x14ac:dyDescent="0.3">
      <c r="A5483" s="1">
        <f t="shared" ca="1" si="1276"/>
        <v>46208</v>
      </c>
      <c r="B5483" s="2">
        <f t="shared" ca="1" si="1277"/>
        <v>9.3055555555555558E-2</v>
      </c>
      <c r="C5483" t="str">
        <f t="shared" ca="1" si="1278"/>
        <v>Shree Mahakaleshwar Temple, Ujjain</v>
      </c>
      <c r="D5483">
        <f t="shared" ca="1" si="1279"/>
        <v>3833</v>
      </c>
      <c r="E5483">
        <f t="shared" ca="1" si="1290"/>
        <v>550</v>
      </c>
      <c r="F5483">
        <f t="shared" ca="1" si="1280"/>
        <v>470</v>
      </c>
      <c r="G5483">
        <f t="shared" ca="1" si="1281"/>
        <v>9.15</v>
      </c>
      <c r="H5483" t="str">
        <f t="shared" ca="1" si="1282"/>
        <v>Cloudy</v>
      </c>
      <c r="I5483">
        <f t="shared" ca="1" si="1283"/>
        <v>37.9</v>
      </c>
      <c r="J5483" t="str">
        <f t="shared" ca="1" si="1284"/>
        <v>Yes</v>
      </c>
      <c r="K5483" t="str">
        <f t="shared" ca="1" si="1285"/>
        <v>No</v>
      </c>
      <c r="L5483">
        <f t="shared" ca="1" si="1286"/>
        <v>6.6</v>
      </c>
      <c r="M5483">
        <f t="shared" ca="1" si="1287"/>
        <v>423</v>
      </c>
      <c r="N5483">
        <f t="shared" ca="1" si="1288"/>
        <v>1.0900000000000001</v>
      </c>
      <c r="O5483" t="str">
        <f t="shared" ca="1" si="1289"/>
        <v>Yes</v>
      </c>
    </row>
    <row r="5484" spans="1:15" x14ac:dyDescent="0.3">
      <c r="A5484" s="1">
        <f t="shared" ca="1" si="1276"/>
        <v>45671</v>
      </c>
      <c r="B5484" s="2">
        <f t="shared" ca="1" si="1277"/>
        <v>5.5555555555555558E-3</v>
      </c>
      <c r="C5484" t="str">
        <f t="shared" ca="1" si="1278"/>
        <v>Bhimashankar Temple, Maharashtra</v>
      </c>
      <c r="D5484">
        <f t="shared" ca="1" si="1279"/>
        <v>9215</v>
      </c>
      <c r="E5484">
        <f t="shared" ca="1" si="1290"/>
        <v>313</v>
      </c>
      <c r="F5484">
        <f t="shared" ca="1" si="1280"/>
        <v>41</v>
      </c>
      <c r="G5484">
        <f t="shared" ca="1" si="1281"/>
        <v>1.22</v>
      </c>
      <c r="H5484" t="str">
        <f t="shared" ca="1" si="1282"/>
        <v>Sunny</v>
      </c>
      <c r="I5484">
        <f t="shared" ca="1" si="1283"/>
        <v>31.8</v>
      </c>
      <c r="J5484" t="str">
        <f t="shared" ca="1" si="1284"/>
        <v>No</v>
      </c>
      <c r="K5484" t="str">
        <f t="shared" ca="1" si="1285"/>
        <v>Yes</v>
      </c>
      <c r="L5484">
        <f t="shared" ca="1" si="1286"/>
        <v>10.4</v>
      </c>
      <c r="M5484">
        <f t="shared" ca="1" si="1287"/>
        <v>1309</v>
      </c>
      <c r="N5484">
        <f t="shared" ca="1" si="1288"/>
        <v>2.38</v>
      </c>
      <c r="O5484" t="str">
        <f t="shared" ca="1" si="1289"/>
        <v>No</v>
      </c>
    </row>
    <row r="5485" spans="1:15" x14ac:dyDescent="0.3">
      <c r="A5485" s="1">
        <f t="shared" ca="1" si="1276"/>
        <v>45758</v>
      </c>
      <c r="B5485" s="2">
        <f t="shared" ca="1" si="1277"/>
        <v>4.583333333333333E-2</v>
      </c>
      <c r="C5485" t="str">
        <f t="shared" ca="1" si="1278"/>
        <v>Meenakshi Amman Temple, Madurai</v>
      </c>
      <c r="D5485">
        <f t="shared" ca="1" si="1279"/>
        <v>6209</v>
      </c>
      <c r="E5485">
        <f t="shared" ca="1" si="1290"/>
        <v>125</v>
      </c>
      <c r="F5485">
        <f t="shared" ca="1" si="1280"/>
        <v>464</v>
      </c>
      <c r="G5485">
        <f t="shared" ca="1" si="1281"/>
        <v>13.01</v>
      </c>
      <c r="H5485" t="str">
        <f t="shared" ca="1" si="1282"/>
        <v>Hot</v>
      </c>
      <c r="I5485">
        <f t="shared" ca="1" si="1283"/>
        <v>23</v>
      </c>
      <c r="J5485" t="str">
        <f t="shared" ca="1" si="1284"/>
        <v>Yes</v>
      </c>
      <c r="K5485" t="str">
        <f t="shared" ca="1" si="1285"/>
        <v>No</v>
      </c>
      <c r="L5485">
        <f t="shared" ca="1" si="1286"/>
        <v>4.0999999999999996</v>
      </c>
      <c r="M5485">
        <f t="shared" ca="1" si="1287"/>
        <v>2714</v>
      </c>
      <c r="N5485">
        <f t="shared" ca="1" si="1288"/>
        <v>0.6</v>
      </c>
      <c r="O5485" t="str">
        <f t="shared" ca="1" si="1289"/>
        <v>No</v>
      </c>
    </row>
    <row r="5486" spans="1:15" x14ac:dyDescent="0.3">
      <c r="A5486" s="1">
        <f t="shared" ca="1" si="1276"/>
        <v>46376</v>
      </c>
      <c r="B5486" s="2">
        <f t="shared" ca="1" si="1277"/>
        <v>0.84444444444444444</v>
      </c>
      <c r="C5486" t="str">
        <f t="shared" ca="1" si="1278"/>
        <v>Tulja Bhavani Temple, Tuljapur</v>
      </c>
      <c r="D5486">
        <f t="shared" ca="1" si="1279"/>
        <v>14139</v>
      </c>
      <c r="E5486">
        <f t="shared" ca="1" si="1290"/>
        <v>240</v>
      </c>
      <c r="F5486">
        <f t="shared" ca="1" si="1280"/>
        <v>355</v>
      </c>
      <c r="G5486">
        <f t="shared" ca="1" si="1281"/>
        <v>3.42</v>
      </c>
      <c r="H5486" t="str">
        <f t="shared" ca="1" si="1282"/>
        <v>Sunny</v>
      </c>
      <c r="I5486">
        <f t="shared" ca="1" si="1283"/>
        <v>36.4</v>
      </c>
      <c r="J5486" t="str">
        <f t="shared" ca="1" si="1284"/>
        <v>Yes</v>
      </c>
      <c r="K5486" t="str">
        <f t="shared" ca="1" si="1285"/>
        <v>Yes</v>
      </c>
      <c r="L5486">
        <f t="shared" ca="1" si="1286"/>
        <v>10.7</v>
      </c>
      <c r="M5486">
        <f t="shared" ca="1" si="1287"/>
        <v>2321</v>
      </c>
      <c r="N5486">
        <f t="shared" ca="1" si="1288"/>
        <v>1.88</v>
      </c>
      <c r="O5486" t="str">
        <f t="shared" ca="1" si="1289"/>
        <v>Yes</v>
      </c>
    </row>
    <row r="5487" spans="1:15" x14ac:dyDescent="0.3">
      <c r="A5487" s="1">
        <f t="shared" ca="1" si="1276"/>
        <v>46379</v>
      </c>
      <c r="B5487" s="2">
        <f t="shared" ca="1" si="1277"/>
        <v>0.8041666666666667</v>
      </c>
      <c r="C5487" t="str">
        <f t="shared" ca="1" si="1278"/>
        <v>Kashi Vishwanath Temple, Varanasi</v>
      </c>
      <c r="D5487">
        <f t="shared" ca="1" si="1279"/>
        <v>5724</v>
      </c>
      <c r="E5487">
        <f t="shared" ca="1" si="1290"/>
        <v>414</v>
      </c>
      <c r="F5487">
        <f t="shared" ca="1" si="1280"/>
        <v>265</v>
      </c>
      <c r="G5487">
        <f t="shared" ca="1" si="1281"/>
        <v>10.97</v>
      </c>
      <c r="H5487" t="str">
        <f t="shared" ca="1" si="1282"/>
        <v>Rainy</v>
      </c>
      <c r="I5487">
        <f t="shared" ca="1" si="1283"/>
        <v>34.9</v>
      </c>
      <c r="J5487" t="str">
        <f t="shared" ca="1" si="1284"/>
        <v>No</v>
      </c>
      <c r="K5487" t="str">
        <f t="shared" ca="1" si="1285"/>
        <v>No</v>
      </c>
      <c r="L5487">
        <f t="shared" ca="1" si="1286"/>
        <v>9.4</v>
      </c>
      <c r="M5487">
        <f t="shared" ca="1" si="1287"/>
        <v>2335</v>
      </c>
      <c r="N5487">
        <f t="shared" ca="1" si="1288"/>
        <v>0.36</v>
      </c>
      <c r="O5487" t="str">
        <f t="shared" ca="1" si="1289"/>
        <v>No</v>
      </c>
    </row>
    <row r="5488" spans="1:15" x14ac:dyDescent="0.3">
      <c r="A5488" s="1">
        <f t="shared" ca="1" si="1276"/>
        <v>46079</v>
      </c>
      <c r="B5488" s="2">
        <f t="shared" ca="1" si="1277"/>
        <v>0.30902777777777779</v>
      </c>
      <c r="C5488" t="str">
        <f t="shared" ca="1" si="1278"/>
        <v>Shree Mahakaleshwar Temple, Ujjain</v>
      </c>
      <c r="D5488">
        <f t="shared" ca="1" si="1279"/>
        <v>5488</v>
      </c>
      <c r="E5488">
        <f t="shared" ca="1" si="1290"/>
        <v>71</v>
      </c>
      <c r="F5488">
        <f t="shared" ca="1" si="1280"/>
        <v>225</v>
      </c>
      <c r="G5488">
        <f t="shared" ca="1" si="1281"/>
        <v>11.52</v>
      </c>
      <c r="H5488" t="str">
        <f t="shared" ca="1" si="1282"/>
        <v>Cloudy</v>
      </c>
      <c r="I5488">
        <f t="shared" ca="1" si="1283"/>
        <v>29.4</v>
      </c>
      <c r="J5488" t="str">
        <f t="shared" ca="1" si="1284"/>
        <v>No</v>
      </c>
      <c r="K5488" t="str">
        <f t="shared" ca="1" si="1285"/>
        <v>Yes</v>
      </c>
      <c r="L5488">
        <f t="shared" ca="1" si="1286"/>
        <v>4.3</v>
      </c>
      <c r="M5488">
        <f t="shared" ca="1" si="1287"/>
        <v>1103</v>
      </c>
      <c r="N5488">
        <f t="shared" ca="1" si="1288"/>
        <v>2.0299999999999998</v>
      </c>
      <c r="O5488" t="str">
        <f t="shared" ca="1" si="1289"/>
        <v>No</v>
      </c>
    </row>
    <row r="5489" spans="1:15" x14ac:dyDescent="0.3">
      <c r="A5489" s="1">
        <f t="shared" ca="1" si="1276"/>
        <v>46035</v>
      </c>
      <c r="B5489" s="2">
        <f t="shared" ca="1" si="1277"/>
        <v>0.35416666666666669</v>
      </c>
      <c r="C5489" t="str">
        <f t="shared" ca="1" si="1278"/>
        <v>Bhimashankar Temple, Maharashtra</v>
      </c>
      <c r="D5489">
        <f t="shared" ca="1" si="1279"/>
        <v>9060</v>
      </c>
      <c r="E5489">
        <f t="shared" ca="1" si="1290"/>
        <v>65</v>
      </c>
      <c r="F5489">
        <f t="shared" ca="1" si="1280"/>
        <v>122</v>
      </c>
      <c r="G5489">
        <f t="shared" ca="1" si="1281"/>
        <v>10.6</v>
      </c>
      <c r="H5489" t="str">
        <f t="shared" ca="1" si="1282"/>
        <v>Cloudy</v>
      </c>
      <c r="I5489">
        <f t="shared" ca="1" si="1283"/>
        <v>18.5</v>
      </c>
      <c r="J5489" t="str">
        <f t="shared" ca="1" si="1284"/>
        <v>No</v>
      </c>
      <c r="K5489" t="str">
        <f t="shared" ca="1" si="1285"/>
        <v>No</v>
      </c>
      <c r="L5489">
        <f t="shared" ca="1" si="1286"/>
        <v>3.8</v>
      </c>
      <c r="M5489">
        <f t="shared" ca="1" si="1287"/>
        <v>2571</v>
      </c>
      <c r="N5489">
        <f t="shared" ca="1" si="1288"/>
        <v>1.36</v>
      </c>
      <c r="O5489" t="str">
        <f t="shared" ca="1" si="1289"/>
        <v>No</v>
      </c>
    </row>
    <row r="5490" spans="1:15" x14ac:dyDescent="0.3">
      <c r="A5490" s="1">
        <f t="shared" ca="1" si="1276"/>
        <v>45894</v>
      </c>
      <c r="B5490" s="2">
        <f t="shared" ca="1" si="1277"/>
        <v>8.1250000000000003E-2</v>
      </c>
      <c r="C5490" t="str">
        <f t="shared" ca="1" si="1278"/>
        <v>Tulja Bhavani Temple, Tuljapur</v>
      </c>
      <c r="D5490">
        <f t="shared" ca="1" si="1279"/>
        <v>3845</v>
      </c>
      <c r="E5490">
        <f t="shared" ca="1" si="1290"/>
        <v>434</v>
      </c>
      <c r="F5490">
        <f t="shared" ca="1" si="1280"/>
        <v>333</v>
      </c>
      <c r="G5490">
        <f t="shared" ca="1" si="1281"/>
        <v>5.01</v>
      </c>
      <c r="H5490" t="str">
        <f t="shared" ca="1" si="1282"/>
        <v>Sunny</v>
      </c>
      <c r="I5490">
        <f t="shared" ca="1" si="1283"/>
        <v>22.4</v>
      </c>
      <c r="J5490" t="str">
        <f t="shared" ca="1" si="1284"/>
        <v>Yes</v>
      </c>
      <c r="K5490" t="str">
        <f t="shared" ca="1" si="1285"/>
        <v>Yes</v>
      </c>
      <c r="L5490">
        <f t="shared" ca="1" si="1286"/>
        <v>10.3</v>
      </c>
      <c r="M5490">
        <f t="shared" ca="1" si="1287"/>
        <v>406</v>
      </c>
      <c r="N5490">
        <f t="shared" ca="1" si="1288"/>
        <v>0.82</v>
      </c>
      <c r="O5490" t="str">
        <f t="shared" ca="1" si="1289"/>
        <v>No</v>
      </c>
    </row>
    <row r="5491" spans="1:15" x14ac:dyDescent="0.3">
      <c r="A5491" s="1">
        <f t="shared" ca="1" si="1276"/>
        <v>45322</v>
      </c>
      <c r="B5491" s="2">
        <f t="shared" ca="1" si="1277"/>
        <v>0.1111111111111111</v>
      </c>
      <c r="C5491" t="str">
        <f t="shared" ca="1" si="1278"/>
        <v>Trimbakeshwar Temple, Nashik</v>
      </c>
      <c r="D5491">
        <f t="shared" ca="1" si="1279"/>
        <v>9072</v>
      </c>
      <c r="E5491">
        <f t="shared" ca="1" si="1290"/>
        <v>427</v>
      </c>
      <c r="F5491">
        <f t="shared" ca="1" si="1280"/>
        <v>455</v>
      </c>
      <c r="G5491">
        <f t="shared" ca="1" si="1281"/>
        <v>10.78</v>
      </c>
      <c r="H5491" t="str">
        <f t="shared" ca="1" si="1282"/>
        <v>Cloudy</v>
      </c>
      <c r="I5491">
        <f t="shared" ca="1" si="1283"/>
        <v>39.6</v>
      </c>
      <c r="J5491" t="str">
        <f t="shared" ca="1" si="1284"/>
        <v>Yes</v>
      </c>
      <c r="K5491" t="str">
        <f t="shared" ca="1" si="1285"/>
        <v>No</v>
      </c>
      <c r="L5491">
        <f t="shared" ca="1" si="1286"/>
        <v>11</v>
      </c>
      <c r="M5491">
        <f t="shared" ca="1" si="1287"/>
        <v>2550</v>
      </c>
      <c r="N5491">
        <f t="shared" ca="1" si="1288"/>
        <v>2.2400000000000002</v>
      </c>
      <c r="O5491" t="str">
        <f t="shared" ca="1" si="1289"/>
        <v>No</v>
      </c>
    </row>
    <row r="5492" spans="1:15" x14ac:dyDescent="0.3">
      <c r="A5492" s="1">
        <f t="shared" ca="1" si="1276"/>
        <v>46002</v>
      </c>
      <c r="B5492" s="2">
        <f t="shared" ca="1" si="1277"/>
        <v>0.98611111111111116</v>
      </c>
      <c r="C5492" t="str">
        <f t="shared" ca="1" si="1278"/>
        <v>Trimbakeshwar Temple, Nashik</v>
      </c>
      <c r="D5492">
        <f t="shared" ca="1" si="1279"/>
        <v>13622</v>
      </c>
      <c r="E5492">
        <f t="shared" ca="1" si="1290"/>
        <v>338</v>
      </c>
      <c r="F5492">
        <f t="shared" ca="1" si="1280"/>
        <v>286</v>
      </c>
      <c r="G5492">
        <f t="shared" ca="1" si="1281"/>
        <v>9.41</v>
      </c>
      <c r="H5492" t="str">
        <f t="shared" ca="1" si="1282"/>
        <v>Sunny</v>
      </c>
      <c r="I5492">
        <f t="shared" ca="1" si="1283"/>
        <v>21.7</v>
      </c>
      <c r="J5492" t="str">
        <f t="shared" ca="1" si="1284"/>
        <v>No</v>
      </c>
      <c r="K5492" t="str">
        <f t="shared" ca="1" si="1285"/>
        <v>Yes</v>
      </c>
      <c r="L5492">
        <f t="shared" ca="1" si="1286"/>
        <v>2.5</v>
      </c>
      <c r="M5492">
        <f t="shared" ca="1" si="1287"/>
        <v>767</v>
      </c>
      <c r="N5492">
        <f t="shared" ca="1" si="1288"/>
        <v>0.73</v>
      </c>
      <c r="O5492" t="str">
        <f t="shared" ca="1" si="1289"/>
        <v>No</v>
      </c>
    </row>
    <row r="5493" spans="1:15" x14ac:dyDescent="0.3">
      <c r="A5493" s="1">
        <f t="shared" ca="1" si="1276"/>
        <v>45554</v>
      </c>
      <c r="B5493" s="2">
        <f t="shared" ca="1" si="1277"/>
        <v>0.77152777777777781</v>
      </c>
      <c r="C5493" t="str">
        <f t="shared" ca="1" si="1278"/>
        <v>Kashi Vishwanath Temple, Varanasi</v>
      </c>
      <c r="D5493">
        <f t="shared" ca="1" si="1279"/>
        <v>9998</v>
      </c>
      <c r="E5493">
        <f t="shared" ca="1" si="1290"/>
        <v>503</v>
      </c>
      <c r="F5493">
        <f t="shared" ca="1" si="1280"/>
        <v>499</v>
      </c>
      <c r="G5493">
        <f t="shared" ca="1" si="1281"/>
        <v>1.39</v>
      </c>
      <c r="H5493" t="str">
        <f t="shared" ca="1" si="1282"/>
        <v>Hot</v>
      </c>
      <c r="I5493">
        <f t="shared" ca="1" si="1283"/>
        <v>35.299999999999997</v>
      </c>
      <c r="J5493" t="str">
        <f t="shared" ca="1" si="1284"/>
        <v>Yes</v>
      </c>
      <c r="K5493" t="str">
        <f t="shared" ca="1" si="1285"/>
        <v>No</v>
      </c>
      <c r="L5493">
        <f t="shared" ca="1" si="1286"/>
        <v>10.7</v>
      </c>
      <c r="M5493">
        <f t="shared" ca="1" si="1287"/>
        <v>308</v>
      </c>
      <c r="N5493">
        <f t="shared" ca="1" si="1288"/>
        <v>2.06</v>
      </c>
      <c r="O5493" t="str">
        <f t="shared" ca="1" si="1289"/>
        <v>No</v>
      </c>
    </row>
    <row r="5494" spans="1:15" x14ac:dyDescent="0.3">
      <c r="A5494" s="1">
        <f t="shared" ca="1" si="1276"/>
        <v>45843</v>
      </c>
      <c r="B5494" s="2">
        <f t="shared" ca="1" si="1277"/>
        <v>0.89166666666666672</v>
      </c>
      <c r="C5494" t="str">
        <f t="shared" ca="1" si="1278"/>
        <v>Tirumala Tirupati Temple, Tirupati</v>
      </c>
      <c r="D5494">
        <f t="shared" ca="1" si="1279"/>
        <v>7162</v>
      </c>
      <c r="E5494">
        <f t="shared" ca="1" si="1290"/>
        <v>379</v>
      </c>
      <c r="F5494">
        <f t="shared" ca="1" si="1280"/>
        <v>424</v>
      </c>
      <c r="G5494">
        <f t="shared" ca="1" si="1281"/>
        <v>8.18</v>
      </c>
      <c r="H5494" t="str">
        <f t="shared" ca="1" si="1282"/>
        <v>Hot</v>
      </c>
      <c r="I5494">
        <f t="shared" ca="1" si="1283"/>
        <v>37.200000000000003</v>
      </c>
      <c r="J5494" t="str">
        <f t="shared" ca="1" si="1284"/>
        <v>No</v>
      </c>
      <c r="K5494" t="str">
        <f t="shared" ca="1" si="1285"/>
        <v>No</v>
      </c>
      <c r="L5494">
        <f t="shared" ca="1" si="1286"/>
        <v>6.5</v>
      </c>
      <c r="M5494">
        <f t="shared" ca="1" si="1287"/>
        <v>1418</v>
      </c>
      <c r="N5494">
        <f t="shared" ca="1" si="1288"/>
        <v>0.9</v>
      </c>
      <c r="O5494" t="str">
        <f t="shared" ca="1" si="1289"/>
        <v>No</v>
      </c>
    </row>
    <row r="5495" spans="1:15" x14ac:dyDescent="0.3">
      <c r="A5495" s="1">
        <f t="shared" ca="1" si="1276"/>
        <v>46173</v>
      </c>
      <c r="B5495" s="2">
        <f t="shared" ca="1" si="1277"/>
        <v>0.68611111111111112</v>
      </c>
      <c r="C5495" t="str">
        <f t="shared" ca="1" si="1278"/>
        <v>Bhimashankar Temple, Maharashtra</v>
      </c>
      <c r="D5495">
        <f t="shared" ca="1" si="1279"/>
        <v>5480</v>
      </c>
      <c r="E5495">
        <f t="shared" ca="1" si="1290"/>
        <v>167</v>
      </c>
      <c r="F5495">
        <f t="shared" ca="1" si="1280"/>
        <v>424</v>
      </c>
      <c r="G5495">
        <f t="shared" ca="1" si="1281"/>
        <v>12.31</v>
      </c>
      <c r="H5495" t="str">
        <f t="shared" ca="1" si="1282"/>
        <v>Cloudy</v>
      </c>
      <c r="I5495">
        <f t="shared" ca="1" si="1283"/>
        <v>26.8</v>
      </c>
      <c r="J5495" t="str">
        <f t="shared" ca="1" si="1284"/>
        <v>Yes</v>
      </c>
      <c r="K5495" t="str">
        <f t="shared" ca="1" si="1285"/>
        <v>No</v>
      </c>
      <c r="L5495">
        <f t="shared" ca="1" si="1286"/>
        <v>4.7</v>
      </c>
      <c r="M5495">
        <f t="shared" ca="1" si="1287"/>
        <v>1965</v>
      </c>
      <c r="N5495">
        <f t="shared" ca="1" si="1288"/>
        <v>2.33</v>
      </c>
      <c r="O5495" t="str">
        <f t="shared" ca="1" si="1289"/>
        <v>No</v>
      </c>
    </row>
    <row r="5496" spans="1:15" x14ac:dyDescent="0.3">
      <c r="A5496" s="1">
        <f t="shared" ca="1" si="1276"/>
        <v>46033</v>
      </c>
      <c r="B5496" s="2">
        <f t="shared" ca="1" si="1277"/>
        <v>0.6166666666666667</v>
      </c>
      <c r="C5496" t="str">
        <f t="shared" ca="1" si="1278"/>
        <v>Somnath Temple, Gujarat</v>
      </c>
      <c r="D5496">
        <f t="shared" ca="1" si="1279"/>
        <v>7570</v>
      </c>
      <c r="E5496">
        <f t="shared" ca="1" si="1290"/>
        <v>322</v>
      </c>
      <c r="F5496">
        <f t="shared" ca="1" si="1280"/>
        <v>400</v>
      </c>
      <c r="G5496">
        <f t="shared" ca="1" si="1281"/>
        <v>10.86</v>
      </c>
      <c r="H5496" t="str">
        <f t="shared" ca="1" si="1282"/>
        <v>Hot</v>
      </c>
      <c r="I5496">
        <f t="shared" ca="1" si="1283"/>
        <v>27.3</v>
      </c>
      <c r="J5496" t="str">
        <f t="shared" ca="1" si="1284"/>
        <v>Yes</v>
      </c>
      <c r="K5496" t="str">
        <f t="shared" ca="1" si="1285"/>
        <v>Yes</v>
      </c>
      <c r="L5496">
        <f t="shared" ca="1" si="1286"/>
        <v>8.5</v>
      </c>
      <c r="M5496">
        <f t="shared" ca="1" si="1287"/>
        <v>2797</v>
      </c>
      <c r="N5496">
        <f t="shared" ca="1" si="1288"/>
        <v>1.8</v>
      </c>
      <c r="O5496" t="str">
        <f t="shared" ca="1" si="1289"/>
        <v>Yes</v>
      </c>
    </row>
    <row r="5497" spans="1:15" x14ac:dyDescent="0.3">
      <c r="A5497" s="1">
        <f t="shared" ca="1" si="1276"/>
        <v>46116</v>
      </c>
      <c r="B5497" s="2">
        <f t="shared" ca="1" si="1277"/>
        <v>6.458333333333334E-2</v>
      </c>
      <c r="C5497" t="str">
        <f t="shared" ca="1" si="1278"/>
        <v>Grishneshwar Temple, Chhatrapati Sambhajinagar</v>
      </c>
      <c r="D5497">
        <f t="shared" ca="1" si="1279"/>
        <v>7200</v>
      </c>
      <c r="E5497">
        <f t="shared" ca="1" si="1290"/>
        <v>451</v>
      </c>
      <c r="F5497">
        <f t="shared" ca="1" si="1280"/>
        <v>241</v>
      </c>
      <c r="G5497">
        <f t="shared" ca="1" si="1281"/>
        <v>9.64</v>
      </c>
      <c r="H5497" t="str">
        <f t="shared" ca="1" si="1282"/>
        <v>Rainy</v>
      </c>
      <c r="I5497">
        <f t="shared" ca="1" si="1283"/>
        <v>22.4</v>
      </c>
      <c r="J5497" t="str">
        <f t="shared" ca="1" si="1284"/>
        <v>No</v>
      </c>
      <c r="K5497" t="str">
        <f t="shared" ca="1" si="1285"/>
        <v>Yes</v>
      </c>
      <c r="L5497">
        <f t="shared" ca="1" si="1286"/>
        <v>5</v>
      </c>
      <c r="M5497">
        <f t="shared" ca="1" si="1287"/>
        <v>2282</v>
      </c>
      <c r="N5497">
        <f t="shared" ca="1" si="1288"/>
        <v>1.0900000000000001</v>
      </c>
      <c r="O5497" t="str">
        <f t="shared" ca="1" si="1289"/>
        <v>Yes</v>
      </c>
    </row>
    <row r="5498" spans="1:15" x14ac:dyDescent="0.3">
      <c r="A5498" s="1">
        <f t="shared" ca="1" si="1276"/>
        <v>45570</v>
      </c>
      <c r="B5498" s="2">
        <f t="shared" ca="1" si="1277"/>
        <v>0.30277777777777776</v>
      </c>
      <c r="C5498" t="str">
        <f t="shared" ca="1" si="1278"/>
        <v>Shri Siddhivinayak Temple, Mumbai</v>
      </c>
      <c r="D5498">
        <f t="shared" ca="1" si="1279"/>
        <v>12874</v>
      </c>
      <c r="E5498">
        <f t="shared" ca="1" si="1290"/>
        <v>166</v>
      </c>
      <c r="F5498">
        <f t="shared" ca="1" si="1280"/>
        <v>350</v>
      </c>
      <c r="G5498">
        <f t="shared" ca="1" si="1281"/>
        <v>2.86</v>
      </c>
      <c r="H5498" t="str">
        <f t="shared" ca="1" si="1282"/>
        <v>Humid</v>
      </c>
      <c r="I5498">
        <f t="shared" ca="1" si="1283"/>
        <v>22.5</v>
      </c>
      <c r="J5498" t="str">
        <f t="shared" ca="1" si="1284"/>
        <v>Yes</v>
      </c>
      <c r="K5498" t="str">
        <f t="shared" ca="1" si="1285"/>
        <v>No</v>
      </c>
      <c r="L5498">
        <f t="shared" ca="1" si="1286"/>
        <v>10.9</v>
      </c>
      <c r="M5498">
        <f t="shared" ca="1" si="1287"/>
        <v>2380</v>
      </c>
      <c r="N5498">
        <f t="shared" ca="1" si="1288"/>
        <v>0.75</v>
      </c>
      <c r="O5498" t="str">
        <f t="shared" ca="1" si="1289"/>
        <v>No</v>
      </c>
    </row>
    <row r="5499" spans="1:15" x14ac:dyDescent="0.3">
      <c r="A5499" s="1">
        <f t="shared" ca="1" si="1276"/>
        <v>46333</v>
      </c>
      <c r="B5499" s="2">
        <f t="shared" ca="1" si="1277"/>
        <v>0.21805555555555556</v>
      </c>
      <c r="C5499" t="str">
        <f t="shared" ca="1" si="1278"/>
        <v>Shri Siddhivinayak Temple, Mumbai</v>
      </c>
      <c r="D5499">
        <f t="shared" ca="1" si="1279"/>
        <v>6256</v>
      </c>
      <c r="E5499">
        <f t="shared" ca="1" si="1290"/>
        <v>261</v>
      </c>
      <c r="F5499">
        <f t="shared" ca="1" si="1280"/>
        <v>486</v>
      </c>
      <c r="G5499">
        <f t="shared" ca="1" si="1281"/>
        <v>10.130000000000001</v>
      </c>
      <c r="H5499" t="str">
        <f t="shared" ca="1" si="1282"/>
        <v>Cloudy</v>
      </c>
      <c r="I5499">
        <f t="shared" ca="1" si="1283"/>
        <v>32.299999999999997</v>
      </c>
      <c r="J5499" t="str">
        <f t="shared" ca="1" si="1284"/>
        <v>Yes</v>
      </c>
      <c r="K5499" t="str">
        <f t="shared" ca="1" si="1285"/>
        <v>No</v>
      </c>
      <c r="L5499">
        <f t="shared" ca="1" si="1286"/>
        <v>10.9</v>
      </c>
      <c r="M5499">
        <f t="shared" ca="1" si="1287"/>
        <v>1304</v>
      </c>
      <c r="N5499">
        <f t="shared" ca="1" si="1288"/>
        <v>1.3</v>
      </c>
      <c r="O5499" t="str">
        <f t="shared" ca="1" si="1289"/>
        <v>No</v>
      </c>
    </row>
    <row r="5500" spans="1:15" x14ac:dyDescent="0.3">
      <c r="A5500" s="1">
        <f t="shared" ca="1" si="1276"/>
        <v>46112</v>
      </c>
      <c r="B5500" s="2">
        <f t="shared" ca="1" si="1277"/>
        <v>0.15069444444444444</v>
      </c>
      <c r="C5500" t="str">
        <f t="shared" ca="1" si="1278"/>
        <v>Bhimashankar Temple, Maharashtra</v>
      </c>
      <c r="D5500">
        <f t="shared" ca="1" si="1279"/>
        <v>10710</v>
      </c>
      <c r="E5500">
        <f t="shared" ca="1" si="1290"/>
        <v>264</v>
      </c>
      <c r="F5500">
        <f t="shared" ca="1" si="1280"/>
        <v>397</v>
      </c>
      <c r="G5500">
        <f t="shared" ca="1" si="1281"/>
        <v>11.94</v>
      </c>
      <c r="H5500" t="str">
        <f t="shared" ca="1" si="1282"/>
        <v>Cloudy</v>
      </c>
      <c r="I5500">
        <f t="shared" ca="1" si="1283"/>
        <v>32.6</v>
      </c>
      <c r="J5500" t="str">
        <f t="shared" ca="1" si="1284"/>
        <v>No</v>
      </c>
      <c r="K5500" t="str">
        <f t="shared" ca="1" si="1285"/>
        <v>Yes</v>
      </c>
      <c r="L5500">
        <f t="shared" ca="1" si="1286"/>
        <v>2.2000000000000002</v>
      </c>
      <c r="M5500">
        <f t="shared" ca="1" si="1287"/>
        <v>2708</v>
      </c>
      <c r="N5500">
        <f t="shared" ca="1" si="1288"/>
        <v>0.83</v>
      </c>
      <c r="O5500" t="str">
        <f t="shared" ca="1" si="1289"/>
        <v>No</v>
      </c>
    </row>
    <row r="5501" spans="1:15" x14ac:dyDescent="0.3">
      <c r="A5501" s="1">
        <f t="shared" ca="1" si="1276"/>
        <v>46333</v>
      </c>
      <c r="B5501" s="2">
        <f t="shared" ca="1" si="1277"/>
        <v>0.32569444444444445</v>
      </c>
      <c r="C5501" t="str">
        <f t="shared" ca="1" si="1278"/>
        <v>Vaishno Devi Temple, Katra</v>
      </c>
      <c r="D5501">
        <f t="shared" ca="1" si="1279"/>
        <v>8736</v>
      </c>
      <c r="E5501">
        <f t="shared" ca="1" si="1290"/>
        <v>498</v>
      </c>
      <c r="F5501">
        <f t="shared" ca="1" si="1280"/>
        <v>479</v>
      </c>
      <c r="G5501">
        <f t="shared" ca="1" si="1281"/>
        <v>8.69</v>
      </c>
      <c r="H5501" t="str">
        <f t="shared" ca="1" si="1282"/>
        <v>Sunny</v>
      </c>
      <c r="I5501">
        <f t="shared" ca="1" si="1283"/>
        <v>26.5</v>
      </c>
      <c r="J5501" t="str">
        <f t="shared" ca="1" si="1284"/>
        <v>No</v>
      </c>
      <c r="K5501" t="str">
        <f t="shared" ca="1" si="1285"/>
        <v>Yes</v>
      </c>
      <c r="L5501">
        <f t="shared" ca="1" si="1286"/>
        <v>10.7</v>
      </c>
      <c r="M5501">
        <f t="shared" ca="1" si="1287"/>
        <v>2580</v>
      </c>
      <c r="N5501">
        <f t="shared" ca="1" si="1288"/>
        <v>0.32</v>
      </c>
      <c r="O5501" t="str">
        <f t="shared" ca="1" si="1289"/>
        <v>No</v>
      </c>
    </row>
    <row r="5502" spans="1:15" x14ac:dyDescent="0.3">
      <c r="A5502" s="1">
        <f t="shared" ca="1" si="1276"/>
        <v>46232</v>
      </c>
      <c r="B5502" s="2">
        <f t="shared" ca="1" si="1277"/>
        <v>0.13750000000000001</v>
      </c>
      <c r="C5502" t="str">
        <f t="shared" ca="1" si="1278"/>
        <v>Vaishno Devi Temple, Katra</v>
      </c>
      <c r="D5502">
        <f t="shared" ca="1" si="1279"/>
        <v>7364</v>
      </c>
      <c r="E5502">
        <f t="shared" ca="1" si="1290"/>
        <v>247</v>
      </c>
      <c r="F5502">
        <f t="shared" ca="1" si="1280"/>
        <v>256</v>
      </c>
      <c r="G5502">
        <f t="shared" ca="1" si="1281"/>
        <v>11.83</v>
      </c>
      <c r="H5502" t="str">
        <f t="shared" ca="1" si="1282"/>
        <v>Humid</v>
      </c>
      <c r="I5502">
        <f t="shared" ca="1" si="1283"/>
        <v>41.1</v>
      </c>
      <c r="J5502" t="str">
        <f t="shared" ca="1" si="1284"/>
        <v>No</v>
      </c>
      <c r="K5502" t="str">
        <f t="shared" ca="1" si="1285"/>
        <v>No</v>
      </c>
      <c r="L5502">
        <f t="shared" ca="1" si="1286"/>
        <v>5.7</v>
      </c>
      <c r="M5502">
        <f t="shared" ca="1" si="1287"/>
        <v>2516</v>
      </c>
      <c r="N5502">
        <f t="shared" ca="1" si="1288"/>
        <v>0.87</v>
      </c>
      <c r="O5502" t="str">
        <f t="shared" ca="1" si="1289"/>
        <v>No</v>
      </c>
    </row>
    <row r="5503" spans="1:15" x14ac:dyDescent="0.3">
      <c r="A5503" s="1">
        <f t="shared" ca="1" si="1276"/>
        <v>46092</v>
      </c>
      <c r="B5503" s="2">
        <f t="shared" ca="1" si="1277"/>
        <v>0.71527777777777779</v>
      </c>
      <c r="C5503" t="str">
        <f t="shared" ca="1" si="1278"/>
        <v>Meenakshi Amman Temple, Madurai</v>
      </c>
      <c r="D5503">
        <f t="shared" ca="1" si="1279"/>
        <v>14990</v>
      </c>
      <c r="E5503">
        <f t="shared" ca="1" si="1290"/>
        <v>534</v>
      </c>
      <c r="F5503">
        <f t="shared" ca="1" si="1280"/>
        <v>160</v>
      </c>
      <c r="G5503">
        <f t="shared" ca="1" si="1281"/>
        <v>11.98</v>
      </c>
      <c r="H5503" t="str">
        <f t="shared" ca="1" si="1282"/>
        <v>Cloudy</v>
      </c>
      <c r="I5503">
        <f t="shared" ca="1" si="1283"/>
        <v>20.6</v>
      </c>
      <c r="J5503" t="str">
        <f t="shared" ca="1" si="1284"/>
        <v>Yes</v>
      </c>
      <c r="K5503" t="str">
        <f t="shared" ca="1" si="1285"/>
        <v>No</v>
      </c>
      <c r="L5503">
        <f t="shared" ca="1" si="1286"/>
        <v>7.4</v>
      </c>
      <c r="M5503">
        <f t="shared" ca="1" si="1287"/>
        <v>1226</v>
      </c>
      <c r="N5503">
        <f t="shared" ca="1" si="1288"/>
        <v>0.33</v>
      </c>
      <c r="O5503" t="str">
        <f t="shared" ca="1" si="1289"/>
        <v>No</v>
      </c>
    </row>
    <row r="5504" spans="1:15" x14ac:dyDescent="0.3">
      <c r="A5504" s="1">
        <f t="shared" ca="1" si="1276"/>
        <v>45714</v>
      </c>
      <c r="B5504" s="2">
        <f t="shared" ca="1" si="1277"/>
        <v>0.71527777777777779</v>
      </c>
      <c r="C5504" t="str">
        <f t="shared" ca="1" si="1278"/>
        <v>Vaishno Devi Temple, Katra</v>
      </c>
      <c r="D5504">
        <f t="shared" ca="1" si="1279"/>
        <v>9474</v>
      </c>
      <c r="E5504">
        <f t="shared" ca="1" si="1290"/>
        <v>373</v>
      </c>
      <c r="F5504">
        <f t="shared" ca="1" si="1280"/>
        <v>159</v>
      </c>
      <c r="G5504">
        <f t="shared" ca="1" si="1281"/>
        <v>11.56</v>
      </c>
      <c r="H5504" t="str">
        <f t="shared" ca="1" si="1282"/>
        <v>Sunny</v>
      </c>
      <c r="I5504">
        <f t="shared" ca="1" si="1283"/>
        <v>21.1</v>
      </c>
      <c r="J5504" t="str">
        <f t="shared" ca="1" si="1284"/>
        <v>No</v>
      </c>
      <c r="K5504" t="str">
        <f t="shared" ca="1" si="1285"/>
        <v>Yes</v>
      </c>
      <c r="L5504">
        <f t="shared" ca="1" si="1286"/>
        <v>10.8</v>
      </c>
      <c r="M5504">
        <f t="shared" ca="1" si="1287"/>
        <v>1715</v>
      </c>
      <c r="N5504">
        <f t="shared" ca="1" si="1288"/>
        <v>1.29</v>
      </c>
      <c r="O5504" t="str">
        <f t="shared" ca="1" si="1289"/>
        <v>Yes</v>
      </c>
    </row>
    <row r="5505" spans="1:15" x14ac:dyDescent="0.3">
      <c r="A5505" s="1">
        <f t="shared" ca="1" si="1276"/>
        <v>45336</v>
      </c>
      <c r="B5505" s="2">
        <f t="shared" ca="1" si="1277"/>
        <v>0.75347222222222221</v>
      </c>
      <c r="C5505" t="str">
        <f t="shared" ca="1" si="1278"/>
        <v>Golden Temple, Amritsar</v>
      </c>
      <c r="D5505">
        <f t="shared" ca="1" si="1279"/>
        <v>7570</v>
      </c>
      <c r="E5505">
        <f t="shared" ca="1" si="1290"/>
        <v>59</v>
      </c>
      <c r="F5505">
        <f t="shared" ca="1" si="1280"/>
        <v>352</v>
      </c>
      <c r="G5505">
        <f t="shared" ca="1" si="1281"/>
        <v>6.22</v>
      </c>
      <c r="H5505" t="str">
        <f t="shared" ca="1" si="1282"/>
        <v>Hot</v>
      </c>
      <c r="I5505">
        <f t="shared" ca="1" si="1283"/>
        <v>36.1</v>
      </c>
      <c r="J5505" t="str">
        <f t="shared" ca="1" si="1284"/>
        <v>Yes</v>
      </c>
      <c r="K5505" t="str">
        <f t="shared" ca="1" si="1285"/>
        <v>Yes</v>
      </c>
      <c r="L5505">
        <f t="shared" ca="1" si="1286"/>
        <v>5.5</v>
      </c>
      <c r="M5505">
        <f t="shared" ca="1" si="1287"/>
        <v>753</v>
      </c>
      <c r="N5505">
        <f t="shared" ca="1" si="1288"/>
        <v>2.48</v>
      </c>
      <c r="O5505" t="str">
        <f t="shared" ca="1" si="1289"/>
        <v>No</v>
      </c>
    </row>
    <row r="5506" spans="1:15" x14ac:dyDescent="0.3">
      <c r="A5506" s="1">
        <f t="shared" ca="1" si="1276"/>
        <v>45686</v>
      </c>
      <c r="B5506" s="2">
        <f t="shared" ca="1" si="1277"/>
        <v>0.57847222222222228</v>
      </c>
      <c r="C5506" t="str">
        <f t="shared" ca="1" si="1278"/>
        <v>Dagdusheth Halwai Ganpati Temple, Pune</v>
      </c>
      <c r="D5506">
        <f t="shared" ca="1" si="1279"/>
        <v>8395</v>
      </c>
      <c r="E5506">
        <f t="shared" ca="1" si="1290"/>
        <v>322</v>
      </c>
      <c r="F5506">
        <f t="shared" ca="1" si="1280"/>
        <v>327</v>
      </c>
      <c r="G5506">
        <f t="shared" ca="1" si="1281"/>
        <v>0.86</v>
      </c>
      <c r="H5506" t="str">
        <f t="shared" ca="1" si="1282"/>
        <v>Hot</v>
      </c>
      <c r="I5506">
        <f t="shared" ca="1" si="1283"/>
        <v>40.1</v>
      </c>
      <c r="J5506" t="str">
        <f t="shared" ca="1" si="1284"/>
        <v>No</v>
      </c>
      <c r="K5506" t="str">
        <f t="shared" ca="1" si="1285"/>
        <v>No</v>
      </c>
      <c r="L5506">
        <f t="shared" ca="1" si="1286"/>
        <v>7.2</v>
      </c>
      <c r="M5506">
        <f t="shared" ca="1" si="1287"/>
        <v>2973</v>
      </c>
      <c r="N5506">
        <f t="shared" ca="1" si="1288"/>
        <v>0.46</v>
      </c>
      <c r="O5506" t="str">
        <f t="shared" ca="1" si="1289"/>
        <v>No</v>
      </c>
    </row>
    <row r="5507" spans="1:15" x14ac:dyDescent="0.3">
      <c r="A5507" s="1">
        <f t="shared" ref="A5507:A5570" ca="1" si="1291">DATE(2024,1,1)+RANDBETWEEN(0,1095)</f>
        <v>45405</v>
      </c>
      <c r="B5507" s="2">
        <f t="shared" ref="B5507:B5570" ca="1" si="1292">TIME(RANDBETWEEN(0,23),RANDBETWEEN(0,59),0)</f>
        <v>0.2673611111111111</v>
      </c>
      <c r="C5507" t="str">
        <f t="shared" ref="C5507:C5570" ca="1" si="12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5507">
        <f t="shared" ref="D5507:D5570" ca="1" si="1294">RANDBETWEEN(100,15000)</f>
        <v>448</v>
      </c>
      <c r="E5507">
        <f t="shared" ca="1" si="1290"/>
        <v>471</v>
      </c>
      <c r="F5507">
        <f t="shared" ref="F5507:F5570" ca="1" si="1295">RANDBETWEEN(5,500)</f>
        <v>447</v>
      </c>
      <c r="G5507">
        <f t="shared" ref="G5507:G5570" ca="1" si="1296">ROUND(RAND()*14.5+0.5,2)</f>
        <v>10.32</v>
      </c>
      <c r="H5507" t="str">
        <f t="shared" ref="H5507:H5570" ca="1" si="1297">CHOOSE(RANDBETWEEN(1,5),"Sunny","Cloudy","Rainy","Hot","Humid")</f>
        <v>Hot</v>
      </c>
      <c r="I5507">
        <f t="shared" ref="I5507:I5570" ca="1" si="1298">ROUND(RAND()*24+18,1)</f>
        <v>25</v>
      </c>
      <c r="J5507" t="str">
        <f t="shared" ref="J5507:J5570" ca="1" si="1299">IF(RAND()&lt;0.3,"Yes","No")</f>
        <v>No</v>
      </c>
      <c r="K5507" t="str">
        <f t="shared" ref="K5507:K5570" ca="1" si="1300">IF(RAND()&lt;0.2,"Yes","No")</f>
        <v>No</v>
      </c>
      <c r="L5507">
        <f t="shared" ref="L5507:L5570" ca="1" si="1301">ROUND(RAND()*10+2,1)</f>
        <v>5.6</v>
      </c>
      <c r="M5507">
        <f t="shared" ref="M5507:M5570" ca="1" si="1302">RANDBETWEEN(300,3000)</f>
        <v>1869</v>
      </c>
      <c r="N5507">
        <f t="shared" ref="N5507:N5570" ca="1" si="1303">ROUND(RAND()*2.2+0.3,2)</f>
        <v>1.8</v>
      </c>
      <c r="O5507" t="str">
        <f t="shared" ref="O5507:O5570" ca="1" si="1304">IF(RAND()&lt;0.35,"Yes","No")</f>
        <v>No</v>
      </c>
    </row>
    <row r="5508" spans="1:15" x14ac:dyDescent="0.3">
      <c r="A5508" s="1">
        <f t="shared" ca="1" si="1291"/>
        <v>46307</v>
      </c>
      <c r="B5508" s="2">
        <f t="shared" ca="1" si="1292"/>
        <v>0.6118055555555556</v>
      </c>
      <c r="C5508" t="str">
        <f t="shared" ca="1" si="1293"/>
        <v>Shri Siddhivinayak Temple, Mumbai</v>
      </c>
      <c r="D5508">
        <f t="shared" ca="1" si="1294"/>
        <v>12326</v>
      </c>
      <c r="E5508">
        <f t="shared" ca="1" si="1290"/>
        <v>587</v>
      </c>
      <c r="F5508">
        <f t="shared" ca="1" si="1295"/>
        <v>318</v>
      </c>
      <c r="G5508">
        <f t="shared" ca="1" si="1296"/>
        <v>5.89</v>
      </c>
      <c r="H5508" t="str">
        <f t="shared" ca="1" si="1297"/>
        <v>Cloudy</v>
      </c>
      <c r="I5508">
        <f t="shared" ca="1" si="1298"/>
        <v>25.7</v>
      </c>
      <c r="J5508" t="str">
        <f t="shared" ca="1" si="1299"/>
        <v>Yes</v>
      </c>
      <c r="K5508" t="str">
        <f t="shared" ca="1" si="1300"/>
        <v>No</v>
      </c>
      <c r="L5508">
        <f t="shared" ca="1" si="1301"/>
        <v>11.9</v>
      </c>
      <c r="M5508">
        <f t="shared" ca="1" si="1302"/>
        <v>1847</v>
      </c>
      <c r="N5508">
        <f t="shared" ca="1" si="1303"/>
        <v>0.95</v>
      </c>
      <c r="O5508" t="str">
        <f t="shared" ca="1" si="1304"/>
        <v>No</v>
      </c>
    </row>
    <row r="5509" spans="1:15" x14ac:dyDescent="0.3">
      <c r="A5509" s="1">
        <f t="shared" ca="1" si="1291"/>
        <v>45632</v>
      </c>
      <c r="B5509" s="2">
        <f t="shared" ca="1" si="1292"/>
        <v>0.80069444444444449</v>
      </c>
      <c r="C5509" t="str">
        <f t="shared" ca="1" si="1293"/>
        <v>Bhimashankar Temple, Maharashtra</v>
      </c>
      <c r="D5509">
        <f t="shared" ca="1" si="1294"/>
        <v>10220</v>
      </c>
      <c r="E5509">
        <f t="shared" ca="1" si="1290"/>
        <v>292</v>
      </c>
      <c r="F5509">
        <f t="shared" ca="1" si="1295"/>
        <v>240</v>
      </c>
      <c r="G5509">
        <f t="shared" ca="1" si="1296"/>
        <v>4.87</v>
      </c>
      <c r="H5509" t="str">
        <f t="shared" ca="1" si="1297"/>
        <v>Rainy</v>
      </c>
      <c r="I5509">
        <f t="shared" ca="1" si="1298"/>
        <v>38.700000000000003</v>
      </c>
      <c r="J5509" t="str">
        <f t="shared" ca="1" si="1299"/>
        <v>Yes</v>
      </c>
      <c r="K5509" t="str">
        <f t="shared" ca="1" si="1300"/>
        <v>Yes</v>
      </c>
      <c r="L5509">
        <f t="shared" ca="1" si="1301"/>
        <v>2.6</v>
      </c>
      <c r="M5509">
        <f t="shared" ca="1" si="1302"/>
        <v>1468</v>
      </c>
      <c r="N5509">
        <f t="shared" ca="1" si="1303"/>
        <v>2.17</v>
      </c>
      <c r="O5509" t="str">
        <f t="shared" ca="1" si="1304"/>
        <v>No</v>
      </c>
    </row>
    <row r="5510" spans="1:15" x14ac:dyDescent="0.3">
      <c r="A5510" s="1">
        <f t="shared" ca="1" si="1291"/>
        <v>46383</v>
      </c>
      <c r="B5510" s="2">
        <f t="shared" ca="1" si="1292"/>
        <v>9.0277777777777776E-2</v>
      </c>
      <c r="C5510" t="str">
        <f t="shared" ca="1" si="1293"/>
        <v>Somnath Temple, Gujarat</v>
      </c>
      <c r="D5510">
        <f t="shared" ca="1" si="1294"/>
        <v>14394</v>
      </c>
      <c r="E5510">
        <f t="shared" ca="1" si="1290"/>
        <v>213</v>
      </c>
      <c r="F5510">
        <f t="shared" ca="1" si="1295"/>
        <v>366</v>
      </c>
      <c r="G5510">
        <f t="shared" ca="1" si="1296"/>
        <v>13.94</v>
      </c>
      <c r="H5510" t="str">
        <f t="shared" ca="1" si="1297"/>
        <v>Sunny</v>
      </c>
      <c r="I5510">
        <f t="shared" ca="1" si="1298"/>
        <v>32.799999999999997</v>
      </c>
      <c r="J5510" t="str">
        <f t="shared" ca="1" si="1299"/>
        <v>Yes</v>
      </c>
      <c r="K5510" t="str">
        <f t="shared" ca="1" si="1300"/>
        <v>Yes</v>
      </c>
      <c r="L5510">
        <f t="shared" ca="1" si="1301"/>
        <v>3.8</v>
      </c>
      <c r="M5510">
        <f t="shared" ca="1" si="1302"/>
        <v>2976</v>
      </c>
      <c r="N5510">
        <f t="shared" ca="1" si="1303"/>
        <v>2.4900000000000002</v>
      </c>
      <c r="O5510" t="str">
        <f t="shared" ca="1" si="1304"/>
        <v>Yes</v>
      </c>
    </row>
    <row r="5511" spans="1:15" x14ac:dyDescent="0.3">
      <c r="A5511" s="1">
        <f t="shared" ca="1" si="1291"/>
        <v>45700</v>
      </c>
      <c r="B5511" s="2">
        <f t="shared" ca="1" si="1292"/>
        <v>0.2013888888888889</v>
      </c>
      <c r="C5511" t="str">
        <f t="shared" ca="1" si="1293"/>
        <v>Meenakshi Amman Temple, Madurai</v>
      </c>
      <c r="D5511">
        <f t="shared" ca="1" si="1294"/>
        <v>4065</v>
      </c>
      <c r="E5511">
        <f t="shared" ca="1" si="1290"/>
        <v>230</v>
      </c>
      <c r="F5511">
        <f t="shared" ca="1" si="1295"/>
        <v>304</v>
      </c>
      <c r="G5511">
        <f t="shared" ca="1" si="1296"/>
        <v>2.41</v>
      </c>
      <c r="H5511" t="str">
        <f t="shared" ca="1" si="1297"/>
        <v>Cloudy</v>
      </c>
      <c r="I5511">
        <f t="shared" ca="1" si="1298"/>
        <v>31.3</v>
      </c>
      <c r="J5511" t="str">
        <f t="shared" ca="1" si="1299"/>
        <v>No</v>
      </c>
      <c r="K5511" t="str">
        <f t="shared" ca="1" si="1300"/>
        <v>Yes</v>
      </c>
      <c r="L5511">
        <f t="shared" ca="1" si="1301"/>
        <v>8.3000000000000007</v>
      </c>
      <c r="M5511">
        <f t="shared" ca="1" si="1302"/>
        <v>2536</v>
      </c>
      <c r="N5511">
        <f t="shared" ca="1" si="1303"/>
        <v>1.79</v>
      </c>
      <c r="O5511" t="str">
        <f t="shared" ca="1" si="1304"/>
        <v>No</v>
      </c>
    </row>
    <row r="5512" spans="1:15" x14ac:dyDescent="0.3">
      <c r="A5512" s="1">
        <f t="shared" ca="1" si="1291"/>
        <v>45661</v>
      </c>
      <c r="B5512" s="2">
        <f t="shared" ca="1" si="1292"/>
        <v>0.83125000000000004</v>
      </c>
      <c r="C5512" t="str">
        <f t="shared" ca="1" si="1293"/>
        <v>Tirumala Tirupati Temple, Tirupati</v>
      </c>
      <c r="D5512">
        <f t="shared" ca="1" si="1294"/>
        <v>13297</v>
      </c>
      <c r="E5512">
        <f t="shared" ca="1" si="1290"/>
        <v>379</v>
      </c>
      <c r="F5512">
        <f t="shared" ca="1" si="1295"/>
        <v>344</v>
      </c>
      <c r="G5512">
        <f t="shared" ca="1" si="1296"/>
        <v>14.61</v>
      </c>
      <c r="H5512" t="str">
        <f t="shared" ca="1" si="1297"/>
        <v>Humid</v>
      </c>
      <c r="I5512">
        <f t="shared" ca="1" si="1298"/>
        <v>22.8</v>
      </c>
      <c r="J5512" t="str">
        <f t="shared" ca="1" si="1299"/>
        <v>No</v>
      </c>
      <c r="K5512" t="str">
        <f t="shared" ca="1" si="1300"/>
        <v>No</v>
      </c>
      <c r="L5512">
        <f t="shared" ca="1" si="1301"/>
        <v>7.2</v>
      </c>
      <c r="M5512">
        <f t="shared" ca="1" si="1302"/>
        <v>2230</v>
      </c>
      <c r="N5512">
        <f t="shared" ca="1" si="1303"/>
        <v>1.9</v>
      </c>
      <c r="O5512" t="str">
        <f t="shared" ca="1" si="1304"/>
        <v>No</v>
      </c>
    </row>
    <row r="5513" spans="1:15" x14ac:dyDescent="0.3">
      <c r="A5513" s="1">
        <f t="shared" ca="1" si="1291"/>
        <v>46360</v>
      </c>
      <c r="B5513" s="2">
        <f t="shared" ca="1" si="1292"/>
        <v>0.56458333333333333</v>
      </c>
      <c r="C5513" t="str">
        <f t="shared" ca="1" si="1293"/>
        <v>Tulja Bhavani Temple, Tuljapur</v>
      </c>
      <c r="D5513">
        <f t="shared" ca="1" si="1294"/>
        <v>2989</v>
      </c>
      <c r="E5513">
        <f t="shared" ca="1" si="1290"/>
        <v>293</v>
      </c>
      <c r="F5513">
        <f t="shared" ca="1" si="1295"/>
        <v>256</v>
      </c>
      <c r="G5513">
        <f t="shared" ca="1" si="1296"/>
        <v>1.64</v>
      </c>
      <c r="H5513" t="str">
        <f t="shared" ca="1" si="1297"/>
        <v>Rainy</v>
      </c>
      <c r="I5513">
        <f t="shared" ca="1" si="1298"/>
        <v>35.4</v>
      </c>
      <c r="J5513" t="str">
        <f t="shared" ca="1" si="1299"/>
        <v>No</v>
      </c>
      <c r="K5513" t="str">
        <f t="shared" ca="1" si="1300"/>
        <v>No</v>
      </c>
      <c r="L5513">
        <f t="shared" ca="1" si="1301"/>
        <v>2.8</v>
      </c>
      <c r="M5513">
        <f t="shared" ca="1" si="1302"/>
        <v>843</v>
      </c>
      <c r="N5513">
        <f t="shared" ca="1" si="1303"/>
        <v>0.73</v>
      </c>
      <c r="O5513" t="str">
        <f t="shared" ca="1" si="1304"/>
        <v>Yes</v>
      </c>
    </row>
    <row r="5514" spans="1:15" x14ac:dyDescent="0.3">
      <c r="A5514" s="1">
        <f t="shared" ca="1" si="1291"/>
        <v>45447</v>
      </c>
      <c r="B5514" s="2">
        <f t="shared" ca="1" si="1292"/>
        <v>0.60069444444444442</v>
      </c>
      <c r="C5514" t="str">
        <f t="shared" ca="1" si="1293"/>
        <v>Meenakshi Amman Temple, Madurai</v>
      </c>
      <c r="D5514">
        <f t="shared" ca="1" si="1294"/>
        <v>2917</v>
      </c>
      <c r="E5514">
        <f t="shared" ca="1" si="1290"/>
        <v>301</v>
      </c>
      <c r="F5514">
        <f t="shared" ca="1" si="1295"/>
        <v>457</v>
      </c>
      <c r="G5514">
        <f t="shared" ca="1" si="1296"/>
        <v>6.93</v>
      </c>
      <c r="H5514" t="str">
        <f t="shared" ca="1" si="1297"/>
        <v>Cloudy</v>
      </c>
      <c r="I5514">
        <f t="shared" ca="1" si="1298"/>
        <v>26.5</v>
      </c>
      <c r="J5514" t="str">
        <f t="shared" ca="1" si="1299"/>
        <v>No</v>
      </c>
      <c r="K5514" t="str">
        <f t="shared" ca="1" si="1300"/>
        <v>No</v>
      </c>
      <c r="L5514">
        <f t="shared" ca="1" si="1301"/>
        <v>9.6999999999999993</v>
      </c>
      <c r="M5514">
        <f t="shared" ca="1" si="1302"/>
        <v>986</v>
      </c>
      <c r="N5514">
        <f t="shared" ca="1" si="1303"/>
        <v>0.36</v>
      </c>
      <c r="O5514" t="str">
        <f t="shared" ca="1" si="1304"/>
        <v>No</v>
      </c>
    </row>
    <row r="5515" spans="1:15" x14ac:dyDescent="0.3">
      <c r="A5515" s="1">
        <f t="shared" ca="1" si="1291"/>
        <v>45805</v>
      </c>
      <c r="B5515" s="2">
        <f t="shared" ca="1" si="1292"/>
        <v>0.33680555555555558</v>
      </c>
      <c r="C5515" t="str">
        <f t="shared" ca="1" si="1293"/>
        <v>Trimbakeshwar Temple, Nashik</v>
      </c>
      <c r="D5515">
        <f t="shared" ca="1" si="1294"/>
        <v>9036</v>
      </c>
      <c r="E5515">
        <f t="shared" ca="1" si="1290"/>
        <v>67</v>
      </c>
      <c r="F5515">
        <f t="shared" ca="1" si="1295"/>
        <v>331</v>
      </c>
      <c r="G5515">
        <f t="shared" ca="1" si="1296"/>
        <v>8.5500000000000007</v>
      </c>
      <c r="H5515" t="str">
        <f t="shared" ca="1" si="1297"/>
        <v>Sunny</v>
      </c>
      <c r="I5515">
        <f t="shared" ca="1" si="1298"/>
        <v>20.399999999999999</v>
      </c>
      <c r="J5515" t="str">
        <f t="shared" ca="1" si="1299"/>
        <v>No</v>
      </c>
      <c r="K5515" t="str">
        <f t="shared" ca="1" si="1300"/>
        <v>No</v>
      </c>
      <c r="L5515">
        <f t="shared" ca="1" si="1301"/>
        <v>9.5</v>
      </c>
      <c r="M5515">
        <f t="shared" ca="1" si="1302"/>
        <v>2079</v>
      </c>
      <c r="N5515">
        <f t="shared" ca="1" si="1303"/>
        <v>0.83</v>
      </c>
      <c r="O5515" t="str">
        <f t="shared" ca="1" si="1304"/>
        <v>Yes</v>
      </c>
    </row>
    <row r="5516" spans="1:15" x14ac:dyDescent="0.3">
      <c r="A5516" s="1">
        <f t="shared" ca="1" si="1291"/>
        <v>46325</v>
      </c>
      <c r="B5516" s="2">
        <f t="shared" ca="1" si="1292"/>
        <v>0.43680555555555556</v>
      </c>
      <c r="C5516" t="str">
        <f t="shared" ca="1" si="1293"/>
        <v>Somnath Temple, Gujarat</v>
      </c>
      <c r="D5516">
        <f t="shared" ca="1" si="1294"/>
        <v>1010</v>
      </c>
      <c r="E5516">
        <f t="shared" ca="1" si="1290"/>
        <v>522</v>
      </c>
      <c r="F5516">
        <f t="shared" ca="1" si="1295"/>
        <v>477</v>
      </c>
      <c r="G5516">
        <f t="shared" ca="1" si="1296"/>
        <v>7.6</v>
      </c>
      <c r="H5516" t="str">
        <f t="shared" ca="1" si="1297"/>
        <v>Rainy</v>
      </c>
      <c r="I5516">
        <f t="shared" ca="1" si="1298"/>
        <v>35.1</v>
      </c>
      <c r="J5516" t="str">
        <f t="shared" ca="1" si="1299"/>
        <v>No</v>
      </c>
      <c r="K5516" t="str">
        <f t="shared" ca="1" si="1300"/>
        <v>Yes</v>
      </c>
      <c r="L5516">
        <f t="shared" ca="1" si="1301"/>
        <v>10.8</v>
      </c>
      <c r="M5516">
        <f t="shared" ca="1" si="1302"/>
        <v>1647</v>
      </c>
      <c r="N5516">
        <f t="shared" ca="1" si="1303"/>
        <v>1.08</v>
      </c>
      <c r="O5516" t="str">
        <f t="shared" ca="1" si="1304"/>
        <v>No</v>
      </c>
    </row>
    <row r="5517" spans="1:15" x14ac:dyDescent="0.3">
      <c r="A5517" s="1">
        <f t="shared" ca="1" si="1291"/>
        <v>46312</v>
      </c>
      <c r="B5517" s="2">
        <f t="shared" ca="1" si="1292"/>
        <v>0.87430555555555556</v>
      </c>
      <c r="C5517" t="str">
        <f t="shared" ca="1" si="1293"/>
        <v>Tirumala Tirupati Temple, Tirupati</v>
      </c>
      <c r="D5517">
        <f t="shared" ca="1" si="1294"/>
        <v>13791</v>
      </c>
      <c r="E5517">
        <f t="shared" ca="1" si="1290"/>
        <v>288</v>
      </c>
      <c r="F5517">
        <f t="shared" ca="1" si="1295"/>
        <v>307</v>
      </c>
      <c r="G5517">
        <f t="shared" ca="1" si="1296"/>
        <v>12.58</v>
      </c>
      <c r="H5517" t="str">
        <f t="shared" ca="1" si="1297"/>
        <v>Cloudy</v>
      </c>
      <c r="I5517">
        <f t="shared" ca="1" si="1298"/>
        <v>24.6</v>
      </c>
      <c r="J5517" t="str">
        <f t="shared" ca="1" si="1299"/>
        <v>No</v>
      </c>
      <c r="K5517" t="str">
        <f t="shared" ca="1" si="1300"/>
        <v>Yes</v>
      </c>
      <c r="L5517">
        <f t="shared" ca="1" si="1301"/>
        <v>2.5</v>
      </c>
      <c r="M5517">
        <f t="shared" ca="1" si="1302"/>
        <v>494</v>
      </c>
      <c r="N5517">
        <f t="shared" ca="1" si="1303"/>
        <v>1.19</v>
      </c>
      <c r="O5517" t="str">
        <f t="shared" ca="1" si="1304"/>
        <v>Yes</v>
      </c>
    </row>
    <row r="5518" spans="1:15" x14ac:dyDescent="0.3">
      <c r="A5518" s="1">
        <f t="shared" ca="1" si="1291"/>
        <v>46125</v>
      </c>
      <c r="B5518" s="2">
        <f t="shared" ca="1" si="1292"/>
        <v>0.49166666666666664</v>
      </c>
      <c r="C5518" t="str">
        <f t="shared" ca="1" si="1293"/>
        <v>Bhimashankar Temple, Maharashtra</v>
      </c>
      <c r="D5518">
        <f t="shared" ca="1" si="1294"/>
        <v>12232</v>
      </c>
      <c r="E5518">
        <f t="shared" ca="1" si="1290"/>
        <v>78</v>
      </c>
      <c r="F5518">
        <f t="shared" ca="1" si="1295"/>
        <v>314</v>
      </c>
      <c r="G5518">
        <f t="shared" ca="1" si="1296"/>
        <v>2.38</v>
      </c>
      <c r="H5518" t="str">
        <f t="shared" ca="1" si="1297"/>
        <v>Rainy</v>
      </c>
      <c r="I5518">
        <f t="shared" ca="1" si="1298"/>
        <v>28.4</v>
      </c>
      <c r="J5518" t="str">
        <f t="shared" ca="1" si="1299"/>
        <v>Yes</v>
      </c>
      <c r="K5518" t="str">
        <f t="shared" ca="1" si="1300"/>
        <v>No</v>
      </c>
      <c r="L5518">
        <f t="shared" ca="1" si="1301"/>
        <v>2.6</v>
      </c>
      <c r="M5518">
        <f t="shared" ca="1" si="1302"/>
        <v>2092</v>
      </c>
      <c r="N5518">
        <f t="shared" ca="1" si="1303"/>
        <v>1.36</v>
      </c>
      <c r="O5518" t="str">
        <f t="shared" ca="1" si="1304"/>
        <v>No</v>
      </c>
    </row>
    <row r="5519" spans="1:15" x14ac:dyDescent="0.3">
      <c r="A5519" s="1">
        <f t="shared" ca="1" si="1291"/>
        <v>46321</v>
      </c>
      <c r="B5519" s="2">
        <f t="shared" ca="1" si="1292"/>
        <v>0.14027777777777778</v>
      </c>
      <c r="C5519" t="str">
        <f t="shared" ca="1" si="1293"/>
        <v>Dagdusheth Halwai Ganpati Temple, Pune</v>
      </c>
      <c r="D5519">
        <f t="shared" ca="1" si="1294"/>
        <v>1971</v>
      </c>
      <c r="E5519">
        <f t="shared" ca="1" si="1290"/>
        <v>115</v>
      </c>
      <c r="F5519">
        <f t="shared" ca="1" si="1295"/>
        <v>379</v>
      </c>
      <c r="G5519">
        <f t="shared" ca="1" si="1296"/>
        <v>2.19</v>
      </c>
      <c r="H5519" t="str">
        <f t="shared" ca="1" si="1297"/>
        <v>Sunny</v>
      </c>
      <c r="I5519">
        <f t="shared" ca="1" si="1298"/>
        <v>26.8</v>
      </c>
      <c r="J5519" t="str">
        <f t="shared" ca="1" si="1299"/>
        <v>Yes</v>
      </c>
      <c r="K5519" t="str">
        <f t="shared" ca="1" si="1300"/>
        <v>No</v>
      </c>
      <c r="L5519">
        <f t="shared" ca="1" si="1301"/>
        <v>9.6999999999999993</v>
      </c>
      <c r="M5519">
        <f t="shared" ca="1" si="1302"/>
        <v>376</v>
      </c>
      <c r="N5519">
        <f t="shared" ca="1" si="1303"/>
        <v>1.1499999999999999</v>
      </c>
      <c r="O5519" t="str">
        <f t="shared" ca="1" si="1304"/>
        <v>Yes</v>
      </c>
    </row>
    <row r="5520" spans="1:15" x14ac:dyDescent="0.3">
      <c r="A5520" s="1">
        <f t="shared" ca="1" si="1291"/>
        <v>45732</v>
      </c>
      <c r="B5520" s="2">
        <f t="shared" ca="1" si="1292"/>
        <v>0.30972222222222223</v>
      </c>
      <c r="C5520" t="str">
        <f t="shared" ca="1" si="1293"/>
        <v>Shree Mahakaleshwar Temple, Ujjain</v>
      </c>
      <c r="D5520">
        <f t="shared" ca="1" si="1294"/>
        <v>14565</v>
      </c>
      <c r="E5520">
        <f t="shared" ca="1" si="1290"/>
        <v>143</v>
      </c>
      <c r="F5520">
        <f t="shared" ca="1" si="1295"/>
        <v>165</v>
      </c>
      <c r="G5520">
        <f t="shared" ca="1" si="1296"/>
        <v>6.55</v>
      </c>
      <c r="H5520" t="str">
        <f t="shared" ca="1" si="1297"/>
        <v>Cloudy</v>
      </c>
      <c r="I5520">
        <f t="shared" ca="1" si="1298"/>
        <v>35.799999999999997</v>
      </c>
      <c r="J5520" t="str">
        <f t="shared" ca="1" si="1299"/>
        <v>No</v>
      </c>
      <c r="K5520" t="str">
        <f t="shared" ca="1" si="1300"/>
        <v>No</v>
      </c>
      <c r="L5520">
        <f t="shared" ca="1" si="1301"/>
        <v>6.6</v>
      </c>
      <c r="M5520">
        <f t="shared" ca="1" si="1302"/>
        <v>1443</v>
      </c>
      <c r="N5520">
        <f t="shared" ca="1" si="1303"/>
        <v>0.34</v>
      </c>
      <c r="O5520" t="str">
        <f t="shared" ca="1" si="1304"/>
        <v>Yes</v>
      </c>
    </row>
    <row r="5521" spans="1:15" x14ac:dyDescent="0.3">
      <c r="A5521" s="1">
        <f t="shared" ca="1" si="1291"/>
        <v>46077</v>
      </c>
      <c r="B5521" s="2">
        <f t="shared" ca="1" si="1292"/>
        <v>0.97499999999999998</v>
      </c>
      <c r="C5521" t="str">
        <f t="shared" ca="1" si="1293"/>
        <v>Vaishno Devi Temple, Katra</v>
      </c>
      <c r="D5521">
        <f t="shared" ca="1" si="1294"/>
        <v>8808</v>
      </c>
      <c r="E5521">
        <f t="shared" ca="1" si="1290"/>
        <v>29</v>
      </c>
      <c r="F5521">
        <f t="shared" ca="1" si="1295"/>
        <v>203</v>
      </c>
      <c r="G5521">
        <f t="shared" ca="1" si="1296"/>
        <v>8.66</v>
      </c>
      <c r="H5521" t="str">
        <f t="shared" ca="1" si="1297"/>
        <v>Sunny</v>
      </c>
      <c r="I5521">
        <f t="shared" ca="1" si="1298"/>
        <v>23.6</v>
      </c>
      <c r="J5521" t="str">
        <f t="shared" ca="1" si="1299"/>
        <v>No</v>
      </c>
      <c r="K5521" t="str">
        <f t="shared" ca="1" si="1300"/>
        <v>No</v>
      </c>
      <c r="L5521">
        <f t="shared" ca="1" si="1301"/>
        <v>10.6</v>
      </c>
      <c r="M5521">
        <f t="shared" ca="1" si="1302"/>
        <v>2271</v>
      </c>
      <c r="N5521">
        <f t="shared" ca="1" si="1303"/>
        <v>2.2200000000000002</v>
      </c>
      <c r="O5521" t="str">
        <f t="shared" ca="1" si="1304"/>
        <v>No</v>
      </c>
    </row>
    <row r="5522" spans="1:15" x14ac:dyDescent="0.3">
      <c r="A5522" s="1">
        <f t="shared" ca="1" si="1291"/>
        <v>45451</v>
      </c>
      <c r="B5522" s="2">
        <f t="shared" ca="1" si="1292"/>
        <v>0.17777777777777778</v>
      </c>
      <c r="C5522" t="str">
        <f t="shared" ca="1" si="1293"/>
        <v>Grishneshwar Temple, Chhatrapati Sambhajinagar</v>
      </c>
      <c r="D5522">
        <f t="shared" ca="1" si="1294"/>
        <v>11080</v>
      </c>
      <c r="E5522">
        <f t="shared" ca="1" si="1290"/>
        <v>158</v>
      </c>
      <c r="F5522">
        <f t="shared" ca="1" si="1295"/>
        <v>180</v>
      </c>
      <c r="G5522">
        <f t="shared" ca="1" si="1296"/>
        <v>3.8</v>
      </c>
      <c r="H5522" t="str">
        <f t="shared" ca="1" si="1297"/>
        <v>Sunny</v>
      </c>
      <c r="I5522">
        <f t="shared" ca="1" si="1298"/>
        <v>39.4</v>
      </c>
      <c r="J5522" t="str">
        <f t="shared" ca="1" si="1299"/>
        <v>No</v>
      </c>
      <c r="K5522" t="str">
        <f t="shared" ca="1" si="1300"/>
        <v>No</v>
      </c>
      <c r="L5522">
        <f t="shared" ca="1" si="1301"/>
        <v>7.5</v>
      </c>
      <c r="M5522">
        <f t="shared" ca="1" si="1302"/>
        <v>1639</v>
      </c>
      <c r="N5522">
        <f t="shared" ca="1" si="1303"/>
        <v>0.9</v>
      </c>
      <c r="O5522" t="str">
        <f t="shared" ca="1" si="1304"/>
        <v>No</v>
      </c>
    </row>
    <row r="5523" spans="1:15" x14ac:dyDescent="0.3">
      <c r="A5523" s="1">
        <f t="shared" ca="1" si="1291"/>
        <v>45498</v>
      </c>
      <c r="B5523" s="2">
        <f t="shared" ca="1" si="1292"/>
        <v>0.69305555555555554</v>
      </c>
      <c r="C5523" t="str">
        <f t="shared" ca="1" si="1293"/>
        <v>Somnath Temple, Gujarat</v>
      </c>
      <c r="D5523">
        <f t="shared" ca="1" si="1294"/>
        <v>14162</v>
      </c>
      <c r="E5523">
        <f t="shared" ca="1" si="1290"/>
        <v>282</v>
      </c>
      <c r="F5523">
        <f t="shared" ca="1" si="1295"/>
        <v>244</v>
      </c>
      <c r="G5523">
        <f t="shared" ca="1" si="1296"/>
        <v>8.9499999999999993</v>
      </c>
      <c r="H5523" t="str">
        <f t="shared" ca="1" si="1297"/>
        <v>Hot</v>
      </c>
      <c r="I5523">
        <f t="shared" ca="1" si="1298"/>
        <v>21.1</v>
      </c>
      <c r="J5523" t="str">
        <f t="shared" ca="1" si="1299"/>
        <v>No</v>
      </c>
      <c r="K5523" t="str">
        <f t="shared" ca="1" si="1300"/>
        <v>No</v>
      </c>
      <c r="L5523">
        <f t="shared" ca="1" si="1301"/>
        <v>2.2000000000000002</v>
      </c>
      <c r="M5523">
        <f t="shared" ca="1" si="1302"/>
        <v>2760</v>
      </c>
      <c r="N5523">
        <f t="shared" ca="1" si="1303"/>
        <v>0.55000000000000004</v>
      </c>
      <c r="O5523" t="str">
        <f t="shared" ca="1" si="1304"/>
        <v>No</v>
      </c>
    </row>
    <row r="5524" spans="1:15" x14ac:dyDescent="0.3">
      <c r="A5524" s="1">
        <f t="shared" ca="1" si="1291"/>
        <v>45758</v>
      </c>
      <c r="B5524" s="2">
        <f t="shared" ca="1" si="1292"/>
        <v>0.59583333333333333</v>
      </c>
      <c r="C5524" t="str">
        <f t="shared" ca="1" si="1293"/>
        <v>Tulja Bhavani Temple, Tuljapur</v>
      </c>
      <c r="D5524">
        <f t="shared" ca="1" si="1294"/>
        <v>14794</v>
      </c>
      <c r="E5524">
        <f t="shared" ca="1" si="1290"/>
        <v>84</v>
      </c>
      <c r="F5524">
        <f t="shared" ca="1" si="1295"/>
        <v>484</v>
      </c>
      <c r="G5524">
        <f t="shared" ca="1" si="1296"/>
        <v>10.59</v>
      </c>
      <c r="H5524" t="str">
        <f t="shared" ca="1" si="1297"/>
        <v>Sunny</v>
      </c>
      <c r="I5524">
        <f t="shared" ca="1" si="1298"/>
        <v>35.1</v>
      </c>
      <c r="J5524" t="str">
        <f t="shared" ca="1" si="1299"/>
        <v>Yes</v>
      </c>
      <c r="K5524" t="str">
        <f t="shared" ca="1" si="1300"/>
        <v>No</v>
      </c>
      <c r="L5524">
        <f t="shared" ca="1" si="1301"/>
        <v>2.9</v>
      </c>
      <c r="M5524">
        <f t="shared" ca="1" si="1302"/>
        <v>1804</v>
      </c>
      <c r="N5524">
        <f t="shared" ca="1" si="1303"/>
        <v>1.42</v>
      </c>
      <c r="O5524" t="str">
        <f t="shared" ca="1" si="1304"/>
        <v>Yes</v>
      </c>
    </row>
    <row r="5525" spans="1:15" x14ac:dyDescent="0.3">
      <c r="A5525" s="1">
        <f t="shared" ca="1" si="1291"/>
        <v>45414</v>
      </c>
      <c r="B5525" s="2">
        <f t="shared" ca="1" si="1292"/>
        <v>0.48194444444444445</v>
      </c>
      <c r="C5525" t="str">
        <f t="shared" ca="1" si="1293"/>
        <v>Tulja Bhavani Temple, Tuljapur</v>
      </c>
      <c r="D5525">
        <f t="shared" ca="1" si="1294"/>
        <v>13128</v>
      </c>
      <c r="E5525">
        <f t="shared" ca="1" si="1290"/>
        <v>13</v>
      </c>
      <c r="F5525">
        <f t="shared" ca="1" si="1295"/>
        <v>102</v>
      </c>
      <c r="G5525">
        <f t="shared" ca="1" si="1296"/>
        <v>2.61</v>
      </c>
      <c r="H5525" t="str">
        <f t="shared" ca="1" si="1297"/>
        <v>Humid</v>
      </c>
      <c r="I5525">
        <f t="shared" ca="1" si="1298"/>
        <v>36.4</v>
      </c>
      <c r="J5525" t="str">
        <f t="shared" ca="1" si="1299"/>
        <v>No</v>
      </c>
      <c r="K5525" t="str">
        <f t="shared" ca="1" si="1300"/>
        <v>No</v>
      </c>
      <c r="L5525">
        <f t="shared" ca="1" si="1301"/>
        <v>4</v>
      </c>
      <c r="M5525">
        <f t="shared" ca="1" si="1302"/>
        <v>1994</v>
      </c>
      <c r="N5525">
        <f t="shared" ca="1" si="1303"/>
        <v>1.1100000000000001</v>
      </c>
      <c r="O5525" t="str">
        <f t="shared" ca="1" si="1304"/>
        <v>Yes</v>
      </c>
    </row>
    <row r="5526" spans="1:15" x14ac:dyDescent="0.3">
      <c r="A5526" s="1">
        <f t="shared" ca="1" si="1291"/>
        <v>46111</v>
      </c>
      <c r="B5526" s="2">
        <f t="shared" ca="1" si="1292"/>
        <v>0.1111111111111111</v>
      </c>
      <c r="C5526" t="str">
        <f t="shared" ca="1" si="1293"/>
        <v>Tulja Bhavani Temple, Tuljapur</v>
      </c>
      <c r="D5526">
        <f t="shared" ca="1" si="1294"/>
        <v>14914</v>
      </c>
      <c r="E5526">
        <f t="shared" ca="1" si="1290"/>
        <v>246</v>
      </c>
      <c r="F5526">
        <f t="shared" ca="1" si="1295"/>
        <v>459</v>
      </c>
      <c r="G5526">
        <f t="shared" ca="1" si="1296"/>
        <v>7.99</v>
      </c>
      <c r="H5526" t="str">
        <f t="shared" ca="1" si="1297"/>
        <v>Humid</v>
      </c>
      <c r="I5526">
        <f t="shared" ca="1" si="1298"/>
        <v>29.9</v>
      </c>
      <c r="J5526" t="str">
        <f t="shared" ca="1" si="1299"/>
        <v>No</v>
      </c>
      <c r="K5526" t="str">
        <f t="shared" ca="1" si="1300"/>
        <v>No</v>
      </c>
      <c r="L5526">
        <f t="shared" ca="1" si="1301"/>
        <v>6.7</v>
      </c>
      <c r="M5526">
        <f t="shared" ca="1" si="1302"/>
        <v>749</v>
      </c>
      <c r="N5526">
        <f t="shared" ca="1" si="1303"/>
        <v>2.4300000000000002</v>
      </c>
      <c r="O5526" t="str">
        <f t="shared" ca="1" si="1304"/>
        <v>Yes</v>
      </c>
    </row>
    <row r="5527" spans="1:15" x14ac:dyDescent="0.3">
      <c r="A5527" s="1">
        <f t="shared" ca="1" si="1291"/>
        <v>46044</v>
      </c>
      <c r="B5527" s="2">
        <f t="shared" ca="1" si="1292"/>
        <v>0.36666666666666664</v>
      </c>
      <c r="C5527" t="str">
        <f t="shared" ca="1" si="1293"/>
        <v>Shirdi Sai Baba Temple, Shirdi</v>
      </c>
      <c r="D5527">
        <f t="shared" ca="1" si="1294"/>
        <v>7064</v>
      </c>
      <c r="E5527">
        <f t="shared" ca="1" si="1290"/>
        <v>521</v>
      </c>
      <c r="F5527">
        <f t="shared" ca="1" si="1295"/>
        <v>427</v>
      </c>
      <c r="G5527">
        <f t="shared" ca="1" si="1296"/>
        <v>12.69</v>
      </c>
      <c r="H5527" t="str">
        <f t="shared" ca="1" si="1297"/>
        <v>Rainy</v>
      </c>
      <c r="I5527">
        <f t="shared" ca="1" si="1298"/>
        <v>32.299999999999997</v>
      </c>
      <c r="J5527" t="str">
        <f t="shared" ca="1" si="1299"/>
        <v>Yes</v>
      </c>
      <c r="K5527" t="str">
        <f t="shared" ca="1" si="1300"/>
        <v>No</v>
      </c>
      <c r="L5527">
        <f t="shared" ca="1" si="1301"/>
        <v>8.5</v>
      </c>
      <c r="M5527">
        <f t="shared" ca="1" si="1302"/>
        <v>1373</v>
      </c>
      <c r="N5527">
        <f t="shared" ca="1" si="1303"/>
        <v>2.0299999999999998</v>
      </c>
      <c r="O5527" t="str">
        <f t="shared" ca="1" si="1304"/>
        <v>No</v>
      </c>
    </row>
    <row r="5528" spans="1:15" x14ac:dyDescent="0.3">
      <c r="A5528" s="1">
        <f t="shared" ca="1" si="1291"/>
        <v>46054</v>
      </c>
      <c r="B5528" s="2">
        <f t="shared" ca="1" si="1292"/>
        <v>0.36388888888888887</v>
      </c>
      <c r="C5528" t="str">
        <f t="shared" ca="1" si="1293"/>
        <v>Trimbakeshwar Temple, Nashik</v>
      </c>
      <c r="D5528">
        <f t="shared" ca="1" si="1294"/>
        <v>984</v>
      </c>
      <c r="E5528">
        <f t="shared" ca="1" si="1290"/>
        <v>342</v>
      </c>
      <c r="F5528">
        <f t="shared" ca="1" si="1295"/>
        <v>231</v>
      </c>
      <c r="G5528">
        <f t="shared" ca="1" si="1296"/>
        <v>10.83</v>
      </c>
      <c r="H5528" t="str">
        <f t="shared" ca="1" si="1297"/>
        <v>Rainy</v>
      </c>
      <c r="I5528">
        <f t="shared" ca="1" si="1298"/>
        <v>31</v>
      </c>
      <c r="J5528" t="str">
        <f t="shared" ca="1" si="1299"/>
        <v>No</v>
      </c>
      <c r="K5528" t="str">
        <f t="shared" ca="1" si="1300"/>
        <v>No</v>
      </c>
      <c r="L5528">
        <f t="shared" ca="1" si="1301"/>
        <v>11.9</v>
      </c>
      <c r="M5528">
        <f t="shared" ca="1" si="1302"/>
        <v>2053</v>
      </c>
      <c r="N5528">
        <f t="shared" ca="1" si="1303"/>
        <v>1.35</v>
      </c>
      <c r="O5528" t="str">
        <f t="shared" ca="1" si="1304"/>
        <v>No</v>
      </c>
    </row>
    <row r="5529" spans="1:15" x14ac:dyDescent="0.3">
      <c r="A5529" s="1">
        <f t="shared" ca="1" si="1291"/>
        <v>45615</v>
      </c>
      <c r="B5529" s="2">
        <f t="shared" ca="1" si="1292"/>
        <v>0.74097222222222225</v>
      </c>
      <c r="C5529" t="str">
        <f t="shared" ca="1" si="1293"/>
        <v>Meenakshi Amman Temple, Madurai</v>
      </c>
      <c r="D5529">
        <f t="shared" ca="1" si="1294"/>
        <v>3413</v>
      </c>
      <c r="E5529">
        <f t="shared" ca="1" si="1290"/>
        <v>530</v>
      </c>
      <c r="F5529">
        <f t="shared" ca="1" si="1295"/>
        <v>377</v>
      </c>
      <c r="G5529">
        <f t="shared" ca="1" si="1296"/>
        <v>12.49</v>
      </c>
      <c r="H5529" t="str">
        <f t="shared" ca="1" si="1297"/>
        <v>Cloudy</v>
      </c>
      <c r="I5529">
        <f t="shared" ca="1" si="1298"/>
        <v>40.9</v>
      </c>
      <c r="J5529" t="str">
        <f t="shared" ca="1" si="1299"/>
        <v>No</v>
      </c>
      <c r="K5529" t="str">
        <f t="shared" ca="1" si="1300"/>
        <v>Yes</v>
      </c>
      <c r="L5529">
        <f t="shared" ca="1" si="1301"/>
        <v>10.1</v>
      </c>
      <c r="M5529">
        <f t="shared" ca="1" si="1302"/>
        <v>2663</v>
      </c>
      <c r="N5529">
        <f t="shared" ca="1" si="1303"/>
        <v>2.13</v>
      </c>
      <c r="O5529" t="str">
        <f t="shared" ca="1" si="1304"/>
        <v>Yes</v>
      </c>
    </row>
    <row r="5530" spans="1:15" x14ac:dyDescent="0.3">
      <c r="A5530" s="1">
        <f t="shared" ca="1" si="1291"/>
        <v>45877</v>
      </c>
      <c r="B5530" s="2">
        <f t="shared" ca="1" si="1292"/>
        <v>0.73124999999999996</v>
      </c>
      <c r="C5530" t="str">
        <f t="shared" ca="1" si="1293"/>
        <v>Somnath Temple, Gujarat</v>
      </c>
      <c r="D5530">
        <f t="shared" ca="1" si="1294"/>
        <v>8444</v>
      </c>
      <c r="E5530">
        <f t="shared" ca="1" si="1290"/>
        <v>439</v>
      </c>
      <c r="F5530">
        <f t="shared" ca="1" si="1295"/>
        <v>89</v>
      </c>
      <c r="G5530">
        <f t="shared" ca="1" si="1296"/>
        <v>13.01</v>
      </c>
      <c r="H5530" t="str">
        <f t="shared" ca="1" si="1297"/>
        <v>Humid</v>
      </c>
      <c r="I5530">
        <f t="shared" ca="1" si="1298"/>
        <v>36.1</v>
      </c>
      <c r="J5530" t="str">
        <f t="shared" ca="1" si="1299"/>
        <v>No</v>
      </c>
      <c r="K5530" t="str">
        <f t="shared" ca="1" si="1300"/>
        <v>No</v>
      </c>
      <c r="L5530">
        <f t="shared" ca="1" si="1301"/>
        <v>9</v>
      </c>
      <c r="M5530">
        <f t="shared" ca="1" si="1302"/>
        <v>701</v>
      </c>
      <c r="N5530">
        <f t="shared" ca="1" si="1303"/>
        <v>1.79</v>
      </c>
      <c r="O5530" t="str">
        <f t="shared" ca="1" si="1304"/>
        <v>Yes</v>
      </c>
    </row>
    <row r="5531" spans="1:15" x14ac:dyDescent="0.3">
      <c r="A5531" s="1">
        <f t="shared" ca="1" si="1291"/>
        <v>45777</v>
      </c>
      <c r="B5531" s="2">
        <f t="shared" ca="1" si="1292"/>
        <v>0.64861111111111114</v>
      </c>
      <c r="C5531" t="str">
        <f t="shared" ca="1" si="1293"/>
        <v>Dagdusheth Halwai Ganpati Temple, Pune</v>
      </c>
      <c r="D5531">
        <f t="shared" ca="1" si="1294"/>
        <v>2631</v>
      </c>
      <c r="E5531">
        <f t="shared" ca="1" si="1290"/>
        <v>152</v>
      </c>
      <c r="F5531">
        <f t="shared" ca="1" si="1295"/>
        <v>268</v>
      </c>
      <c r="G5531">
        <f t="shared" ca="1" si="1296"/>
        <v>14.96</v>
      </c>
      <c r="H5531" t="str">
        <f t="shared" ca="1" si="1297"/>
        <v>Hot</v>
      </c>
      <c r="I5531">
        <f t="shared" ca="1" si="1298"/>
        <v>20.9</v>
      </c>
      <c r="J5531" t="str">
        <f t="shared" ca="1" si="1299"/>
        <v>No</v>
      </c>
      <c r="K5531" t="str">
        <f t="shared" ca="1" si="1300"/>
        <v>No</v>
      </c>
      <c r="L5531">
        <f t="shared" ca="1" si="1301"/>
        <v>9.5</v>
      </c>
      <c r="M5531">
        <f t="shared" ca="1" si="1302"/>
        <v>1733</v>
      </c>
      <c r="N5531">
        <f t="shared" ca="1" si="1303"/>
        <v>1.81</v>
      </c>
      <c r="O5531" t="str">
        <f t="shared" ca="1" si="1304"/>
        <v>No</v>
      </c>
    </row>
    <row r="5532" spans="1:15" x14ac:dyDescent="0.3">
      <c r="A5532" s="1">
        <f t="shared" ca="1" si="1291"/>
        <v>45529</v>
      </c>
      <c r="B5532" s="2">
        <f t="shared" ca="1" si="1292"/>
        <v>0.40486111111111112</v>
      </c>
      <c r="C5532" t="str">
        <f t="shared" ca="1" si="1293"/>
        <v>Golden Temple, Amritsar</v>
      </c>
      <c r="D5532">
        <f t="shared" ca="1" si="1294"/>
        <v>13948</v>
      </c>
      <c r="E5532">
        <f t="shared" ca="1" si="1290"/>
        <v>116</v>
      </c>
      <c r="F5532">
        <f t="shared" ca="1" si="1295"/>
        <v>224</v>
      </c>
      <c r="G5532">
        <f t="shared" ca="1" si="1296"/>
        <v>8.36</v>
      </c>
      <c r="H5532" t="str">
        <f t="shared" ca="1" si="1297"/>
        <v>Hot</v>
      </c>
      <c r="I5532">
        <f t="shared" ca="1" si="1298"/>
        <v>20.2</v>
      </c>
      <c r="J5532" t="str">
        <f t="shared" ca="1" si="1299"/>
        <v>No</v>
      </c>
      <c r="K5532" t="str">
        <f t="shared" ca="1" si="1300"/>
        <v>No</v>
      </c>
      <c r="L5532">
        <f t="shared" ca="1" si="1301"/>
        <v>7.5</v>
      </c>
      <c r="M5532">
        <f t="shared" ca="1" si="1302"/>
        <v>2637</v>
      </c>
      <c r="N5532">
        <f t="shared" ca="1" si="1303"/>
        <v>2.2400000000000002</v>
      </c>
      <c r="O5532" t="str">
        <f t="shared" ca="1" si="1304"/>
        <v>No</v>
      </c>
    </row>
    <row r="5533" spans="1:15" x14ac:dyDescent="0.3">
      <c r="A5533" s="1">
        <f t="shared" ca="1" si="1291"/>
        <v>45525</v>
      </c>
      <c r="B5533" s="2">
        <f t="shared" ca="1" si="1292"/>
        <v>9.583333333333334E-2</v>
      </c>
      <c r="C5533" t="str">
        <f t="shared" ca="1" si="1293"/>
        <v>Vaishno Devi Temple, Katra</v>
      </c>
      <c r="D5533">
        <f t="shared" ca="1" si="1294"/>
        <v>2862</v>
      </c>
      <c r="E5533">
        <f t="shared" ca="1" si="1290"/>
        <v>353</v>
      </c>
      <c r="F5533">
        <f t="shared" ca="1" si="1295"/>
        <v>270</v>
      </c>
      <c r="G5533">
        <f t="shared" ca="1" si="1296"/>
        <v>6.67</v>
      </c>
      <c r="H5533" t="str">
        <f t="shared" ca="1" si="1297"/>
        <v>Cloudy</v>
      </c>
      <c r="I5533">
        <f t="shared" ca="1" si="1298"/>
        <v>33.6</v>
      </c>
      <c r="J5533" t="str">
        <f t="shared" ca="1" si="1299"/>
        <v>No</v>
      </c>
      <c r="K5533" t="str">
        <f t="shared" ca="1" si="1300"/>
        <v>No</v>
      </c>
      <c r="L5533">
        <f t="shared" ca="1" si="1301"/>
        <v>10.6</v>
      </c>
      <c r="M5533">
        <f t="shared" ca="1" si="1302"/>
        <v>871</v>
      </c>
      <c r="N5533">
        <f t="shared" ca="1" si="1303"/>
        <v>1.29</v>
      </c>
      <c r="O5533" t="str">
        <f t="shared" ca="1" si="1304"/>
        <v>No</v>
      </c>
    </row>
    <row r="5534" spans="1:15" x14ac:dyDescent="0.3">
      <c r="A5534" s="1">
        <f t="shared" ca="1" si="1291"/>
        <v>45401</v>
      </c>
      <c r="B5534" s="2">
        <f t="shared" ca="1" si="1292"/>
        <v>0.19097222222222221</v>
      </c>
      <c r="C5534" t="str">
        <f t="shared" ca="1" si="1293"/>
        <v>Trimbakeshwar Temple, Nashik</v>
      </c>
      <c r="D5534">
        <f t="shared" ca="1" si="1294"/>
        <v>4042</v>
      </c>
      <c r="E5534">
        <f t="shared" ca="1" si="1290"/>
        <v>145</v>
      </c>
      <c r="F5534">
        <f t="shared" ca="1" si="1295"/>
        <v>306</v>
      </c>
      <c r="G5534">
        <f t="shared" ca="1" si="1296"/>
        <v>11.95</v>
      </c>
      <c r="H5534" t="str">
        <f t="shared" ca="1" si="1297"/>
        <v>Humid</v>
      </c>
      <c r="I5534">
        <f t="shared" ca="1" si="1298"/>
        <v>33.5</v>
      </c>
      <c r="J5534" t="str">
        <f t="shared" ca="1" si="1299"/>
        <v>No</v>
      </c>
      <c r="K5534" t="str">
        <f t="shared" ca="1" si="1300"/>
        <v>Yes</v>
      </c>
      <c r="L5534">
        <f t="shared" ca="1" si="1301"/>
        <v>3.2</v>
      </c>
      <c r="M5534">
        <f t="shared" ca="1" si="1302"/>
        <v>2422</v>
      </c>
      <c r="N5534">
        <f t="shared" ca="1" si="1303"/>
        <v>1.76</v>
      </c>
      <c r="O5534" t="str">
        <f t="shared" ca="1" si="1304"/>
        <v>Yes</v>
      </c>
    </row>
    <row r="5535" spans="1:15" x14ac:dyDescent="0.3">
      <c r="A5535" s="1">
        <f t="shared" ca="1" si="1291"/>
        <v>46237</v>
      </c>
      <c r="B5535" s="2">
        <f t="shared" ca="1" si="1292"/>
        <v>0.75277777777777777</v>
      </c>
      <c r="C5535" t="str">
        <f t="shared" ca="1" si="1293"/>
        <v>Bhimashankar Temple, Maharashtra</v>
      </c>
      <c r="D5535">
        <f t="shared" ca="1" si="1294"/>
        <v>359</v>
      </c>
      <c r="E5535">
        <f t="shared" ca="1" si="1290"/>
        <v>91</v>
      </c>
      <c r="F5535">
        <f t="shared" ca="1" si="1295"/>
        <v>318</v>
      </c>
      <c r="G5535">
        <f t="shared" ca="1" si="1296"/>
        <v>5</v>
      </c>
      <c r="H5535" t="str">
        <f t="shared" ca="1" si="1297"/>
        <v>Humid</v>
      </c>
      <c r="I5535">
        <f t="shared" ca="1" si="1298"/>
        <v>29.4</v>
      </c>
      <c r="J5535" t="str">
        <f t="shared" ca="1" si="1299"/>
        <v>Yes</v>
      </c>
      <c r="K5535" t="str">
        <f t="shared" ca="1" si="1300"/>
        <v>No</v>
      </c>
      <c r="L5535">
        <f t="shared" ca="1" si="1301"/>
        <v>9.6</v>
      </c>
      <c r="M5535">
        <f t="shared" ca="1" si="1302"/>
        <v>1903</v>
      </c>
      <c r="N5535">
        <f t="shared" ca="1" si="1303"/>
        <v>1.49</v>
      </c>
      <c r="O5535" t="str">
        <f t="shared" ca="1" si="1304"/>
        <v>Yes</v>
      </c>
    </row>
    <row r="5536" spans="1:15" x14ac:dyDescent="0.3">
      <c r="A5536" s="1">
        <f t="shared" ca="1" si="1291"/>
        <v>46280</v>
      </c>
      <c r="B5536" s="2">
        <f t="shared" ca="1" si="1292"/>
        <v>0.41180555555555554</v>
      </c>
      <c r="C5536" t="str">
        <f t="shared" ca="1" si="1293"/>
        <v>Bhimashankar Temple, Maharashtra</v>
      </c>
      <c r="D5536">
        <f t="shared" ca="1" si="1294"/>
        <v>6944</v>
      </c>
      <c r="E5536">
        <f t="shared" ca="1" si="1290"/>
        <v>108</v>
      </c>
      <c r="F5536">
        <f t="shared" ca="1" si="1295"/>
        <v>39</v>
      </c>
      <c r="G5536">
        <f t="shared" ca="1" si="1296"/>
        <v>5.52</v>
      </c>
      <c r="H5536" t="str">
        <f t="shared" ca="1" si="1297"/>
        <v>Cloudy</v>
      </c>
      <c r="I5536">
        <f t="shared" ca="1" si="1298"/>
        <v>38.700000000000003</v>
      </c>
      <c r="J5536" t="str">
        <f t="shared" ca="1" si="1299"/>
        <v>No</v>
      </c>
      <c r="K5536" t="str">
        <f t="shared" ca="1" si="1300"/>
        <v>No</v>
      </c>
      <c r="L5536">
        <f t="shared" ca="1" si="1301"/>
        <v>7.5</v>
      </c>
      <c r="M5536">
        <f t="shared" ca="1" si="1302"/>
        <v>1947</v>
      </c>
      <c r="N5536">
        <f t="shared" ca="1" si="1303"/>
        <v>0.99</v>
      </c>
      <c r="O5536" t="str">
        <f t="shared" ca="1" si="1304"/>
        <v>No</v>
      </c>
    </row>
    <row r="5537" spans="1:15" x14ac:dyDescent="0.3">
      <c r="A5537" s="1">
        <f t="shared" ca="1" si="1291"/>
        <v>45683</v>
      </c>
      <c r="B5537" s="2">
        <f t="shared" ca="1" si="1292"/>
        <v>0.74097222222222225</v>
      </c>
      <c r="C5537" t="str">
        <f t="shared" ca="1" si="1293"/>
        <v>Tirumala Tirupati Temple, Tirupati</v>
      </c>
      <c r="D5537">
        <f t="shared" ca="1" si="1294"/>
        <v>2771</v>
      </c>
      <c r="E5537">
        <f t="shared" ca="1" si="1290"/>
        <v>271</v>
      </c>
      <c r="F5537">
        <f t="shared" ca="1" si="1295"/>
        <v>209</v>
      </c>
      <c r="G5537">
        <f t="shared" ca="1" si="1296"/>
        <v>5.82</v>
      </c>
      <c r="H5537" t="str">
        <f t="shared" ca="1" si="1297"/>
        <v>Cloudy</v>
      </c>
      <c r="I5537">
        <f t="shared" ca="1" si="1298"/>
        <v>38.4</v>
      </c>
      <c r="J5537" t="str">
        <f t="shared" ca="1" si="1299"/>
        <v>No</v>
      </c>
      <c r="K5537" t="str">
        <f t="shared" ca="1" si="1300"/>
        <v>No</v>
      </c>
      <c r="L5537">
        <f t="shared" ca="1" si="1301"/>
        <v>3.3</v>
      </c>
      <c r="M5537">
        <f t="shared" ca="1" si="1302"/>
        <v>2227</v>
      </c>
      <c r="N5537">
        <f t="shared" ca="1" si="1303"/>
        <v>0.33</v>
      </c>
      <c r="O5537" t="str">
        <f t="shared" ca="1" si="1304"/>
        <v>No</v>
      </c>
    </row>
    <row r="5538" spans="1:15" x14ac:dyDescent="0.3">
      <c r="A5538" s="1">
        <f t="shared" ca="1" si="1291"/>
        <v>45564</v>
      </c>
      <c r="B5538" s="2">
        <f t="shared" ca="1" si="1292"/>
        <v>0.74097222222222225</v>
      </c>
      <c r="C5538" t="str">
        <f t="shared" ca="1" si="1293"/>
        <v>Shirdi Sai Baba Temple, Shirdi</v>
      </c>
      <c r="D5538">
        <f t="shared" ca="1" si="1294"/>
        <v>6887</v>
      </c>
      <c r="E5538">
        <f t="shared" ca="1" si="1290"/>
        <v>385</v>
      </c>
      <c r="F5538">
        <f t="shared" ca="1" si="1295"/>
        <v>482</v>
      </c>
      <c r="G5538">
        <f t="shared" ca="1" si="1296"/>
        <v>14.09</v>
      </c>
      <c r="H5538" t="str">
        <f t="shared" ca="1" si="1297"/>
        <v>Hot</v>
      </c>
      <c r="I5538">
        <f t="shared" ca="1" si="1298"/>
        <v>18.7</v>
      </c>
      <c r="J5538" t="str">
        <f t="shared" ca="1" si="1299"/>
        <v>Yes</v>
      </c>
      <c r="K5538" t="str">
        <f t="shared" ca="1" si="1300"/>
        <v>Yes</v>
      </c>
      <c r="L5538">
        <f t="shared" ca="1" si="1301"/>
        <v>2.6</v>
      </c>
      <c r="M5538">
        <f t="shared" ca="1" si="1302"/>
        <v>1413</v>
      </c>
      <c r="N5538">
        <f t="shared" ca="1" si="1303"/>
        <v>1.02</v>
      </c>
      <c r="O5538" t="str">
        <f t="shared" ca="1" si="1304"/>
        <v>Yes</v>
      </c>
    </row>
    <row r="5539" spans="1:15" x14ac:dyDescent="0.3">
      <c r="A5539" s="1">
        <f t="shared" ca="1" si="1291"/>
        <v>45412</v>
      </c>
      <c r="B5539" s="2">
        <f t="shared" ca="1" si="1292"/>
        <v>0.29652777777777778</v>
      </c>
      <c r="C5539" t="str">
        <f t="shared" ca="1" si="1293"/>
        <v>Jagannath Temple, Puri</v>
      </c>
      <c r="D5539">
        <f t="shared" ca="1" si="1294"/>
        <v>13287</v>
      </c>
      <c r="E5539">
        <f t="shared" ca="1" si="1290"/>
        <v>65</v>
      </c>
      <c r="F5539">
        <f t="shared" ca="1" si="1295"/>
        <v>10</v>
      </c>
      <c r="G5539">
        <f t="shared" ca="1" si="1296"/>
        <v>3.99</v>
      </c>
      <c r="H5539" t="str">
        <f t="shared" ca="1" si="1297"/>
        <v>Cloudy</v>
      </c>
      <c r="I5539">
        <f t="shared" ca="1" si="1298"/>
        <v>22.5</v>
      </c>
      <c r="J5539" t="str">
        <f t="shared" ca="1" si="1299"/>
        <v>No</v>
      </c>
      <c r="K5539" t="str">
        <f t="shared" ca="1" si="1300"/>
        <v>No</v>
      </c>
      <c r="L5539">
        <f t="shared" ca="1" si="1301"/>
        <v>9.1999999999999993</v>
      </c>
      <c r="M5539">
        <f t="shared" ca="1" si="1302"/>
        <v>1278</v>
      </c>
      <c r="N5539">
        <f t="shared" ca="1" si="1303"/>
        <v>1.64</v>
      </c>
      <c r="O5539" t="str">
        <f t="shared" ca="1" si="1304"/>
        <v>Yes</v>
      </c>
    </row>
    <row r="5540" spans="1:15" x14ac:dyDescent="0.3">
      <c r="A5540" s="1">
        <f t="shared" ca="1" si="1291"/>
        <v>45691</v>
      </c>
      <c r="B5540" s="2">
        <f t="shared" ca="1" si="1292"/>
        <v>0.61527777777777781</v>
      </c>
      <c r="C5540" t="str">
        <f t="shared" ca="1" si="1293"/>
        <v>Grishneshwar Temple, Chhatrapati Sambhajinagar</v>
      </c>
      <c r="D5540">
        <f t="shared" ca="1" si="1294"/>
        <v>13508</v>
      </c>
      <c r="E5540">
        <f t="shared" ca="1" si="1290"/>
        <v>91</v>
      </c>
      <c r="F5540">
        <f t="shared" ca="1" si="1295"/>
        <v>290</v>
      </c>
      <c r="G5540">
        <f t="shared" ca="1" si="1296"/>
        <v>0.6</v>
      </c>
      <c r="H5540" t="str">
        <f t="shared" ca="1" si="1297"/>
        <v>Rainy</v>
      </c>
      <c r="I5540">
        <f t="shared" ca="1" si="1298"/>
        <v>30.3</v>
      </c>
      <c r="J5540" t="str">
        <f t="shared" ca="1" si="1299"/>
        <v>Yes</v>
      </c>
      <c r="K5540" t="str">
        <f t="shared" ca="1" si="1300"/>
        <v>No</v>
      </c>
      <c r="L5540">
        <f t="shared" ca="1" si="1301"/>
        <v>2.2999999999999998</v>
      </c>
      <c r="M5540">
        <f t="shared" ca="1" si="1302"/>
        <v>2455</v>
      </c>
      <c r="N5540">
        <f t="shared" ca="1" si="1303"/>
        <v>2.4500000000000002</v>
      </c>
      <c r="O5540" t="str">
        <f t="shared" ca="1" si="1304"/>
        <v>Yes</v>
      </c>
    </row>
    <row r="5541" spans="1:15" x14ac:dyDescent="0.3">
      <c r="A5541" s="1">
        <f t="shared" ca="1" si="1291"/>
        <v>45341</v>
      </c>
      <c r="B5541" s="2">
        <f t="shared" ca="1" si="1292"/>
        <v>0.88541666666666663</v>
      </c>
      <c r="C5541" t="str">
        <f t="shared" ca="1" si="1293"/>
        <v>Tulja Bhavani Temple, Tuljapur</v>
      </c>
      <c r="D5541">
        <f t="shared" ca="1" si="1294"/>
        <v>10241</v>
      </c>
      <c r="E5541">
        <f t="shared" ca="1" si="1290"/>
        <v>284</v>
      </c>
      <c r="F5541">
        <f t="shared" ca="1" si="1295"/>
        <v>90</v>
      </c>
      <c r="G5541">
        <f t="shared" ca="1" si="1296"/>
        <v>0.98</v>
      </c>
      <c r="H5541" t="str">
        <f t="shared" ca="1" si="1297"/>
        <v>Humid</v>
      </c>
      <c r="I5541">
        <f t="shared" ca="1" si="1298"/>
        <v>29.6</v>
      </c>
      <c r="J5541" t="str">
        <f t="shared" ca="1" si="1299"/>
        <v>Yes</v>
      </c>
      <c r="K5541" t="str">
        <f t="shared" ca="1" si="1300"/>
        <v>No</v>
      </c>
      <c r="L5541">
        <f t="shared" ca="1" si="1301"/>
        <v>2.1</v>
      </c>
      <c r="M5541">
        <f t="shared" ca="1" si="1302"/>
        <v>1724</v>
      </c>
      <c r="N5541">
        <f t="shared" ca="1" si="1303"/>
        <v>2.35</v>
      </c>
      <c r="O5541" t="str">
        <f t="shared" ca="1" si="1304"/>
        <v>Yes</v>
      </c>
    </row>
    <row r="5542" spans="1:15" x14ac:dyDescent="0.3">
      <c r="A5542" s="1">
        <f t="shared" ca="1" si="1291"/>
        <v>45660</v>
      </c>
      <c r="B5542" s="2">
        <f t="shared" ca="1" si="1292"/>
        <v>6.5277777777777782E-2</v>
      </c>
      <c r="C5542" t="str">
        <f t="shared" ca="1" si="1293"/>
        <v>Shri Siddhivinayak Temple, Mumbai</v>
      </c>
      <c r="D5542">
        <f t="shared" ca="1" si="1294"/>
        <v>10974</v>
      </c>
      <c r="E5542">
        <f t="shared" ca="1" si="1290"/>
        <v>432</v>
      </c>
      <c r="F5542">
        <f t="shared" ca="1" si="1295"/>
        <v>336</v>
      </c>
      <c r="G5542">
        <f t="shared" ca="1" si="1296"/>
        <v>5.51</v>
      </c>
      <c r="H5542" t="str">
        <f t="shared" ca="1" si="1297"/>
        <v>Sunny</v>
      </c>
      <c r="I5542">
        <f t="shared" ca="1" si="1298"/>
        <v>34.1</v>
      </c>
      <c r="J5542" t="str">
        <f t="shared" ca="1" si="1299"/>
        <v>No</v>
      </c>
      <c r="K5542" t="str">
        <f t="shared" ca="1" si="1300"/>
        <v>Yes</v>
      </c>
      <c r="L5542">
        <f t="shared" ca="1" si="1301"/>
        <v>2.8</v>
      </c>
      <c r="M5542">
        <f t="shared" ca="1" si="1302"/>
        <v>981</v>
      </c>
      <c r="N5542">
        <f t="shared" ca="1" si="1303"/>
        <v>0.66</v>
      </c>
      <c r="O5542" t="str">
        <f t="shared" ca="1" si="1304"/>
        <v>No</v>
      </c>
    </row>
    <row r="5543" spans="1:15" x14ac:dyDescent="0.3">
      <c r="A5543" s="1">
        <f t="shared" ca="1" si="1291"/>
        <v>45913</v>
      </c>
      <c r="B5543" s="2">
        <f t="shared" ca="1" si="1292"/>
        <v>0.19513888888888889</v>
      </c>
      <c r="C5543" t="str">
        <f t="shared" ca="1" si="1293"/>
        <v>Tulja Bhavani Temple, Tuljapur</v>
      </c>
      <c r="D5543">
        <f t="shared" ca="1" si="1294"/>
        <v>2283</v>
      </c>
      <c r="E5543">
        <f t="shared" ca="1" si="1290"/>
        <v>356</v>
      </c>
      <c r="F5543">
        <f t="shared" ca="1" si="1295"/>
        <v>18</v>
      </c>
      <c r="G5543">
        <f t="shared" ca="1" si="1296"/>
        <v>5.01</v>
      </c>
      <c r="H5543" t="str">
        <f t="shared" ca="1" si="1297"/>
        <v>Hot</v>
      </c>
      <c r="I5543">
        <f t="shared" ca="1" si="1298"/>
        <v>18.899999999999999</v>
      </c>
      <c r="J5543" t="str">
        <f t="shared" ca="1" si="1299"/>
        <v>Yes</v>
      </c>
      <c r="K5543" t="str">
        <f t="shared" ca="1" si="1300"/>
        <v>No</v>
      </c>
      <c r="L5543">
        <f t="shared" ca="1" si="1301"/>
        <v>5.4</v>
      </c>
      <c r="M5543">
        <f t="shared" ca="1" si="1302"/>
        <v>1424</v>
      </c>
      <c r="N5543">
        <f t="shared" ca="1" si="1303"/>
        <v>1.72</v>
      </c>
      <c r="O5543" t="str">
        <f t="shared" ca="1" si="1304"/>
        <v>Yes</v>
      </c>
    </row>
    <row r="5544" spans="1:15" x14ac:dyDescent="0.3">
      <c r="A5544" s="1">
        <f t="shared" ca="1" si="1291"/>
        <v>45738</v>
      </c>
      <c r="B5544" s="2">
        <f t="shared" ca="1" si="1292"/>
        <v>6.9444444444444441E-3</v>
      </c>
      <c r="C5544" t="str">
        <f t="shared" ca="1" si="1293"/>
        <v>Somnath Temple, Gujarat</v>
      </c>
      <c r="D5544">
        <f t="shared" ca="1" si="1294"/>
        <v>4746</v>
      </c>
      <c r="E5544">
        <f t="shared" ca="1" si="1290"/>
        <v>503</v>
      </c>
      <c r="F5544">
        <f t="shared" ca="1" si="1295"/>
        <v>6</v>
      </c>
      <c r="G5544">
        <f t="shared" ca="1" si="1296"/>
        <v>9.48</v>
      </c>
      <c r="H5544" t="str">
        <f t="shared" ca="1" si="1297"/>
        <v>Sunny</v>
      </c>
      <c r="I5544">
        <f t="shared" ca="1" si="1298"/>
        <v>37.200000000000003</v>
      </c>
      <c r="J5544" t="str">
        <f t="shared" ca="1" si="1299"/>
        <v>No</v>
      </c>
      <c r="K5544" t="str">
        <f t="shared" ca="1" si="1300"/>
        <v>No</v>
      </c>
      <c r="L5544">
        <f t="shared" ca="1" si="1301"/>
        <v>4</v>
      </c>
      <c r="M5544">
        <f t="shared" ca="1" si="1302"/>
        <v>1459</v>
      </c>
      <c r="N5544">
        <f t="shared" ca="1" si="1303"/>
        <v>2.1800000000000002</v>
      </c>
      <c r="O5544" t="str">
        <f t="shared" ca="1" si="1304"/>
        <v>No</v>
      </c>
    </row>
    <row r="5545" spans="1:15" x14ac:dyDescent="0.3">
      <c r="A5545" s="1">
        <f t="shared" ca="1" si="1291"/>
        <v>45718</v>
      </c>
      <c r="B5545" s="2">
        <f t="shared" ca="1" si="1292"/>
        <v>0.59236111111111112</v>
      </c>
      <c r="C5545" t="str">
        <f t="shared" ca="1" si="1293"/>
        <v>Grishneshwar Temple, Chhatrapati Sambhajinagar</v>
      </c>
      <c r="D5545">
        <f t="shared" ca="1" si="1294"/>
        <v>2444</v>
      </c>
      <c r="E5545">
        <f t="shared" ca="1" si="1290"/>
        <v>544</v>
      </c>
      <c r="F5545">
        <f t="shared" ca="1" si="1295"/>
        <v>112</v>
      </c>
      <c r="G5545">
        <f t="shared" ca="1" si="1296"/>
        <v>7.89</v>
      </c>
      <c r="H5545" t="str">
        <f t="shared" ca="1" si="1297"/>
        <v>Cloudy</v>
      </c>
      <c r="I5545">
        <f t="shared" ca="1" si="1298"/>
        <v>38.6</v>
      </c>
      <c r="J5545" t="str">
        <f t="shared" ca="1" si="1299"/>
        <v>No</v>
      </c>
      <c r="K5545" t="str">
        <f t="shared" ca="1" si="1300"/>
        <v>Yes</v>
      </c>
      <c r="L5545">
        <f t="shared" ca="1" si="1301"/>
        <v>7.7</v>
      </c>
      <c r="M5545">
        <f t="shared" ca="1" si="1302"/>
        <v>2595</v>
      </c>
      <c r="N5545">
        <f t="shared" ca="1" si="1303"/>
        <v>2.46</v>
      </c>
      <c r="O5545" t="str">
        <f t="shared" ca="1" si="1304"/>
        <v>No</v>
      </c>
    </row>
    <row r="5546" spans="1:15" x14ac:dyDescent="0.3">
      <c r="A5546" s="1">
        <f t="shared" ca="1" si="1291"/>
        <v>46291</v>
      </c>
      <c r="B5546" s="2">
        <f t="shared" ca="1" si="1292"/>
        <v>0.72083333333333333</v>
      </c>
      <c r="C5546" t="str">
        <f t="shared" ca="1" si="1293"/>
        <v>Golden Temple, Amritsar</v>
      </c>
      <c r="D5546">
        <f t="shared" ca="1" si="1294"/>
        <v>11592</v>
      </c>
      <c r="E5546">
        <f t="shared" ref="E5546:E5609" ca="1" si="1305">RANDBETWEEN(10,600)</f>
        <v>311</v>
      </c>
      <c r="F5546">
        <f t="shared" ca="1" si="1295"/>
        <v>107</v>
      </c>
      <c r="G5546">
        <f t="shared" ca="1" si="1296"/>
        <v>6.57</v>
      </c>
      <c r="H5546" t="str">
        <f t="shared" ca="1" si="1297"/>
        <v>Cloudy</v>
      </c>
      <c r="I5546">
        <f t="shared" ca="1" si="1298"/>
        <v>29.3</v>
      </c>
      <c r="J5546" t="str">
        <f t="shared" ca="1" si="1299"/>
        <v>No</v>
      </c>
      <c r="K5546" t="str">
        <f t="shared" ca="1" si="1300"/>
        <v>Yes</v>
      </c>
      <c r="L5546">
        <f t="shared" ca="1" si="1301"/>
        <v>8.9</v>
      </c>
      <c r="M5546">
        <f t="shared" ca="1" si="1302"/>
        <v>1289</v>
      </c>
      <c r="N5546">
        <f t="shared" ca="1" si="1303"/>
        <v>0.87</v>
      </c>
      <c r="O5546" t="str">
        <f t="shared" ca="1" si="1304"/>
        <v>No</v>
      </c>
    </row>
    <row r="5547" spans="1:15" x14ac:dyDescent="0.3">
      <c r="A5547" s="1">
        <f t="shared" ca="1" si="1291"/>
        <v>45859</v>
      </c>
      <c r="B5547" s="2">
        <f t="shared" ca="1" si="1292"/>
        <v>0.41249999999999998</v>
      </c>
      <c r="C5547" t="str">
        <f t="shared" ca="1" si="1293"/>
        <v>Tulja Bhavani Temple, Tuljapur</v>
      </c>
      <c r="D5547">
        <f t="shared" ca="1" si="1294"/>
        <v>5769</v>
      </c>
      <c r="E5547">
        <f t="shared" ca="1" si="1305"/>
        <v>161</v>
      </c>
      <c r="F5547">
        <f t="shared" ca="1" si="1295"/>
        <v>186</v>
      </c>
      <c r="G5547">
        <f t="shared" ca="1" si="1296"/>
        <v>5.6</v>
      </c>
      <c r="H5547" t="str">
        <f t="shared" ca="1" si="1297"/>
        <v>Rainy</v>
      </c>
      <c r="I5547">
        <f t="shared" ca="1" si="1298"/>
        <v>31.3</v>
      </c>
      <c r="J5547" t="str">
        <f t="shared" ca="1" si="1299"/>
        <v>No</v>
      </c>
      <c r="K5547" t="str">
        <f t="shared" ca="1" si="1300"/>
        <v>No</v>
      </c>
      <c r="L5547">
        <f t="shared" ca="1" si="1301"/>
        <v>9</v>
      </c>
      <c r="M5547">
        <f t="shared" ca="1" si="1302"/>
        <v>1520</v>
      </c>
      <c r="N5547">
        <f t="shared" ca="1" si="1303"/>
        <v>0.61</v>
      </c>
      <c r="O5547" t="str">
        <f t="shared" ca="1" si="1304"/>
        <v>No</v>
      </c>
    </row>
    <row r="5548" spans="1:15" x14ac:dyDescent="0.3">
      <c r="A5548" s="1">
        <f t="shared" ca="1" si="1291"/>
        <v>46216</v>
      </c>
      <c r="B5548" s="2">
        <f t="shared" ca="1" si="1292"/>
        <v>0.73333333333333328</v>
      </c>
      <c r="C5548" t="str">
        <f t="shared" ca="1" si="1293"/>
        <v>Tulja Bhavani Temple, Tuljapur</v>
      </c>
      <c r="D5548">
        <f t="shared" ca="1" si="1294"/>
        <v>14028</v>
      </c>
      <c r="E5548">
        <f t="shared" ca="1" si="1305"/>
        <v>146</v>
      </c>
      <c r="F5548">
        <f t="shared" ca="1" si="1295"/>
        <v>210</v>
      </c>
      <c r="G5548">
        <f t="shared" ca="1" si="1296"/>
        <v>7.45</v>
      </c>
      <c r="H5548" t="str">
        <f t="shared" ca="1" si="1297"/>
        <v>Hot</v>
      </c>
      <c r="I5548">
        <f t="shared" ca="1" si="1298"/>
        <v>22.9</v>
      </c>
      <c r="J5548" t="str">
        <f t="shared" ca="1" si="1299"/>
        <v>No</v>
      </c>
      <c r="K5548" t="str">
        <f t="shared" ca="1" si="1300"/>
        <v>No</v>
      </c>
      <c r="L5548">
        <f t="shared" ca="1" si="1301"/>
        <v>11.1</v>
      </c>
      <c r="M5548">
        <f t="shared" ca="1" si="1302"/>
        <v>688</v>
      </c>
      <c r="N5548">
        <f t="shared" ca="1" si="1303"/>
        <v>1.01</v>
      </c>
      <c r="O5548" t="str">
        <f t="shared" ca="1" si="1304"/>
        <v>Yes</v>
      </c>
    </row>
    <row r="5549" spans="1:15" x14ac:dyDescent="0.3">
      <c r="A5549" s="1">
        <f t="shared" ca="1" si="1291"/>
        <v>45315</v>
      </c>
      <c r="B5549" s="2">
        <f t="shared" ca="1" si="1292"/>
        <v>0.37916666666666665</v>
      </c>
      <c r="C5549" t="str">
        <f t="shared" ca="1" si="1293"/>
        <v>Bhimashankar Temple, Maharashtra</v>
      </c>
      <c r="D5549">
        <f t="shared" ca="1" si="1294"/>
        <v>3105</v>
      </c>
      <c r="E5549">
        <f t="shared" ca="1" si="1305"/>
        <v>121</v>
      </c>
      <c r="F5549">
        <f t="shared" ca="1" si="1295"/>
        <v>130</v>
      </c>
      <c r="G5549">
        <f t="shared" ca="1" si="1296"/>
        <v>9.42</v>
      </c>
      <c r="H5549" t="str">
        <f t="shared" ca="1" si="1297"/>
        <v>Rainy</v>
      </c>
      <c r="I5549">
        <f t="shared" ca="1" si="1298"/>
        <v>38.5</v>
      </c>
      <c r="J5549" t="str">
        <f t="shared" ca="1" si="1299"/>
        <v>Yes</v>
      </c>
      <c r="K5549" t="str">
        <f t="shared" ca="1" si="1300"/>
        <v>No</v>
      </c>
      <c r="L5549">
        <f t="shared" ca="1" si="1301"/>
        <v>11.6</v>
      </c>
      <c r="M5549">
        <f t="shared" ca="1" si="1302"/>
        <v>396</v>
      </c>
      <c r="N5549">
        <f t="shared" ca="1" si="1303"/>
        <v>1.52</v>
      </c>
      <c r="O5549" t="str">
        <f t="shared" ca="1" si="1304"/>
        <v>Yes</v>
      </c>
    </row>
    <row r="5550" spans="1:15" x14ac:dyDescent="0.3">
      <c r="A5550" s="1">
        <f t="shared" ca="1" si="1291"/>
        <v>45449</v>
      </c>
      <c r="B5550" s="2">
        <f t="shared" ca="1" si="1292"/>
        <v>0.72916666666666663</v>
      </c>
      <c r="C5550" t="str">
        <f t="shared" ca="1" si="1293"/>
        <v>Shirdi Sai Baba Temple, Shirdi</v>
      </c>
      <c r="D5550">
        <f t="shared" ca="1" si="1294"/>
        <v>7108</v>
      </c>
      <c r="E5550">
        <f t="shared" ca="1" si="1305"/>
        <v>138</v>
      </c>
      <c r="F5550">
        <f t="shared" ca="1" si="1295"/>
        <v>325</v>
      </c>
      <c r="G5550">
        <f t="shared" ca="1" si="1296"/>
        <v>11.07</v>
      </c>
      <c r="H5550" t="str">
        <f t="shared" ca="1" si="1297"/>
        <v>Humid</v>
      </c>
      <c r="I5550">
        <f t="shared" ca="1" si="1298"/>
        <v>33.9</v>
      </c>
      <c r="J5550" t="str">
        <f t="shared" ca="1" si="1299"/>
        <v>No</v>
      </c>
      <c r="K5550" t="str">
        <f t="shared" ca="1" si="1300"/>
        <v>No</v>
      </c>
      <c r="L5550">
        <f t="shared" ca="1" si="1301"/>
        <v>6.5</v>
      </c>
      <c r="M5550">
        <f t="shared" ca="1" si="1302"/>
        <v>2165</v>
      </c>
      <c r="N5550">
        <f t="shared" ca="1" si="1303"/>
        <v>2.2400000000000002</v>
      </c>
      <c r="O5550" t="str">
        <f t="shared" ca="1" si="1304"/>
        <v>No</v>
      </c>
    </row>
    <row r="5551" spans="1:15" x14ac:dyDescent="0.3">
      <c r="A5551" s="1">
        <f t="shared" ca="1" si="1291"/>
        <v>46063</v>
      </c>
      <c r="B5551" s="2">
        <f t="shared" ca="1" si="1292"/>
        <v>0.8618055555555556</v>
      </c>
      <c r="C5551" t="str">
        <f t="shared" ca="1" si="1293"/>
        <v>Bhimashankar Temple, Maharashtra</v>
      </c>
      <c r="D5551">
        <f t="shared" ca="1" si="1294"/>
        <v>14668</v>
      </c>
      <c r="E5551">
        <f t="shared" ca="1" si="1305"/>
        <v>293</v>
      </c>
      <c r="F5551">
        <f t="shared" ca="1" si="1295"/>
        <v>289</v>
      </c>
      <c r="G5551">
        <f t="shared" ca="1" si="1296"/>
        <v>8.73</v>
      </c>
      <c r="H5551" t="str">
        <f t="shared" ca="1" si="1297"/>
        <v>Hot</v>
      </c>
      <c r="I5551">
        <f t="shared" ca="1" si="1298"/>
        <v>33.1</v>
      </c>
      <c r="J5551" t="str">
        <f t="shared" ca="1" si="1299"/>
        <v>No</v>
      </c>
      <c r="K5551" t="str">
        <f t="shared" ca="1" si="1300"/>
        <v>No</v>
      </c>
      <c r="L5551">
        <f t="shared" ca="1" si="1301"/>
        <v>6.8</v>
      </c>
      <c r="M5551">
        <f t="shared" ca="1" si="1302"/>
        <v>679</v>
      </c>
      <c r="N5551">
        <f t="shared" ca="1" si="1303"/>
        <v>0.7</v>
      </c>
      <c r="O5551" t="str">
        <f t="shared" ca="1" si="1304"/>
        <v>Yes</v>
      </c>
    </row>
    <row r="5552" spans="1:15" x14ac:dyDescent="0.3">
      <c r="A5552" s="1">
        <f t="shared" ca="1" si="1291"/>
        <v>45695</v>
      </c>
      <c r="B5552" s="2">
        <f t="shared" ca="1" si="1292"/>
        <v>0.57222222222222219</v>
      </c>
      <c r="C5552" t="str">
        <f t="shared" ca="1" si="1293"/>
        <v>Grishneshwar Temple, Chhatrapati Sambhajinagar</v>
      </c>
      <c r="D5552">
        <f t="shared" ca="1" si="1294"/>
        <v>1971</v>
      </c>
      <c r="E5552">
        <f t="shared" ca="1" si="1305"/>
        <v>383</v>
      </c>
      <c r="F5552">
        <f t="shared" ca="1" si="1295"/>
        <v>353</v>
      </c>
      <c r="G5552">
        <f t="shared" ca="1" si="1296"/>
        <v>12.47</v>
      </c>
      <c r="H5552" t="str">
        <f t="shared" ca="1" si="1297"/>
        <v>Humid</v>
      </c>
      <c r="I5552">
        <f t="shared" ca="1" si="1298"/>
        <v>20.3</v>
      </c>
      <c r="J5552" t="str">
        <f t="shared" ca="1" si="1299"/>
        <v>Yes</v>
      </c>
      <c r="K5552" t="str">
        <f t="shared" ca="1" si="1300"/>
        <v>No</v>
      </c>
      <c r="L5552">
        <f t="shared" ca="1" si="1301"/>
        <v>11.8</v>
      </c>
      <c r="M5552">
        <f t="shared" ca="1" si="1302"/>
        <v>1439</v>
      </c>
      <c r="N5552">
        <f t="shared" ca="1" si="1303"/>
        <v>2.12</v>
      </c>
      <c r="O5552" t="str">
        <f t="shared" ca="1" si="1304"/>
        <v>No</v>
      </c>
    </row>
    <row r="5553" spans="1:15" x14ac:dyDescent="0.3">
      <c r="A5553" s="1">
        <f t="shared" ca="1" si="1291"/>
        <v>45327</v>
      </c>
      <c r="B5553" s="2">
        <f t="shared" ca="1" si="1292"/>
        <v>0.75208333333333333</v>
      </c>
      <c r="C5553" t="str">
        <f t="shared" ca="1" si="1293"/>
        <v>Vaishno Devi Temple, Katra</v>
      </c>
      <c r="D5553">
        <f t="shared" ca="1" si="1294"/>
        <v>12044</v>
      </c>
      <c r="E5553">
        <f t="shared" ca="1" si="1305"/>
        <v>214</v>
      </c>
      <c r="F5553">
        <f t="shared" ca="1" si="1295"/>
        <v>221</v>
      </c>
      <c r="G5553">
        <f t="shared" ca="1" si="1296"/>
        <v>10.87</v>
      </c>
      <c r="H5553" t="str">
        <f t="shared" ca="1" si="1297"/>
        <v>Sunny</v>
      </c>
      <c r="I5553">
        <f t="shared" ca="1" si="1298"/>
        <v>33.700000000000003</v>
      </c>
      <c r="J5553" t="str">
        <f t="shared" ca="1" si="1299"/>
        <v>No</v>
      </c>
      <c r="K5553" t="str">
        <f t="shared" ca="1" si="1300"/>
        <v>No</v>
      </c>
      <c r="L5553">
        <f t="shared" ca="1" si="1301"/>
        <v>3.4</v>
      </c>
      <c r="M5553">
        <f t="shared" ca="1" si="1302"/>
        <v>667</v>
      </c>
      <c r="N5553">
        <f t="shared" ca="1" si="1303"/>
        <v>0.36</v>
      </c>
      <c r="O5553" t="str">
        <f t="shared" ca="1" si="1304"/>
        <v>No</v>
      </c>
    </row>
    <row r="5554" spans="1:15" x14ac:dyDescent="0.3">
      <c r="A5554" s="1">
        <f t="shared" ca="1" si="1291"/>
        <v>45624</v>
      </c>
      <c r="B5554" s="2">
        <f t="shared" ca="1" si="1292"/>
        <v>0.57499999999999996</v>
      </c>
      <c r="C5554" t="str">
        <f t="shared" ca="1" si="1293"/>
        <v>Vaishno Devi Temple, Katra</v>
      </c>
      <c r="D5554">
        <f t="shared" ca="1" si="1294"/>
        <v>553</v>
      </c>
      <c r="E5554">
        <f t="shared" ca="1" si="1305"/>
        <v>349</v>
      </c>
      <c r="F5554">
        <f t="shared" ca="1" si="1295"/>
        <v>289</v>
      </c>
      <c r="G5554">
        <f t="shared" ca="1" si="1296"/>
        <v>8.5299999999999994</v>
      </c>
      <c r="H5554" t="str">
        <f t="shared" ca="1" si="1297"/>
        <v>Cloudy</v>
      </c>
      <c r="I5554">
        <f t="shared" ca="1" si="1298"/>
        <v>21.8</v>
      </c>
      <c r="J5554" t="str">
        <f t="shared" ca="1" si="1299"/>
        <v>No</v>
      </c>
      <c r="K5554" t="str">
        <f t="shared" ca="1" si="1300"/>
        <v>No</v>
      </c>
      <c r="L5554">
        <f t="shared" ca="1" si="1301"/>
        <v>4.7</v>
      </c>
      <c r="M5554">
        <f t="shared" ca="1" si="1302"/>
        <v>2683</v>
      </c>
      <c r="N5554">
        <f t="shared" ca="1" si="1303"/>
        <v>1.6</v>
      </c>
      <c r="O5554" t="str">
        <f t="shared" ca="1" si="1304"/>
        <v>No</v>
      </c>
    </row>
    <row r="5555" spans="1:15" x14ac:dyDescent="0.3">
      <c r="A5555" s="1">
        <f t="shared" ca="1" si="1291"/>
        <v>45434</v>
      </c>
      <c r="B5555" s="2">
        <f t="shared" ca="1" si="1292"/>
        <v>3.3333333333333333E-2</v>
      </c>
      <c r="C5555" t="str">
        <f t="shared" ca="1" si="1293"/>
        <v>Shirdi Sai Baba Temple, Shirdi</v>
      </c>
      <c r="D5555">
        <f t="shared" ca="1" si="1294"/>
        <v>12746</v>
      </c>
      <c r="E5555">
        <f t="shared" ca="1" si="1305"/>
        <v>560</v>
      </c>
      <c r="F5555">
        <f t="shared" ca="1" si="1295"/>
        <v>88</v>
      </c>
      <c r="G5555">
        <f t="shared" ca="1" si="1296"/>
        <v>10.89</v>
      </c>
      <c r="H5555" t="str">
        <f t="shared" ca="1" si="1297"/>
        <v>Humid</v>
      </c>
      <c r="I5555">
        <f t="shared" ca="1" si="1298"/>
        <v>38.799999999999997</v>
      </c>
      <c r="J5555" t="str">
        <f t="shared" ca="1" si="1299"/>
        <v>Yes</v>
      </c>
      <c r="K5555" t="str">
        <f t="shared" ca="1" si="1300"/>
        <v>Yes</v>
      </c>
      <c r="L5555">
        <f t="shared" ca="1" si="1301"/>
        <v>9.1999999999999993</v>
      </c>
      <c r="M5555">
        <f t="shared" ca="1" si="1302"/>
        <v>2418</v>
      </c>
      <c r="N5555">
        <f t="shared" ca="1" si="1303"/>
        <v>1.53</v>
      </c>
      <c r="O5555" t="str">
        <f t="shared" ca="1" si="1304"/>
        <v>Yes</v>
      </c>
    </row>
    <row r="5556" spans="1:15" x14ac:dyDescent="0.3">
      <c r="A5556" s="1">
        <f t="shared" ca="1" si="1291"/>
        <v>45987</v>
      </c>
      <c r="B5556" s="2">
        <f t="shared" ca="1" si="1292"/>
        <v>0.26111111111111113</v>
      </c>
      <c r="C5556" t="str">
        <f t="shared" ca="1" si="1293"/>
        <v>Bhimashankar Temple, Maharashtra</v>
      </c>
      <c r="D5556">
        <f t="shared" ca="1" si="1294"/>
        <v>2121</v>
      </c>
      <c r="E5556">
        <f t="shared" ca="1" si="1305"/>
        <v>136</v>
      </c>
      <c r="F5556">
        <f t="shared" ca="1" si="1295"/>
        <v>362</v>
      </c>
      <c r="G5556">
        <f t="shared" ca="1" si="1296"/>
        <v>12.3</v>
      </c>
      <c r="H5556" t="str">
        <f t="shared" ca="1" si="1297"/>
        <v>Rainy</v>
      </c>
      <c r="I5556">
        <f t="shared" ca="1" si="1298"/>
        <v>20.8</v>
      </c>
      <c r="J5556" t="str">
        <f t="shared" ca="1" si="1299"/>
        <v>Yes</v>
      </c>
      <c r="K5556" t="str">
        <f t="shared" ca="1" si="1300"/>
        <v>Yes</v>
      </c>
      <c r="L5556">
        <f t="shared" ca="1" si="1301"/>
        <v>9.9</v>
      </c>
      <c r="M5556">
        <f t="shared" ca="1" si="1302"/>
        <v>470</v>
      </c>
      <c r="N5556">
        <f t="shared" ca="1" si="1303"/>
        <v>1.44</v>
      </c>
      <c r="O5556" t="str">
        <f t="shared" ca="1" si="1304"/>
        <v>No</v>
      </c>
    </row>
    <row r="5557" spans="1:15" x14ac:dyDescent="0.3">
      <c r="A5557" s="1">
        <f t="shared" ca="1" si="1291"/>
        <v>45643</v>
      </c>
      <c r="B5557" s="2">
        <f t="shared" ca="1" si="1292"/>
        <v>0.67777777777777781</v>
      </c>
      <c r="C5557" t="str">
        <f t="shared" ca="1" si="1293"/>
        <v>Shree Mahakaleshwar Temple, Ujjain</v>
      </c>
      <c r="D5557">
        <f t="shared" ca="1" si="1294"/>
        <v>6955</v>
      </c>
      <c r="E5557">
        <f t="shared" ca="1" si="1305"/>
        <v>572</v>
      </c>
      <c r="F5557">
        <f t="shared" ca="1" si="1295"/>
        <v>348</v>
      </c>
      <c r="G5557">
        <f t="shared" ca="1" si="1296"/>
        <v>1.43</v>
      </c>
      <c r="H5557" t="str">
        <f t="shared" ca="1" si="1297"/>
        <v>Rainy</v>
      </c>
      <c r="I5557">
        <f t="shared" ca="1" si="1298"/>
        <v>28.1</v>
      </c>
      <c r="J5557" t="str">
        <f t="shared" ca="1" si="1299"/>
        <v>No</v>
      </c>
      <c r="K5557" t="str">
        <f t="shared" ca="1" si="1300"/>
        <v>No</v>
      </c>
      <c r="L5557">
        <f t="shared" ca="1" si="1301"/>
        <v>4.7</v>
      </c>
      <c r="M5557">
        <f t="shared" ca="1" si="1302"/>
        <v>1197</v>
      </c>
      <c r="N5557">
        <f t="shared" ca="1" si="1303"/>
        <v>0.31</v>
      </c>
      <c r="O5557" t="str">
        <f t="shared" ca="1" si="1304"/>
        <v>No</v>
      </c>
    </row>
    <row r="5558" spans="1:15" x14ac:dyDescent="0.3">
      <c r="A5558" s="1">
        <f t="shared" ca="1" si="1291"/>
        <v>45784</v>
      </c>
      <c r="B5558" s="2">
        <f t="shared" ca="1" si="1292"/>
        <v>0.46458333333333335</v>
      </c>
      <c r="C5558" t="str">
        <f t="shared" ca="1" si="1293"/>
        <v>Bhimashankar Temple, Maharashtra</v>
      </c>
      <c r="D5558">
        <f t="shared" ca="1" si="1294"/>
        <v>2618</v>
      </c>
      <c r="E5558">
        <f t="shared" ca="1" si="1305"/>
        <v>116</v>
      </c>
      <c r="F5558">
        <f t="shared" ca="1" si="1295"/>
        <v>481</v>
      </c>
      <c r="G5558">
        <f t="shared" ca="1" si="1296"/>
        <v>9.48</v>
      </c>
      <c r="H5558" t="str">
        <f t="shared" ca="1" si="1297"/>
        <v>Sunny</v>
      </c>
      <c r="I5558">
        <f t="shared" ca="1" si="1298"/>
        <v>36.4</v>
      </c>
      <c r="J5558" t="str">
        <f t="shared" ca="1" si="1299"/>
        <v>No</v>
      </c>
      <c r="K5558" t="str">
        <f t="shared" ca="1" si="1300"/>
        <v>No</v>
      </c>
      <c r="L5558">
        <f t="shared" ca="1" si="1301"/>
        <v>9.4</v>
      </c>
      <c r="M5558">
        <f t="shared" ca="1" si="1302"/>
        <v>800</v>
      </c>
      <c r="N5558">
        <f t="shared" ca="1" si="1303"/>
        <v>2.4700000000000002</v>
      </c>
      <c r="O5558" t="str">
        <f t="shared" ca="1" si="1304"/>
        <v>Yes</v>
      </c>
    </row>
    <row r="5559" spans="1:15" x14ac:dyDescent="0.3">
      <c r="A5559" s="1">
        <f t="shared" ca="1" si="1291"/>
        <v>46004</v>
      </c>
      <c r="B5559" s="2">
        <f t="shared" ca="1" si="1292"/>
        <v>0.50763888888888886</v>
      </c>
      <c r="C5559" t="str">
        <f t="shared" ca="1" si="1293"/>
        <v>Tirumala Tirupati Temple, Tirupati</v>
      </c>
      <c r="D5559">
        <f t="shared" ca="1" si="1294"/>
        <v>7564</v>
      </c>
      <c r="E5559">
        <f t="shared" ca="1" si="1305"/>
        <v>476</v>
      </c>
      <c r="F5559">
        <f t="shared" ca="1" si="1295"/>
        <v>104</v>
      </c>
      <c r="G5559">
        <f t="shared" ca="1" si="1296"/>
        <v>5.12</v>
      </c>
      <c r="H5559" t="str">
        <f t="shared" ca="1" si="1297"/>
        <v>Sunny</v>
      </c>
      <c r="I5559">
        <f t="shared" ca="1" si="1298"/>
        <v>32.299999999999997</v>
      </c>
      <c r="J5559" t="str">
        <f t="shared" ca="1" si="1299"/>
        <v>No</v>
      </c>
      <c r="K5559" t="str">
        <f t="shared" ca="1" si="1300"/>
        <v>Yes</v>
      </c>
      <c r="L5559">
        <f t="shared" ca="1" si="1301"/>
        <v>9.9</v>
      </c>
      <c r="M5559">
        <f t="shared" ca="1" si="1302"/>
        <v>1882</v>
      </c>
      <c r="N5559">
        <f t="shared" ca="1" si="1303"/>
        <v>1.07</v>
      </c>
      <c r="O5559" t="str">
        <f t="shared" ca="1" si="1304"/>
        <v>Yes</v>
      </c>
    </row>
    <row r="5560" spans="1:15" x14ac:dyDescent="0.3">
      <c r="A5560" s="1">
        <f t="shared" ca="1" si="1291"/>
        <v>46339</v>
      </c>
      <c r="B5560" s="2">
        <f t="shared" ca="1" si="1292"/>
        <v>0.44027777777777777</v>
      </c>
      <c r="C5560" t="str">
        <f t="shared" ca="1" si="1293"/>
        <v>Jagannath Temple, Puri</v>
      </c>
      <c r="D5560">
        <f t="shared" ca="1" si="1294"/>
        <v>11973</v>
      </c>
      <c r="E5560">
        <f t="shared" ca="1" si="1305"/>
        <v>322</v>
      </c>
      <c r="F5560">
        <f t="shared" ca="1" si="1295"/>
        <v>152</v>
      </c>
      <c r="G5560">
        <f t="shared" ca="1" si="1296"/>
        <v>0.68</v>
      </c>
      <c r="H5560" t="str">
        <f t="shared" ca="1" si="1297"/>
        <v>Rainy</v>
      </c>
      <c r="I5560">
        <f t="shared" ca="1" si="1298"/>
        <v>26.8</v>
      </c>
      <c r="J5560" t="str">
        <f t="shared" ca="1" si="1299"/>
        <v>No</v>
      </c>
      <c r="K5560" t="str">
        <f t="shared" ca="1" si="1300"/>
        <v>No</v>
      </c>
      <c r="L5560">
        <f t="shared" ca="1" si="1301"/>
        <v>11.6</v>
      </c>
      <c r="M5560">
        <f t="shared" ca="1" si="1302"/>
        <v>2019</v>
      </c>
      <c r="N5560">
        <f t="shared" ca="1" si="1303"/>
        <v>1.1599999999999999</v>
      </c>
      <c r="O5560" t="str">
        <f t="shared" ca="1" si="1304"/>
        <v>No</v>
      </c>
    </row>
    <row r="5561" spans="1:15" x14ac:dyDescent="0.3">
      <c r="A5561" s="1">
        <f t="shared" ca="1" si="1291"/>
        <v>45439</v>
      </c>
      <c r="B5561" s="2">
        <f t="shared" ca="1" si="1292"/>
        <v>0.47847222222222224</v>
      </c>
      <c r="C5561" t="str">
        <f t="shared" ca="1" si="1293"/>
        <v>Shri Siddhivinayak Temple, Mumbai</v>
      </c>
      <c r="D5561">
        <f t="shared" ca="1" si="1294"/>
        <v>11994</v>
      </c>
      <c r="E5561">
        <f t="shared" ca="1" si="1305"/>
        <v>484</v>
      </c>
      <c r="F5561">
        <f t="shared" ca="1" si="1295"/>
        <v>27</v>
      </c>
      <c r="G5561">
        <f t="shared" ca="1" si="1296"/>
        <v>0.51</v>
      </c>
      <c r="H5561" t="str">
        <f t="shared" ca="1" si="1297"/>
        <v>Sunny</v>
      </c>
      <c r="I5561">
        <f t="shared" ca="1" si="1298"/>
        <v>39.6</v>
      </c>
      <c r="J5561" t="str">
        <f t="shared" ca="1" si="1299"/>
        <v>No</v>
      </c>
      <c r="K5561" t="str">
        <f t="shared" ca="1" si="1300"/>
        <v>No</v>
      </c>
      <c r="L5561">
        <f t="shared" ca="1" si="1301"/>
        <v>11.3</v>
      </c>
      <c r="M5561">
        <f t="shared" ca="1" si="1302"/>
        <v>931</v>
      </c>
      <c r="N5561">
        <f t="shared" ca="1" si="1303"/>
        <v>1.1299999999999999</v>
      </c>
      <c r="O5561" t="str">
        <f t="shared" ca="1" si="1304"/>
        <v>No</v>
      </c>
    </row>
    <row r="5562" spans="1:15" x14ac:dyDescent="0.3">
      <c r="A5562" s="1">
        <f t="shared" ca="1" si="1291"/>
        <v>45917</v>
      </c>
      <c r="B5562" s="2">
        <f t="shared" ca="1" si="1292"/>
        <v>0.52083333333333337</v>
      </c>
      <c r="C5562" t="str">
        <f t="shared" ca="1" si="1293"/>
        <v>Golden Temple, Amritsar</v>
      </c>
      <c r="D5562">
        <f t="shared" ca="1" si="1294"/>
        <v>12040</v>
      </c>
      <c r="E5562">
        <f t="shared" ca="1" si="1305"/>
        <v>24</v>
      </c>
      <c r="F5562">
        <f t="shared" ca="1" si="1295"/>
        <v>200</v>
      </c>
      <c r="G5562">
        <f t="shared" ca="1" si="1296"/>
        <v>12.39</v>
      </c>
      <c r="H5562" t="str">
        <f t="shared" ca="1" si="1297"/>
        <v>Sunny</v>
      </c>
      <c r="I5562">
        <f t="shared" ca="1" si="1298"/>
        <v>39.5</v>
      </c>
      <c r="J5562" t="str">
        <f t="shared" ca="1" si="1299"/>
        <v>No</v>
      </c>
      <c r="K5562" t="str">
        <f t="shared" ca="1" si="1300"/>
        <v>Yes</v>
      </c>
      <c r="L5562">
        <f t="shared" ca="1" si="1301"/>
        <v>3.2</v>
      </c>
      <c r="M5562">
        <f t="shared" ca="1" si="1302"/>
        <v>831</v>
      </c>
      <c r="N5562">
        <f t="shared" ca="1" si="1303"/>
        <v>1.96</v>
      </c>
      <c r="O5562" t="str">
        <f t="shared" ca="1" si="1304"/>
        <v>No</v>
      </c>
    </row>
    <row r="5563" spans="1:15" x14ac:dyDescent="0.3">
      <c r="A5563" s="1">
        <f t="shared" ca="1" si="1291"/>
        <v>46057</v>
      </c>
      <c r="B5563" s="2">
        <f t="shared" ca="1" si="1292"/>
        <v>0.10486111111111111</v>
      </c>
      <c r="C5563" t="str">
        <f t="shared" ca="1" si="1293"/>
        <v>Grishneshwar Temple, Chhatrapati Sambhajinagar</v>
      </c>
      <c r="D5563">
        <f t="shared" ca="1" si="1294"/>
        <v>14674</v>
      </c>
      <c r="E5563">
        <f t="shared" ca="1" si="1305"/>
        <v>390</v>
      </c>
      <c r="F5563">
        <f t="shared" ca="1" si="1295"/>
        <v>479</v>
      </c>
      <c r="G5563">
        <f t="shared" ca="1" si="1296"/>
        <v>8.11</v>
      </c>
      <c r="H5563" t="str">
        <f t="shared" ca="1" si="1297"/>
        <v>Hot</v>
      </c>
      <c r="I5563">
        <f t="shared" ca="1" si="1298"/>
        <v>29.7</v>
      </c>
      <c r="J5563" t="str">
        <f t="shared" ca="1" si="1299"/>
        <v>No</v>
      </c>
      <c r="K5563" t="str">
        <f t="shared" ca="1" si="1300"/>
        <v>No</v>
      </c>
      <c r="L5563">
        <f t="shared" ca="1" si="1301"/>
        <v>9.1</v>
      </c>
      <c r="M5563">
        <f t="shared" ca="1" si="1302"/>
        <v>691</v>
      </c>
      <c r="N5563">
        <f t="shared" ca="1" si="1303"/>
        <v>0.41</v>
      </c>
      <c r="O5563" t="str">
        <f t="shared" ca="1" si="1304"/>
        <v>No</v>
      </c>
    </row>
    <row r="5564" spans="1:15" x14ac:dyDescent="0.3">
      <c r="A5564" s="1">
        <f t="shared" ca="1" si="1291"/>
        <v>45664</v>
      </c>
      <c r="B5564" s="2">
        <f t="shared" ca="1" si="1292"/>
        <v>1.4583333333333334E-2</v>
      </c>
      <c r="C5564" t="str">
        <f t="shared" ca="1" si="1293"/>
        <v>Bhimashankar Temple, Maharashtra</v>
      </c>
      <c r="D5564">
        <f t="shared" ca="1" si="1294"/>
        <v>11241</v>
      </c>
      <c r="E5564">
        <f t="shared" ca="1" si="1305"/>
        <v>175</v>
      </c>
      <c r="F5564">
        <f t="shared" ca="1" si="1295"/>
        <v>338</v>
      </c>
      <c r="G5564">
        <f t="shared" ca="1" si="1296"/>
        <v>0.94</v>
      </c>
      <c r="H5564" t="str">
        <f t="shared" ca="1" si="1297"/>
        <v>Sunny</v>
      </c>
      <c r="I5564">
        <f t="shared" ca="1" si="1298"/>
        <v>24.8</v>
      </c>
      <c r="J5564" t="str">
        <f t="shared" ca="1" si="1299"/>
        <v>No</v>
      </c>
      <c r="K5564" t="str">
        <f t="shared" ca="1" si="1300"/>
        <v>No</v>
      </c>
      <c r="L5564">
        <f t="shared" ca="1" si="1301"/>
        <v>10.8</v>
      </c>
      <c r="M5564">
        <f t="shared" ca="1" si="1302"/>
        <v>1336</v>
      </c>
      <c r="N5564">
        <f t="shared" ca="1" si="1303"/>
        <v>1.1100000000000001</v>
      </c>
      <c r="O5564" t="str">
        <f t="shared" ca="1" si="1304"/>
        <v>No</v>
      </c>
    </row>
    <row r="5565" spans="1:15" x14ac:dyDescent="0.3">
      <c r="A5565" s="1">
        <f t="shared" ca="1" si="1291"/>
        <v>45860</v>
      </c>
      <c r="B5565" s="2">
        <f t="shared" ca="1" si="1292"/>
        <v>0.78263888888888888</v>
      </c>
      <c r="C5565" t="str">
        <f t="shared" ca="1" si="1293"/>
        <v>Vaishno Devi Temple, Katra</v>
      </c>
      <c r="D5565">
        <f t="shared" ca="1" si="1294"/>
        <v>9458</v>
      </c>
      <c r="E5565">
        <f t="shared" ca="1" si="1305"/>
        <v>449</v>
      </c>
      <c r="F5565">
        <f t="shared" ca="1" si="1295"/>
        <v>398</v>
      </c>
      <c r="G5565">
        <f t="shared" ca="1" si="1296"/>
        <v>1.43</v>
      </c>
      <c r="H5565" t="str">
        <f t="shared" ca="1" si="1297"/>
        <v>Rainy</v>
      </c>
      <c r="I5565">
        <f t="shared" ca="1" si="1298"/>
        <v>25.5</v>
      </c>
      <c r="J5565" t="str">
        <f t="shared" ca="1" si="1299"/>
        <v>No</v>
      </c>
      <c r="K5565" t="str">
        <f t="shared" ca="1" si="1300"/>
        <v>No</v>
      </c>
      <c r="L5565">
        <f t="shared" ca="1" si="1301"/>
        <v>2.7</v>
      </c>
      <c r="M5565">
        <f t="shared" ca="1" si="1302"/>
        <v>2861</v>
      </c>
      <c r="N5565">
        <f t="shared" ca="1" si="1303"/>
        <v>1.23</v>
      </c>
      <c r="O5565" t="str">
        <f t="shared" ca="1" si="1304"/>
        <v>Yes</v>
      </c>
    </row>
    <row r="5566" spans="1:15" x14ac:dyDescent="0.3">
      <c r="A5566" s="1">
        <f t="shared" ca="1" si="1291"/>
        <v>46361</v>
      </c>
      <c r="B5566" s="2">
        <f t="shared" ca="1" si="1292"/>
        <v>0.56527777777777777</v>
      </c>
      <c r="C5566" t="str">
        <f t="shared" ca="1" si="1293"/>
        <v>Shirdi Sai Baba Temple, Shirdi</v>
      </c>
      <c r="D5566">
        <f t="shared" ca="1" si="1294"/>
        <v>684</v>
      </c>
      <c r="E5566">
        <f t="shared" ca="1" si="1305"/>
        <v>484</v>
      </c>
      <c r="F5566">
        <f t="shared" ca="1" si="1295"/>
        <v>373</v>
      </c>
      <c r="G5566">
        <f t="shared" ca="1" si="1296"/>
        <v>13.38</v>
      </c>
      <c r="H5566" t="str">
        <f t="shared" ca="1" si="1297"/>
        <v>Hot</v>
      </c>
      <c r="I5566">
        <f t="shared" ca="1" si="1298"/>
        <v>19.2</v>
      </c>
      <c r="J5566" t="str">
        <f t="shared" ca="1" si="1299"/>
        <v>Yes</v>
      </c>
      <c r="K5566" t="str">
        <f t="shared" ca="1" si="1300"/>
        <v>No</v>
      </c>
      <c r="L5566">
        <f t="shared" ca="1" si="1301"/>
        <v>7.3</v>
      </c>
      <c r="M5566">
        <f t="shared" ca="1" si="1302"/>
        <v>347</v>
      </c>
      <c r="N5566">
        <f t="shared" ca="1" si="1303"/>
        <v>1.65</v>
      </c>
      <c r="O5566" t="str">
        <f t="shared" ca="1" si="1304"/>
        <v>No</v>
      </c>
    </row>
    <row r="5567" spans="1:15" x14ac:dyDescent="0.3">
      <c r="A5567" s="1">
        <f t="shared" ca="1" si="1291"/>
        <v>45608</v>
      </c>
      <c r="B5567" s="2">
        <f t="shared" ca="1" si="1292"/>
        <v>0.14374999999999999</v>
      </c>
      <c r="C5567" t="str">
        <f t="shared" ca="1" si="1293"/>
        <v>Tulja Bhavani Temple, Tuljapur</v>
      </c>
      <c r="D5567">
        <f t="shared" ca="1" si="1294"/>
        <v>580</v>
      </c>
      <c r="E5567">
        <f t="shared" ca="1" si="1305"/>
        <v>522</v>
      </c>
      <c r="F5567">
        <f t="shared" ca="1" si="1295"/>
        <v>486</v>
      </c>
      <c r="G5567">
        <f t="shared" ca="1" si="1296"/>
        <v>1.5</v>
      </c>
      <c r="H5567" t="str">
        <f t="shared" ca="1" si="1297"/>
        <v>Hot</v>
      </c>
      <c r="I5567">
        <f t="shared" ca="1" si="1298"/>
        <v>18.899999999999999</v>
      </c>
      <c r="J5567" t="str">
        <f t="shared" ca="1" si="1299"/>
        <v>No</v>
      </c>
      <c r="K5567" t="str">
        <f t="shared" ca="1" si="1300"/>
        <v>No</v>
      </c>
      <c r="L5567">
        <f t="shared" ca="1" si="1301"/>
        <v>6.3</v>
      </c>
      <c r="M5567">
        <f t="shared" ca="1" si="1302"/>
        <v>1537</v>
      </c>
      <c r="N5567">
        <f t="shared" ca="1" si="1303"/>
        <v>1.82</v>
      </c>
      <c r="O5567" t="str">
        <f t="shared" ca="1" si="1304"/>
        <v>No</v>
      </c>
    </row>
    <row r="5568" spans="1:15" x14ac:dyDescent="0.3">
      <c r="A5568" s="1">
        <f t="shared" ca="1" si="1291"/>
        <v>45733</v>
      </c>
      <c r="B5568" s="2">
        <f t="shared" ca="1" si="1292"/>
        <v>0.18124999999999999</v>
      </c>
      <c r="C5568" t="str">
        <f t="shared" ca="1" si="1293"/>
        <v>Vaishno Devi Temple, Katra</v>
      </c>
      <c r="D5568">
        <f t="shared" ca="1" si="1294"/>
        <v>245</v>
      </c>
      <c r="E5568">
        <f t="shared" ca="1" si="1305"/>
        <v>324</v>
      </c>
      <c r="F5568">
        <f t="shared" ca="1" si="1295"/>
        <v>423</v>
      </c>
      <c r="G5568">
        <f t="shared" ca="1" si="1296"/>
        <v>7.82</v>
      </c>
      <c r="H5568" t="str">
        <f t="shared" ca="1" si="1297"/>
        <v>Humid</v>
      </c>
      <c r="I5568">
        <f t="shared" ca="1" si="1298"/>
        <v>33.4</v>
      </c>
      <c r="J5568" t="str">
        <f t="shared" ca="1" si="1299"/>
        <v>Yes</v>
      </c>
      <c r="K5568" t="str">
        <f t="shared" ca="1" si="1300"/>
        <v>No</v>
      </c>
      <c r="L5568">
        <f t="shared" ca="1" si="1301"/>
        <v>6.3</v>
      </c>
      <c r="M5568">
        <f t="shared" ca="1" si="1302"/>
        <v>2328</v>
      </c>
      <c r="N5568">
        <f t="shared" ca="1" si="1303"/>
        <v>2.16</v>
      </c>
      <c r="O5568" t="str">
        <f t="shared" ca="1" si="1304"/>
        <v>No</v>
      </c>
    </row>
    <row r="5569" spans="1:15" x14ac:dyDescent="0.3">
      <c r="A5569" s="1">
        <f t="shared" ca="1" si="1291"/>
        <v>46213</v>
      </c>
      <c r="B5569" s="2">
        <f t="shared" ca="1" si="1292"/>
        <v>0.72361111111111109</v>
      </c>
      <c r="C5569" t="str">
        <f t="shared" ca="1" si="1293"/>
        <v>Vaishno Devi Temple, Katra</v>
      </c>
      <c r="D5569">
        <f t="shared" ca="1" si="1294"/>
        <v>4862</v>
      </c>
      <c r="E5569">
        <f t="shared" ca="1" si="1305"/>
        <v>115</v>
      </c>
      <c r="F5569">
        <f t="shared" ca="1" si="1295"/>
        <v>321</v>
      </c>
      <c r="G5569">
        <f t="shared" ca="1" si="1296"/>
        <v>12.23</v>
      </c>
      <c r="H5569" t="str">
        <f t="shared" ca="1" si="1297"/>
        <v>Sunny</v>
      </c>
      <c r="I5569">
        <f t="shared" ca="1" si="1298"/>
        <v>34.799999999999997</v>
      </c>
      <c r="J5569" t="str">
        <f t="shared" ca="1" si="1299"/>
        <v>Yes</v>
      </c>
      <c r="K5569" t="str">
        <f t="shared" ca="1" si="1300"/>
        <v>No</v>
      </c>
      <c r="L5569">
        <f t="shared" ca="1" si="1301"/>
        <v>9.9</v>
      </c>
      <c r="M5569">
        <f t="shared" ca="1" si="1302"/>
        <v>1309</v>
      </c>
      <c r="N5569">
        <f t="shared" ca="1" si="1303"/>
        <v>2.04</v>
      </c>
      <c r="O5569" t="str">
        <f t="shared" ca="1" si="1304"/>
        <v>Yes</v>
      </c>
    </row>
    <row r="5570" spans="1:15" x14ac:dyDescent="0.3">
      <c r="A5570" s="1">
        <f t="shared" ca="1" si="1291"/>
        <v>45479</v>
      </c>
      <c r="B5570" s="2">
        <f t="shared" ca="1" si="1292"/>
        <v>0.71527777777777779</v>
      </c>
      <c r="C5570" t="str">
        <f t="shared" ca="1" si="1293"/>
        <v>Bhimashankar Temple, Maharashtra</v>
      </c>
      <c r="D5570">
        <f t="shared" ca="1" si="1294"/>
        <v>8007</v>
      </c>
      <c r="E5570">
        <f t="shared" ca="1" si="1305"/>
        <v>564</v>
      </c>
      <c r="F5570">
        <f t="shared" ca="1" si="1295"/>
        <v>51</v>
      </c>
      <c r="G5570">
        <f t="shared" ca="1" si="1296"/>
        <v>2.4300000000000002</v>
      </c>
      <c r="H5570" t="str">
        <f t="shared" ca="1" si="1297"/>
        <v>Humid</v>
      </c>
      <c r="I5570">
        <f t="shared" ca="1" si="1298"/>
        <v>41.3</v>
      </c>
      <c r="J5570" t="str">
        <f t="shared" ca="1" si="1299"/>
        <v>No</v>
      </c>
      <c r="K5570" t="str">
        <f t="shared" ca="1" si="1300"/>
        <v>No</v>
      </c>
      <c r="L5570">
        <f t="shared" ca="1" si="1301"/>
        <v>11.7</v>
      </c>
      <c r="M5570">
        <f t="shared" ca="1" si="1302"/>
        <v>2870</v>
      </c>
      <c r="N5570">
        <f t="shared" ca="1" si="1303"/>
        <v>2.12</v>
      </c>
      <c r="O5570" t="str">
        <f t="shared" ca="1" si="1304"/>
        <v>No</v>
      </c>
    </row>
    <row r="5571" spans="1:15" x14ac:dyDescent="0.3">
      <c r="A5571" s="1">
        <f t="shared" ref="A5571:A5634" ca="1" si="1306">DATE(2024,1,1)+RANDBETWEEN(0,1095)</f>
        <v>45575</v>
      </c>
      <c r="B5571" s="2">
        <f t="shared" ref="B5571:B5634" ca="1" si="1307">TIME(RANDBETWEEN(0,23),RANDBETWEEN(0,59),0)</f>
        <v>0.83194444444444449</v>
      </c>
      <c r="C5571" t="str">
        <f t="shared" ref="C5571:C5634" ca="1" si="13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5571">
        <f t="shared" ref="D5571:D5634" ca="1" si="1309">RANDBETWEEN(100,15000)</f>
        <v>1779</v>
      </c>
      <c r="E5571">
        <f t="shared" ca="1" si="1305"/>
        <v>285</v>
      </c>
      <c r="F5571">
        <f t="shared" ref="F5571:F5634" ca="1" si="1310">RANDBETWEEN(5,500)</f>
        <v>186</v>
      </c>
      <c r="G5571">
        <f t="shared" ref="G5571:G5634" ca="1" si="1311">ROUND(RAND()*14.5+0.5,2)</f>
        <v>10.19</v>
      </c>
      <c r="H5571" t="str">
        <f t="shared" ref="H5571:H5634" ca="1" si="1312">CHOOSE(RANDBETWEEN(1,5),"Sunny","Cloudy","Rainy","Hot","Humid")</f>
        <v>Hot</v>
      </c>
      <c r="I5571">
        <f t="shared" ref="I5571:I5634" ca="1" si="1313">ROUND(RAND()*24+18,1)</f>
        <v>29.6</v>
      </c>
      <c r="J5571" t="str">
        <f t="shared" ref="J5571:J5634" ca="1" si="1314">IF(RAND()&lt;0.3,"Yes","No")</f>
        <v>No</v>
      </c>
      <c r="K5571" t="str">
        <f t="shared" ref="K5571:K5634" ca="1" si="1315">IF(RAND()&lt;0.2,"Yes","No")</f>
        <v>No</v>
      </c>
      <c r="L5571">
        <f t="shared" ref="L5571:L5634" ca="1" si="1316">ROUND(RAND()*10+2,1)</f>
        <v>4.4000000000000004</v>
      </c>
      <c r="M5571">
        <f t="shared" ref="M5571:M5634" ca="1" si="1317">RANDBETWEEN(300,3000)</f>
        <v>1343</v>
      </c>
      <c r="N5571">
        <f t="shared" ref="N5571:N5634" ca="1" si="1318">ROUND(RAND()*2.2+0.3,2)</f>
        <v>2.2799999999999998</v>
      </c>
      <c r="O5571" t="str">
        <f t="shared" ref="O5571:O5634" ca="1" si="1319">IF(RAND()&lt;0.35,"Yes","No")</f>
        <v>No</v>
      </c>
    </row>
    <row r="5572" spans="1:15" x14ac:dyDescent="0.3">
      <c r="A5572" s="1">
        <f t="shared" ca="1" si="1306"/>
        <v>45320</v>
      </c>
      <c r="B5572" s="2">
        <f t="shared" ca="1" si="1307"/>
        <v>0.55902777777777779</v>
      </c>
      <c r="C5572" t="str">
        <f t="shared" ca="1" si="1308"/>
        <v>Bhimashankar Temple, Maharashtra</v>
      </c>
      <c r="D5572">
        <f t="shared" ca="1" si="1309"/>
        <v>13309</v>
      </c>
      <c r="E5572">
        <f t="shared" ca="1" si="1305"/>
        <v>401</v>
      </c>
      <c r="F5572">
        <f t="shared" ca="1" si="1310"/>
        <v>492</v>
      </c>
      <c r="G5572">
        <f t="shared" ca="1" si="1311"/>
        <v>9.66</v>
      </c>
      <c r="H5572" t="str">
        <f t="shared" ca="1" si="1312"/>
        <v>Cloudy</v>
      </c>
      <c r="I5572">
        <f t="shared" ca="1" si="1313"/>
        <v>27.1</v>
      </c>
      <c r="J5572" t="str">
        <f t="shared" ca="1" si="1314"/>
        <v>No</v>
      </c>
      <c r="K5572" t="str">
        <f t="shared" ca="1" si="1315"/>
        <v>No</v>
      </c>
      <c r="L5572">
        <f t="shared" ca="1" si="1316"/>
        <v>10.7</v>
      </c>
      <c r="M5572">
        <f t="shared" ca="1" si="1317"/>
        <v>2016</v>
      </c>
      <c r="N5572">
        <f t="shared" ca="1" si="1318"/>
        <v>1.91</v>
      </c>
      <c r="O5572" t="str">
        <f t="shared" ca="1" si="1319"/>
        <v>Yes</v>
      </c>
    </row>
    <row r="5573" spans="1:15" x14ac:dyDescent="0.3">
      <c r="A5573" s="1">
        <f t="shared" ca="1" si="1306"/>
        <v>46293</v>
      </c>
      <c r="B5573" s="2">
        <f t="shared" ca="1" si="1307"/>
        <v>0.73541666666666672</v>
      </c>
      <c r="C5573" t="str">
        <f t="shared" ca="1" si="1308"/>
        <v>Grishneshwar Temple, Chhatrapati Sambhajinagar</v>
      </c>
      <c r="D5573">
        <f t="shared" ca="1" si="1309"/>
        <v>3663</v>
      </c>
      <c r="E5573">
        <f t="shared" ca="1" si="1305"/>
        <v>433</v>
      </c>
      <c r="F5573">
        <f t="shared" ca="1" si="1310"/>
        <v>33</v>
      </c>
      <c r="G5573">
        <f t="shared" ca="1" si="1311"/>
        <v>1.26</v>
      </c>
      <c r="H5573" t="str">
        <f t="shared" ca="1" si="1312"/>
        <v>Humid</v>
      </c>
      <c r="I5573">
        <f t="shared" ca="1" si="1313"/>
        <v>30.2</v>
      </c>
      <c r="J5573" t="str">
        <f t="shared" ca="1" si="1314"/>
        <v>Yes</v>
      </c>
      <c r="K5573" t="str">
        <f t="shared" ca="1" si="1315"/>
        <v>No</v>
      </c>
      <c r="L5573">
        <f t="shared" ca="1" si="1316"/>
        <v>3.5</v>
      </c>
      <c r="M5573">
        <f t="shared" ca="1" si="1317"/>
        <v>2156</v>
      </c>
      <c r="N5573">
        <f t="shared" ca="1" si="1318"/>
        <v>0.37</v>
      </c>
      <c r="O5573" t="str">
        <f t="shared" ca="1" si="1319"/>
        <v>No</v>
      </c>
    </row>
    <row r="5574" spans="1:15" x14ac:dyDescent="0.3">
      <c r="A5574" s="1">
        <f t="shared" ca="1" si="1306"/>
        <v>46290</v>
      </c>
      <c r="B5574" s="2">
        <f t="shared" ca="1" si="1307"/>
        <v>9.0972222222222218E-2</v>
      </c>
      <c r="C5574" t="str">
        <f t="shared" ca="1" si="1308"/>
        <v>Vaishno Devi Temple, Katra</v>
      </c>
      <c r="D5574">
        <f t="shared" ca="1" si="1309"/>
        <v>3987</v>
      </c>
      <c r="E5574">
        <f t="shared" ca="1" si="1305"/>
        <v>480</v>
      </c>
      <c r="F5574">
        <f t="shared" ca="1" si="1310"/>
        <v>491</v>
      </c>
      <c r="G5574">
        <f t="shared" ca="1" si="1311"/>
        <v>5.23</v>
      </c>
      <c r="H5574" t="str">
        <f t="shared" ca="1" si="1312"/>
        <v>Rainy</v>
      </c>
      <c r="I5574">
        <f t="shared" ca="1" si="1313"/>
        <v>36</v>
      </c>
      <c r="J5574" t="str">
        <f t="shared" ca="1" si="1314"/>
        <v>No</v>
      </c>
      <c r="K5574" t="str">
        <f t="shared" ca="1" si="1315"/>
        <v>No</v>
      </c>
      <c r="L5574">
        <f t="shared" ca="1" si="1316"/>
        <v>9.1</v>
      </c>
      <c r="M5574">
        <f t="shared" ca="1" si="1317"/>
        <v>1684</v>
      </c>
      <c r="N5574">
        <f t="shared" ca="1" si="1318"/>
        <v>2.19</v>
      </c>
      <c r="O5574" t="str">
        <f t="shared" ca="1" si="1319"/>
        <v>Yes</v>
      </c>
    </row>
    <row r="5575" spans="1:15" x14ac:dyDescent="0.3">
      <c r="A5575" s="1">
        <f t="shared" ca="1" si="1306"/>
        <v>45897</v>
      </c>
      <c r="B5575" s="2">
        <f t="shared" ca="1" si="1307"/>
        <v>5.9027777777777776E-2</v>
      </c>
      <c r="C5575" t="str">
        <f t="shared" ca="1" si="1308"/>
        <v>Somnath Temple, Gujarat</v>
      </c>
      <c r="D5575">
        <f t="shared" ca="1" si="1309"/>
        <v>13701</v>
      </c>
      <c r="E5575">
        <f t="shared" ca="1" si="1305"/>
        <v>337</v>
      </c>
      <c r="F5575">
        <f t="shared" ca="1" si="1310"/>
        <v>475</v>
      </c>
      <c r="G5575">
        <f t="shared" ca="1" si="1311"/>
        <v>9.5</v>
      </c>
      <c r="H5575" t="str">
        <f t="shared" ca="1" si="1312"/>
        <v>Cloudy</v>
      </c>
      <c r="I5575">
        <f t="shared" ca="1" si="1313"/>
        <v>39.700000000000003</v>
      </c>
      <c r="J5575" t="str">
        <f t="shared" ca="1" si="1314"/>
        <v>No</v>
      </c>
      <c r="K5575" t="str">
        <f t="shared" ca="1" si="1315"/>
        <v>No</v>
      </c>
      <c r="L5575">
        <f t="shared" ca="1" si="1316"/>
        <v>11.7</v>
      </c>
      <c r="M5575">
        <f t="shared" ca="1" si="1317"/>
        <v>714</v>
      </c>
      <c r="N5575">
        <f t="shared" ca="1" si="1318"/>
        <v>1.77</v>
      </c>
      <c r="O5575" t="str">
        <f t="shared" ca="1" si="1319"/>
        <v>No</v>
      </c>
    </row>
    <row r="5576" spans="1:15" x14ac:dyDescent="0.3">
      <c r="A5576" s="1">
        <f t="shared" ca="1" si="1306"/>
        <v>46136</v>
      </c>
      <c r="B5576" s="2">
        <f t="shared" ca="1" si="1307"/>
        <v>0.49513888888888891</v>
      </c>
      <c r="C5576" t="str">
        <f t="shared" ca="1" si="1308"/>
        <v>Shirdi Sai Baba Temple, Shirdi</v>
      </c>
      <c r="D5576">
        <f t="shared" ca="1" si="1309"/>
        <v>6979</v>
      </c>
      <c r="E5576">
        <f t="shared" ca="1" si="1305"/>
        <v>299</v>
      </c>
      <c r="F5576">
        <f t="shared" ca="1" si="1310"/>
        <v>86</v>
      </c>
      <c r="G5576">
        <f t="shared" ca="1" si="1311"/>
        <v>4.84</v>
      </c>
      <c r="H5576" t="str">
        <f t="shared" ca="1" si="1312"/>
        <v>Rainy</v>
      </c>
      <c r="I5576">
        <f t="shared" ca="1" si="1313"/>
        <v>21.7</v>
      </c>
      <c r="J5576" t="str">
        <f t="shared" ca="1" si="1314"/>
        <v>Yes</v>
      </c>
      <c r="K5576" t="str">
        <f t="shared" ca="1" si="1315"/>
        <v>No</v>
      </c>
      <c r="L5576">
        <f t="shared" ca="1" si="1316"/>
        <v>5.5</v>
      </c>
      <c r="M5576">
        <f t="shared" ca="1" si="1317"/>
        <v>2366</v>
      </c>
      <c r="N5576">
        <f t="shared" ca="1" si="1318"/>
        <v>0.76</v>
      </c>
      <c r="O5576" t="str">
        <f t="shared" ca="1" si="1319"/>
        <v>No</v>
      </c>
    </row>
    <row r="5577" spans="1:15" x14ac:dyDescent="0.3">
      <c r="A5577" s="1">
        <f t="shared" ca="1" si="1306"/>
        <v>46201</v>
      </c>
      <c r="B5577" s="2">
        <f t="shared" ca="1" si="1307"/>
        <v>0.6791666666666667</v>
      </c>
      <c r="C5577" t="str">
        <f t="shared" ca="1" si="1308"/>
        <v>Shri Siddhivinayak Temple, Mumbai</v>
      </c>
      <c r="D5577">
        <f t="shared" ca="1" si="1309"/>
        <v>9054</v>
      </c>
      <c r="E5577">
        <f t="shared" ca="1" si="1305"/>
        <v>372</v>
      </c>
      <c r="F5577">
        <f t="shared" ca="1" si="1310"/>
        <v>387</v>
      </c>
      <c r="G5577">
        <f t="shared" ca="1" si="1311"/>
        <v>0.92</v>
      </c>
      <c r="H5577" t="str">
        <f t="shared" ca="1" si="1312"/>
        <v>Hot</v>
      </c>
      <c r="I5577">
        <f t="shared" ca="1" si="1313"/>
        <v>28</v>
      </c>
      <c r="J5577" t="str">
        <f t="shared" ca="1" si="1314"/>
        <v>Yes</v>
      </c>
      <c r="K5577" t="str">
        <f t="shared" ca="1" si="1315"/>
        <v>No</v>
      </c>
      <c r="L5577">
        <f t="shared" ca="1" si="1316"/>
        <v>5.8</v>
      </c>
      <c r="M5577">
        <f t="shared" ca="1" si="1317"/>
        <v>1860</v>
      </c>
      <c r="N5577">
        <f t="shared" ca="1" si="1318"/>
        <v>0.96</v>
      </c>
      <c r="O5577" t="str">
        <f t="shared" ca="1" si="1319"/>
        <v>Yes</v>
      </c>
    </row>
    <row r="5578" spans="1:15" x14ac:dyDescent="0.3">
      <c r="A5578" s="1">
        <f t="shared" ca="1" si="1306"/>
        <v>45630</v>
      </c>
      <c r="B5578" s="2">
        <f t="shared" ca="1" si="1307"/>
        <v>0.7416666666666667</v>
      </c>
      <c r="C5578" t="str">
        <f t="shared" ca="1" si="1308"/>
        <v>Shri Siddhivinayak Temple, Mumbai</v>
      </c>
      <c r="D5578">
        <f t="shared" ca="1" si="1309"/>
        <v>1198</v>
      </c>
      <c r="E5578">
        <f t="shared" ca="1" si="1305"/>
        <v>133</v>
      </c>
      <c r="F5578">
        <f t="shared" ca="1" si="1310"/>
        <v>345</v>
      </c>
      <c r="G5578">
        <f t="shared" ca="1" si="1311"/>
        <v>5.03</v>
      </c>
      <c r="H5578" t="str">
        <f t="shared" ca="1" si="1312"/>
        <v>Hot</v>
      </c>
      <c r="I5578">
        <f t="shared" ca="1" si="1313"/>
        <v>24.7</v>
      </c>
      <c r="J5578" t="str">
        <f t="shared" ca="1" si="1314"/>
        <v>No</v>
      </c>
      <c r="K5578" t="str">
        <f t="shared" ca="1" si="1315"/>
        <v>No</v>
      </c>
      <c r="L5578">
        <f t="shared" ca="1" si="1316"/>
        <v>7.5</v>
      </c>
      <c r="M5578">
        <f t="shared" ca="1" si="1317"/>
        <v>695</v>
      </c>
      <c r="N5578">
        <f t="shared" ca="1" si="1318"/>
        <v>1.29</v>
      </c>
      <c r="O5578" t="str">
        <f t="shared" ca="1" si="1319"/>
        <v>No</v>
      </c>
    </row>
    <row r="5579" spans="1:15" x14ac:dyDescent="0.3">
      <c r="A5579" s="1">
        <f t="shared" ca="1" si="1306"/>
        <v>46024</v>
      </c>
      <c r="B5579" s="2">
        <f t="shared" ca="1" si="1307"/>
        <v>0.45208333333333334</v>
      </c>
      <c r="C5579" t="str">
        <f t="shared" ca="1" si="1308"/>
        <v>Tirumala Tirupati Temple, Tirupati</v>
      </c>
      <c r="D5579">
        <f t="shared" ca="1" si="1309"/>
        <v>4279</v>
      </c>
      <c r="E5579">
        <f t="shared" ca="1" si="1305"/>
        <v>115</v>
      </c>
      <c r="F5579">
        <f t="shared" ca="1" si="1310"/>
        <v>483</v>
      </c>
      <c r="G5579">
        <f t="shared" ca="1" si="1311"/>
        <v>10.64</v>
      </c>
      <c r="H5579" t="str">
        <f t="shared" ca="1" si="1312"/>
        <v>Rainy</v>
      </c>
      <c r="I5579">
        <f t="shared" ca="1" si="1313"/>
        <v>31.7</v>
      </c>
      <c r="J5579" t="str">
        <f t="shared" ca="1" si="1314"/>
        <v>No</v>
      </c>
      <c r="K5579" t="str">
        <f t="shared" ca="1" si="1315"/>
        <v>No</v>
      </c>
      <c r="L5579">
        <f t="shared" ca="1" si="1316"/>
        <v>6.2</v>
      </c>
      <c r="M5579">
        <f t="shared" ca="1" si="1317"/>
        <v>1650</v>
      </c>
      <c r="N5579">
        <f t="shared" ca="1" si="1318"/>
        <v>1.29</v>
      </c>
      <c r="O5579" t="str">
        <f t="shared" ca="1" si="1319"/>
        <v>No</v>
      </c>
    </row>
    <row r="5580" spans="1:15" x14ac:dyDescent="0.3">
      <c r="A5580" s="1">
        <f t="shared" ca="1" si="1306"/>
        <v>46131</v>
      </c>
      <c r="B5580" s="2">
        <f t="shared" ca="1" si="1307"/>
        <v>0.42430555555555555</v>
      </c>
      <c r="C5580" t="str">
        <f t="shared" ca="1" si="1308"/>
        <v>Meenakshi Amman Temple, Madurai</v>
      </c>
      <c r="D5580">
        <f t="shared" ca="1" si="1309"/>
        <v>5547</v>
      </c>
      <c r="E5580">
        <f t="shared" ca="1" si="1305"/>
        <v>490</v>
      </c>
      <c r="F5580">
        <f t="shared" ca="1" si="1310"/>
        <v>229</v>
      </c>
      <c r="G5580">
        <f t="shared" ca="1" si="1311"/>
        <v>14.23</v>
      </c>
      <c r="H5580" t="str">
        <f t="shared" ca="1" si="1312"/>
        <v>Rainy</v>
      </c>
      <c r="I5580">
        <f t="shared" ca="1" si="1313"/>
        <v>27</v>
      </c>
      <c r="J5580" t="str">
        <f t="shared" ca="1" si="1314"/>
        <v>No</v>
      </c>
      <c r="K5580" t="str">
        <f t="shared" ca="1" si="1315"/>
        <v>No</v>
      </c>
      <c r="L5580">
        <f t="shared" ca="1" si="1316"/>
        <v>3.3</v>
      </c>
      <c r="M5580">
        <f t="shared" ca="1" si="1317"/>
        <v>1467</v>
      </c>
      <c r="N5580">
        <f t="shared" ca="1" si="1318"/>
        <v>2.19</v>
      </c>
      <c r="O5580" t="str">
        <f t="shared" ca="1" si="1319"/>
        <v>Yes</v>
      </c>
    </row>
    <row r="5581" spans="1:15" x14ac:dyDescent="0.3">
      <c r="A5581" s="1">
        <f t="shared" ca="1" si="1306"/>
        <v>45769</v>
      </c>
      <c r="B5581" s="2">
        <f t="shared" ca="1" si="1307"/>
        <v>0.88472222222222219</v>
      </c>
      <c r="C5581" t="str">
        <f t="shared" ca="1" si="1308"/>
        <v>Shree Mahakaleshwar Temple, Ujjain</v>
      </c>
      <c r="D5581">
        <f t="shared" ca="1" si="1309"/>
        <v>13132</v>
      </c>
      <c r="E5581">
        <f t="shared" ca="1" si="1305"/>
        <v>314</v>
      </c>
      <c r="F5581">
        <f t="shared" ca="1" si="1310"/>
        <v>300</v>
      </c>
      <c r="G5581">
        <f t="shared" ca="1" si="1311"/>
        <v>2.2799999999999998</v>
      </c>
      <c r="H5581" t="str">
        <f t="shared" ca="1" si="1312"/>
        <v>Humid</v>
      </c>
      <c r="I5581">
        <f t="shared" ca="1" si="1313"/>
        <v>31.2</v>
      </c>
      <c r="J5581" t="str">
        <f t="shared" ca="1" si="1314"/>
        <v>No</v>
      </c>
      <c r="K5581" t="str">
        <f t="shared" ca="1" si="1315"/>
        <v>No</v>
      </c>
      <c r="L5581">
        <f t="shared" ca="1" si="1316"/>
        <v>6.7</v>
      </c>
      <c r="M5581">
        <f t="shared" ca="1" si="1317"/>
        <v>2702</v>
      </c>
      <c r="N5581">
        <f t="shared" ca="1" si="1318"/>
        <v>1.63</v>
      </c>
      <c r="O5581" t="str">
        <f t="shared" ca="1" si="1319"/>
        <v>No</v>
      </c>
    </row>
    <row r="5582" spans="1:15" x14ac:dyDescent="0.3">
      <c r="A5582" s="1">
        <f t="shared" ca="1" si="1306"/>
        <v>45840</v>
      </c>
      <c r="B5582" s="2">
        <f t="shared" ca="1" si="1307"/>
        <v>7.0833333333333331E-2</v>
      </c>
      <c r="C5582" t="str">
        <f t="shared" ca="1" si="1308"/>
        <v>Bhimashankar Temple, Maharashtra</v>
      </c>
      <c r="D5582">
        <f t="shared" ca="1" si="1309"/>
        <v>8486</v>
      </c>
      <c r="E5582">
        <f t="shared" ca="1" si="1305"/>
        <v>586</v>
      </c>
      <c r="F5582">
        <f t="shared" ca="1" si="1310"/>
        <v>326</v>
      </c>
      <c r="G5582">
        <f t="shared" ca="1" si="1311"/>
        <v>5.08</v>
      </c>
      <c r="H5582" t="str">
        <f t="shared" ca="1" si="1312"/>
        <v>Humid</v>
      </c>
      <c r="I5582">
        <f t="shared" ca="1" si="1313"/>
        <v>25.6</v>
      </c>
      <c r="J5582" t="str">
        <f t="shared" ca="1" si="1314"/>
        <v>No</v>
      </c>
      <c r="K5582" t="str">
        <f t="shared" ca="1" si="1315"/>
        <v>Yes</v>
      </c>
      <c r="L5582">
        <f t="shared" ca="1" si="1316"/>
        <v>4.9000000000000004</v>
      </c>
      <c r="M5582">
        <f t="shared" ca="1" si="1317"/>
        <v>2619</v>
      </c>
      <c r="N5582">
        <f t="shared" ca="1" si="1318"/>
        <v>0.34</v>
      </c>
      <c r="O5582" t="str">
        <f t="shared" ca="1" si="1319"/>
        <v>No</v>
      </c>
    </row>
    <row r="5583" spans="1:15" x14ac:dyDescent="0.3">
      <c r="A5583" s="1">
        <f t="shared" ca="1" si="1306"/>
        <v>46265</v>
      </c>
      <c r="B5583" s="2">
        <f t="shared" ca="1" si="1307"/>
        <v>0.2590277777777778</v>
      </c>
      <c r="C5583" t="str">
        <f t="shared" ca="1" si="1308"/>
        <v>Golden Temple, Amritsar</v>
      </c>
      <c r="D5583">
        <f t="shared" ca="1" si="1309"/>
        <v>2495</v>
      </c>
      <c r="E5583">
        <f t="shared" ca="1" si="1305"/>
        <v>558</v>
      </c>
      <c r="F5583">
        <f t="shared" ca="1" si="1310"/>
        <v>274</v>
      </c>
      <c r="G5583">
        <f t="shared" ca="1" si="1311"/>
        <v>9.4499999999999993</v>
      </c>
      <c r="H5583" t="str">
        <f t="shared" ca="1" si="1312"/>
        <v>Hot</v>
      </c>
      <c r="I5583">
        <f t="shared" ca="1" si="1313"/>
        <v>41.9</v>
      </c>
      <c r="J5583" t="str">
        <f t="shared" ca="1" si="1314"/>
        <v>No</v>
      </c>
      <c r="K5583" t="str">
        <f t="shared" ca="1" si="1315"/>
        <v>Yes</v>
      </c>
      <c r="L5583">
        <f t="shared" ca="1" si="1316"/>
        <v>2.1</v>
      </c>
      <c r="M5583">
        <f t="shared" ca="1" si="1317"/>
        <v>1806</v>
      </c>
      <c r="N5583">
        <f t="shared" ca="1" si="1318"/>
        <v>0.68</v>
      </c>
      <c r="O5583" t="str">
        <f t="shared" ca="1" si="1319"/>
        <v>No</v>
      </c>
    </row>
    <row r="5584" spans="1:15" x14ac:dyDescent="0.3">
      <c r="A5584" s="1">
        <f t="shared" ca="1" si="1306"/>
        <v>45724</v>
      </c>
      <c r="B5584" s="2">
        <f t="shared" ca="1" si="1307"/>
        <v>4.9305555555555554E-2</v>
      </c>
      <c r="C5584" t="str">
        <f t="shared" ca="1" si="1308"/>
        <v>Shree Mahakaleshwar Temple, Ujjain</v>
      </c>
      <c r="D5584">
        <f t="shared" ca="1" si="1309"/>
        <v>8903</v>
      </c>
      <c r="E5584">
        <f t="shared" ca="1" si="1305"/>
        <v>543</v>
      </c>
      <c r="F5584">
        <f t="shared" ca="1" si="1310"/>
        <v>64</v>
      </c>
      <c r="G5584">
        <f t="shared" ca="1" si="1311"/>
        <v>10.81</v>
      </c>
      <c r="H5584" t="str">
        <f t="shared" ca="1" si="1312"/>
        <v>Cloudy</v>
      </c>
      <c r="I5584">
        <f t="shared" ca="1" si="1313"/>
        <v>33.200000000000003</v>
      </c>
      <c r="J5584" t="str">
        <f t="shared" ca="1" si="1314"/>
        <v>No</v>
      </c>
      <c r="K5584" t="str">
        <f t="shared" ca="1" si="1315"/>
        <v>No</v>
      </c>
      <c r="L5584">
        <f t="shared" ca="1" si="1316"/>
        <v>7</v>
      </c>
      <c r="M5584">
        <f t="shared" ca="1" si="1317"/>
        <v>1983</v>
      </c>
      <c r="N5584">
        <f t="shared" ca="1" si="1318"/>
        <v>0.76</v>
      </c>
      <c r="O5584" t="str">
        <f t="shared" ca="1" si="1319"/>
        <v>Yes</v>
      </c>
    </row>
    <row r="5585" spans="1:15" x14ac:dyDescent="0.3">
      <c r="A5585" s="1">
        <f t="shared" ca="1" si="1306"/>
        <v>45704</v>
      </c>
      <c r="B5585" s="2">
        <f t="shared" ca="1" si="1307"/>
        <v>0.74513888888888891</v>
      </c>
      <c r="C5585" t="str">
        <f t="shared" ca="1" si="1308"/>
        <v>Bhimashankar Temple, Maharashtra</v>
      </c>
      <c r="D5585">
        <f t="shared" ca="1" si="1309"/>
        <v>8844</v>
      </c>
      <c r="E5585">
        <f t="shared" ca="1" si="1305"/>
        <v>503</v>
      </c>
      <c r="F5585">
        <f t="shared" ca="1" si="1310"/>
        <v>486</v>
      </c>
      <c r="G5585">
        <f t="shared" ca="1" si="1311"/>
        <v>5.53</v>
      </c>
      <c r="H5585" t="str">
        <f t="shared" ca="1" si="1312"/>
        <v>Sunny</v>
      </c>
      <c r="I5585">
        <f t="shared" ca="1" si="1313"/>
        <v>40.6</v>
      </c>
      <c r="J5585" t="str">
        <f t="shared" ca="1" si="1314"/>
        <v>No</v>
      </c>
      <c r="K5585" t="str">
        <f t="shared" ca="1" si="1315"/>
        <v>No</v>
      </c>
      <c r="L5585">
        <f t="shared" ca="1" si="1316"/>
        <v>9</v>
      </c>
      <c r="M5585">
        <f t="shared" ca="1" si="1317"/>
        <v>832</v>
      </c>
      <c r="N5585">
        <f t="shared" ca="1" si="1318"/>
        <v>0.67</v>
      </c>
      <c r="O5585" t="str">
        <f t="shared" ca="1" si="1319"/>
        <v>No</v>
      </c>
    </row>
    <row r="5586" spans="1:15" x14ac:dyDescent="0.3">
      <c r="A5586" s="1">
        <f t="shared" ca="1" si="1306"/>
        <v>45812</v>
      </c>
      <c r="B5586" s="2">
        <f t="shared" ca="1" si="1307"/>
        <v>0.60972222222222228</v>
      </c>
      <c r="C5586" t="str">
        <f t="shared" ca="1" si="1308"/>
        <v>Vaishno Devi Temple, Katra</v>
      </c>
      <c r="D5586">
        <f t="shared" ca="1" si="1309"/>
        <v>4274</v>
      </c>
      <c r="E5586">
        <f t="shared" ca="1" si="1305"/>
        <v>169</v>
      </c>
      <c r="F5586">
        <f t="shared" ca="1" si="1310"/>
        <v>361</v>
      </c>
      <c r="G5586">
        <f t="shared" ca="1" si="1311"/>
        <v>14.74</v>
      </c>
      <c r="H5586" t="str">
        <f t="shared" ca="1" si="1312"/>
        <v>Rainy</v>
      </c>
      <c r="I5586">
        <f t="shared" ca="1" si="1313"/>
        <v>21.2</v>
      </c>
      <c r="J5586" t="str">
        <f t="shared" ca="1" si="1314"/>
        <v>Yes</v>
      </c>
      <c r="K5586" t="str">
        <f t="shared" ca="1" si="1315"/>
        <v>No</v>
      </c>
      <c r="L5586">
        <f t="shared" ca="1" si="1316"/>
        <v>2.4</v>
      </c>
      <c r="M5586">
        <f t="shared" ca="1" si="1317"/>
        <v>1925</v>
      </c>
      <c r="N5586">
        <f t="shared" ca="1" si="1318"/>
        <v>0.52</v>
      </c>
      <c r="O5586" t="str">
        <f t="shared" ca="1" si="1319"/>
        <v>No</v>
      </c>
    </row>
    <row r="5587" spans="1:15" x14ac:dyDescent="0.3">
      <c r="A5587" s="1">
        <f t="shared" ca="1" si="1306"/>
        <v>45533</v>
      </c>
      <c r="B5587" s="2">
        <f t="shared" ca="1" si="1307"/>
        <v>4.583333333333333E-2</v>
      </c>
      <c r="C5587" t="str">
        <f t="shared" ca="1" si="1308"/>
        <v>Trimbakeshwar Temple, Nashik</v>
      </c>
      <c r="D5587">
        <f t="shared" ca="1" si="1309"/>
        <v>11010</v>
      </c>
      <c r="E5587">
        <f t="shared" ca="1" si="1305"/>
        <v>167</v>
      </c>
      <c r="F5587">
        <f t="shared" ca="1" si="1310"/>
        <v>79</v>
      </c>
      <c r="G5587">
        <f t="shared" ca="1" si="1311"/>
        <v>7.63</v>
      </c>
      <c r="H5587" t="str">
        <f t="shared" ca="1" si="1312"/>
        <v>Humid</v>
      </c>
      <c r="I5587">
        <f t="shared" ca="1" si="1313"/>
        <v>32.200000000000003</v>
      </c>
      <c r="J5587" t="str">
        <f t="shared" ca="1" si="1314"/>
        <v>No</v>
      </c>
      <c r="K5587" t="str">
        <f t="shared" ca="1" si="1315"/>
        <v>Yes</v>
      </c>
      <c r="L5587">
        <f t="shared" ca="1" si="1316"/>
        <v>4.2</v>
      </c>
      <c r="M5587">
        <f t="shared" ca="1" si="1317"/>
        <v>503</v>
      </c>
      <c r="N5587">
        <f t="shared" ca="1" si="1318"/>
        <v>1.64</v>
      </c>
      <c r="O5587" t="str">
        <f t="shared" ca="1" si="1319"/>
        <v>Yes</v>
      </c>
    </row>
    <row r="5588" spans="1:15" x14ac:dyDescent="0.3">
      <c r="A5588" s="1">
        <f t="shared" ca="1" si="1306"/>
        <v>46241</v>
      </c>
      <c r="B5588" s="2">
        <f t="shared" ca="1" si="1307"/>
        <v>0.6958333333333333</v>
      </c>
      <c r="C5588" t="str">
        <f t="shared" ca="1" si="1308"/>
        <v>Trimbakeshwar Temple, Nashik</v>
      </c>
      <c r="D5588">
        <f t="shared" ca="1" si="1309"/>
        <v>6182</v>
      </c>
      <c r="E5588">
        <f t="shared" ca="1" si="1305"/>
        <v>488</v>
      </c>
      <c r="F5588">
        <f t="shared" ca="1" si="1310"/>
        <v>440</v>
      </c>
      <c r="G5588">
        <f t="shared" ca="1" si="1311"/>
        <v>9.1199999999999992</v>
      </c>
      <c r="H5588" t="str">
        <f t="shared" ca="1" si="1312"/>
        <v>Cloudy</v>
      </c>
      <c r="I5588">
        <f t="shared" ca="1" si="1313"/>
        <v>38.6</v>
      </c>
      <c r="J5588" t="str">
        <f t="shared" ca="1" si="1314"/>
        <v>No</v>
      </c>
      <c r="K5588" t="str">
        <f t="shared" ca="1" si="1315"/>
        <v>Yes</v>
      </c>
      <c r="L5588">
        <f t="shared" ca="1" si="1316"/>
        <v>3.4</v>
      </c>
      <c r="M5588">
        <f t="shared" ca="1" si="1317"/>
        <v>2263</v>
      </c>
      <c r="N5588">
        <f t="shared" ca="1" si="1318"/>
        <v>1.03</v>
      </c>
      <c r="O5588" t="str">
        <f t="shared" ca="1" si="1319"/>
        <v>No</v>
      </c>
    </row>
    <row r="5589" spans="1:15" x14ac:dyDescent="0.3">
      <c r="A5589" s="1">
        <f t="shared" ca="1" si="1306"/>
        <v>46257</v>
      </c>
      <c r="B5589" s="2">
        <f t="shared" ca="1" si="1307"/>
        <v>0.25208333333333333</v>
      </c>
      <c r="C5589" t="str">
        <f t="shared" ca="1" si="1308"/>
        <v>Shri Siddhivinayak Temple, Mumbai</v>
      </c>
      <c r="D5589">
        <f t="shared" ca="1" si="1309"/>
        <v>4308</v>
      </c>
      <c r="E5589">
        <f t="shared" ca="1" si="1305"/>
        <v>271</v>
      </c>
      <c r="F5589">
        <f t="shared" ca="1" si="1310"/>
        <v>19</v>
      </c>
      <c r="G5589">
        <f t="shared" ca="1" si="1311"/>
        <v>3.82</v>
      </c>
      <c r="H5589" t="str">
        <f t="shared" ca="1" si="1312"/>
        <v>Hot</v>
      </c>
      <c r="I5589">
        <f t="shared" ca="1" si="1313"/>
        <v>40.9</v>
      </c>
      <c r="J5589" t="str">
        <f t="shared" ca="1" si="1314"/>
        <v>No</v>
      </c>
      <c r="K5589" t="str">
        <f t="shared" ca="1" si="1315"/>
        <v>No</v>
      </c>
      <c r="L5589">
        <f t="shared" ca="1" si="1316"/>
        <v>3.1</v>
      </c>
      <c r="M5589">
        <f t="shared" ca="1" si="1317"/>
        <v>1229</v>
      </c>
      <c r="N5589">
        <f t="shared" ca="1" si="1318"/>
        <v>1.32</v>
      </c>
      <c r="O5589" t="str">
        <f t="shared" ca="1" si="1319"/>
        <v>No</v>
      </c>
    </row>
    <row r="5590" spans="1:15" x14ac:dyDescent="0.3">
      <c r="A5590" s="1">
        <f t="shared" ca="1" si="1306"/>
        <v>46154</v>
      </c>
      <c r="B5590" s="2">
        <f t="shared" ca="1" si="1307"/>
        <v>0.22361111111111112</v>
      </c>
      <c r="C5590" t="str">
        <f t="shared" ca="1" si="1308"/>
        <v>Tirumala Tirupati Temple, Tirupati</v>
      </c>
      <c r="D5590">
        <f t="shared" ca="1" si="1309"/>
        <v>14953</v>
      </c>
      <c r="E5590">
        <f t="shared" ca="1" si="1305"/>
        <v>130</v>
      </c>
      <c r="F5590">
        <f t="shared" ca="1" si="1310"/>
        <v>12</v>
      </c>
      <c r="G5590">
        <f t="shared" ca="1" si="1311"/>
        <v>6.24</v>
      </c>
      <c r="H5590" t="str">
        <f t="shared" ca="1" si="1312"/>
        <v>Rainy</v>
      </c>
      <c r="I5590">
        <f t="shared" ca="1" si="1313"/>
        <v>39.200000000000003</v>
      </c>
      <c r="J5590" t="str">
        <f t="shared" ca="1" si="1314"/>
        <v>No</v>
      </c>
      <c r="K5590" t="str">
        <f t="shared" ca="1" si="1315"/>
        <v>Yes</v>
      </c>
      <c r="L5590">
        <f t="shared" ca="1" si="1316"/>
        <v>10.199999999999999</v>
      </c>
      <c r="M5590">
        <f t="shared" ca="1" si="1317"/>
        <v>1714</v>
      </c>
      <c r="N5590">
        <f t="shared" ca="1" si="1318"/>
        <v>1.9</v>
      </c>
      <c r="O5590" t="str">
        <f t="shared" ca="1" si="1319"/>
        <v>Yes</v>
      </c>
    </row>
    <row r="5591" spans="1:15" x14ac:dyDescent="0.3">
      <c r="A5591" s="1">
        <f t="shared" ca="1" si="1306"/>
        <v>45640</v>
      </c>
      <c r="B5591" s="2">
        <f t="shared" ca="1" si="1307"/>
        <v>0.67847222222222225</v>
      </c>
      <c r="C5591" t="str">
        <f t="shared" ca="1" si="1308"/>
        <v>Bhimashankar Temple, Maharashtra</v>
      </c>
      <c r="D5591">
        <f t="shared" ca="1" si="1309"/>
        <v>2542</v>
      </c>
      <c r="E5591">
        <f t="shared" ca="1" si="1305"/>
        <v>15</v>
      </c>
      <c r="F5591">
        <f t="shared" ca="1" si="1310"/>
        <v>40</v>
      </c>
      <c r="G5591">
        <f t="shared" ca="1" si="1311"/>
        <v>1.73</v>
      </c>
      <c r="H5591" t="str">
        <f t="shared" ca="1" si="1312"/>
        <v>Sunny</v>
      </c>
      <c r="I5591">
        <f t="shared" ca="1" si="1313"/>
        <v>37.700000000000003</v>
      </c>
      <c r="J5591" t="str">
        <f t="shared" ca="1" si="1314"/>
        <v>No</v>
      </c>
      <c r="K5591" t="str">
        <f t="shared" ca="1" si="1315"/>
        <v>No</v>
      </c>
      <c r="L5591">
        <f t="shared" ca="1" si="1316"/>
        <v>8.3000000000000007</v>
      </c>
      <c r="M5591">
        <f t="shared" ca="1" si="1317"/>
        <v>1976</v>
      </c>
      <c r="N5591">
        <f t="shared" ca="1" si="1318"/>
        <v>1.81</v>
      </c>
      <c r="O5591" t="str">
        <f t="shared" ca="1" si="1319"/>
        <v>No</v>
      </c>
    </row>
    <row r="5592" spans="1:15" x14ac:dyDescent="0.3">
      <c r="A5592" s="1">
        <f t="shared" ca="1" si="1306"/>
        <v>46006</v>
      </c>
      <c r="B5592" s="2">
        <f t="shared" ca="1" si="1307"/>
        <v>6.1111111111111109E-2</v>
      </c>
      <c r="C5592" t="str">
        <f t="shared" ca="1" si="1308"/>
        <v>Tulja Bhavani Temple, Tuljapur</v>
      </c>
      <c r="D5592">
        <f t="shared" ca="1" si="1309"/>
        <v>9230</v>
      </c>
      <c r="E5592">
        <f t="shared" ca="1" si="1305"/>
        <v>388</v>
      </c>
      <c r="F5592">
        <f t="shared" ca="1" si="1310"/>
        <v>275</v>
      </c>
      <c r="G5592">
        <f t="shared" ca="1" si="1311"/>
        <v>3.47</v>
      </c>
      <c r="H5592" t="str">
        <f t="shared" ca="1" si="1312"/>
        <v>Cloudy</v>
      </c>
      <c r="I5592">
        <f t="shared" ca="1" si="1313"/>
        <v>32.4</v>
      </c>
      <c r="J5592" t="str">
        <f t="shared" ca="1" si="1314"/>
        <v>Yes</v>
      </c>
      <c r="K5592" t="str">
        <f t="shared" ca="1" si="1315"/>
        <v>No</v>
      </c>
      <c r="L5592">
        <f t="shared" ca="1" si="1316"/>
        <v>11.4</v>
      </c>
      <c r="M5592">
        <f t="shared" ca="1" si="1317"/>
        <v>2228</v>
      </c>
      <c r="N5592">
        <f t="shared" ca="1" si="1318"/>
        <v>0.65</v>
      </c>
      <c r="O5592" t="str">
        <f t="shared" ca="1" si="1319"/>
        <v>Yes</v>
      </c>
    </row>
    <row r="5593" spans="1:15" x14ac:dyDescent="0.3">
      <c r="A5593" s="1">
        <f t="shared" ca="1" si="1306"/>
        <v>46217</v>
      </c>
      <c r="B5593" s="2">
        <f t="shared" ca="1" si="1307"/>
        <v>0.27638888888888891</v>
      </c>
      <c r="C5593" t="str">
        <f t="shared" ca="1" si="1308"/>
        <v>Meenakshi Amman Temple, Madurai</v>
      </c>
      <c r="D5593">
        <f t="shared" ca="1" si="1309"/>
        <v>5869</v>
      </c>
      <c r="E5593">
        <f t="shared" ca="1" si="1305"/>
        <v>527</v>
      </c>
      <c r="F5593">
        <f t="shared" ca="1" si="1310"/>
        <v>236</v>
      </c>
      <c r="G5593">
        <f t="shared" ca="1" si="1311"/>
        <v>9.5299999999999994</v>
      </c>
      <c r="H5593" t="str">
        <f t="shared" ca="1" si="1312"/>
        <v>Rainy</v>
      </c>
      <c r="I5593">
        <f t="shared" ca="1" si="1313"/>
        <v>25.5</v>
      </c>
      <c r="J5593" t="str">
        <f t="shared" ca="1" si="1314"/>
        <v>No</v>
      </c>
      <c r="K5593" t="str">
        <f t="shared" ca="1" si="1315"/>
        <v>Yes</v>
      </c>
      <c r="L5593">
        <f t="shared" ca="1" si="1316"/>
        <v>9.1999999999999993</v>
      </c>
      <c r="M5593">
        <f t="shared" ca="1" si="1317"/>
        <v>1689</v>
      </c>
      <c r="N5593">
        <f t="shared" ca="1" si="1318"/>
        <v>0.49</v>
      </c>
      <c r="O5593" t="str">
        <f t="shared" ca="1" si="1319"/>
        <v>No</v>
      </c>
    </row>
    <row r="5594" spans="1:15" x14ac:dyDescent="0.3">
      <c r="A5594" s="1">
        <f t="shared" ca="1" si="1306"/>
        <v>45633</v>
      </c>
      <c r="B5594" s="2">
        <f t="shared" ca="1" si="1307"/>
        <v>0.12986111111111112</v>
      </c>
      <c r="C5594" t="str">
        <f t="shared" ca="1" si="1308"/>
        <v>Shree Mahakaleshwar Temple, Ujjain</v>
      </c>
      <c r="D5594">
        <f t="shared" ca="1" si="1309"/>
        <v>8376</v>
      </c>
      <c r="E5594">
        <f t="shared" ca="1" si="1305"/>
        <v>360</v>
      </c>
      <c r="F5594">
        <f t="shared" ca="1" si="1310"/>
        <v>383</v>
      </c>
      <c r="G5594">
        <f t="shared" ca="1" si="1311"/>
        <v>7.26</v>
      </c>
      <c r="H5594" t="str">
        <f t="shared" ca="1" si="1312"/>
        <v>Cloudy</v>
      </c>
      <c r="I5594">
        <f t="shared" ca="1" si="1313"/>
        <v>24.3</v>
      </c>
      <c r="J5594" t="str">
        <f t="shared" ca="1" si="1314"/>
        <v>No</v>
      </c>
      <c r="K5594" t="str">
        <f t="shared" ca="1" si="1315"/>
        <v>No</v>
      </c>
      <c r="L5594">
        <f t="shared" ca="1" si="1316"/>
        <v>5.8</v>
      </c>
      <c r="M5594">
        <f t="shared" ca="1" si="1317"/>
        <v>2781</v>
      </c>
      <c r="N5594">
        <f t="shared" ca="1" si="1318"/>
        <v>0.47</v>
      </c>
      <c r="O5594" t="str">
        <f t="shared" ca="1" si="1319"/>
        <v>No</v>
      </c>
    </row>
    <row r="5595" spans="1:15" x14ac:dyDescent="0.3">
      <c r="A5595" s="1">
        <f t="shared" ca="1" si="1306"/>
        <v>46049</v>
      </c>
      <c r="B5595" s="2">
        <f t="shared" ca="1" si="1307"/>
        <v>0.70486111111111116</v>
      </c>
      <c r="C5595" t="str">
        <f t="shared" ca="1" si="1308"/>
        <v>Vaishno Devi Temple, Katra</v>
      </c>
      <c r="D5595">
        <f t="shared" ca="1" si="1309"/>
        <v>9942</v>
      </c>
      <c r="E5595">
        <f t="shared" ca="1" si="1305"/>
        <v>78</v>
      </c>
      <c r="F5595">
        <f t="shared" ca="1" si="1310"/>
        <v>104</v>
      </c>
      <c r="G5595">
        <f t="shared" ca="1" si="1311"/>
        <v>6.76</v>
      </c>
      <c r="H5595" t="str">
        <f t="shared" ca="1" si="1312"/>
        <v>Rainy</v>
      </c>
      <c r="I5595">
        <f t="shared" ca="1" si="1313"/>
        <v>34.1</v>
      </c>
      <c r="J5595" t="str">
        <f t="shared" ca="1" si="1314"/>
        <v>No</v>
      </c>
      <c r="K5595" t="str">
        <f t="shared" ca="1" si="1315"/>
        <v>No</v>
      </c>
      <c r="L5595">
        <f t="shared" ca="1" si="1316"/>
        <v>2.7</v>
      </c>
      <c r="M5595">
        <f t="shared" ca="1" si="1317"/>
        <v>2279</v>
      </c>
      <c r="N5595">
        <f t="shared" ca="1" si="1318"/>
        <v>1.82</v>
      </c>
      <c r="O5595" t="str">
        <f t="shared" ca="1" si="1319"/>
        <v>Yes</v>
      </c>
    </row>
    <row r="5596" spans="1:15" x14ac:dyDescent="0.3">
      <c r="A5596" s="1">
        <f t="shared" ca="1" si="1306"/>
        <v>45442</v>
      </c>
      <c r="B5596" s="2">
        <f t="shared" ca="1" si="1307"/>
        <v>0.4513888888888889</v>
      </c>
      <c r="C5596" t="str">
        <f t="shared" ca="1" si="1308"/>
        <v>Meenakshi Amman Temple, Madurai</v>
      </c>
      <c r="D5596">
        <f t="shared" ca="1" si="1309"/>
        <v>8671</v>
      </c>
      <c r="E5596">
        <f t="shared" ca="1" si="1305"/>
        <v>205</v>
      </c>
      <c r="F5596">
        <f t="shared" ca="1" si="1310"/>
        <v>448</v>
      </c>
      <c r="G5596">
        <f t="shared" ca="1" si="1311"/>
        <v>8.32</v>
      </c>
      <c r="H5596" t="str">
        <f t="shared" ca="1" si="1312"/>
        <v>Humid</v>
      </c>
      <c r="I5596">
        <f t="shared" ca="1" si="1313"/>
        <v>40.299999999999997</v>
      </c>
      <c r="J5596" t="str">
        <f t="shared" ca="1" si="1314"/>
        <v>No</v>
      </c>
      <c r="K5596" t="str">
        <f t="shared" ca="1" si="1315"/>
        <v>Yes</v>
      </c>
      <c r="L5596">
        <f t="shared" ca="1" si="1316"/>
        <v>11</v>
      </c>
      <c r="M5596">
        <f t="shared" ca="1" si="1317"/>
        <v>2961</v>
      </c>
      <c r="N5596">
        <f t="shared" ca="1" si="1318"/>
        <v>0.78</v>
      </c>
      <c r="O5596" t="str">
        <f t="shared" ca="1" si="1319"/>
        <v>No</v>
      </c>
    </row>
    <row r="5597" spans="1:15" x14ac:dyDescent="0.3">
      <c r="A5597" s="1">
        <f t="shared" ca="1" si="1306"/>
        <v>46078</v>
      </c>
      <c r="B5597" s="2">
        <f t="shared" ca="1" si="1307"/>
        <v>0.72430555555555554</v>
      </c>
      <c r="C5597" t="str">
        <f t="shared" ca="1" si="1308"/>
        <v>Trimbakeshwar Temple, Nashik</v>
      </c>
      <c r="D5597">
        <f t="shared" ca="1" si="1309"/>
        <v>649</v>
      </c>
      <c r="E5597">
        <f t="shared" ca="1" si="1305"/>
        <v>233</v>
      </c>
      <c r="F5597">
        <f t="shared" ca="1" si="1310"/>
        <v>340</v>
      </c>
      <c r="G5597">
        <f t="shared" ca="1" si="1311"/>
        <v>3.11</v>
      </c>
      <c r="H5597" t="str">
        <f t="shared" ca="1" si="1312"/>
        <v>Humid</v>
      </c>
      <c r="I5597">
        <f t="shared" ca="1" si="1313"/>
        <v>32.6</v>
      </c>
      <c r="J5597" t="str">
        <f t="shared" ca="1" si="1314"/>
        <v>No</v>
      </c>
      <c r="K5597" t="str">
        <f t="shared" ca="1" si="1315"/>
        <v>No</v>
      </c>
      <c r="L5597">
        <f t="shared" ca="1" si="1316"/>
        <v>2.5</v>
      </c>
      <c r="M5597">
        <f t="shared" ca="1" si="1317"/>
        <v>2139</v>
      </c>
      <c r="N5597">
        <f t="shared" ca="1" si="1318"/>
        <v>1.19</v>
      </c>
      <c r="O5597" t="str">
        <f t="shared" ca="1" si="1319"/>
        <v>No</v>
      </c>
    </row>
    <row r="5598" spans="1:15" x14ac:dyDescent="0.3">
      <c r="A5598" s="1">
        <f t="shared" ca="1" si="1306"/>
        <v>45879</v>
      </c>
      <c r="B5598" s="2">
        <f t="shared" ca="1" si="1307"/>
        <v>0.94305555555555554</v>
      </c>
      <c r="C5598" t="str">
        <f t="shared" ca="1" si="1308"/>
        <v>Golden Temple, Amritsar</v>
      </c>
      <c r="D5598">
        <f t="shared" ca="1" si="1309"/>
        <v>764</v>
      </c>
      <c r="E5598">
        <f t="shared" ca="1" si="1305"/>
        <v>294</v>
      </c>
      <c r="F5598">
        <f t="shared" ca="1" si="1310"/>
        <v>24</v>
      </c>
      <c r="G5598">
        <f t="shared" ca="1" si="1311"/>
        <v>14.88</v>
      </c>
      <c r="H5598" t="str">
        <f t="shared" ca="1" si="1312"/>
        <v>Humid</v>
      </c>
      <c r="I5598">
        <f t="shared" ca="1" si="1313"/>
        <v>20.7</v>
      </c>
      <c r="J5598" t="str">
        <f t="shared" ca="1" si="1314"/>
        <v>Yes</v>
      </c>
      <c r="K5598" t="str">
        <f t="shared" ca="1" si="1315"/>
        <v>No</v>
      </c>
      <c r="L5598">
        <f t="shared" ca="1" si="1316"/>
        <v>3</v>
      </c>
      <c r="M5598">
        <f t="shared" ca="1" si="1317"/>
        <v>1869</v>
      </c>
      <c r="N5598">
        <f t="shared" ca="1" si="1318"/>
        <v>1.78</v>
      </c>
      <c r="O5598" t="str">
        <f t="shared" ca="1" si="1319"/>
        <v>No</v>
      </c>
    </row>
    <row r="5599" spans="1:15" x14ac:dyDescent="0.3">
      <c r="A5599" s="1">
        <f t="shared" ca="1" si="1306"/>
        <v>45923</v>
      </c>
      <c r="B5599" s="2">
        <f t="shared" ca="1" si="1307"/>
        <v>0.19166666666666668</v>
      </c>
      <c r="C5599" t="str">
        <f t="shared" ca="1" si="1308"/>
        <v>Tirumala Tirupati Temple, Tirupati</v>
      </c>
      <c r="D5599">
        <f t="shared" ca="1" si="1309"/>
        <v>5947</v>
      </c>
      <c r="E5599">
        <f t="shared" ca="1" si="1305"/>
        <v>82</v>
      </c>
      <c r="F5599">
        <f t="shared" ca="1" si="1310"/>
        <v>401</v>
      </c>
      <c r="G5599">
        <f t="shared" ca="1" si="1311"/>
        <v>1.23</v>
      </c>
      <c r="H5599" t="str">
        <f t="shared" ca="1" si="1312"/>
        <v>Hot</v>
      </c>
      <c r="I5599">
        <f t="shared" ca="1" si="1313"/>
        <v>20.399999999999999</v>
      </c>
      <c r="J5599" t="str">
        <f t="shared" ca="1" si="1314"/>
        <v>No</v>
      </c>
      <c r="K5599" t="str">
        <f t="shared" ca="1" si="1315"/>
        <v>No</v>
      </c>
      <c r="L5599">
        <f t="shared" ca="1" si="1316"/>
        <v>7.1</v>
      </c>
      <c r="M5599">
        <f t="shared" ca="1" si="1317"/>
        <v>1343</v>
      </c>
      <c r="N5599">
        <f t="shared" ca="1" si="1318"/>
        <v>1.4</v>
      </c>
      <c r="O5599" t="str">
        <f t="shared" ca="1" si="1319"/>
        <v>No</v>
      </c>
    </row>
    <row r="5600" spans="1:15" x14ac:dyDescent="0.3">
      <c r="A5600" s="1">
        <f t="shared" ca="1" si="1306"/>
        <v>45676</v>
      </c>
      <c r="B5600" s="2">
        <f t="shared" ca="1" si="1307"/>
        <v>0.94791666666666663</v>
      </c>
      <c r="C5600" t="str">
        <f t="shared" ca="1" si="1308"/>
        <v>Shree Mahakaleshwar Temple, Ujjain</v>
      </c>
      <c r="D5600">
        <f t="shared" ca="1" si="1309"/>
        <v>14137</v>
      </c>
      <c r="E5600">
        <f t="shared" ca="1" si="1305"/>
        <v>31</v>
      </c>
      <c r="F5600">
        <f t="shared" ca="1" si="1310"/>
        <v>327</v>
      </c>
      <c r="G5600">
        <f t="shared" ca="1" si="1311"/>
        <v>12.69</v>
      </c>
      <c r="H5600" t="str">
        <f t="shared" ca="1" si="1312"/>
        <v>Humid</v>
      </c>
      <c r="I5600">
        <f t="shared" ca="1" si="1313"/>
        <v>36.799999999999997</v>
      </c>
      <c r="J5600" t="str">
        <f t="shared" ca="1" si="1314"/>
        <v>No</v>
      </c>
      <c r="K5600" t="str">
        <f t="shared" ca="1" si="1315"/>
        <v>No</v>
      </c>
      <c r="L5600">
        <f t="shared" ca="1" si="1316"/>
        <v>4.0999999999999996</v>
      </c>
      <c r="M5600">
        <f t="shared" ca="1" si="1317"/>
        <v>2186</v>
      </c>
      <c r="N5600">
        <f t="shared" ca="1" si="1318"/>
        <v>1.35</v>
      </c>
      <c r="O5600" t="str">
        <f t="shared" ca="1" si="1319"/>
        <v>No</v>
      </c>
    </row>
    <row r="5601" spans="1:15" x14ac:dyDescent="0.3">
      <c r="A5601" s="1">
        <f t="shared" ca="1" si="1306"/>
        <v>45338</v>
      </c>
      <c r="B5601" s="2">
        <f t="shared" ca="1" si="1307"/>
        <v>0.91111111111111109</v>
      </c>
      <c r="C5601" t="str">
        <f t="shared" ca="1" si="1308"/>
        <v>Tirumala Tirupati Temple, Tirupati</v>
      </c>
      <c r="D5601">
        <f t="shared" ca="1" si="1309"/>
        <v>9937</v>
      </c>
      <c r="E5601">
        <f t="shared" ca="1" si="1305"/>
        <v>403</v>
      </c>
      <c r="F5601">
        <f t="shared" ca="1" si="1310"/>
        <v>53</v>
      </c>
      <c r="G5601">
        <f t="shared" ca="1" si="1311"/>
        <v>0.67</v>
      </c>
      <c r="H5601" t="str">
        <f t="shared" ca="1" si="1312"/>
        <v>Sunny</v>
      </c>
      <c r="I5601">
        <f t="shared" ca="1" si="1313"/>
        <v>30.1</v>
      </c>
      <c r="J5601" t="str">
        <f t="shared" ca="1" si="1314"/>
        <v>Yes</v>
      </c>
      <c r="K5601" t="str">
        <f t="shared" ca="1" si="1315"/>
        <v>No</v>
      </c>
      <c r="L5601">
        <f t="shared" ca="1" si="1316"/>
        <v>2.7</v>
      </c>
      <c r="M5601">
        <f t="shared" ca="1" si="1317"/>
        <v>2166</v>
      </c>
      <c r="N5601">
        <f t="shared" ca="1" si="1318"/>
        <v>1.62</v>
      </c>
      <c r="O5601" t="str">
        <f t="shared" ca="1" si="1319"/>
        <v>Yes</v>
      </c>
    </row>
    <row r="5602" spans="1:15" x14ac:dyDescent="0.3">
      <c r="A5602" s="1">
        <f t="shared" ca="1" si="1306"/>
        <v>45346</v>
      </c>
      <c r="B5602" s="2">
        <f t="shared" ca="1" si="1307"/>
        <v>0.6875</v>
      </c>
      <c r="C5602" t="str">
        <f t="shared" ca="1" si="1308"/>
        <v>Grishneshwar Temple, Chhatrapati Sambhajinagar</v>
      </c>
      <c r="D5602">
        <f t="shared" ca="1" si="1309"/>
        <v>10592</v>
      </c>
      <c r="E5602">
        <f t="shared" ca="1" si="1305"/>
        <v>145</v>
      </c>
      <c r="F5602">
        <f t="shared" ca="1" si="1310"/>
        <v>334</v>
      </c>
      <c r="G5602">
        <f t="shared" ca="1" si="1311"/>
        <v>1.29</v>
      </c>
      <c r="H5602" t="str">
        <f t="shared" ca="1" si="1312"/>
        <v>Cloudy</v>
      </c>
      <c r="I5602">
        <f t="shared" ca="1" si="1313"/>
        <v>34.799999999999997</v>
      </c>
      <c r="J5602" t="str">
        <f t="shared" ca="1" si="1314"/>
        <v>No</v>
      </c>
      <c r="K5602" t="str">
        <f t="shared" ca="1" si="1315"/>
        <v>No</v>
      </c>
      <c r="L5602">
        <f t="shared" ca="1" si="1316"/>
        <v>11.6</v>
      </c>
      <c r="M5602">
        <f t="shared" ca="1" si="1317"/>
        <v>2859</v>
      </c>
      <c r="N5602">
        <f t="shared" ca="1" si="1318"/>
        <v>2.2799999999999998</v>
      </c>
      <c r="O5602" t="str">
        <f t="shared" ca="1" si="1319"/>
        <v>No</v>
      </c>
    </row>
    <row r="5603" spans="1:15" x14ac:dyDescent="0.3">
      <c r="A5603" s="1">
        <f t="shared" ca="1" si="1306"/>
        <v>45774</v>
      </c>
      <c r="B5603" s="2">
        <f t="shared" ca="1" si="1307"/>
        <v>0.17430555555555555</v>
      </c>
      <c r="C5603" t="str">
        <f t="shared" ca="1" si="1308"/>
        <v>Somnath Temple, Gujarat</v>
      </c>
      <c r="D5603">
        <f t="shared" ca="1" si="1309"/>
        <v>2708</v>
      </c>
      <c r="E5603">
        <f t="shared" ca="1" si="1305"/>
        <v>172</v>
      </c>
      <c r="F5603">
        <f t="shared" ca="1" si="1310"/>
        <v>387</v>
      </c>
      <c r="G5603">
        <f t="shared" ca="1" si="1311"/>
        <v>14.27</v>
      </c>
      <c r="H5603" t="str">
        <f t="shared" ca="1" si="1312"/>
        <v>Humid</v>
      </c>
      <c r="I5603">
        <f t="shared" ca="1" si="1313"/>
        <v>21.6</v>
      </c>
      <c r="J5603" t="str">
        <f t="shared" ca="1" si="1314"/>
        <v>No</v>
      </c>
      <c r="K5603" t="str">
        <f t="shared" ca="1" si="1315"/>
        <v>No</v>
      </c>
      <c r="L5603">
        <f t="shared" ca="1" si="1316"/>
        <v>11.1</v>
      </c>
      <c r="M5603">
        <f t="shared" ca="1" si="1317"/>
        <v>463</v>
      </c>
      <c r="N5603">
        <f t="shared" ca="1" si="1318"/>
        <v>1.97</v>
      </c>
      <c r="O5603" t="str">
        <f t="shared" ca="1" si="1319"/>
        <v>Yes</v>
      </c>
    </row>
    <row r="5604" spans="1:15" x14ac:dyDescent="0.3">
      <c r="A5604" s="1">
        <f t="shared" ca="1" si="1306"/>
        <v>46252</v>
      </c>
      <c r="B5604" s="2">
        <f t="shared" ca="1" si="1307"/>
        <v>0.70347222222222228</v>
      </c>
      <c r="C5604" t="str">
        <f t="shared" ca="1" si="1308"/>
        <v>Shri Siddhivinayak Temple, Mumbai</v>
      </c>
      <c r="D5604">
        <f t="shared" ca="1" si="1309"/>
        <v>1564</v>
      </c>
      <c r="E5604">
        <f t="shared" ca="1" si="1305"/>
        <v>257</v>
      </c>
      <c r="F5604">
        <f t="shared" ca="1" si="1310"/>
        <v>216</v>
      </c>
      <c r="G5604">
        <f t="shared" ca="1" si="1311"/>
        <v>7.85</v>
      </c>
      <c r="H5604" t="str">
        <f t="shared" ca="1" si="1312"/>
        <v>Rainy</v>
      </c>
      <c r="I5604">
        <f t="shared" ca="1" si="1313"/>
        <v>30.2</v>
      </c>
      <c r="J5604" t="str">
        <f t="shared" ca="1" si="1314"/>
        <v>Yes</v>
      </c>
      <c r="K5604" t="str">
        <f t="shared" ca="1" si="1315"/>
        <v>No</v>
      </c>
      <c r="L5604">
        <f t="shared" ca="1" si="1316"/>
        <v>2.1</v>
      </c>
      <c r="M5604">
        <f t="shared" ca="1" si="1317"/>
        <v>1494</v>
      </c>
      <c r="N5604">
        <f t="shared" ca="1" si="1318"/>
        <v>1.05</v>
      </c>
      <c r="O5604" t="str">
        <f t="shared" ca="1" si="1319"/>
        <v>No</v>
      </c>
    </row>
    <row r="5605" spans="1:15" x14ac:dyDescent="0.3">
      <c r="A5605" s="1">
        <f t="shared" ca="1" si="1306"/>
        <v>46179</v>
      </c>
      <c r="B5605" s="2">
        <f t="shared" ca="1" si="1307"/>
        <v>0.61597222222222225</v>
      </c>
      <c r="C5605" t="str">
        <f t="shared" ca="1" si="1308"/>
        <v>Vaishno Devi Temple, Katra</v>
      </c>
      <c r="D5605">
        <f t="shared" ca="1" si="1309"/>
        <v>2978</v>
      </c>
      <c r="E5605">
        <f t="shared" ca="1" si="1305"/>
        <v>398</v>
      </c>
      <c r="F5605">
        <f t="shared" ca="1" si="1310"/>
        <v>225</v>
      </c>
      <c r="G5605">
        <f t="shared" ca="1" si="1311"/>
        <v>14.41</v>
      </c>
      <c r="H5605" t="str">
        <f t="shared" ca="1" si="1312"/>
        <v>Sunny</v>
      </c>
      <c r="I5605">
        <f t="shared" ca="1" si="1313"/>
        <v>27.3</v>
      </c>
      <c r="J5605" t="str">
        <f t="shared" ca="1" si="1314"/>
        <v>Yes</v>
      </c>
      <c r="K5605" t="str">
        <f t="shared" ca="1" si="1315"/>
        <v>Yes</v>
      </c>
      <c r="L5605">
        <f t="shared" ca="1" si="1316"/>
        <v>9.5</v>
      </c>
      <c r="M5605">
        <f t="shared" ca="1" si="1317"/>
        <v>2447</v>
      </c>
      <c r="N5605">
        <f t="shared" ca="1" si="1318"/>
        <v>2.36</v>
      </c>
      <c r="O5605" t="str">
        <f t="shared" ca="1" si="1319"/>
        <v>No</v>
      </c>
    </row>
    <row r="5606" spans="1:15" x14ac:dyDescent="0.3">
      <c r="A5606" s="1">
        <f t="shared" ca="1" si="1306"/>
        <v>45559</v>
      </c>
      <c r="B5606" s="2">
        <f t="shared" ca="1" si="1307"/>
        <v>0.44861111111111113</v>
      </c>
      <c r="C5606" t="str">
        <f t="shared" ca="1" si="1308"/>
        <v>Dagdusheth Halwai Ganpati Temple, Pune</v>
      </c>
      <c r="D5606">
        <f t="shared" ca="1" si="1309"/>
        <v>8470</v>
      </c>
      <c r="E5606">
        <f t="shared" ca="1" si="1305"/>
        <v>187</v>
      </c>
      <c r="F5606">
        <f t="shared" ca="1" si="1310"/>
        <v>493</v>
      </c>
      <c r="G5606">
        <f t="shared" ca="1" si="1311"/>
        <v>11.47</v>
      </c>
      <c r="H5606" t="str">
        <f t="shared" ca="1" si="1312"/>
        <v>Sunny</v>
      </c>
      <c r="I5606">
        <f t="shared" ca="1" si="1313"/>
        <v>33.299999999999997</v>
      </c>
      <c r="J5606" t="str">
        <f t="shared" ca="1" si="1314"/>
        <v>Yes</v>
      </c>
      <c r="K5606" t="str">
        <f t="shared" ca="1" si="1315"/>
        <v>Yes</v>
      </c>
      <c r="L5606">
        <f t="shared" ca="1" si="1316"/>
        <v>4.0999999999999996</v>
      </c>
      <c r="M5606">
        <f t="shared" ca="1" si="1317"/>
        <v>1720</v>
      </c>
      <c r="N5606">
        <f t="shared" ca="1" si="1318"/>
        <v>1.46</v>
      </c>
      <c r="O5606" t="str">
        <f t="shared" ca="1" si="1319"/>
        <v>Yes</v>
      </c>
    </row>
    <row r="5607" spans="1:15" x14ac:dyDescent="0.3">
      <c r="A5607" s="1">
        <f t="shared" ca="1" si="1306"/>
        <v>46188</v>
      </c>
      <c r="B5607" s="2">
        <f t="shared" ca="1" si="1307"/>
        <v>0.82847222222222228</v>
      </c>
      <c r="C5607" t="str">
        <f t="shared" ca="1" si="1308"/>
        <v>Golden Temple, Amritsar</v>
      </c>
      <c r="D5607">
        <f t="shared" ca="1" si="1309"/>
        <v>6994</v>
      </c>
      <c r="E5607">
        <f t="shared" ca="1" si="1305"/>
        <v>415</v>
      </c>
      <c r="F5607">
        <f t="shared" ca="1" si="1310"/>
        <v>83</v>
      </c>
      <c r="G5607">
        <f t="shared" ca="1" si="1311"/>
        <v>10.55</v>
      </c>
      <c r="H5607" t="str">
        <f t="shared" ca="1" si="1312"/>
        <v>Sunny</v>
      </c>
      <c r="I5607">
        <f t="shared" ca="1" si="1313"/>
        <v>37.4</v>
      </c>
      <c r="J5607" t="str">
        <f t="shared" ca="1" si="1314"/>
        <v>No</v>
      </c>
      <c r="K5607" t="str">
        <f t="shared" ca="1" si="1315"/>
        <v>No</v>
      </c>
      <c r="L5607">
        <f t="shared" ca="1" si="1316"/>
        <v>10.9</v>
      </c>
      <c r="M5607">
        <f t="shared" ca="1" si="1317"/>
        <v>1458</v>
      </c>
      <c r="N5607">
        <f t="shared" ca="1" si="1318"/>
        <v>0.82</v>
      </c>
      <c r="O5607" t="str">
        <f t="shared" ca="1" si="1319"/>
        <v>No</v>
      </c>
    </row>
    <row r="5608" spans="1:15" x14ac:dyDescent="0.3">
      <c r="A5608" s="1">
        <f t="shared" ca="1" si="1306"/>
        <v>45678</v>
      </c>
      <c r="B5608" s="2">
        <f t="shared" ca="1" si="1307"/>
        <v>0.18958333333333333</v>
      </c>
      <c r="C5608" t="str">
        <f t="shared" ca="1" si="1308"/>
        <v>Dagdusheth Halwai Ganpati Temple, Pune</v>
      </c>
      <c r="D5608">
        <f t="shared" ca="1" si="1309"/>
        <v>5468</v>
      </c>
      <c r="E5608">
        <f t="shared" ca="1" si="1305"/>
        <v>431</v>
      </c>
      <c r="F5608">
        <f t="shared" ca="1" si="1310"/>
        <v>348</v>
      </c>
      <c r="G5608">
        <f t="shared" ca="1" si="1311"/>
        <v>3.24</v>
      </c>
      <c r="H5608" t="str">
        <f t="shared" ca="1" si="1312"/>
        <v>Humid</v>
      </c>
      <c r="I5608">
        <f t="shared" ca="1" si="1313"/>
        <v>18.600000000000001</v>
      </c>
      <c r="J5608" t="str">
        <f t="shared" ca="1" si="1314"/>
        <v>Yes</v>
      </c>
      <c r="K5608" t="str">
        <f t="shared" ca="1" si="1315"/>
        <v>No</v>
      </c>
      <c r="L5608">
        <f t="shared" ca="1" si="1316"/>
        <v>10.3</v>
      </c>
      <c r="M5608">
        <f t="shared" ca="1" si="1317"/>
        <v>1636</v>
      </c>
      <c r="N5608">
        <f t="shared" ca="1" si="1318"/>
        <v>2.44</v>
      </c>
      <c r="O5608" t="str">
        <f t="shared" ca="1" si="1319"/>
        <v>No</v>
      </c>
    </row>
    <row r="5609" spans="1:15" x14ac:dyDescent="0.3">
      <c r="A5609" s="1">
        <f t="shared" ca="1" si="1306"/>
        <v>46316</v>
      </c>
      <c r="B5609" s="2">
        <f t="shared" ca="1" si="1307"/>
        <v>0.73472222222222228</v>
      </c>
      <c r="C5609" t="str">
        <f t="shared" ca="1" si="1308"/>
        <v>Shree Mahakaleshwar Temple, Ujjain</v>
      </c>
      <c r="D5609">
        <f t="shared" ca="1" si="1309"/>
        <v>2879</v>
      </c>
      <c r="E5609">
        <f t="shared" ca="1" si="1305"/>
        <v>474</v>
      </c>
      <c r="F5609">
        <f t="shared" ca="1" si="1310"/>
        <v>147</v>
      </c>
      <c r="G5609">
        <f t="shared" ca="1" si="1311"/>
        <v>14.53</v>
      </c>
      <c r="H5609" t="str">
        <f t="shared" ca="1" si="1312"/>
        <v>Humid</v>
      </c>
      <c r="I5609">
        <f t="shared" ca="1" si="1313"/>
        <v>31.5</v>
      </c>
      <c r="J5609" t="str">
        <f t="shared" ca="1" si="1314"/>
        <v>No</v>
      </c>
      <c r="K5609" t="str">
        <f t="shared" ca="1" si="1315"/>
        <v>Yes</v>
      </c>
      <c r="L5609">
        <f t="shared" ca="1" si="1316"/>
        <v>2.9</v>
      </c>
      <c r="M5609">
        <f t="shared" ca="1" si="1317"/>
        <v>2015</v>
      </c>
      <c r="N5609">
        <f t="shared" ca="1" si="1318"/>
        <v>0.76</v>
      </c>
      <c r="O5609" t="str">
        <f t="shared" ca="1" si="1319"/>
        <v>Yes</v>
      </c>
    </row>
    <row r="5610" spans="1:15" x14ac:dyDescent="0.3">
      <c r="A5610" s="1">
        <f t="shared" ca="1" si="1306"/>
        <v>46275</v>
      </c>
      <c r="B5610" s="2">
        <f t="shared" ca="1" si="1307"/>
        <v>0.77222222222222225</v>
      </c>
      <c r="C5610" t="str">
        <f t="shared" ca="1" si="1308"/>
        <v>Shri Siddhivinayak Temple, Mumbai</v>
      </c>
      <c r="D5610">
        <f t="shared" ca="1" si="1309"/>
        <v>5361</v>
      </c>
      <c r="E5610">
        <f t="shared" ref="E5610:E5673" ca="1" si="1320">RANDBETWEEN(10,600)</f>
        <v>285</v>
      </c>
      <c r="F5610">
        <f t="shared" ca="1" si="1310"/>
        <v>418</v>
      </c>
      <c r="G5610">
        <f t="shared" ca="1" si="1311"/>
        <v>5.25</v>
      </c>
      <c r="H5610" t="str">
        <f t="shared" ca="1" si="1312"/>
        <v>Rainy</v>
      </c>
      <c r="I5610">
        <f t="shared" ca="1" si="1313"/>
        <v>23.4</v>
      </c>
      <c r="J5610" t="str">
        <f t="shared" ca="1" si="1314"/>
        <v>No</v>
      </c>
      <c r="K5610" t="str">
        <f t="shared" ca="1" si="1315"/>
        <v>No</v>
      </c>
      <c r="L5610">
        <f t="shared" ca="1" si="1316"/>
        <v>9.5</v>
      </c>
      <c r="M5610">
        <f t="shared" ca="1" si="1317"/>
        <v>2521</v>
      </c>
      <c r="N5610">
        <f t="shared" ca="1" si="1318"/>
        <v>1.27</v>
      </c>
      <c r="O5610" t="str">
        <f t="shared" ca="1" si="1319"/>
        <v>No</v>
      </c>
    </row>
    <row r="5611" spans="1:15" x14ac:dyDescent="0.3">
      <c r="A5611" s="1">
        <f t="shared" ca="1" si="1306"/>
        <v>46150</v>
      </c>
      <c r="B5611" s="2">
        <f t="shared" ca="1" si="1307"/>
        <v>0.05</v>
      </c>
      <c r="C5611" t="str">
        <f t="shared" ca="1" si="1308"/>
        <v>Golden Temple, Amritsar</v>
      </c>
      <c r="D5611">
        <f t="shared" ca="1" si="1309"/>
        <v>8526</v>
      </c>
      <c r="E5611">
        <f t="shared" ca="1" si="1320"/>
        <v>224</v>
      </c>
      <c r="F5611">
        <f t="shared" ca="1" si="1310"/>
        <v>313</v>
      </c>
      <c r="G5611">
        <f t="shared" ca="1" si="1311"/>
        <v>11.94</v>
      </c>
      <c r="H5611" t="str">
        <f t="shared" ca="1" si="1312"/>
        <v>Cloudy</v>
      </c>
      <c r="I5611">
        <f t="shared" ca="1" si="1313"/>
        <v>31.8</v>
      </c>
      <c r="J5611" t="str">
        <f t="shared" ca="1" si="1314"/>
        <v>No</v>
      </c>
      <c r="K5611" t="str">
        <f t="shared" ca="1" si="1315"/>
        <v>No</v>
      </c>
      <c r="L5611">
        <f t="shared" ca="1" si="1316"/>
        <v>9.3000000000000007</v>
      </c>
      <c r="M5611">
        <f t="shared" ca="1" si="1317"/>
        <v>523</v>
      </c>
      <c r="N5611">
        <f t="shared" ca="1" si="1318"/>
        <v>0.88</v>
      </c>
      <c r="O5611" t="str">
        <f t="shared" ca="1" si="1319"/>
        <v>No</v>
      </c>
    </row>
    <row r="5612" spans="1:15" x14ac:dyDescent="0.3">
      <c r="A5612" s="1">
        <f t="shared" ca="1" si="1306"/>
        <v>45980</v>
      </c>
      <c r="B5612" s="2">
        <f t="shared" ca="1" si="1307"/>
        <v>0.58819444444444446</v>
      </c>
      <c r="C5612" t="str">
        <f t="shared" ca="1" si="1308"/>
        <v>Trimbakeshwar Temple, Nashik</v>
      </c>
      <c r="D5612">
        <f t="shared" ca="1" si="1309"/>
        <v>12958</v>
      </c>
      <c r="E5612">
        <f t="shared" ca="1" si="1320"/>
        <v>45</v>
      </c>
      <c r="F5612">
        <f t="shared" ca="1" si="1310"/>
        <v>446</v>
      </c>
      <c r="G5612">
        <f t="shared" ca="1" si="1311"/>
        <v>4.78</v>
      </c>
      <c r="H5612" t="str">
        <f t="shared" ca="1" si="1312"/>
        <v>Humid</v>
      </c>
      <c r="I5612">
        <f t="shared" ca="1" si="1313"/>
        <v>29.9</v>
      </c>
      <c r="J5612" t="str">
        <f t="shared" ca="1" si="1314"/>
        <v>No</v>
      </c>
      <c r="K5612" t="str">
        <f t="shared" ca="1" si="1315"/>
        <v>No</v>
      </c>
      <c r="L5612">
        <f t="shared" ca="1" si="1316"/>
        <v>8.1999999999999993</v>
      </c>
      <c r="M5612">
        <f t="shared" ca="1" si="1317"/>
        <v>1482</v>
      </c>
      <c r="N5612">
        <f t="shared" ca="1" si="1318"/>
        <v>1.8</v>
      </c>
      <c r="O5612" t="str">
        <f t="shared" ca="1" si="1319"/>
        <v>No</v>
      </c>
    </row>
    <row r="5613" spans="1:15" x14ac:dyDescent="0.3">
      <c r="A5613" s="1">
        <f t="shared" ca="1" si="1306"/>
        <v>45532</v>
      </c>
      <c r="B5613" s="2">
        <f t="shared" ca="1" si="1307"/>
        <v>0.26250000000000001</v>
      </c>
      <c r="C5613" t="str">
        <f t="shared" ca="1" si="1308"/>
        <v>Shirdi Sai Baba Temple, Shirdi</v>
      </c>
      <c r="D5613">
        <f t="shared" ca="1" si="1309"/>
        <v>6420</v>
      </c>
      <c r="E5613">
        <f t="shared" ca="1" si="1320"/>
        <v>482</v>
      </c>
      <c r="F5613">
        <f t="shared" ca="1" si="1310"/>
        <v>479</v>
      </c>
      <c r="G5613">
        <f t="shared" ca="1" si="1311"/>
        <v>13</v>
      </c>
      <c r="H5613" t="str">
        <f t="shared" ca="1" si="1312"/>
        <v>Cloudy</v>
      </c>
      <c r="I5613">
        <f t="shared" ca="1" si="1313"/>
        <v>30</v>
      </c>
      <c r="J5613" t="str">
        <f t="shared" ca="1" si="1314"/>
        <v>Yes</v>
      </c>
      <c r="K5613" t="str">
        <f t="shared" ca="1" si="1315"/>
        <v>No</v>
      </c>
      <c r="L5613">
        <f t="shared" ca="1" si="1316"/>
        <v>9.6</v>
      </c>
      <c r="M5613">
        <f t="shared" ca="1" si="1317"/>
        <v>1476</v>
      </c>
      <c r="N5613">
        <f t="shared" ca="1" si="1318"/>
        <v>0.42</v>
      </c>
      <c r="O5613" t="str">
        <f t="shared" ca="1" si="1319"/>
        <v>No</v>
      </c>
    </row>
    <row r="5614" spans="1:15" x14ac:dyDescent="0.3">
      <c r="A5614" s="1">
        <f t="shared" ca="1" si="1306"/>
        <v>46270</v>
      </c>
      <c r="B5614" s="2">
        <f t="shared" ca="1" si="1307"/>
        <v>0.39791666666666664</v>
      </c>
      <c r="C5614" t="str">
        <f t="shared" ca="1" si="1308"/>
        <v>Shri Siddhivinayak Temple, Mumbai</v>
      </c>
      <c r="D5614">
        <f t="shared" ca="1" si="1309"/>
        <v>1301</v>
      </c>
      <c r="E5614">
        <f t="shared" ca="1" si="1320"/>
        <v>207</v>
      </c>
      <c r="F5614">
        <f t="shared" ca="1" si="1310"/>
        <v>36</v>
      </c>
      <c r="G5614">
        <f t="shared" ca="1" si="1311"/>
        <v>10.11</v>
      </c>
      <c r="H5614" t="str">
        <f t="shared" ca="1" si="1312"/>
        <v>Hot</v>
      </c>
      <c r="I5614">
        <f t="shared" ca="1" si="1313"/>
        <v>39.1</v>
      </c>
      <c r="J5614" t="str">
        <f t="shared" ca="1" si="1314"/>
        <v>Yes</v>
      </c>
      <c r="K5614" t="str">
        <f t="shared" ca="1" si="1315"/>
        <v>No</v>
      </c>
      <c r="L5614">
        <f t="shared" ca="1" si="1316"/>
        <v>5.7</v>
      </c>
      <c r="M5614">
        <f t="shared" ca="1" si="1317"/>
        <v>2470</v>
      </c>
      <c r="N5614">
        <f t="shared" ca="1" si="1318"/>
        <v>1.5</v>
      </c>
      <c r="O5614" t="str">
        <f t="shared" ca="1" si="1319"/>
        <v>No</v>
      </c>
    </row>
    <row r="5615" spans="1:15" x14ac:dyDescent="0.3">
      <c r="A5615" s="1">
        <f t="shared" ca="1" si="1306"/>
        <v>45431</v>
      </c>
      <c r="B5615" s="2">
        <f t="shared" ca="1" si="1307"/>
        <v>0.38680555555555557</v>
      </c>
      <c r="C5615" t="str">
        <f t="shared" ca="1" si="1308"/>
        <v>Trimbakeshwar Temple, Nashik</v>
      </c>
      <c r="D5615">
        <f t="shared" ca="1" si="1309"/>
        <v>2305</v>
      </c>
      <c r="E5615">
        <f t="shared" ca="1" si="1320"/>
        <v>245</v>
      </c>
      <c r="F5615">
        <f t="shared" ca="1" si="1310"/>
        <v>111</v>
      </c>
      <c r="G5615">
        <f t="shared" ca="1" si="1311"/>
        <v>5.54</v>
      </c>
      <c r="H5615" t="str">
        <f t="shared" ca="1" si="1312"/>
        <v>Sunny</v>
      </c>
      <c r="I5615">
        <f t="shared" ca="1" si="1313"/>
        <v>32</v>
      </c>
      <c r="J5615" t="str">
        <f t="shared" ca="1" si="1314"/>
        <v>No</v>
      </c>
      <c r="K5615" t="str">
        <f t="shared" ca="1" si="1315"/>
        <v>Yes</v>
      </c>
      <c r="L5615">
        <f t="shared" ca="1" si="1316"/>
        <v>9</v>
      </c>
      <c r="M5615">
        <f t="shared" ca="1" si="1317"/>
        <v>2970</v>
      </c>
      <c r="N5615">
        <f t="shared" ca="1" si="1318"/>
        <v>1.47</v>
      </c>
      <c r="O5615" t="str">
        <f t="shared" ca="1" si="1319"/>
        <v>No</v>
      </c>
    </row>
    <row r="5616" spans="1:15" x14ac:dyDescent="0.3">
      <c r="A5616" s="1">
        <f t="shared" ca="1" si="1306"/>
        <v>46135</v>
      </c>
      <c r="B5616" s="2">
        <f t="shared" ca="1" si="1307"/>
        <v>7.6388888888888886E-3</v>
      </c>
      <c r="C5616" t="str">
        <f t="shared" ca="1" si="1308"/>
        <v>Bhimashankar Temple, Maharashtra</v>
      </c>
      <c r="D5616">
        <f t="shared" ca="1" si="1309"/>
        <v>1671</v>
      </c>
      <c r="E5616">
        <f t="shared" ca="1" si="1320"/>
        <v>405</v>
      </c>
      <c r="F5616">
        <f t="shared" ca="1" si="1310"/>
        <v>7</v>
      </c>
      <c r="G5616">
        <f t="shared" ca="1" si="1311"/>
        <v>10.83</v>
      </c>
      <c r="H5616" t="str">
        <f t="shared" ca="1" si="1312"/>
        <v>Hot</v>
      </c>
      <c r="I5616">
        <f t="shared" ca="1" si="1313"/>
        <v>27.6</v>
      </c>
      <c r="J5616" t="str">
        <f t="shared" ca="1" si="1314"/>
        <v>Yes</v>
      </c>
      <c r="K5616" t="str">
        <f t="shared" ca="1" si="1315"/>
        <v>Yes</v>
      </c>
      <c r="L5616">
        <f t="shared" ca="1" si="1316"/>
        <v>8.5</v>
      </c>
      <c r="M5616">
        <f t="shared" ca="1" si="1317"/>
        <v>2473</v>
      </c>
      <c r="N5616">
        <f t="shared" ca="1" si="1318"/>
        <v>0.84</v>
      </c>
      <c r="O5616" t="str">
        <f t="shared" ca="1" si="1319"/>
        <v>Yes</v>
      </c>
    </row>
    <row r="5617" spans="1:15" x14ac:dyDescent="0.3">
      <c r="A5617" s="1">
        <f t="shared" ca="1" si="1306"/>
        <v>45427</v>
      </c>
      <c r="B5617" s="2">
        <f t="shared" ca="1" si="1307"/>
        <v>0.89930555555555558</v>
      </c>
      <c r="C5617" t="str">
        <f t="shared" ca="1" si="1308"/>
        <v>Bhimashankar Temple, Maharashtra</v>
      </c>
      <c r="D5617">
        <f t="shared" ca="1" si="1309"/>
        <v>4336</v>
      </c>
      <c r="E5617">
        <f t="shared" ca="1" si="1320"/>
        <v>44</v>
      </c>
      <c r="F5617">
        <f t="shared" ca="1" si="1310"/>
        <v>251</v>
      </c>
      <c r="G5617">
        <f t="shared" ca="1" si="1311"/>
        <v>10.8</v>
      </c>
      <c r="H5617" t="str">
        <f t="shared" ca="1" si="1312"/>
        <v>Hot</v>
      </c>
      <c r="I5617">
        <f t="shared" ca="1" si="1313"/>
        <v>30.3</v>
      </c>
      <c r="J5617" t="str">
        <f t="shared" ca="1" si="1314"/>
        <v>Yes</v>
      </c>
      <c r="K5617" t="str">
        <f t="shared" ca="1" si="1315"/>
        <v>No</v>
      </c>
      <c r="L5617">
        <f t="shared" ca="1" si="1316"/>
        <v>2.4</v>
      </c>
      <c r="M5617">
        <f t="shared" ca="1" si="1317"/>
        <v>2456</v>
      </c>
      <c r="N5617">
        <f t="shared" ca="1" si="1318"/>
        <v>2.34</v>
      </c>
      <c r="O5617" t="str">
        <f t="shared" ca="1" si="1319"/>
        <v>No</v>
      </c>
    </row>
    <row r="5618" spans="1:15" x14ac:dyDescent="0.3">
      <c r="A5618" s="1">
        <f t="shared" ca="1" si="1306"/>
        <v>46197</v>
      </c>
      <c r="B5618" s="2">
        <f t="shared" ca="1" si="1307"/>
        <v>0.94166666666666665</v>
      </c>
      <c r="C5618" t="str">
        <f t="shared" ca="1" si="1308"/>
        <v>Shirdi Sai Baba Temple, Shirdi</v>
      </c>
      <c r="D5618">
        <f t="shared" ca="1" si="1309"/>
        <v>4756</v>
      </c>
      <c r="E5618">
        <f t="shared" ca="1" si="1320"/>
        <v>199</v>
      </c>
      <c r="F5618">
        <f t="shared" ca="1" si="1310"/>
        <v>6</v>
      </c>
      <c r="G5618">
        <f t="shared" ca="1" si="1311"/>
        <v>1.33</v>
      </c>
      <c r="H5618" t="str">
        <f t="shared" ca="1" si="1312"/>
        <v>Hot</v>
      </c>
      <c r="I5618">
        <f t="shared" ca="1" si="1313"/>
        <v>38.200000000000003</v>
      </c>
      <c r="J5618" t="str">
        <f t="shared" ca="1" si="1314"/>
        <v>No</v>
      </c>
      <c r="K5618" t="str">
        <f t="shared" ca="1" si="1315"/>
        <v>No</v>
      </c>
      <c r="L5618">
        <f t="shared" ca="1" si="1316"/>
        <v>6.4</v>
      </c>
      <c r="M5618">
        <f t="shared" ca="1" si="1317"/>
        <v>685</v>
      </c>
      <c r="N5618">
        <f t="shared" ca="1" si="1318"/>
        <v>0.54</v>
      </c>
      <c r="O5618" t="str">
        <f t="shared" ca="1" si="1319"/>
        <v>Yes</v>
      </c>
    </row>
    <row r="5619" spans="1:15" x14ac:dyDescent="0.3">
      <c r="A5619" s="1">
        <f t="shared" ca="1" si="1306"/>
        <v>45575</v>
      </c>
      <c r="B5619" s="2">
        <f t="shared" ca="1" si="1307"/>
        <v>0.93958333333333333</v>
      </c>
      <c r="C5619" t="str">
        <f t="shared" ca="1" si="1308"/>
        <v>Bhimashankar Temple, Maharashtra</v>
      </c>
      <c r="D5619">
        <f t="shared" ca="1" si="1309"/>
        <v>5552</v>
      </c>
      <c r="E5619">
        <f t="shared" ca="1" si="1320"/>
        <v>292</v>
      </c>
      <c r="F5619">
        <f t="shared" ca="1" si="1310"/>
        <v>300</v>
      </c>
      <c r="G5619">
        <f t="shared" ca="1" si="1311"/>
        <v>1.22</v>
      </c>
      <c r="H5619" t="str">
        <f t="shared" ca="1" si="1312"/>
        <v>Cloudy</v>
      </c>
      <c r="I5619">
        <f t="shared" ca="1" si="1313"/>
        <v>34.5</v>
      </c>
      <c r="J5619" t="str">
        <f t="shared" ca="1" si="1314"/>
        <v>Yes</v>
      </c>
      <c r="K5619" t="str">
        <f t="shared" ca="1" si="1315"/>
        <v>No</v>
      </c>
      <c r="L5619">
        <f t="shared" ca="1" si="1316"/>
        <v>11.5</v>
      </c>
      <c r="M5619">
        <f t="shared" ca="1" si="1317"/>
        <v>2210</v>
      </c>
      <c r="N5619">
        <f t="shared" ca="1" si="1318"/>
        <v>2.16</v>
      </c>
      <c r="O5619" t="str">
        <f t="shared" ca="1" si="1319"/>
        <v>No</v>
      </c>
    </row>
    <row r="5620" spans="1:15" x14ac:dyDescent="0.3">
      <c r="A5620" s="1">
        <f t="shared" ca="1" si="1306"/>
        <v>45327</v>
      </c>
      <c r="B5620" s="2">
        <f t="shared" ca="1" si="1307"/>
        <v>0.71319444444444446</v>
      </c>
      <c r="C5620" t="str">
        <f t="shared" ca="1" si="1308"/>
        <v>Dagdusheth Halwai Ganpati Temple, Pune</v>
      </c>
      <c r="D5620">
        <f t="shared" ca="1" si="1309"/>
        <v>12309</v>
      </c>
      <c r="E5620">
        <f t="shared" ca="1" si="1320"/>
        <v>600</v>
      </c>
      <c r="F5620">
        <f t="shared" ca="1" si="1310"/>
        <v>483</v>
      </c>
      <c r="G5620">
        <f t="shared" ca="1" si="1311"/>
        <v>4.1399999999999997</v>
      </c>
      <c r="H5620" t="str">
        <f t="shared" ca="1" si="1312"/>
        <v>Sunny</v>
      </c>
      <c r="I5620">
        <f t="shared" ca="1" si="1313"/>
        <v>24.8</v>
      </c>
      <c r="J5620" t="str">
        <f t="shared" ca="1" si="1314"/>
        <v>No</v>
      </c>
      <c r="K5620" t="str">
        <f t="shared" ca="1" si="1315"/>
        <v>No</v>
      </c>
      <c r="L5620">
        <f t="shared" ca="1" si="1316"/>
        <v>6.3</v>
      </c>
      <c r="M5620">
        <f t="shared" ca="1" si="1317"/>
        <v>1665</v>
      </c>
      <c r="N5620">
        <f t="shared" ca="1" si="1318"/>
        <v>1.78</v>
      </c>
      <c r="O5620" t="str">
        <f t="shared" ca="1" si="1319"/>
        <v>No</v>
      </c>
    </row>
    <row r="5621" spans="1:15" x14ac:dyDescent="0.3">
      <c r="A5621" s="1">
        <f t="shared" ca="1" si="1306"/>
        <v>45364</v>
      </c>
      <c r="B5621" s="2">
        <f t="shared" ca="1" si="1307"/>
        <v>0.22152777777777777</v>
      </c>
      <c r="C5621" t="str">
        <f t="shared" ca="1" si="1308"/>
        <v>Shirdi Sai Baba Temple, Shirdi</v>
      </c>
      <c r="D5621">
        <f t="shared" ca="1" si="1309"/>
        <v>5441</v>
      </c>
      <c r="E5621">
        <f t="shared" ca="1" si="1320"/>
        <v>56</v>
      </c>
      <c r="F5621">
        <f t="shared" ca="1" si="1310"/>
        <v>345</v>
      </c>
      <c r="G5621">
        <f t="shared" ca="1" si="1311"/>
        <v>5.17</v>
      </c>
      <c r="H5621" t="str">
        <f t="shared" ca="1" si="1312"/>
        <v>Sunny</v>
      </c>
      <c r="I5621">
        <f t="shared" ca="1" si="1313"/>
        <v>18.2</v>
      </c>
      <c r="J5621" t="str">
        <f t="shared" ca="1" si="1314"/>
        <v>No</v>
      </c>
      <c r="K5621" t="str">
        <f t="shared" ca="1" si="1315"/>
        <v>No</v>
      </c>
      <c r="L5621">
        <f t="shared" ca="1" si="1316"/>
        <v>9.6</v>
      </c>
      <c r="M5621">
        <f t="shared" ca="1" si="1317"/>
        <v>1745</v>
      </c>
      <c r="N5621">
        <f t="shared" ca="1" si="1318"/>
        <v>2.37</v>
      </c>
      <c r="O5621" t="str">
        <f t="shared" ca="1" si="1319"/>
        <v>Yes</v>
      </c>
    </row>
    <row r="5622" spans="1:15" x14ac:dyDescent="0.3">
      <c r="A5622" s="1">
        <f t="shared" ca="1" si="1306"/>
        <v>46089</v>
      </c>
      <c r="B5622" s="2">
        <f t="shared" ca="1" si="1307"/>
        <v>0.96458333333333335</v>
      </c>
      <c r="C5622" t="str">
        <f t="shared" ca="1" si="1308"/>
        <v>Shirdi Sai Baba Temple, Shirdi</v>
      </c>
      <c r="D5622">
        <f t="shared" ca="1" si="1309"/>
        <v>7591</v>
      </c>
      <c r="E5622">
        <f t="shared" ca="1" si="1320"/>
        <v>160</v>
      </c>
      <c r="F5622">
        <f t="shared" ca="1" si="1310"/>
        <v>120</v>
      </c>
      <c r="G5622">
        <f t="shared" ca="1" si="1311"/>
        <v>4.71</v>
      </c>
      <c r="H5622" t="str">
        <f t="shared" ca="1" si="1312"/>
        <v>Humid</v>
      </c>
      <c r="I5622">
        <f t="shared" ca="1" si="1313"/>
        <v>38.1</v>
      </c>
      <c r="J5622" t="str">
        <f t="shared" ca="1" si="1314"/>
        <v>No</v>
      </c>
      <c r="K5622" t="str">
        <f t="shared" ca="1" si="1315"/>
        <v>No</v>
      </c>
      <c r="L5622">
        <f t="shared" ca="1" si="1316"/>
        <v>4.4000000000000004</v>
      </c>
      <c r="M5622">
        <f t="shared" ca="1" si="1317"/>
        <v>1489</v>
      </c>
      <c r="N5622">
        <f t="shared" ca="1" si="1318"/>
        <v>1.27</v>
      </c>
      <c r="O5622" t="str">
        <f t="shared" ca="1" si="1319"/>
        <v>Yes</v>
      </c>
    </row>
    <row r="5623" spans="1:15" x14ac:dyDescent="0.3">
      <c r="A5623" s="1">
        <f t="shared" ca="1" si="1306"/>
        <v>46155</v>
      </c>
      <c r="B5623" s="2">
        <f t="shared" ca="1" si="1307"/>
        <v>0.78749999999999998</v>
      </c>
      <c r="C5623" t="str">
        <f t="shared" ca="1" si="1308"/>
        <v>Tirumala Tirupati Temple, Tirupati</v>
      </c>
      <c r="D5623">
        <f t="shared" ca="1" si="1309"/>
        <v>3245</v>
      </c>
      <c r="E5623">
        <f t="shared" ca="1" si="1320"/>
        <v>576</v>
      </c>
      <c r="F5623">
        <f t="shared" ca="1" si="1310"/>
        <v>38</v>
      </c>
      <c r="G5623">
        <f t="shared" ca="1" si="1311"/>
        <v>13.03</v>
      </c>
      <c r="H5623" t="str">
        <f t="shared" ca="1" si="1312"/>
        <v>Cloudy</v>
      </c>
      <c r="I5623">
        <f t="shared" ca="1" si="1313"/>
        <v>29.4</v>
      </c>
      <c r="J5623" t="str">
        <f t="shared" ca="1" si="1314"/>
        <v>Yes</v>
      </c>
      <c r="K5623" t="str">
        <f t="shared" ca="1" si="1315"/>
        <v>Yes</v>
      </c>
      <c r="L5623">
        <f t="shared" ca="1" si="1316"/>
        <v>8.3000000000000007</v>
      </c>
      <c r="M5623">
        <f t="shared" ca="1" si="1317"/>
        <v>1748</v>
      </c>
      <c r="N5623">
        <f t="shared" ca="1" si="1318"/>
        <v>0.79</v>
      </c>
      <c r="O5623" t="str">
        <f t="shared" ca="1" si="1319"/>
        <v>No</v>
      </c>
    </row>
    <row r="5624" spans="1:15" x14ac:dyDescent="0.3">
      <c r="A5624" s="1">
        <f t="shared" ca="1" si="1306"/>
        <v>45816</v>
      </c>
      <c r="B5624" s="2">
        <f t="shared" ca="1" si="1307"/>
        <v>0.82013888888888886</v>
      </c>
      <c r="C5624" t="str">
        <f t="shared" ca="1" si="1308"/>
        <v>Vaishno Devi Temple, Katra</v>
      </c>
      <c r="D5624">
        <f t="shared" ca="1" si="1309"/>
        <v>7381</v>
      </c>
      <c r="E5624">
        <f t="shared" ca="1" si="1320"/>
        <v>462</v>
      </c>
      <c r="F5624">
        <f t="shared" ca="1" si="1310"/>
        <v>359</v>
      </c>
      <c r="G5624">
        <f t="shared" ca="1" si="1311"/>
        <v>10.24</v>
      </c>
      <c r="H5624" t="str">
        <f t="shared" ca="1" si="1312"/>
        <v>Hot</v>
      </c>
      <c r="I5624">
        <f t="shared" ca="1" si="1313"/>
        <v>25.7</v>
      </c>
      <c r="J5624" t="str">
        <f t="shared" ca="1" si="1314"/>
        <v>Yes</v>
      </c>
      <c r="K5624" t="str">
        <f t="shared" ca="1" si="1315"/>
        <v>No</v>
      </c>
      <c r="L5624">
        <f t="shared" ca="1" si="1316"/>
        <v>7.1</v>
      </c>
      <c r="M5624">
        <f t="shared" ca="1" si="1317"/>
        <v>975</v>
      </c>
      <c r="N5624">
        <f t="shared" ca="1" si="1318"/>
        <v>1.29</v>
      </c>
      <c r="O5624" t="str">
        <f t="shared" ca="1" si="1319"/>
        <v>No</v>
      </c>
    </row>
    <row r="5625" spans="1:15" x14ac:dyDescent="0.3">
      <c r="A5625" s="1">
        <f t="shared" ca="1" si="1306"/>
        <v>45636</v>
      </c>
      <c r="B5625" s="2">
        <f t="shared" ca="1" si="1307"/>
        <v>0.63055555555555554</v>
      </c>
      <c r="C5625" t="str">
        <f t="shared" ca="1" si="1308"/>
        <v>Vaishno Devi Temple, Katra</v>
      </c>
      <c r="D5625">
        <f t="shared" ca="1" si="1309"/>
        <v>5273</v>
      </c>
      <c r="E5625">
        <f t="shared" ca="1" si="1320"/>
        <v>343</v>
      </c>
      <c r="F5625">
        <f t="shared" ca="1" si="1310"/>
        <v>273</v>
      </c>
      <c r="G5625">
        <f t="shared" ca="1" si="1311"/>
        <v>9.32</v>
      </c>
      <c r="H5625" t="str">
        <f t="shared" ca="1" si="1312"/>
        <v>Hot</v>
      </c>
      <c r="I5625">
        <f t="shared" ca="1" si="1313"/>
        <v>27.7</v>
      </c>
      <c r="J5625" t="str">
        <f t="shared" ca="1" si="1314"/>
        <v>No</v>
      </c>
      <c r="K5625" t="str">
        <f t="shared" ca="1" si="1315"/>
        <v>No</v>
      </c>
      <c r="L5625">
        <f t="shared" ca="1" si="1316"/>
        <v>4.5</v>
      </c>
      <c r="M5625">
        <f t="shared" ca="1" si="1317"/>
        <v>1515</v>
      </c>
      <c r="N5625">
        <f t="shared" ca="1" si="1318"/>
        <v>1.37</v>
      </c>
      <c r="O5625" t="str">
        <f t="shared" ca="1" si="1319"/>
        <v>No</v>
      </c>
    </row>
    <row r="5626" spans="1:15" x14ac:dyDescent="0.3">
      <c r="A5626" s="1">
        <f t="shared" ca="1" si="1306"/>
        <v>45492</v>
      </c>
      <c r="B5626" s="2">
        <f t="shared" ca="1" si="1307"/>
        <v>8.2638888888888887E-2</v>
      </c>
      <c r="C5626" t="str">
        <f t="shared" ca="1" si="1308"/>
        <v>Vaishno Devi Temple, Katra</v>
      </c>
      <c r="D5626">
        <f t="shared" ca="1" si="1309"/>
        <v>10456</v>
      </c>
      <c r="E5626">
        <f t="shared" ca="1" si="1320"/>
        <v>493</v>
      </c>
      <c r="F5626">
        <f t="shared" ca="1" si="1310"/>
        <v>51</v>
      </c>
      <c r="G5626">
        <f t="shared" ca="1" si="1311"/>
        <v>3.82</v>
      </c>
      <c r="H5626" t="str">
        <f t="shared" ca="1" si="1312"/>
        <v>Rainy</v>
      </c>
      <c r="I5626">
        <f t="shared" ca="1" si="1313"/>
        <v>19.899999999999999</v>
      </c>
      <c r="J5626" t="str">
        <f t="shared" ca="1" si="1314"/>
        <v>No</v>
      </c>
      <c r="K5626" t="str">
        <f t="shared" ca="1" si="1315"/>
        <v>Yes</v>
      </c>
      <c r="L5626">
        <f t="shared" ca="1" si="1316"/>
        <v>11.5</v>
      </c>
      <c r="M5626">
        <f t="shared" ca="1" si="1317"/>
        <v>2153</v>
      </c>
      <c r="N5626">
        <f t="shared" ca="1" si="1318"/>
        <v>0.46</v>
      </c>
      <c r="O5626" t="str">
        <f t="shared" ca="1" si="1319"/>
        <v>No</v>
      </c>
    </row>
    <row r="5627" spans="1:15" x14ac:dyDescent="0.3">
      <c r="A5627" s="1">
        <f t="shared" ca="1" si="1306"/>
        <v>45640</v>
      </c>
      <c r="B5627" s="2">
        <f t="shared" ca="1" si="1307"/>
        <v>0.87916666666666665</v>
      </c>
      <c r="C5627" t="str">
        <f t="shared" ca="1" si="1308"/>
        <v>Grishneshwar Temple, Chhatrapati Sambhajinagar</v>
      </c>
      <c r="D5627">
        <f t="shared" ca="1" si="1309"/>
        <v>327</v>
      </c>
      <c r="E5627">
        <f t="shared" ca="1" si="1320"/>
        <v>96</v>
      </c>
      <c r="F5627">
        <f t="shared" ca="1" si="1310"/>
        <v>411</v>
      </c>
      <c r="G5627">
        <f t="shared" ca="1" si="1311"/>
        <v>10.76</v>
      </c>
      <c r="H5627" t="str">
        <f t="shared" ca="1" si="1312"/>
        <v>Rainy</v>
      </c>
      <c r="I5627">
        <f t="shared" ca="1" si="1313"/>
        <v>34.9</v>
      </c>
      <c r="J5627" t="str">
        <f t="shared" ca="1" si="1314"/>
        <v>Yes</v>
      </c>
      <c r="K5627" t="str">
        <f t="shared" ca="1" si="1315"/>
        <v>No</v>
      </c>
      <c r="L5627">
        <f t="shared" ca="1" si="1316"/>
        <v>2.2999999999999998</v>
      </c>
      <c r="M5627">
        <f t="shared" ca="1" si="1317"/>
        <v>1420</v>
      </c>
      <c r="N5627">
        <f t="shared" ca="1" si="1318"/>
        <v>0.41</v>
      </c>
      <c r="O5627" t="str">
        <f t="shared" ca="1" si="1319"/>
        <v>No</v>
      </c>
    </row>
    <row r="5628" spans="1:15" x14ac:dyDescent="0.3">
      <c r="A5628" s="1">
        <f t="shared" ca="1" si="1306"/>
        <v>45918</v>
      </c>
      <c r="B5628" s="2">
        <f t="shared" ca="1" si="1307"/>
        <v>0.66388888888888886</v>
      </c>
      <c r="C5628" t="str">
        <f t="shared" ca="1" si="1308"/>
        <v>Bhimashankar Temple, Maharashtra</v>
      </c>
      <c r="D5628">
        <f t="shared" ca="1" si="1309"/>
        <v>14244</v>
      </c>
      <c r="E5628">
        <f t="shared" ca="1" si="1320"/>
        <v>241</v>
      </c>
      <c r="F5628">
        <f t="shared" ca="1" si="1310"/>
        <v>173</v>
      </c>
      <c r="G5628">
        <f t="shared" ca="1" si="1311"/>
        <v>3.12</v>
      </c>
      <c r="H5628" t="str">
        <f t="shared" ca="1" si="1312"/>
        <v>Hot</v>
      </c>
      <c r="I5628">
        <f t="shared" ca="1" si="1313"/>
        <v>28.8</v>
      </c>
      <c r="J5628" t="str">
        <f t="shared" ca="1" si="1314"/>
        <v>Yes</v>
      </c>
      <c r="K5628" t="str">
        <f t="shared" ca="1" si="1315"/>
        <v>No</v>
      </c>
      <c r="L5628">
        <f t="shared" ca="1" si="1316"/>
        <v>4.7</v>
      </c>
      <c r="M5628">
        <f t="shared" ca="1" si="1317"/>
        <v>2142</v>
      </c>
      <c r="N5628">
        <f t="shared" ca="1" si="1318"/>
        <v>1.18</v>
      </c>
      <c r="O5628" t="str">
        <f t="shared" ca="1" si="1319"/>
        <v>Yes</v>
      </c>
    </row>
    <row r="5629" spans="1:15" x14ac:dyDescent="0.3">
      <c r="A5629" s="1">
        <f t="shared" ca="1" si="1306"/>
        <v>46324</v>
      </c>
      <c r="B5629" s="2">
        <f t="shared" ca="1" si="1307"/>
        <v>0.10416666666666667</v>
      </c>
      <c r="C5629" t="str">
        <f t="shared" ca="1" si="1308"/>
        <v>Trimbakeshwar Temple, Nashik</v>
      </c>
      <c r="D5629">
        <f t="shared" ca="1" si="1309"/>
        <v>9032</v>
      </c>
      <c r="E5629">
        <f t="shared" ca="1" si="1320"/>
        <v>89</v>
      </c>
      <c r="F5629">
        <f t="shared" ca="1" si="1310"/>
        <v>491</v>
      </c>
      <c r="G5629">
        <f t="shared" ca="1" si="1311"/>
        <v>4.74</v>
      </c>
      <c r="H5629" t="str">
        <f t="shared" ca="1" si="1312"/>
        <v>Humid</v>
      </c>
      <c r="I5629">
        <f t="shared" ca="1" si="1313"/>
        <v>25.9</v>
      </c>
      <c r="J5629" t="str">
        <f t="shared" ca="1" si="1314"/>
        <v>No</v>
      </c>
      <c r="K5629" t="str">
        <f t="shared" ca="1" si="1315"/>
        <v>Yes</v>
      </c>
      <c r="L5629">
        <f t="shared" ca="1" si="1316"/>
        <v>9.5</v>
      </c>
      <c r="M5629">
        <f t="shared" ca="1" si="1317"/>
        <v>1416</v>
      </c>
      <c r="N5629">
        <f t="shared" ca="1" si="1318"/>
        <v>0.43</v>
      </c>
      <c r="O5629" t="str">
        <f t="shared" ca="1" si="1319"/>
        <v>No</v>
      </c>
    </row>
    <row r="5630" spans="1:15" x14ac:dyDescent="0.3">
      <c r="A5630" s="1">
        <f t="shared" ca="1" si="1306"/>
        <v>45964</v>
      </c>
      <c r="B5630" s="2">
        <f t="shared" ca="1" si="1307"/>
        <v>0.80763888888888891</v>
      </c>
      <c r="C5630" t="str">
        <f t="shared" ca="1" si="1308"/>
        <v>Meenakshi Amman Temple, Madurai</v>
      </c>
      <c r="D5630">
        <f t="shared" ca="1" si="1309"/>
        <v>7838</v>
      </c>
      <c r="E5630">
        <f t="shared" ca="1" si="1320"/>
        <v>326</v>
      </c>
      <c r="F5630">
        <f t="shared" ca="1" si="1310"/>
        <v>124</v>
      </c>
      <c r="G5630">
        <f t="shared" ca="1" si="1311"/>
        <v>3.6</v>
      </c>
      <c r="H5630" t="str">
        <f t="shared" ca="1" si="1312"/>
        <v>Sunny</v>
      </c>
      <c r="I5630">
        <f t="shared" ca="1" si="1313"/>
        <v>29.2</v>
      </c>
      <c r="J5630" t="str">
        <f t="shared" ca="1" si="1314"/>
        <v>Yes</v>
      </c>
      <c r="K5630" t="str">
        <f t="shared" ca="1" si="1315"/>
        <v>No</v>
      </c>
      <c r="L5630">
        <f t="shared" ca="1" si="1316"/>
        <v>5.6</v>
      </c>
      <c r="M5630">
        <f t="shared" ca="1" si="1317"/>
        <v>498</v>
      </c>
      <c r="N5630">
        <f t="shared" ca="1" si="1318"/>
        <v>2.19</v>
      </c>
      <c r="O5630" t="str">
        <f t="shared" ca="1" si="1319"/>
        <v>No</v>
      </c>
    </row>
    <row r="5631" spans="1:15" x14ac:dyDescent="0.3">
      <c r="A5631" s="1">
        <f t="shared" ca="1" si="1306"/>
        <v>45809</v>
      </c>
      <c r="B5631" s="2">
        <f t="shared" ca="1" si="1307"/>
        <v>0.61944444444444446</v>
      </c>
      <c r="C5631" t="str">
        <f t="shared" ca="1" si="1308"/>
        <v>Bhimashankar Temple, Maharashtra</v>
      </c>
      <c r="D5631">
        <f t="shared" ca="1" si="1309"/>
        <v>2344</v>
      </c>
      <c r="E5631">
        <f t="shared" ca="1" si="1320"/>
        <v>29</v>
      </c>
      <c r="F5631">
        <f t="shared" ca="1" si="1310"/>
        <v>488</v>
      </c>
      <c r="G5631">
        <f t="shared" ca="1" si="1311"/>
        <v>2.34</v>
      </c>
      <c r="H5631" t="str">
        <f t="shared" ca="1" si="1312"/>
        <v>Hot</v>
      </c>
      <c r="I5631">
        <f t="shared" ca="1" si="1313"/>
        <v>26.8</v>
      </c>
      <c r="J5631" t="str">
        <f t="shared" ca="1" si="1314"/>
        <v>No</v>
      </c>
      <c r="K5631" t="str">
        <f t="shared" ca="1" si="1315"/>
        <v>Yes</v>
      </c>
      <c r="L5631">
        <f t="shared" ca="1" si="1316"/>
        <v>3.6</v>
      </c>
      <c r="M5631">
        <f t="shared" ca="1" si="1317"/>
        <v>1032</v>
      </c>
      <c r="N5631">
        <f t="shared" ca="1" si="1318"/>
        <v>1.86</v>
      </c>
      <c r="O5631" t="str">
        <f t="shared" ca="1" si="1319"/>
        <v>Yes</v>
      </c>
    </row>
    <row r="5632" spans="1:15" x14ac:dyDescent="0.3">
      <c r="A5632" s="1">
        <f t="shared" ca="1" si="1306"/>
        <v>46234</v>
      </c>
      <c r="B5632" s="2">
        <f t="shared" ca="1" si="1307"/>
        <v>0.50624999999999998</v>
      </c>
      <c r="C5632" t="str">
        <f t="shared" ca="1" si="1308"/>
        <v>Tulja Bhavani Temple, Tuljapur</v>
      </c>
      <c r="D5632">
        <f t="shared" ca="1" si="1309"/>
        <v>4410</v>
      </c>
      <c r="E5632">
        <f t="shared" ca="1" si="1320"/>
        <v>80</v>
      </c>
      <c r="F5632">
        <f t="shared" ca="1" si="1310"/>
        <v>435</v>
      </c>
      <c r="G5632">
        <f t="shared" ca="1" si="1311"/>
        <v>4.1900000000000004</v>
      </c>
      <c r="H5632" t="str">
        <f t="shared" ca="1" si="1312"/>
        <v>Sunny</v>
      </c>
      <c r="I5632">
        <f t="shared" ca="1" si="1313"/>
        <v>24.2</v>
      </c>
      <c r="J5632" t="str">
        <f t="shared" ca="1" si="1314"/>
        <v>No</v>
      </c>
      <c r="K5632" t="str">
        <f t="shared" ca="1" si="1315"/>
        <v>Yes</v>
      </c>
      <c r="L5632">
        <f t="shared" ca="1" si="1316"/>
        <v>12</v>
      </c>
      <c r="M5632">
        <f t="shared" ca="1" si="1317"/>
        <v>2961</v>
      </c>
      <c r="N5632">
        <f t="shared" ca="1" si="1318"/>
        <v>1.07</v>
      </c>
      <c r="O5632" t="str">
        <f t="shared" ca="1" si="1319"/>
        <v>Yes</v>
      </c>
    </row>
    <row r="5633" spans="1:15" x14ac:dyDescent="0.3">
      <c r="A5633" s="1">
        <f t="shared" ca="1" si="1306"/>
        <v>45747</v>
      </c>
      <c r="B5633" s="2">
        <f t="shared" ca="1" si="1307"/>
        <v>0.1736111111111111</v>
      </c>
      <c r="C5633" t="str">
        <f t="shared" ca="1" si="1308"/>
        <v>Tirumala Tirupati Temple, Tirupati</v>
      </c>
      <c r="D5633">
        <f t="shared" ca="1" si="1309"/>
        <v>12606</v>
      </c>
      <c r="E5633">
        <f t="shared" ca="1" si="1320"/>
        <v>483</v>
      </c>
      <c r="F5633">
        <f t="shared" ca="1" si="1310"/>
        <v>500</v>
      </c>
      <c r="G5633">
        <f t="shared" ca="1" si="1311"/>
        <v>14.86</v>
      </c>
      <c r="H5633" t="str">
        <f t="shared" ca="1" si="1312"/>
        <v>Hot</v>
      </c>
      <c r="I5633">
        <f t="shared" ca="1" si="1313"/>
        <v>27.9</v>
      </c>
      <c r="J5633" t="str">
        <f t="shared" ca="1" si="1314"/>
        <v>No</v>
      </c>
      <c r="K5633" t="str">
        <f t="shared" ca="1" si="1315"/>
        <v>No</v>
      </c>
      <c r="L5633">
        <f t="shared" ca="1" si="1316"/>
        <v>5.7</v>
      </c>
      <c r="M5633">
        <f t="shared" ca="1" si="1317"/>
        <v>822</v>
      </c>
      <c r="N5633">
        <f t="shared" ca="1" si="1318"/>
        <v>1.92</v>
      </c>
      <c r="O5633" t="str">
        <f t="shared" ca="1" si="1319"/>
        <v>Yes</v>
      </c>
    </row>
    <row r="5634" spans="1:15" x14ac:dyDescent="0.3">
      <c r="A5634" s="1">
        <f t="shared" ca="1" si="1306"/>
        <v>46244</v>
      </c>
      <c r="B5634" s="2">
        <f t="shared" ca="1" si="1307"/>
        <v>0.2326388888888889</v>
      </c>
      <c r="C5634" t="str">
        <f t="shared" ca="1" si="1308"/>
        <v>Tirumala Tirupati Temple, Tirupati</v>
      </c>
      <c r="D5634">
        <f t="shared" ca="1" si="1309"/>
        <v>6683</v>
      </c>
      <c r="E5634">
        <f t="shared" ca="1" si="1320"/>
        <v>88</v>
      </c>
      <c r="F5634">
        <f t="shared" ca="1" si="1310"/>
        <v>249</v>
      </c>
      <c r="G5634">
        <f t="shared" ca="1" si="1311"/>
        <v>7.57</v>
      </c>
      <c r="H5634" t="str">
        <f t="shared" ca="1" si="1312"/>
        <v>Rainy</v>
      </c>
      <c r="I5634">
        <f t="shared" ca="1" si="1313"/>
        <v>31.6</v>
      </c>
      <c r="J5634" t="str">
        <f t="shared" ca="1" si="1314"/>
        <v>No</v>
      </c>
      <c r="K5634" t="str">
        <f t="shared" ca="1" si="1315"/>
        <v>Yes</v>
      </c>
      <c r="L5634">
        <f t="shared" ca="1" si="1316"/>
        <v>3.4</v>
      </c>
      <c r="M5634">
        <f t="shared" ca="1" si="1317"/>
        <v>717</v>
      </c>
      <c r="N5634">
        <f t="shared" ca="1" si="1318"/>
        <v>1.61</v>
      </c>
      <c r="O5634" t="str">
        <f t="shared" ca="1" si="1319"/>
        <v>No</v>
      </c>
    </row>
    <row r="5635" spans="1:15" x14ac:dyDescent="0.3">
      <c r="A5635" s="1">
        <f t="shared" ref="A5635:A5698" ca="1" si="1321">DATE(2024,1,1)+RANDBETWEEN(0,1095)</f>
        <v>46149</v>
      </c>
      <c r="B5635" s="2">
        <f t="shared" ref="B5635:B5698" ca="1" si="1322">TIME(RANDBETWEEN(0,23),RANDBETWEEN(0,59),0)</f>
        <v>6.2500000000000003E-3</v>
      </c>
      <c r="C5635" t="str">
        <f t="shared" ref="C5635:C5698" ca="1" si="13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5635">
        <f t="shared" ref="D5635:D5698" ca="1" si="1324">RANDBETWEEN(100,15000)</f>
        <v>7785</v>
      </c>
      <c r="E5635">
        <f t="shared" ca="1" si="1320"/>
        <v>570</v>
      </c>
      <c r="F5635">
        <f t="shared" ref="F5635:F5698" ca="1" si="1325">RANDBETWEEN(5,500)</f>
        <v>358</v>
      </c>
      <c r="G5635">
        <f t="shared" ref="G5635:G5698" ca="1" si="1326">ROUND(RAND()*14.5+0.5,2)</f>
        <v>7.65</v>
      </c>
      <c r="H5635" t="str">
        <f t="shared" ref="H5635:H5698" ca="1" si="1327">CHOOSE(RANDBETWEEN(1,5),"Sunny","Cloudy","Rainy","Hot","Humid")</f>
        <v>Rainy</v>
      </c>
      <c r="I5635">
        <f t="shared" ref="I5635:I5698" ca="1" si="1328">ROUND(RAND()*24+18,1)</f>
        <v>39.1</v>
      </c>
      <c r="J5635" t="str">
        <f t="shared" ref="J5635:J5698" ca="1" si="1329">IF(RAND()&lt;0.3,"Yes","No")</f>
        <v>No</v>
      </c>
      <c r="K5635" t="str">
        <f t="shared" ref="K5635:K5698" ca="1" si="1330">IF(RAND()&lt;0.2,"Yes","No")</f>
        <v>No</v>
      </c>
      <c r="L5635">
        <f t="shared" ref="L5635:L5698" ca="1" si="1331">ROUND(RAND()*10+2,1)</f>
        <v>9.5</v>
      </c>
      <c r="M5635">
        <f t="shared" ref="M5635:M5698" ca="1" si="1332">RANDBETWEEN(300,3000)</f>
        <v>379</v>
      </c>
      <c r="N5635">
        <f t="shared" ref="N5635:N5698" ca="1" si="1333">ROUND(RAND()*2.2+0.3,2)</f>
        <v>1</v>
      </c>
      <c r="O5635" t="str">
        <f t="shared" ref="O5635:O5698" ca="1" si="1334">IF(RAND()&lt;0.35,"Yes","No")</f>
        <v>No</v>
      </c>
    </row>
    <row r="5636" spans="1:15" x14ac:dyDescent="0.3">
      <c r="A5636" s="1">
        <f t="shared" ca="1" si="1321"/>
        <v>45896</v>
      </c>
      <c r="B5636" s="2">
        <f t="shared" ca="1" si="1322"/>
        <v>0.12430555555555556</v>
      </c>
      <c r="C5636" t="str">
        <f t="shared" ca="1" si="1323"/>
        <v>Golden Temple, Amritsar</v>
      </c>
      <c r="D5636">
        <f t="shared" ca="1" si="1324"/>
        <v>5275</v>
      </c>
      <c r="E5636">
        <f t="shared" ca="1" si="1320"/>
        <v>461</v>
      </c>
      <c r="F5636">
        <f t="shared" ca="1" si="1325"/>
        <v>19</v>
      </c>
      <c r="G5636">
        <f t="shared" ca="1" si="1326"/>
        <v>9.91</v>
      </c>
      <c r="H5636" t="str">
        <f t="shared" ca="1" si="1327"/>
        <v>Cloudy</v>
      </c>
      <c r="I5636">
        <f t="shared" ca="1" si="1328"/>
        <v>39.5</v>
      </c>
      <c r="J5636" t="str">
        <f t="shared" ca="1" si="1329"/>
        <v>No</v>
      </c>
      <c r="K5636" t="str">
        <f t="shared" ca="1" si="1330"/>
        <v>No</v>
      </c>
      <c r="L5636">
        <f t="shared" ca="1" si="1331"/>
        <v>5</v>
      </c>
      <c r="M5636">
        <f t="shared" ca="1" si="1332"/>
        <v>1233</v>
      </c>
      <c r="N5636">
        <f t="shared" ca="1" si="1333"/>
        <v>1.85</v>
      </c>
      <c r="O5636" t="str">
        <f t="shared" ca="1" si="1334"/>
        <v>No</v>
      </c>
    </row>
    <row r="5637" spans="1:15" x14ac:dyDescent="0.3">
      <c r="A5637" s="1">
        <f t="shared" ca="1" si="1321"/>
        <v>45904</v>
      </c>
      <c r="B5637" s="2">
        <f t="shared" ca="1" si="1322"/>
        <v>5.4166666666666669E-2</v>
      </c>
      <c r="C5637" t="str">
        <f t="shared" ca="1" si="1323"/>
        <v>Shirdi Sai Baba Temple, Shirdi</v>
      </c>
      <c r="D5637">
        <f t="shared" ca="1" si="1324"/>
        <v>3788</v>
      </c>
      <c r="E5637">
        <f t="shared" ca="1" si="1320"/>
        <v>595</v>
      </c>
      <c r="F5637">
        <f t="shared" ca="1" si="1325"/>
        <v>162</v>
      </c>
      <c r="G5637">
        <f t="shared" ca="1" si="1326"/>
        <v>7.12</v>
      </c>
      <c r="H5637" t="str">
        <f t="shared" ca="1" si="1327"/>
        <v>Rainy</v>
      </c>
      <c r="I5637">
        <f t="shared" ca="1" si="1328"/>
        <v>22.5</v>
      </c>
      <c r="J5637" t="str">
        <f t="shared" ca="1" si="1329"/>
        <v>Yes</v>
      </c>
      <c r="K5637" t="str">
        <f t="shared" ca="1" si="1330"/>
        <v>No</v>
      </c>
      <c r="L5637">
        <f t="shared" ca="1" si="1331"/>
        <v>4.3</v>
      </c>
      <c r="M5637">
        <f t="shared" ca="1" si="1332"/>
        <v>2392</v>
      </c>
      <c r="N5637">
        <f t="shared" ca="1" si="1333"/>
        <v>1.89</v>
      </c>
      <c r="O5637" t="str">
        <f t="shared" ca="1" si="1334"/>
        <v>No</v>
      </c>
    </row>
    <row r="5638" spans="1:15" x14ac:dyDescent="0.3">
      <c r="A5638" s="1">
        <f t="shared" ca="1" si="1321"/>
        <v>45735</v>
      </c>
      <c r="B5638" s="2">
        <f t="shared" ca="1" si="1322"/>
        <v>0.99652777777777779</v>
      </c>
      <c r="C5638" t="str">
        <f t="shared" ca="1" si="1323"/>
        <v>Dagdusheth Halwai Ganpati Temple, Pune</v>
      </c>
      <c r="D5638">
        <f t="shared" ca="1" si="1324"/>
        <v>9472</v>
      </c>
      <c r="E5638">
        <f t="shared" ca="1" si="1320"/>
        <v>86</v>
      </c>
      <c r="F5638">
        <f t="shared" ca="1" si="1325"/>
        <v>363</v>
      </c>
      <c r="G5638">
        <f t="shared" ca="1" si="1326"/>
        <v>13.57</v>
      </c>
      <c r="H5638" t="str">
        <f t="shared" ca="1" si="1327"/>
        <v>Hot</v>
      </c>
      <c r="I5638">
        <f t="shared" ca="1" si="1328"/>
        <v>29</v>
      </c>
      <c r="J5638" t="str">
        <f t="shared" ca="1" si="1329"/>
        <v>No</v>
      </c>
      <c r="K5638" t="str">
        <f t="shared" ca="1" si="1330"/>
        <v>No</v>
      </c>
      <c r="L5638">
        <f t="shared" ca="1" si="1331"/>
        <v>2</v>
      </c>
      <c r="M5638">
        <f t="shared" ca="1" si="1332"/>
        <v>2251</v>
      </c>
      <c r="N5638">
        <f t="shared" ca="1" si="1333"/>
        <v>1.89</v>
      </c>
      <c r="O5638" t="str">
        <f t="shared" ca="1" si="1334"/>
        <v>Yes</v>
      </c>
    </row>
    <row r="5639" spans="1:15" x14ac:dyDescent="0.3">
      <c r="A5639" s="1">
        <f t="shared" ca="1" si="1321"/>
        <v>45379</v>
      </c>
      <c r="B5639" s="2">
        <f t="shared" ca="1" si="1322"/>
        <v>0.58333333333333337</v>
      </c>
      <c r="C5639" t="str">
        <f t="shared" ca="1" si="1323"/>
        <v>Vaishno Devi Temple, Katra</v>
      </c>
      <c r="D5639">
        <f t="shared" ca="1" si="1324"/>
        <v>9281</v>
      </c>
      <c r="E5639">
        <f t="shared" ca="1" si="1320"/>
        <v>517</v>
      </c>
      <c r="F5639">
        <f t="shared" ca="1" si="1325"/>
        <v>366</v>
      </c>
      <c r="G5639">
        <f t="shared" ca="1" si="1326"/>
        <v>10.14</v>
      </c>
      <c r="H5639" t="str">
        <f t="shared" ca="1" si="1327"/>
        <v>Cloudy</v>
      </c>
      <c r="I5639">
        <f t="shared" ca="1" si="1328"/>
        <v>23.2</v>
      </c>
      <c r="J5639" t="str">
        <f t="shared" ca="1" si="1329"/>
        <v>No</v>
      </c>
      <c r="K5639" t="str">
        <f t="shared" ca="1" si="1330"/>
        <v>Yes</v>
      </c>
      <c r="L5639">
        <f t="shared" ca="1" si="1331"/>
        <v>10.9</v>
      </c>
      <c r="M5639">
        <f t="shared" ca="1" si="1332"/>
        <v>1816</v>
      </c>
      <c r="N5639">
        <f t="shared" ca="1" si="1333"/>
        <v>0.71</v>
      </c>
      <c r="O5639" t="str">
        <f t="shared" ca="1" si="1334"/>
        <v>No</v>
      </c>
    </row>
    <row r="5640" spans="1:15" x14ac:dyDescent="0.3">
      <c r="A5640" s="1">
        <f t="shared" ca="1" si="1321"/>
        <v>45674</v>
      </c>
      <c r="B5640" s="2">
        <f t="shared" ca="1" si="1322"/>
        <v>0.14722222222222223</v>
      </c>
      <c r="C5640" t="str">
        <f t="shared" ca="1" si="1323"/>
        <v>Grishneshwar Temple, Chhatrapati Sambhajinagar</v>
      </c>
      <c r="D5640">
        <f t="shared" ca="1" si="1324"/>
        <v>5040</v>
      </c>
      <c r="E5640">
        <f t="shared" ca="1" si="1320"/>
        <v>167</v>
      </c>
      <c r="F5640">
        <f t="shared" ca="1" si="1325"/>
        <v>191</v>
      </c>
      <c r="G5640">
        <f t="shared" ca="1" si="1326"/>
        <v>6.28</v>
      </c>
      <c r="H5640" t="str">
        <f t="shared" ca="1" si="1327"/>
        <v>Humid</v>
      </c>
      <c r="I5640">
        <f t="shared" ca="1" si="1328"/>
        <v>41.7</v>
      </c>
      <c r="J5640" t="str">
        <f t="shared" ca="1" si="1329"/>
        <v>No</v>
      </c>
      <c r="K5640" t="str">
        <f t="shared" ca="1" si="1330"/>
        <v>No</v>
      </c>
      <c r="L5640">
        <f t="shared" ca="1" si="1331"/>
        <v>8.8000000000000007</v>
      </c>
      <c r="M5640">
        <f t="shared" ca="1" si="1332"/>
        <v>696</v>
      </c>
      <c r="N5640">
        <f t="shared" ca="1" si="1333"/>
        <v>2.29</v>
      </c>
      <c r="O5640" t="str">
        <f t="shared" ca="1" si="1334"/>
        <v>No</v>
      </c>
    </row>
    <row r="5641" spans="1:15" x14ac:dyDescent="0.3">
      <c r="A5641" s="1">
        <f t="shared" ca="1" si="1321"/>
        <v>45572</v>
      </c>
      <c r="B5641" s="2">
        <f t="shared" ca="1" si="1322"/>
        <v>0.55902777777777779</v>
      </c>
      <c r="C5641" t="str">
        <f t="shared" ca="1" si="1323"/>
        <v>Jagannath Temple, Puri</v>
      </c>
      <c r="D5641">
        <f t="shared" ca="1" si="1324"/>
        <v>6836</v>
      </c>
      <c r="E5641">
        <f t="shared" ca="1" si="1320"/>
        <v>188</v>
      </c>
      <c r="F5641">
        <f t="shared" ca="1" si="1325"/>
        <v>123</v>
      </c>
      <c r="G5641">
        <f t="shared" ca="1" si="1326"/>
        <v>0.5</v>
      </c>
      <c r="H5641" t="str">
        <f t="shared" ca="1" si="1327"/>
        <v>Hot</v>
      </c>
      <c r="I5641">
        <f t="shared" ca="1" si="1328"/>
        <v>27.2</v>
      </c>
      <c r="J5641" t="str">
        <f t="shared" ca="1" si="1329"/>
        <v>No</v>
      </c>
      <c r="K5641" t="str">
        <f t="shared" ca="1" si="1330"/>
        <v>No</v>
      </c>
      <c r="L5641">
        <f t="shared" ca="1" si="1331"/>
        <v>7.6</v>
      </c>
      <c r="M5641">
        <f t="shared" ca="1" si="1332"/>
        <v>1766</v>
      </c>
      <c r="N5641">
        <f t="shared" ca="1" si="1333"/>
        <v>0.49</v>
      </c>
      <c r="O5641" t="str">
        <f t="shared" ca="1" si="1334"/>
        <v>No</v>
      </c>
    </row>
    <row r="5642" spans="1:15" x14ac:dyDescent="0.3">
      <c r="A5642" s="1">
        <f t="shared" ca="1" si="1321"/>
        <v>45567</v>
      </c>
      <c r="B5642" s="2">
        <f t="shared" ca="1" si="1322"/>
        <v>0.18611111111111112</v>
      </c>
      <c r="C5642" t="str">
        <f t="shared" ca="1" si="1323"/>
        <v>Bhimashankar Temple, Maharashtra</v>
      </c>
      <c r="D5642">
        <f t="shared" ca="1" si="1324"/>
        <v>2893</v>
      </c>
      <c r="E5642">
        <f t="shared" ca="1" si="1320"/>
        <v>133</v>
      </c>
      <c r="F5642">
        <f t="shared" ca="1" si="1325"/>
        <v>272</v>
      </c>
      <c r="G5642">
        <f t="shared" ca="1" si="1326"/>
        <v>7.66</v>
      </c>
      <c r="H5642" t="str">
        <f t="shared" ca="1" si="1327"/>
        <v>Humid</v>
      </c>
      <c r="I5642">
        <f t="shared" ca="1" si="1328"/>
        <v>24.7</v>
      </c>
      <c r="J5642" t="str">
        <f t="shared" ca="1" si="1329"/>
        <v>No</v>
      </c>
      <c r="K5642" t="str">
        <f t="shared" ca="1" si="1330"/>
        <v>No</v>
      </c>
      <c r="L5642">
        <f t="shared" ca="1" si="1331"/>
        <v>9.3000000000000007</v>
      </c>
      <c r="M5642">
        <f t="shared" ca="1" si="1332"/>
        <v>1025</v>
      </c>
      <c r="N5642">
        <f t="shared" ca="1" si="1333"/>
        <v>2.11</v>
      </c>
      <c r="O5642" t="str">
        <f t="shared" ca="1" si="1334"/>
        <v>Yes</v>
      </c>
    </row>
    <row r="5643" spans="1:15" x14ac:dyDescent="0.3">
      <c r="A5643" s="1">
        <f t="shared" ca="1" si="1321"/>
        <v>45824</v>
      </c>
      <c r="B5643" s="2">
        <f t="shared" ca="1" si="1322"/>
        <v>0.81874999999999998</v>
      </c>
      <c r="C5643" t="str">
        <f t="shared" ca="1" si="1323"/>
        <v>Meenakshi Amman Temple, Madurai</v>
      </c>
      <c r="D5643">
        <f t="shared" ca="1" si="1324"/>
        <v>3748</v>
      </c>
      <c r="E5643">
        <f t="shared" ca="1" si="1320"/>
        <v>547</v>
      </c>
      <c r="F5643">
        <f t="shared" ca="1" si="1325"/>
        <v>118</v>
      </c>
      <c r="G5643">
        <f t="shared" ca="1" si="1326"/>
        <v>1.57</v>
      </c>
      <c r="H5643" t="str">
        <f t="shared" ca="1" si="1327"/>
        <v>Rainy</v>
      </c>
      <c r="I5643">
        <f t="shared" ca="1" si="1328"/>
        <v>23.7</v>
      </c>
      <c r="J5643" t="str">
        <f t="shared" ca="1" si="1329"/>
        <v>Yes</v>
      </c>
      <c r="K5643" t="str">
        <f t="shared" ca="1" si="1330"/>
        <v>No</v>
      </c>
      <c r="L5643">
        <f t="shared" ca="1" si="1331"/>
        <v>11.7</v>
      </c>
      <c r="M5643">
        <f t="shared" ca="1" si="1332"/>
        <v>1813</v>
      </c>
      <c r="N5643">
        <f t="shared" ca="1" si="1333"/>
        <v>2.12</v>
      </c>
      <c r="O5643" t="str">
        <f t="shared" ca="1" si="1334"/>
        <v>No</v>
      </c>
    </row>
    <row r="5644" spans="1:15" x14ac:dyDescent="0.3">
      <c r="A5644" s="1">
        <f t="shared" ca="1" si="1321"/>
        <v>45312</v>
      </c>
      <c r="B5644" s="2">
        <f t="shared" ca="1" si="1322"/>
        <v>0.84097222222222223</v>
      </c>
      <c r="C5644" t="str">
        <f t="shared" ca="1" si="1323"/>
        <v>Tirumala Tirupati Temple, Tirupati</v>
      </c>
      <c r="D5644">
        <f t="shared" ca="1" si="1324"/>
        <v>11396</v>
      </c>
      <c r="E5644">
        <f t="shared" ca="1" si="1320"/>
        <v>261</v>
      </c>
      <c r="F5644">
        <f t="shared" ca="1" si="1325"/>
        <v>34</v>
      </c>
      <c r="G5644">
        <f t="shared" ca="1" si="1326"/>
        <v>9.5</v>
      </c>
      <c r="H5644" t="str">
        <f t="shared" ca="1" si="1327"/>
        <v>Rainy</v>
      </c>
      <c r="I5644">
        <f t="shared" ca="1" si="1328"/>
        <v>28.1</v>
      </c>
      <c r="J5644" t="str">
        <f t="shared" ca="1" si="1329"/>
        <v>No</v>
      </c>
      <c r="K5644" t="str">
        <f t="shared" ca="1" si="1330"/>
        <v>No</v>
      </c>
      <c r="L5644">
        <f t="shared" ca="1" si="1331"/>
        <v>2.7</v>
      </c>
      <c r="M5644">
        <f t="shared" ca="1" si="1332"/>
        <v>661</v>
      </c>
      <c r="N5644">
        <f t="shared" ca="1" si="1333"/>
        <v>0.48</v>
      </c>
      <c r="O5644" t="str">
        <f t="shared" ca="1" si="1334"/>
        <v>No</v>
      </c>
    </row>
    <row r="5645" spans="1:15" x14ac:dyDescent="0.3">
      <c r="A5645" s="1">
        <f t="shared" ca="1" si="1321"/>
        <v>45610</v>
      </c>
      <c r="B5645" s="2">
        <f t="shared" ca="1" si="1322"/>
        <v>0.72430555555555554</v>
      </c>
      <c r="C5645" t="str">
        <f t="shared" ca="1" si="1323"/>
        <v>Jagannath Temple, Puri</v>
      </c>
      <c r="D5645">
        <f t="shared" ca="1" si="1324"/>
        <v>5755</v>
      </c>
      <c r="E5645">
        <f t="shared" ca="1" si="1320"/>
        <v>55</v>
      </c>
      <c r="F5645">
        <f t="shared" ca="1" si="1325"/>
        <v>331</v>
      </c>
      <c r="G5645">
        <f t="shared" ca="1" si="1326"/>
        <v>3.32</v>
      </c>
      <c r="H5645" t="str">
        <f t="shared" ca="1" si="1327"/>
        <v>Cloudy</v>
      </c>
      <c r="I5645">
        <f t="shared" ca="1" si="1328"/>
        <v>30</v>
      </c>
      <c r="J5645" t="str">
        <f t="shared" ca="1" si="1329"/>
        <v>Yes</v>
      </c>
      <c r="K5645" t="str">
        <f t="shared" ca="1" si="1330"/>
        <v>No</v>
      </c>
      <c r="L5645">
        <f t="shared" ca="1" si="1331"/>
        <v>4.8</v>
      </c>
      <c r="M5645">
        <f t="shared" ca="1" si="1332"/>
        <v>2992</v>
      </c>
      <c r="N5645">
        <f t="shared" ca="1" si="1333"/>
        <v>1.9</v>
      </c>
      <c r="O5645" t="str">
        <f t="shared" ca="1" si="1334"/>
        <v>No</v>
      </c>
    </row>
    <row r="5646" spans="1:15" x14ac:dyDescent="0.3">
      <c r="A5646" s="1">
        <f t="shared" ca="1" si="1321"/>
        <v>46327</v>
      </c>
      <c r="B5646" s="2">
        <f t="shared" ca="1" si="1322"/>
        <v>0.8569444444444444</v>
      </c>
      <c r="C5646" t="str">
        <f t="shared" ca="1" si="1323"/>
        <v>Kashi Vishwanath Temple, Varanasi</v>
      </c>
      <c r="D5646">
        <f t="shared" ca="1" si="1324"/>
        <v>12773</v>
      </c>
      <c r="E5646">
        <f t="shared" ca="1" si="1320"/>
        <v>50</v>
      </c>
      <c r="F5646">
        <f t="shared" ca="1" si="1325"/>
        <v>252</v>
      </c>
      <c r="G5646">
        <f t="shared" ca="1" si="1326"/>
        <v>4.68</v>
      </c>
      <c r="H5646" t="str">
        <f t="shared" ca="1" si="1327"/>
        <v>Rainy</v>
      </c>
      <c r="I5646">
        <f t="shared" ca="1" si="1328"/>
        <v>26.8</v>
      </c>
      <c r="J5646" t="str">
        <f t="shared" ca="1" si="1329"/>
        <v>Yes</v>
      </c>
      <c r="K5646" t="str">
        <f t="shared" ca="1" si="1330"/>
        <v>No</v>
      </c>
      <c r="L5646">
        <f t="shared" ca="1" si="1331"/>
        <v>3.2</v>
      </c>
      <c r="M5646">
        <f t="shared" ca="1" si="1332"/>
        <v>1083</v>
      </c>
      <c r="N5646">
        <f t="shared" ca="1" si="1333"/>
        <v>1.62</v>
      </c>
      <c r="O5646" t="str">
        <f t="shared" ca="1" si="1334"/>
        <v>No</v>
      </c>
    </row>
    <row r="5647" spans="1:15" x14ac:dyDescent="0.3">
      <c r="A5647" s="1">
        <f t="shared" ca="1" si="1321"/>
        <v>46236</v>
      </c>
      <c r="B5647" s="2">
        <f t="shared" ca="1" si="1322"/>
        <v>0.17708333333333334</v>
      </c>
      <c r="C5647" t="str">
        <f t="shared" ca="1" si="1323"/>
        <v>Kashi Vishwanath Temple, Varanasi</v>
      </c>
      <c r="D5647">
        <f t="shared" ca="1" si="1324"/>
        <v>12553</v>
      </c>
      <c r="E5647">
        <f t="shared" ca="1" si="1320"/>
        <v>85</v>
      </c>
      <c r="F5647">
        <f t="shared" ca="1" si="1325"/>
        <v>423</v>
      </c>
      <c r="G5647">
        <f t="shared" ca="1" si="1326"/>
        <v>10.79</v>
      </c>
      <c r="H5647" t="str">
        <f t="shared" ca="1" si="1327"/>
        <v>Humid</v>
      </c>
      <c r="I5647">
        <f t="shared" ca="1" si="1328"/>
        <v>18.100000000000001</v>
      </c>
      <c r="J5647" t="str">
        <f t="shared" ca="1" si="1329"/>
        <v>No</v>
      </c>
      <c r="K5647" t="str">
        <f t="shared" ca="1" si="1330"/>
        <v>No</v>
      </c>
      <c r="L5647">
        <f t="shared" ca="1" si="1331"/>
        <v>2.6</v>
      </c>
      <c r="M5647">
        <f t="shared" ca="1" si="1332"/>
        <v>1724</v>
      </c>
      <c r="N5647">
        <f t="shared" ca="1" si="1333"/>
        <v>0.64</v>
      </c>
      <c r="O5647" t="str">
        <f t="shared" ca="1" si="1334"/>
        <v>Yes</v>
      </c>
    </row>
    <row r="5648" spans="1:15" x14ac:dyDescent="0.3">
      <c r="A5648" s="1">
        <f t="shared" ca="1" si="1321"/>
        <v>46053</v>
      </c>
      <c r="B5648" s="2">
        <f t="shared" ca="1" si="1322"/>
        <v>0.87083333333333335</v>
      </c>
      <c r="C5648" t="str">
        <f t="shared" ca="1" si="1323"/>
        <v>Grishneshwar Temple, Chhatrapati Sambhajinagar</v>
      </c>
      <c r="D5648">
        <f t="shared" ca="1" si="1324"/>
        <v>3091</v>
      </c>
      <c r="E5648">
        <f t="shared" ca="1" si="1320"/>
        <v>123</v>
      </c>
      <c r="F5648">
        <f t="shared" ca="1" si="1325"/>
        <v>386</v>
      </c>
      <c r="G5648">
        <f t="shared" ca="1" si="1326"/>
        <v>2.02</v>
      </c>
      <c r="H5648" t="str">
        <f t="shared" ca="1" si="1327"/>
        <v>Rainy</v>
      </c>
      <c r="I5648">
        <f t="shared" ca="1" si="1328"/>
        <v>38.299999999999997</v>
      </c>
      <c r="J5648" t="str">
        <f t="shared" ca="1" si="1329"/>
        <v>No</v>
      </c>
      <c r="K5648" t="str">
        <f t="shared" ca="1" si="1330"/>
        <v>No</v>
      </c>
      <c r="L5648">
        <f t="shared" ca="1" si="1331"/>
        <v>3.5</v>
      </c>
      <c r="M5648">
        <f t="shared" ca="1" si="1332"/>
        <v>811</v>
      </c>
      <c r="N5648">
        <f t="shared" ca="1" si="1333"/>
        <v>0.39</v>
      </c>
      <c r="O5648" t="str">
        <f t="shared" ca="1" si="1334"/>
        <v>No</v>
      </c>
    </row>
    <row r="5649" spans="1:15" x14ac:dyDescent="0.3">
      <c r="A5649" s="1">
        <f t="shared" ca="1" si="1321"/>
        <v>45558</v>
      </c>
      <c r="B5649" s="2">
        <f t="shared" ca="1" si="1322"/>
        <v>0.43819444444444444</v>
      </c>
      <c r="C5649" t="str">
        <f t="shared" ca="1" si="1323"/>
        <v>Tirumala Tirupati Temple, Tirupati</v>
      </c>
      <c r="D5649">
        <f t="shared" ca="1" si="1324"/>
        <v>4596</v>
      </c>
      <c r="E5649">
        <f t="shared" ca="1" si="1320"/>
        <v>550</v>
      </c>
      <c r="F5649">
        <f t="shared" ca="1" si="1325"/>
        <v>141</v>
      </c>
      <c r="G5649">
        <f t="shared" ca="1" si="1326"/>
        <v>11.77</v>
      </c>
      <c r="H5649" t="str">
        <f t="shared" ca="1" si="1327"/>
        <v>Cloudy</v>
      </c>
      <c r="I5649">
        <f t="shared" ca="1" si="1328"/>
        <v>28.5</v>
      </c>
      <c r="J5649" t="str">
        <f t="shared" ca="1" si="1329"/>
        <v>No</v>
      </c>
      <c r="K5649" t="str">
        <f t="shared" ca="1" si="1330"/>
        <v>Yes</v>
      </c>
      <c r="L5649">
        <f t="shared" ca="1" si="1331"/>
        <v>9.3000000000000007</v>
      </c>
      <c r="M5649">
        <f t="shared" ca="1" si="1332"/>
        <v>2740</v>
      </c>
      <c r="N5649">
        <f t="shared" ca="1" si="1333"/>
        <v>1.18</v>
      </c>
      <c r="O5649" t="str">
        <f t="shared" ca="1" si="1334"/>
        <v>No</v>
      </c>
    </row>
    <row r="5650" spans="1:15" x14ac:dyDescent="0.3">
      <c r="A5650" s="1">
        <f t="shared" ca="1" si="1321"/>
        <v>46025</v>
      </c>
      <c r="B5650" s="2">
        <f t="shared" ca="1" si="1322"/>
        <v>0.15902777777777777</v>
      </c>
      <c r="C5650" t="str">
        <f t="shared" ca="1" si="1323"/>
        <v>Shirdi Sai Baba Temple, Shirdi</v>
      </c>
      <c r="D5650">
        <f t="shared" ca="1" si="1324"/>
        <v>6451</v>
      </c>
      <c r="E5650">
        <f t="shared" ca="1" si="1320"/>
        <v>13</v>
      </c>
      <c r="F5650">
        <f t="shared" ca="1" si="1325"/>
        <v>124</v>
      </c>
      <c r="G5650">
        <f t="shared" ca="1" si="1326"/>
        <v>11.9</v>
      </c>
      <c r="H5650" t="str">
        <f t="shared" ca="1" si="1327"/>
        <v>Hot</v>
      </c>
      <c r="I5650">
        <f t="shared" ca="1" si="1328"/>
        <v>32.799999999999997</v>
      </c>
      <c r="J5650" t="str">
        <f t="shared" ca="1" si="1329"/>
        <v>No</v>
      </c>
      <c r="K5650" t="str">
        <f t="shared" ca="1" si="1330"/>
        <v>No</v>
      </c>
      <c r="L5650">
        <f t="shared" ca="1" si="1331"/>
        <v>7</v>
      </c>
      <c r="M5650">
        <f t="shared" ca="1" si="1332"/>
        <v>325</v>
      </c>
      <c r="N5650">
        <f t="shared" ca="1" si="1333"/>
        <v>1.94</v>
      </c>
      <c r="O5650" t="str">
        <f t="shared" ca="1" si="1334"/>
        <v>No</v>
      </c>
    </row>
    <row r="5651" spans="1:15" x14ac:dyDescent="0.3">
      <c r="A5651" s="1">
        <f t="shared" ca="1" si="1321"/>
        <v>45529</v>
      </c>
      <c r="B5651" s="2">
        <f t="shared" ca="1" si="1322"/>
        <v>0.99930555555555556</v>
      </c>
      <c r="C5651" t="str">
        <f t="shared" ca="1" si="1323"/>
        <v>Meenakshi Amman Temple, Madurai</v>
      </c>
      <c r="D5651">
        <f t="shared" ca="1" si="1324"/>
        <v>9271</v>
      </c>
      <c r="E5651">
        <f t="shared" ca="1" si="1320"/>
        <v>445</v>
      </c>
      <c r="F5651">
        <f t="shared" ca="1" si="1325"/>
        <v>275</v>
      </c>
      <c r="G5651">
        <f t="shared" ca="1" si="1326"/>
        <v>11.45</v>
      </c>
      <c r="H5651" t="str">
        <f t="shared" ca="1" si="1327"/>
        <v>Hot</v>
      </c>
      <c r="I5651">
        <f t="shared" ca="1" si="1328"/>
        <v>36.9</v>
      </c>
      <c r="J5651" t="str">
        <f t="shared" ca="1" si="1329"/>
        <v>No</v>
      </c>
      <c r="K5651" t="str">
        <f t="shared" ca="1" si="1330"/>
        <v>No</v>
      </c>
      <c r="L5651">
        <f t="shared" ca="1" si="1331"/>
        <v>4.5</v>
      </c>
      <c r="M5651">
        <f t="shared" ca="1" si="1332"/>
        <v>855</v>
      </c>
      <c r="N5651">
        <f t="shared" ca="1" si="1333"/>
        <v>2.25</v>
      </c>
      <c r="O5651" t="str">
        <f t="shared" ca="1" si="1334"/>
        <v>No</v>
      </c>
    </row>
    <row r="5652" spans="1:15" x14ac:dyDescent="0.3">
      <c r="A5652" s="1">
        <f t="shared" ca="1" si="1321"/>
        <v>45923</v>
      </c>
      <c r="B5652" s="2">
        <f t="shared" ca="1" si="1322"/>
        <v>0.625</v>
      </c>
      <c r="C5652" t="str">
        <f t="shared" ca="1" si="1323"/>
        <v>Tirumala Tirupati Temple, Tirupati</v>
      </c>
      <c r="D5652">
        <f t="shared" ca="1" si="1324"/>
        <v>12266</v>
      </c>
      <c r="E5652">
        <f t="shared" ca="1" si="1320"/>
        <v>197</v>
      </c>
      <c r="F5652">
        <f t="shared" ca="1" si="1325"/>
        <v>160</v>
      </c>
      <c r="G5652">
        <f t="shared" ca="1" si="1326"/>
        <v>4.6100000000000003</v>
      </c>
      <c r="H5652" t="str">
        <f t="shared" ca="1" si="1327"/>
        <v>Sunny</v>
      </c>
      <c r="I5652">
        <f t="shared" ca="1" si="1328"/>
        <v>21.5</v>
      </c>
      <c r="J5652" t="str">
        <f t="shared" ca="1" si="1329"/>
        <v>No</v>
      </c>
      <c r="K5652" t="str">
        <f t="shared" ca="1" si="1330"/>
        <v>No</v>
      </c>
      <c r="L5652">
        <f t="shared" ca="1" si="1331"/>
        <v>3.4</v>
      </c>
      <c r="M5652">
        <f t="shared" ca="1" si="1332"/>
        <v>1242</v>
      </c>
      <c r="N5652">
        <f t="shared" ca="1" si="1333"/>
        <v>1.56</v>
      </c>
      <c r="O5652" t="str">
        <f t="shared" ca="1" si="1334"/>
        <v>No</v>
      </c>
    </row>
    <row r="5653" spans="1:15" x14ac:dyDescent="0.3">
      <c r="A5653" s="1">
        <f t="shared" ca="1" si="1321"/>
        <v>45797</v>
      </c>
      <c r="B5653" s="2">
        <f t="shared" ca="1" si="1322"/>
        <v>0.93194444444444446</v>
      </c>
      <c r="C5653" t="str">
        <f t="shared" ca="1" si="1323"/>
        <v>Jagannath Temple, Puri</v>
      </c>
      <c r="D5653">
        <f t="shared" ca="1" si="1324"/>
        <v>4765</v>
      </c>
      <c r="E5653">
        <f t="shared" ca="1" si="1320"/>
        <v>136</v>
      </c>
      <c r="F5653">
        <f t="shared" ca="1" si="1325"/>
        <v>44</v>
      </c>
      <c r="G5653">
        <f t="shared" ca="1" si="1326"/>
        <v>2.16</v>
      </c>
      <c r="H5653" t="str">
        <f t="shared" ca="1" si="1327"/>
        <v>Rainy</v>
      </c>
      <c r="I5653">
        <f t="shared" ca="1" si="1328"/>
        <v>30</v>
      </c>
      <c r="J5653" t="str">
        <f t="shared" ca="1" si="1329"/>
        <v>No</v>
      </c>
      <c r="K5653" t="str">
        <f t="shared" ca="1" si="1330"/>
        <v>No</v>
      </c>
      <c r="L5653">
        <f t="shared" ca="1" si="1331"/>
        <v>3.1</v>
      </c>
      <c r="M5653">
        <f t="shared" ca="1" si="1332"/>
        <v>1014</v>
      </c>
      <c r="N5653">
        <f t="shared" ca="1" si="1333"/>
        <v>0.84</v>
      </c>
      <c r="O5653" t="str">
        <f t="shared" ca="1" si="1334"/>
        <v>Yes</v>
      </c>
    </row>
    <row r="5654" spans="1:15" x14ac:dyDescent="0.3">
      <c r="A5654" s="1">
        <f t="shared" ca="1" si="1321"/>
        <v>45600</v>
      </c>
      <c r="B5654" s="2">
        <f t="shared" ca="1" si="1322"/>
        <v>0.3</v>
      </c>
      <c r="C5654" t="str">
        <f t="shared" ca="1" si="1323"/>
        <v>Shirdi Sai Baba Temple, Shirdi</v>
      </c>
      <c r="D5654">
        <f t="shared" ca="1" si="1324"/>
        <v>9442</v>
      </c>
      <c r="E5654">
        <f t="shared" ca="1" si="1320"/>
        <v>399</v>
      </c>
      <c r="F5654">
        <f t="shared" ca="1" si="1325"/>
        <v>475</v>
      </c>
      <c r="G5654">
        <f t="shared" ca="1" si="1326"/>
        <v>10.029999999999999</v>
      </c>
      <c r="H5654" t="str">
        <f t="shared" ca="1" si="1327"/>
        <v>Hot</v>
      </c>
      <c r="I5654">
        <f t="shared" ca="1" si="1328"/>
        <v>36.9</v>
      </c>
      <c r="J5654" t="str">
        <f t="shared" ca="1" si="1329"/>
        <v>Yes</v>
      </c>
      <c r="K5654" t="str">
        <f t="shared" ca="1" si="1330"/>
        <v>No</v>
      </c>
      <c r="L5654">
        <f t="shared" ca="1" si="1331"/>
        <v>3.6</v>
      </c>
      <c r="M5654">
        <f t="shared" ca="1" si="1332"/>
        <v>1693</v>
      </c>
      <c r="N5654">
        <f t="shared" ca="1" si="1333"/>
        <v>1.73</v>
      </c>
      <c r="O5654" t="str">
        <f t="shared" ca="1" si="1334"/>
        <v>Yes</v>
      </c>
    </row>
    <row r="5655" spans="1:15" x14ac:dyDescent="0.3">
      <c r="A5655" s="1">
        <f t="shared" ca="1" si="1321"/>
        <v>45724</v>
      </c>
      <c r="B5655" s="2">
        <f t="shared" ca="1" si="1322"/>
        <v>0.19236111111111112</v>
      </c>
      <c r="C5655" t="str">
        <f t="shared" ca="1" si="1323"/>
        <v>Vaishno Devi Temple, Katra</v>
      </c>
      <c r="D5655">
        <f t="shared" ca="1" si="1324"/>
        <v>5668</v>
      </c>
      <c r="E5655">
        <f t="shared" ca="1" si="1320"/>
        <v>577</v>
      </c>
      <c r="F5655">
        <f t="shared" ca="1" si="1325"/>
        <v>27</v>
      </c>
      <c r="G5655">
        <f t="shared" ca="1" si="1326"/>
        <v>11.78</v>
      </c>
      <c r="H5655" t="str">
        <f t="shared" ca="1" si="1327"/>
        <v>Sunny</v>
      </c>
      <c r="I5655">
        <f t="shared" ca="1" si="1328"/>
        <v>32.700000000000003</v>
      </c>
      <c r="J5655" t="str">
        <f t="shared" ca="1" si="1329"/>
        <v>Yes</v>
      </c>
      <c r="K5655" t="str">
        <f t="shared" ca="1" si="1330"/>
        <v>Yes</v>
      </c>
      <c r="L5655">
        <f t="shared" ca="1" si="1331"/>
        <v>4.5999999999999996</v>
      </c>
      <c r="M5655">
        <f t="shared" ca="1" si="1332"/>
        <v>2274</v>
      </c>
      <c r="N5655">
        <f t="shared" ca="1" si="1333"/>
        <v>1.1499999999999999</v>
      </c>
      <c r="O5655" t="str">
        <f t="shared" ca="1" si="1334"/>
        <v>Yes</v>
      </c>
    </row>
    <row r="5656" spans="1:15" x14ac:dyDescent="0.3">
      <c r="A5656" s="1">
        <f t="shared" ca="1" si="1321"/>
        <v>45841</v>
      </c>
      <c r="B5656" s="2">
        <f t="shared" ca="1" si="1322"/>
        <v>0.10833333333333334</v>
      </c>
      <c r="C5656" t="str">
        <f t="shared" ca="1" si="1323"/>
        <v>Grishneshwar Temple, Chhatrapati Sambhajinagar</v>
      </c>
      <c r="D5656">
        <f t="shared" ca="1" si="1324"/>
        <v>6594</v>
      </c>
      <c r="E5656">
        <f t="shared" ca="1" si="1320"/>
        <v>87</v>
      </c>
      <c r="F5656">
        <f t="shared" ca="1" si="1325"/>
        <v>462</v>
      </c>
      <c r="G5656">
        <f t="shared" ca="1" si="1326"/>
        <v>14</v>
      </c>
      <c r="H5656" t="str">
        <f t="shared" ca="1" si="1327"/>
        <v>Humid</v>
      </c>
      <c r="I5656">
        <f t="shared" ca="1" si="1328"/>
        <v>30.3</v>
      </c>
      <c r="J5656" t="str">
        <f t="shared" ca="1" si="1329"/>
        <v>No</v>
      </c>
      <c r="K5656" t="str">
        <f t="shared" ca="1" si="1330"/>
        <v>No</v>
      </c>
      <c r="L5656">
        <f t="shared" ca="1" si="1331"/>
        <v>7.3</v>
      </c>
      <c r="M5656">
        <f t="shared" ca="1" si="1332"/>
        <v>530</v>
      </c>
      <c r="N5656">
        <f t="shared" ca="1" si="1333"/>
        <v>1.27</v>
      </c>
      <c r="O5656" t="str">
        <f t="shared" ca="1" si="1334"/>
        <v>Yes</v>
      </c>
    </row>
    <row r="5657" spans="1:15" x14ac:dyDescent="0.3">
      <c r="A5657" s="1">
        <f t="shared" ca="1" si="1321"/>
        <v>45678</v>
      </c>
      <c r="B5657" s="2">
        <f t="shared" ca="1" si="1322"/>
        <v>0.92986111111111114</v>
      </c>
      <c r="C5657" t="str">
        <f t="shared" ca="1" si="1323"/>
        <v>Grishneshwar Temple, Chhatrapati Sambhajinagar</v>
      </c>
      <c r="D5657">
        <f t="shared" ca="1" si="1324"/>
        <v>2478</v>
      </c>
      <c r="E5657">
        <f t="shared" ca="1" si="1320"/>
        <v>486</v>
      </c>
      <c r="F5657">
        <f t="shared" ca="1" si="1325"/>
        <v>441</v>
      </c>
      <c r="G5657">
        <f t="shared" ca="1" si="1326"/>
        <v>1.95</v>
      </c>
      <c r="H5657" t="str">
        <f t="shared" ca="1" si="1327"/>
        <v>Sunny</v>
      </c>
      <c r="I5657">
        <f t="shared" ca="1" si="1328"/>
        <v>24.9</v>
      </c>
      <c r="J5657" t="str">
        <f t="shared" ca="1" si="1329"/>
        <v>No</v>
      </c>
      <c r="K5657" t="str">
        <f t="shared" ca="1" si="1330"/>
        <v>No</v>
      </c>
      <c r="L5657">
        <f t="shared" ca="1" si="1331"/>
        <v>3.5</v>
      </c>
      <c r="M5657">
        <f t="shared" ca="1" si="1332"/>
        <v>856</v>
      </c>
      <c r="N5657">
        <f t="shared" ca="1" si="1333"/>
        <v>1.93</v>
      </c>
      <c r="O5657" t="str">
        <f t="shared" ca="1" si="1334"/>
        <v>No</v>
      </c>
    </row>
    <row r="5658" spans="1:15" x14ac:dyDescent="0.3">
      <c r="A5658" s="1">
        <f t="shared" ca="1" si="1321"/>
        <v>46348</v>
      </c>
      <c r="B5658" s="2">
        <f t="shared" ca="1" si="1322"/>
        <v>0.43819444444444444</v>
      </c>
      <c r="C5658" t="str">
        <f t="shared" ca="1" si="1323"/>
        <v>Somnath Temple, Gujarat</v>
      </c>
      <c r="D5658">
        <f t="shared" ca="1" si="1324"/>
        <v>12008</v>
      </c>
      <c r="E5658">
        <f t="shared" ca="1" si="1320"/>
        <v>271</v>
      </c>
      <c r="F5658">
        <f t="shared" ca="1" si="1325"/>
        <v>91</v>
      </c>
      <c r="G5658">
        <f t="shared" ca="1" si="1326"/>
        <v>12.11</v>
      </c>
      <c r="H5658" t="str">
        <f t="shared" ca="1" si="1327"/>
        <v>Humid</v>
      </c>
      <c r="I5658">
        <f t="shared" ca="1" si="1328"/>
        <v>30.4</v>
      </c>
      <c r="J5658" t="str">
        <f t="shared" ca="1" si="1329"/>
        <v>Yes</v>
      </c>
      <c r="K5658" t="str">
        <f t="shared" ca="1" si="1330"/>
        <v>Yes</v>
      </c>
      <c r="L5658">
        <f t="shared" ca="1" si="1331"/>
        <v>6.2</v>
      </c>
      <c r="M5658">
        <f t="shared" ca="1" si="1332"/>
        <v>1748</v>
      </c>
      <c r="N5658">
        <f t="shared" ca="1" si="1333"/>
        <v>1.96</v>
      </c>
      <c r="O5658" t="str">
        <f t="shared" ca="1" si="1334"/>
        <v>No</v>
      </c>
    </row>
    <row r="5659" spans="1:15" x14ac:dyDescent="0.3">
      <c r="A5659" s="1">
        <f t="shared" ca="1" si="1321"/>
        <v>45837</v>
      </c>
      <c r="B5659" s="2">
        <f t="shared" ca="1" si="1322"/>
        <v>0.25277777777777777</v>
      </c>
      <c r="C5659" t="str">
        <f t="shared" ca="1" si="1323"/>
        <v>Tulja Bhavani Temple, Tuljapur</v>
      </c>
      <c r="D5659">
        <f t="shared" ca="1" si="1324"/>
        <v>10051</v>
      </c>
      <c r="E5659">
        <f t="shared" ca="1" si="1320"/>
        <v>332</v>
      </c>
      <c r="F5659">
        <f t="shared" ca="1" si="1325"/>
        <v>298</v>
      </c>
      <c r="G5659">
        <f t="shared" ca="1" si="1326"/>
        <v>7.25</v>
      </c>
      <c r="H5659" t="str">
        <f t="shared" ca="1" si="1327"/>
        <v>Cloudy</v>
      </c>
      <c r="I5659">
        <f t="shared" ca="1" si="1328"/>
        <v>29.8</v>
      </c>
      <c r="J5659" t="str">
        <f t="shared" ca="1" si="1329"/>
        <v>No</v>
      </c>
      <c r="K5659" t="str">
        <f t="shared" ca="1" si="1330"/>
        <v>No</v>
      </c>
      <c r="L5659">
        <f t="shared" ca="1" si="1331"/>
        <v>6.6</v>
      </c>
      <c r="M5659">
        <f t="shared" ca="1" si="1332"/>
        <v>2405</v>
      </c>
      <c r="N5659">
        <f t="shared" ca="1" si="1333"/>
        <v>1.19</v>
      </c>
      <c r="O5659" t="str">
        <f t="shared" ca="1" si="1334"/>
        <v>No</v>
      </c>
    </row>
    <row r="5660" spans="1:15" x14ac:dyDescent="0.3">
      <c r="A5660" s="1">
        <f t="shared" ca="1" si="1321"/>
        <v>45951</v>
      </c>
      <c r="B5660" s="2">
        <f t="shared" ca="1" si="1322"/>
        <v>0.69027777777777777</v>
      </c>
      <c r="C5660" t="str">
        <f t="shared" ca="1" si="1323"/>
        <v>Tirumala Tirupati Temple, Tirupati</v>
      </c>
      <c r="D5660">
        <f t="shared" ca="1" si="1324"/>
        <v>5524</v>
      </c>
      <c r="E5660">
        <f t="shared" ca="1" si="1320"/>
        <v>571</v>
      </c>
      <c r="F5660">
        <f t="shared" ca="1" si="1325"/>
        <v>31</v>
      </c>
      <c r="G5660">
        <f t="shared" ca="1" si="1326"/>
        <v>2.41</v>
      </c>
      <c r="H5660" t="str">
        <f t="shared" ca="1" si="1327"/>
        <v>Sunny</v>
      </c>
      <c r="I5660">
        <f t="shared" ca="1" si="1328"/>
        <v>21.6</v>
      </c>
      <c r="J5660" t="str">
        <f t="shared" ca="1" si="1329"/>
        <v>No</v>
      </c>
      <c r="K5660" t="str">
        <f t="shared" ca="1" si="1330"/>
        <v>No</v>
      </c>
      <c r="L5660">
        <f t="shared" ca="1" si="1331"/>
        <v>2.7</v>
      </c>
      <c r="M5660">
        <f t="shared" ca="1" si="1332"/>
        <v>1989</v>
      </c>
      <c r="N5660">
        <f t="shared" ca="1" si="1333"/>
        <v>1.07</v>
      </c>
      <c r="O5660" t="str">
        <f t="shared" ca="1" si="1334"/>
        <v>Yes</v>
      </c>
    </row>
    <row r="5661" spans="1:15" x14ac:dyDescent="0.3">
      <c r="A5661" s="1">
        <f t="shared" ca="1" si="1321"/>
        <v>45860</v>
      </c>
      <c r="B5661" s="2">
        <f t="shared" ca="1" si="1322"/>
        <v>0.56458333333333333</v>
      </c>
      <c r="C5661" t="str">
        <f t="shared" ca="1" si="1323"/>
        <v>Grishneshwar Temple, Chhatrapati Sambhajinagar</v>
      </c>
      <c r="D5661">
        <f t="shared" ca="1" si="1324"/>
        <v>3572</v>
      </c>
      <c r="E5661">
        <f t="shared" ca="1" si="1320"/>
        <v>547</v>
      </c>
      <c r="F5661">
        <f t="shared" ca="1" si="1325"/>
        <v>97</v>
      </c>
      <c r="G5661">
        <f t="shared" ca="1" si="1326"/>
        <v>7.5</v>
      </c>
      <c r="H5661" t="str">
        <f t="shared" ca="1" si="1327"/>
        <v>Rainy</v>
      </c>
      <c r="I5661">
        <f t="shared" ca="1" si="1328"/>
        <v>37.5</v>
      </c>
      <c r="J5661" t="str">
        <f t="shared" ca="1" si="1329"/>
        <v>Yes</v>
      </c>
      <c r="K5661" t="str">
        <f t="shared" ca="1" si="1330"/>
        <v>Yes</v>
      </c>
      <c r="L5661">
        <f t="shared" ca="1" si="1331"/>
        <v>10.9</v>
      </c>
      <c r="M5661">
        <f t="shared" ca="1" si="1332"/>
        <v>2793</v>
      </c>
      <c r="N5661">
        <f t="shared" ca="1" si="1333"/>
        <v>0.35</v>
      </c>
      <c r="O5661" t="str">
        <f t="shared" ca="1" si="1334"/>
        <v>No</v>
      </c>
    </row>
    <row r="5662" spans="1:15" x14ac:dyDescent="0.3">
      <c r="A5662" s="1">
        <f t="shared" ca="1" si="1321"/>
        <v>45870</v>
      </c>
      <c r="B5662" s="2">
        <f t="shared" ca="1" si="1322"/>
        <v>0.63263888888888886</v>
      </c>
      <c r="C5662" t="str">
        <f t="shared" ca="1" si="1323"/>
        <v>Tirumala Tirupati Temple, Tirupati</v>
      </c>
      <c r="D5662">
        <f t="shared" ca="1" si="1324"/>
        <v>12292</v>
      </c>
      <c r="E5662">
        <f t="shared" ca="1" si="1320"/>
        <v>485</v>
      </c>
      <c r="F5662">
        <f t="shared" ca="1" si="1325"/>
        <v>289</v>
      </c>
      <c r="G5662">
        <f t="shared" ca="1" si="1326"/>
        <v>4.01</v>
      </c>
      <c r="H5662" t="str">
        <f t="shared" ca="1" si="1327"/>
        <v>Sunny</v>
      </c>
      <c r="I5662">
        <f t="shared" ca="1" si="1328"/>
        <v>35.299999999999997</v>
      </c>
      <c r="J5662" t="str">
        <f t="shared" ca="1" si="1329"/>
        <v>No</v>
      </c>
      <c r="K5662" t="str">
        <f t="shared" ca="1" si="1330"/>
        <v>No</v>
      </c>
      <c r="L5662">
        <f t="shared" ca="1" si="1331"/>
        <v>2.5</v>
      </c>
      <c r="M5662">
        <f t="shared" ca="1" si="1332"/>
        <v>2537</v>
      </c>
      <c r="N5662">
        <f t="shared" ca="1" si="1333"/>
        <v>2.16</v>
      </c>
      <c r="O5662" t="str">
        <f t="shared" ca="1" si="1334"/>
        <v>No</v>
      </c>
    </row>
    <row r="5663" spans="1:15" x14ac:dyDescent="0.3">
      <c r="A5663" s="1">
        <f t="shared" ca="1" si="1321"/>
        <v>46044</v>
      </c>
      <c r="B5663" s="2">
        <f t="shared" ca="1" si="1322"/>
        <v>9.5138888888888884E-2</v>
      </c>
      <c r="C5663" t="str">
        <f t="shared" ca="1" si="1323"/>
        <v>Jagannath Temple, Puri</v>
      </c>
      <c r="D5663">
        <f t="shared" ca="1" si="1324"/>
        <v>14817</v>
      </c>
      <c r="E5663">
        <f t="shared" ca="1" si="1320"/>
        <v>465</v>
      </c>
      <c r="F5663">
        <f t="shared" ca="1" si="1325"/>
        <v>496</v>
      </c>
      <c r="G5663">
        <f t="shared" ca="1" si="1326"/>
        <v>1.96</v>
      </c>
      <c r="H5663" t="str">
        <f t="shared" ca="1" si="1327"/>
        <v>Humid</v>
      </c>
      <c r="I5663">
        <f t="shared" ca="1" si="1328"/>
        <v>30.8</v>
      </c>
      <c r="J5663" t="str">
        <f t="shared" ca="1" si="1329"/>
        <v>No</v>
      </c>
      <c r="K5663" t="str">
        <f t="shared" ca="1" si="1330"/>
        <v>No</v>
      </c>
      <c r="L5663">
        <f t="shared" ca="1" si="1331"/>
        <v>5.8</v>
      </c>
      <c r="M5663">
        <f t="shared" ca="1" si="1332"/>
        <v>2329</v>
      </c>
      <c r="N5663">
        <f t="shared" ca="1" si="1333"/>
        <v>2.1800000000000002</v>
      </c>
      <c r="O5663" t="str">
        <f t="shared" ca="1" si="1334"/>
        <v>No</v>
      </c>
    </row>
    <row r="5664" spans="1:15" x14ac:dyDescent="0.3">
      <c r="A5664" s="1">
        <f t="shared" ca="1" si="1321"/>
        <v>45571</v>
      </c>
      <c r="B5664" s="2">
        <f t="shared" ca="1" si="1322"/>
        <v>0.50138888888888888</v>
      </c>
      <c r="C5664" t="str">
        <f t="shared" ca="1" si="1323"/>
        <v>Trimbakeshwar Temple, Nashik</v>
      </c>
      <c r="D5664">
        <f t="shared" ca="1" si="1324"/>
        <v>4258</v>
      </c>
      <c r="E5664">
        <f t="shared" ca="1" si="1320"/>
        <v>367</v>
      </c>
      <c r="F5664">
        <f t="shared" ca="1" si="1325"/>
        <v>425</v>
      </c>
      <c r="G5664">
        <f t="shared" ca="1" si="1326"/>
        <v>3.27</v>
      </c>
      <c r="H5664" t="str">
        <f t="shared" ca="1" si="1327"/>
        <v>Humid</v>
      </c>
      <c r="I5664">
        <f t="shared" ca="1" si="1328"/>
        <v>31.1</v>
      </c>
      <c r="J5664" t="str">
        <f t="shared" ca="1" si="1329"/>
        <v>Yes</v>
      </c>
      <c r="K5664" t="str">
        <f t="shared" ca="1" si="1330"/>
        <v>Yes</v>
      </c>
      <c r="L5664">
        <f t="shared" ca="1" si="1331"/>
        <v>6.2</v>
      </c>
      <c r="M5664">
        <f t="shared" ca="1" si="1332"/>
        <v>1079</v>
      </c>
      <c r="N5664">
        <f t="shared" ca="1" si="1333"/>
        <v>1.46</v>
      </c>
      <c r="O5664" t="str">
        <f t="shared" ca="1" si="1334"/>
        <v>No</v>
      </c>
    </row>
    <row r="5665" spans="1:15" x14ac:dyDescent="0.3">
      <c r="A5665" s="1">
        <f t="shared" ca="1" si="1321"/>
        <v>45908</v>
      </c>
      <c r="B5665" s="2">
        <f t="shared" ca="1" si="1322"/>
        <v>0.58472222222222225</v>
      </c>
      <c r="C5665" t="str">
        <f t="shared" ca="1" si="1323"/>
        <v>Vaishno Devi Temple, Katra</v>
      </c>
      <c r="D5665">
        <f t="shared" ca="1" si="1324"/>
        <v>13614</v>
      </c>
      <c r="E5665">
        <f t="shared" ca="1" si="1320"/>
        <v>388</v>
      </c>
      <c r="F5665">
        <f t="shared" ca="1" si="1325"/>
        <v>214</v>
      </c>
      <c r="G5665">
        <f t="shared" ca="1" si="1326"/>
        <v>11.47</v>
      </c>
      <c r="H5665" t="str">
        <f t="shared" ca="1" si="1327"/>
        <v>Sunny</v>
      </c>
      <c r="I5665">
        <f t="shared" ca="1" si="1328"/>
        <v>34.1</v>
      </c>
      <c r="J5665" t="str">
        <f t="shared" ca="1" si="1329"/>
        <v>No</v>
      </c>
      <c r="K5665" t="str">
        <f t="shared" ca="1" si="1330"/>
        <v>Yes</v>
      </c>
      <c r="L5665">
        <f t="shared" ca="1" si="1331"/>
        <v>10.1</v>
      </c>
      <c r="M5665">
        <f t="shared" ca="1" si="1332"/>
        <v>1052</v>
      </c>
      <c r="N5665">
        <f t="shared" ca="1" si="1333"/>
        <v>0.6</v>
      </c>
      <c r="O5665" t="str">
        <f t="shared" ca="1" si="1334"/>
        <v>No</v>
      </c>
    </row>
    <row r="5666" spans="1:15" x14ac:dyDescent="0.3">
      <c r="A5666" s="1">
        <f t="shared" ca="1" si="1321"/>
        <v>46105</v>
      </c>
      <c r="B5666" s="2">
        <f t="shared" ca="1" si="1322"/>
        <v>0.97083333333333333</v>
      </c>
      <c r="C5666" t="str">
        <f t="shared" ca="1" si="1323"/>
        <v>Kashi Vishwanath Temple, Varanasi</v>
      </c>
      <c r="D5666">
        <f t="shared" ca="1" si="1324"/>
        <v>4311</v>
      </c>
      <c r="E5666">
        <f t="shared" ca="1" si="1320"/>
        <v>534</v>
      </c>
      <c r="F5666">
        <f t="shared" ca="1" si="1325"/>
        <v>318</v>
      </c>
      <c r="G5666">
        <f t="shared" ca="1" si="1326"/>
        <v>13.38</v>
      </c>
      <c r="H5666" t="str">
        <f t="shared" ca="1" si="1327"/>
        <v>Rainy</v>
      </c>
      <c r="I5666">
        <f t="shared" ca="1" si="1328"/>
        <v>32.1</v>
      </c>
      <c r="J5666" t="str">
        <f t="shared" ca="1" si="1329"/>
        <v>No</v>
      </c>
      <c r="K5666" t="str">
        <f t="shared" ca="1" si="1330"/>
        <v>Yes</v>
      </c>
      <c r="L5666">
        <f t="shared" ca="1" si="1331"/>
        <v>2.7</v>
      </c>
      <c r="M5666">
        <f t="shared" ca="1" si="1332"/>
        <v>2072</v>
      </c>
      <c r="N5666">
        <f t="shared" ca="1" si="1333"/>
        <v>0.74</v>
      </c>
      <c r="O5666" t="str">
        <f t="shared" ca="1" si="1334"/>
        <v>No</v>
      </c>
    </row>
    <row r="5667" spans="1:15" x14ac:dyDescent="0.3">
      <c r="A5667" s="1">
        <f t="shared" ca="1" si="1321"/>
        <v>45725</v>
      </c>
      <c r="B5667" s="2">
        <f t="shared" ca="1" si="1322"/>
        <v>0.30694444444444446</v>
      </c>
      <c r="C5667" t="str">
        <f t="shared" ca="1" si="1323"/>
        <v>Bhimashankar Temple, Maharashtra</v>
      </c>
      <c r="D5667">
        <f t="shared" ca="1" si="1324"/>
        <v>8179</v>
      </c>
      <c r="E5667">
        <f t="shared" ca="1" si="1320"/>
        <v>201</v>
      </c>
      <c r="F5667">
        <f t="shared" ca="1" si="1325"/>
        <v>221</v>
      </c>
      <c r="G5667">
        <f t="shared" ca="1" si="1326"/>
        <v>12.35</v>
      </c>
      <c r="H5667" t="str">
        <f t="shared" ca="1" si="1327"/>
        <v>Humid</v>
      </c>
      <c r="I5667">
        <f t="shared" ca="1" si="1328"/>
        <v>33.700000000000003</v>
      </c>
      <c r="J5667" t="str">
        <f t="shared" ca="1" si="1329"/>
        <v>No</v>
      </c>
      <c r="K5667" t="str">
        <f t="shared" ca="1" si="1330"/>
        <v>No</v>
      </c>
      <c r="L5667">
        <f t="shared" ca="1" si="1331"/>
        <v>2.9</v>
      </c>
      <c r="M5667">
        <f t="shared" ca="1" si="1332"/>
        <v>2405</v>
      </c>
      <c r="N5667">
        <f t="shared" ca="1" si="1333"/>
        <v>1.5</v>
      </c>
      <c r="O5667" t="str">
        <f t="shared" ca="1" si="1334"/>
        <v>Yes</v>
      </c>
    </row>
    <row r="5668" spans="1:15" x14ac:dyDescent="0.3">
      <c r="A5668" s="1">
        <f t="shared" ca="1" si="1321"/>
        <v>45526</v>
      </c>
      <c r="B5668" s="2">
        <f t="shared" ca="1" si="1322"/>
        <v>0.63958333333333328</v>
      </c>
      <c r="C5668" t="str">
        <f t="shared" ca="1" si="1323"/>
        <v>Kashi Vishwanath Temple, Varanasi</v>
      </c>
      <c r="D5668">
        <f t="shared" ca="1" si="1324"/>
        <v>13346</v>
      </c>
      <c r="E5668">
        <f t="shared" ca="1" si="1320"/>
        <v>89</v>
      </c>
      <c r="F5668">
        <f t="shared" ca="1" si="1325"/>
        <v>452</v>
      </c>
      <c r="G5668">
        <f t="shared" ca="1" si="1326"/>
        <v>7.77</v>
      </c>
      <c r="H5668" t="str">
        <f t="shared" ca="1" si="1327"/>
        <v>Humid</v>
      </c>
      <c r="I5668">
        <f t="shared" ca="1" si="1328"/>
        <v>26.6</v>
      </c>
      <c r="J5668" t="str">
        <f t="shared" ca="1" si="1329"/>
        <v>Yes</v>
      </c>
      <c r="K5668" t="str">
        <f t="shared" ca="1" si="1330"/>
        <v>No</v>
      </c>
      <c r="L5668">
        <f t="shared" ca="1" si="1331"/>
        <v>7.8</v>
      </c>
      <c r="M5668">
        <f t="shared" ca="1" si="1332"/>
        <v>2575</v>
      </c>
      <c r="N5668">
        <f t="shared" ca="1" si="1333"/>
        <v>1.5</v>
      </c>
      <c r="O5668" t="str">
        <f t="shared" ca="1" si="1334"/>
        <v>No</v>
      </c>
    </row>
    <row r="5669" spans="1:15" x14ac:dyDescent="0.3">
      <c r="A5669" s="1">
        <f t="shared" ca="1" si="1321"/>
        <v>45857</v>
      </c>
      <c r="B5669" s="2">
        <f t="shared" ca="1" si="1322"/>
        <v>0.25416666666666665</v>
      </c>
      <c r="C5669" t="str">
        <f t="shared" ca="1" si="1323"/>
        <v>Tulja Bhavani Temple, Tuljapur</v>
      </c>
      <c r="D5669">
        <f t="shared" ca="1" si="1324"/>
        <v>11626</v>
      </c>
      <c r="E5669">
        <f t="shared" ca="1" si="1320"/>
        <v>259</v>
      </c>
      <c r="F5669">
        <f t="shared" ca="1" si="1325"/>
        <v>33</v>
      </c>
      <c r="G5669">
        <f t="shared" ca="1" si="1326"/>
        <v>4.67</v>
      </c>
      <c r="H5669" t="str">
        <f t="shared" ca="1" si="1327"/>
        <v>Rainy</v>
      </c>
      <c r="I5669">
        <f t="shared" ca="1" si="1328"/>
        <v>18.5</v>
      </c>
      <c r="J5669" t="str">
        <f t="shared" ca="1" si="1329"/>
        <v>No</v>
      </c>
      <c r="K5669" t="str">
        <f t="shared" ca="1" si="1330"/>
        <v>No</v>
      </c>
      <c r="L5669">
        <f t="shared" ca="1" si="1331"/>
        <v>3</v>
      </c>
      <c r="M5669">
        <f t="shared" ca="1" si="1332"/>
        <v>1108</v>
      </c>
      <c r="N5669">
        <f t="shared" ca="1" si="1333"/>
        <v>0.69</v>
      </c>
      <c r="O5669" t="str">
        <f t="shared" ca="1" si="1334"/>
        <v>Yes</v>
      </c>
    </row>
    <row r="5670" spans="1:15" x14ac:dyDescent="0.3">
      <c r="A5670" s="1">
        <f t="shared" ca="1" si="1321"/>
        <v>45945</v>
      </c>
      <c r="B5670" s="2">
        <f t="shared" ca="1" si="1322"/>
        <v>0.35625000000000001</v>
      </c>
      <c r="C5670" t="str">
        <f t="shared" ca="1" si="1323"/>
        <v>Somnath Temple, Gujarat</v>
      </c>
      <c r="D5670">
        <f t="shared" ca="1" si="1324"/>
        <v>5289</v>
      </c>
      <c r="E5670">
        <f t="shared" ca="1" si="1320"/>
        <v>151</v>
      </c>
      <c r="F5670">
        <f t="shared" ca="1" si="1325"/>
        <v>205</v>
      </c>
      <c r="G5670">
        <f t="shared" ca="1" si="1326"/>
        <v>10.32</v>
      </c>
      <c r="H5670" t="str">
        <f t="shared" ca="1" si="1327"/>
        <v>Sunny</v>
      </c>
      <c r="I5670">
        <f t="shared" ca="1" si="1328"/>
        <v>41.7</v>
      </c>
      <c r="J5670" t="str">
        <f t="shared" ca="1" si="1329"/>
        <v>No</v>
      </c>
      <c r="K5670" t="str">
        <f t="shared" ca="1" si="1330"/>
        <v>No</v>
      </c>
      <c r="L5670">
        <f t="shared" ca="1" si="1331"/>
        <v>7.6</v>
      </c>
      <c r="M5670">
        <f t="shared" ca="1" si="1332"/>
        <v>2405</v>
      </c>
      <c r="N5670">
        <f t="shared" ca="1" si="1333"/>
        <v>1.27</v>
      </c>
      <c r="O5670" t="str">
        <f t="shared" ca="1" si="1334"/>
        <v>No</v>
      </c>
    </row>
    <row r="5671" spans="1:15" x14ac:dyDescent="0.3">
      <c r="A5671" s="1">
        <f t="shared" ca="1" si="1321"/>
        <v>45666</v>
      </c>
      <c r="B5671" s="2">
        <f t="shared" ca="1" si="1322"/>
        <v>0.57430555555555551</v>
      </c>
      <c r="C5671" t="str">
        <f t="shared" ca="1" si="1323"/>
        <v>Dagdusheth Halwai Ganpati Temple, Pune</v>
      </c>
      <c r="D5671">
        <f t="shared" ca="1" si="1324"/>
        <v>3347</v>
      </c>
      <c r="E5671">
        <f t="shared" ca="1" si="1320"/>
        <v>484</v>
      </c>
      <c r="F5671">
        <f t="shared" ca="1" si="1325"/>
        <v>363</v>
      </c>
      <c r="G5671">
        <f t="shared" ca="1" si="1326"/>
        <v>5.78</v>
      </c>
      <c r="H5671" t="str">
        <f t="shared" ca="1" si="1327"/>
        <v>Hot</v>
      </c>
      <c r="I5671">
        <f t="shared" ca="1" si="1328"/>
        <v>19</v>
      </c>
      <c r="J5671" t="str">
        <f t="shared" ca="1" si="1329"/>
        <v>Yes</v>
      </c>
      <c r="K5671" t="str">
        <f t="shared" ca="1" si="1330"/>
        <v>No</v>
      </c>
      <c r="L5671">
        <f t="shared" ca="1" si="1331"/>
        <v>7.1</v>
      </c>
      <c r="M5671">
        <f t="shared" ca="1" si="1332"/>
        <v>2378</v>
      </c>
      <c r="N5671">
        <f t="shared" ca="1" si="1333"/>
        <v>2.29</v>
      </c>
      <c r="O5671" t="str">
        <f t="shared" ca="1" si="1334"/>
        <v>No</v>
      </c>
    </row>
    <row r="5672" spans="1:15" x14ac:dyDescent="0.3">
      <c r="A5672" s="1">
        <f t="shared" ca="1" si="1321"/>
        <v>45897</v>
      </c>
      <c r="B5672" s="2">
        <f t="shared" ca="1" si="1322"/>
        <v>0.45763888888888887</v>
      </c>
      <c r="C5672" t="str">
        <f t="shared" ca="1" si="1323"/>
        <v>Golden Temple, Amritsar</v>
      </c>
      <c r="D5672">
        <f t="shared" ca="1" si="1324"/>
        <v>2307</v>
      </c>
      <c r="E5672">
        <f t="shared" ca="1" si="1320"/>
        <v>27</v>
      </c>
      <c r="F5672">
        <f t="shared" ca="1" si="1325"/>
        <v>244</v>
      </c>
      <c r="G5672">
        <f t="shared" ca="1" si="1326"/>
        <v>9.7899999999999991</v>
      </c>
      <c r="H5672" t="str">
        <f t="shared" ca="1" si="1327"/>
        <v>Cloudy</v>
      </c>
      <c r="I5672">
        <f t="shared" ca="1" si="1328"/>
        <v>22.2</v>
      </c>
      <c r="J5672" t="str">
        <f t="shared" ca="1" si="1329"/>
        <v>Yes</v>
      </c>
      <c r="K5672" t="str">
        <f t="shared" ca="1" si="1330"/>
        <v>No</v>
      </c>
      <c r="L5672">
        <f t="shared" ca="1" si="1331"/>
        <v>4.9000000000000004</v>
      </c>
      <c r="M5672">
        <f t="shared" ca="1" si="1332"/>
        <v>976</v>
      </c>
      <c r="N5672">
        <f t="shared" ca="1" si="1333"/>
        <v>2.4</v>
      </c>
      <c r="O5672" t="str">
        <f t="shared" ca="1" si="1334"/>
        <v>No</v>
      </c>
    </row>
    <row r="5673" spans="1:15" x14ac:dyDescent="0.3">
      <c r="A5673" s="1">
        <f t="shared" ca="1" si="1321"/>
        <v>45850</v>
      </c>
      <c r="B5673" s="2">
        <f t="shared" ca="1" si="1322"/>
        <v>2.6388888888888889E-2</v>
      </c>
      <c r="C5673" t="str">
        <f t="shared" ca="1" si="1323"/>
        <v>Shri Siddhivinayak Temple, Mumbai</v>
      </c>
      <c r="D5673">
        <f t="shared" ca="1" si="1324"/>
        <v>10788</v>
      </c>
      <c r="E5673">
        <f t="shared" ca="1" si="1320"/>
        <v>329</v>
      </c>
      <c r="F5673">
        <f t="shared" ca="1" si="1325"/>
        <v>44</v>
      </c>
      <c r="G5673">
        <f t="shared" ca="1" si="1326"/>
        <v>3.92</v>
      </c>
      <c r="H5673" t="str">
        <f t="shared" ca="1" si="1327"/>
        <v>Humid</v>
      </c>
      <c r="I5673">
        <f t="shared" ca="1" si="1328"/>
        <v>29.1</v>
      </c>
      <c r="J5673" t="str">
        <f t="shared" ca="1" si="1329"/>
        <v>No</v>
      </c>
      <c r="K5673" t="str">
        <f t="shared" ca="1" si="1330"/>
        <v>Yes</v>
      </c>
      <c r="L5673">
        <f t="shared" ca="1" si="1331"/>
        <v>5.3</v>
      </c>
      <c r="M5673">
        <f t="shared" ca="1" si="1332"/>
        <v>2084</v>
      </c>
      <c r="N5673">
        <f t="shared" ca="1" si="1333"/>
        <v>0.8</v>
      </c>
      <c r="O5673" t="str">
        <f t="shared" ca="1" si="1334"/>
        <v>No</v>
      </c>
    </row>
    <row r="5674" spans="1:15" x14ac:dyDescent="0.3">
      <c r="A5674" s="1">
        <f t="shared" ca="1" si="1321"/>
        <v>45677</v>
      </c>
      <c r="B5674" s="2">
        <f t="shared" ca="1" si="1322"/>
        <v>0.16875000000000001</v>
      </c>
      <c r="C5674" t="str">
        <f t="shared" ca="1" si="1323"/>
        <v>Tirumala Tirupati Temple, Tirupati</v>
      </c>
      <c r="D5674">
        <f t="shared" ca="1" si="1324"/>
        <v>11949</v>
      </c>
      <c r="E5674">
        <f t="shared" ref="E5674:E5737" ca="1" si="1335">RANDBETWEEN(10,600)</f>
        <v>210</v>
      </c>
      <c r="F5674">
        <f t="shared" ca="1" si="1325"/>
        <v>293</v>
      </c>
      <c r="G5674">
        <f t="shared" ca="1" si="1326"/>
        <v>12.06</v>
      </c>
      <c r="H5674" t="str">
        <f t="shared" ca="1" si="1327"/>
        <v>Cloudy</v>
      </c>
      <c r="I5674">
        <f t="shared" ca="1" si="1328"/>
        <v>35.200000000000003</v>
      </c>
      <c r="J5674" t="str">
        <f t="shared" ca="1" si="1329"/>
        <v>Yes</v>
      </c>
      <c r="K5674" t="str">
        <f t="shared" ca="1" si="1330"/>
        <v>No</v>
      </c>
      <c r="L5674">
        <f t="shared" ca="1" si="1331"/>
        <v>2.7</v>
      </c>
      <c r="M5674">
        <f t="shared" ca="1" si="1332"/>
        <v>1299</v>
      </c>
      <c r="N5674">
        <f t="shared" ca="1" si="1333"/>
        <v>2.41</v>
      </c>
      <c r="O5674" t="str">
        <f t="shared" ca="1" si="1334"/>
        <v>Yes</v>
      </c>
    </row>
    <row r="5675" spans="1:15" x14ac:dyDescent="0.3">
      <c r="A5675" s="1">
        <f t="shared" ca="1" si="1321"/>
        <v>45462</v>
      </c>
      <c r="B5675" s="2">
        <f t="shared" ca="1" si="1322"/>
        <v>0.82916666666666672</v>
      </c>
      <c r="C5675" t="str">
        <f t="shared" ca="1" si="1323"/>
        <v>Trimbakeshwar Temple, Nashik</v>
      </c>
      <c r="D5675">
        <f t="shared" ca="1" si="1324"/>
        <v>7592</v>
      </c>
      <c r="E5675">
        <f t="shared" ca="1" si="1335"/>
        <v>53</v>
      </c>
      <c r="F5675">
        <f t="shared" ca="1" si="1325"/>
        <v>6</v>
      </c>
      <c r="G5675">
        <f t="shared" ca="1" si="1326"/>
        <v>14.17</v>
      </c>
      <c r="H5675" t="str">
        <f t="shared" ca="1" si="1327"/>
        <v>Cloudy</v>
      </c>
      <c r="I5675">
        <f t="shared" ca="1" si="1328"/>
        <v>33.700000000000003</v>
      </c>
      <c r="J5675" t="str">
        <f t="shared" ca="1" si="1329"/>
        <v>No</v>
      </c>
      <c r="K5675" t="str">
        <f t="shared" ca="1" si="1330"/>
        <v>No</v>
      </c>
      <c r="L5675">
        <f t="shared" ca="1" si="1331"/>
        <v>6.6</v>
      </c>
      <c r="M5675">
        <f t="shared" ca="1" si="1332"/>
        <v>300</v>
      </c>
      <c r="N5675">
        <f t="shared" ca="1" si="1333"/>
        <v>0.84</v>
      </c>
      <c r="O5675" t="str">
        <f t="shared" ca="1" si="1334"/>
        <v>No</v>
      </c>
    </row>
    <row r="5676" spans="1:15" x14ac:dyDescent="0.3">
      <c r="A5676" s="1">
        <f t="shared" ca="1" si="1321"/>
        <v>45767</v>
      </c>
      <c r="B5676" s="2">
        <f t="shared" ca="1" si="1322"/>
        <v>8.4027777777777785E-2</v>
      </c>
      <c r="C5676" t="str">
        <f t="shared" ca="1" si="1323"/>
        <v>Vaishno Devi Temple, Katra</v>
      </c>
      <c r="D5676">
        <f t="shared" ca="1" si="1324"/>
        <v>10518</v>
      </c>
      <c r="E5676">
        <f t="shared" ca="1" si="1335"/>
        <v>548</v>
      </c>
      <c r="F5676">
        <f t="shared" ca="1" si="1325"/>
        <v>176</v>
      </c>
      <c r="G5676">
        <f t="shared" ca="1" si="1326"/>
        <v>11</v>
      </c>
      <c r="H5676" t="str">
        <f t="shared" ca="1" si="1327"/>
        <v>Hot</v>
      </c>
      <c r="I5676">
        <f t="shared" ca="1" si="1328"/>
        <v>25.8</v>
      </c>
      <c r="J5676" t="str">
        <f t="shared" ca="1" si="1329"/>
        <v>No</v>
      </c>
      <c r="K5676" t="str">
        <f t="shared" ca="1" si="1330"/>
        <v>No</v>
      </c>
      <c r="L5676">
        <f t="shared" ca="1" si="1331"/>
        <v>5.2</v>
      </c>
      <c r="M5676">
        <f t="shared" ca="1" si="1332"/>
        <v>2115</v>
      </c>
      <c r="N5676">
        <f t="shared" ca="1" si="1333"/>
        <v>1.76</v>
      </c>
      <c r="O5676" t="str">
        <f t="shared" ca="1" si="1334"/>
        <v>Yes</v>
      </c>
    </row>
    <row r="5677" spans="1:15" x14ac:dyDescent="0.3">
      <c r="A5677" s="1">
        <f t="shared" ca="1" si="1321"/>
        <v>46298</v>
      </c>
      <c r="B5677" s="2">
        <f t="shared" ca="1" si="1322"/>
        <v>0.12152777777777778</v>
      </c>
      <c r="C5677" t="str">
        <f t="shared" ca="1" si="1323"/>
        <v>Vaishno Devi Temple, Katra</v>
      </c>
      <c r="D5677">
        <f t="shared" ca="1" si="1324"/>
        <v>13638</v>
      </c>
      <c r="E5677">
        <f t="shared" ca="1" si="1335"/>
        <v>527</v>
      </c>
      <c r="F5677">
        <f t="shared" ca="1" si="1325"/>
        <v>149</v>
      </c>
      <c r="G5677">
        <f t="shared" ca="1" si="1326"/>
        <v>8.34</v>
      </c>
      <c r="H5677" t="str">
        <f t="shared" ca="1" si="1327"/>
        <v>Humid</v>
      </c>
      <c r="I5677">
        <f t="shared" ca="1" si="1328"/>
        <v>19</v>
      </c>
      <c r="J5677" t="str">
        <f t="shared" ca="1" si="1329"/>
        <v>No</v>
      </c>
      <c r="K5677" t="str">
        <f t="shared" ca="1" si="1330"/>
        <v>No</v>
      </c>
      <c r="L5677">
        <f t="shared" ca="1" si="1331"/>
        <v>8.4</v>
      </c>
      <c r="M5677">
        <f t="shared" ca="1" si="1332"/>
        <v>2116</v>
      </c>
      <c r="N5677">
        <f t="shared" ca="1" si="1333"/>
        <v>0.92</v>
      </c>
      <c r="O5677" t="str">
        <f t="shared" ca="1" si="1334"/>
        <v>Yes</v>
      </c>
    </row>
    <row r="5678" spans="1:15" x14ac:dyDescent="0.3">
      <c r="A5678" s="1">
        <f t="shared" ca="1" si="1321"/>
        <v>46267</v>
      </c>
      <c r="B5678" s="2">
        <f t="shared" ca="1" si="1322"/>
        <v>0.6875</v>
      </c>
      <c r="C5678" t="str">
        <f t="shared" ca="1" si="1323"/>
        <v>Shirdi Sai Baba Temple, Shirdi</v>
      </c>
      <c r="D5678">
        <f t="shared" ca="1" si="1324"/>
        <v>6916</v>
      </c>
      <c r="E5678">
        <f t="shared" ca="1" si="1335"/>
        <v>520</v>
      </c>
      <c r="F5678">
        <f t="shared" ca="1" si="1325"/>
        <v>177</v>
      </c>
      <c r="G5678">
        <f t="shared" ca="1" si="1326"/>
        <v>1.27</v>
      </c>
      <c r="H5678" t="str">
        <f t="shared" ca="1" si="1327"/>
        <v>Sunny</v>
      </c>
      <c r="I5678">
        <f t="shared" ca="1" si="1328"/>
        <v>19.8</v>
      </c>
      <c r="J5678" t="str">
        <f t="shared" ca="1" si="1329"/>
        <v>No</v>
      </c>
      <c r="K5678" t="str">
        <f t="shared" ca="1" si="1330"/>
        <v>No</v>
      </c>
      <c r="L5678">
        <f t="shared" ca="1" si="1331"/>
        <v>2.2000000000000002</v>
      </c>
      <c r="M5678">
        <f t="shared" ca="1" si="1332"/>
        <v>1635</v>
      </c>
      <c r="N5678">
        <f t="shared" ca="1" si="1333"/>
        <v>0.63</v>
      </c>
      <c r="O5678" t="str">
        <f t="shared" ca="1" si="1334"/>
        <v>No</v>
      </c>
    </row>
    <row r="5679" spans="1:15" x14ac:dyDescent="0.3">
      <c r="A5679" s="1">
        <f t="shared" ca="1" si="1321"/>
        <v>45742</v>
      </c>
      <c r="B5679" s="2">
        <f t="shared" ca="1" si="1322"/>
        <v>2.4305555555555556E-2</v>
      </c>
      <c r="C5679" t="str">
        <f t="shared" ca="1" si="1323"/>
        <v>Golden Temple, Amritsar</v>
      </c>
      <c r="D5679">
        <f t="shared" ca="1" si="1324"/>
        <v>2595</v>
      </c>
      <c r="E5679">
        <f t="shared" ca="1" si="1335"/>
        <v>268</v>
      </c>
      <c r="F5679">
        <f t="shared" ca="1" si="1325"/>
        <v>499</v>
      </c>
      <c r="G5679">
        <f t="shared" ca="1" si="1326"/>
        <v>12.81</v>
      </c>
      <c r="H5679" t="str">
        <f t="shared" ca="1" si="1327"/>
        <v>Cloudy</v>
      </c>
      <c r="I5679">
        <f t="shared" ca="1" si="1328"/>
        <v>27.4</v>
      </c>
      <c r="J5679" t="str">
        <f t="shared" ca="1" si="1329"/>
        <v>No</v>
      </c>
      <c r="K5679" t="str">
        <f t="shared" ca="1" si="1330"/>
        <v>No</v>
      </c>
      <c r="L5679">
        <f t="shared" ca="1" si="1331"/>
        <v>10.9</v>
      </c>
      <c r="M5679">
        <f t="shared" ca="1" si="1332"/>
        <v>2527</v>
      </c>
      <c r="N5679">
        <f t="shared" ca="1" si="1333"/>
        <v>2.4700000000000002</v>
      </c>
      <c r="O5679" t="str">
        <f t="shared" ca="1" si="1334"/>
        <v>No</v>
      </c>
    </row>
    <row r="5680" spans="1:15" x14ac:dyDescent="0.3">
      <c r="A5680" s="1">
        <f t="shared" ca="1" si="1321"/>
        <v>46297</v>
      </c>
      <c r="B5680" s="2">
        <f t="shared" ca="1" si="1322"/>
        <v>0.86458333333333337</v>
      </c>
      <c r="C5680" t="str">
        <f t="shared" ca="1" si="1323"/>
        <v>Shirdi Sai Baba Temple, Shirdi</v>
      </c>
      <c r="D5680">
        <f t="shared" ca="1" si="1324"/>
        <v>13503</v>
      </c>
      <c r="E5680">
        <f t="shared" ca="1" si="1335"/>
        <v>547</v>
      </c>
      <c r="F5680">
        <f t="shared" ca="1" si="1325"/>
        <v>369</v>
      </c>
      <c r="G5680">
        <f t="shared" ca="1" si="1326"/>
        <v>3.05</v>
      </c>
      <c r="H5680" t="str">
        <f t="shared" ca="1" si="1327"/>
        <v>Humid</v>
      </c>
      <c r="I5680">
        <f t="shared" ca="1" si="1328"/>
        <v>20.2</v>
      </c>
      <c r="J5680" t="str">
        <f t="shared" ca="1" si="1329"/>
        <v>No</v>
      </c>
      <c r="K5680" t="str">
        <f t="shared" ca="1" si="1330"/>
        <v>No</v>
      </c>
      <c r="L5680">
        <f t="shared" ca="1" si="1331"/>
        <v>10</v>
      </c>
      <c r="M5680">
        <f t="shared" ca="1" si="1332"/>
        <v>1571</v>
      </c>
      <c r="N5680">
        <f t="shared" ca="1" si="1333"/>
        <v>1.47</v>
      </c>
      <c r="O5680" t="str">
        <f t="shared" ca="1" si="1334"/>
        <v>No</v>
      </c>
    </row>
    <row r="5681" spans="1:15" x14ac:dyDescent="0.3">
      <c r="A5681" s="1">
        <f t="shared" ca="1" si="1321"/>
        <v>46337</v>
      </c>
      <c r="B5681" s="2">
        <f t="shared" ca="1" si="1322"/>
        <v>9.6527777777777782E-2</v>
      </c>
      <c r="C5681" t="str">
        <f t="shared" ca="1" si="1323"/>
        <v>Dagdusheth Halwai Ganpati Temple, Pune</v>
      </c>
      <c r="D5681">
        <f t="shared" ca="1" si="1324"/>
        <v>3705</v>
      </c>
      <c r="E5681">
        <f t="shared" ca="1" si="1335"/>
        <v>91</v>
      </c>
      <c r="F5681">
        <f t="shared" ca="1" si="1325"/>
        <v>108</v>
      </c>
      <c r="G5681">
        <f t="shared" ca="1" si="1326"/>
        <v>11.35</v>
      </c>
      <c r="H5681" t="str">
        <f t="shared" ca="1" si="1327"/>
        <v>Rainy</v>
      </c>
      <c r="I5681">
        <f t="shared" ca="1" si="1328"/>
        <v>28.8</v>
      </c>
      <c r="J5681" t="str">
        <f t="shared" ca="1" si="1329"/>
        <v>Yes</v>
      </c>
      <c r="K5681" t="str">
        <f t="shared" ca="1" si="1330"/>
        <v>No</v>
      </c>
      <c r="L5681">
        <f t="shared" ca="1" si="1331"/>
        <v>9.6</v>
      </c>
      <c r="M5681">
        <f t="shared" ca="1" si="1332"/>
        <v>1062</v>
      </c>
      <c r="N5681">
        <f t="shared" ca="1" si="1333"/>
        <v>0.42</v>
      </c>
      <c r="O5681" t="str">
        <f t="shared" ca="1" si="1334"/>
        <v>Yes</v>
      </c>
    </row>
    <row r="5682" spans="1:15" x14ac:dyDescent="0.3">
      <c r="A5682" s="1">
        <f t="shared" ca="1" si="1321"/>
        <v>45364</v>
      </c>
      <c r="B5682" s="2">
        <f t="shared" ca="1" si="1322"/>
        <v>0.87847222222222221</v>
      </c>
      <c r="C5682" t="str">
        <f t="shared" ca="1" si="1323"/>
        <v>Bhimashankar Temple, Maharashtra</v>
      </c>
      <c r="D5682">
        <f t="shared" ca="1" si="1324"/>
        <v>10115</v>
      </c>
      <c r="E5682">
        <f t="shared" ca="1" si="1335"/>
        <v>22</v>
      </c>
      <c r="F5682">
        <f t="shared" ca="1" si="1325"/>
        <v>438</v>
      </c>
      <c r="G5682">
        <f t="shared" ca="1" si="1326"/>
        <v>10.15</v>
      </c>
      <c r="H5682" t="str">
        <f t="shared" ca="1" si="1327"/>
        <v>Humid</v>
      </c>
      <c r="I5682">
        <f t="shared" ca="1" si="1328"/>
        <v>18.5</v>
      </c>
      <c r="J5682" t="str">
        <f t="shared" ca="1" si="1329"/>
        <v>Yes</v>
      </c>
      <c r="K5682" t="str">
        <f t="shared" ca="1" si="1330"/>
        <v>No</v>
      </c>
      <c r="L5682">
        <f t="shared" ca="1" si="1331"/>
        <v>4.3</v>
      </c>
      <c r="M5682">
        <f t="shared" ca="1" si="1332"/>
        <v>2247</v>
      </c>
      <c r="N5682">
        <f t="shared" ca="1" si="1333"/>
        <v>2.11</v>
      </c>
      <c r="O5682" t="str">
        <f t="shared" ca="1" si="1334"/>
        <v>No</v>
      </c>
    </row>
    <row r="5683" spans="1:15" x14ac:dyDescent="0.3">
      <c r="A5683" s="1">
        <f t="shared" ca="1" si="1321"/>
        <v>45651</v>
      </c>
      <c r="B5683" s="2">
        <f t="shared" ca="1" si="1322"/>
        <v>0.92013888888888884</v>
      </c>
      <c r="C5683" t="str">
        <f t="shared" ca="1" si="1323"/>
        <v>Kashi Vishwanath Temple, Varanasi</v>
      </c>
      <c r="D5683">
        <f t="shared" ca="1" si="1324"/>
        <v>2085</v>
      </c>
      <c r="E5683">
        <f t="shared" ca="1" si="1335"/>
        <v>413</v>
      </c>
      <c r="F5683">
        <f t="shared" ca="1" si="1325"/>
        <v>69</v>
      </c>
      <c r="G5683">
        <f t="shared" ca="1" si="1326"/>
        <v>9.2200000000000006</v>
      </c>
      <c r="H5683" t="str">
        <f t="shared" ca="1" si="1327"/>
        <v>Hot</v>
      </c>
      <c r="I5683">
        <f t="shared" ca="1" si="1328"/>
        <v>19.899999999999999</v>
      </c>
      <c r="J5683" t="str">
        <f t="shared" ca="1" si="1329"/>
        <v>No</v>
      </c>
      <c r="K5683" t="str">
        <f t="shared" ca="1" si="1330"/>
        <v>No</v>
      </c>
      <c r="L5683">
        <f t="shared" ca="1" si="1331"/>
        <v>7.1</v>
      </c>
      <c r="M5683">
        <f t="shared" ca="1" si="1332"/>
        <v>1207</v>
      </c>
      <c r="N5683">
        <f t="shared" ca="1" si="1333"/>
        <v>1.69</v>
      </c>
      <c r="O5683" t="str">
        <f t="shared" ca="1" si="1334"/>
        <v>No</v>
      </c>
    </row>
    <row r="5684" spans="1:15" x14ac:dyDescent="0.3">
      <c r="A5684" s="1">
        <f t="shared" ca="1" si="1321"/>
        <v>46320</v>
      </c>
      <c r="B5684" s="2">
        <f t="shared" ca="1" si="1322"/>
        <v>0.87916666666666665</v>
      </c>
      <c r="C5684" t="str">
        <f t="shared" ca="1" si="1323"/>
        <v>Meenakshi Amman Temple, Madurai</v>
      </c>
      <c r="D5684">
        <f t="shared" ca="1" si="1324"/>
        <v>14645</v>
      </c>
      <c r="E5684">
        <f t="shared" ca="1" si="1335"/>
        <v>583</v>
      </c>
      <c r="F5684">
        <f t="shared" ca="1" si="1325"/>
        <v>102</v>
      </c>
      <c r="G5684">
        <f t="shared" ca="1" si="1326"/>
        <v>1.56</v>
      </c>
      <c r="H5684" t="str">
        <f t="shared" ca="1" si="1327"/>
        <v>Hot</v>
      </c>
      <c r="I5684">
        <f t="shared" ca="1" si="1328"/>
        <v>18.2</v>
      </c>
      <c r="J5684" t="str">
        <f t="shared" ca="1" si="1329"/>
        <v>No</v>
      </c>
      <c r="K5684" t="str">
        <f t="shared" ca="1" si="1330"/>
        <v>No</v>
      </c>
      <c r="L5684">
        <f t="shared" ca="1" si="1331"/>
        <v>5.5</v>
      </c>
      <c r="M5684">
        <f t="shared" ca="1" si="1332"/>
        <v>1376</v>
      </c>
      <c r="N5684">
        <f t="shared" ca="1" si="1333"/>
        <v>1.01</v>
      </c>
      <c r="O5684" t="str">
        <f t="shared" ca="1" si="1334"/>
        <v>No</v>
      </c>
    </row>
    <row r="5685" spans="1:15" x14ac:dyDescent="0.3">
      <c r="A5685" s="1">
        <f t="shared" ca="1" si="1321"/>
        <v>45602</v>
      </c>
      <c r="B5685" s="2">
        <f t="shared" ca="1" si="1322"/>
        <v>0.78541666666666665</v>
      </c>
      <c r="C5685" t="str">
        <f t="shared" ca="1" si="1323"/>
        <v>Shri Siddhivinayak Temple, Mumbai</v>
      </c>
      <c r="D5685">
        <f t="shared" ca="1" si="1324"/>
        <v>2848</v>
      </c>
      <c r="E5685">
        <f t="shared" ca="1" si="1335"/>
        <v>163</v>
      </c>
      <c r="F5685">
        <f t="shared" ca="1" si="1325"/>
        <v>367</v>
      </c>
      <c r="G5685">
        <f t="shared" ca="1" si="1326"/>
        <v>9.6300000000000008</v>
      </c>
      <c r="H5685" t="str">
        <f t="shared" ca="1" si="1327"/>
        <v>Cloudy</v>
      </c>
      <c r="I5685">
        <f t="shared" ca="1" si="1328"/>
        <v>39.700000000000003</v>
      </c>
      <c r="J5685" t="str">
        <f t="shared" ca="1" si="1329"/>
        <v>No</v>
      </c>
      <c r="K5685" t="str">
        <f t="shared" ca="1" si="1330"/>
        <v>Yes</v>
      </c>
      <c r="L5685">
        <f t="shared" ca="1" si="1331"/>
        <v>10.9</v>
      </c>
      <c r="M5685">
        <f t="shared" ca="1" si="1332"/>
        <v>1207</v>
      </c>
      <c r="N5685">
        <f t="shared" ca="1" si="1333"/>
        <v>1.05</v>
      </c>
      <c r="O5685" t="str">
        <f t="shared" ca="1" si="1334"/>
        <v>No</v>
      </c>
    </row>
    <row r="5686" spans="1:15" x14ac:dyDescent="0.3">
      <c r="A5686" s="1">
        <f t="shared" ca="1" si="1321"/>
        <v>45500</v>
      </c>
      <c r="B5686" s="2">
        <f t="shared" ca="1" si="1322"/>
        <v>0.43472222222222223</v>
      </c>
      <c r="C5686" t="str">
        <f t="shared" ca="1" si="1323"/>
        <v>Dagdusheth Halwai Ganpati Temple, Pune</v>
      </c>
      <c r="D5686">
        <f t="shared" ca="1" si="1324"/>
        <v>14305</v>
      </c>
      <c r="E5686">
        <f t="shared" ca="1" si="1335"/>
        <v>455</v>
      </c>
      <c r="F5686">
        <f t="shared" ca="1" si="1325"/>
        <v>369</v>
      </c>
      <c r="G5686">
        <f t="shared" ca="1" si="1326"/>
        <v>14.32</v>
      </c>
      <c r="H5686" t="str">
        <f t="shared" ca="1" si="1327"/>
        <v>Rainy</v>
      </c>
      <c r="I5686">
        <f t="shared" ca="1" si="1328"/>
        <v>28</v>
      </c>
      <c r="J5686" t="str">
        <f t="shared" ca="1" si="1329"/>
        <v>No</v>
      </c>
      <c r="K5686" t="str">
        <f t="shared" ca="1" si="1330"/>
        <v>No</v>
      </c>
      <c r="L5686">
        <f t="shared" ca="1" si="1331"/>
        <v>10.199999999999999</v>
      </c>
      <c r="M5686">
        <f t="shared" ca="1" si="1332"/>
        <v>2777</v>
      </c>
      <c r="N5686">
        <f t="shared" ca="1" si="1333"/>
        <v>0.39</v>
      </c>
      <c r="O5686" t="str">
        <f t="shared" ca="1" si="1334"/>
        <v>Yes</v>
      </c>
    </row>
    <row r="5687" spans="1:15" x14ac:dyDescent="0.3">
      <c r="A5687" s="1">
        <f t="shared" ca="1" si="1321"/>
        <v>45523</v>
      </c>
      <c r="B5687" s="2">
        <f t="shared" ca="1" si="1322"/>
        <v>0.66041666666666665</v>
      </c>
      <c r="C5687" t="str">
        <f t="shared" ca="1" si="1323"/>
        <v>Tulja Bhavani Temple, Tuljapur</v>
      </c>
      <c r="D5687">
        <f t="shared" ca="1" si="1324"/>
        <v>13804</v>
      </c>
      <c r="E5687">
        <f t="shared" ca="1" si="1335"/>
        <v>143</v>
      </c>
      <c r="F5687">
        <f t="shared" ca="1" si="1325"/>
        <v>397</v>
      </c>
      <c r="G5687">
        <f t="shared" ca="1" si="1326"/>
        <v>1.2</v>
      </c>
      <c r="H5687" t="str">
        <f t="shared" ca="1" si="1327"/>
        <v>Hot</v>
      </c>
      <c r="I5687">
        <f t="shared" ca="1" si="1328"/>
        <v>21.2</v>
      </c>
      <c r="J5687" t="str">
        <f t="shared" ca="1" si="1329"/>
        <v>No</v>
      </c>
      <c r="K5687" t="str">
        <f t="shared" ca="1" si="1330"/>
        <v>No</v>
      </c>
      <c r="L5687">
        <f t="shared" ca="1" si="1331"/>
        <v>7.9</v>
      </c>
      <c r="M5687">
        <f t="shared" ca="1" si="1332"/>
        <v>525</v>
      </c>
      <c r="N5687">
        <f t="shared" ca="1" si="1333"/>
        <v>2.2599999999999998</v>
      </c>
      <c r="O5687" t="str">
        <f t="shared" ca="1" si="1334"/>
        <v>Yes</v>
      </c>
    </row>
    <row r="5688" spans="1:15" x14ac:dyDescent="0.3">
      <c r="A5688" s="1">
        <f t="shared" ca="1" si="1321"/>
        <v>45676</v>
      </c>
      <c r="B5688" s="2">
        <f t="shared" ca="1" si="1322"/>
        <v>0.6333333333333333</v>
      </c>
      <c r="C5688" t="str">
        <f t="shared" ca="1" si="1323"/>
        <v>Grishneshwar Temple, Chhatrapati Sambhajinagar</v>
      </c>
      <c r="D5688">
        <f t="shared" ca="1" si="1324"/>
        <v>2485</v>
      </c>
      <c r="E5688">
        <f t="shared" ca="1" si="1335"/>
        <v>367</v>
      </c>
      <c r="F5688">
        <f t="shared" ca="1" si="1325"/>
        <v>315</v>
      </c>
      <c r="G5688">
        <f t="shared" ca="1" si="1326"/>
        <v>4.78</v>
      </c>
      <c r="H5688" t="str">
        <f t="shared" ca="1" si="1327"/>
        <v>Rainy</v>
      </c>
      <c r="I5688">
        <f t="shared" ca="1" si="1328"/>
        <v>35.299999999999997</v>
      </c>
      <c r="J5688" t="str">
        <f t="shared" ca="1" si="1329"/>
        <v>No</v>
      </c>
      <c r="K5688" t="str">
        <f t="shared" ca="1" si="1330"/>
        <v>No</v>
      </c>
      <c r="L5688">
        <f t="shared" ca="1" si="1331"/>
        <v>9.6999999999999993</v>
      </c>
      <c r="M5688">
        <f t="shared" ca="1" si="1332"/>
        <v>1419</v>
      </c>
      <c r="N5688">
        <f t="shared" ca="1" si="1333"/>
        <v>0.98</v>
      </c>
      <c r="O5688" t="str">
        <f t="shared" ca="1" si="1334"/>
        <v>No</v>
      </c>
    </row>
    <row r="5689" spans="1:15" x14ac:dyDescent="0.3">
      <c r="A5689" s="1">
        <f t="shared" ca="1" si="1321"/>
        <v>46336</v>
      </c>
      <c r="B5689" s="2">
        <f t="shared" ca="1" si="1322"/>
        <v>8.819444444444445E-2</v>
      </c>
      <c r="C5689" t="str">
        <f t="shared" ca="1" si="1323"/>
        <v>Bhimashankar Temple, Maharashtra</v>
      </c>
      <c r="D5689">
        <f t="shared" ca="1" si="1324"/>
        <v>14862</v>
      </c>
      <c r="E5689">
        <f t="shared" ca="1" si="1335"/>
        <v>217</v>
      </c>
      <c r="F5689">
        <f t="shared" ca="1" si="1325"/>
        <v>85</v>
      </c>
      <c r="G5689">
        <f t="shared" ca="1" si="1326"/>
        <v>5.61</v>
      </c>
      <c r="H5689" t="str">
        <f t="shared" ca="1" si="1327"/>
        <v>Sunny</v>
      </c>
      <c r="I5689">
        <f t="shared" ca="1" si="1328"/>
        <v>34.4</v>
      </c>
      <c r="J5689" t="str">
        <f t="shared" ca="1" si="1329"/>
        <v>No</v>
      </c>
      <c r="K5689" t="str">
        <f t="shared" ca="1" si="1330"/>
        <v>No</v>
      </c>
      <c r="L5689">
        <f t="shared" ca="1" si="1331"/>
        <v>6.8</v>
      </c>
      <c r="M5689">
        <f t="shared" ca="1" si="1332"/>
        <v>2846</v>
      </c>
      <c r="N5689">
        <f t="shared" ca="1" si="1333"/>
        <v>2</v>
      </c>
      <c r="O5689" t="str">
        <f t="shared" ca="1" si="1334"/>
        <v>Yes</v>
      </c>
    </row>
    <row r="5690" spans="1:15" x14ac:dyDescent="0.3">
      <c r="A5690" s="1">
        <f t="shared" ca="1" si="1321"/>
        <v>45888</v>
      </c>
      <c r="B5690" s="2">
        <f t="shared" ca="1" si="1322"/>
        <v>0.88680555555555551</v>
      </c>
      <c r="C5690" t="str">
        <f t="shared" ca="1" si="1323"/>
        <v>Tirumala Tirupati Temple, Tirupati</v>
      </c>
      <c r="D5690">
        <f t="shared" ca="1" si="1324"/>
        <v>8701</v>
      </c>
      <c r="E5690">
        <f t="shared" ca="1" si="1335"/>
        <v>409</v>
      </c>
      <c r="F5690">
        <f t="shared" ca="1" si="1325"/>
        <v>473</v>
      </c>
      <c r="G5690">
        <f t="shared" ca="1" si="1326"/>
        <v>13.08</v>
      </c>
      <c r="H5690" t="str">
        <f t="shared" ca="1" si="1327"/>
        <v>Hot</v>
      </c>
      <c r="I5690">
        <f t="shared" ca="1" si="1328"/>
        <v>29.9</v>
      </c>
      <c r="J5690" t="str">
        <f t="shared" ca="1" si="1329"/>
        <v>No</v>
      </c>
      <c r="K5690" t="str">
        <f t="shared" ca="1" si="1330"/>
        <v>Yes</v>
      </c>
      <c r="L5690">
        <f t="shared" ca="1" si="1331"/>
        <v>2.2999999999999998</v>
      </c>
      <c r="M5690">
        <f t="shared" ca="1" si="1332"/>
        <v>691</v>
      </c>
      <c r="N5690">
        <f t="shared" ca="1" si="1333"/>
        <v>1.28</v>
      </c>
      <c r="O5690" t="str">
        <f t="shared" ca="1" si="1334"/>
        <v>No</v>
      </c>
    </row>
    <row r="5691" spans="1:15" x14ac:dyDescent="0.3">
      <c r="A5691" s="1">
        <f t="shared" ca="1" si="1321"/>
        <v>46089</v>
      </c>
      <c r="B5691" s="2">
        <f t="shared" ca="1" si="1322"/>
        <v>0.56527777777777777</v>
      </c>
      <c r="C5691" t="str">
        <f t="shared" ca="1" si="1323"/>
        <v>Meenakshi Amman Temple, Madurai</v>
      </c>
      <c r="D5691">
        <f t="shared" ca="1" si="1324"/>
        <v>1448</v>
      </c>
      <c r="E5691">
        <f t="shared" ca="1" si="1335"/>
        <v>194</v>
      </c>
      <c r="F5691">
        <f t="shared" ca="1" si="1325"/>
        <v>441</v>
      </c>
      <c r="G5691">
        <f t="shared" ca="1" si="1326"/>
        <v>6.11</v>
      </c>
      <c r="H5691" t="str">
        <f t="shared" ca="1" si="1327"/>
        <v>Hot</v>
      </c>
      <c r="I5691">
        <f t="shared" ca="1" si="1328"/>
        <v>21.3</v>
      </c>
      <c r="J5691" t="str">
        <f t="shared" ca="1" si="1329"/>
        <v>No</v>
      </c>
      <c r="K5691" t="str">
        <f t="shared" ca="1" si="1330"/>
        <v>No</v>
      </c>
      <c r="L5691">
        <f t="shared" ca="1" si="1331"/>
        <v>9.3000000000000007</v>
      </c>
      <c r="M5691">
        <f t="shared" ca="1" si="1332"/>
        <v>1330</v>
      </c>
      <c r="N5691">
        <f t="shared" ca="1" si="1333"/>
        <v>0.98</v>
      </c>
      <c r="O5691" t="str">
        <f t="shared" ca="1" si="1334"/>
        <v>No</v>
      </c>
    </row>
    <row r="5692" spans="1:15" x14ac:dyDescent="0.3">
      <c r="A5692" s="1">
        <f t="shared" ca="1" si="1321"/>
        <v>46011</v>
      </c>
      <c r="B5692" s="2">
        <f t="shared" ca="1" si="1322"/>
        <v>0.9</v>
      </c>
      <c r="C5692" t="str">
        <f t="shared" ca="1" si="1323"/>
        <v>Tirumala Tirupati Temple, Tirupati</v>
      </c>
      <c r="D5692">
        <f t="shared" ca="1" si="1324"/>
        <v>8193</v>
      </c>
      <c r="E5692">
        <f t="shared" ca="1" si="1335"/>
        <v>367</v>
      </c>
      <c r="F5692">
        <f t="shared" ca="1" si="1325"/>
        <v>389</v>
      </c>
      <c r="G5692">
        <f t="shared" ca="1" si="1326"/>
        <v>1.7</v>
      </c>
      <c r="H5692" t="str">
        <f t="shared" ca="1" si="1327"/>
        <v>Hot</v>
      </c>
      <c r="I5692">
        <f t="shared" ca="1" si="1328"/>
        <v>32.5</v>
      </c>
      <c r="J5692" t="str">
        <f t="shared" ca="1" si="1329"/>
        <v>No</v>
      </c>
      <c r="K5692" t="str">
        <f t="shared" ca="1" si="1330"/>
        <v>No</v>
      </c>
      <c r="L5692">
        <f t="shared" ca="1" si="1331"/>
        <v>2.5</v>
      </c>
      <c r="M5692">
        <f t="shared" ca="1" si="1332"/>
        <v>786</v>
      </c>
      <c r="N5692">
        <f t="shared" ca="1" si="1333"/>
        <v>1.29</v>
      </c>
      <c r="O5692" t="str">
        <f t="shared" ca="1" si="1334"/>
        <v>No</v>
      </c>
    </row>
    <row r="5693" spans="1:15" x14ac:dyDescent="0.3">
      <c r="A5693" s="1">
        <f t="shared" ca="1" si="1321"/>
        <v>45347</v>
      </c>
      <c r="B5693" s="2">
        <f t="shared" ca="1" si="1322"/>
        <v>0.70208333333333328</v>
      </c>
      <c r="C5693" t="str">
        <f t="shared" ca="1" si="1323"/>
        <v>Tulja Bhavani Temple, Tuljapur</v>
      </c>
      <c r="D5693">
        <f t="shared" ca="1" si="1324"/>
        <v>10390</v>
      </c>
      <c r="E5693">
        <f t="shared" ca="1" si="1335"/>
        <v>256</v>
      </c>
      <c r="F5693">
        <f t="shared" ca="1" si="1325"/>
        <v>432</v>
      </c>
      <c r="G5693">
        <f t="shared" ca="1" si="1326"/>
        <v>11.38</v>
      </c>
      <c r="H5693" t="str">
        <f t="shared" ca="1" si="1327"/>
        <v>Sunny</v>
      </c>
      <c r="I5693">
        <f t="shared" ca="1" si="1328"/>
        <v>38.9</v>
      </c>
      <c r="J5693" t="str">
        <f t="shared" ca="1" si="1329"/>
        <v>No</v>
      </c>
      <c r="K5693" t="str">
        <f t="shared" ca="1" si="1330"/>
        <v>Yes</v>
      </c>
      <c r="L5693">
        <f t="shared" ca="1" si="1331"/>
        <v>11</v>
      </c>
      <c r="M5693">
        <f t="shared" ca="1" si="1332"/>
        <v>1849</v>
      </c>
      <c r="N5693">
        <f t="shared" ca="1" si="1333"/>
        <v>1.06</v>
      </c>
      <c r="O5693" t="str">
        <f t="shared" ca="1" si="1334"/>
        <v>No</v>
      </c>
    </row>
    <row r="5694" spans="1:15" x14ac:dyDescent="0.3">
      <c r="A5694" s="1">
        <f t="shared" ca="1" si="1321"/>
        <v>45955</v>
      </c>
      <c r="B5694" s="2">
        <f t="shared" ca="1" si="1322"/>
        <v>0.53263888888888888</v>
      </c>
      <c r="C5694" t="str">
        <f t="shared" ca="1" si="1323"/>
        <v>Dagdusheth Halwai Ganpati Temple, Pune</v>
      </c>
      <c r="D5694">
        <f t="shared" ca="1" si="1324"/>
        <v>3892</v>
      </c>
      <c r="E5694">
        <f t="shared" ca="1" si="1335"/>
        <v>98</v>
      </c>
      <c r="F5694">
        <f t="shared" ca="1" si="1325"/>
        <v>380</v>
      </c>
      <c r="G5694">
        <f t="shared" ca="1" si="1326"/>
        <v>4.3</v>
      </c>
      <c r="H5694" t="str">
        <f t="shared" ca="1" si="1327"/>
        <v>Cloudy</v>
      </c>
      <c r="I5694">
        <f t="shared" ca="1" si="1328"/>
        <v>38.799999999999997</v>
      </c>
      <c r="J5694" t="str">
        <f t="shared" ca="1" si="1329"/>
        <v>Yes</v>
      </c>
      <c r="K5694" t="str">
        <f t="shared" ca="1" si="1330"/>
        <v>No</v>
      </c>
      <c r="L5694">
        <f t="shared" ca="1" si="1331"/>
        <v>6.4</v>
      </c>
      <c r="M5694">
        <f t="shared" ca="1" si="1332"/>
        <v>2302</v>
      </c>
      <c r="N5694">
        <f t="shared" ca="1" si="1333"/>
        <v>2</v>
      </c>
      <c r="O5694" t="str">
        <f t="shared" ca="1" si="1334"/>
        <v>No</v>
      </c>
    </row>
    <row r="5695" spans="1:15" x14ac:dyDescent="0.3">
      <c r="A5695" s="1">
        <f t="shared" ca="1" si="1321"/>
        <v>45574</v>
      </c>
      <c r="B5695" s="2">
        <f t="shared" ca="1" si="1322"/>
        <v>0.90347222222222223</v>
      </c>
      <c r="C5695" t="str">
        <f t="shared" ca="1" si="1323"/>
        <v>Golden Temple, Amritsar</v>
      </c>
      <c r="D5695">
        <f t="shared" ca="1" si="1324"/>
        <v>12201</v>
      </c>
      <c r="E5695">
        <f t="shared" ca="1" si="1335"/>
        <v>354</v>
      </c>
      <c r="F5695">
        <f t="shared" ca="1" si="1325"/>
        <v>448</v>
      </c>
      <c r="G5695">
        <f t="shared" ca="1" si="1326"/>
        <v>7.46</v>
      </c>
      <c r="H5695" t="str">
        <f t="shared" ca="1" si="1327"/>
        <v>Sunny</v>
      </c>
      <c r="I5695">
        <f t="shared" ca="1" si="1328"/>
        <v>23.1</v>
      </c>
      <c r="J5695" t="str">
        <f t="shared" ca="1" si="1329"/>
        <v>No</v>
      </c>
      <c r="K5695" t="str">
        <f t="shared" ca="1" si="1330"/>
        <v>No</v>
      </c>
      <c r="L5695">
        <f t="shared" ca="1" si="1331"/>
        <v>11.2</v>
      </c>
      <c r="M5695">
        <f t="shared" ca="1" si="1332"/>
        <v>2752</v>
      </c>
      <c r="N5695">
        <f t="shared" ca="1" si="1333"/>
        <v>0.39</v>
      </c>
      <c r="O5695" t="str">
        <f t="shared" ca="1" si="1334"/>
        <v>Yes</v>
      </c>
    </row>
    <row r="5696" spans="1:15" x14ac:dyDescent="0.3">
      <c r="A5696" s="1">
        <f t="shared" ca="1" si="1321"/>
        <v>46126</v>
      </c>
      <c r="B5696" s="2">
        <f t="shared" ca="1" si="1322"/>
        <v>0.67291666666666672</v>
      </c>
      <c r="C5696" t="str">
        <f t="shared" ca="1" si="1323"/>
        <v>Vaishno Devi Temple, Katra</v>
      </c>
      <c r="D5696">
        <f t="shared" ca="1" si="1324"/>
        <v>5283</v>
      </c>
      <c r="E5696">
        <f t="shared" ca="1" si="1335"/>
        <v>492</v>
      </c>
      <c r="F5696">
        <f t="shared" ca="1" si="1325"/>
        <v>493</v>
      </c>
      <c r="G5696">
        <f t="shared" ca="1" si="1326"/>
        <v>1.45</v>
      </c>
      <c r="H5696" t="str">
        <f t="shared" ca="1" si="1327"/>
        <v>Cloudy</v>
      </c>
      <c r="I5696">
        <f t="shared" ca="1" si="1328"/>
        <v>41</v>
      </c>
      <c r="J5696" t="str">
        <f t="shared" ca="1" si="1329"/>
        <v>Yes</v>
      </c>
      <c r="K5696" t="str">
        <f t="shared" ca="1" si="1330"/>
        <v>No</v>
      </c>
      <c r="L5696">
        <f t="shared" ca="1" si="1331"/>
        <v>10.4</v>
      </c>
      <c r="M5696">
        <f t="shared" ca="1" si="1332"/>
        <v>2149</v>
      </c>
      <c r="N5696">
        <f t="shared" ca="1" si="1333"/>
        <v>0.66</v>
      </c>
      <c r="O5696" t="str">
        <f t="shared" ca="1" si="1334"/>
        <v>No</v>
      </c>
    </row>
    <row r="5697" spans="1:15" x14ac:dyDescent="0.3">
      <c r="A5697" s="1">
        <f t="shared" ca="1" si="1321"/>
        <v>45564</v>
      </c>
      <c r="B5697" s="2">
        <f t="shared" ca="1" si="1322"/>
        <v>0.58611111111111114</v>
      </c>
      <c r="C5697" t="str">
        <f t="shared" ca="1" si="1323"/>
        <v>Shree Mahakaleshwar Temple, Ujjain</v>
      </c>
      <c r="D5697">
        <f t="shared" ca="1" si="1324"/>
        <v>413</v>
      </c>
      <c r="E5697">
        <f t="shared" ca="1" si="1335"/>
        <v>510</v>
      </c>
      <c r="F5697">
        <f t="shared" ca="1" si="1325"/>
        <v>48</v>
      </c>
      <c r="G5697">
        <f t="shared" ca="1" si="1326"/>
        <v>3.49</v>
      </c>
      <c r="H5697" t="str">
        <f t="shared" ca="1" si="1327"/>
        <v>Hot</v>
      </c>
      <c r="I5697">
        <f t="shared" ca="1" si="1328"/>
        <v>33.9</v>
      </c>
      <c r="J5697" t="str">
        <f t="shared" ca="1" si="1329"/>
        <v>No</v>
      </c>
      <c r="K5697" t="str">
        <f t="shared" ca="1" si="1330"/>
        <v>No</v>
      </c>
      <c r="L5697">
        <f t="shared" ca="1" si="1331"/>
        <v>7.6</v>
      </c>
      <c r="M5697">
        <f t="shared" ca="1" si="1332"/>
        <v>1104</v>
      </c>
      <c r="N5697">
        <f t="shared" ca="1" si="1333"/>
        <v>0.4</v>
      </c>
      <c r="O5697" t="str">
        <f t="shared" ca="1" si="1334"/>
        <v>No</v>
      </c>
    </row>
    <row r="5698" spans="1:15" x14ac:dyDescent="0.3">
      <c r="A5698" s="1">
        <f t="shared" ca="1" si="1321"/>
        <v>45568</v>
      </c>
      <c r="B5698" s="2">
        <f t="shared" ca="1" si="1322"/>
        <v>0.875</v>
      </c>
      <c r="C5698" t="str">
        <f t="shared" ca="1" si="1323"/>
        <v>Tirumala Tirupati Temple, Tirupati</v>
      </c>
      <c r="D5698">
        <f t="shared" ca="1" si="1324"/>
        <v>1275</v>
      </c>
      <c r="E5698">
        <f t="shared" ca="1" si="1335"/>
        <v>384</v>
      </c>
      <c r="F5698">
        <f t="shared" ca="1" si="1325"/>
        <v>113</v>
      </c>
      <c r="G5698">
        <f t="shared" ca="1" si="1326"/>
        <v>5.05</v>
      </c>
      <c r="H5698" t="str">
        <f t="shared" ca="1" si="1327"/>
        <v>Cloudy</v>
      </c>
      <c r="I5698">
        <f t="shared" ca="1" si="1328"/>
        <v>22.7</v>
      </c>
      <c r="J5698" t="str">
        <f t="shared" ca="1" si="1329"/>
        <v>No</v>
      </c>
      <c r="K5698" t="str">
        <f t="shared" ca="1" si="1330"/>
        <v>No</v>
      </c>
      <c r="L5698">
        <f t="shared" ca="1" si="1331"/>
        <v>8.5</v>
      </c>
      <c r="M5698">
        <f t="shared" ca="1" si="1332"/>
        <v>704</v>
      </c>
      <c r="N5698">
        <f t="shared" ca="1" si="1333"/>
        <v>0.96</v>
      </c>
      <c r="O5698" t="str">
        <f t="shared" ca="1" si="1334"/>
        <v>No</v>
      </c>
    </row>
    <row r="5699" spans="1:15" x14ac:dyDescent="0.3">
      <c r="A5699" s="1">
        <f t="shared" ref="A5699:A5762" ca="1" si="1336">DATE(2024,1,1)+RANDBETWEEN(0,1095)</f>
        <v>45569</v>
      </c>
      <c r="B5699" s="2">
        <f t="shared" ref="B5699:B5762" ca="1" si="1337">TIME(RANDBETWEEN(0,23),RANDBETWEEN(0,59),0)</f>
        <v>6.5277777777777782E-2</v>
      </c>
      <c r="C5699" t="str">
        <f t="shared" ref="C5699:C5762" ca="1" si="13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5699">
        <f t="shared" ref="D5699:D5762" ca="1" si="1339">RANDBETWEEN(100,15000)</f>
        <v>12153</v>
      </c>
      <c r="E5699">
        <f t="shared" ca="1" si="1335"/>
        <v>523</v>
      </c>
      <c r="F5699">
        <f t="shared" ref="F5699:F5762" ca="1" si="1340">RANDBETWEEN(5,500)</f>
        <v>499</v>
      </c>
      <c r="G5699">
        <f t="shared" ref="G5699:G5762" ca="1" si="1341">ROUND(RAND()*14.5+0.5,2)</f>
        <v>8.2799999999999994</v>
      </c>
      <c r="H5699" t="str">
        <f t="shared" ref="H5699:H5762" ca="1" si="1342">CHOOSE(RANDBETWEEN(1,5),"Sunny","Cloudy","Rainy","Hot","Humid")</f>
        <v>Humid</v>
      </c>
      <c r="I5699">
        <f t="shared" ref="I5699:I5762" ca="1" si="1343">ROUND(RAND()*24+18,1)</f>
        <v>29.9</v>
      </c>
      <c r="J5699" t="str">
        <f t="shared" ref="J5699:J5762" ca="1" si="1344">IF(RAND()&lt;0.3,"Yes","No")</f>
        <v>Yes</v>
      </c>
      <c r="K5699" t="str">
        <f t="shared" ref="K5699:K5762" ca="1" si="1345">IF(RAND()&lt;0.2,"Yes","No")</f>
        <v>Yes</v>
      </c>
      <c r="L5699">
        <f t="shared" ref="L5699:L5762" ca="1" si="1346">ROUND(RAND()*10+2,1)</f>
        <v>9.5</v>
      </c>
      <c r="M5699">
        <f t="shared" ref="M5699:M5762" ca="1" si="1347">RANDBETWEEN(300,3000)</f>
        <v>2482</v>
      </c>
      <c r="N5699">
        <f t="shared" ref="N5699:N5762" ca="1" si="1348">ROUND(RAND()*2.2+0.3,2)</f>
        <v>0.59</v>
      </c>
      <c r="O5699" t="str">
        <f t="shared" ref="O5699:O5762" ca="1" si="1349">IF(RAND()&lt;0.35,"Yes","No")</f>
        <v>No</v>
      </c>
    </row>
    <row r="5700" spans="1:15" x14ac:dyDescent="0.3">
      <c r="A5700" s="1">
        <f t="shared" ca="1" si="1336"/>
        <v>46210</v>
      </c>
      <c r="B5700" s="2">
        <f t="shared" ca="1" si="1337"/>
        <v>0.89375000000000004</v>
      </c>
      <c r="C5700" t="str">
        <f t="shared" ca="1" si="1338"/>
        <v>Kashi Vishwanath Temple, Varanasi</v>
      </c>
      <c r="D5700">
        <f t="shared" ca="1" si="1339"/>
        <v>9000</v>
      </c>
      <c r="E5700">
        <f t="shared" ca="1" si="1335"/>
        <v>161</v>
      </c>
      <c r="F5700">
        <f t="shared" ca="1" si="1340"/>
        <v>399</v>
      </c>
      <c r="G5700">
        <f t="shared" ca="1" si="1341"/>
        <v>7.91</v>
      </c>
      <c r="H5700" t="str">
        <f t="shared" ca="1" si="1342"/>
        <v>Cloudy</v>
      </c>
      <c r="I5700">
        <f t="shared" ca="1" si="1343"/>
        <v>32.1</v>
      </c>
      <c r="J5700" t="str">
        <f t="shared" ca="1" si="1344"/>
        <v>No</v>
      </c>
      <c r="K5700" t="str">
        <f t="shared" ca="1" si="1345"/>
        <v>No</v>
      </c>
      <c r="L5700">
        <f t="shared" ca="1" si="1346"/>
        <v>3.8</v>
      </c>
      <c r="M5700">
        <f t="shared" ca="1" si="1347"/>
        <v>1194</v>
      </c>
      <c r="N5700">
        <f t="shared" ca="1" si="1348"/>
        <v>2.2400000000000002</v>
      </c>
      <c r="O5700" t="str">
        <f t="shared" ca="1" si="1349"/>
        <v>No</v>
      </c>
    </row>
    <row r="5701" spans="1:15" x14ac:dyDescent="0.3">
      <c r="A5701" s="1">
        <f t="shared" ca="1" si="1336"/>
        <v>45482</v>
      </c>
      <c r="B5701" s="2">
        <f t="shared" ca="1" si="1337"/>
        <v>0.38333333333333336</v>
      </c>
      <c r="C5701" t="str">
        <f t="shared" ca="1" si="1338"/>
        <v>Dagdusheth Halwai Ganpati Temple, Pune</v>
      </c>
      <c r="D5701">
        <f t="shared" ca="1" si="1339"/>
        <v>13006</v>
      </c>
      <c r="E5701">
        <f t="shared" ca="1" si="1335"/>
        <v>470</v>
      </c>
      <c r="F5701">
        <f t="shared" ca="1" si="1340"/>
        <v>452</v>
      </c>
      <c r="G5701">
        <f t="shared" ca="1" si="1341"/>
        <v>14.82</v>
      </c>
      <c r="H5701" t="str">
        <f t="shared" ca="1" si="1342"/>
        <v>Rainy</v>
      </c>
      <c r="I5701">
        <f t="shared" ca="1" si="1343"/>
        <v>40.9</v>
      </c>
      <c r="J5701" t="str">
        <f t="shared" ca="1" si="1344"/>
        <v>Yes</v>
      </c>
      <c r="K5701" t="str">
        <f t="shared" ca="1" si="1345"/>
        <v>No</v>
      </c>
      <c r="L5701">
        <f t="shared" ca="1" si="1346"/>
        <v>9.1</v>
      </c>
      <c r="M5701">
        <f t="shared" ca="1" si="1347"/>
        <v>2759</v>
      </c>
      <c r="N5701">
        <f t="shared" ca="1" si="1348"/>
        <v>0.79</v>
      </c>
      <c r="O5701" t="str">
        <f t="shared" ca="1" si="1349"/>
        <v>No</v>
      </c>
    </row>
    <row r="5702" spans="1:15" x14ac:dyDescent="0.3">
      <c r="A5702" s="1">
        <f t="shared" ca="1" si="1336"/>
        <v>45502</v>
      </c>
      <c r="B5702" s="2">
        <f t="shared" ca="1" si="1337"/>
        <v>0.12291666666666666</v>
      </c>
      <c r="C5702" t="str">
        <f t="shared" ca="1" si="1338"/>
        <v>Grishneshwar Temple, Chhatrapati Sambhajinagar</v>
      </c>
      <c r="D5702">
        <f t="shared" ca="1" si="1339"/>
        <v>762</v>
      </c>
      <c r="E5702">
        <f t="shared" ca="1" si="1335"/>
        <v>136</v>
      </c>
      <c r="F5702">
        <f t="shared" ca="1" si="1340"/>
        <v>451</v>
      </c>
      <c r="G5702">
        <f t="shared" ca="1" si="1341"/>
        <v>9.32</v>
      </c>
      <c r="H5702" t="str">
        <f t="shared" ca="1" si="1342"/>
        <v>Sunny</v>
      </c>
      <c r="I5702">
        <f t="shared" ca="1" si="1343"/>
        <v>27.9</v>
      </c>
      <c r="J5702" t="str">
        <f t="shared" ca="1" si="1344"/>
        <v>Yes</v>
      </c>
      <c r="K5702" t="str">
        <f t="shared" ca="1" si="1345"/>
        <v>No</v>
      </c>
      <c r="L5702">
        <f t="shared" ca="1" si="1346"/>
        <v>3.7</v>
      </c>
      <c r="M5702">
        <f t="shared" ca="1" si="1347"/>
        <v>2561</v>
      </c>
      <c r="N5702">
        <f t="shared" ca="1" si="1348"/>
        <v>1.1299999999999999</v>
      </c>
      <c r="O5702" t="str">
        <f t="shared" ca="1" si="1349"/>
        <v>No</v>
      </c>
    </row>
    <row r="5703" spans="1:15" x14ac:dyDescent="0.3">
      <c r="A5703" s="1">
        <f t="shared" ca="1" si="1336"/>
        <v>45869</v>
      </c>
      <c r="B5703" s="2">
        <f t="shared" ca="1" si="1337"/>
        <v>0.59166666666666667</v>
      </c>
      <c r="C5703" t="str">
        <f t="shared" ca="1" si="1338"/>
        <v>Tulja Bhavani Temple, Tuljapur</v>
      </c>
      <c r="D5703">
        <f t="shared" ca="1" si="1339"/>
        <v>3486</v>
      </c>
      <c r="E5703">
        <f t="shared" ca="1" si="1335"/>
        <v>453</v>
      </c>
      <c r="F5703">
        <f t="shared" ca="1" si="1340"/>
        <v>166</v>
      </c>
      <c r="G5703">
        <f t="shared" ca="1" si="1341"/>
        <v>14.46</v>
      </c>
      <c r="H5703" t="str">
        <f t="shared" ca="1" si="1342"/>
        <v>Humid</v>
      </c>
      <c r="I5703">
        <f t="shared" ca="1" si="1343"/>
        <v>34.200000000000003</v>
      </c>
      <c r="J5703" t="str">
        <f t="shared" ca="1" si="1344"/>
        <v>No</v>
      </c>
      <c r="K5703" t="str">
        <f t="shared" ca="1" si="1345"/>
        <v>Yes</v>
      </c>
      <c r="L5703">
        <f t="shared" ca="1" si="1346"/>
        <v>2.4</v>
      </c>
      <c r="M5703">
        <f t="shared" ca="1" si="1347"/>
        <v>338</v>
      </c>
      <c r="N5703">
        <f t="shared" ca="1" si="1348"/>
        <v>1.94</v>
      </c>
      <c r="O5703" t="str">
        <f t="shared" ca="1" si="1349"/>
        <v>No</v>
      </c>
    </row>
    <row r="5704" spans="1:15" x14ac:dyDescent="0.3">
      <c r="A5704" s="1">
        <f t="shared" ca="1" si="1336"/>
        <v>45894</v>
      </c>
      <c r="B5704" s="2">
        <f t="shared" ca="1" si="1337"/>
        <v>0.26597222222222222</v>
      </c>
      <c r="C5704" t="str">
        <f t="shared" ca="1" si="1338"/>
        <v>Trimbakeshwar Temple, Nashik</v>
      </c>
      <c r="D5704">
        <f t="shared" ca="1" si="1339"/>
        <v>13512</v>
      </c>
      <c r="E5704">
        <f t="shared" ca="1" si="1335"/>
        <v>182</v>
      </c>
      <c r="F5704">
        <f t="shared" ca="1" si="1340"/>
        <v>124</v>
      </c>
      <c r="G5704">
        <f t="shared" ca="1" si="1341"/>
        <v>5.46</v>
      </c>
      <c r="H5704" t="str">
        <f t="shared" ca="1" si="1342"/>
        <v>Cloudy</v>
      </c>
      <c r="I5704">
        <f t="shared" ca="1" si="1343"/>
        <v>34.200000000000003</v>
      </c>
      <c r="J5704" t="str">
        <f t="shared" ca="1" si="1344"/>
        <v>No</v>
      </c>
      <c r="K5704" t="str">
        <f t="shared" ca="1" si="1345"/>
        <v>No</v>
      </c>
      <c r="L5704">
        <f t="shared" ca="1" si="1346"/>
        <v>11.9</v>
      </c>
      <c r="M5704">
        <f t="shared" ca="1" si="1347"/>
        <v>410</v>
      </c>
      <c r="N5704">
        <f t="shared" ca="1" si="1348"/>
        <v>0.64</v>
      </c>
      <c r="O5704" t="str">
        <f t="shared" ca="1" si="1349"/>
        <v>No</v>
      </c>
    </row>
    <row r="5705" spans="1:15" x14ac:dyDescent="0.3">
      <c r="A5705" s="1">
        <f t="shared" ca="1" si="1336"/>
        <v>45562</v>
      </c>
      <c r="B5705" s="2">
        <f t="shared" ca="1" si="1337"/>
        <v>0.66041666666666665</v>
      </c>
      <c r="C5705" t="str">
        <f t="shared" ca="1" si="1338"/>
        <v>Tirumala Tirupati Temple, Tirupati</v>
      </c>
      <c r="D5705">
        <f t="shared" ca="1" si="1339"/>
        <v>1189</v>
      </c>
      <c r="E5705">
        <f t="shared" ca="1" si="1335"/>
        <v>55</v>
      </c>
      <c r="F5705">
        <f t="shared" ca="1" si="1340"/>
        <v>221</v>
      </c>
      <c r="G5705">
        <f t="shared" ca="1" si="1341"/>
        <v>8.3800000000000008</v>
      </c>
      <c r="H5705" t="str">
        <f t="shared" ca="1" si="1342"/>
        <v>Humid</v>
      </c>
      <c r="I5705">
        <f t="shared" ca="1" si="1343"/>
        <v>25.8</v>
      </c>
      <c r="J5705" t="str">
        <f t="shared" ca="1" si="1344"/>
        <v>Yes</v>
      </c>
      <c r="K5705" t="str">
        <f t="shared" ca="1" si="1345"/>
        <v>No</v>
      </c>
      <c r="L5705">
        <f t="shared" ca="1" si="1346"/>
        <v>4.4000000000000004</v>
      </c>
      <c r="M5705">
        <f t="shared" ca="1" si="1347"/>
        <v>420</v>
      </c>
      <c r="N5705">
        <f t="shared" ca="1" si="1348"/>
        <v>1.54</v>
      </c>
      <c r="O5705" t="str">
        <f t="shared" ca="1" si="1349"/>
        <v>No</v>
      </c>
    </row>
    <row r="5706" spans="1:15" x14ac:dyDescent="0.3">
      <c r="A5706" s="1">
        <f t="shared" ca="1" si="1336"/>
        <v>45848</v>
      </c>
      <c r="B5706" s="2">
        <f t="shared" ca="1" si="1337"/>
        <v>0.90555555555555556</v>
      </c>
      <c r="C5706" t="str">
        <f t="shared" ca="1" si="1338"/>
        <v>Somnath Temple, Gujarat</v>
      </c>
      <c r="D5706">
        <f t="shared" ca="1" si="1339"/>
        <v>1323</v>
      </c>
      <c r="E5706">
        <f t="shared" ca="1" si="1335"/>
        <v>206</v>
      </c>
      <c r="F5706">
        <f t="shared" ca="1" si="1340"/>
        <v>334</v>
      </c>
      <c r="G5706">
        <f t="shared" ca="1" si="1341"/>
        <v>10</v>
      </c>
      <c r="H5706" t="str">
        <f t="shared" ca="1" si="1342"/>
        <v>Cloudy</v>
      </c>
      <c r="I5706">
        <f t="shared" ca="1" si="1343"/>
        <v>29.8</v>
      </c>
      <c r="J5706" t="str">
        <f t="shared" ca="1" si="1344"/>
        <v>No</v>
      </c>
      <c r="K5706" t="str">
        <f t="shared" ca="1" si="1345"/>
        <v>No</v>
      </c>
      <c r="L5706">
        <f t="shared" ca="1" si="1346"/>
        <v>3.2</v>
      </c>
      <c r="M5706">
        <f t="shared" ca="1" si="1347"/>
        <v>1480</v>
      </c>
      <c r="N5706">
        <f t="shared" ca="1" si="1348"/>
        <v>1.04</v>
      </c>
      <c r="O5706" t="str">
        <f t="shared" ca="1" si="1349"/>
        <v>No</v>
      </c>
    </row>
    <row r="5707" spans="1:15" x14ac:dyDescent="0.3">
      <c r="A5707" s="1">
        <f t="shared" ca="1" si="1336"/>
        <v>45432</v>
      </c>
      <c r="B5707" s="2">
        <f t="shared" ca="1" si="1337"/>
        <v>0.40416666666666667</v>
      </c>
      <c r="C5707" t="str">
        <f t="shared" ca="1" si="1338"/>
        <v>Tirumala Tirupati Temple, Tirupati</v>
      </c>
      <c r="D5707">
        <f t="shared" ca="1" si="1339"/>
        <v>8949</v>
      </c>
      <c r="E5707">
        <f t="shared" ca="1" si="1335"/>
        <v>218</v>
      </c>
      <c r="F5707">
        <f t="shared" ca="1" si="1340"/>
        <v>260</v>
      </c>
      <c r="G5707">
        <f t="shared" ca="1" si="1341"/>
        <v>4.7699999999999996</v>
      </c>
      <c r="H5707" t="str">
        <f t="shared" ca="1" si="1342"/>
        <v>Hot</v>
      </c>
      <c r="I5707">
        <f t="shared" ca="1" si="1343"/>
        <v>21.9</v>
      </c>
      <c r="J5707" t="str">
        <f t="shared" ca="1" si="1344"/>
        <v>No</v>
      </c>
      <c r="K5707" t="str">
        <f t="shared" ca="1" si="1345"/>
        <v>No</v>
      </c>
      <c r="L5707">
        <f t="shared" ca="1" si="1346"/>
        <v>11.2</v>
      </c>
      <c r="M5707">
        <f t="shared" ca="1" si="1347"/>
        <v>2281</v>
      </c>
      <c r="N5707">
        <f t="shared" ca="1" si="1348"/>
        <v>0.92</v>
      </c>
      <c r="O5707" t="str">
        <f t="shared" ca="1" si="1349"/>
        <v>Yes</v>
      </c>
    </row>
    <row r="5708" spans="1:15" x14ac:dyDescent="0.3">
      <c r="A5708" s="1">
        <f t="shared" ca="1" si="1336"/>
        <v>45680</v>
      </c>
      <c r="B5708" s="2">
        <f t="shared" ca="1" si="1337"/>
        <v>0.5805555555555556</v>
      </c>
      <c r="C5708" t="str">
        <f t="shared" ca="1" si="1338"/>
        <v>Shirdi Sai Baba Temple, Shirdi</v>
      </c>
      <c r="D5708">
        <f t="shared" ca="1" si="1339"/>
        <v>9616</v>
      </c>
      <c r="E5708">
        <f t="shared" ca="1" si="1335"/>
        <v>35</v>
      </c>
      <c r="F5708">
        <f t="shared" ca="1" si="1340"/>
        <v>43</v>
      </c>
      <c r="G5708">
        <f t="shared" ca="1" si="1341"/>
        <v>13.66</v>
      </c>
      <c r="H5708" t="str">
        <f t="shared" ca="1" si="1342"/>
        <v>Humid</v>
      </c>
      <c r="I5708">
        <f t="shared" ca="1" si="1343"/>
        <v>30.7</v>
      </c>
      <c r="J5708" t="str">
        <f t="shared" ca="1" si="1344"/>
        <v>No</v>
      </c>
      <c r="K5708" t="str">
        <f t="shared" ca="1" si="1345"/>
        <v>No</v>
      </c>
      <c r="L5708">
        <f t="shared" ca="1" si="1346"/>
        <v>6.7</v>
      </c>
      <c r="M5708">
        <f t="shared" ca="1" si="1347"/>
        <v>2477</v>
      </c>
      <c r="N5708">
        <f t="shared" ca="1" si="1348"/>
        <v>1.23</v>
      </c>
      <c r="O5708" t="str">
        <f t="shared" ca="1" si="1349"/>
        <v>Yes</v>
      </c>
    </row>
    <row r="5709" spans="1:15" x14ac:dyDescent="0.3">
      <c r="A5709" s="1">
        <f t="shared" ca="1" si="1336"/>
        <v>45404</v>
      </c>
      <c r="B5709" s="2">
        <f t="shared" ca="1" si="1337"/>
        <v>0.39444444444444443</v>
      </c>
      <c r="C5709" t="str">
        <f t="shared" ca="1" si="1338"/>
        <v>Trimbakeshwar Temple, Nashik</v>
      </c>
      <c r="D5709">
        <f t="shared" ca="1" si="1339"/>
        <v>14875</v>
      </c>
      <c r="E5709">
        <f t="shared" ca="1" si="1335"/>
        <v>595</v>
      </c>
      <c r="F5709">
        <f t="shared" ca="1" si="1340"/>
        <v>96</v>
      </c>
      <c r="G5709">
        <f t="shared" ca="1" si="1341"/>
        <v>4.87</v>
      </c>
      <c r="H5709" t="str">
        <f t="shared" ca="1" si="1342"/>
        <v>Rainy</v>
      </c>
      <c r="I5709">
        <f t="shared" ca="1" si="1343"/>
        <v>38.799999999999997</v>
      </c>
      <c r="J5709" t="str">
        <f t="shared" ca="1" si="1344"/>
        <v>No</v>
      </c>
      <c r="K5709" t="str">
        <f t="shared" ca="1" si="1345"/>
        <v>No</v>
      </c>
      <c r="L5709">
        <f t="shared" ca="1" si="1346"/>
        <v>10</v>
      </c>
      <c r="M5709">
        <f t="shared" ca="1" si="1347"/>
        <v>2548</v>
      </c>
      <c r="N5709">
        <f t="shared" ca="1" si="1348"/>
        <v>1.19</v>
      </c>
      <c r="O5709" t="str">
        <f t="shared" ca="1" si="1349"/>
        <v>No</v>
      </c>
    </row>
    <row r="5710" spans="1:15" x14ac:dyDescent="0.3">
      <c r="A5710" s="1">
        <f t="shared" ca="1" si="1336"/>
        <v>45638</v>
      </c>
      <c r="B5710" s="2">
        <f t="shared" ca="1" si="1337"/>
        <v>0.98263888888888884</v>
      </c>
      <c r="C5710" t="str">
        <f t="shared" ca="1" si="1338"/>
        <v>Shree Mahakaleshwar Temple, Ujjain</v>
      </c>
      <c r="D5710">
        <f t="shared" ca="1" si="1339"/>
        <v>12491</v>
      </c>
      <c r="E5710">
        <f t="shared" ca="1" si="1335"/>
        <v>310</v>
      </c>
      <c r="F5710">
        <f t="shared" ca="1" si="1340"/>
        <v>86</v>
      </c>
      <c r="G5710">
        <f t="shared" ca="1" si="1341"/>
        <v>11.03</v>
      </c>
      <c r="H5710" t="str">
        <f t="shared" ca="1" si="1342"/>
        <v>Sunny</v>
      </c>
      <c r="I5710">
        <f t="shared" ca="1" si="1343"/>
        <v>37.9</v>
      </c>
      <c r="J5710" t="str">
        <f t="shared" ca="1" si="1344"/>
        <v>No</v>
      </c>
      <c r="K5710" t="str">
        <f t="shared" ca="1" si="1345"/>
        <v>Yes</v>
      </c>
      <c r="L5710">
        <f t="shared" ca="1" si="1346"/>
        <v>3.3</v>
      </c>
      <c r="M5710">
        <f t="shared" ca="1" si="1347"/>
        <v>922</v>
      </c>
      <c r="N5710">
        <f t="shared" ca="1" si="1348"/>
        <v>0.86</v>
      </c>
      <c r="O5710" t="str">
        <f t="shared" ca="1" si="1349"/>
        <v>Yes</v>
      </c>
    </row>
    <row r="5711" spans="1:15" x14ac:dyDescent="0.3">
      <c r="A5711" s="1">
        <f t="shared" ca="1" si="1336"/>
        <v>45961</v>
      </c>
      <c r="B5711" s="2">
        <f t="shared" ca="1" si="1337"/>
        <v>0.29097222222222224</v>
      </c>
      <c r="C5711" t="str">
        <f t="shared" ca="1" si="1338"/>
        <v>Golden Temple, Amritsar</v>
      </c>
      <c r="D5711">
        <f t="shared" ca="1" si="1339"/>
        <v>371</v>
      </c>
      <c r="E5711">
        <f t="shared" ca="1" si="1335"/>
        <v>504</v>
      </c>
      <c r="F5711">
        <f t="shared" ca="1" si="1340"/>
        <v>236</v>
      </c>
      <c r="G5711">
        <f t="shared" ca="1" si="1341"/>
        <v>4.17</v>
      </c>
      <c r="H5711" t="str">
        <f t="shared" ca="1" si="1342"/>
        <v>Humid</v>
      </c>
      <c r="I5711">
        <f t="shared" ca="1" si="1343"/>
        <v>30.7</v>
      </c>
      <c r="J5711" t="str">
        <f t="shared" ca="1" si="1344"/>
        <v>Yes</v>
      </c>
      <c r="K5711" t="str">
        <f t="shared" ca="1" si="1345"/>
        <v>No</v>
      </c>
      <c r="L5711">
        <f t="shared" ca="1" si="1346"/>
        <v>7.8</v>
      </c>
      <c r="M5711">
        <f t="shared" ca="1" si="1347"/>
        <v>2206</v>
      </c>
      <c r="N5711">
        <f t="shared" ca="1" si="1348"/>
        <v>0.52</v>
      </c>
      <c r="O5711" t="str">
        <f t="shared" ca="1" si="1349"/>
        <v>No</v>
      </c>
    </row>
    <row r="5712" spans="1:15" x14ac:dyDescent="0.3">
      <c r="A5712" s="1">
        <f t="shared" ca="1" si="1336"/>
        <v>46092</v>
      </c>
      <c r="B5712" s="2">
        <f t="shared" ca="1" si="1337"/>
        <v>1.2500000000000001E-2</v>
      </c>
      <c r="C5712" t="str">
        <f t="shared" ca="1" si="1338"/>
        <v>Shirdi Sai Baba Temple, Shirdi</v>
      </c>
      <c r="D5712">
        <f t="shared" ca="1" si="1339"/>
        <v>2413</v>
      </c>
      <c r="E5712">
        <f t="shared" ca="1" si="1335"/>
        <v>485</v>
      </c>
      <c r="F5712">
        <f t="shared" ca="1" si="1340"/>
        <v>105</v>
      </c>
      <c r="G5712">
        <f t="shared" ca="1" si="1341"/>
        <v>6.32</v>
      </c>
      <c r="H5712" t="str">
        <f t="shared" ca="1" si="1342"/>
        <v>Humid</v>
      </c>
      <c r="I5712">
        <f t="shared" ca="1" si="1343"/>
        <v>22.6</v>
      </c>
      <c r="J5712" t="str">
        <f t="shared" ca="1" si="1344"/>
        <v>No</v>
      </c>
      <c r="K5712" t="str">
        <f t="shared" ca="1" si="1345"/>
        <v>Yes</v>
      </c>
      <c r="L5712">
        <f t="shared" ca="1" si="1346"/>
        <v>7</v>
      </c>
      <c r="M5712">
        <f t="shared" ca="1" si="1347"/>
        <v>1366</v>
      </c>
      <c r="N5712">
        <f t="shared" ca="1" si="1348"/>
        <v>0.48</v>
      </c>
      <c r="O5712" t="str">
        <f t="shared" ca="1" si="1349"/>
        <v>No</v>
      </c>
    </row>
    <row r="5713" spans="1:15" x14ac:dyDescent="0.3">
      <c r="A5713" s="1">
        <f t="shared" ca="1" si="1336"/>
        <v>45356</v>
      </c>
      <c r="B5713" s="2">
        <f t="shared" ca="1" si="1337"/>
        <v>0.80347222222222225</v>
      </c>
      <c r="C5713" t="str">
        <f t="shared" ca="1" si="1338"/>
        <v>Golden Temple, Amritsar</v>
      </c>
      <c r="D5713">
        <f t="shared" ca="1" si="1339"/>
        <v>2995</v>
      </c>
      <c r="E5713">
        <f t="shared" ca="1" si="1335"/>
        <v>95</v>
      </c>
      <c r="F5713">
        <f t="shared" ca="1" si="1340"/>
        <v>74</v>
      </c>
      <c r="G5713">
        <f t="shared" ca="1" si="1341"/>
        <v>12.5</v>
      </c>
      <c r="H5713" t="str">
        <f t="shared" ca="1" si="1342"/>
        <v>Cloudy</v>
      </c>
      <c r="I5713">
        <f t="shared" ca="1" si="1343"/>
        <v>23.2</v>
      </c>
      <c r="J5713" t="str">
        <f t="shared" ca="1" si="1344"/>
        <v>No</v>
      </c>
      <c r="K5713" t="str">
        <f t="shared" ca="1" si="1345"/>
        <v>No</v>
      </c>
      <c r="L5713">
        <f t="shared" ca="1" si="1346"/>
        <v>9.3000000000000007</v>
      </c>
      <c r="M5713">
        <f t="shared" ca="1" si="1347"/>
        <v>602</v>
      </c>
      <c r="N5713">
        <f t="shared" ca="1" si="1348"/>
        <v>1.73</v>
      </c>
      <c r="O5713" t="str">
        <f t="shared" ca="1" si="1349"/>
        <v>No</v>
      </c>
    </row>
    <row r="5714" spans="1:15" x14ac:dyDescent="0.3">
      <c r="A5714" s="1">
        <f t="shared" ca="1" si="1336"/>
        <v>45297</v>
      </c>
      <c r="B5714" s="2">
        <f t="shared" ca="1" si="1337"/>
        <v>0.22152777777777777</v>
      </c>
      <c r="C5714" t="str">
        <f t="shared" ca="1" si="1338"/>
        <v>Vaishno Devi Temple, Katra</v>
      </c>
      <c r="D5714">
        <f t="shared" ca="1" si="1339"/>
        <v>2437</v>
      </c>
      <c r="E5714">
        <f t="shared" ca="1" si="1335"/>
        <v>346</v>
      </c>
      <c r="F5714">
        <f t="shared" ca="1" si="1340"/>
        <v>277</v>
      </c>
      <c r="G5714">
        <f t="shared" ca="1" si="1341"/>
        <v>6.39</v>
      </c>
      <c r="H5714" t="str">
        <f t="shared" ca="1" si="1342"/>
        <v>Hot</v>
      </c>
      <c r="I5714">
        <f t="shared" ca="1" si="1343"/>
        <v>38.1</v>
      </c>
      <c r="J5714" t="str">
        <f t="shared" ca="1" si="1344"/>
        <v>Yes</v>
      </c>
      <c r="K5714" t="str">
        <f t="shared" ca="1" si="1345"/>
        <v>No</v>
      </c>
      <c r="L5714">
        <f t="shared" ca="1" si="1346"/>
        <v>11.3</v>
      </c>
      <c r="M5714">
        <f t="shared" ca="1" si="1347"/>
        <v>1002</v>
      </c>
      <c r="N5714">
        <f t="shared" ca="1" si="1348"/>
        <v>2.09</v>
      </c>
      <c r="O5714" t="str">
        <f t="shared" ca="1" si="1349"/>
        <v>Yes</v>
      </c>
    </row>
    <row r="5715" spans="1:15" x14ac:dyDescent="0.3">
      <c r="A5715" s="1">
        <f t="shared" ca="1" si="1336"/>
        <v>46215</v>
      </c>
      <c r="B5715" s="2">
        <f t="shared" ca="1" si="1337"/>
        <v>0.69166666666666665</v>
      </c>
      <c r="C5715" t="str">
        <f t="shared" ca="1" si="1338"/>
        <v>Meenakshi Amman Temple, Madurai</v>
      </c>
      <c r="D5715">
        <f t="shared" ca="1" si="1339"/>
        <v>5080</v>
      </c>
      <c r="E5715">
        <f t="shared" ca="1" si="1335"/>
        <v>155</v>
      </c>
      <c r="F5715">
        <f t="shared" ca="1" si="1340"/>
        <v>289</v>
      </c>
      <c r="G5715">
        <f t="shared" ca="1" si="1341"/>
        <v>10.5</v>
      </c>
      <c r="H5715" t="str">
        <f t="shared" ca="1" si="1342"/>
        <v>Humid</v>
      </c>
      <c r="I5715">
        <f t="shared" ca="1" si="1343"/>
        <v>20.100000000000001</v>
      </c>
      <c r="J5715" t="str">
        <f t="shared" ca="1" si="1344"/>
        <v>Yes</v>
      </c>
      <c r="K5715" t="str">
        <f t="shared" ca="1" si="1345"/>
        <v>No</v>
      </c>
      <c r="L5715">
        <f t="shared" ca="1" si="1346"/>
        <v>3.7</v>
      </c>
      <c r="M5715">
        <f t="shared" ca="1" si="1347"/>
        <v>2533</v>
      </c>
      <c r="N5715">
        <f t="shared" ca="1" si="1348"/>
        <v>0.66</v>
      </c>
      <c r="O5715" t="str">
        <f t="shared" ca="1" si="1349"/>
        <v>No</v>
      </c>
    </row>
    <row r="5716" spans="1:15" x14ac:dyDescent="0.3">
      <c r="A5716" s="1">
        <f t="shared" ca="1" si="1336"/>
        <v>46253</v>
      </c>
      <c r="B5716" s="2">
        <f t="shared" ca="1" si="1337"/>
        <v>0.33333333333333331</v>
      </c>
      <c r="C5716" t="str">
        <f t="shared" ca="1" si="1338"/>
        <v>Tirumala Tirupati Temple, Tirupati</v>
      </c>
      <c r="D5716">
        <f t="shared" ca="1" si="1339"/>
        <v>1478</v>
      </c>
      <c r="E5716">
        <f t="shared" ca="1" si="1335"/>
        <v>370</v>
      </c>
      <c r="F5716">
        <f t="shared" ca="1" si="1340"/>
        <v>340</v>
      </c>
      <c r="G5716">
        <f t="shared" ca="1" si="1341"/>
        <v>0.9</v>
      </c>
      <c r="H5716" t="str">
        <f t="shared" ca="1" si="1342"/>
        <v>Hot</v>
      </c>
      <c r="I5716">
        <f t="shared" ca="1" si="1343"/>
        <v>33.700000000000003</v>
      </c>
      <c r="J5716" t="str">
        <f t="shared" ca="1" si="1344"/>
        <v>No</v>
      </c>
      <c r="K5716" t="str">
        <f t="shared" ca="1" si="1345"/>
        <v>Yes</v>
      </c>
      <c r="L5716">
        <f t="shared" ca="1" si="1346"/>
        <v>3.9</v>
      </c>
      <c r="M5716">
        <f t="shared" ca="1" si="1347"/>
        <v>1102</v>
      </c>
      <c r="N5716">
        <f t="shared" ca="1" si="1348"/>
        <v>1.9</v>
      </c>
      <c r="O5716" t="str">
        <f t="shared" ca="1" si="1349"/>
        <v>No</v>
      </c>
    </row>
    <row r="5717" spans="1:15" x14ac:dyDescent="0.3">
      <c r="A5717" s="1">
        <f t="shared" ca="1" si="1336"/>
        <v>46186</v>
      </c>
      <c r="B5717" s="2">
        <f t="shared" ca="1" si="1337"/>
        <v>0.46250000000000002</v>
      </c>
      <c r="C5717" t="str">
        <f t="shared" ca="1" si="1338"/>
        <v>Dagdusheth Halwai Ganpati Temple, Pune</v>
      </c>
      <c r="D5717">
        <f t="shared" ca="1" si="1339"/>
        <v>7105</v>
      </c>
      <c r="E5717">
        <f t="shared" ca="1" si="1335"/>
        <v>160</v>
      </c>
      <c r="F5717">
        <f t="shared" ca="1" si="1340"/>
        <v>58</v>
      </c>
      <c r="G5717">
        <f t="shared" ca="1" si="1341"/>
        <v>8.2899999999999991</v>
      </c>
      <c r="H5717" t="str">
        <f t="shared" ca="1" si="1342"/>
        <v>Rainy</v>
      </c>
      <c r="I5717">
        <f t="shared" ca="1" si="1343"/>
        <v>37.799999999999997</v>
      </c>
      <c r="J5717" t="str">
        <f t="shared" ca="1" si="1344"/>
        <v>No</v>
      </c>
      <c r="K5717" t="str">
        <f t="shared" ca="1" si="1345"/>
        <v>No</v>
      </c>
      <c r="L5717">
        <f t="shared" ca="1" si="1346"/>
        <v>2.2999999999999998</v>
      </c>
      <c r="M5717">
        <f t="shared" ca="1" si="1347"/>
        <v>2536</v>
      </c>
      <c r="N5717">
        <f t="shared" ca="1" si="1348"/>
        <v>1.82</v>
      </c>
      <c r="O5717" t="str">
        <f t="shared" ca="1" si="1349"/>
        <v>No</v>
      </c>
    </row>
    <row r="5718" spans="1:15" x14ac:dyDescent="0.3">
      <c r="A5718" s="1">
        <f t="shared" ca="1" si="1336"/>
        <v>45482</v>
      </c>
      <c r="B5718" s="2">
        <f t="shared" ca="1" si="1337"/>
        <v>0.62847222222222221</v>
      </c>
      <c r="C5718" t="str">
        <f t="shared" ca="1" si="1338"/>
        <v>Meenakshi Amman Temple, Madurai</v>
      </c>
      <c r="D5718">
        <f t="shared" ca="1" si="1339"/>
        <v>1616</v>
      </c>
      <c r="E5718">
        <f t="shared" ca="1" si="1335"/>
        <v>61</v>
      </c>
      <c r="F5718">
        <f t="shared" ca="1" si="1340"/>
        <v>377</v>
      </c>
      <c r="G5718">
        <f t="shared" ca="1" si="1341"/>
        <v>4.43</v>
      </c>
      <c r="H5718" t="str">
        <f t="shared" ca="1" si="1342"/>
        <v>Sunny</v>
      </c>
      <c r="I5718">
        <f t="shared" ca="1" si="1343"/>
        <v>25.1</v>
      </c>
      <c r="J5718" t="str">
        <f t="shared" ca="1" si="1344"/>
        <v>No</v>
      </c>
      <c r="K5718" t="str">
        <f t="shared" ca="1" si="1345"/>
        <v>No</v>
      </c>
      <c r="L5718">
        <f t="shared" ca="1" si="1346"/>
        <v>7.7</v>
      </c>
      <c r="M5718">
        <f t="shared" ca="1" si="1347"/>
        <v>2624</v>
      </c>
      <c r="N5718">
        <f t="shared" ca="1" si="1348"/>
        <v>0.76</v>
      </c>
      <c r="O5718" t="str">
        <f t="shared" ca="1" si="1349"/>
        <v>Yes</v>
      </c>
    </row>
    <row r="5719" spans="1:15" x14ac:dyDescent="0.3">
      <c r="A5719" s="1">
        <f t="shared" ca="1" si="1336"/>
        <v>45603</v>
      </c>
      <c r="B5719" s="2">
        <f t="shared" ca="1" si="1337"/>
        <v>0.8930555555555556</v>
      </c>
      <c r="C5719" t="str">
        <f t="shared" ca="1" si="1338"/>
        <v>Shree Mahakaleshwar Temple, Ujjain</v>
      </c>
      <c r="D5719">
        <f t="shared" ca="1" si="1339"/>
        <v>530</v>
      </c>
      <c r="E5719">
        <f t="shared" ca="1" si="1335"/>
        <v>182</v>
      </c>
      <c r="F5719">
        <f t="shared" ca="1" si="1340"/>
        <v>478</v>
      </c>
      <c r="G5719">
        <f t="shared" ca="1" si="1341"/>
        <v>7.51</v>
      </c>
      <c r="H5719" t="str">
        <f t="shared" ca="1" si="1342"/>
        <v>Hot</v>
      </c>
      <c r="I5719">
        <f t="shared" ca="1" si="1343"/>
        <v>38.9</v>
      </c>
      <c r="J5719" t="str">
        <f t="shared" ca="1" si="1344"/>
        <v>No</v>
      </c>
      <c r="K5719" t="str">
        <f t="shared" ca="1" si="1345"/>
        <v>No</v>
      </c>
      <c r="L5719">
        <f t="shared" ca="1" si="1346"/>
        <v>10</v>
      </c>
      <c r="M5719">
        <f t="shared" ca="1" si="1347"/>
        <v>1349</v>
      </c>
      <c r="N5719">
        <f t="shared" ca="1" si="1348"/>
        <v>0.92</v>
      </c>
      <c r="O5719" t="str">
        <f t="shared" ca="1" si="1349"/>
        <v>Yes</v>
      </c>
    </row>
    <row r="5720" spans="1:15" x14ac:dyDescent="0.3">
      <c r="A5720" s="1">
        <f t="shared" ca="1" si="1336"/>
        <v>45356</v>
      </c>
      <c r="B5720" s="2">
        <f t="shared" ca="1" si="1337"/>
        <v>6.9444444444444448E-2</v>
      </c>
      <c r="C5720" t="str">
        <f t="shared" ca="1" si="1338"/>
        <v>Jagannath Temple, Puri</v>
      </c>
      <c r="D5720">
        <f t="shared" ca="1" si="1339"/>
        <v>3225</v>
      </c>
      <c r="E5720">
        <f t="shared" ca="1" si="1335"/>
        <v>493</v>
      </c>
      <c r="F5720">
        <f t="shared" ca="1" si="1340"/>
        <v>105</v>
      </c>
      <c r="G5720">
        <f t="shared" ca="1" si="1341"/>
        <v>14.7</v>
      </c>
      <c r="H5720" t="str">
        <f t="shared" ca="1" si="1342"/>
        <v>Hot</v>
      </c>
      <c r="I5720">
        <f t="shared" ca="1" si="1343"/>
        <v>20.2</v>
      </c>
      <c r="J5720" t="str">
        <f t="shared" ca="1" si="1344"/>
        <v>Yes</v>
      </c>
      <c r="K5720" t="str">
        <f t="shared" ca="1" si="1345"/>
        <v>No</v>
      </c>
      <c r="L5720">
        <f t="shared" ca="1" si="1346"/>
        <v>3.8</v>
      </c>
      <c r="M5720">
        <f t="shared" ca="1" si="1347"/>
        <v>1429</v>
      </c>
      <c r="N5720">
        <f t="shared" ca="1" si="1348"/>
        <v>1.26</v>
      </c>
      <c r="O5720" t="str">
        <f t="shared" ca="1" si="1349"/>
        <v>Yes</v>
      </c>
    </row>
    <row r="5721" spans="1:15" x14ac:dyDescent="0.3">
      <c r="A5721" s="1">
        <f t="shared" ca="1" si="1336"/>
        <v>45851</v>
      </c>
      <c r="B5721" s="2">
        <f t="shared" ca="1" si="1337"/>
        <v>0.80486111111111114</v>
      </c>
      <c r="C5721" t="str">
        <f t="shared" ca="1" si="1338"/>
        <v>Shri Siddhivinayak Temple, Mumbai</v>
      </c>
      <c r="D5721">
        <f t="shared" ca="1" si="1339"/>
        <v>5200</v>
      </c>
      <c r="E5721">
        <f t="shared" ca="1" si="1335"/>
        <v>447</v>
      </c>
      <c r="F5721">
        <f t="shared" ca="1" si="1340"/>
        <v>153</v>
      </c>
      <c r="G5721">
        <f t="shared" ca="1" si="1341"/>
        <v>2.4700000000000002</v>
      </c>
      <c r="H5721" t="str">
        <f t="shared" ca="1" si="1342"/>
        <v>Sunny</v>
      </c>
      <c r="I5721">
        <f t="shared" ca="1" si="1343"/>
        <v>26.8</v>
      </c>
      <c r="J5721" t="str">
        <f t="shared" ca="1" si="1344"/>
        <v>No</v>
      </c>
      <c r="K5721" t="str">
        <f t="shared" ca="1" si="1345"/>
        <v>Yes</v>
      </c>
      <c r="L5721">
        <f t="shared" ca="1" si="1346"/>
        <v>10.4</v>
      </c>
      <c r="M5721">
        <f t="shared" ca="1" si="1347"/>
        <v>1259</v>
      </c>
      <c r="N5721">
        <f t="shared" ca="1" si="1348"/>
        <v>1.78</v>
      </c>
      <c r="O5721" t="str">
        <f t="shared" ca="1" si="1349"/>
        <v>No</v>
      </c>
    </row>
    <row r="5722" spans="1:15" x14ac:dyDescent="0.3">
      <c r="A5722" s="1">
        <f t="shared" ca="1" si="1336"/>
        <v>46278</v>
      </c>
      <c r="B5722" s="2">
        <f t="shared" ca="1" si="1337"/>
        <v>8.7499999999999994E-2</v>
      </c>
      <c r="C5722" t="str">
        <f t="shared" ca="1" si="1338"/>
        <v>Jagannath Temple, Puri</v>
      </c>
      <c r="D5722">
        <f t="shared" ca="1" si="1339"/>
        <v>2274</v>
      </c>
      <c r="E5722">
        <f t="shared" ca="1" si="1335"/>
        <v>463</v>
      </c>
      <c r="F5722">
        <f t="shared" ca="1" si="1340"/>
        <v>30</v>
      </c>
      <c r="G5722">
        <f t="shared" ca="1" si="1341"/>
        <v>8.6</v>
      </c>
      <c r="H5722" t="str">
        <f t="shared" ca="1" si="1342"/>
        <v>Cloudy</v>
      </c>
      <c r="I5722">
        <f t="shared" ca="1" si="1343"/>
        <v>38.700000000000003</v>
      </c>
      <c r="J5722" t="str">
        <f t="shared" ca="1" si="1344"/>
        <v>No</v>
      </c>
      <c r="K5722" t="str">
        <f t="shared" ca="1" si="1345"/>
        <v>No</v>
      </c>
      <c r="L5722">
        <f t="shared" ca="1" si="1346"/>
        <v>5.3</v>
      </c>
      <c r="M5722">
        <f t="shared" ca="1" si="1347"/>
        <v>1351</v>
      </c>
      <c r="N5722">
        <f t="shared" ca="1" si="1348"/>
        <v>1.5</v>
      </c>
      <c r="O5722" t="str">
        <f t="shared" ca="1" si="1349"/>
        <v>Yes</v>
      </c>
    </row>
    <row r="5723" spans="1:15" x14ac:dyDescent="0.3">
      <c r="A5723" s="1">
        <f t="shared" ca="1" si="1336"/>
        <v>46367</v>
      </c>
      <c r="B5723" s="2">
        <f t="shared" ca="1" si="1337"/>
        <v>0.96736111111111112</v>
      </c>
      <c r="C5723" t="str">
        <f t="shared" ca="1" si="1338"/>
        <v>Meenakshi Amman Temple, Madurai</v>
      </c>
      <c r="D5723">
        <f t="shared" ca="1" si="1339"/>
        <v>1509</v>
      </c>
      <c r="E5723">
        <f t="shared" ca="1" si="1335"/>
        <v>335</v>
      </c>
      <c r="F5723">
        <f t="shared" ca="1" si="1340"/>
        <v>38</v>
      </c>
      <c r="G5723">
        <f t="shared" ca="1" si="1341"/>
        <v>7.75</v>
      </c>
      <c r="H5723" t="str">
        <f t="shared" ca="1" si="1342"/>
        <v>Rainy</v>
      </c>
      <c r="I5723">
        <f t="shared" ca="1" si="1343"/>
        <v>26.7</v>
      </c>
      <c r="J5723" t="str">
        <f t="shared" ca="1" si="1344"/>
        <v>Yes</v>
      </c>
      <c r="K5723" t="str">
        <f t="shared" ca="1" si="1345"/>
        <v>No</v>
      </c>
      <c r="L5723">
        <f t="shared" ca="1" si="1346"/>
        <v>6.6</v>
      </c>
      <c r="M5723">
        <f t="shared" ca="1" si="1347"/>
        <v>1350</v>
      </c>
      <c r="N5723">
        <f t="shared" ca="1" si="1348"/>
        <v>0.66</v>
      </c>
      <c r="O5723" t="str">
        <f t="shared" ca="1" si="1349"/>
        <v>No</v>
      </c>
    </row>
    <row r="5724" spans="1:15" x14ac:dyDescent="0.3">
      <c r="A5724" s="1">
        <f t="shared" ca="1" si="1336"/>
        <v>46095</v>
      </c>
      <c r="B5724" s="2">
        <f t="shared" ca="1" si="1337"/>
        <v>0.21805555555555556</v>
      </c>
      <c r="C5724" t="str">
        <f t="shared" ca="1" si="1338"/>
        <v>Bhimashankar Temple, Maharashtra</v>
      </c>
      <c r="D5724">
        <f t="shared" ca="1" si="1339"/>
        <v>7764</v>
      </c>
      <c r="E5724">
        <f t="shared" ca="1" si="1335"/>
        <v>469</v>
      </c>
      <c r="F5724">
        <f t="shared" ca="1" si="1340"/>
        <v>432</v>
      </c>
      <c r="G5724">
        <f t="shared" ca="1" si="1341"/>
        <v>6.06</v>
      </c>
      <c r="H5724" t="str">
        <f t="shared" ca="1" si="1342"/>
        <v>Rainy</v>
      </c>
      <c r="I5724">
        <f t="shared" ca="1" si="1343"/>
        <v>25.1</v>
      </c>
      <c r="J5724" t="str">
        <f t="shared" ca="1" si="1344"/>
        <v>No</v>
      </c>
      <c r="K5724" t="str">
        <f t="shared" ca="1" si="1345"/>
        <v>No</v>
      </c>
      <c r="L5724">
        <f t="shared" ca="1" si="1346"/>
        <v>10.1</v>
      </c>
      <c r="M5724">
        <f t="shared" ca="1" si="1347"/>
        <v>810</v>
      </c>
      <c r="N5724">
        <f t="shared" ca="1" si="1348"/>
        <v>2.33</v>
      </c>
      <c r="O5724" t="str">
        <f t="shared" ca="1" si="1349"/>
        <v>Yes</v>
      </c>
    </row>
    <row r="5725" spans="1:15" x14ac:dyDescent="0.3">
      <c r="A5725" s="1">
        <f t="shared" ca="1" si="1336"/>
        <v>45360</v>
      </c>
      <c r="B5725" s="2">
        <f t="shared" ca="1" si="1337"/>
        <v>0.8041666666666667</v>
      </c>
      <c r="C5725" t="str">
        <f t="shared" ca="1" si="1338"/>
        <v>Grishneshwar Temple, Chhatrapati Sambhajinagar</v>
      </c>
      <c r="D5725">
        <f t="shared" ca="1" si="1339"/>
        <v>1914</v>
      </c>
      <c r="E5725">
        <f t="shared" ca="1" si="1335"/>
        <v>414</v>
      </c>
      <c r="F5725">
        <f t="shared" ca="1" si="1340"/>
        <v>123</v>
      </c>
      <c r="G5725">
        <f t="shared" ca="1" si="1341"/>
        <v>1.55</v>
      </c>
      <c r="H5725" t="str">
        <f t="shared" ca="1" si="1342"/>
        <v>Rainy</v>
      </c>
      <c r="I5725">
        <f t="shared" ca="1" si="1343"/>
        <v>37.6</v>
      </c>
      <c r="J5725" t="str">
        <f t="shared" ca="1" si="1344"/>
        <v>No</v>
      </c>
      <c r="K5725" t="str">
        <f t="shared" ca="1" si="1345"/>
        <v>Yes</v>
      </c>
      <c r="L5725">
        <f t="shared" ca="1" si="1346"/>
        <v>7.7</v>
      </c>
      <c r="M5725">
        <f t="shared" ca="1" si="1347"/>
        <v>940</v>
      </c>
      <c r="N5725">
        <f t="shared" ca="1" si="1348"/>
        <v>1.39</v>
      </c>
      <c r="O5725" t="str">
        <f t="shared" ca="1" si="1349"/>
        <v>No</v>
      </c>
    </row>
    <row r="5726" spans="1:15" x14ac:dyDescent="0.3">
      <c r="A5726" s="1">
        <f t="shared" ca="1" si="1336"/>
        <v>46001</v>
      </c>
      <c r="B5726" s="2">
        <f t="shared" ca="1" si="1337"/>
        <v>0.81666666666666665</v>
      </c>
      <c r="C5726" t="str">
        <f t="shared" ca="1" si="1338"/>
        <v>Trimbakeshwar Temple, Nashik</v>
      </c>
      <c r="D5726">
        <f t="shared" ca="1" si="1339"/>
        <v>3472</v>
      </c>
      <c r="E5726">
        <f t="shared" ca="1" si="1335"/>
        <v>328</v>
      </c>
      <c r="F5726">
        <f t="shared" ca="1" si="1340"/>
        <v>421</v>
      </c>
      <c r="G5726">
        <f t="shared" ca="1" si="1341"/>
        <v>4.79</v>
      </c>
      <c r="H5726" t="str">
        <f t="shared" ca="1" si="1342"/>
        <v>Rainy</v>
      </c>
      <c r="I5726">
        <f t="shared" ca="1" si="1343"/>
        <v>41.9</v>
      </c>
      <c r="J5726" t="str">
        <f t="shared" ca="1" si="1344"/>
        <v>No</v>
      </c>
      <c r="K5726" t="str">
        <f t="shared" ca="1" si="1345"/>
        <v>No</v>
      </c>
      <c r="L5726">
        <f t="shared" ca="1" si="1346"/>
        <v>2.8</v>
      </c>
      <c r="M5726">
        <f t="shared" ca="1" si="1347"/>
        <v>1624</v>
      </c>
      <c r="N5726">
        <f t="shared" ca="1" si="1348"/>
        <v>1.54</v>
      </c>
      <c r="O5726" t="str">
        <f t="shared" ca="1" si="1349"/>
        <v>No</v>
      </c>
    </row>
    <row r="5727" spans="1:15" x14ac:dyDescent="0.3">
      <c r="A5727" s="1">
        <f t="shared" ca="1" si="1336"/>
        <v>46126</v>
      </c>
      <c r="B5727" s="2">
        <f t="shared" ca="1" si="1337"/>
        <v>0.58611111111111114</v>
      </c>
      <c r="C5727" t="str">
        <f t="shared" ca="1" si="1338"/>
        <v>Jagannath Temple, Puri</v>
      </c>
      <c r="D5727">
        <f t="shared" ca="1" si="1339"/>
        <v>12980</v>
      </c>
      <c r="E5727">
        <f t="shared" ca="1" si="1335"/>
        <v>206</v>
      </c>
      <c r="F5727">
        <f t="shared" ca="1" si="1340"/>
        <v>491</v>
      </c>
      <c r="G5727">
        <f t="shared" ca="1" si="1341"/>
        <v>8.8000000000000007</v>
      </c>
      <c r="H5727" t="str">
        <f t="shared" ca="1" si="1342"/>
        <v>Sunny</v>
      </c>
      <c r="I5727">
        <f t="shared" ca="1" si="1343"/>
        <v>36.5</v>
      </c>
      <c r="J5727" t="str">
        <f t="shared" ca="1" si="1344"/>
        <v>No</v>
      </c>
      <c r="K5727" t="str">
        <f t="shared" ca="1" si="1345"/>
        <v>No</v>
      </c>
      <c r="L5727">
        <f t="shared" ca="1" si="1346"/>
        <v>6.8</v>
      </c>
      <c r="M5727">
        <f t="shared" ca="1" si="1347"/>
        <v>960</v>
      </c>
      <c r="N5727">
        <f t="shared" ca="1" si="1348"/>
        <v>0.67</v>
      </c>
      <c r="O5727" t="str">
        <f t="shared" ca="1" si="1349"/>
        <v>Yes</v>
      </c>
    </row>
    <row r="5728" spans="1:15" x14ac:dyDescent="0.3">
      <c r="A5728" s="1">
        <f t="shared" ca="1" si="1336"/>
        <v>45527</v>
      </c>
      <c r="B5728" s="2">
        <f t="shared" ca="1" si="1337"/>
        <v>0.22638888888888889</v>
      </c>
      <c r="C5728" t="str">
        <f t="shared" ca="1" si="1338"/>
        <v>Shree Mahakaleshwar Temple, Ujjain</v>
      </c>
      <c r="D5728">
        <f t="shared" ca="1" si="1339"/>
        <v>7138</v>
      </c>
      <c r="E5728">
        <f t="shared" ca="1" si="1335"/>
        <v>122</v>
      </c>
      <c r="F5728">
        <f t="shared" ca="1" si="1340"/>
        <v>245</v>
      </c>
      <c r="G5728">
        <f t="shared" ca="1" si="1341"/>
        <v>8.19</v>
      </c>
      <c r="H5728" t="str">
        <f t="shared" ca="1" si="1342"/>
        <v>Cloudy</v>
      </c>
      <c r="I5728">
        <f t="shared" ca="1" si="1343"/>
        <v>37.6</v>
      </c>
      <c r="J5728" t="str">
        <f t="shared" ca="1" si="1344"/>
        <v>Yes</v>
      </c>
      <c r="K5728" t="str">
        <f t="shared" ca="1" si="1345"/>
        <v>No</v>
      </c>
      <c r="L5728">
        <f t="shared" ca="1" si="1346"/>
        <v>3.4</v>
      </c>
      <c r="M5728">
        <f t="shared" ca="1" si="1347"/>
        <v>1239</v>
      </c>
      <c r="N5728">
        <f t="shared" ca="1" si="1348"/>
        <v>0.51</v>
      </c>
      <c r="O5728" t="str">
        <f t="shared" ca="1" si="1349"/>
        <v>No</v>
      </c>
    </row>
    <row r="5729" spans="1:15" x14ac:dyDescent="0.3">
      <c r="A5729" s="1">
        <f t="shared" ca="1" si="1336"/>
        <v>45629</v>
      </c>
      <c r="B5729" s="2">
        <f t="shared" ca="1" si="1337"/>
        <v>4.8611111111111112E-3</v>
      </c>
      <c r="C5729" t="str">
        <f t="shared" ca="1" si="1338"/>
        <v>Meenakshi Amman Temple, Madurai</v>
      </c>
      <c r="D5729">
        <f t="shared" ca="1" si="1339"/>
        <v>8263</v>
      </c>
      <c r="E5729">
        <f t="shared" ca="1" si="1335"/>
        <v>462</v>
      </c>
      <c r="F5729">
        <f t="shared" ca="1" si="1340"/>
        <v>218</v>
      </c>
      <c r="G5729">
        <f t="shared" ca="1" si="1341"/>
        <v>4.6500000000000004</v>
      </c>
      <c r="H5729" t="str">
        <f t="shared" ca="1" si="1342"/>
        <v>Hot</v>
      </c>
      <c r="I5729">
        <f t="shared" ca="1" si="1343"/>
        <v>35.700000000000003</v>
      </c>
      <c r="J5729" t="str">
        <f t="shared" ca="1" si="1344"/>
        <v>No</v>
      </c>
      <c r="K5729" t="str">
        <f t="shared" ca="1" si="1345"/>
        <v>No</v>
      </c>
      <c r="L5729">
        <f t="shared" ca="1" si="1346"/>
        <v>10.7</v>
      </c>
      <c r="M5729">
        <f t="shared" ca="1" si="1347"/>
        <v>2289</v>
      </c>
      <c r="N5729">
        <f t="shared" ca="1" si="1348"/>
        <v>1.51</v>
      </c>
      <c r="O5729" t="str">
        <f t="shared" ca="1" si="1349"/>
        <v>No</v>
      </c>
    </row>
    <row r="5730" spans="1:15" x14ac:dyDescent="0.3">
      <c r="A5730" s="1">
        <f t="shared" ca="1" si="1336"/>
        <v>46235</v>
      </c>
      <c r="B5730" s="2">
        <f t="shared" ca="1" si="1337"/>
        <v>0.75138888888888888</v>
      </c>
      <c r="C5730" t="str">
        <f t="shared" ca="1" si="1338"/>
        <v>Somnath Temple, Gujarat</v>
      </c>
      <c r="D5730">
        <f t="shared" ca="1" si="1339"/>
        <v>1835</v>
      </c>
      <c r="E5730">
        <f t="shared" ca="1" si="1335"/>
        <v>269</v>
      </c>
      <c r="F5730">
        <f t="shared" ca="1" si="1340"/>
        <v>212</v>
      </c>
      <c r="G5730">
        <f t="shared" ca="1" si="1341"/>
        <v>13.11</v>
      </c>
      <c r="H5730" t="str">
        <f t="shared" ca="1" si="1342"/>
        <v>Humid</v>
      </c>
      <c r="I5730">
        <f t="shared" ca="1" si="1343"/>
        <v>19</v>
      </c>
      <c r="J5730" t="str">
        <f t="shared" ca="1" si="1344"/>
        <v>No</v>
      </c>
      <c r="K5730" t="str">
        <f t="shared" ca="1" si="1345"/>
        <v>No</v>
      </c>
      <c r="L5730">
        <f t="shared" ca="1" si="1346"/>
        <v>4</v>
      </c>
      <c r="M5730">
        <f t="shared" ca="1" si="1347"/>
        <v>1626</v>
      </c>
      <c r="N5730">
        <f t="shared" ca="1" si="1348"/>
        <v>2.13</v>
      </c>
      <c r="O5730" t="str">
        <f t="shared" ca="1" si="1349"/>
        <v>No</v>
      </c>
    </row>
    <row r="5731" spans="1:15" x14ac:dyDescent="0.3">
      <c r="A5731" s="1">
        <f t="shared" ca="1" si="1336"/>
        <v>45337</v>
      </c>
      <c r="B5731" s="2">
        <f t="shared" ca="1" si="1337"/>
        <v>6.9444444444444447E-4</v>
      </c>
      <c r="C5731" t="str">
        <f t="shared" ca="1" si="1338"/>
        <v>Shri Siddhivinayak Temple, Mumbai</v>
      </c>
      <c r="D5731">
        <f t="shared" ca="1" si="1339"/>
        <v>2917</v>
      </c>
      <c r="E5731">
        <f t="shared" ca="1" si="1335"/>
        <v>161</v>
      </c>
      <c r="F5731">
        <f t="shared" ca="1" si="1340"/>
        <v>343</v>
      </c>
      <c r="G5731">
        <f t="shared" ca="1" si="1341"/>
        <v>1.06</v>
      </c>
      <c r="H5731" t="str">
        <f t="shared" ca="1" si="1342"/>
        <v>Rainy</v>
      </c>
      <c r="I5731">
        <f t="shared" ca="1" si="1343"/>
        <v>22</v>
      </c>
      <c r="J5731" t="str">
        <f t="shared" ca="1" si="1344"/>
        <v>No</v>
      </c>
      <c r="K5731" t="str">
        <f t="shared" ca="1" si="1345"/>
        <v>No</v>
      </c>
      <c r="L5731">
        <f t="shared" ca="1" si="1346"/>
        <v>4.2</v>
      </c>
      <c r="M5731">
        <f t="shared" ca="1" si="1347"/>
        <v>2790</v>
      </c>
      <c r="N5731">
        <f t="shared" ca="1" si="1348"/>
        <v>1.68</v>
      </c>
      <c r="O5731" t="str">
        <f t="shared" ca="1" si="1349"/>
        <v>No</v>
      </c>
    </row>
    <row r="5732" spans="1:15" x14ac:dyDescent="0.3">
      <c r="A5732" s="1">
        <f t="shared" ca="1" si="1336"/>
        <v>46085</v>
      </c>
      <c r="B5732" s="2">
        <f t="shared" ca="1" si="1337"/>
        <v>0.63402777777777775</v>
      </c>
      <c r="C5732" t="str">
        <f t="shared" ca="1" si="1338"/>
        <v>Meenakshi Amman Temple, Madurai</v>
      </c>
      <c r="D5732">
        <f t="shared" ca="1" si="1339"/>
        <v>2514</v>
      </c>
      <c r="E5732">
        <f t="shared" ca="1" si="1335"/>
        <v>595</v>
      </c>
      <c r="F5732">
        <f t="shared" ca="1" si="1340"/>
        <v>66</v>
      </c>
      <c r="G5732">
        <f t="shared" ca="1" si="1341"/>
        <v>7.18</v>
      </c>
      <c r="H5732" t="str">
        <f t="shared" ca="1" si="1342"/>
        <v>Hot</v>
      </c>
      <c r="I5732">
        <f t="shared" ca="1" si="1343"/>
        <v>19.100000000000001</v>
      </c>
      <c r="J5732" t="str">
        <f t="shared" ca="1" si="1344"/>
        <v>No</v>
      </c>
      <c r="K5732" t="str">
        <f t="shared" ca="1" si="1345"/>
        <v>No</v>
      </c>
      <c r="L5732">
        <f t="shared" ca="1" si="1346"/>
        <v>9.6999999999999993</v>
      </c>
      <c r="M5732">
        <f t="shared" ca="1" si="1347"/>
        <v>1965</v>
      </c>
      <c r="N5732">
        <f t="shared" ca="1" si="1348"/>
        <v>1.43</v>
      </c>
      <c r="O5732" t="str">
        <f t="shared" ca="1" si="1349"/>
        <v>No</v>
      </c>
    </row>
    <row r="5733" spans="1:15" x14ac:dyDescent="0.3">
      <c r="A5733" s="1">
        <f t="shared" ca="1" si="1336"/>
        <v>45673</v>
      </c>
      <c r="B5733" s="2">
        <f t="shared" ca="1" si="1337"/>
        <v>0.47638888888888886</v>
      </c>
      <c r="C5733" t="str">
        <f t="shared" ca="1" si="1338"/>
        <v>Somnath Temple, Gujarat</v>
      </c>
      <c r="D5733">
        <f t="shared" ca="1" si="1339"/>
        <v>13559</v>
      </c>
      <c r="E5733">
        <f t="shared" ca="1" si="1335"/>
        <v>121</v>
      </c>
      <c r="F5733">
        <f t="shared" ca="1" si="1340"/>
        <v>421</v>
      </c>
      <c r="G5733">
        <f t="shared" ca="1" si="1341"/>
        <v>8.94</v>
      </c>
      <c r="H5733" t="str">
        <f t="shared" ca="1" si="1342"/>
        <v>Rainy</v>
      </c>
      <c r="I5733">
        <f t="shared" ca="1" si="1343"/>
        <v>21.3</v>
      </c>
      <c r="J5733" t="str">
        <f t="shared" ca="1" si="1344"/>
        <v>No</v>
      </c>
      <c r="K5733" t="str">
        <f t="shared" ca="1" si="1345"/>
        <v>No</v>
      </c>
      <c r="L5733">
        <f t="shared" ca="1" si="1346"/>
        <v>4.4000000000000004</v>
      </c>
      <c r="M5733">
        <f t="shared" ca="1" si="1347"/>
        <v>921</v>
      </c>
      <c r="N5733">
        <f t="shared" ca="1" si="1348"/>
        <v>1.47</v>
      </c>
      <c r="O5733" t="str">
        <f t="shared" ca="1" si="1349"/>
        <v>Yes</v>
      </c>
    </row>
    <row r="5734" spans="1:15" x14ac:dyDescent="0.3">
      <c r="A5734" s="1">
        <f t="shared" ca="1" si="1336"/>
        <v>45354</v>
      </c>
      <c r="B5734" s="2">
        <f t="shared" ca="1" si="1337"/>
        <v>0.5756944444444444</v>
      </c>
      <c r="C5734" t="str">
        <f t="shared" ca="1" si="1338"/>
        <v>Jagannath Temple, Puri</v>
      </c>
      <c r="D5734">
        <f t="shared" ca="1" si="1339"/>
        <v>3798</v>
      </c>
      <c r="E5734">
        <f t="shared" ca="1" si="1335"/>
        <v>161</v>
      </c>
      <c r="F5734">
        <f t="shared" ca="1" si="1340"/>
        <v>319</v>
      </c>
      <c r="G5734">
        <f t="shared" ca="1" si="1341"/>
        <v>10.67</v>
      </c>
      <c r="H5734" t="str">
        <f t="shared" ca="1" si="1342"/>
        <v>Sunny</v>
      </c>
      <c r="I5734">
        <f t="shared" ca="1" si="1343"/>
        <v>37.1</v>
      </c>
      <c r="J5734" t="str">
        <f t="shared" ca="1" si="1344"/>
        <v>No</v>
      </c>
      <c r="K5734" t="str">
        <f t="shared" ca="1" si="1345"/>
        <v>Yes</v>
      </c>
      <c r="L5734">
        <f t="shared" ca="1" si="1346"/>
        <v>11.2</v>
      </c>
      <c r="M5734">
        <f t="shared" ca="1" si="1347"/>
        <v>2642</v>
      </c>
      <c r="N5734">
        <f t="shared" ca="1" si="1348"/>
        <v>2.29</v>
      </c>
      <c r="O5734" t="str">
        <f t="shared" ca="1" si="1349"/>
        <v>No</v>
      </c>
    </row>
    <row r="5735" spans="1:15" x14ac:dyDescent="0.3">
      <c r="A5735" s="1">
        <f t="shared" ca="1" si="1336"/>
        <v>45899</v>
      </c>
      <c r="B5735" s="2">
        <f t="shared" ca="1" si="1337"/>
        <v>0.51736111111111116</v>
      </c>
      <c r="C5735" t="str">
        <f t="shared" ca="1" si="1338"/>
        <v>Shree Mahakaleshwar Temple, Ujjain</v>
      </c>
      <c r="D5735">
        <f t="shared" ca="1" si="1339"/>
        <v>6962</v>
      </c>
      <c r="E5735">
        <f t="shared" ca="1" si="1335"/>
        <v>432</v>
      </c>
      <c r="F5735">
        <f t="shared" ca="1" si="1340"/>
        <v>399</v>
      </c>
      <c r="G5735">
        <f t="shared" ca="1" si="1341"/>
        <v>2.13</v>
      </c>
      <c r="H5735" t="str">
        <f t="shared" ca="1" si="1342"/>
        <v>Humid</v>
      </c>
      <c r="I5735">
        <f t="shared" ca="1" si="1343"/>
        <v>32.6</v>
      </c>
      <c r="J5735" t="str">
        <f t="shared" ca="1" si="1344"/>
        <v>No</v>
      </c>
      <c r="K5735" t="str">
        <f t="shared" ca="1" si="1345"/>
        <v>No</v>
      </c>
      <c r="L5735">
        <f t="shared" ca="1" si="1346"/>
        <v>6.3</v>
      </c>
      <c r="M5735">
        <f t="shared" ca="1" si="1347"/>
        <v>2433</v>
      </c>
      <c r="N5735">
        <f t="shared" ca="1" si="1348"/>
        <v>0.75</v>
      </c>
      <c r="O5735" t="str">
        <f t="shared" ca="1" si="1349"/>
        <v>No</v>
      </c>
    </row>
    <row r="5736" spans="1:15" x14ac:dyDescent="0.3">
      <c r="A5736" s="1">
        <f t="shared" ca="1" si="1336"/>
        <v>46252</v>
      </c>
      <c r="B5736" s="2">
        <f t="shared" ca="1" si="1337"/>
        <v>0.22638888888888889</v>
      </c>
      <c r="C5736" t="str">
        <f t="shared" ca="1" si="1338"/>
        <v>Trimbakeshwar Temple, Nashik</v>
      </c>
      <c r="D5736">
        <f t="shared" ca="1" si="1339"/>
        <v>7554</v>
      </c>
      <c r="E5736">
        <f t="shared" ca="1" si="1335"/>
        <v>189</v>
      </c>
      <c r="F5736">
        <f t="shared" ca="1" si="1340"/>
        <v>70</v>
      </c>
      <c r="G5736">
        <f t="shared" ca="1" si="1341"/>
        <v>4.18</v>
      </c>
      <c r="H5736" t="str">
        <f t="shared" ca="1" si="1342"/>
        <v>Humid</v>
      </c>
      <c r="I5736">
        <f t="shared" ca="1" si="1343"/>
        <v>24.4</v>
      </c>
      <c r="J5736" t="str">
        <f t="shared" ca="1" si="1344"/>
        <v>No</v>
      </c>
      <c r="K5736" t="str">
        <f t="shared" ca="1" si="1345"/>
        <v>No</v>
      </c>
      <c r="L5736">
        <f t="shared" ca="1" si="1346"/>
        <v>10.6</v>
      </c>
      <c r="M5736">
        <f t="shared" ca="1" si="1347"/>
        <v>1647</v>
      </c>
      <c r="N5736">
        <f t="shared" ca="1" si="1348"/>
        <v>2</v>
      </c>
      <c r="O5736" t="str">
        <f t="shared" ca="1" si="1349"/>
        <v>No</v>
      </c>
    </row>
    <row r="5737" spans="1:15" x14ac:dyDescent="0.3">
      <c r="A5737" s="1">
        <f t="shared" ca="1" si="1336"/>
        <v>45822</v>
      </c>
      <c r="B5737" s="2">
        <f t="shared" ca="1" si="1337"/>
        <v>0.30486111111111114</v>
      </c>
      <c r="C5737" t="str">
        <f t="shared" ca="1" si="1338"/>
        <v>Grishneshwar Temple, Chhatrapati Sambhajinagar</v>
      </c>
      <c r="D5737">
        <f t="shared" ca="1" si="1339"/>
        <v>11230</v>
      </c>
      <c r="E5737">
        <f t="shared" ca="1" si="1335"/>
        <v>274</v>
      </c>
      <c r="F5737">
        <f t="shared" ca="1" si="1340"/>
        <v>379</v>
      </c>
      <c r="G5737">
        <f t="shared" ca="1" si="1341"/>
        <v>1.7</v>
      </c>
      <c r="H5737" t="str">
        <f t="shared" ca="1" si="1342"/>
        <v>Sunny</v>
      </c>
      <c r="I5737">
        <f t="shared" ca="1" si="1343"/>
        <v>23.9</v>
      </c>
      <c r="J5737" t="str">
        <f t="shared" ca="1" si="1344"/>
        <v>No</v>
      </c>
      <c r="K5737" t="str">
        <f t="shared" ca="1" si="1345"/>
        <v>No</v>
      </c>
      <c r="L5737">
        <f t="shared" ca="1" si="1346"/>
        <v>4.0999999999999996</v>
      </c>
      <c r="M5737">
        <f t="shared" ca="1" si="1347"/>
        <v>556</v>
      </c>
      <c r="N5737">
        <f t="shared" ca="1" si="1348"/>
        <v>1.24</v>
      </c>
      <c r="O5737" t="str">
        <f t="shared" ca="1" si="1349"/>
        <v>No</v>
      </c>
    </row>
    <row r="5738" spans="1:15" x14ac:dyDescent="0.3">
      <c r="A5738" s="1">
        <f t="shared" ca="1" si="1336"/>
        <v>45945</v>
      </c>
      <c r="B5738" s="2">
        <f t="shared" ca="1" si="1337"/>
        <v>0.7729166666666667</v>
      </c>
      <c r="C5738" t="str">
        <f t="shared" ca="1" si="1338"/>
        <v>Grishneshwar Temple, Chhatrapati Sambhajinagar</v>
      </c>
      <c r="D5738">
        <f t="shared" ca="1" si="1339"/>
        <v>195</v>
      </c>
      <c r="E5738">
        <f t="shared" ref="E5738:E5801" ca="1" si="1350">RANDBETWEEN(10,600)</f>
        <v>174</v>
      </c>
      <c r="F5738">
        <f t="shared" ca="1" si="1340"/>
        <v>397</v>
      </c>
      <c r="G5738">
        <f t="shared" ca="1" si="1341"/>
        <v>9.31</v>
      </c>
      <c r="H5738" t="str">
        <f t="shared" ca="1" si="1342"/>
        <v>Hot</v>
      </c>
      <c r="I5738">
        <f t="shared" ca="1" si="1343"/>
        <v>29.2</v>
      </c>
      <c r="J5738" t="str">
        <f t="shared" ca="1" si="1344"/>
        <v>No</v>
      </c>
      <c r="K5738" t="str">
        <f t="shared" ca="1" si="1345"/>
        <v>No</v>
      </c>
      <c r="L5738">
        <f t="shared" ca="1" si="1346"/>
        <v>6.7</v>
      </c>
      <c r="M5738">
        <f t="shared" ca="1" si="1347"/>
        <v>1073</v>
      </c>
      <c r="N5738">
        <f t="shared" ca="1" si="1348"/>
        <v>1.41</v>
      </c>
      <c r="O5738" t="str">
        <f t="shared" ca="1" si="1349"/>
        <v>No</v>
      </c>
    </row>
    <row r="5739" spans="1:15" x14ac:dyDescent="0.3">
      <c r="A5739" s="1">
        <f t="shared" ca="1" si="1336"/>
        <v>45607</v>
      </c>
      <c r="B5739" s="2">
        <f t="shared" ca="1" si="1337"/>
        <v>0.22013888888888888</v>
      </c>
      <c r="C5739" t="str">
        <f t="shared" ca="1" si="1338"/>
        <v>Golden Temple, Amritsar</v>
      </c>
      <c r="D5739">
        <f t="shared" ca="1" si="1339"/>
        <v>11750</v>
      </c>
      <c r="E5739">
        <f t="shared" ca="1" si="1350"/>
        <v>282</v>
      </c>
      <c r="F5739">
        <f t="shared" ca="1" si="1340"/>
        <v>177</v>
      </c>
      <c r="G5739">
        <f t="shared" ca="1" si="1341"/>
        <v>0.89</v>
      </c>
      <c r="H5739" t="str">
        <f t="shared" ca="1" si="1342"/>
        <v>Rainy</v>
      </c>
      <c r="I5739">
        <f t="shared" ca="1" si="1343"/>
        <v>31.9</v>
      </c>
      <c r="J5739" t="str">
        <f t="shared" ca="1" si="1344"/>
        <v>No</v>
      </c>
      <c r="K5739" t="str">
        <f t="shared" ca="1" si="1345"/>
        <v>Yes</v>
      </c>
      <c r="L5739">
        <f t="shared" ca="1" si="1346"/>
        <v>5.0999999999999996</v>
      </c>
      <c r="M5739">
        <f t="shared" ca="1" si="1347"/>
        <v>1002</v>
      </c>
      <c r="N5739">
        <f t="shared" ca="1" si="1348"/>
        <v>1.37</v>
      </c>
      <c r="O5739" t="str">
        <f t="shared" ca="1" si="1349"/>
        <v>Yes</v>
      </c>
    </row>
    <row r="5740" spans="1:15" x14ac:dyDescent="0.3">
      <c r="A5740" s="1">
        <f t="shared" ca="1" si="1336"/>
        <v>46154</v>
      </c>
      <c r="B5740" s="2">
        <f t="shared" ca="1" si="1337"/>
        <v>0.26319444444444445</v>
      </c>
      <c r="C5740" t="str">
        <f t="shared" ca="1" si="1338"/>
        <v>Somnath Temple, Gujarat</v>
      </c>
      <c r="D5740">
        <f t="shared" ca="1" si="1339"/>
        <v>3810</v>
      </c>
      <c r="E5740">
        <f t="shared" ca="1" si="1350"/>
        <v>74</v>
      </c>
      <c r="F5740">
        <f t="shared" ca="1" si="1340"/>
        <v>184</v>
      </c>
      <c r="G5740">
        <f t="shared" ca="1" si="1341"/>
        <v>4.42</v>
      </c>
      <c r="H5740" t="str">
        <f t="shared" ca="1" si="1342"/>
        <v>Cloudy</v>
      </c>
      <c r="I5740">
        <f t="shared" ca="1" si="1343"/>
        <v>37.200000000000003</v>
      </c>
      <c r="J5740" t="str">
        <f t="shared" ca="1" si="1344"/>
        <v>Yes</v>
      </c>
      <c r="K5740" t="str">
        <f t="shared" ca="1" si="1345"/>
        <v>Yes</v>
      </c>
      <c r="L5740">
        <f t="shared" ca="1" si="1346"/>
        <v>5.2</v>
      </c>
      <c r="M5740">
        <f t="shared" ca="1" si="1347"/>
        <v>2593</v>
      </c>
      <c r="N5740">
        <f t="shared" ca="1" si="1348"/>
        <v>2.15</v>
      </c>
      <c r="O5740" t="str">
        <f t="shared" ca="1" si="1349"/>
        <v>Yes</v>
      </c>
    </row>
    <row r="5741" spans="1:15" x14ac:dyDescent="0.3">
      <c r="A5741" s="1">
        <f t="shared" ca="1" si="1336"/>
        <v>46318</v>
      </c>
      <c r="B5741" s="2">
        <f t="shared" ca="1" si="1337"/>
        <v>5.9027777777777776E-2</v>
      </c>
      <c r="C5741" t="str">
        <f t="shared" ca="1" si="1338"/>
        <v>Dagdusheth Halwai Ganpati Temple, Pune</v>
      </c>
      <c r="D5741">
        <f t="shared" ca="1" si="1339"/>
        <v>10585</v>
      </c>
      <c r="E5741">
        <f t="shared" ca="1" si="1350"/>
        <v>35</v>
      </c>
      <c r="F5741">
        <f t="shared" ca="1" si="1340"/>
        <v>232</v>
      </c>
      <c r="G5741">
        <f t="shared" ca="1" si="1341"/>
        <v>3.86</v>
      </c>
      <c r="H5741" t="str">
        <f t="shared" ca="1" si="1342"/>
        <v>Humid</v>
      </c>
      <c r="I5741">
        <f t="shared" ca="1" si="1343"/>
        <v>38.4</v>
      </c>
      <c r="J5741" t="str">
        <f t="shared" ca="1" si="1344"/>
        <v>No</v>
      </c>
      <c r="K5741" t="str">
        <f t="shared" ca="1" si="1345"/>
        <v>No</v>
      </c>
      <c r="L5741">
        <f t="shared" ca="1" si="1346"/>
        <v>4.3</v>
      </c>
      <c r="M5741">
        <f t="shared" ca="1" si="1347"/>
        <v>363</v>
      </c>
      <c r="N5741">
        <f t="shared" ca="1" si="1348"/>
        <v>0.8</v>
      </c>
      <c r="O5741" t="str">
        <f t="shared" ca="1" si="1349"/>
        <v>Yes</v>
      </c>
    </row>
    <row r="5742" spans="1:15" x14ac:dyDescent="0.3">
      <c r="A5742" s="1">
        <f t="shared" ca="1" si="1336"/>
        <v>45919</v>
      </c>
      <c r="B5742" s="2">
        <f t="shared" ca="1" si="1337"/>
        <v>0.91736111111111107</v>
      </c>
      <c r="C5742" t="str">
        <f t="shared" ca="1" si="1338"/>
        <v>Tirumala Tirupati Temple, Tirupati</v>
      </c>
      <c r="D5742">
        <f t="shared" ca="1" si="1339"/>
        <v>11634</v>
      </c>
      <c r="E5742">
        <f t="shared" ca="1" si="1350"/>
        <v>288</v>
      </c>
      <c r="F5742">
        <f t="shared" ca="1" si="1340"/>
        <v>102</v>
      </c>
      <c r="G5742">
        <f t="shared" ca="1" si="1341"/>
        <v>10.42</v>
      </c>
      <c r="H5742" t="str">
        <f t="shared" ca="1" si="1342"/>
        <v>Cloudy</v>
      </c>
      <c r="I5742">
        <f t="shared" ca="1" si="1343"/>
        <v>39.4</v>
      </c>
      <c r="J5742" t="str">
        <f t="shared" ca="1" si="1344"/>
        <v>Yes</v>
      </c>
      <c r="K5742" t="str">
        <f t="shared" ca="1" si="1345"/>
        <v>No</v>
      </c>
      <c r="L5742">
        <f t="shared" ca="1" si="1346"/>
        <v>11.8</v>
      </c>
      <c r="M5742">
        <f t="shared" ca="1" si="1347"/>
        <v>1250</v>
      </c>
      <c r="N5742">
        <f t="shared" ca="1" si="1348"/>
        <v>0.85</v>
      </c>
      <c r="O5742" t="str">
        <f t="shared" ca="1" si="1349"/>
        <v>No</v>
      </c>
    </row>
    <row r="5743" spans="1:15" x14ac:dyDescent="0.3">
      <c r="A5743" s="1">
        <f t="shared" ca="1" si="1336"/>
        <v>45633</v>
      </c>
      <c r="B5743" s="2">
        <f t="shared" ca="1" si="1337"/>
        <v>0.52083333333333337</v>
      </c>
      <c r="C5743" t="str">
        <f t="shared" ca="1" si="1338"/>
        <v>Dagdusheth Halwai Ganpati Temple, Pune</v>
      </c>
      <c r="D5743">
        <f t="shared" ca="1" si="1339"/>
        <v>3465</v>
      </c>
      <c r="E5743">
        <f t="shared" ca="1" si="1350"/>
        <v>460</v>
      </c>
      <c r="F5743">
        <f t="shared" ca="1" si="1340"/>
        <v>238</v>
      </c>
      <c r="G5743">
        <f t="shared" ca="1" si="1341"/>
        <v>5.41</v>
      </c>
      <c r="H5743" t="str">
        <f t="shared" ca="1" si="1342"/>
        <v>Humid</v>
      </c>
      <c r="I5743">
        <f t="shared" ca="1" si="1343"/>
        <v>18.600000000000001</v>
      </c>
      <c r="J5743" t="str">
        <f t="shared" ca="1" si="1344"/>
        <v>No</v>
      </c>
      <c r="K5743" t="str">
        <f t="shared" ca="1" si="1345"/>
        <v>No</v>
      </c>
      <c r="L5743">
        <f t="shared" ca="1" si="1346"/>
        <v>9.5</v>
      </c>
      <c r="M5743">
        <f t="shared" ca="1" si="1347"/>
        <v>1393</v>
      </c>
      <c r="N5743">
        <f t="shared" ca="1" si="1348"/>
        <v>0.84</v>
      </c>
      <c r="O5743" t="str">
        <f t="shared" ca="1" si="1349"/>
        <v>No</v>
      </c>
    </row>
    <row r="5744" spans="1:15" x14ac:dyDescent="0.3">
      <c r="A5744" s="1">
        <f t="shared" ca="1" si="1336"/>
        <v>45593</v>
      </c>
      <c r="B5744" s="2">
        <f t="shared" ca="1" si="1337"/>
        <v>0.95833333333333337</v>
      </c>
      <c r="C5744" t="str">
        <f t="shared" ca="1" si="1338"/>
        <v>Somnath Temple, Gujarat</v>
      </c>
      <c r="D5744">
        <f t="shared" ca="1" si="1339"/>
        <v>13652</v>
      </c>
      <c r="E5744">
        <f t="shared" ca="1" si="1350"/>
        <v>342</v>
      </c>
      <c r="F5744">
        <f t="shared" ca="1" si="1340"/>
        <v>215</v>
      </c>
      <c r="G5744">
        <f t="shared" ca="1" si="1341"/>
        <v>2.02</v>
      </c>
      <c r="H5744" t="str">
        <f t="shared" ca="1" si="1342"/>
        <v>Cloudy</v>
      </c>
      <c r="I5744">
        <f t="shared" ca="1" si="1343"/>
        <v>22.6</v>
      </c>
      <c r="J5744" t="str">
        <f t="shared" ca="1" si="1344"/>
        <v>Yes</v>
      </c>
      <c r="K5744" t="str">
        <f t="shared" ca="1" si="1345"/>
        <v>Yes</v>
      </c>
      <c r="L5744">
        <f t="shared" ca="1" si="1346"/>
        <v>4.5</v>
      </c>
      <c r="M5744">
        <f t="shared" ca="1" si="1347"/>
        <v>1081</v>
      </c>
      <c r="N5744">
        <f t="shared" ca="1" si="1348"/>
        <v>0.73</v>
      </c>
      <c r="O5744" t="str">
        <f t="shared" ca="1" si="1349"/>
        <v>No</v>
      </c>
    </row>
    <row r="5745" spans="1:15" x14ac:dyDescent="0.3">
      <c r="A5745" s="1">
        <f t="shared" ca="1" si="1336"/>
        <v>45618</v>
      </c>
      <c r="B5745" s="2">
        <f t="shared" ca="1" si="1337"/>
        <v>0.19513888888888889</v>
      </c>
      <c r="C5745" t="str">
        <f t="shared" ca="1" si="1338"/>
        <v>Shirdi Sai Baba Temple, Shirdi</v>
      </c>
      <c r="D5745">
        <f t="shared" ca="1" si="1339"/>
        <v>4825</v>
      </c>
      <c r="E5745">
        <f t="shared" ca="1" si="1350"/>
        <v>376</v>
      </c>
      <c r="F5745">
        <f t="shared" ca="1" si="1340"/>
        <v>158</v>
      </c>
      <c r="G5745">
        <f t="shared" ca="1" si="1341"/>
        <v>3.92</v>
      </c>
      <c r="H5745" t="str">
        <f t="shared" ca="1" si="1342"/>
        <v>Rainy</v>
      </c>
      <c r="I5745">
        <f t="shared" ca="1" si="1343"/>
        <v>19.8</v>
      </c>
      <c r="J5745" t="str">
        <f t="shared" ca="1" si="1344"/>
        <v>No</v>
      </c>
      <c r="K5745" t="str">
        <f t="shared" ca="1" si="1345"/>
        <v>No</v>
      </c>
      <c r="L5745">
        <f t="shared" ca="1" si="1346"/>
        <v>2.2999999999999998</v>
      </c>
      <c r="M5745">
        <f t="shared" ca="1" si="1347"/>
        <v>1457</v>
      </c>
      <c r="N5745">
        <f t="shared" ca="1" si="1348"/>
        <v>0.91</v>
      </c>
      <c r="O5745" t="str">
        <f t="shared" ca="1" si="1349"/>
        <v>No</v>
      </c>
    </row>
    <row r="5746" spans="1:15" x14ac:dyDescent="0.3">
      <c r="A5746" s="1">
        <f t="shared" ca="1" si="1336"/>
        <v>45946</v>
      </c>
      <c r="B5746" s="2">
        <f t="shared" ca="1" si="1337"/>
        <v>0.52569444444444446</v>
      </c>
      <c r="C5746" t="str">
        <f t="shared" ca="1" si="1338"/>
        <v>Jagannath Temple, Puri</v>
      </c>
      <c r="D5746">
        <f t="shared" ca="1" si="1339"/>
        <v>14702</v>
      </c>
      <c r="E5746">
        <f t="shared" ca="1" si="1350"/>
        <v>453</v>
      </c>
      <c r="F5746">
        <f t="shared" ca="1" si="1340"/>
        <v>152</v>
      </c>
      <c r="G5746">
        <f t="shared" ca="1" si="1341"/>
        <v>5.52</v>
      </c>
      <c r="H5746" t="str">
        <f t="shared" ca="1" si="1342"/>
        <v>Humid</v>
      </c>
      <c r="I5746">
        <f t="shared" ca="1" si="1343"/>
        <v>35.700000000000003</v>
      </c>
      <c r="J5746" t="str">
        <f t="shared" ca="1" si="1344"/>
        <v>Yes</v>
      </c>
      <c r="K5746" t="str">
        <f t="shared" ca="1" si="1345"/>
        <v>Yes</v>
      </c>
      <c r="L5746">
        <f t="shared" ca="1" si="1346"/>
        <v>9.8000000000000007</v>
      </c>
      <c r="M5746">
        <f t="shared" ca="1" si="1347"/>
        <v>1625</v>
      </c>
      <c r="N5746">
        <f t="shared" ca="1" si="1348"/>
        <v>1.78</v>
      </c>
      <c r="O5746" t="str">
        <f t="shared" ca="1" si="1349"/>
        <v>No</v>
      </c>
    </row>
    <row r="5747" spans="1:15" x14ac:dyDescent="0.3">
      <c r="A5747" s="1">
        <f t="shared" ca="1" si="1336"/>
        <v>45694</v>
      </c>
      <c r="B5747" s="2">
        <f t="shared" ca="1" si="1337"/>
        <v>0.44930555555555557</v>
      </c>
      <c r="C5747" t="str">
        <f t="shared" ca="1" si="1338"/>
        <v>Jagannath Temple, Puri</v>
      </c>
      <c r="D5747">
        <f t="shared" ca="1" si="1339"/>
        <v>3416</v>
      </c>
      <c r="E5747">
        <f t="shared" ca="1" si="1350"/>
        <v>476</v>
      </c>
      <c r="F5747">
        <f t="shared" ca="1" si="1340"/>
        <v>290</v>
      </c>
      <c r="G5747">
        <f t="shared" ca="1" si="1341"/>
        <v>10.01</v>
      </c>
      <c r="H5747" t="str">
        <f t="shared" ca="1" si="1342"/>
        <v>Rainy</v>
      </c>
      <c r="I5747">
        <f t="shared" ca="1" si="1343"/>
        <v>19.8</v>
      </c>
      <c r="J5747" t="str">
        <f t="shared" ca="1" si="1344"/>
        <v>Yes</v>
      </c>
      <c r="K5747" t="str">
        <f t="shared" ca="1" si="1345"/>
        <v>No</v>
      </c>
      <c r="L5747">
        <f t="shared" ca="1" si="1346"/>
        <v>10</v>
      </c>
      <c r="M5747">
        <f t="shared" ca="1" si="1347"/>
        <v>1745</v>
      </c>
      <c r="N5747">
        <f t="shared" ca="1" si="1348"/>
        <v>0.33</v>
      </c>
      <c r="O5747" t="str">
        <f t="shared" ca="1" si="1349"/>
        <v>No</v>
      </c>
    </row>
    <row r="5748" spans="1:15" x14ac:dyDescent="0.3">
      <c r="A5748" s="1">
        <f t="shared" ca="1" si="1336"/>
        <v>45642</v>
      </c>
      <c r="B5748" s="2">
        <f t="shared" ca="1" si="1337"/>
        <v>0.66249999999999998</v>
      </c>
      <c r="C5748" t="str">
        <f t="shared" ca="1" si="1338"/>
        <v>Meenakshi Amman Temple, Madurai</v>
      </c>
      <c r="D5748">
        <f t="shared" ca="1" si="1339"/>
        <v>13472</v>
      </c>
      <c r="E5748">
        <f t="shared" ca="1" si="1350"/>
        <v>333</v>
      </c>
      <c r="F5748">
        <f t="shared" ca="1" si="1340"/>
        <v>42</v>
      </c>
      <c r="G5748">
        <f t="shared" ca="1" si="1341"/>
        <v>13.68</v>
      </c>
      <c r="H5748" t="str">
        <f t="shared" ca="1" si="1342"/>
        <v>Cloudy</v>
      </c>
      <c r="I5748">
        <f t="shared" ca="1" si="1343"/>
        <v>27.6</v>
      </c>
      <c r="J5748" t="str">
        <f t="shared" ca="1" si="1344"/>
        <v>No</v>
      </c>
      <c r="K5748" t="str">
        <f t="shared" ca="1" si="1345"/>
        <v>Yes</v>
      </c>
      <c r="L5748">
        <f t="shared" ca="1" si="1346"/>
        <v>5.9</v>
      </c>
      <c r="M5748">
        <f t="shared" ca="1" si="1347"/>
        <v>1630</v>
      </c>
      <c r="N5748">
        <f t="shared" ca="1" si="1348"/>
        <v>1.89</v>
      </c>
      <c r="O5748" t="str">
        <f t="shared" ca="1" si="1349"/>
        <v>No</v>
      </c>
    </row>
    <row r="5749" spans="1:15" x14ac:dyDescent="0.3">
      <c r="A5749" s="1">
        <f t="shared" ca="1" si="1336"/>
        <v>45667</v>
      </c>
      <c r="B5749" s="2">
        <f t="shared" ca="1" si="1337"/>
        <v>0.62708333333333333</v>
      </c>
      <c r="C5749" t="str">
        <f t="shared" ca="1" si="1338"/>
        <v>Somnath Temple, Gujarat</v>
      </c>
      <c r="D5749">
        <f t="shared" ca="1" si="1339"/>
        <v>103</v>
      </c>
      <c r="E5749">
        <f t="shared" ca="1" si="1350"/>
        <v>545</v>
      </c>
      <c r="F5749">
        <f t="shared" ca="1" si="1340"/>
        <v>97</v>
      </c>
      <c r="G5749">
        <f t="shared" ca="1" si="1341"/>
        <v>9.52</v>
      </c>
      <c r="H5749" t="str">
        <f t="shared" ca="1" si="1342"/>
        <v>Hot</v>
      </c>
      <c r="I5749">
        <f t="shared" ca="1" si="1343"/>
        <v>39.200000000000003</v>
      </c>
      <c r="J5749" t="str">
        <f t="shared" ca="1" si="1344"/>
        <v>Yes</v>
      </c>
      <c r="K5749" t="str">
        <f t="shared" ca="1" si="1345"/>
        <v>No</v>
      </c>
      <c r="L5749">
        <f t="shared" ca="1" si="1346"/>
        <v>3.6</v>
      </c>
      <c r="M5749">
        <f t="shared" ca="1" si="1347"/>
        <v>1294</v>
      </c>
      <c r="N5749">
        <f t="shared" ca="1" si="1348"/>
        <v>0.82</v>
      </c>
      <c r="O5749" t="str">
        <f t="shared" ca="1" si="1349"/>
        <v>Yes</v>
      </c>
    </row>
    <row r="5750" spans="1:15" x14ac:dyDescent="0.3">
      <c r="A5750" s="1">
        <f t="shared" ca="1" si="1336"/>
        <v>45619</v>
      </c>
      <c r="B5750" s="2">
        <f t="shared" ca="1" si="1337"/>
        <v>0.73055555555555551</v>
      </c>
      <c r="C5750" t="str">
        <f t="shared" ca="1" si="1338"/>
        <v>Bhimashankar Temple, Maharashtra</v>
      </c>
      <c r="D5750">
        <f t="shared" ca="1" si="1339"/>
        <v>804</v>
      </c>
      <c r="E5750">
        <f t="shared" ca="1" si="1350"/>
        <v>35</v>
      </c>
      <c r="F5750">
        <f t="shared" ca="1" si="1340"/>
        <v>492</v>
      </c>
      <c r="G5750">
        <f t="shared" ca="1" si="1341"/>
        <v>3.39</v>
      </c>
      <c r="H5750" t="str">
        <f t="shared" ca="1" si="1342"/>
        <v>Rainy</v>
      </c>
      <c r="I5750">
        <f t="shared" ca="1" si="1343"/>
        <v>26.3</v>
      </c>
      <c r="J5750" t="str">
        <f t="shared" ca="1" si="1344"/>
        <v>No</v>
      </c>
      <c r="K5750" t="str">
        <f t="shared" ca="1" si="1345"/>
        <v>No</v>
      </c>
      <c r="L5750">
        <f t="shared" ca="1" si="1346"/>
        <v>3.7</v>
      </c>
      <c r="M5750">
        <f t="shared" ca="1" si="1347"/>
        <v>1977</v>
      </c>
      <c r="N5750">
        <f t="shared" ca="1" si="1348"/>
        <v>0.56000000000000005</v>
      </c>
      <c r="O5750" t="str">
        <f t="shared" ca="1" si="1349"/>
        <v>No</v>
      </c>
    </row>
    <row r="5751" spans="1:15" x14ac:dyDescent="0.3">
      <c r="A5751" s="1">
        <f t="shared" ca="1" si="1336"/>
        <v>46096</v>
      </c>
      <c r="B5751" s="2">
        <f t="shared" ca="1" si="1337"/>
        <v>0.76875000000000004</v>
      </c>
      <c r="C5751" t="str">
        <f t="shared" ca="1" si="1338"/>
        <v>Vaishno Devi Temple, Katra</v>
      </c>
      <c r="D5751">
        <f t="shared" ca="1" si="1339"/>
        <v>9301</v>
      </c>
      <c r="E5751">
        <f t="shared" ca="1" si="1350"/>
        <v>250</v>
      </c>
      <c r="F5751">
        <f t="shared" ca="1" si="1340"/>
        <v>111</v>
      </c>
      <c r="G5751">
        <f t="shared" ca="1" si="1341"/>
        <v>11.71</v>
      </c>
      <c r="H5751" t="str">
        <f t="shared" ca="1" si="1342"/>
        <v>Sunny</v>
      </c>
      <c r="I5751">
        <f t="shared" ca="1" si="1343"/>
        <v>35</v>
      </c>
      <c r="J5751" t="str">
        <f t="shared" ca="1" si="1344"/>
        <v>No</v>
      </c>
      <c r="K5751" t="str">
        <f t="shared" ca="1" si="1345"/>
        <v>Yes</v>
      </c>
      <c r="L5751">
        <f t="shared" ca="1" si="1346"/>
        <v>2.2000000000000002</v>
      </c>
      <c r="M5751">
        <f t="shared" ca="1" si="1347"/>
        <v>1622</v>
      </c>
      <c r="N5751">
        <f t="shared" ca="1" si="1348"/>
        <v>1.0900000000000001</v>
      </c>
      <c r="O5751" t="str">
        <f t="shared" ca="1" si="1349"/>
        <v>No</v>
      </c>
    </row>
    <row r="5752" spans="1:15" x14ac:dyDescent="0.3">
      <c r="A5752" s="1">
        <f t="shared" ca="1" si="1336"/>
        <v>45479</v>
      </c>
      <c r="B5752" s="2">
        <f t="shared" ca="1" si="1337"/>
        <v>0.79374999999999996</v>
      </c>
      <c r="C5752" t="str">
        <f t="shared" ca="1" si="1338"/>
        <v>Grishneshwar Temple, Chhatrapati Sambhajinagar</v>
      </c>
      <c r="D5752">
        <f t="shared" ca="1" si="1339"/>
        <v>11378</v>
      </c>
      <c r="E5752">
        <f t="shared" ca="1" si="1350"/>
        <v>88</v>
      </c>
      <c r="F5752">
        <f t="shared" ca="1" si="1340"/>
        <v>74</v>
      </c>
      <c r="G5752">
        <f t="shared" ca="1" si="1341"/>
        <v>9.9</v>
      </c>
      <c r="H5752" t="str">
        <f t="shared" ca="1" si="1342"/>
        <v>Hot</v>
      </c>
      <c r="I5752">
        <f t="shared" ca="1" si="1343"/>
        <v>41.7</v>
      </c>
      <c r="J5752" t="str">
        <f t="shared" ca="1" si="1344"/>
        <v>No</v>
      </c>
      <c r="K5752" t="str">
        <f t="shared" ca="1" si="1345"/>
        <v>Yes</v>
      </c>
      <c r="L5752">
        <f t="shared" ca="1" si="1346"/>
        <v>9.8000000000000007</v>
      </c>
      <c r="M5752">
        <f t="shared" ca="1" si="1347"/>
        <v>370</v>
      </c>
      <c r="N5752">
        <f t="shared" ca="1" si="1348"/>
        <v>0.38</v>
      </c>
      <c r="O5752" t="str">
        <f t="shared" ca="1" si="1349"/>
        <v>Yes</v>
      </c>
    </row>
    <row r="5753" spans="1:15" x14ac:dyDescent="0.3">
      <c r="A5753" s="1">
        <f t="shared" ca="1" si="1336"/>
        <v>46375</v>
      </c>
      <c r="B5753" s="2">
        <f t="shared" ca="1" si="1337"/>
        <v>0.37152777777777779</v>
      </c>
      <c r="C5753" t="str">
        <f t="shared" ca="1" si="1338"/>
        <v>Shree Mahakaleshwar Temple, Ujjain</v>
      </c>
      <c r="D5753">
        <f t="shared" ca="1" si="1339"/>
        <v>7547</v>
      </c>
      <c r="E5753">
        <f t="shared" ca="1" si="1350"/>
        <v>576</v>
      </c>
      <c r="F5753">
        <f t="shared" ca="1" si="1340"/>
        <v>449</v>
      </c>
      <c r="G5753">
        <f t="shared" ca="1" si="1341"/>
        <v>5.28</v>
      </c>
      <c r="H5753" t="str">
        <f t="shared" ca="1" si="1342"/>
        <v>Humid</v>
      </c>
      <c r="I5753">
        <f t="shared" ca="1" si="1343"/>
        <v>26.1</v>
      </c>
      <c r="J5753" t="str">
        <f t="shared" ca="1" si="1344"/>
        <v>Yes</v>
      </c>
      <c r="K5753" t="str">
        <f t="shared" ca="1" si="1345"/>
        <v>No</v>
      </c>
      <c r="L5753">
        <f t="shared" ca="1" si="1346"/>
        <v>9.9</v>
      </c>
      <c r="M5753">
        <f t="shared" ca="1" si="1347"/>
        <v>2562</v>
      </c>
      <c r="N5753">
        <f t="shared" ca="1" si="1348"/>
        <v>1.79</v>
      </c>
      <c r="O5753" t="str">
        <f t="shared" ca="1" si="1349"/>
        <v>Yes</v>
      </c>
    </row>
    <row r="5754" spans="1:15" x14ac:dyDescent="0.3">
      <c r="A5754" s="1">
        <f t="shared" ca="1" si="1336"/>
        <v>45639</v>
      </c>
      <c r="B5754" s="2">
        <f t="shared" ca="1" si="1337"/>
        <v>0.92361111111111116</v>
      </c>
      <c r="C5754" t="str">
        <f t="shared" ca="1" si="1338"/>
        <v>Jagannath Temple, Puri</v>
      </c>
      <c r="D5754">
        <f t="shared" ca="1" si="1339"/>
        <v>362</v>
      </c>
      <c r="E5754">
        <f t="shared" ca="1" si="1350"/>
        <v>396</v>
      </c>
      <c r="F5754">
        <f t="shared" ca="1" si="1340"/>
        <v>99</v>
      </c>
      <c r="G5754">
        <f t="shared" ca="1" si="1341"/>
        <v>2.57</v>
      </c>
      <c r="H5754" t="str">
        <f t="shared" ca="1" si="1342"/>
        <v>Humid</v>
      </c>
      <c r="I5754">
        <f t="shared" ca="1" si="1343"/>
        <v>40</v>
      </c>
      <c r="J5754" t="str">
        <f t="shared" ca="1" si="1344"/>
        <v>No</v>
      </c>
      <c r="K5754" t="str">
        <f t="shared" ca="1" si="1345"/>
        <v>No</v>
      </c>
      <c r="L5754">
        <f t="shared" ca="1" si="1346"/>
        <v>7.8</v>
      </c>
      <c r="M5754">
        <f t="shared" ca="1" si="1347"/>
        <v>1527</v>
      </c>
      <c r="N5754">
        <f t="shared" ca="1" si="1348"/>
        <v>1.96</v>
      </c>
      <c r="O5754" t="str">
        <f t="shared" ca="1" si="1349"/>
        <v>Yes</v>
      </c>
    </row>
    <row r="5755" spans="1:15" x14ac:dyDescent="0.3">
      <c r="A5755" s="1">
        <f t="shared" ca="1" si="1336"/>
        <v>45906</v>
      </c>
      <c r="B5755" s="2">
        <f t="shared" ca="1" si="1337"/>
        <v>0.75277777777777777</v>
      </c>
      <c r="C5755" t="str">
        <f t="shared" ca="1" si="1338"/>
        <v>Shree Mahakaleshwar Temple, Ujjain</v>
      </c>
      <c r="D5755">
        <f t="shared" ca="1" si="1339"/>
        <v>10185</v>
      </c>
      <c r="E5755">
        <f t="shared" ca="1" si="1350"/>
        <v>58</v>
      </c>
      <c r="F5755">
        <f t="shared" ca="1" si="1340"/>
        <v>357</v>
      </c>
      <c r="G5755">
        <f t="shared" ca="1" si="1341"/>
        <v>3.96</v>
      </c>
      <c r="H5755" t="str">
        <f t="shared" ca="1" si="1342"/>
        <v>Cloudy</v>
      </c>
      <c r="I5755">
        <f t="shared" ca="1" si="1343"/>
        <v>25.1</v>
      </c>
      <c r="J5755" t="str">
        <f t="shared" ca="1" si="1344"/>
        <v>No</v>
      </c>
      <c r="K5755" t="str">
        <f t="shared" ca="1" si="1345"/>
        <v>No</v>
      </c>
      <c r="L5755">
        <f t="shared" ca="1" si="1346"/>
        <v>11.4</v>
      </c>
      <c r="M5755">
        <f t="shared" ca="1" si="1347"/>
        <v>1195</v>
      </c>
      <c r="N5755">
        <f t="shared" ca="1" si="1348"/>
        <v>1.1399999999999999</v>
      </c>
      <c r="O5755" t="str">
        <f t="shared" ca="1" si="1349"/>
        <v>Yes</v>
      </c>
    </row>
    <row r="5756" spans="1:15" x14ac:dyDescent="0.3">
      <c r="A5756" s="1">
        <f t="shared" ca="1" si="1336"/>
        <v>46289</v>
      </c>
      <c r="B5756" s="2">
        <f t="shared" ca="1" si="1337"/>
        <v>0.90902777777777777</v>
      </c>
      <c r="C5756" t="str">
        <f t="shared" ca="1" si="1338"/>
        <v>Meenakshi Amman Temple, Madurai</v>
      </c>
      <c r="D5756">
        <f t="shared" ca="1" si="1339"/>
        <v>14787</v>
      </c>
      <c r="E5756">
        <f t="shared" ca="1" si="1350"/>
        <v>43</v>
      </c>
      <c r="F5756">
        <f t="shared" ca="1" si="1340"/>
        <v>53</v>
      </c>
      <c r="G5756">
        <f t="shared" ca="1" si="1341"/>
        <v>2.04</v>
      </c>
      <c r="H5756" t="str">
        <f t="shared" ca="1" si="1342"/>
        <v>Rainy</v>
      </c>
      <c r="I5756">
        <f t="shared" ca="1" si="1343"/>
        <v>29.5</v>
      </c>
      <c r="J5756" t="str">
        <f t="shared" ca="1" si="1344"/>
        <v>No</v>
      </c>
      <c r="K5756" t="str">
        <f t="shared" ca="1" si="1345"/>
        <v>No</v>
      </c>
      <c r="L5756">
        <f t="shared" ca="1" si="1346"/>
        <v>5.9</v>
      </c>
      <c r="M5756">
        <f t="shared" ca="1" si="1347"/>
        <v>673</v>
      </c>
      <c r="N5756">
        <f t="shared" ca="1" si="1348"/>
        <v>1.74</v>
      </c>
      <c r="O5756" t="str">
        <f t="shared" ca="1" si="1349"/>
        <v>No</v>
      </c>
    </row>
    <row r="5757" spans="1:15" x14ac:dyDescent="0.3">
      <c r="A5757" s="1">
        <f t="shared" ca="1" si="1336"/>
        <v>45442</v>
      </c>
      <c r="B5757" s="2">
        <f t="shared" ca="1" si="1337"/>
        <v>0.41736111111111113</v>
      </c>
      <c r="C5757" t="str">
        <f t="shared" ca="1" si="1338"/>
        <v>Somnath Temple, Gujarat</v>
      </c>
      <c r="D5757">
        <f t="shared" ca="1" si="1339"/>
        <v>106</v>
      </c>
      <c r="E5757">
        <f t="shared" ca="1" si="1350"/>
        <v>220</v>
      </c>
      <c r="F5757">
        <f t="shared" ca="1" si="1340"/>
        <v>166</v>
      </c>
      <c r="G5757">
        <f t="shared" ca="1" si="1341"/>
        <v>12.33</v>
      </c>
      <c r="H5757" t="str">
        <f t="shared" ca="1" si="1342"/>
        <v>Sunny</v>
      </c>
      <c r="I5757">
        <f t="shared" ca="1" si="1343"/>
        <v>25</v>
      </c>
      <c r="J5757" t="str">
        <f t="shared" ca="1" si="1344"/>
        <v>Yes</v>
      </c>
      <c r="K5757" t="str">
        <f t="shared" ca="1" si="1345"/>
        <v>No</v>
      </c>
      <c r="L5757">
        <f t="shared" ca="1" si="1346"/>
        <v>5.8</v>
      </c>
      <c r="M5757">
        <f t="shared" ca="1" si="1347"/>
        <v>891</v>
      </c>
      <c r="N5757">
        <f t="shared" ca="1" si="1348"/>
        <v>1.88</v>
      </c>
      <c r="O5757" t="str">
        <f t="shared" ca="1" si="1349"/>
        <v>No</v>
      </c>
    </row>
    <row r="5758" spans="1:15" x14ac:dyDescent="0.3">
      <c r="A5758" s="1">
        <f t="shared" ca="1" si="1336"/>
        <v>45823</v>
      </c>
      <c r="B5758" s="2">
        <f t="shared" ca="1" si="1337"/>
        <v>0.65833333333333333</v>
      </c>
      <c r="C5758" t="str">
        <f t="shared" ca="1" si="1338"/>
        <v>Golden Temple, Amritsar</v>
      </c>
      <c r="D5758">
        <f t="shared" ca="1" si="1339"/>
        <v>1865</v>
      </c>
      <c r="E5758">
        <f t="shared" ca="1" si="1350"/>
        <v>391</v>
      </c>
      <c r="F5758">
        <f t="shared" ca="1" si="1340"/>
        <v>245</v>
      </c>
      <c r="G5758">
        <f t="shared" ca="1" si="1341"/>
        <v>14.4</v>
      </c>
      <c r="H5758" t="str">
        <f t="shared" ca="1" si="1342"/>
        <v>Cloudy</v>
      </c>
      <c r="I5758">
        <f t="shared" ca="1" si="1343"/>
        <v>27.5</v>
      </c>
      <c r="J5758" t="str">
        <f t="shared" ca="1" si="1344"/>
        <v>Yes</v>
      </c>
      <c r="K5758" t="str">
        <f t="shared" ca="1" si="1345"/>
        <v>No</v>
      </c>
      <c r="L5758">
        <f t="shared" ca="1" si="1346"/>
        <v>6.3</v>
      </c>
      <c r="M5758">
        <f t="shared" ca="1" si="1347"/>
        <v>2696</v>
      </c>
      <c r="N5758">
        <f t="shared" ca="1" si="1348"/>
        <v>1.97</v>
      </c>
      <c r="O5758" t="str">
        <f t="shared" ca="1" si="1349"/>
        <v>No</v>
      </c>
    </row>
    <row r="5759" spans="1:15" x14ac:dyDescent="0.3">
      <c r="A5759" s="1">
        <f t="shared" ca="1" si="1336"/>
        <v>45416</v>
      </c>
      <c r="B5759" s="2">
        <f t="shared" ca="1" si="1337"/>
        <v>0.6333333333333333</v>
      </c>
      <c r="C5759" t="str">
        <f t="shared" ca="1" si="1338"/>
        <v>Tirumala Tirupati Temple, Tirupati</v>
      </c>
      <c r="D5759">
        <f t="shared" ca="1" si="1339"/>
        <v>12563</v>
      </c>
      <c r="E5759">
        <f t="shared" ca="1" si="1350"/>
        <v>273</v>
      </c>
      <c r="F5759">
        <f t="shared" ca="1" si="1340"/>
        <v>117</v>
      </c>
      <c r="G5759">
        <f t="shared" ca="1" si="1341"/>
        <v>5.03</v>
      </c>
      <c r="H5759" t="str">
        <f t="shared" ca="1" si="1342"/>
        <v>Humid</v>
      </c>
      <c r="I5759">
        <f t="shared" ca="1" si="1343"/>
        <v>32.5</v>
      </c>
      <c r="J5759" t="str">
        <f t="shared" ca="1" si="1344"/>
        <v>Yes</v>
      </c>
      <c r="K5759" t="str">
        <f t="shared" ca="1" si="1345"/>
        <v>No</v>
      </c>
      <c r="L5759">
        <f t="shared" ca="1" si="1346"/>
        <v>8.5</v>
      </c>
      <c r="M5759">
        <f t="shared" ca="1" si="1347"/>
        <v>1445</v>
      </c>
      <c r="N5759">
        <f t="shared" ca="1" si="1348"/>
        <v>0.63</v>
      </c>
      <c r="O5759" t="str">
        <f t="shared" ca="1" si="1349"/>
        <v>Yes</v>
      </c>
    </row>
    <row r="5760" spans="1:15" x14ac:dyDescent="0.3">
      <c r="A5760" s="1">
        <f t="shared" ca="1" si="1336"/>
        <v>46362</v>
      </c>
      <c r="B5760" s="2">
        <f t="shared" ca="1" si="1337"/>
        <v>0.28888888888888886</v>
      </c>
      <c r="C5760" t="str">
        <f t="shared" ca="1" si="1338"/>
        <v>Meenakshi Amman Temple, Madurai</v>
      </c>
      <c r="D5760">
        <f t="shared" ca="1" si="1339"/>
        <v>6244</v>
      </c>
      <c r="E5760">
        <f t="shared" ca="1" si="1350"/>
        <v>150</v>
      </c>
      <c r="F5760">
        <f t="shared" ca="1" si="1340"/>
        <v>66</v>
      </c>
      <c r="G5760">
        <f t="shared" ca="1" si="1341"/>
        <v>10.36</v>
      </c>
      <c r="H5760" t="str">
        <f t="shared" ca="1" si="1342"/>
        <v>Hot</v>
      </c>
      <c r="I5760">
        <f t="shared" ca="1" si="1343"/>
        <v>22.4</v>
      </c>
      <c r="J5760" t="str">
        <f t="shared" ca="1" si="1344"/>
        <v>Yes</v>
      </c>
      <c r="K5760" t="str">
        <f t="shared" ca="1" si="1345"/>
        <v>No</v>
      </c>
      <c r="L5760">
        <f t="shared" ca="1" si="1346"/>
        <v>4.4000000000000004</v>
      </c>
      <c r="M5760">
        <f t="shared" ca="1" si="1347"/>
        <v>343</v>
      </c>
      <c r="N5760">
        <f t="shared" ca="1" si="1348"/>
        <v>2.0499999999999998</v>
      </c>
      <c r="O5760" t="str">
        <f t="shared" ca="1" si="1349"/>
        <v>No</v>
      </c>
    </row>
    <row r="5761" spans="1:15" x14ac:dyDescent="0.3">
      <c r="A5761" s="1">
        <f t="shared" ca="1" si="1336"/>
        <v>45588</v>
      </c>
      <c r="B5761" s="2">
        <f t="shared" ca="1" si="1337"/>
        <v>0.7631944444444444</v>
      </c>
      <c r="C5761" t="str">
        <f t="shared" ca="1" si="1338"/>
        <v>Tirumala Tirupati Temple, Tirupati</v>
      </c>
      <c r="D5761">
        <f t="shared" ca="1" si="1339"/>
        <v>13246</v>
      </c>
      <c r="E5761">
        <f t="shared" ca="1" si="1350"/>
        <v>64</v>
      </c>
      <c r="F5761">
        <f t="shared" ca="1" si="1340"/>
        <v>390</v>
      </c>
      <c r="G5761">
        <f t="shared" ca="1" si="1341"/>
        <v>10.59</v>
      </c>
      <c r="H5761" t="str">
        <f t="shared" ca="1" si="1342"/>
        <v>Hot</v>
      </c>
      <c r="I5761">
        <f t="shared" ca="1" si="1343"/>
        <v>21.9</v>
      </c>
      <c r="J5761" t="str">
        <f t="shared" ca="1" si="1344"/>
        <v>No</v>
      </c>
      <c r="K5761" t="str">
        <f t="shared" ca="1" si="1345"/>
        <v>No</v>
      </c>
      <c r="L5761">
        <f t="shared" ca="1" si="1346"/>
        <v>5.8</v>
      </c>
      <c r="M5761">
        <f t="shared" ca="1" si="1347"/>
        <v>2967</v>
      </c>
      <c r="N5761">
        <f t="shared" ca="1" si="1348"/>
        <v>0.79</v>
      </c>
      <c r="O5761" t="str">
        <f t="shared" ca="1" si="1349"/>
        <v>No</v>
      </c>
    </row>
    <row r="5762" spans="1:15" x14ac:dyDescent="0.3">
      <c r="A5762" s="1">
        <f t="shared" ca="1" si="1336"/>
        <v>45617</v>
      </c>
      <c r="B5762" s="2">
        <f t="shared" ca="1" si="1337"/>
        <v>0.77986111111111112</v>
      </c>
      <c r="C5762" t="str">
        <f t="shared" ca="1" si="1338"/>
        <v>Vaishno Devi Temple, Katra</v>
      </c>
      <c r="D5762">
        <f t="shared" ca="1" si="1339"/>
        <v>6460</v>
      </c>
      <c r="E5762">
        <f t="shared" ca="1" si="1350"/>
        <v>375</v>
      </c>
      <c r="F5762">
        <f t="shared" ca="1" si="1340"/>
        <v>185</v>
      </c>
      <c r="G5762">
        <f t="shared" ca="1" si="1341"/>
        <v>3.85</v>
      </c>
      <c r="H5762" t="str">
        <f t="shared" ca="1" si="1342"/>
        <v>Hot</v>
      </c>
      <c r="I5762">
        <f t="shared" ca="1" si="1343"/>
        <v>24.5</v>
      </c>
      <c r="J5762" t="str">
        <f t="shared" ca="1" si="1344"/>
        <v>No</v>
      </c>
      <c r="K5762" t="str">
        <f t="shared" ca="1" si="1345"/>
        <v>Yes</v>
      </c>
      <c r="L5762">
        <f t="shared" ca="1" si="1346"/>
        <v>7.2</v>
      </c>
      <c r="M5762">
        <f t="shared" ca="1" si="1347"/>
        <v>1047</v>
      </c>
      <c r="N5762">
        <f t="shared" ca="1" si="1348"/>
        <v>1.96</v>
      </c>
      <c r="O5762" t="str">
        <f t="shared" ca="1" si="1349"/>
        <v>Yes</v>
      </c>
    </row>
    <row r="5763" spans="1:15" x14ac:dyDescent="0.3">
      <c r="A5763" s="1">
        <f t="shared" ref="A5763:A5826" ca="1" si="1351">DATE(2024,1,1)+RANDBETWEEN(0,1095)</f>
        <v>45323</v>
      </c>
      <c r="B5763" s="2">
        <f t="shared" ref="B5763:B5826" ca="1" si="1352">TIME(RANDBETWEEN(0,23),RANDBETWEEN(0,59),0)</f>
        <v>0.15347222222222223</v>
      </c>
      <c r="C5763" t="str">
        <f t="shared" ref="C5763:C5826" ca="1" si="13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5763">
        <f t="shared" ref="D5763:D5826" ca="1" si="1354">RANDBETWEEN(100,15000)</f>
        <v>6183</v>
      </c>
      <c r="E5763">
        <f t="shared" ca="1" si="1350"/>
        <v>258</v>
      </c>
      <c r="F5763">
        <f t="shared" ref="F5763:F5826" ca="1" si="1355">RANDBETWEEN(5,500)</f>
        <v>344</v>
      </c>
      <c r="G5763">
        <f t="shared" ref="G5763:G5826" ca="1" si="1356">ROUND(RAND()*14.5+0.5,2)</f>
        <v>1.9</v>
      </c>
      <c r="H5763" t="str">
        <f t="shared" ref="H5763:H5826" ca="1" si="1357">CHOOSE(RANDBETWEEN(1,5),"Sunny","Cloudy","Rainy","Hot","Humid")</f>
        <v>Sunny</v>
      </c>
      <c r="I5763">
        <f t="shared" ref="I5763:I5826" ca="1" si="1358">ROUND(RAND()*24+18,1)</f>
        <v>22.6</v>
      </c>
      <c r="J5763" t="str">
        <f t="shared" ref="J5763:J5826" ca="1" si="1359">IF(RAND()&lt;0.3,"Yes","No")</f>
        <v>Yes</v>
      </c>
      <c r="K5763" t="str">
        <f t="shared" ref="K5763:K5826" ca="1" si="1360">IF(RAND()&lt;0.2,"Yes","No")</f>
        <v>No</v>
      </c>
      <c r="L5763">
        <f t="shared" ref="L5763:L5826" ca="1" si="1361">ROUND(RAND()*10+2,1)</f>
        <v>2.2000000000000002</v>
      </c>
      <c r="M5763">
        <f t="shared" ref="M5763:M5826" ca="1" si="1362">RANDBETWEEN(300,3000)</f>
        <v>552</v>
      </c>
      <c r="N5763">
        <f t="shared" ref="N5763:N5826" ca="1" si="1363">ROUND(RAND()*2.2+0.3,2)</f>
        <v>0.61</v>
      </c>
      <c r="O5763" t="str">
        <f t="shared" ref="O5763:O5826" ca="1" si="1364">IF(RAND()&lt;0.35,"Yes","No")</f>
        <v>Yes</v>
      </c>
    </row>
    <row r="5764" spans="1:15" x14ac:dyDescent="0.3">
      <c r="A5764" s="1">
        <f t="shared" ca="1" si="1351"/>
        <v>45932</v>
      </c>
      <c r="B5764" s="2">
        <f t="shared" ca="1" si="1352"/>
        <v>0.79236111111111107</v>
      </c>
      <c r="C5764" t="str">
        <f t="shared" ca="1" si="1353"/>
        <v>Vaishno Devi Temple, Katra</v>
      </c>
      <c r="D5764">
        <f t="shared" ca="1" si="1354"/>
        <v>10767</v>
      </c>
      <c r="E5764">
        <f t="shared" ca="1" si="1350"/>
        <v>31</v>
      </c>
      <c r="F5764">
        <f t="shared" ca="1" si="1355"/>
        <v>116</v>
      </c>
      <c r="G5764">
        <f t="shared" ca="1" si="1356"/>
        <v>1.65</v>
      </c>
      <c r="H5764" t="str">
        <f t="shared" ca="1" si="1357"/>
        <v>Hot</v>
      </c>
      <c r="I5764">
        <f t="shared" ca="1" si="1358"/>
        <v>36.299999999999997</v>
      </c>
      <c r="J5764" t="str">
        <f t="shared" ca="1" si="1359"/>
        <v>No</v>
      </c>
      <c r="K5764" t="str">
        <f t="shared" ca="1" si="1360"/>
        <v>No</v>
      </c>
      <c r="L5764">
        <f t="shared" ca="1" si="1361"/>
        <v>8.5</v>
      </c>
      <c r="M5764">
        <f t="shared" ca="1" si="1362"/>
        <v>1733</v>
      </c>
      <c r="N5764">
        <f t="shared" ca="1" si="1363"/>
        <v>0.9</v>
      </c>
      <c r="O5764" t="str">
        <f t="shared" ca="1" si="1364"/>
        <v>No</v>
      </c>
    </row>
    <row r="5765" spans="1:15" x14ac:dyDescent="0.3">
      <c r="A5765" s="1">
        <f t="shared" ca="1" si="1351"/>
        <v>45584</v>
      </c>
      <c r="B5765" s="2">
        <f t="shared" ca="1" si="1352"/>
        <v>0.45208333333333334</v>
      </c>
      <c r="C5765" t="str">
        <f t="shared" ca="1" si="1353"/>
        <v>Tulja Bhavani Temple, Tuljapur</v>
      </c>
      <c r="D5765">
        <f t="shared" ca="1" si="1354"/>
        <v>5366</v>
      </c>
      <c r="E5765">
        <f t="shared" ca="1" si="1350"/>
        <v>464</v>
      </c>
      <c r="F5765">
        <f t="shared" ca="1" si="1355"/>
        <v>55</v>
      </c>
      <c r="G5765">
        <f t="shared" ca="1" si="1356"/>
        <v>2.2400000000000002</v>
      </c>
      <c r="H5765" t="str">
        <f t="shared" ca="1" si="1357"/>
        <v>Cloudy</v>
      </c>
      <c r="I5765">
        <f t="shared" ca="1" si="1358"/>
        <v>37</v>
      </c>
      <c r="J5765" t="str">
        <f t="shared" ca="1" si="1359"/>
        <v>No</v>
      </c>
      <c r="K5765" t="str">
        <f t="shared" ca="1" si="1360"/>
        <v>No</v>
      </c>
      <c r="L5765">
        <f t="shared" ca="1" si="1361"/>
        <v>9.1</v>
      </c>
      <c r="M5765">
        <f t="shared" ca="1" si="1362"/>
        <v>564</v>
      </c>
      <c r="N5765">
        <f t="shared" ca="1" si="1363"/>
        <v>0.33</v>
      </c>
      <c r="O5765" t="str">
        <f t="shared" ca="1" si="1364"/>
        <v>Yes</v>
      </c>
    </row>
    <row r="5766" spans="1:15" x14ac:dyDescent="0.3">
      <c r="A5766" s="1">
        <f t="shared" ca="1" si="1351"/>
        <v>45825</v>
      </c>
      <c r="B5766" s="2">
        <f t="shared" ca="1" si="1352"/>
        <v>0.9555555555555556</v>
      </c>
      <c r="C5766" t="str">
        <f t="shared" ca="1" si="1353"/>
        <v>Dagdusheth Halwai Ganpati Temple, Pune</v>
      </c>
      <c r="D5766">
        <f t="shared" ca="1" si="1354"/>
        <v>3360</v>
      </c>
      <c r="E5766">
        <f t="shared" ca="1" si="1350"/>
        <v>301</v>
      </c>
      <c r="F5766">
        <f t="shared" ca="1" si="1355"/>
        <v>127</v>
      </c>
      <c r="G5766">
        <f t="shared" ca="1" si="1356"/>
        <v>1.1499999999999999</v>
      </c>
      <c r="H5766" t="str">
        <f t="shared" ca="1" si="1357"/>
        <v>Sunny</v>
      </c>
      <c r="I5766">
        <f t="shared" ca="1" si="1358"/>
        <v>21</v>
      </c>
      <c r="J5766" t="str">
        <f t="shared" ca="1" si="1359"/>
        <v>No</v>
      </c>
      <c r="K5766" t="str">
        <f t="shared" ca="1" si="1360"/>
        <v>No</v>
      </c>
      <c r="L5766">
        <f t="shared" ca="1" si="1361"/>
        <v>4.5999999999999996</v>
      </c>
      <c r="M5766">
        <f t="shared" ca="1" si="1362"/>
        <v>1381</v>
      </c>
      <c r="N5766">
        <f t="shared" ca="1" si="1363"/>
        <v>0.74</v>
      </c>
      <c r="O5766" t="str">
        <f t="shared" ca="1" si="1364"/>
        <v>No</v>
      </c>
    </row>
    <row r="5767" spans="1:15" x14ac:dyDescent="0.3">
      <c r="A5767" s="1">
        <f t="shared" ca="1" si="1351"/>
        <v>45348</v>
      </c>
      <c r="B5767" s="2">
        <f t="shared" ca="1" si="1352"/>
        <v>0.15277777777777779</v>
      </c>
      <c r="C5767" t="str">
        <f t="shared" ca="1" si="1353"/>
        <v>Grishneshwar Temple, Chhatrapati Sambhajinagar</v>
      </c>
      <c r="D5767">
        <f t="shared" ca="1" si="1354"/>
        <v>3067</v>
      </c>
      <c r="E5767">
        <f t="shared" ca="1" si="1350"/>
        <v>202</v>
      </c>
      <c r="F5767">
        <f t="shared" ca="1" si="1355"/>
        <v>59</v>
      </c>
      <c r="G5767">
        <f t="shared" ca="1" si="1356"/>
        <v>4.5</v>
      </c>
      <c r="H5767" t="str">
        <f t="shared" ca="1" si="1357"/>
        <v>Hot</v>
      </c>
      <c r="I5767">
        <f t="shared" ca="1" si="1358"/>
        <v>28.7</v>
      </c>
      <c r="J5767" t="str">
        <f t="shared" ca="1" si="1359"/>
        <v>No</v>
      </c>
      <c r="K5767" t="str">
        <f t="shared" ca="1" si="1360"/>
        <v>No</v>
      </c>
      <c r="L5767">
        <f t="shared" ca="1" si="1361"/>
        <v>5</v>
      </c>
      <c r="M5767">
        <f t="shared" ca="1" si="1362"/>
        <v>1446</v>
      </c>
      <c r="N5767">
        <f t="shared" ca="1" si="1363"/>
        <v>1.1000000000000001</v>
      </c>
      <c r="O5767" t="str">
        <f t="shared" ca="1" si="1364"/>
        <v>Yes</v>
      </c>
    </row>
    <row r="5768" spans="1:15" x14ac:dyDescent="0.3">
      <c r="A5768" s="1">
        <f t="shared" ca="1" si="1351"/>
        <v>45449</v>
      </c>
      <c r="B5768" s="2">
        <f t="shared" ca="1" si="1352"/>
        <v>5.7638888888888892E-2</v>
      </c>
      <c r="C5768" t="str">
        <f t="shared" ca="1" si="1353"/>
        <v>Somnath Temple, Gujarat</v>
      </c>
      <c r="D5768">
        <f t="shared" ca="1" si="1354"/>
        <v>3327</v>
      </c>
      <c r="E5768">
        <f t="shared" ca="1" si="1350"/>
        <v>414</v>
      </c>
      <c r="F5768">
        <f t="shared" ca="1" si="1355"/>
        <v>447</v>
      </c>
      <c r="G5768">
        <f t="shared" ca="1" si="1356"/>
        <v>4.42</v>
      </c>
      <c r="H5768" t="str">
        <f t="shared" ca="1" si="1357"/>
        <v>Rainy</v>
      </c>
      <c r="I5768">
        <f t="shared" ca="1" si="1358"/>
        <v>19.100000000000001</v>
      </c>
      <c r="J5768" t="str">
        <f t="shared" ca="1" si="1359"/>
        <v>Yes</v>
      </c>
      <c r="K5768" t="str">
        <f t="shared" ca="1" si="1360"/>
        <v>No</v>
      </c>
      <c r="L5768">
        <f t="shared" ca="1" si="1361"/>
        <v>5.2</v>
      </c>
      <c r="M5768">
        <f t="shared" ca="1" si="1362"/>
        <v>1319</v>
      </c>
      <c r="N5768">
        <f t="shared" ca="1" si="1363"/>
        <v>2.19</v>
      </c>
      <c r="O5768" t="str">
        <f t="shared" ca="1" si="1364"/>
        <v>No</v>
      </c>
    </row>
    <row r="5769" spans="1:15" x14ac:dyDescent="0.3">
      <c r="A5769" s="1">
        <f t="shared" ca="1" si="1351"/>
        <v>46053</v>
      </c>
      <c r="B5769" s="2">
        <f t="shared" ca="1" si="1352"/>
        <v>0.65416666666666667</v>
      </c>
      <c r="C5769" t="str">
        <f t="shared" ca="1" si="1353"/>
        <v>Bhimashankar Temple, Maharashtra</v>
      </c>
      <c r="D5769">
        <f t="shared" ca="1" si="1354"/>
        <v>13539</v>
      </c>
      <c r="E5769">
        <f t="shared" ca="1" si="1350"/>
        <v>310</v>
      </c>
      <c r="F5769">
        <f t="shared" ca="1" si="1355"/>
        <v>460</v>
      </c>
      <c r="G5769">
        <f t="shared" ca="1" si="1356"/>
        <v>8.8000000000000007</v>
      </c>
      <c r="H5769" t="str">
        <f t="shared" ca="1" si="1357"/>
        <v>Sunny</v>
      </c>
      <c r="I5769">
        <f t="shared" ca="1" si="1358"/>
        <v>20.3</v>
      </c>
      <c r="J5769" t="str">
        <f t="shared" ca="1" si="1359"/>
        <v>No</v>
      </c>
      <c r="K5769" t="str">
        <f t="shared" ca="1" si="1360"/>
        <v>No</v>
      </c>
      <c r="L5769">
        <f t="shared" ca="1" si="1361"/>
        <v>11.6</v>
      </c>
      <c r="M5769">
        <f t="shared" ca="1" si="1362"/>
        <v>2231</v>
      </c>
      <c r="N5769">
        <f t="shared" ca="1" si="1363"/>
        <v>2.19</v>
      </c>
      <c r="O5769" t="str">
        <f t="shared" ca="1" si="1364"/>
        <v>Yes</v>
      </c>
    </row>
    <row r="5770" spans="1:15" x14ac:dyDescent="0.3">
      <c r="A5770" s="1">
        <f t="shared" ca="1" si="1351"/>
        <v>45614</v>
      </c>
      <c r="B5770" s="2">
        <f t="shared" ca="1" si="1352"/>
        <v>0.23055555555555557</v>
      </c>
      <c r="C5770" t="str">
        <f t="shared" ca="1" si="1353"/>
        <v>Tulja Bhavani Temple, Tuljapur</v>
      </c>
      <c r="D5770">
        <f t="shared" ca="1" si="1354"/>
        <v>4593</v>
      </c>
      <c r="E5770">
        <f t="shared" ca="1" si="1350"/>
        <v>470</v>
      </c>
      <c r="F5770">
        <f t="shared" ca="1" si="1355"/>
        <v>251</v>
      </c>
      <c r="G5770">
        <f t="shared" ca="1" si="1356"/>
        <v>5.27</v>
      </c>
      <c r="H5770" t="str">
        <f t="shared" ca="1" si="1357"/>
        <v>Sunny</v>
      </c>
      <c r="I5770">
        <f t="shared" ca="1" si="1358"/>
        <v>39</v>
      </c>
      <c r="J5770" t="str">
        <f t="shared" ca="1" si="1359"/>
        <v>No</v>
      </c>
      <c r="K5770" t="str">
        <f t="shared" ca="1" si="1360"/>
        <v>No</v>
      </c>
      <c r="L5770">
        <f t="shared" ca="1" si="1361"/>
        <v>2.5</v>
      </c>
      <c r="M5770">
        <f t="shared" ca="1" si="1362"/>
        <v>2784</v>
      </c>
      <c r="N5770">
        <f t="shared" ca="1" si="1363"/>
        <v>1.52</v>
      </c>
      <c r="O5770" t="str">
        <f t="shared" ca="1" si="1364"/>
        <v>Yes</v>
      </c>
    </row>
    <row r="5771" spans="1:15" x14ac:dyDescent="0.3">
      <c r="A5771" s="1">
        <f t="shared" ca="1" si="1351"/>
        <v>45692</v>
      </c>
      <c r="B5771" s="2">
        <f t="shared" ca="1" si="1352"/>
        <v>0.84097222222222223</v>
      </c>
      <c r="C5771" t="str">
        <f t="shared" ca="1" si="1353"/>
        <v>Grishneshwar Temple, Chhatrapati Sambhajinagar</v>
      </c>
      <c r="D5771">
        <f t="shared" ca="1" si="1354"/>
        <v>10128</v>
      </c>
      <c r="E5771">
        <f t="shared" ca="1" si="1350"/>
        <v>304</v>
      </c>
      <c r="F5771">
        <f t="shared" ca="1" si="1355"/>
        <v>33</v>
      </c>
      <c r="G5771">
        <f t="shared" ca="1" si="1356"/>
        <v>1.6</v>
      </c>
      <c r="H5771" t="str">
        <f t="shared" ca="1" si="1357"/>
        <v>Hot</v>
      </c>
      <c r="I5771">
        <f t="shared" ca="1" si="1358"/>
        <v>21.9</v>
      </c>
      <c r="J5771" t="str">
        <f t="shared" ca="1" si="1359"/>
        <v>No</v>
      </c>
      <c r="K5771" t="str">
        <f t="shared" ca="1" si="1360"/>
        <v>No</v>
      </c>
      <c r="L5771">
        <f t="shared" ca="1" si="1361"/>
        <v>6.6</v>
      </c>
      <c r="M5771">
        <f t="shared" ca="1" si="1362"/>
        <v>2512</v>
      </c>
      <c r="N5771">
        <f t="shared" ca="1" si="1363"/>
        <v>0.46</v>
      </c>
      <c r="O5771" t="str">
        <f t="shared" ca="1" si="1364"/>
        <v>Yes</v>
      </c>
    </row>
    <row r="5772" spans="1:15" x14ac:dyDescent="0.3">
      <c r="A5772" s="1">
        <f t="shared" ca="1" si="1351"/>
        <v>45964</v>
      </c>
      <c r="B5772" s="2">
        <f t="shared" ca="1" si="1352"/>
        <v>0.45763888888888887</v>
      </c>
      <c r="C5772" t="str">
        <f t="shared" ca="1" si="1353"/>
        <v>Shree Mahakaleshwar Temple, Ujjain</v>
      </c>
      <c r="D5772">
        <f t="shared" ca="1" si="1354"/>
        <v>9018</v>
      </c>
      <c r="E5772">
        <f t="shared" ca="1" si="1350"/>
        <v>140</v>
      </c>
      <c r="F5772">
        <f t="shared" ca="1" si="1355"/>
        <v>182</v>
      </c>
      <c r="G5772">
        <f t="shared" ca="1" si="1356"/>
        <v>5.0999999999999996</v>
      </c>
      <c r="H5772" t="str">
        <f t="shared" ca="1" si="1357"/>
        <v>Hot</v>
      </c>
      <c r="I5772">
        <f t="shared" ca="1" si="1358"/>
        <v>19.899999999999999</v>
      </c>
      <c r="J5772" t="str">
        <f t="shared" ca="1" si="1359"/>
        <v>No</v>
      </c>
      <c r="K5772" t="str">
        <f t="shared" ca="1" si="1360"/>
        <v>No</v>
      </c>
      <c r="L5772">
        <f t="shared" ca="1" si="1361"/>
        <v>8.6</v>
      </c>
      <c r="M5772">
        <f t="shared" ca="1" si="1362"/>
        <v>1756</v>
      </c>
      <c r="N5772">
        <f t="shared" ca="1" si="1363"/>
        <v>1.64</v>
      </c>
      <c r="O5772" t="str">
        <f t="shared" ca="1" si="1364"/>
        <v>Yes</v>
      </c>
    </row>
    <row r="5773" spans="1:15" x14ac:dyDescent="0.3">
      <c r="A5773" s="1">
        <f t="shared" ca="1" si="1351"/>
        <v>45313</v>
      </c>
      <c r="B5773" s="2">
        <f t="shared" ca="1" si="1352"/>
        <v>0.15347222222222223</v>
      </c>
      <c r="C5773" t="str">
        <f t="shared" ca="1" si="1353"/>
        <v>Tirumala Tirupati Temple, Tirupati</v>
      </c>
      <c r="D5773">
        <f t="shared" ca="1" si="1354"/>
        <v>6632</v>
      </c>
      <c r="E5773">
        <f t="shared" ca="1" si="1350"/>
        <v>403</v>
      </c>
      <c r="F5773">
        <f t="shared" ca="1" si="1355"/>
        <v>168</v>
      </c>
      <c r="G5773">
        <f t="shared" ca="1" si="1356"/>
        <v>10.75</v>
      </c>
      <c r="H5773" t="str">
        <f t="shared" ca="1" si="1357"/>
        <v>Rainy</v>
      </c>
      <c r="I5773">
        <f t="shared" ca="1" si="1358"/>
        <v>31.1</v>
      </c>
      <c r="J5773" t="str">
        <f t="shared" ca="1" si="1359"/>
        <v>No</v>
      </c>
      <c r="K5773" t="str">
        <f t="shared" ca="1" si="1360"/>
        <v>Yes</v>
      </c>
      <c r="L5773">
        <f t="shared" ca="1" si="1361"/>
        <v>6.6</v>
      </c>
      <c r="M5773">
        <f t="shared" ca="1" si="1362"/>
        <v>2537</v>
      </c>
      <c r="N5773">
        <f t="shared" ca="1" si="1363"/>
        <v>1.87</v>
      </c>
      <c r="O5773" t="str">
        <f t="shared" ca="1" si="1364"/>
        <v>No</v>
      </c>
    </row>
    <row r="5774" spans="1:15" x14ac:dyDescent="0.3">
      <c r="A5774" s="1">
        <f t="shared" ca="1" si="1351"/>
        <v>45320</v>
      </c>
      <c r="B5774" s="2">
        <f t="shared" ca="1" si="1352"/>
        <v>0.19930555555555557</v>
      </c>
      <c r="C5774" t="str">
        <f t="shared" ca="1" si="1353"/>
        <v>Jagannath Temple, Puri</v>
      </c>
      <c r="D5774">
        <f t="shared" ca="1" si="1354"/>
        <v>14599</v>
      </c>
      <c r="E5774">
        <f t="shared" ca="1" si="1350"/>
        <v>182</v>
      </c>
      <c r="F5774">
        <f t="shared" ca="1" si="1355"/>
        <v>232</v>
      </c>
      <c r="G5774">
        <f t="shared" ca="1" si="1356"/>
        <v>4.13</v>
      </c>
      <c r="H5774" t="str">
        <f t="shared" ca="1" si="1357"/>
        <v>Hot</v>
      </c>
      <c r="I5774">
        <f t="shared" ca="1" si="1358"/>
        <v>33.700000000000003</v>
      </c>
      <c r="J5774" t="str">
        <f t="shared" ca="1" si="1359"/>
        <v>Yes</v>
      </c>
      <c r="K5774" t="str">
        <f t="shared" ca="1" si="1360"/>
        <v>No</v>
      </c>
      <c r="L5774">
        <f t="shared" ca="1" si="1361"/>
        <v>10.4</v>
      </c>
      <c r="M5774">
        <f t="shared" ca="1" si="1362"/>
        <v>2973</v>
      </c>
      <c r="N5774">
        <f t="shared" ca="1" si="1363"/>
        <v>0.65</v>
      </c>
      <c r="O5774" t="str">
        <f t="shared" ca="1" si="1364"/>
        <v>Yes</v>
      </c>
    </row>
    <row r="5775" spans="1:15" x14ac:dyDescent="0.3">
      <c r="A5775" s="1">
        <f t="shared" ca="1" si="1351"/>
        <v>45554</v>
      </c>
      <c r="B5775" s="2">
        <f t="shared" ca="1" si="1352"/>
        <v>0.68680555555555556</v>
      </c>
      <c r="C5775" t="str">
        <f t="shared" ca="1" si="1353"/>
        <v>Vaishno Devi Temple, Katra</v>
      </c>
      <c r="D5775">
        <f t="shared" ca="1" si="1354"/>
        <v>10156</v>
      </c>
      <c r="E5775">
        <f t="shared" ca="1" si="1350"/>
        <v>233</v>
      </c>
      <c r="F5775">
        <f t="shared" ca="1" si="1355"/>
        <v>380</v>
      </c>
      <c r="G5775">
        <f t="shared" ca="1" si="1356"/>
        <v>6.67</v>
      </c>
      <c r="H5775" t="str">
        <f t="shared" ca="1" si="1357"/>
        <v>Hot</v>
      </c>
      <c r="I5775">
        <f t="shared" ca="1" si="1358"/>
        <v>24.7</v>
      </c>
      <c r="J5775" t="str">
        <f t="shared" ca="1" si="1359"/>
        <v>No</v>
      </c>
      <c r="K5775" t="str">
        <f t="shared" ca="1" si="1360"/>
        <v>No</v>
      </c>
      <c r="L5775">
        <f t="shared" ca="1" si="1361"/>
        <v>2.2999999999999998</v>
      </c>
      <c r="M5775">
        <f t="shared" ca="1" si="1362"/>
        <v>1170</v>
      </c>
      <c r="N5775">
        <f t="shared" ca="1" si="1363"/>
        <v>1.26</v>
      </c>
      <c r="O5775" t="str">
        <f t="shared" ca="1" si="1364"/>
        <v>No</v>
      </c>
    </row>
    <row r="5776" spans="1:15" x14ac:dyDescent="0.3">
      <c r="A5776" s="1">
        <f t="shared" ca="1" si="1351"/>
        <v>45448</v>
      </c>
      <c r="B5776" s="2">
        <f t="shared" ca="1" si="1352"/>
        <v>0.78749999999999998</v>
      </c>
      <c r="C5776" t="str">
        <f t="shared" ca="1" si="1353"/>
        <v>Shirdi Sai Baba Temple, Shirdi</v>
      </c>
      <c r="D5776">
        <f t="shared" ca="1" si="1354"/>
        <v>9420</v>
      </c>
      <c r="E5776">
        <f t="shared" ca="1" si="1350"/>
        <v>312</v>
      </c>
      <c r="F5776">
        <f t="shared" ca="1" si="1355"/>
        <v>372</v>
      </c>
      <c r="G5776">
        <f t="shared" ca="1" si="1356"/>
        <v>11.87</v>
      </c>
      <c r="H5776" t="str">
        <f t="shared" ca="1" si="1357"/>
        <v>Sunny</v>
      </c>
      <c r="I5776">
        <f t="shared" ca="1" si="1358"/>
        <v>32.6</v>
      </c>
      <c r="J5776" t="str">
        <f t="shared" ca="1" si="1359"/>
        <v>No</v>
      </c>
      <c r="K5776" t="str">
        <f t="shared" ca="1" si="1360"/>
        <v>No</v>
      </c>
      <c r="L5776">
        <f t="shared" ca="1" si="1361"/>
        <v>8.1999999999999993</v>
      </c>
      <c r="M5776">
        <f t="shared" ca="1" si="1362"/>
        <v>1633</v>
      </c>
      <c r="N5776">
        <f t="shared" ca="1" si="1363"/>
        <v>1.47</v>
      </c>
      <c r="O5776" t="str">
        <f t="shared" ca="1" si="1364"/>
        <v>Yes</v>
      </c>
    </row>
    <row r="5777" spans="1:15" x14ac:dyDescent="0.3">
      <c r="A5777" s="1">
        <f t="shared" ca="1" si="1351"/>
        <v>45833</v>
      </c>
      <c r="B5777" s="2">
        <f t="shared" ca="1" si="1352"/>
        <v>0.8833333333333333</v>
      </c>
      <c r="C5777" t="str">
        <f t="shared" ca="1" si="1353"/>
        <v>Shree Mahakaleshwar Temple, Ujjain</v>
      </c>
      <c r="D5777">
        <f t="shared" ca="1" si="1354"/>
        <v>8659</v>
      </c>
      <c r="E5777">
        <f t="shared" ca="1" si="1350"/>
        <v>331</v>
      </c>
      <c r="F5777">
        <f t="shared" ca="1" si="1355"/>
        <v>318</v>
      </c>
      <c r="G5777">
        <f t="shared" ca="1" si="1356"/>
        <v>8.36</v>
      </c>
      <c r="H5777" t="str">
        <f t="shared" ca="1" si="1357"/>
        <v>Hot</v>
      </c>
      <c r="I5777">
        <f t="shared" ca="1" si="1358"/>
        <v>28</v>
      </c>
      <c r="J5777" t="str">
        <f t="shared" ca="1" si="1359"/>
        <v>No</v>
      </c>
      <c r="K5777" t="str">
        <f t="shared" ca="1" si="1360"/>
        <v>No</v>
      </c>
      <c r="L5777">
        <f t="shared" ca="1" si="1361"/>
        <v>9.5</v>
      </c>
      <c r="M5777">
        <f t="shared" ca="1" si="1362"/>
        <v>948</v>
      </c>
      <c r="N5777">
        <f t="shared" ca="1" si="1363"/>
        <v>2.02</v>
      </c>
      <c r="O5777" t="str">
        <f t="shared" ca="1" si="1364"/>
        <v>Yes</v>
      </c>
    </row>
    <row r="5778" spans="1:15" x14ac:dyDescent="0.3">
      <c r="A5778" s="1">
        <f t="shared" ca="1" si="1351"/>
        <v>46236</v>
      </c>
      <c r="B5778" s="2">
        <f t="shared" ca="1" si="1352"/>
        <v>0.40347222222222223</v>
      </c>
      <c r="C5778" t="str">
        <f t="shared" ca="1" si="1353"/>
        <v>Tulja Bhavani Temple, Tuljapur</v>
      </c>
      <c r="D5778">
        <f t="shared" ca="1" si="1354"/>
        <v>14912</v>
      </c>
      <c r="E5778">
        <f t="shared" ca="1" si="1350"/>
        <v>82</v>
      </c>
      <c r="F5778">
        <f t="shared" ca="1" si="1355"/>
        <v>125</v>
      </c>
      <c r="G5778">
        <f t="shared" ca="1" si="1356"/>
        <v>8.1199999999999992</v>
      </c>
      <c r="H5778" t="str">
        <f t="shared" ca="1" si="1357"/>
        <v>Hot</v>
      </c>
      <c r="I5778">
        <f t="shared" ca="1" si="1358"/>
        <v>26.9</v>
      </c>
      <c r="J5778" t="str">
        <f t="shared" ca="1" si="1359"/>
        <v>Yes</v>
      </c>
      <c r="K5778" t="str">
        <f t="shared" ca="1" si="1360"/>
        <v>No</v>
      </c>
      <c r="L5778">
        <f t="shared" ca="1" si="1361"/>
        <v>10.4</v>
      </c>
      <c r="M5778">
        <f t="shared" ca="1" si="1362"/>
        <v>2587</v>
      </c>
      <c r="N5778">
        <f t="shared" ca="1" si="1363"/>
        <v>0.48</v>
      </c>
      <c r="O5778" t="str">
        <f t="shared" ca="1" si="1364"/>
        <v>No</v>
      </c>
    </row>
    <row r="5779" spans="1:15" x14ac:dyDescent="0.3">
      <c r="A5779" s="1">
        <f t="shared" ca="1" si="1351"/>
        <v>46255</v>
      </c>
      <c r="B5779" s="2">
        <f t="shared" ca="1" si="1352"/>
        <v>7.3611111111111113E-2</v>
      </c>
      <c r="C5779" t="str">
        <f t="shared" ca="1" si="1353"/>
        <v>Vaishno Devi Temple, Katra</v>
      </c>
      <c r="D5779">
        <f t="shared" ca="1" si="1354"/>
        <v>6050</v>
      </c>
      <c r="E5779">
        <f t="shared" ca="1" si="1350"/>
        <v>530</v>
      </c>
      <c r="F5779">
        <f t="shared" ca="1" si="1355"/>
        <v>380</v>
      </c>
      <c r="G5779">
        <f t="shared" ca="1" si="1356"/>
        <v>4.0999999999999996</v>
      </c>
      <c r="H5779" t="str">
        <f t="shared" ca="1" si="1357"/>
        <v>Hot</v>
      </c>
      <c r="I5779">
        <f t="shared" ca="1" si="1358"/>
        <v>31.6</v>
      </c>
      <c r="J5779" t="str">
        <f t="shared" ca="1" si="1359"/>
        <v>No</v>
      </c>
      <c r="K5779" t="str">
        <f t="shared" ca="1" si="1360"/>
        <v>Yes</v>
      </c>
      <c r="L5779">
        <f t="shared" ca="1" si="1361"/>
        <v>5</v>
      </c>
      <c r="M5779">
        <f t="shared" ca="1" si="1362"/>
        <v>634</v>
      </c>
      <c r="N5779">
        <f t="shared" ca="1" si="1363"/>
        <v>2.06</v>
      </c>
      <c r="O5779" t="str">
        <f t="shared" ca="1" si="1364"/>
        <v>Yes</v>
      </c>
    </row>
    <row r="5780" spans="1:15" x14ac:dyDescent="0.3">
      <c r="A5780" s="1">
        <f t="shared" ca="1" si="1351"/>
        <v>45385</v>
      </c>
      <c r="B5780" s="2">
        <f t="shared" ca="1" si="1352"/>
        <v>0.59722222222222221</v>
      </c>
      <c r="C5780" t="str">
        <f t="shared" ca="1" si="1353"/>
        <v>Shri Siddhivinayak Temple, Mumbai</v>
      </c>
      <c r="D5780">
        <f t="shared" ca="1" si="1354"/>
        <v>4672</v>
      </c>
      <c r="E5780">
        <f t="shared" ca="1" si="1350"/>
        <v>105</v>
      </c>
      <c r="F5780">
        <f t="shared" ca="1" si="1355"/>
        <v>145</v>
      </c>
      <c r="G5780">
        <f t="shared" ca="1" si="1356"/>
        <v>2.2799999999999998</v>
      </c>
      <c r="H5780" t="str">
        <f t="shared" ca="1" si="1357"/>
        <v>Humid</v>
      </c>
      <c r="I5780">
        <f t="shared" ca="1" si="1358"/>
        <v>21.7</v>
      </c>
      <c r="J5780" t="str">
        <f t="shared" ca="1" si="1359"/>
        <v>No</v>
      </c>
      <c r="K5780" t="str">
        <f t="shared" ca="1" si="1360"/>
        <v>No</v>
      </c>
      <c r="L5780">
        <f t="shared" ca="1" si="1361"/>
        <v>11.1</v>
      </c>
      <c r="M5780">
        <f t="shared" ca="1" si="1362"/>
        <v>1030</v>
      </c>
      <c r="N5780">
        <f t="shared" ca="1" si="1363"/>
        <v>2.04</v>
      </c>
      <c r="O5780" t="str">
        <f t="shared" ca="1" si="1364"/>
        <v>No</v>
      </c>
    </row>
    <row r="5781" spans="1:15" x14ac:dyDescent="0.3">
      <c r="A5781" s="1">
        <f t="shared" ca="1" si="1351"/>
        <v>45756</v>
      </c>
      <c r="B5781" s="2">
        <f t="shared" ca="1" si="1352"/>
        <v>0.24097222222222223</v>
      </c>
      <c r="C5781" t="str">
        <f t="shared" ca="1" si="1353"/>
        <v>Bhimashankar Temple, Maharashtra</v>
      </c>
      <c r="D5781">
        <f t="shared" ca="1" si="1354"/>
        <v>3280</v>
      </c>
      <c r="E5781">
        <f t="shared" ca="1" si="1350"/>
        <v>320</v>
      </c>
      <c r="F5781">
        <f t="shared" ca="1" si="1355"/>
        <v>360</v>
      </c>
      <c r="G5781">
        <f t="shared" ca="1" si="1356"/>
        <v>8.9</v>
      </c>
      <c r="H5781" t="str">
        <f t="shared" ca="1" si="1357"/>
        <v>Sunny</v>
      </c>
      <c r="I5781">
        <f t="shared" ca="1" si="1358"/>
        <v>20.7</v>
      </c>
      <c r="J5781" t="str">
        <f t="shared" ca="1" si="1359"/>
        <v>No</v>
      </c>
      <c r="K5781" t="str">
        <f t="shared" ca="1" si="1360"/>
        <v>Yes</v>
      </c>
      <c r="L5781">
        <f t="shared" ca="1" si="1361"/>
        <v>5.9</v>
      </c>
      <c r="M5781">
        <f t="shared" ca="1" si="1362"/>
        <v>1148</v>
      </c>
      <c r="N5781">
        <f t="shared" ca="1" si="1363"/>
        <v>1.47</v>
      </c>
      <c r="O5781" t="str">
        <f t="shared" ca="1" si="1364"/>
        <v>No</v>
      </c>
    </row>
    <row r="5782" spans="1:15" x14ac:dyDescent="0.3">
      <c r="A5782" s="1">
        <f t="shared" ca="1" si="1351"/>
        <v>46261</v>
      </c>
      <c r="B5782" s="2">
        <f t="shared" ca="1" si="1352"/>
        <v>0.19791666666666666</v>
      </c>
      <c r="C5782" t="str">
        <f t="shared" ca="1" si="1353"/>
        <v>Trimbakeshwar Temple, Nashik</v>
      </c>
      <c r="D5782">
        <f t="shared" ca="1" si="1354"/>
        <v>4622</v>
      </c>
      <c r="E5782">
        <f t="shared" ca="1" si="1350"/>
        <v>316</v>
      </c>
      <c r="F5782">
        <f t="shared" ca="1" si="1355"/>
        <v>146</v>
      </c>
      <c r="G5782">
        <f t="shared" ca="1" si="1356"/>
        <v>1.85</v>
      </c>
      <c r="H5782" t="str">
        <f t="shared" ca="1" si="1357"/>
        <v>Humid</v>
      </c>
      <c r="I5782">
        <f t="shared" ca="1" si="1358"/>
        <v>39.299999999999997</v>
      </c>
      <c r="J5782" t="str">
        <f t="shared" ca="1" si="1359"/>
        <v>No</v>
      </c>
      <c r="K5782" t="str">
        <f t="shared" ca="1" si="1360"/>
        <v>Yes</v>
      </c>
      <c r="L5782">
        <f t="shared" ca="1" si="1361"/>
        <v>4.7</v>
      </c>
      <c r="M5782">
        <f t="shared" ca="1" si="1362"/>
        <v>2652</v>
      </c>
      <c r="N5782">
        <f t="shared" ca="1" si="1363"/>
        <v>1.88</v>
      </c>
      <c r="O5782" t="str">
        <f t="shared" ca="1" si="1364"/>
        <v>No</v>
      </c>
    </row>
    <row r="5783" spans="1:15" x14ac:dyDescent="0.3">
      <c r="A5783" s="1">
        <f t="shared" ca="1" si="1351"/>
        <v>45363</v>
      </c>
      <c r="B5783" s="2">
        <f t="shared" ca="1" si="1352"/>
        <v>0.37152777777777779</v>
      </c>
      <c r="C5783" t="str">
        <f t="shared" ca="1" si="1353"/>
        <v>Golden Temple, Amritsar</v>
      </c>
      <c r="D5783">
        <f t="shared" ca="1" si="1354"/>
        <v>6327</v>
      </c>
      <c r="E5783">
        <f t="shared" ca="1" si="1350"/>
        <v>16</v>
      </c>
      <c r="F5783">
        <f t="shared" ca="1" si="1355"/>
        <v>400</v>
      </c>
      <c r="G5783">
        <f t="shared" ca="1" si="1356"/>
        <v>10.74</v>
      </c>
      <c r="H5783" t="str">
        <f t="shared" ca="1" si="1357"/>
        <v>Rainy</v>
      </c>
      <c r="I5783">
        <f t="shared" ca="1" si="1358"/>
        <v>40.799999999999997</v>
      </c>
      <c r="J5783" t="str">
        <f t="shared" ca="1" si="1359"/>
        <v>No</v>
      </c>
      <c r="K5783" t="str">
        <f t="shared" ca="1" si="1360"/>
        <v>No</v>
      </c>
      <c r="L5783">
        <f t="shared" ca="1" si="1361"/>
        <v>3.8</v>
      </c>
      <c r="M5783">
        <f t="shared" ca="1" si="1362"/>
        <v>2529</v>
      </c>
      <c r="N5783">
        <f t="shared" ca="1" si="1363"/>
        <v>1.45</v>
      </c>
      <c r="O5783" t="str">
        <f t="shared" ca="1" si="1364"/>
        <v>No</v>
      </c>
    </row>
    <row r="5784" spans="1:15" x14ac:dyDescent="0.3">
      <c r="A5784" s="1">
        <f t="shared" ca="1" si="1351"/>
        <v>45365</v>
      </c>
      <c r="B5784" s="2">
        <f t="shared" ca="1" si="1352"/>
        <v>0.15625</v>
      </c>
      <c r="C5784" t="str">
        <f t="shared" ca="1" si="1353"/>
        <v>Bhimashankar Temple, Maharashtra</v>
      </c>
      <c r="D5784">
        <f t="shared" ca="1" si="1354"/>
        <v>4414</v>
      </c>
      <c r="E5784">
        <f t="shared" ca="1" si="1350"/>
        <v>292</v>
      </c>
      <c r="F5784">
        <f t="shared" ca="1" si="1355"/>
        <v>411</v>
      </c>
      <c r="G5784">
        <f t="shared" ca="1" si="1356"/>
        <v>14.71</v>
      </c>
      <c r="H5784" t="str">
        <f t="shared" ca="1" si="1357"/>
        <v>Rainy</v>
      </c>
      <c r="I5784">
        <f t="shared" ca="1" si="1358"/>
        <v>23</v>
      </c>
      <c r="J5784" t="str">
        <f t="shared" ca="1" si="1359"/>
        <v>No</v>
      </c>
      <c r="K5784" t="str">
        <f t="shared" ca="1" si="1360"/>
        <v>No</v>
      </c>
      <c r="L5784">
        <f t="shared" ca="1" si="1361"/>
        <v>5.4</v>
      </c>
      <c r="M5784">
        <f t="shared" ca="1" si="1362"/>
        <v>2649</v>
      </c>
      <c r="N5784">
        <f t="shared" ca="1" si="1363"/>
        <v>2.0099999999999998</v>
      </c>
      <c r="O5784" t="str">
        <f t="shared" ca="1" si="1364"/>
        <v>No</v>
      </c>
    </row>
    <row r="5785" spans="1:15" x14ac:dyDescent="0.3">
      <c r="A5785" s="1">
        <f t="shared" ca="1" si="1351"/>
        <v>45579</v>
      </c>
      <c r="B5785" s="2">
        <f t="shared" ca="1" si="1352"/>
        <v>0.94097222222222221</v>
      </c>
      <c r="C5785" t="str">
        <f t="shared" ca="1" si="1353"/>
        <v>Jagannath Temple, Puri</v>
      </c>
      <c r="D5785">
        <f t="shared" ca="1" si="1354"/>
        <v>4281</v>
      </c>
      <c r="E5785">
        <f t="shared" ca="1" si="1350"/>
        <v>22</v>
      </c>
      <c r="F5785">
        <f t="shared" ca="1" si="1355"/>
        <v>103</v>
      </c>
      <c r="G5785">
        <f t="shared" ca="1" si="1356"/>
        <v>11.04</v>
      </c>
      <c r="H5785" t="str">
        <f t="shared" ca="1" si="1357"/>
        <v>Humid</v>
      </c>
      <c r="I5785">
        <f t="shared" ca="1" si="1358"/>
        <v>21</v>
      </c>
      <c r="J5785" t="str">
        <f t="shared" ca="1" si="1359"/>
        <v>Yes</v>
      </c>
      <c r="K5785" t="str">
        <f t="shared" ca="1" si="1360"/>
        <v>No</v>
      </c>
      <c r="L5785">
        <f t="shared" ca="1" si="1361"/>
        <v>9.8000000000000007</v>
      </c>
      <c r="M5785">
        <f t="shared" ca="1" si="1362"/>
        <v>669</v>
      </c>
      <c r="N5785">
        <f t="shared" ca="1" si="1363"/>
        <v>0.66</v>
      </c>
      <c r="O5785" t="str">
        <f t="shared" ca="1" si="1364"/>
        <v>No</v>
      </c>
    </row>
    <row r="5786" spans="1:15" x14ac:dyDescent="0.3">
      <c r="A5786" s="1">
        <f t="shared" ca="1" si="1351"/>
        <v>45789</v>
      </c>
      <c r="B5786" s="2">
        <f t="shared" ca="1" si="1352"/>
        <v>0.95347222222222228</v>
      </c>
      <c r="C5786" t="str">
        <f t="shared" ca="1" si="1353"/>
        <v>Somnath Temple, Gujarat</v>
      </c>
      <c r="D5786">
        <f t="shared" ca="1" si="1354"/>
        <v>3494</v>
      </c>
      <c r="E5786">
        <f t="shared" ca="1" si="1350"/>
        <v>385</v>
      </c>
      <c r="F5786">
        <f t="shared" ca="1" si="1355"/>
        <v>261</v>
      </c>
      <c r="G5786">
        <f t="shared" ca="1" si="1356"/>
        <v>0.56000000000000005</v>
      </c>
      <c r="H5786" t="str">
        <f t="shared" ca="1" si="1357"/>
        <v>Hot</v>
      </c>
      <c r="I5786">
        <f t="shared" ca="1" si="1358"/>
        <v>30.9</v>
      </c>
      <c r="J5786" t="str">
        <f t="shared" ca="1" si="1359"/>
        <v>Yes</v>
      </c>
      <c r="K5786" t="str">
        <f t="shared" ca="1" si="1360"/>
        <v>No</v>
      </c>
      <c r="L5786">
        <f t="shared" ca="1" si="1361"/>
        <v>2.6</v>
      </c>
      <c r="M5786">
        <f t="shared" ca="1" si="1362"/>
        <v>2842</v>
      </c>
      <c r="N5786">
        <f t="shared" ca="1" si="1363"/>
        <v>1.85</v>
      </c>
      <c r="O5786" t="str">
        <f t="shared" ca="1" si="1364"/>
        <v>No</v>
      </c>
    </row>
    <row r="5787" spans="1:15" x14ac:dyDescent="0.3">
      <c r="A5787" s="1">
        <f t="shared" ca="1" si="1351"/>
        <v>46008</v>
      </c>
      <c r="B5787" s="2">
        <f t="shared" ca="1" si="1352"/>
        <v>3.0555555555555555E-2</v>
      </c>
      <c r="C5787" t="str">
        <f t="shared" ca="1" si="1353"/>
        <v>Trimbakeshwar Temple, Nashik</v>
      </c>
      <c r="D5787">
        <f t="shared" ca="1" si="1354"/>
        <v>634</v>
      </c>
      <c r="E5787">
        <f t="shared" ca="1" si="1350"/>
        <v>170</v>
      </c>
      <c r="F5787">
        <f t="shared" ca="1" si="1355"/>
        <v>484</v>
      </c>
      <c r="G5787">
        <f t="shared" ca="1" si="1356"/>
        <v>5.51</v>
      </c>
      <c r="H5787" t="str">
        <f t="shared" ca="1" si="1357"/>
        <v>Cloudy</v>
      </c>
      <c r="I5787">
        <f t="shared" ca="1" si="1358"/>
        <v>41.8</v>
      </c>
      <c r="J5787" t="str">
        <f t="shared" ca="1" si="1359"/>
        <v>Yes</v>
      </c>
      <c r="K5787" t="str">
        <f t="shared" ca="1" si="1360"/>
        <v>Yes</v>
      </c>
      <c r="L5787">
        <f t="shared" ca="1" si="1361"/>
        <v>10.1</v>
      </c>
      <c r="M5787">
        <f t="shared" ca="1" si="1362"/>
        <v>640</v>
      </c>
      <c r="N5787">
        <f t="shared" ca="1" si="1363"/>
        <v>0.37</v>
      </c>
      <c r="O5787" t="str">
        <f t="shared" ca="1" si="1364"/>
        <v>No</v>
      </c>
    </row>
    <row r="5788" spans="1:15" x14ac:dyDescent="0.3">
      <c r="A5788" s="1">
        <f t="shared" ca="1" si="1351"/>
        <v>46231</v>
      </c>
      <c r="B5788" s="2">
        <f t="shared" ca="1" si="1352"/>
        <v>0.62291666666666667</v>
      </c>
      <c r="C5788" t="str">
        <f t="shared" ca="1" si="1353"/>
        <v>Meenakshi Amman Temple, Madurai</v>
      </c>
      <c r="D5788">
        <f t="shared" ca="1" si="1354"/>
        <v>2843</v>
      </c>
      <c r="E5788">
        <f t="shared" ca="1" si="1350"/>
        <v>281</v>
      </c>
      <c r="F5788">
        <f t="shared" ca="1" si="1355"/>
        <v>341</v>
      </c>
      <c r="G5788">
        <f t="shared" ca="1" si="1356"/>
        <v>1.98</v>
      </c>
      <c r="H5788" t="str">
        <f t="shared" ca="1" si="1357"/>
        <v>Hot</v>
      </c>
      <c r="I5788">
        <f t="shared" ca="1" si="1358"/>
        <v>27.8</v>
      </c>
      <c r="J5788" t="str">
        <f t="shared" ca="1" si="1359"/>
        <v>No</v>
      </c>
      <c r="K5788" t="str">
        <f t="shared" ca="1" si="1360"/>
        <v>No</v>
      </c>
      <c r="L5788">
        <f t="shared" ca="1" si="1361"/>
        <v>8.5</v>
      </c>
      <c r="M5788">
        <f t="shared" ca="1" si="1362"/>
        <v>1169</v>
      </c>
      <c r="N5788">
        <f t="shared" ca="1" si="1363"/>
        <v>1.17</v>
      </c>
      <c r="O5788" t="str">
        <f t="shared" ca="1" si="1364"/>
        <v>No</v>
      </c>
    </row>
    <row r="5789" spans="1:15" x14ac:dyDescent="0.3">
      <c r="A5789" s="1">
        <f t="shared" ca="1" si="1351"/>
        <v>45325</v>
      </c>
      <c r="B5789" s="2">
        <f t="shared" ca="1" si="1352"/>
        <v>0.71875</v>
      </c>
      <c r="C5789" t="str">
        <f t="shared" ca="1" si="1353"/>
        <v>Tirumala Tirupati Temple, Tirupati</v>
      </c>
      <c r="D5789">
        <f t="shared" ca="1" si="1354"/>
        <v>13414</v>
      </c>
      <c r="E5789">
        <f t="shared" ca="1" si="1350"/>
        <v>358</v>
      </c>
      <c r="F5789">
        <f t="shared" ca="1" si="1355"/>
        <v>484</v>
      </c>
      <c r="G5789">
        <f t="shared" ca="1" si="1356"/>
        <v>6.47</v>
      </c>
      <c r="H5789" t="str">
        <f t="shared" ca="1" si="1357"/>
        <v>Rainy</v>
      </c>
      <c r="I5789">
        <f t="shared" ca="1" si="1358"/>
        <v>33</v>
      </c>
      <c r="J5789" t="str">
        <f t="shared" ca="1" si="1359"/>
        <v>No</v>
      </c>
      <c r="K5789" t="str">
        <f t="shared" ca="1" si="1360"/>
        <v>No</v>
      </c>
      <c r="L5789">
        <f t="shared" ca="1" si="1361"/>
        <v>3.1</v>
      </c>
      <c r="M5789">
        <f t="shared" ca="1" si="1362"/>
        <v>592</v>
      </c>
      <c r="N5789">
        <f t="shared" ca="1" si="1363"/>
        <v>1.21</v>
      </c>
      <c r="O5789" t="str">
        <f t="shared" ca="1" si="1364"/>
        <v>No</v>
      </c>
    </row>
    <row r="5790" spans="1:15" x14ac:dyDescent="0.3">
      <c r="A5790" s="1">
        <f t="shared" ca="1" si="1351"/>
        <v>45761</v>
      </c>
      <c r="B5790" s="2">
        <f t="shared" ca="1" si="1352"/>
        <v>0.98402777777777772</v>
      </c>
      <c r="C5790" t="str">
        <f t="shared" ca="1" si="1353"/>
        <v>Shri Siddhivinayak Temple, Mumbai</v>
      </c>
      <c r="D5790">
        <f t="shared" ca="1" si="1354"/>
        <v>14902</v>
      </c>
      <c r="E5790">
        <f t="shared" ca="1" si="1350"/>
        <v>175</v>
      </c>
      <c r="F5790">
        <f t="shared" ca="1" si="1355"/>
        <v>291</v>
      </c>
      <c r="G5790">
        <f t="shared" ca="1" si="1356"/>
        <v>4.97</v>
      </c>
      <c r="H5790" t="str">
        <f t="shared" ca="1" si="1357"/>
        <v>Hot</v>
      </c>
      <c r="I5790">
        <f t="shared" ca="1" si="1358"/>
        <v>26.8</v>
      </c>
      <c r="J5790" t="str">
        <f t="shared" ca="1" si="1359"/>
        <v>No</v>
      </c>
      <c r="K5790" t="str">
        <f t="shared" ca="1" si="1360"/>
        <v>No</v>
      </c>
      <c r="L5790">
        <f t="shared" ca="1" si="1361"/>
        <v>3.1</v>
      </c>
      <c r="M5790">
        <f t="shared" ca="1" si="1362"/>
        <v>1727</v>
      </c>
      <c r="N5790">
        <f t="shared" ca="1" si="1363"/>
        <v>1.59</v>
      </c>
      <c r="O5790" t="str">
        <f t="shared" ca="1" si="1364"/>
        <v>Yes</v>
      </c>
    </row>
    <row r="5791" spans="1:15" x14ac:dyDescent="0.3">
      <c r="A5791" s="1">
        <f t="shared" ca="1" si="1351"/>
        <v>45504</v>
      </c>
      <c r="B5791" s="2">
        <f t="shared" ca="1" si="1352"/>
        <v>0.44097222222222221</v>
      </c>
      <c r="C5791" t="str">
        <f t="shared" ca="1" si="1353"/>
        <v>Trimbakeshwar Temple, Nashik</v>
      </c>
      <c r="D5791">
        <f t="shared" ca="1" si="1354"/>
        <v>7537</v>
      </c>
      <c r="E5791">
        <f t="shared" ca="1" si="1350"/>
        <v>405</v>
      </c>
      <c r="F5791">
        <f t="shared" ca="1" si="1355"/>
        <v>286</v>
      </c>
      <c r="G5791">
        <f t="shared" ca="1" si="1356"/>
        <v>11.61</v>
      </c>
      <c r="H5791" t="str">
        <f t="shared" ca="1" si="1357"/>
        <v>Sunny</v>
      </c>
      <c r="I5791">
        <f t="shared" ca="1" si="1358"/>
        <v>19.899999999999999</v>
      </c>
      <c r="J5791" t="str">
        <f t="shared" ca="1" si="1359"/>
        <v>No</v>
      </c>
      <c r="K5791" t="str">
        <f t="shared" ca="1" si="1360"/>
        <v>Yes</v>
      </c>
      <c r="L5791">
        <f t="shared" ca="1" si="1361"/>
        <v>3.1</v>
      </c>
      <c r="M5791">
        <f t="shared" ca="1" si="1362"/>
        <v>1979</v>
      </c>
      <c r="N5791">
        <f t="shared" ca="1" si="1363"/>
        <v>1.24</v>
      </c>
      <c r="O5791" t="str">
        <f t="shared" ca="1" si="1364"/>
        <v>No</v>
      </c>
    </row>
    <row r="5792" spans="1:15" x14ac:dyDescent="0.3">
      <c r="A5792" s="1">
        <f t="shared" ca="1" si="1351"/>
        <v>46027</v>
      </c>
      <c r="B5792" s="2">
        <f t="shared" ca="1" si="1352"/>
        <v>0.31319444444444444</v>
      </c>
      <c r="C5792" t="str">
        <f t="shared" ca="1" si="1353"/>
        <v>Meenakshi Amman Temple, Madurai</v>
      </c>
      <c r="D5792">
        <f t="shared" ca="1" si="1354"/>
        <v>7123</v>
      </c>
      <c r="E5792">
        <f t="shared" ca="1" si="1350"/>
        <v>518</v>
      </c>
      <c r="F5792">
        <f t="shared" ca="1" si="1355"/>
        <v>18</v>
      </c>
      <c r="G5792">
        <f t="shared" ca="1" si="1356"/>
        <v>9.16</v>
      </c>
      <c r="H5792" t="str">
        <f t="shared" ca="1" si="1357"/>
        <v>Cloudy</v>
      </c>
      <c r="I5792">
        <f t="shared" ca="1" si="1358"/>
        <v>36.700000000000003</v>
      </c>
      <c r="J5792" t="str">
        <f t="shared" ca="1" si="1359"/>
        <v>No</v>
      </c>
      <c r="K5792" t="str">
        <f t="shared" ca="1" si="1360"/>
        <v>No</v>
      </c>
      <c r="L5792">
        <f t="shared" ca="1" si="1361"/>
        <v>4</v>
      </c>
      <c r="M5792">
        <f t="shared" ca="1" si="1362"/>
        <v>1861</v>
      </c>
      <c r="N5792">
        <f t="shared" ca="1" si="1363"/>
        <v>2.2799999999999998</v>
      </c>
      <c r="O5792" t="str">
        <f t="shared" ca="1" si="1364"/>
        <v>No</v>
      </c>
    </row>
    <row r="5793" spans="1:15" x14ac:dyDescent="0.3">
      <c r="A5793" s="1">
        <f t="shared" ca="1" si="1351"/>
        <v>45372</v>
      </c>
      <c r="B5793" s="2">
        <f t="shared" ca="1" si="1352"/>
        <v>0.20694444444444443</v>
      </c>
      <c r="C5793" t="str">
        <f t="shared" ca="1" si="1353"/>
        <v>Vaishno Devi Temple, Katra</v>
      </c>
      <c r="D5793">
        <f t="shared" ca="1" si="1354"/>
        <v>11465</v>
      </c>
      <c r="E5793">
        <f t="shared" ca="1" si="1350"/>
        <v>523</v>
      </c>
      <c r="F5793">
        <f t="shared" ca="1" si="1355"/>
        <v>479</v>
      </c>
      <c r="G5793">
        <f t="shared" ca="1" si="1356"/>
        <v>2.95</v>
      </c>
      <c r="H5793" t="str">
        <f t="shared" ca="1" si="1357"/>
        <v>Hot</v>
      </c>
      <c r="I5793">
        <f t="shared" ca="1" si="1358"/>
        <v>19</v>
      </c>
      <c r="J5793" t="str">
        <f t="shared" ca="1" si="1359"/>
        <v>No</v>
      </c>
      <c r="K5793" t="str">
        <f t="shared" ca="1" si="1360"/>
        <v>Yes</v>
      </c>
      <c r="L5793">
        <f t="shared" ca="1" si="1361"/>
        <v>3.1</v>
      </c>
      <c r="M5793">
        <f t="shared" ca="1" si="1362"/>
        <v>1222</v>
      </c>
      <c r="N5793">
        <f t="shared" ca="1" si="1363"/>
        <v>1.1499999999999999</v>
      </c>
      <c r="O5793" t="str">
        <f t="shared" ca="1" si="1364"/>
        <v>No</v>
      </c>
    </row>
    <row r="5794" spans="1:15" x14ac:dyDescent="0.3">
      <c r="A5794" s="1">
        <f t="shared" ca="1" si="1351"/>
        <v>45969</v>
      </c>
      <c r="B5794" s="2">
        <f t="shared" ca="1" si="1352"/>
        <v>0.31874999999999998</v>
      </c>
      <c r="C5794" t="str">
        <f t="shared" ca="1" si="1353"/>
        <v>Somnath Temple, Gujarat</v>
      </c>
      <c r="D5794">
        <f t="shared" ca="1" si="1354"/>
        <v>10399</v>
      </c>
      <c r="E5794">
        <f t="shared" ca="1" si="1350"/>
        <v>303</v>
      </c>
      <c r="F5794">
        <f t="shared" ca="1" si="1355"/>
        <v>466</v>
      </c>
      <c r="G5794">
        <f t="shared" ca="1" si="1356"/>
        <v>8.66</v>
      </c>
      <c r="H5794" t="str">
        <f t="shared" ca="1" si="1357"/>
        <v>Sunny</v>
      </c>
      <c r="I5794">
        <f t="shared" ca="1" si="1358"/>
        <v>22.5</v>
      </c>
      <c r="J5794" t="str">
        <f t="shared" ca="1" si="1359"/>
        <v>No</v>
      </c>
      <c r="K5794" t="str">
        <f t="shared" ca="1" si="1360"/>
        <v>No</v>
      </c>
      <c r="L5794">
        <f t="shared" ca="1" si="1361"/>
        <v>2.7</v>
      </c>
      <c r="M5794">
        <f t="shared" ca="1" si="1362"/>
        <v>2232</v>
      </c>
      <c r="N5794">
        <f t="shared" ca="1" si="1363"/>
        <v>1.62</v>
      </c>
      <c r="O5794" t="str">
        <f t="shared" ca="1" si="1364"/>
        <v>No</v>
      </c>
    </row>
    <row r="5795" spans="1:15" x14ac:dyDescent="0.3">
      <c r="A5795" s="1">
        <f t="shared" ca="1" si="1351"/>
        <v>46269</v>
      </c>
      <c r="B5795" s="2">
        <f t="shared" ca="1" si="1352"/>
        <v>0.51180555555555551</v>
      </c>
      <c r="C5795" t="str">
        <f t="shared" ca="1" si="1353"/>
        <v>Tirumala Tirupati Temple, Tirupati</v>
      </c>
      <c r="D5795">
        <f t="shared" ca="1" si="1354"/>
        <v>6862</v>
      </c>
      <c r="E5795">
        <f t="shared" ca="1" si="1350"/>
        <v>409</v>
      </c>
      <c r="F5795">
        <f t="shared" ca="1" si="1355"/>
        <v>158</v>
      </c>
      <c r="G5795">
        <f t="shared" ca="1" si="1356"/>
        <v>5.8</v>
      </c>
      <c r="H5795" t="str">
        <f t="shared" ca="1" si="1357"/>
        <v>Hot</v>
      </c>
      <c r="I5795">
        <f t="shared" ca="1" si="1358"/>
        <v>35.5</v>
      </c>
      <c r="J5795" t="str">
        <f t="shared" ca="1" si="1359"/>
        <v>No</v>
      </c>
      <c r="K5795" t="str">
        <f t="shared" ca="1" si="1360"/>
        <v>No</v>
      </c>
      <c r="L5795">
        <f t="shared" ca="1" si="1361"/>
        <v>6.4</v>
      </c>
      <c r="M5795">
        <f t="shared" ca="1" si="1362"/>
        <v>1716</v>
      </c>
      <c r="N5795">
        <f t="shared" ca="1" si="1363"/>
        <v>1.99</v>
      </c>
      <c r="O5795" t="str">
        <f t="shared" ca="1" si="1364"/>
        <v>No</v>
      </c>
    </row>
    <row r="5796" spans="1:15" x14ac:dyDescent="0.3">
      <c r="A5796" s="1">
        <f t="shared" ca="1" si="1351"/>
        <v>46250</v>
      </c>
      <c r="B5796" s="2">
        <f t="shared" ca="1" si="1352"/>
        <v>0.59791666666666665</v>
      </c>
      <c r="C5796" t="str">
        <f t="shared" ca="1" si="1353"/>
        <v>Kashi Vishwanath Temple, Varanasi</v>
      </c>
      <c r="D5796">
        <f t="shared" ca="1" si="1354"/>
        <v>5775</v>
      </c>
      <c r="E5796">
        <f t="shared" ca="1" si="1350"/>
        <v>522</v>
      </c>
      <c r="F5796">
        <f t="shared" ca="1" si="1355"/>
        <v>307</v>
      </c>
      <c r="G5796">
        <f t="shared" ca="1" si="1356"/>
        <v>12.1</v>
      </c>
      <c r="H5796" t="str">
        <f t="shared" ca="1" si="1357"/>
        <v>Cloudy</v>
      </c>
      <c r="I5796">
        <f t="shared" ca="1" si="1358"/>
        <v>20.6</v>
      </c>
      <c r="J5796" t="str">
        <f t="shared" ca="1" si="1359"/>
        <v>No</v>
      </c>
      <c r="K5796" t="str">
        <f t="shared" ca="1" si="1360"/>
        <v>Yes</v>
      </c>
      <c r="L5796">
        <f t="shared" ca="1" si="1361"/>
        <v>8</v>
      </c>
      <c r="M5796">
        <f t="shared" ca="1" si="1362"/>
        <v>2754</v>
      </c>
      <c r="N5796">
        <f t="shared" ca="1" si="1363"/>
        <v>0.81</v>
      </c>
      <c r="O5796" t="str">
        <f t="shared" ca="1" si="1364"/>
        <v>No</v>
      </c>
    </row>
    <row r="5797" spans="1:15" x14ac:dyDescent="0.3">
      <c r="A5797" s="1">
        <f t="shared" ca="1" si="1351"/>
        <v>45961</v>
      </c>
      <c r="B5797" s="2">
        <f t="shared" ca="1" si="1352"/>
        <v>0.4548611111111111</v>
      </c>
      <c r="C5797" t="str">
        <f t="shared" ca="1" si="1353"/>
        <v>Tirumala Tirupati Temple, Tirupati</v>
      </c>
      <c r="D5797">
        <f t="shared" ca="1" si="1354"/>
        <v>3402</v>
      </c>
      <c r="E5797">
        <f t="shared" ca="1" si="1350"/>
        <v>230</v>
      </c>
      <c r="F5797">
        <f t="shared" ca="1" si="1355"/>
        <v>53</v>
      </c>
      <c r="G5797">
        <f t="shared" ca="1" si="1356"/>
        <v>11.61</v>
      </c>
      <c r="H5797" t="str">
        <f t="shared" ca="1" si="1357"/>
        <v>Cloudy</v>
      </c>
      <c r="I5797">
        <f t="shared" ca="1" si="1358"/>
        <v>22.6</v>
      </c>
      <c r="J5797" t="str">
        <f t="shared" ca="1" si="1359"/>
        <v>No</v>
      </c>
      <c r="K5797" t="str">
        <f t="shared" ca="1" si="1360"/>
        <v>No</v>
      </c>
      <c r="L5797">
        <f t="shared" ca="1" si="1361"/>
        <v>10.5</v>
      </c>
      <c r="M5797">
        <f t="shared" ca="1" si="1362"/>
        <v>1893</v>
      </c>
      <c r="N5797">
        <f t="shared" ca="1" si="1363"/>
        <v>2.2000000000000002</v>
      </c>
      <c r="O5797" t="str">
        <f t="shared" ca="1" si="1364"/>
        <v>No</v>
      </c>
    </row>
    <row r="5798" spans="1:15" x14ac:dyDescent="0.3">
      <c r="A5798" s="1">
        <f t="shared" ca="1" si="1351"/>
        <v>45837</v>
      </c>
      <c r="B5798" s="2">
        <f t="shared" ca="1" si="1352"/>
        <v>0.78472222222222221</v>
      </c>
      <c r="C5798" t="str">
        <f t="shared" ca="1" si="1353"/>
        <v>Grishneshwar Temple, Chhatrapati Sambhajinagar</v>
      </c>
      <c r="D5798">
        <f t="shared" ca="1" si="1354"/>
        <v>10857</v>
      </c>
      <c r="E5798">
        <f t="shared" ca="1" si="1350"/>
        <v>441</v>
      </c>
      <c r="F5798">
        <f t="shared" ca="1" si="1355"/>
        <v>15</v>
      </c>
      <c r="G5798">
        <f t="shared" ca="1" si="1356"/>
        <v>13.05</v>
      </c>
      <c r="H5798" t="str">
        <f t="shared" ca="1" si="1357"/>
        <v>Sunny</v>
      </c>
      <c r="I5798">
        <f t="shared" ca="1" si="1358"/>
        <v>32.9</v>
      </c>
      <c r="J5798" t="str">
        <f t="shared" ca="1" si="1359"/>
        <v>No</v>
      </c>
      <c r="K5798" t="str">
        <f t="shared" ca="1" si="1360"/>
        <v>No</v>
      </c>
      <c r="L5798">
        <f t="shared" ca="1" si="1361"/>
        <v>2.8</v>
      </c>
      <c r="M5798">
        <f t="shared" ca="1" si="1362"/>
        <v>2366</v>
      </c>
      <c r="N5798">
        <f t="shared" ca="1" si="1363"/>
        <v>2.2999999999999998</v>
      </c>
      <c r="O5798" t="str">
        <f t="shared" ca="1" si="1364"/>
        <v>No</v>
      </c>
    </row>
    <row r="5799" spans="1:15" x14ac:dyDescent="0.3">
      <c r="A5799" s="1">
        <f t="shared" ca="1" si="1351"/>
        <v>46042</v>
      </c>
      <c r="B5799" s="2">
        <f t="shared" ca="1" si="1352"/>
        <v>0.88472222222222219</v>
      </c>
      <c r="C5799" t="str">
        <f t="shared" ca="1" si="1353"/>
        <v>Golden Temple, Amritsar</v>
      </c>
      <c r="D5799">
        <f t="shared" ca="1" si="1354"/>
        <v>11452</v>
      </c>
      <c r="E5799">
        <f t="shared" ca="1" si="1350"/>
        <v>13</v>
      </c>
      <c r="F5799">
        <f t="shared" ca="1" si="1355"/>
        <v>330</v>
      </c>
      <c r="G5799">
        <f t="shared" ca="1" si="1356"/>
        <v>12.66</v>
      </c>
      <c r="H5799" t="str">
        <f t="shared" ca="1" si="1357"/>
        <v>Hot</v>
      </c>
      <c r="I5799">
        <f t="shared" ca="1" si="1358"/>
        <v>33.299999999999997</v>
      </c>
      <c r="J5799" t="str">
        <f t="shared" ca="1" si="1359"/>
        <v>No</v>
      </c>
      <c r="K5799" t="str">
        <f t="shared" ca="1" si="1360"/>
        <v>No</v>
      </c>
      <c r="L5799">
        <f t="shared" ca="1" si="1361"/>
        <v>9.9</v>
      </c>
      <c r="M5799">
        <f t="shared" ca="1" si="1362"/>
        <v>1386</v>
      </c>
      <c r="N5799">
        <f t="shared" ca="1" si="1363"/>
        <v>0.81</v>
      </c>
      <c r="O5799" t="str">
        <f t="shared" ca="1" si="1364"/>
        <v>Yes</v>
      </c>
    </row>
    <row r="5800" spans="1:15" x14ac:dyDescent="0.3">
      <c r="A5800" s="1">
        <f t="shared" ca="1" si="1351"/>
        <v>45807</v>
      </c>
      <c r="B5800" s="2">
        <f t="shared" ca="1" si="1352"/>
        <v>6.2500000000000003E-3</v>
      </c>
      <c r="C5800" t="str">
        <f t="shared" ca="1" si="1353"/>
        <v>Tirumala Tirupati Temple, Tirupati</v>
      </c>
      <c r="D5800">
        <f t="shared" ca="1" si="1354"/>
        <v>3210</v>
      </c>
      <c r="E5800">
        <f t="shared" ca="1" si="1350"/>
        <v>382</v>
      </c>
      <c r="F5800">
        <f t="shared" ca="1" si="1355"/>
        <v>255</v>
      </c>
      <c r="G5800">
        <f t="shared" ca="1" si="1356"/>
        <v>10.07</v>
      </c>
      <c r="H5800" t="str">
        <f t="shared" ca="1" si="1357"/>
        <v>Hot</v>
      </c>
      <c r="I5800">
        <f t="shared" ca="1" si="1358"/>
        <v>20.6</v>
      </c>
      <c r="J5800" t="str">
        <f t="shared" ca="1" si="1359"/>
        <v>No</v>
      </c>
      <c r="K5800" t="str">
        <f t="shared" ca="1" si="1360"/>
        <v>No</v>
      </c>
      <c r="L5800">
        <f t="shared" ca="1" si="1361"/>
        <v>5.4</v>
      </c>
      <c r="M5800">
        <f t="shared" ca="1" si="1362"/>
        <v>2319</v>
      </c>
      <c r="N5800">
        <f t="shared" ca="1" si="1363"/>
        <v>1.64</v>
      </c>
      <c r="O5800" t="str">
        <f t="shared" ca="1" si="1364"/>
        <v>No</v>
      </c>
    </row>
    <row r="5801" spans="1:15" x14ac:dyDescent="0.3">
      <c r="A5801" s="1">
        <f t="shared" ca="1" si="1351"/>
        <v>46185</v>
      </c>
      <c r="B5801" s="2">
        <f t="shared" ca="1" si="1352"/>
        <v>0.62569444444444444</v>
      </c>
      <c r="C5801" t="str">
        <f t="shared" ca="1" si="1353"/>
        <v>Dagdusheth Halwai Ganpati Temple, Pune</v>
      </c>
      <c r="D5801">
        <f t="shared" ca="1" si="1354"/>
        <v>6536</v>
      </c>
      <c r="E5801">
        <f t="shared" ca="1" si="1350"/>
        <v>78</v>
      </c>
      <c r="F5801">
        <f t="shared" ca="1" si="1355"/>
        <v>376</v>
      </c>
      <c r="G5801">
        <f t="shared" ca="1" si="1356"/>
        <v>9.75</v>
      </c>
      <c r="H5801" t="str">
        <f t="shared" ca="1" si="1357"/>
        <v>Hot</v>
      </c>
      <c r="I5801">
        <f t="shared" ca="1" si="1358"/>
        <v>34.700000000000003</v>
      </c>
      <c r="J5801" t="str">
        <f t="shared" ca="1" si="1359"/>
        <v>Yes</v>
      </c>
      <c r="K5801" t="str">
        <f t="shared" ca="1" si="1360"/>
        <v>No</v>
      </c>
      <c r="L5801">
        <f t="shared" ca="1" si="1361"/>
        <v>11.7</v>
      </c>
      <c r="M5801">
        <f t="shared" ca="1" si="1362"/>
        <v>2665</v>
      </c>
      <c r="N5801">
        <f t="shared" ca="1" si="1363"/>
        <v>2.08</v>
      </c>
      <c r="O5801" t="str">
        <f t="shared" ca="1" si="1364"/>
        <v>No</v>
      </c>
    </row>
    <row r="5802" spans="1:15" x14ac:dyDescent="0.3">
      <c r="A5802" s="1">
        <f t="shared" ca="1" si="1351"/>
        <v>45560</v>
      </c>
      <c r="B5802" s="2">
        <f t="shared" ca="1" si="1352"/>
        <v>0.15138888888888888</v>
      </c>
      <c r="C5802" t="str">
        <f t="shared" ca="1" si="1353"/>
        <v>Grishneshwar Temple, Chhatrapati Sambhajinagar</v>
      </c>
      <c r="D5802">
        <f t="shared" ca="1" si="1354"/>
        <v>7480</v>
      </c>
      <c r="E5802">
        <f t="shared" ref="E5802:E5865" ca="1" si="1365">RANDBETWEEN(10,600)</f>
        <v>399</v>
      </c>
      <c r="F5802">
        <f t="shared" ca="1" si="1355"/>
        <v>48</v>
      </c>
      <c r="G5802">
        <f t="shared" ca="1" si="1356"/>
        <v>13.32</v>
      </c>
      <c r="H5802" t="str">
        <f t="shared" ca="1" si="1357"/>
        <v>Sunny</v>
      </c>
      <c r="I5802">
        <f t="shared" ca="1" si="1358"/>
        <v>36.1</v>
      </c>
      <c r="J5802" t="str">
        <f t="shared" ca="1" si="1359"/>
        <v>No</v>
      </c>
      <c r="K5802" t="str">
        <f t="shared" ca="1" si="1360"/>
        <v>No</v>
      </c>
      <c r="L5802">
        <f t="shared" ca="1" si="1361"/>
        <v>7.1</v>
      </c>
      <c r="M5802">
        <f t="shared" ca="1" si="1362"/>
        <v>1570</v>
      </c>
      <c r="N5802">
        <f t="shared" ca="1" si="1363"/>
        <v>0.5</v>
      </c>
      <c r="O5802" t="str">
        <f t="shared" ca="1" si="1364"/>
        <v>No</v>
      </c>
    </row>
    <row r="5803" spans="1:15" x14ac:dyDescent="0.3">
      <c r="A5803" s="1">
        <f t="shared" ca="1" si="1351"/>
        <v>46023</v>
      </c>
      <c r="B5803" s="2">
        <f t="shared" ca="1" si="1352"/>
        <v>0.72083333333333333</v>
      </c>
      <c r="C5803" t="str">
        <f t="shared" ca="1" si="1353"/>
        <v>Somnath Temple, Gujarat</v>
      </c>
      <c r="D5803">
        <f t="shared" ca="1" si="1354"/>
        <v>5852</v>
      </c>
      <c r="E5803">
        <f t="shared" ca="1" si="1365"/>
        <v>564</v>
      </c>
      <c r="F5803">
        <f t="shared" ca="1" si="1355"/>
        <v>231</v>
      </c>
      <c r="G5803">
        <f t="shared" ca="1" si="1356"/>
        <v>2.2999999999999998</v>
      </c>
      <c r="H5803" t="str">
        <f t="shared" ca="1" si="1357"/>
        <v>Humid</v>
      </c>
      <c r="I5803">
        <f t="shared" ca="1" si="1358"/>
        <v>41.3</v>
      </c>
      <c r="J5803" t="str">
        <f t="shared" ca="1" si="1359"/>
        <v>No</v>
      </c>
      <c r="K5803" t="str">
        <f t="shared" ca="1" si="1360"/>
        <v>Yes</v>
      </c>
      <c r="L5803">
        <f t="shared" ca="1" si="1361"/>
        <v>6.1</v>
      </c>
      <c r="M5803">
        <f t="shared" ca="1" si="1362"/>
        <v>2259</v>
      </c>
      <c r="N5803">
        <f t="shared" ca="1" si="1363"/>
        <v>2.0699999999999998</v>
      </c>
      <c r="O5803" t="str">
        <f t="shared" ca="1" si="1364"/>
        <v>No</v>
      </c>
    </row>
    <row r="5804" spans="1:15" x14ac:dyDescent="0.3">
      <c r="A5804" s="1">
        <f t="shared" ca="1" si="1351"/>
        <v>46342</v>
      </c>
      <c r="B5804" s="2">
        <f t="shared" ca="1" si="1352"/>
        <v>1.8749999999999999E-2</v>
      </c>
      <c r="C5804" t="str">
        <f t="shared" ca="1" si="1353"/>
        <v>Grishneshwar Temple, Chhatrapati Sambhajinagar</v>
      </c>
      <c r="D5804">
        <f t="shared" ca="1" si="1354"/>
        <v>5871</v>
      </c>
      <c r="E5804">
        <f t="shared" ca="1" si="1365"/>
        <v>56</v>
      </c>
      <c r="F5804">
        <f t="shared" ca="1" si="1355"/>
        <v>80</v>
      </c>
      <c r="G5804">
        <f t="shared" ca="1" si="1356"/>
        <v>5.28</v>
      </c>
      <c r="H5804" t="str">
        <f t="shared" ca="1" si="1357"/>
        <v>Sunny</v>
      </c>
      <c r="I5804">
        <f t="shared" ca="1" si="1358"/>
        <v>26.7</v>
      </c>
      <c r="J5804" t="str">
        <f t="shared" ca="1" si="1359"/>
        <v>No</v>
      </c>
      <c r="K5804" t="str">
        <f t="shared" ca="1" si="1360"/>
        <v>No</v>
      </c>
      <c r="L5804">
        <f t="shared" ca="1" si="1361"/>
        <v>6</v>
      </c>
      <c r="M5804">
        <f t="shared" ca="1" si="1362"/>
        <v>686</v>
      </c>
      <c r="N5804">
        <f t="shared" ca="1" si="1363"/>
        <v>2</v>
      </c>
      <c r="O5804" t="str">
        <f t="shared" ca="1" si="1364"/>
        <v>No</v>
      </c>
    </row>
    <row r="5805" spans="1:15" x14ac:dyDescent="0.3">
      <c r="A5805" s="1">
        <f t="shared" ca="1" si="1351"/>
        <v>45832</v>
      </c>
      <c r="B5805" s="2">
        <f t="shared" ca="1" si="1352"/>
        <v>0.18055555555555555</v>
      </c>
      <c r="C5805" t="str">
        <f t="shared" ca="1" si="1353"/>
        <v>Shree Mahakaleshwar Temple, Ujjain</v>
      </c>
      <c r="D5805">
        <f t="shared" ca="1" si="1354"/>
        <v>2272</v>
      </c>
      <c r="E5805">
        <f t="shared" ca="1" si="1365"/>
        <v>540</v>
      </c>
      <c r="F5805">
        <f t="shared" ca="1" si="1355"/>
        <v>214</v>
      </c>
      <c r="G5805">
        <f t="shared" ca="1" si="1356"/>
        <v>12.01</v>
      </c>
      <c r="H5805" t="str">
        <f t="shared" ca="1" si="1357"/>
        <v>Humid</v>
      </c>
      <c r="I5805">
        <f t="shared" ca="1" si="1358"/>
        <v>26.6</v>
      </c>
      <c r="J5805" t="str">
        <f t="shared" ca="1" si="1359"/>
        <v>No</v>
      </c>
      <c r="K5805" t="str">
        <f t="shared" ca="1" si="1360"/>
        <v>No</v>
      </c>
      <c r="L5805">
        <f t="shared" ca="1" si="1361"/>
        <v>9.6999999999999993</v>
      </c>
      <c r="M5805">
        <f t="shared" ca="1" si="1362"/>
        <v>1556</v>
      </c>
      <c r="N5805">
        <f t="shared" ca="1" si="1363"/>
        <v>0.72</v>
      </c>
      <c r="O5805" t="str">
        <f t="shared" ca="1" si="1364"/>
        <v>No</v>
      </c>
    </row>
    <row r="5806" spans="1:15" x14ac:dyDescent="0.3">
      <c r="A5806" s="1">
        <f t="shared" ca="1" si="1351"/>
        <v>45595</v>
      </c>
      <c r="B5806" s="2">
        <f t="shared" ca="1" si="1352"/>
        <v>0.5756944444444444</v>
      </c>
      <c r="C5806" t="str">
        <f t="shared" ca="1" si="1353"/>
        <v>Shirdi Sai Baba Temple, Shirdi</v>
      </c>
      <c r="D5806">
        <f t="shared" ca="1" si="1354"/>
        <v>13924</v>
      </c>
      <c r="E5806">
        <f t="shared" ca="1" si="1365"/>
        <v>547</v>
      </c>
      <c r="F5806">
        <f t="shared" ca="1" si="1355"/>
        <v>158</v>
      </c>
      <c r="G5806">
        <f t="shared" ca="1" si="1356"/>
        <v>1.1100000000000001</v>
      </c>
      <c r="H5806" t="str">
        <f t="shared" ca="1" si="1357"/>
        <v>Sunny</v>
      </c>
      <c r="I5806">
        <f t="shared" ca="1" si="1358"/>
        <v>32.9</v>
      </c>
      <c r="J5806" t="str">
        <f t="shared" ca="1" si="1359"/>
        <v>No</v>
      </c>
      <c r="K5806" t="str">
        <f t="shared" ca="1" si="1360"/>
        <v>No</v>
      </c>
      <c r="L5806">
        <f t="shared" ca="1" si="1361"/>
        <v>6.2</v>
      </c>
      <c r="M5806">
        <f t="shared" ca="1" si="1362"/>
        <v>1290</v>
      </c>
      <c r="N5806">
        <f t="shared" ca="1" si="1363"/>
        <v>1.47</v>
      </c>
      <c r="O5806" t="str">
        <f t="shared" ca="1" si="1364"/>
        <v>No</v>
      </c>
    </row>
    <row r="5807" spans="1:15" x14ac:dyDescent="0.3">
      <c r="A5807" s="1">
        <f t="shared" ca="1" si="1351"/>
        <v>45888</v>
      </c>
      <c r="B5807" s="2">
        <f t="shared" ca="1" si="1352"/>
        <v>0.78472222222222221</v>
      </c>
      <c r="C5807" t="str">
        <f t="shared" ca="1" si="1353"/>
        <v>Dagdusheth Halwai Ganpati Temple, Pune</v>
      </c>
      <c r="D5807">
        <f t="shared" ca="1" si="1354"/>
        <v>12296</v>
      </c>
      <c r="E5807">
        <f t="shared" ca="1" si="1365"/>
        <v>124</v>
      </c>
      <c r="F5807">
        <f t="shared" ca="1" si="1355"/>
        <v>299</v>
      </c>
      <c r="G5807">
        <f t="shared" ca="1" si="1356"/>
        <v>12.83</v>
      </c>
      <c r="H5807" t="str">
        <f t="shared" ca="1" si="1357"/>
        <v>Hot</v>
      </c>
      <c r="I5807">
        <f t="shared" ca="1" si="1358"/>
        <v>18.399999999999999</v>
      </c>
      <c r="J5807" t="str">
        <f t="shared" ca="1" si="1359"/>
        <v>No</v>
      </c>
      <c r="K5807" t="str">
        <f t="shared" ca="1" si="1360"/>
        <v>Yes</v>
      </c>
      <c r="L5807">
        <f t="shared" ca="1" si="1361"/>
        <v>4.2</v>
      </c>
      <c r="M5807">
        <f t="shared" ca="1" si="1362"/>
        <v>1697</v>
      </c>
      <c r="N5807">
        <f t="shared" ca="1" si="1363"/>
        <v>0.63</v>
      </c>
      <c r="O5807" t="str">
        <f t="shared" ca="1" si="1364"/>
        <v>No</v>
      </c>
    </row>
    <row r="5808" spans="1:15" x14ac:dyDescent="0.3">
      <c r="A5808" s="1">
        <f t="shared" ca="1" si="1351"/>
        <v>46286</v>
      </c>
      <c r="B5808" s="2">
        <f t="shared" ca="1" si="1352"/>
        <v>0.32569444444444445</v>
      </c>
      <c r="C5808" t="str">
        <f t="shared" ca="1" si="1353"/>
        <v>Grishneshwar Temple, Chhatrapati Sambhajinagar</v>
      </c>
      <c r="D5808">
        <f t="shared" ca="1" si="1354"/>
        <v>4357</v>
      </c>
      <c r="E5808">
        <f t="shared" ca="1" si="1365"/>
        <v>472</v>
      </c>
      <c r="F5808">
        <f t="shared" ca="1" si="1355"/>
        <v>183</v>
      </c>
      <c r="G5808">
        <f t="shared" ca="1" si="1356"/>
        <v>3.04</v>
      </c>
      <c r="H5808" t="str">
        <f t="shared" ca="1" si="1357"/>
        <v>Rainy</v>
      </c>
      <c r="I5808">
        <f t="shared" ca="1" si="1358"/>
        <v>26.4</v>
      </c>
      <c r="J5808" t="str">
        <f t="shared" ca="1" si="1359"/>
        <v>No</v>
      </c>
      <c r="K5808" t="str">
        <f t="shared" ca="1" si="1360"/>
        <v>No</v>
      </c>
      <c r="L5808">
        <f t="shared" ca="1" si="1361"/>
        <v>8.8000000000000007</v>
      </c>
      <c r="M5808">
        <f t="shared" ca="1" si="1362"/>
        <v>2512</v>
      </c>
      <c r="N5808">
        <f t="shared" ca="1" si="1363"/>
        <v>0.69</v>
      </c>
      <c r="O5808" t="str">
        <f t="shared" ca="1" si="1364"/>
        <v>Yes</v>
      </c>
    </row>
    <row r="5809" spans="1:15" x14ac:dyDescent="0.3">
      <c r="A5809" s="1">
        <f t="shared" ca="1" si="1351"/>
        <v>45582</v>
      </c>
      <c r="B5809" s="2">
        <f t="shared" ca="1" si="1352"/>
        <v>0.42569444444444443</v>
      </c>
      <c r="C5809" t="str">
        <f t="shared" ca="1" si="1353"/>
        <v>Shri Siddhivinayak Temple, Mumbai</v>
      </c>
      <c r="D5809">
        <f t="shared" ca="1" si="1354"/>
        <v>6144</v>
      </c>
      <c r="E5809">
        <f t="shared" ca="1" si="1365"/>
        <v>282</v>
      </c>
      <c r="F5809">
        <f t="shared" ca="1" si="1355"/>
        <v>100</v>
      </c>
      <c r="G5809">
        <f t="shared" ca="1" si="1356"/>
        <v>12.2</v>
      </c>
      <c r="H5809" t="str">
        <f t="shared" ca="1" si="1357"/>
        <v>Sunny</v>
      </c>
      <c r="I5809">
        <f t="shared" ca="1" si="1358"/>
        <v>37.700000000000003</v>
      </c>
      <c r="J5809" t="str">
        <f t="shared" ca="1" si="1359"/>
        <v>No</v>
      </c>
      <c r="K5809" t="str">
        <f t="shared" ca="1" si="1360"/>
        <v>No</v>
      </c>
      <c r="L5809">
        <f t="shared" ca="1" si="1361"/>
        <v>5.4</v>
      </c>
      <c r="M5809">
        <f t="shared" ca="1" si="1362"/>
        <v>1160</v>
      </c>
      <c r="N5809">
        <f t="shared" ca="1" si="1363"/>
        <v>1.91</v>
      </c>
      <c r="O5809" t="str">
        <f t="shared" ca="1" si="1364"/>
        <v>No</v>
      </c>
    </row>
    <row r="5810" spans="1:15" x14ac:dyDescent="0.3">
      <c r="A5810" s="1">
        <f t="shared" ca="1" si="1351"/>
        <v>45659</v>
      </c>
      <c r="B5810" s="2">
        <f t="shared" ca="1" si="1352"/>
        <v>0.92083333333333328</v>
      </c>
      <c r="C5810" t="str">
        <f t="shared" ca="1" si="1353"/>
        <v>Dagdusheth Halwai Ganpati Temple, Pune</v>
      </c>
      <c r="D5810">
        <f t="shared" ca="1" si="1354"/>
        <v>7174</v>
      </c>
      <c r="E5810">
        <f t="shared" ca="1" si="1365"/>
        <v>210</v>
      </c>
      <c r="F5810">
        <f t="shared" ca="1" si="1355"/>
        <v>151</v>
      </c>
      <c r="G5810">
        <f t="shared" ca="1" si="1356"/>
        <v>7.2</v>
      </c>
      <c r="H5810" t="str">
        <f t="shared" ca="1" si="1357"/>
        <v>Cloudy</v>
      </c>
      <c r="I5810">
        <f t="shared" ca="1" si="1358"/>
        <v>26.4</v>
      </c>
      <c r="J5810" t="str">
        <f t="shared" ca="1" si="1359"/>
        <v>Yes</v>
      </c>
      <c r="K5810" t="str">
        <f t="shared" ca="1" si="1360"/>
        <v>Yes</v>
      </c>
      <c r="L5810">
        <f t="shared" ca="1" si="1361"/>
        <v>9.4</v>
      </c>
      <c r="M5810">
        <f t="shared" ca="1" si="1362"/>
        <v>783</v>
      </c>
      <c r="N5810">
        <f t="shared" ca="1" si="1363"/>
        <v>1.93</v>
      </c>
      <c r="O5810" t="str">
        <f t="shared" ca="1" si="1364"/>
        <v>No</v>
      </c>
    </row>
    <row r="5811" spans="1:15" x14ac:dyDescent="0.3">
      <c r="A5811" s="1">
        <f t="shared" ca="1" si="1351"/>
        <v>45842</v>
      </c>
      <c r="B5811" s="2">
        <f t="shared" ca="1" si="1352"/>
        <v>0.59652777777777777</v>
      </c>
      <c r="C5811" t="str">
        <f t="shared" ca="1" si="1353"/>
        <v>Jagannath Temple, Puri</v>
      </c>
      <c r="D5811">
        <f t="shared" ca="1" si="1354"/>
        <v>844</v>
      </c>
      <c r="E5811">
        <f t="shared" ca="1" si="1365"/>
        <v>479</v>
      </c>
      <c r="F5811">
        <f t="shared" ca="1" si="1355"/>
        <v>119</v>
      </c>
      <c r="G5811">
        <f t="shared" ca="1" si="1356"/>
        <v>11.01</v>
      </c>
      <c r="H5811" t="str">
        <f t="shared" ca="1" si="1357"/>
        <v>Humid</v>
      </c>
      <c r="I5811">
        <f t="shared" ca="1" si="1358"/>
        <v>24</v>
      </c>
      <c r="J5811" t="str">
        <f t="shared" ca="1" si="1359"/>
        <v>No</v>
      </c>
      <c r="K5811" t="str">
        <f t="shared" ca="1" si="1360"/>
        <v>No</v>
      </c>
      <c r="L5811">
        <f t="shared" ca="1" si="1361"/>
        <v>11.5</v>
      </c>
      <c r="M5811">
        <f t="shared" ca="1" si="1362"/>
        <v>374</v>
      </c>
      <c r="N5811">
        <f t="shared" ca="1" si="1363"/>
        <v>0.78</v>
      </c>
      <c r="O5811" t="str">
        <f t="shared" ca="1" si="1364"/>
        <v>Yes</v>
      </c>
    </row>
    <row r="5812" spans="1:15" x14ac:dyDescent="0.3">
      <c r="A5812" s="1">
        <f t="shared" ca="1" si="1351"/>
        <v>46177</v>
      </c>
      <c r="B5812" s="2">
        <f t="shared" ca="1" si="1352"/>
        <v>0.65902777777777777</v>
      </c>
      <c r="C5812" t="str">
        <f t="shared" ca="1" si="1353"/>
        <v>Bhimashankar Temple, Maharashtra</v>
      </c>
      <c r="D5812">
        <f t="shared" ca="1" si="1354"/>
        <v>6807</v>
      </c>
      <c r="E5812">
        <f t="shared" ca="1" si="1365"/>
        <v>131</v>
      </c>
      <c r="F5812">
        <f t="shared" ca="1" si="1355"/>
        <v>423</v>
      </c>
      <c r="G5812">
        <f t="shared" ca="1" si="1356"/>
        <v>12.65</v>
      </c>
      <c r="H5812" t="str">
        <f t="shared" ca="1" si="1357"/>
        <v>Rainy</v>
      </c>
      <c r="I5812">
        <f t="shared" ca="1" si="1358"/>
        <v>21.3</v>
      </c>
      <c r="J5812" t="str">
        <f t="shared" ca="1" si="1359"/>
        <v>No</v>
      </c>
      <c r="K5812" t="str">
        <f t="shared" ca="1" si="1360"/>
        <v>No</v>
      </c>
      <c r="L5812">
        <f t="shared" ca="1" si="1361"/>
        <v>11.9</v>
      </c>
      <c r="M5812">
        <f t="shared" ca="1" si="1362"/>
        <v>1553</v>
      </c>
      <c r="N5812">
        <f t="shared" ca="1" si="1363"/>
        <v>1.05</v>
      </c>
      <c r="O5812" t="str">
        <f t="shared" ca="1" si="1364"/>
        <v>No</v>
      </c>
    </row>
    <row r="5813" spans="1:15" x14ac:dyDescent="0.3">
      <c r="A5813" s="1">
        <f t="shared" ca="1" si="1351"/>
        <v>45855</v>
      </c>
      <c r="B5813" s="2">
        <f t="shared" ca="1" si="1352"/>
        <v>0.35555555555555557</v>
      </c>
      <c r="C5813" t="str">
        <f t="shared" ca="1" si="1353"/>
        <v>Meenakshi Amman Temple, Madurai</v>
      </c>
      <c r="D5813">
        <f t="shared" ca="1" si="1354"/>
        <v>4578</v>
      </c>
      <c r="E5813">
        <f t="shared" ca="1" si="1365"/>
        <v>223</v>
      </c>
      <c r="F5813">
        <f t="shared" ca="1" si="1355"/>
        <v>24</v>
      </c>
      <c r="G5813">
        <f t="shared" ca="1" si="1356"/>
        <v>8.23</v>
      </c>
      <c r="H5813" t="str">
        <f t="shared" ca="1" si="1357"/>
        <v>Humid</v>
      </c>
      <c r="I5813">
        <f t="shared" ca="1" si="1358"/>
        <v>30</v>
      </c>
      <c r="J5813" t="str">
        <f t="shared" ca="1" si="1359"/>
        <v>Yes</v>
      </c>
      <c r="K5813" t="str">
        <f t="shared" ca="1" si="1360"/>
        <v>No</v>
      </c>
      <c r="L5813">
        <f t="shared" ca="1" si="1361"/>
        <v>7.4</v>
      </c>
      <c r="M5813">
        <f t="shared" ca="1" si="1362"/>
        <v>2193</v>
      </c>
      <c r="N5813">
        <f t="shared" ca="1" si="1363"/>
        <v>1.76</v>
      </c>
      <c r="O5813" t="str">
        <f t="shared" ca="1" si="1364"/>
        <v>No</v>
      </c>
    </row>
    <row r="5814" spans="1:15" x14ac:dyDescent="0.3">
      <c r="A5814" s="1">
        <f t="shared" ca="1" si="1351"/>
        <v>46197</v>
      </c>
      <c r="B5814" s="2">
        <f t="shared" ca="1" si="1352"/>
        <v>0.81319444444444444</v>
      </c>
      <c r="C5814" t="str">
        <f t="shared" ca="1" si="1353"/>
        <v>Golden Temple, Amritsar</v>
      </c>
      <c r="D5814">
        <f t="shared" ca="1" si="1354"/>
        <v>9112</v>
      </c>
      <c r="E5814">
        <f t="shared" ca="1" si="1365"/>
        <v>502</v>
      </c>
      <c r="F5814">
        <f t="shared" ca="1" si="1355"/>
        <v>307</v>
      </c>
      <c r="G5814">
        <f t="shared" ca="1" si="1356"/>
        <v>7.43</v>
      </c>
      <c r="H5814" t="str">
        <f t="shared" ca="1" si="1357"/>
        <v>Rainy</v>
      </c>
      <c r="I5814">
        <f t="shared" ca="1" si="1358"/>
        <v>20.8</v>
      </c>
      <c r="J5814" t="str">
        <f t="shared" ca="1" si="1359"/>
        <v>No</v>
      </c>
      <c r="K5814" t="str">
        <f t="shared" ca="1" si="1360"/>
        <v>No</v>
      </c>
      <c r="L5814">
        <f t="shared" ca="1" si="1361"/>
        <v>8.6999999999999993</v>
      </c>
      <c r="M5814">
        <f t="shared" ca="1" si="1362"/>
        <v>706</v>
      </c>
      <c r="N5814">
        <f t="shared" ca="1" si="1363"/>
        <v>1.5</v>
      </c>
      <c r="O5814" t="str">
        <f t="shared" ca="1" si="1364"/>
        <v>No</v>
      </c>
    </row>
    <row r="5815" spans="1:15" x14ac:dyDescent="0.3">
      <c r="A5815" s="1">
        <f t="shared" ca="1" si="1351"/>
        <v>45516</v>
      </c>
      <c r="B5815" s="2">
        <f t="shared" ca="1" si="1352"/>
        <v>0.64444444444444449</v>
      </c>
      <c r="C5815" t="str">
        <f t="shared" ca="1" si="1353"/>
        <v>Kashi Vishwanath Temple, Varanasi</v>
      </c>
      <c r="D5815">
        <f t="shared" ca="1" si="1354"/>
        <v>2957</v>
      </c>
      <c r="E5815">
        <f t="shared" ca="1" si="1365"/>
        <v>499</v>
      </c>
      <c r="F5815">
        <f t="shared" ca="1" si="1355"/>
        <v>304</v>
      </c>
      <c r="G5815">
        <f t="shared" ca="1" si="1356"/>
        <v>14.51</v>
      </c>
      <c r="H5815" t="str">
        <f t="shared" ca="1" si="1357"/>
        <v>Cloudy</v>
      </c>
      <c r="I5815">
        <f t="shared" ca="1" si="1358"/>
        <v>21.5</v>
      </c>
      <c r="J5815" t="str">
        <f t="shared" ca="1" si="1359"/>
        <v>No</v>
      </c>
      <c r="K5815" t="str">
        <f t="shared" ca="1" si="1360"/>
        <v>No</v>
      </c>
      <c r="L5815">
        <f t="shared" ca="1" si="1361"/>
        <v>10.9</v>
      </c>
      <c r="M5815">
        <f t="shared" ca="1" si="1362"/>
        <v>1158</v>
      </c>
      <c r="N5815">
        <f t="shared" ca="1" si="1363"/>
        <v>0.49</v>
      </c>
      <c r="O5815" t="str">
        <f t="shared" ca="1" si="1364"/>
        <v>Yes</v>
      </c>
    </row>
    <row r="5816" spans="1:15" x14ac:dyDescent="0.3">
      <c r="A5816" s="1">
        <f t="shared" ca="1" si="1351"/>
        <v>45435</v>
      </c>
      <c r="B5816" s="2">
        <f t="shared" ca="1" si="1352"/>
        <v>0.90694444444444444</v>
      </c>
      <c r="C5816" t="str">
        <f t="shared" ca="1" si="1353"/>
        <v>Jagannath Temple, Puri</v>
      </c>
      <c r="D5816">
        <f t="shared" ca="1" si="1354"/>
        <v>493</v>
      </c>
      <c r="E5816">
        <f t="shared" ca="1" si="1365"/>
        <v>418</v>
      </c>
      <c r="F5816">
        <f t="shared" ca="1" si="1355"/>
        <v>481</v>
      </c>
      <c r="G5816">
        <f t="shared" ca="1" si="1356"/>
        <v>7.88</v>
      </c>
      <c r="H5816" t="str">
        <f t="shared" ca="1" si="1357"/>
        <v>Cloudy</v>
      </c>
      <c r="I5816">
        <f t="shared" ca="1" si="1358"/>
        <v>30.5</v>
      </c>
      <c r="J5816" t="str">
        <f t="shared" ca="1" si="1359"/>
        <v>No</v>
      </c>
      <c r="K5816" t="str">
        <f t="shared" ca="1" si="1360"/>
        <v>No</v>
      </c>
      <c r="L5816">
        <f t="shared" ca="1" si="1361"/>
        <v>3.7</v>
      </c>
      <c r="M5816">
        <f t="shared" ca="1" si="1362"/>
        <v>744</v>
      </c>
      <c r="N5816">
        <f t="shared" ca="1" si="1363"/>
        <v>2.29</v>
      </c>
      <c r="O5816" t="str">
        <f t="shared" ca="1" si="1364"/>
        <v>No</v>
      </c>
    </row>
    <row r="5817" spans="1:15" x14ac:dyDescent="0.3">
      <c r="A5817" s="1">
        <f t="shared" ca="1" si="1351"/>
        <v>46237</v>
      </c>
      <c r="B5817" s="2">
        <f t="shared" ca="1" si="1352"/>
        <v>0.61944444444444446</v>
      </c>
      <c r="C5817" t="str">
        <f t="shared" ca="1" si="1353"/>
        <v>Grishneshwar Temple, Chhatrapati Sambhajinagar</v>
      </c>
      <c r="D5817">
        <f t="shared" ca="1" si="1354"/>
        <v>3082</v>
      </c>
      <c r="E5817">
        <f t="shared" ca="1" si="1365"/>
        <v>398</v>
      </c>
      <c r="F5817">
        <f t="shared" ca="1" si="1355"/>
        <v>91</v>
      </c>
      <c r="G5817">
        <f t="shared" ca="1" si="1356"/>
        <v>7.25</v>
      </c>
      <c r="H5817" t="str">
        <f t="shared" ca="1" si="1357"/>
        <v>Rainy</v>
      </c>
      <c r="I5817">
        <f t="shared" ca="1" si="1358"/>
        <v>37.4</v>
      </c>
      <c r="J5817" t="str">
        <f t="shared" ca="1" si="1359"/>
        <v>No</v>
      </c>
      <c r="K5817" t="str">
        <f t="shared" ca="1" si="1360"/>
        <v>No</v>
      </c>
      <c r="L5817">
        <f t="shared" ca="1" si="1361"/>
        <v>8.4</v>
      </c>
      <c r="M5817">
        <f t="shared" ca="1" si="1362"/>
        <v>1297</v>
      </c>
      <c r="N5817">
        <f t="shared" ca="1" si="1363"/>
        <v>0.35</v>
      </c>
      <c r="O5817" t="str">
        <f t="shared" ca="1" si="1364"/>
        <v>No</v>
      </c>
    </row>
    <row r="5818" spans="1:15" x14ac:dyDescent="0.3">
      <c r="A5818" s="1">
        <f t="shared" ca="1" si="1351"/>
        <v>45840</v>
      </c>
      <c r="B5818" s="2">
        <f t="shared" ca="1" si="1352"/>
        <v>0.37847222222222221</v>
      </c>
      <c r="C5818" t="str">
        <f t="shared" ca="1" si="1353"/>
        <v>Shree Mahakaleshwar Temple, Ujjain</v>
      </c>
      <c r="D5818">
        <f t="shared" ca="1" si="1354"/>
        <v>10723</v>
      </c>
      <c r="E5818">
        <f t="shared" ca="1" si="1365"/>
        <v>460</v>
      </c>
      <c r="F5818">
        <f t="shared" ca="1" si="1355"/>
        <v>117</v>
      </c>
      <c r="G5818">
        <f t="shared" ca="1" si="1356"/>
        <v>9.41</v>
      </c>
      <c r="H5818" t="str">
        <f t="shared" ca="1" si="1357"/>
        <v>Cloudy</v>
      </c>
      <c r="I5818">
        <f t="shared" ca="1" si="1358"/>
        <v>25.7</v>
      </c>
      <c r="J5818" t="str">
        <f t="shared" ca="1" si="1359"/>
        <v>No</v>
      </c>
      <c r="K5818" t="str">
        <f t="shared" ca="1" si="1360"/>
        <v>Yes</v>
      </c>
      <c r="L5818">
        <f t="shared" ca="1" si="1361"/>
        <v>7.4</v>
      </c>
      <c r="M5818">
        <f t="shared" ca="1" si="1362"/>
        <v>803</v>
      </c>
      <c r="N5818">
        <f t="shared" ca="1" si="1363"/>
        <v>1.45</v>
      </c>
      <c r="O5818" t="str">
        <f t="shared" ca="1" si="1364"/>
        <v>Yes</v>
      </c>
    </row>
    <row r="5819" spans="1:15" x14ac:dyDescent="0.3">
      <c r="A5819" s="1">
        <f t="shared" ca="1" si="1351"/>
        <v>45988</v>
      </c>
      <c r="B5819" s="2">
        <f t="shared" ca="1" si="1352"/>
        <v>0.59305555555555556</v>
      </c>
      <c r="C5819" t="str">
        <f t="shared" ca="1" si="1353"/>
        <v>Jagannath Temple, Puri</v>
      </c>
      <c r="D5819">
        <f t="shared" ca="1" si="1354"/>
        <v>4447</v>
      </c>
      <c r="E5819">
        <f t="shared" ca="1" si="1365"/>
        <v>484</v>
      </c>
      <c r="F5819">
        <f t="shared" ca="1" si="1355"/>
        <v>490</v>
      </c>
      <c r="G5819">
        <f t="shared" ca="1" si="1356"/>
        <v>11.1</v>
      </c>
      <c r="H5819" t="str">
        <f t="shared" ca="1" si="1357"/>
        <v>Hot</v>
      </c>
      <c r="I5819">
        <f t="shared" ca="1" si="1358"/>
        <v>21.2</v>
      </c>
      <c r="J5819" t="str">
        <f t="shared" ca="1" si="1359"/>
        <v>No</v>
      </c>
      <c r="K5819" t="str">
        <f t="shared" ca="1" si="1360"/>
        <v>No</v>
      </c>
      <c r="L5819">
        <f t="shared" ca="1" si="1361"/>
        <v>9.6999999999999993</v>
      </c>
      <c r="M5819">
        <f t="shared" ca="1" si="1362"/>
        <v>2342</v>
      </c>
      <c r="N5819">
        <f t="shared" ca="1" si="1363"/>
        <v>0.47</v>
      </c>
      <c r="O5819" t="str">
        <f t="shared" ca="1" si="1364"/>
        <v>Yes</v>
      </c>
    </row>
    <row r="5820" spans="1:15" x14ac:dyDescent="0.3">
      <c r="A5820" s="1">
        <f t="shared" ca="1" si="1351"/>
        <v>45451</v>
      </c>
      <c r="B5820" s="2">
        <f t="shared" ca="1" si="1352"/>
        <v>0.35694444444444445</v>
      </c>
      <c r="C5820" t="str">
        <f t="shared" ca="1" si="1353"/>
        <v>Shri Siddhivinayak Temple, Mumbai</v>
      </c>
      <c r="D5820">
        <f t="shared" ca="1" si="1354"/>
        <v>3808</v>
      </c>
      <c r="E5820">
        <f t="shared" ca="1" si="1365"/>
        <v>592</v>
      </c>
      <c r="F5820">
        <f t="shared" ca="1" si="1355"/>
        <v>148</v>
      </c>
      <c r="G5820">
        <f t="shared" ca="1" si="1356"/>
        <v>1.71</v>
      </c>
      <c r="H5820" t="str">
        <f t="shared" ca="1" si="1357"/>
        <v>Hot</v>
      </c>
      <c r="I5820">
        <f t="shared" ca="1" si="1358"/>
        <v>27.7</v>
      </c>
      <c r="J5820" t="str">
        <f t="shared" ca="1" si="1359"/>
        <v>No</v>
      </c>
      <c r="K5820" t="str">
        <f t="shared" ca="1" si="1360"/>
        <v>No</v>
      </c>
      <c r="L5820">
        <f t="shared" ca="1" si="1361"/>
        <v>11.8</v>
      </c>
      <c r="M5820">
        <f t="shared" ca="1" si="1362"/>
        <v>1732</v>
      </c>
      <c r="N5820">
        <f t="shared" ca="1" si="1363"/>
        <v>0.74</v>
      </c>
      <c r="O5820" t="str">
        <f t="shared" ca="1" si="1364"/>
        <v>Yes</v>
      </c>
    </row>
    <row r="5821" spans="1:15" x14ac:dyDescent="0.3">
      <c r="A5821" s="1">
        <f t="shared" ca="1" si="1351"/>
        <v>46106</v>
      </c>
      <c r="B5821" s="2">
        <f t="shared" ca="1" si="1352"/>
        <v>0.75902777777777775</v>
      </c>
      <c r="C5821" t="str">
        <f t="shared" ca="1" si="1353"/>
        <v>Trimbakeshwar Temple, Nashik</v>
      </c>
      <c r="D5821">
        <f t="shared" ca="1" si="1354"/>
        <v>754</v>
      </c>
      <c r="E5821">
        <f t="shared" ca="1" si="1365"/>
        <v>186</v>
      </c>
      <c r="F5821">
        <f t="shared" ca="1" si="1355"/>
        <v>168</v>
      </c>
      <c r="G5821">
        <f t="shared" ca="1" si="1356"/>
        <v>11.04</v>
      </c>
      <c r="H5821" t="str">
        <f t="shared" ca="1" si="1357"/>
        <v>Rainy</v>
      </c>
      <c r="I5821">
        <f t="shared" ca="1" si="1358"/>
        <v>33.9</v>
      </c>
      <c r="J5821" t="str">
        <f t="shared" ca="1" si="1359"/>
        <v>No</v>
      </c>
      <c r="K5821" t="str">
        <f t="shared" ca="1" si="1360"/>
        <v>No</v>
      </c>
      <c r="L5821">
        <f t="shared" ca="1" si="1361"/>
        <v>10.3</v>
      </c>
      <c r="M5821">
        <f t="shared" ca="1" si="1362"/>
        <v>361</v>
      </c>
      <c r="N5821">
        <f t="shared" ca="1" si="1363"/>
        <v>0.57999999999999996</v>
      </c>
      <c r="O5821" t="str">
        <f t="shared" ca="1" si="1364"/>
        <v>No</v>
      </c>
    </row>
    <row r="5822" spans="1:15" x14ac:dyDescent="0.3">
      <c r="A5822" s="1">
        <f t="shared" ca="1" si="1351"/>
        <v>45978</v>
      </c>
      <c r="B5822" s="2">
        <f t="shared" ca="1" si="1352"/>
        <v>5.9722222222222225E-2</v>
      </c>
      <c r="C5822" t="str">
        <f t="shared" ca="1" si="1353"/>
        <v>Dagdusheth Halwai Ganpati Temple, Pune</v>
      </c>
      <c r="D5822">
        <f t="shared" ca="1" si="1354"/>
        <v>14791</v>
      </c>
      <c r="E5822">
        <f t="shared" ca="1" si="1365"/>
        <v>73</v>
      </c>
      <c r="F5822">
        <f t="shared" ca="1" si="1355"/>
        <v>188</v>
      </c>
      <c r="G5822">
        <f t="shared" ca="1" si="1356"/>
        <v>11.68</v>
      </c>
      <c r="H5822" t="str">
        <f t="shared" ca="1" si="1357"/>
        <v>Hot</v>
      </c>
      <c r="I5822">
        <f t="shared" ca="1" si="1358"/>
        <v>34.4</v>
      </c>
      <c r="J5822" t="str">
        <f t="shared" ca="1" si="1359"/>
        <v>No</v>
      </c>
      <c r="K5822" t="str">
        <f t="shared" ca="1" si="1360"/>
        <v>No</v>
      </c>
      <c r="L5822">
        <f t="shared" ca="1" si="1361"/>
        <v>2.9</v>
      </c>
      <c r="M5822">
        <f t="shared" ca="1" si="1362"/>
        <v>1522</v>
      </c>
      <c r="N5822">
        <f t="shared" ca="1" si="1363"/>
        <v>0.54</v>
      </c>
      <c r="O5822" t="str">
        <f t="shared" ca="1" si="1364"/>
        <v>Yes</v>
      </c>
    </row>
    <row r="5823" spans="1:15" x14ac:dyDescent="0.3">
      <c r="A5823" s="1">
        <f t="shared" ca="1" si="1351"/>
        <v>45835</v>
      </c>
      <c r="B5823" s="2">
        <f t="shared" ca="1" si="1352"/>
        <v>0.55763888888888891</v>
      </c>
      <c r="C5823" t="str">
        <f t="shared" ca="1" si="1353"/>
        <v>Shirdi Sai Baba Temple, Shirdi</v>
      </c>
      <c r="D5823">
        <f t="shared" ca="1" si="1354"/>
        <v>13353</v>
      </c>
      <c r="E5823">
        <f t="shared" ca="1" si="1365"/>
        <v>407</v>
      </c>
      <c r="F5823">
        <f t="shared" ca="1" si="1355"/>
        <v>235</v>
      </c>
      <c r="G5823">
        <f t="shared" ca="1" si="1356"/>
        <v>5.41</v>
      </c>
      <c r="H5823" t="str">
        <f t="shared" ca="1" si="1357"/>
        <v>Cloudy</v>
      </c>
      <c r="I5823">
        <f t="shared" ca="1" si="1358"/>
        <v>39.200000000000003</v>
      </c>
      <c r="J5823" t="str">
        <f t="shared" ca="1" si="1359"/>
        <v>No</v>
      </c>
      <c r="K5823" t="str">
        <f t="shared" ca="1" si="1360"/>
        <v>No</v>
      </c>
      <c r="L5823">
        <f t="shared" ca="1" si="1361"/>
        <v>6.7</v>
      </c>
      <c r="M5823">
        <f t="shared" ca="1" si="1362"/>
        <v>794</v>
      </c>
      <c r="N5823">
        <f t="shared" ca="1" si="1363"/>
        <v>0.31</v>
      </c>
      <c r="O5823" t="str">
        <f t="shared" ca="1" si="1364"/>
        <v>Yes</v>
      </c>
    </row>
    <row r="5824" spans="1:15" x14ac:dyDescent="0.3">
      <c r="A5824" s="1">
        <f t="shared" ca="1" si="1351"/>
        <v>45704</v>
      </c>
      <c r="B5824" s="2">
        <f t="shared" ca="1" si="1352"/>
        <v>0</v>
      </c>
      <c r="C5824" t="str">
        <f t="shared" ca="1" si="1353"/>
        <v>Shirdi Sai Baba Temple, Shirdi</v>
      </c>
      <c r="D5824">
        <f t="shared" ca="1" si="1354"/>
        <v>1510</v>
      </c>
      <c r="E5824">
        <f t="shared" ca="1" si="1365"/>
        <v>384</v>
      </c>
      <c r="F5824">
        <f t="shared" ca="1" si="1355"/>
        <v>397</v>
      </c>
      <c r="G5824">
        <f t="shared" ca="1" si="1356"/>
        <v>14.22</v>
      </c>
      <c r="H5824" t="str">
        <f t="shared" ca="1" si="1357"/>
        <v>Cloudy</v>
      </c>
      <c r="I5824">
        <f t="shared" ca="1" si="1358"/>
        <v>26</v>
      </c>
      <c r="J5824" t="str">
        <f t="shared" ca="1" si="1359"/>
        <v>No</v>
      </c>
      <c r="K5824" t="str">
        <f t="shared" ca="1" si="1360"/>
        <v>No</v>
      </c>
      <c r="L5824">
        <f t="shared" ca="1" si="1361"/>
        <v>12</v>
      </c>
      <c r="M5824">
        <f t="shared" ca="1" si="1362"/>
        <v>665</v>
      </c>
      <c r="N5824">
        <f t="shared" ca="1" si="1363"/>
        <v>1.1000000000000001</v>
      </c>
      <c r="O5824" t="str">
        <f t="shared" ca="1" si="1364"/>
        <v>No</v>
      </c>
    </row>
    <row r="5825" spans="1:15" x14ac:dyDescent="0.3">
      <c r="A5825" s="1">
        <f t="shared" ca="1" si="1351"/>
        <v>45780</v>
      </c>
      <c r="B5825" s="2">
        <f t="shared" ca="1" si="1352"/>
        <v>0.82222222222222219</v>
      </c>
      <c r="C5825" t="str">
        <f t="shared" ca="1" si="1353"/>
        <v>Grishneshwar Temple, Chhatrapati Sambhajinagar</v>
      </c>
      <c r="D5825">
        <f t="shared" ca="1" si="1354"/>
        <v>12554</v>
      </c>
      <c r="E5825">
        <f t="shared" ca="1" si="1365"/>
        <v>464</v>
      </c>
      <c r="F5825">
        <f t="shared" ca="1" si="1355"/>
        <v>485</v>
      </c>
      <c r="G5825">
        <f t="shared" ca="1" si="1356"/>
        <v>4.8099999999999996</v>
      </c>
      <c r="H5825" t="str">
        <f t="shared" ca="1" si="1357"/>
        <v>Sunny</v>
      </c>
      <c r="I5825">
        <f t="shared" ca="1" si="1358"/>
        <v>35.799999999999997</v>
      </c>
      <c r="J5825" t="str">
        <f t="shared" ca="1" si="1359"/>
        <v>No</v>
      </c>
      <c r="K5825" t="str">
        <f t="shared" ca="1" si="1360"/>
        <v>No</v>
      </c>
      <c r="L5825">
        <f t="shared" ca="1" si="1361"/>
        <v>4.0999999999999996</v>
      </c>
      <c r="M5825">
        <f t="shared" ca="1" si="1362"/>
        <v>2657</v>
      </c>
      <c r="N5825">
        <f t="shared" ca="1" si="1363"/>
        <v>1.0900000000000001</v>
      </c>
      <c r="O5825" t="str">
        <f t="shared" ca="1" si="1364"/>
        <v>Yes</v>
      </c>
    </row>
    <row r="5826" spans="1:15" x14ac:dyDescent="0.3">
      <c r="A5826" s="1">
        <f t="shared" ca="1" si="1351"/>
        <v>45419</v>
      </c>
      <c r="B5826" s="2">
        <f t="shared" ca="1" si="1352"/>
        <v>0.16597222222222222</v>
      </c>
      <c r="C5826" t="str">
        <f t="shared" ca="1" si="1353"/>
        <v>Shirdi Sai Baba Temple, Shirdi</v>
      </c>
      <c r="D5826">
        <f t="shared" ca="1" si="1354"/>
        <v>133</v>
      </c>
      <c r="E5826">
        <f t="shared" ca="1" si="1365"/>
        <v>513</v>
      </c>
      <c r="F5826">
        <f t="shared" ca="1" si="1355"/>
        <v>170</v>
      </c>
      <c r="G5826">
        <f t="shared" ca="1" si="1356"/>
        <v>10.19</v>
      </c>
      <c r="H5826" t="str">
        <f t="shared" ca="1" si="1357"/>
        <v>Rainy</v>
      </c>
      <c r="I5826">
        <f t="shared" ca="1" si="1358"/>
        <v>34.6</v>
      </c>
      <c r="J5826" t="str">
        <f t="shared" ca="1" si="1359"/>
        <v>No</v>
      </c>
      <c r="K5826" t="str">
        <f t="shared" ca="1" si="1360"/>
        <v>No</v>
      </c>
      <c r="L5826">
        <f t="shared" ca="1" si="1361"/>
        <v>11.2</v>
      </c>
      <c r="M5826">
        <f t="shared" ca="1" si="1362"/>
        <v>1441</v>
      </c>
      <c r="N5826">
        <f t="shared" ca="1" si="1363"/>
        <v>1.34</v>
      </c>
      <c r="O5826" t="str">
        <f t="shared" ca="1" si="1364"/>
        <v>No</v>
      </c>
    </row>
    <row r="5827" spans="1:15" x14ac:dyDescent="0.3">
      <c r="A5827" s="1">
        <f t="shared" ref="A5827:A5890" ca="1" si="1366">DATE(2024,1,1)+RANDBETWEEN(0,1095)</f>
        <v>46011</v>
      </c>
      <c r="B5827" s="2">
        <f t="shared" ref="B5827:B5890" ca="1" si="1367">TIME(RANDBETWEEN(0,23),RANDBETWEEN(0,59),0)</f>
        <v>0.25833333333333336</v>
      </c>
      <c r="C5827" t="str">
        <f t="shared" ref="C5827:C5890" ca="1" si="13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5827">
        <f t="shared" ref="D5827:D5890" ca="1" si="1369">RANDBETWEEN(100,15000)</f>
        <v>12552</v>
      </c>
      <c r="E5827">
        <f t="shared" ca="1" si="1365"/>
        <v>81</v>
      </c>
      <c r="F5827">
        <f t="shared" ref="F5827:F5890" ca="1" si="1370">RANDBETWEEN(5,500)</f>
        <v>208</v>
      </c>
      <c r="G5827">
        <f t="shared" ref="G5827:G5890" ca="1" si="1371">ROUND(RAND()*14.5+0.5,2)</f>
        <v>14.73</v>
      </c>
      <c r="H5827" t="str">
        <f t="shared" ref="H5827:H5890" ca="1" si="1372">CHOOSE(RANDBETWEEN(1,5),"Sunny","Cloudy","Rainy","Hot","Humid")</f>
        <v>Hot</v>
      </c>
      <c r="I5827">
        <f t="shared" ref="I5827:I5890" ca="1" si="1373">ROUND(RAND()*24+18,1)</f>
        <v>18.100000000000001</v>
      </c>
      <c r="J5827" t="str">
        <f t="shared" ref="J5827:J5890" ca="1" si="1374">IF(RAND()&lt;0.3,"Yes","No")</f>
        <v>Yes</v>
      </c>
      <c r="K5827" t="str">
        <f t="shared" ref="K5827:K5890" ca="1" si="1375">IF(RAND()&lt;0.2,"Yes","No")</f>
        <v>No</v>
      </c>
      <c r="L5827">
        <f t="shared" ref="L5827:L5890" ca="1" si="1376">ROUND(RAND()*10+2,1)</f>
        <v>7.1</v>
      </c>
      <c r="M5827">
        <f t="shared" ref="M5827:M5890" ca="1" si="1377">RANDBETWEEN(300,3000)</f>
        <v>2303</v>
      </c>
      <c r="N5827">
        <f t="shared" ref="N5827:N5890" ca="1" si="1378">ROUND(RAND()*2.2+0.3,2)</f>
        <v>2.4500000000000002</v>
      </c>
      <c r="O5827" t="str">
        <f t="shared" ref="O5827:O5890" ca="1" si="1379">IF(RAND()&lt;0.35,"Yes","No")</f>
        <v>Yes</v>
      </c>
    </row>
    <row r="5828" spans="1:15" x14ac:dyDescent="0.3">
      <c r="A5828" s="1">
        <f t="shared" ca="1" si="1366"/>
        <v>46360</v>
      </c>
      <c r="B5828" s="2">
        <f t="shared" ca="1" si="1367"/>
        <v>8.4722222222222227E-2</v>
      </c>
      <c r="C5828" t="str">
        <f t="shared" ca="1" si="1368"/>
        <v>Kashi Vishwanath Temple, Varanasi</v>
      </c>
      <c r="D5828">
        <f t="shared" ca="1" si="1369"/>
        <v>11963</v>
      </c>
      <c r="E5828">
        <f t="shared" ca="1" si="1365"/>
        <v>77</v>
      </c>
      <c r="F5828">
        <f t="shared" ca="1" si="1370"/>
        <v>67</v>
      </c>
      <c r="G5828">
        <f t="shared" ca="1" si="1371"/>
        <v>14.72</v>
      </c>
      <c r="H5828" t="str">
        <f t="shared" ca="1" si="1372"/>
        <v>Rainy</v>
      </c>
      <c r="I5828">
        <f t="shared" ca="1" si="1373"/>
        <v>39.9</v>
      </c>
      <c r="J5828" t="str">
        <f t="shared" ca="1" si="1374"/>
        <v>Yes</v>
      </c>
      <c r="K5828" t="str">
        <f t="shared" ca="1" si="1375"/>
        <v>No</v>
      </c>
      <c r="L5828">
        <f t="shared" ca="1" si="1376"/>
        <v>10.3</v>
      </c>
      <c r="M5828">
        <f t="shared" ca="1" si="1377"/>
        <v>411</v>
      </c>
      <c r="N5828">
        <f t="shared" ca="1" si="1378"/>
        <v>0.83</v>
      </c>
      <c r="O5828" t="str">
        <f t="shared" ca="1" si="1379"/>
        <v>No</v>
      </c>
    </row>
    <row r="5829" spans="1:15" x14ac:dyDescent="0.3">
      <c r="A5829" s="1">
        <f t="shared" ca="1" si="1366"/>
        <v>45499</v>
      </c>
      <c r="B5829" s="2">
        <f t="shared" ca="1" si="1367"/>
        <v>0.45277777777777778</v>
      </c>
      <c r="C5829" t="str">
        <f t="shared" ca="1" si="1368"/>
        <v>Trimbakeshwar Temple, Nashik</v>
      </c>
      <c r="D5829">
        <f t="shared" ca="1" si="1369"/>
        <v>12197</v>
      </c>
      <c r="E5829">
        <f t="shared" ca="1" si="1365"/>
        <v>211</v>
      </c>
      <c r="F5829">
        <f t="shared" ca="1" si="1370"/>
        <v>158</v>
      </c>
      <c r="G5829">
        <f t="shared" ca="1" si="1371"/>
        <v>10.1</v>
      </c>
      <c r="H5829" t="str">
        <f t="shared" ca="1" si="1372"/>
        <v>Sunny</v>
      </c>
      <c r="I5829">
        <f t="shared" ca="1" si="1373"/>
        <v>28.6</v>
      </c>
      <c r="J5829" t="str">
        <f t="shared" ca="1" si="1374"/>
        <v>No</v>
      </c>
      <c r="K5829" t="str">
        <f t="shared" ca="1" si="1375"/>
        <v>Yes</v>
      </c>
      <c r="L5829">
        <f t="shared" ca="1" si="1376"/>
        <v>5.9</v>
      </c>
      <c r="M5829">
        <f t="shared" ca="1" si="1377"/>
        <v>698</v>
      </c>
      <c r="N5829">
        <f t="shared" ca="1" si="1378"/>
        <v>0.59</v>
      </c>
      <c r="O5829" t="str">
        <f t="shared" ca="1" si="1379"/>
        <v>No</v>
      </c>
    </row>
    <row r="5830" spans="1:15" x14ac:dyDescent="0.3">
      <c r="A5830" s="1">
        <f t="shared" ca="1" si="1366"/>
        <v>45917</v>
      </c>
      <c r="B5830" s="2">
        <f t="shared" ca="1" si="1367"/>
        <v>0.37777777777777777</v>
      </c>
      <c r="C5830" t="str">
        <f t="shared" ca="1" si="1368"/>
        <v>Jagannath Temple, Puri</v>
      </c>
      <c r="D5830">
        <f t="shared" ca="1" si="1369"/>
        <v>3500</v>
      </c>
      <c r="E5830">
        <f t="shared" ca="1" si="1365"/>
        <v>231</v>
      </c>
      <c r="F5830">
        <f t="shared" ca="1" si="1370"/>
        <v>114</v>
      </c>
      <c r="G5830">
        <f t="shared" ca="1" si="1371"/>
        <v>14.61</v>
      </c>
      <c r="H5830" t="str">
        <f t="shared" ca="1" si="1372"/>
        <v>Rainy</v>
      </c>
      <c r="I5830">
        <f t="shared" ca="1" si="1373"/>
        <v>35</v>
      </c>
      <c r="J5830" t="str">
        <f t="shared" ca="1" si="1374"/>
        <v>No</v>
      </c>
      <c r="K5830" t="str">
        <f t="shared" ca="1" si="1375"/>
        <v>No</v>
      </c>
      <c r="L5830">
        <f t="shared" ca="1" si="1376"/>
        <v>4.0999999999999996</v>
      </c>
      <c r="M5830">
        <f t="shared" ca="1" si="1377"/>
        <v>1737</v>
      </c>
      <c r="N5830">
        <f t="shared" ca="1" si="1378"/>
        <v>0.48</v>
      </c>
      <c r="O5830" t="str">
        <f t="shared" ca="1" si="1379"/>
        <v>No</v>
      </c>
    </row>
    <row r="5831" spans="1:15" x14ac:dyDescent="0.3">
      <c r="A5831" s="1">
        <f t="shared" ca="1" si="1366"/>
        <v>46043</v>
      </c>
      <c r="B5831" s="2">
        <f t="shared" ca="1" si="1367"/>
        <v>0.5444444444444444</v>
      </c>
      <c r="C5831" t="str">
        <f t="shared" ca="1" si="1368"/>
        <v>Dagdusheth Halwai Ganpati Temple, Pune</v>
      </c>
      <c r="D5831">
        <f t="shared" ca="1" si="1369"/>
        <v>14280</v>
      </c>
      <c r="E5831">
        <f t="shared" ca="1" si="1365"/>
        <v>159</v>
      </c>
      <c r="F5831">
        <f t="shared" ca="1" si="1370"/>
        <v>225</v>
      </c>
      <c r="G5831">
        <f t="shared" ca="1" si="1371"/>
        <v>0.98</v>
      </c>
      <c r="H5831" t="str">
        <f t="shared" ca="1" si="1372"/>
        <v>Hot</v>
      </c>
      <c r="I5831">
        <f t="shared" ca="1" si="1373"/>
        <v>31.7</v>
      </c>
      <c r="J5831" t="str">
        <f t="shared" ca="1" si="1374"/>
        <v>No</v>
      </c>
      <c r="K5831" t="str">
        <f t="shared" ca="1" si="1375"/>
        <v>No</v>
      </c>
      <c r="L5831">
        <f t="shared" ca="1" si="1376"/>
        <v>10</v>
      </c>
      <c r="M5831">
        <f t="shared" ca="1" si="1377"/>
        <v>2348</v>
      </c>
      <c r="N5831">
        <f t="shared" ca="1" si="1378"/>
        <v>1.91</v>
      </c>
      <c r="O5831" t="str">
        <f t="shared" ca="1" si="1379"/>
        <v>No</v>
      </c>
    </row>
    <row r="5832" spans="1:15" x14ac:dyDescent="0.3">
      <c r="A5832" s="1">
        <f t="shared" ca="1" si="1366"/>
        <v>45559</v>
      </c>
      <c r="B5832" s="2">
        <f t="shared" ca="1" si="1367"/>
        <v>9.375E-2</v>
      </c>
      <c r="C5832" t="str">
        <f t="shared" ca="1" si="1368"/>
        <v>Shri Siddhivinayak Temple, Mumbai</v>
      </c>
      <c r="D5832">
        <f t="shared" ca="1" si="1369"/>
        <v>14049</v>
      </c>
      <c r="E5832">
        <f t="shared" ca="1" si="1365"/>
        <v>345</v>
      </c>
      <c r="F5832">
        <f t="shared" ca="1" si="1370"/>
        <v>298</v>
      </c>
      <c r="G5832">
        <f t="shared" ca="1" si="1371"/>
        <v>2.5499999999999998</v>
      </c>
      <c r="H5832" t="str">
        <f t="shared" ca="1" si="1372"/>
        <v>Hot</v>
      </c>
      <c r="I5832">
        <f t="shared" ca="1" si="1373"/>
        <v>19.3</v>
      </c>
      <c r="J5832" t="str">
        <f t="shared" ca="1" si="1374"/>
        <v>No</v>
      </c>
      <c r="K5832" t="str">
        <f t="shared" ca="1" si="1375"/>
        <v>No</v>
      </c>
      <c r="L5832">
        <f t="shared" ca="1" si="1376"/>
        <v>9.6999999999999993</v>
      </c>
      <c r="M5832">
        <f t="shared" ca="1" si="1377"/>
        <v>2805</v>
      </c>
      <c r="N5832">
        <f t="shared" ca="1" si="1378"/>
        <v>1.32</v>
      </c>
      <c r="O5832" t="str">
        <f t="shared" ca="1" si="1379"/>
        <v>No</v>
      </c>
    </row>
    <row r="5833" spans="1:15" x14ac:dyDescent="0.3">
      <c r="A5833" s="1">
        <f t="shared" ca="1" si="1366"/>
        <v>45546</v>
      </c>
      <c r="B5833" s="2">
        <f t="shared" ca="1" si="1367"/>
        <v>0.82222222222222219</v>
      </c>
      <c r="C5833" t="str">
        <f t="shared" ca="1" si="1368"/>
        <v>Meenakshi Amman Temple, Madurai</v>
      </c>
      <c r="D5833">
        <f t="shared" ca="1" si="1369"/>
        <v>12649</v>
      </c>
      <c r="E5833">
        <f t="shared" ca="1" si="1365"/>
        <v>104</v>
      </c>
      <c r="F5833">
        <f t="shared" ca="1" si="1370"/>
        <v>239</v>
      </c>
      <c r="G5833">
        <f t="shared" ca="1" si="1371"/>
        <v>4.8099999999999996</v>
      </c>
      <c r="H5833" t="str">
        <f t="shared" ca="1" si="1372"/>
        <v>Humid</v>
      </c>
      <c r="I5833">
        <f t="shared" ca="1" si="1373"/>
        <v>37.4</v>
      </c>
      <c r="J5833" t="str">
        <f t="shared" ca="1" si="1374"/>
        <v>No</v>
      </c>
      <c r="K5833" t="str">
        <f t="shared" ca="1" si="1375"/>
        <v>No</v>
      </c>
      <c r="L5833">
        <f t="shared" ca="1" si="1376"/>
        <v>5.5</v>
      </c>
      <c r="M5833">
        <f t="shared" ca="1" si="1377"/>
        <v>2019</v>
      </c>
      <c r="N5833">
        <f t="shared" ca="1" si="1378"/>
        <v>1.2</v>
      </c>
      <c r="O5833" t="str">
        <f t="shared" ca="1" si="1379"/>
        <v>No</v>
      </c>
    </row>
    <row r="5834" spans="1:15" x14ac:dyDescent="0.3">
      <c r="A5834" s="1">
        <f t="shared" ca="1" si="1366"/>
        <v>46061</v>
      </c>
      <c r="B5834" s="2">
        <f t="shared" ca="1" si="1367"/>
        <v>0.14861111111111111</v>
      </c>
      <c r="C5834" t="str">
        <f t="shared" ca="1" si="1368"/>
        <v>Shri Siddhivinayak Temple, Mumbai</v>
      </c>
      <c r="D5834">
        <f t="shared" ca="1" si="1369"/>
        <v>6102</v>
      </c>
      <c r="E5834">
        <f t="shared" ca="1" si="1365"/>
        <v>352</v>
      </c>
      <c r="F5834">
        <f t="shared" ca="1" si="1370"/>
        <v>238</v>
      </c>
      <c r="G5834">
        <f t="shared" ca="1" si="1371"/>
        <v>10.97</v>
      </c>
      <c r="H5834" t="str">
        <f t="shared" ca="1" si="1372"/>
        <v>Humid</v>
      </c>
      <c r="I5834">
        <f t="shared" ca="1" si="1373"/>
        <v>36.4</v>
      </c>
      <c r="J5834" t="str">
        <f t="shared" ca="1" si="1374"/>
        <v>No</v>
      </c>
      <c r="K5834" t="str">
        <f t="shared" ca="1" si="1375"/>
        <v>No</v>
      </c>
      <c r="L5834">
        <f t="shared" ca="1" si="1376"/>
        <v>10.4</v>
      </c>
      <c r="M5834">
        <f t="shared" ca="1" si="1377"/>
        <v>1554</v>
      </c>
      <c r="N5834">
        <f t="shared" ca="1" si="1378"/>
        <v>0.56000000000000005</v>
      </c>
      <c r="O5834" t="str">
        <f t="shared" ca="1" si="1379"/>
        <v>Yes</v>
      </c>
    </row>
    <row r="5835" spans="1:15" x14ac:dyDescent="0.3">
      <c r="A5835" s="1">
        <f t="shared" ca="1" si="1366"/>
        <v>46240</v>
      </c>
      <c r="B5835" s="2">
        <f t="shared" ca="1" si="1367"/>
        <v>0.62916666666666665</v>
      </c>
      <c r="C5835" t="str">
        <f t="shared" ca="1" si="1368"/>
        <v>Kashi Vishwanath Temple, Varanasi</v>
      </c>
      <c r="D5835">
        <f t="shared" ca="1" si="1369"/>
        <v>7806</v>
      </c>
      <c r="E5835">
        <f t="shared" ca="1" si="1365"/>
        <v>296</v>
      </c>
      <c r="F5835">
        <f t="shared" ca="1" si="1370"/>
        <v>11</v>
      </c>
      <c r="G5835">
        <f t="shared" ca="1" si="1371"/>
        <v>3.97</v>
      </c>
      <c r="H5835" t="str">
        <f t="shared" ca="1" si="1372"/>
        <v>Humid</v>
      </c>
      <c r="I5835">
        <f t="shared" ca="1" si="1373"/>
        <v>29</v>
      </c>
      <c r="J5835" t="str">
        <f t="shared" ca="1" si="1374"/>
        <v>Yes</v>
      </c>
      <c r="K5835" t="str">
        <f t="shared" ca="1" si="1375"/>
        <v>No</v>
      </c>
      <c r="L5835">
        <f t="shared" ca="1" si="1376"/>
        <v>2.6</v>
      </c>
      <c r="M5835">
        <f t="shared" ca="1" si="1377"/>
        <v>2526</v>
      </c>
      <c r="N5835">
        <f t="shared" ca="1" si="1378"/>
        <v>0.66</v>
      </c>
      <c r="O5835" t="str">
        <f t="shared" ca="1" si="1379"/>
        <v>No</v>
      </c>
    </row>
    <row r="5836" spans="1:15" x14ac:dyDescent="0.3">
      <c r="A5836" s="1">
        <f t="shared" ca="1" si="1366"/>
        <v>45994</v>
      </c>
      <c r="B5836" s="2">
        <f t="shared" ca="1" si="1367"/>
        <v>0.99375000000000002</v>
      </c>
      <c r="C5836" t="str">
        <f t="shared" ca="1" si="1368"/>
        <v>Shri Siddhivinayak Temple, Mumbai</v>
      </c>
      <c r="D5836">
        <f t="shared" ca="1" si="1369"/>
        <v>3579</v>
      </c>
      <c r="E5836">
        <f t="shared" ca="1" si="1365"/>
        <v>349</v>
      </c>
      <c r="F5836">
        <f t="shared" ca="1" si="1370"/>
        <v>104</v>
      </c>
      <c r="G5836">
        <f t="shared" ca="1" si="1371"/>
        <v>12</v>
      </c>
      <c r="H5836" t="str">
        <f t="shared" ca="1" si="1372"/>
        <v>Cloudy</v>
      </c>
      <c r="I5836">
        <f t="shared" ca="1" si="1373"/>
        <v>34.4</v>
      </c>
      <c r="J5836" t="str">
        <f t="shared" ca="1" si="1374"/>
        <v>No</v>
      </c>
      <c r="K5836" t="str">
        <f t="shared" ca="1" si="1375"/>
        <v>No</v>
      </c>
      <c r="L5836">
        <f t="shared" ca="1" si="1376"/>
        <v>2.2999999999999998</v>
      </c>
      <c r="M5836">
        <f t="shared" ca="1" si="1377"/>
        <v>625</v>
      </c>
      <c r="N5836">
        <f t="shared" ca="1" si="1378"/>
        <v>0.66</v>
      </c>
      <c r="O5836" t="str">
        <f t="shared" ca="1" si="1379"/>
        <v>No</v>
      </c>
    </row>
    <row r="5837" spans="1:15" x14ac:dyDescent="0.3">
      <c r="A5837" s="1">
        <f t="shared" ca="1" si="1366"/>
        <v>45680</v>
      </c>
      <c r="B5837" s="2">
        <f t="shared" ca="1" si="1367"/>
        <v>0.93194444444444446</v>
      </c>
      <c r="C5837" t="str">
        <f t="shared" ca="1" si="1368"/>
        <v>Trimbakeshwar Temple, Nashik</v>
      </c>
      <c r="D5837">
        <f t="shared" ca="1" si="1369"/>
        <v>9267</v>
      </c>
      <c r="E5837">
        <f t="shared" ca="1" si="1365"/>
        <v>188</v>
      </c>
      <c r="F5837">
        <f t="shared" ca="1" si="1370"/>
        <v>324</v>
      </c>
      <c r="G5837">
        <f t="shared" ca="1" si="1371"/>
        <v>3.98</v>
      </c>
      <c r="H5837" t="str">
        <f t="shared" ca="1" si="1372"/>
        <v>Cloudy</v>
      </c>
      <c r="I5837">
        <f t="shared" ca="1" si="1373"/>
        <v>24.9</v>
      </c>
      <c r="J5837" t="str">
        <f t="shared" ca="1" si="1374"/>
        <v>Yes</v>
      </c>
      <c r="K5837" t="str">
        <f t="shared" ca="1" si="1375"/>
        <v>No</v>
      </c>
      <c r="L5837">
        <f t="shared" ca="1" si="1376"/>
        <v>8</v>
      </c>
      <c r="M5837">
        <f t="shared" ca="1" si="1377"/>
        <v>2962</v>
      </c>
      <c r="N5837">
        <f t="shared" ca="1" si="1378"/>
        <v>0.65</v>
      </c>
      <c r="O5837" t="str">
        <f t="shared" ca="1" si="1379"/>
        <v>No</v>
      </c>
    </row>
    <row r="5838" spans="1:15" x14ac:dyDescent="0.3">
      <c r="A5838" s="1">
        <f t="shared" ca="1" si="1366"/>
        <v>45969</v>
      </c>
      <c r="B5838" s="2">
        <f t="shared" ca="1" si="1367"/>
        <v>0.24236111111111111</v>
      </c>
      <c r="C5838" t="str">
        <f t="shared" ca="1" si="1368"/>
        <v>Shirdi Sai Baba Temple, Shirdi</v>
      </c>
      <c r="D5838">
        <f t="shared" ca="1" si="1369"/>
        <v>4165</v>
      </c>
      <c r="E5838">
        <f t="shared" ca="1" si="1365"/>
        <v>568</v>
      </c>
      <c r="F5838">
        <f t="shared" ca="1" si="1370"/>
        <v>135</v>
      </c>
      <c r="G5838">
        <f t="shared" ca="1" si="1371"/>
        <v>13.88</v>
      </c>
      <c r="H5838" t="str">
        <f t="shared" ca="1" si="1372"/>
        <v>Sunny</v>
      </c>
      <c r="I5838">
        <f t="shared" ca="1" si="1373"/>
        <v>41.9</v>
      </c>
      <c r="J5838" t="str">
        <f t="shared" ca="1" si="1374"/>
        <v>Yes</v>
      </c>
      <c r="K5838" t="str">
        <f t="shared" ca="1" si="1375"/>
        <v>No</v>
      </c>
      <c r="L5838">
        <f t="shared" ca="1" si="1376"/>
        <v>11.6</v>
      </c>
      <c r="M5838">
        <f t="shared" ca="1" si="1377"/>
        <v>2933</v>
      </c>
      <c r="N5838">
        <f t="shared" ca="1" si="1378"/>
        <v>0.3</v>
      </c>
      <c r="O5838" t="str">
        <f t="shared" ca="1" si="1379"/>
        <v>Yes</v>
      </c>
    </row>
    <row r="5839" spans="1:15" x14ac:dyDescent="0.3">
      <c r="A5839" s="1">
        <f t="shared" ca="1" si="1366"/>
        <v>45346</v>
      </c>
      <c r="B5839" s="2">
        <f t="shared" ca="1" si="1367"/>
        <v>0.69513888888888886</v>
      </c>
      <c r="C5839" t="str">
        <f t="shared" ca="1" si="1368"/>
        <v>Vaishno Devi Temple, Katra</v>
      </c>
      <c r="D5839">
        <f t="shared" ca="1" si="1369"/>
        <v>7075</v>
      </c>
      <c r="E5839">
        <f t="shared" ca="1" si="1365"/>
        <v>256</v>
      </c>
      <c r="F5839">
        <f t="shared" ca="1" si="1370"/>
        <v>225</v>
      </c>
      <c r="G5839">
        <f t="shared" ca="1" si="1371"/>
        <v>11.42</v>
      </c>
      <c r="H5839" t="str">
        <f t="shared" ca="1" si="1372"/>
        <v>Rainy</v>
      </c>
      <c r="I5839">
        <f t="shared" ca="1" si="1373"/>
        <v>30.1</v>
      </c>
      <c r="J5839" t="str">
        <f t="shared" ca="1" si="1374"/>
        <v>Yes</v>
      </c>
      <c r="K5839" t="str">
        <f t="shared" ca="1" si="1375"/>
        <v>Yes</v>
      </c>
      <c r="L5839">
        <f t="shared" ca="1" si="1376"/>
        <v>10.1</v>
      </c>
      <c r="M5839">
        <f t="shared" ca="1" si="1377"/>
        <v>2601</v>
      </c>
      <c r="N5839">
        <f t="shared" ca="1" si="1378"/>
        <v>1.65</v>
      </c>
      <c r="O5839" t="str">
        <f t="shared" ca="1" si="1379"/>
        <v>No</v>
      </c>
    </row>
    <row r="5840" spans="1:15" x14ac:dyDescent="0.3">
      <c r="A5840" s="1">
        <f t="shared" ca="1" si="1366"/>
        <v>45607</v>
      </c>
      <c r="B5840" s="2">
        <f t="shared" ca="1" si="1367"/>
        <v>0.52708333333333335</v>
      </c>
      <c r="C5840" t="str">
        <f t="shared" ca="1" si="1368"/>
        <v>Vaishno Devi Temple, Katra</v>
      </c>
      <c r="D5840">
        <f t="shared" ca="1" si="1369"/>
        <v>320</v>
      </c>
      <c r="E5840">
        <f t="shared" ca="1" si="1365"/>
        <v>212</v>
      </c>
      <c r="F5840">
        <f t="shared" ca="1" si="1370"/>
        <v>369</v>
      </c>
      <c r="G5840">
        <f t="shared" ca="1" si="1371"/>
        <v>2.4500000000000002</v>
      </c>
      <c r="H5840" t="str">
        <f t="shared" ca="1" si="1372"/>
        <v>Humid</v>
      </c>
      <c r="I5840">
        <f t="shared" ca="1" si="1373"/>
        <v>28.2</v>
      </c>
      <c r="J5840" t="str">
        <f t="shared" ca="1" si="1374"/>
        <v>No</v>
      </c>
      <c r="K5840" t="str">
        <f t="shared" ca="1" si="1375"/>
        <v>No</v>
      </c>
      <c r="L5840">
        <f t="shared" ca="1" si="1376"/>
        <v>5.9</v>
      </c>
      <c r="M5840">
        <f t="shared" ca="1" si="1377"/>
        <v>1504</v>
      </c>
      <c r="N5840">
        <f t="shared" ca="1" si="1378"/>
        <v>2.2599999999999998</v>
      </c>
      <c r="O5840" t="str">
        <f t="shared" ca="1" si="1379"/>
        <v>No</v>
      </c>
    </row>
    <row r="5841" spans="1:15" x14ac:dyDescent="0.3">
      <c r="A5841" s="1">
        <f t="shared" ca="1" si="1366"/>
        <v>45379</v>
      </c>
      <c r="B5841" s="2">
        <f t="shared" ca="1" si="1367"/>
        <v>5.4166666666666669E-2</v>
      </c>
      <c r="C5841" t="str">
        <f t="shared" ca="1" si="1368"/>
        <v>Tirumala Tirupati Temple, Tirupati</v>
      </c>
      <c r="D5841">
        <f t="shared" ca="1" si="1369"/>
        <v>1987</v>
      </c>
      <c r="E5841">
        <f t="shared" ca="1" si="1365"/>
        <v>295</v>
      </c>
      <c r="F5841">
        <f t="shared" ca="1" si="1370"/>
        <v>425</v>
      </c>
      <c r="G5841">
        <f t="shared" ca="1" si="1371"/>
        <v>0.52</v>
      </c>
      <c r="H5841" t="str">
        <f t="shared" ca="1" si="1372"/>
        <v>Sunny</v>
      </c>
      <c r="I5841">
        <f t="shared" ca="1" si="1373"/>
        <v>28.6</v>
      </c>
      <c r="J5841" t="str">
        <f t="shared" ca="1" si="1374"/>
        <v>No</v>
      </c>
      <c r="K5841" t="str">
        <f t="shared" ca="1" si="1375"/>
        <v>No</v>
      </c>
      <c r="L5841">
        <f t="shared" ca="1" si="1376"/>
        <v>9.5</v>
      </c>
      <c r="M5841">
        <f t="shared" ca="1" si="1377"/>
        <v>939</v>
      </c>
      <c r="N5841">
        <f t="shared" ca="1" si="1378"/>
        <v>1.75</v>
      </c>
      <c r="O5841" t="str">
        <f t="shared" ca="1" si="1379"/>
        <v>No</v>
      </c>
    </row>
    <row r="5842" spans="1:15" x14ac:dyDescent="0.3">
      <c r="A5842" s="1">
        <f t="shared" ca="1" si="1366"/>
        <v>46205</v>
      </c>
      <c r="B5842" s="2">
        <f t="shared" ca="1" si="1367"/>
        <v>0.88541666666666663</v>
      </c>
      <c r="C5842" t="str">
        <f t="shared" ca="1" si="1368"/>
        <v>Trimbakeshwar Temple, Nashik</v>
      </c>
      <c r="D5842">
        <f t="shared" ca="1" si="1369"/>
        <v>14527</v>
      </c>
      <c r="E5842">
        <f t="shared" ca="1" si="1365"/>
        <v>524</v>
      </c>
      <c r="F5842">
        <f t="shared" ca="1" si="1370"/>
        <v>232</v>
      </c>
      <c r="G5842">
        <f t="shared" ca="1" si="1371"/>
        <v>4.49</v>
      </c>
      <c r="H5842" t="str">
        <f t="shared" ca="1" si="1372"/>
        <v>Rainy</v>
      </c>
      <c r="I5842">
        <f t="shared" ca="1" si="1373"/>
        <v>37.700000000000003</v>
      </c>
      <c r="J5842" t="str">
        <f t="shared" ca="1" si="1374"/>
        <v>No</v>
      </c>
      <c r="K5842" t="str">
        <f t="shared" ca="1" si="1375"/>
        <v>No</v>
      </c>
      <c r="L5842">
        <f t="shared" ca="1" si="1376"/>
        <v>3.1</v>
      </c>
      <c r="M5842">
        <f t="shared" ca="1" si="1377"/>
        <v>2867</v>
      </c>
      <c r="N5842">
        <f t="shared" ca="1" si="1378"/>
        <v>2.2000000000000002</v>
      </c>
      <c r="O5842" t="str">
        <f t="shared" ca="1" si="1379"/>
        <v>No</v>
      </c>
    </row>
    <row r="5843" spans="1:15" x14ac:dyDescent="0.3">
      <c r="A5843" s="1">
        <f t="shared" ca="1" si="1366"/>
        <v>45632</v>
      </c>
      <c r="B5843" s="2">
        <f t="shared" ca="1" si="1367"/>
        <v>0.34930555555555554</v>
      </c>
      <c r="C5843" t="str">
        <f t="shared" ca="1" si="1368"/>
        <v>Shri Siddhivinayak Temple, Mumbai</v>
      </c>
      <c r="D5843">
        <f t="shared" ca="1" si="1369"/>
        <v>9587</v>
      </c>
      <c r="E5843">
        <f t="shared" ca="1" si="1365"/>
        <v>187</v>
      </c>
      <c r="F5843">
        <f t="shared" ca="1" si="1370"/>
        <v>39</v>
      </c>
      <c r="G5843">
        <f t="shared" ca="1" si="1371"/>
        <v>12.28</v>
      </c>
      <c r="H5843" t="str">
        <f t="shared" ca="1" si="1372"/>
        <v>Cloudy</v>
      </c>
      <c r="I5843">
        <f t="shared" ca="1" si="1373"/>
        <v>30.3</v>
      </c>
      <c r="J5843" t="str">
        <f t="shared" ca="1" si="1374"/>
        <v>Yes</v>
      </c>
      <c r="K5843" t="str">
        <f t="shared" ca="1" si="1375"/>
        <v>Yes</v>
      </c>
      <c r="L5843">
        <f t="shared" ca="1" si="1376"/>
        <v>2.9</v>
      </c>
      <c r="M5843">
        <f t="shared" ca="1" si="1377"/>
        <v>2040</v>
      </c>
      <c r="N5843">
        <f t="shared" ca="1" si="1378"/>
        <v>2.11</v>
      </c>
      <c r="O5843" t="str">
        <f t="shared" ca="1" si="1379"/>
        <v>No</v>
      </c>
    </row>
    <row r="5844" spans="1:15" x14ac:dyDescent="0.3">
      <c r="A5844" s="1">
        <f t="shared" ca="1" si="1366"/>
        <v>46243</v>
      </c>
      <c r="B5844" s="2">
        <f t="shared" ca="1" si="1367"/>
        <v>0.55833333333333335</v>
      </c>
      <c r="C5844" t="str">
        <f t="shared" ca="1" si="1368"/>
        <v>Grishneshwar Temple, Chhatrapati Sambhajinagar</v>
      </c>
      <c r="D5844">
        <f t="shared" ca="1" si="1369"/>
        <v>8858</v>
      </c>
      <c r="E5844">
        <f t="shared" ca="1" si="1365"/>
        <v>300</v>
      </c>
      <c r="F5844">
        <f t="shared" ca="1" si="1370"/>
        <v>19</v>
      </c>
      <c r="G5844">
        <f t="shared" ca="1" si="1371"/>
        <v>9.4600000000000009</v>
      </c>
      <c r="H5844" t="str">
        <f t="shared" ca="1" si="1372"/>
        <v>Rainy</v>
      </c>
      <c r="I5844">
        <f t="shared" ca="1" si="1373"/>
        <v>32.4</v>
      </c>
      <c r="J5844" t="str">
        <f t="shared" ca="1" si="1374"/>
        <v>No</v>
      </c>
      <c r="K5844" t="str">
        <f t="shared" ca="1" si="1375"/>
        <v>No</v>
      </c>
      <c r="L5844">
        <f t="shared" ca="1" si="1376"/>
        <v>10.4</v>
      </c>
      <c r="M5844">
        <f t="shared" ca="1" si="1377"/>
        <v>830</v>
      </c>
      <c r="N5844">
        <f t="shared" ca="1" si="1378"/>
        <v>1.76</v>
      </c>
      <c r="O5844" t="str">
        <f t="shared" ca="1" si="1379"/>
        <v>No</v>
      </c>
    </row>
    <row r="5845" spans="1:15" x14ac:dyDescent="0.3">
      <c r="A5845" s="1">
        <f t="shared" ca="1" si="1366"/>
        <v>45791</v>
      </c>
      <c r="B5845" s="2">
        <f t="shared" ca="1" si="1367"/>
        <v>0.91319444444444442</v>
      </c>
      <c r="C5845" t="str">
        <f t="shared" ca="1" si="1368"/>
        <v>Dagdusheth Halwai Ganpati Temple, Pune</v>
      </c>
      <c r="D5845">
        <f t="shared" ca="1" si="1369"/>
        <v>3356</v>
      </c>
      <c r="E5845">
        <f t="shared" ca="1" si="1365"/>
        <v>361</v>
      </c>
      <c r="F5845">
        <f t="shared" ca="1" si="1370"/>
        <v>198</v>
      </c>
      <c r="G5845">
        <f t="shared" ca="1" si="1371"/>
        <v>2.69</v>
      </c>
      <c r="H5845" t="str">
        <f t="shared" ca="1" si="1372"/>
        <v>Sunny</v>
      </c>
      <c r="I5845">
        <f t="shared" ca="1" si="1373"/>
        <v>32.9</v>
      </c>
      <c r="J5845" t="str">
        <f t="shared" ca="1" si="1374"/>
        <v>No</v>
      </c>
      <c r="K5845" t="str">
        <f t="shared" ca="1" si="1375"/>
        <v>No</v>
      </c>
      <c r="L5845">
        <f t="shared" ca="1" si="1376"/>
        <v>7.6</v>
      </c>
      <c r="M5845">
        <f t="shared" ca="1" si="1377"/>
        <v>2064</v>
      </c>
      <c r="N5845">
        <f t="shared" ca="1" si="1378"/>
        <v>2.46</v>
      </c>
      <c r="O5845" t="str">
        <f t="shared" ca="1" si="1379"/>
        <v>No</v>
      </c>
    </row>
    <row r="5846" spans="1:15" x14ac:dyDescent="0.3">
      <c r="A5846" s="1">
        <f t="shared" ca="1" si="1366"/>
        <v>46131</v>
      </c>
      <c r="B5846" s="2">
        <f t="shared" ca="1" si="1367"/>
        <v>0.23749999999999999</v>
      </c>
      <c r="C5846" t="str">
        <f t="shared" ca="1" si="1368"/>
        <v>Tirumala Tirupati Temple, Tirupati</v>
      </c>
      <c r="D5846">
        <f t="shared" ca="1" si="1369"/>
        <v>1048</v>
      </c>
      <c r="E5846">
        <f t="shared" ca="1" si="1365"/>
        <v>549</v>
      </c>
      <c r="F5846">
        <f t="shared" ca="1" si="1370"/>
        <v>337</v>
      </c>
      <c r="G5846">
        <f t="shared" ca="1" si="1371"/>
        <v>5.91</v>
      </c>
      <c r="H5846" t="str">
        <f t="shared" ca="1" si="1372"/>
        <v>Sunny</v>
      </c>
      <c r="I5846">
        <f t="shared" ca="1" si="1373"/>
        <v>20.9</v>
      </c>
      <c r="J5846" t="str">
        <f t="shared" ca="1" si="1374"/>
        <v>No</v>
      </c>
      <c r="K5846" t="str">
        <f t="shared" ca="1" si="1375"/>
        <v>Yes</v>
      </c>
      <c r="L5846">
        <f t="shared" ca="1" si="1376"/>
        <v>6.3</v>
      </c>
      <c r="M5846">
        <f t="shared" ca="1" si="1377"/>
        <v>2982</v>
      </c>
      <c r="N5846">
        <f t="shared" ca="1" si="1378"/>
        <v>2.14</v>
      </c>
      <c r="O5846" t="str">
        <f t="shared" ca="1" si="1379"/>
        <v>No</v>
      </c>
    </row>
    <row r="5847" spans="1:15" x14ac:dyDescent="0.3">
      <c r="A5847" s="1">
        <f t="shared" ca="1" si="1366"/>
        <v>46289</v>
      </c>
      <c r="B5847" s="2">
        <f t="shared" ca="1" si="1367"/>
        <v>1.3888888888888889E-3</v>
      </c>
      <c r="C5847" t="str">
        <f t="shared" ca="1" si="1368"/>
        <v>Shree Mahakaleshwar Temple, Ujjain</v>
      </c>
      <c r="D5847">
        <f t="shared" ca="1" si="1369"/>
        <v>9850</v>
      </c>
      <c r="E5847">
        <f t="shared" ca="1" si="1365"/>
        <v>199</v>
      </c>
      <c r="F5847">
        <f t="shared" ca="1" si="1370"/>
        <v>480</v>
      </c>
      <c r="G5847">
        <f t="shared" ca="1" si="1371"/>
        <v>12.47</v>
      </c>
      <c r="H5847" t="str">
        <f t="shared" ca="1" si="1372"/>
        <v>Rainy</v>
      </c>
      <c r="I5847">
        <f t="shared" ca="1" si="1373"/>
        <v>40.299999999999997</v>
      </c>
      <c r="J5847" t="str">
        <f t="shared" ca="1" si="1374"/>
        <v>No</v>
      </c>
      <c r="K5847" t="str">
        <f t="shared" ca="1" si="1375"/>
        <v>No</v>
      </c>
      <c r="L5847">
        <f t="shared" ca="1" si="1376"/>
        <v>6</v>
      </c>
      <c r="M5847">
        <f t="shared" ca="1" si="1377"/>
        <v>2478</v>
      </c>
      <c r="N5847">
        <f t="shared" ca="1" si="1378"/>
        <v>0.54</v>
      </c>
      <c r="O5847" t="str">
        <f t="shared" ca="1" si="1379"/>
        <v>No</v>
      </c>
    </row>
    <row r="5848" spans="1:15" x14ac:dyDescent="0.3">
      <c r="A5848" s="1">
        <f t="shared" ca="1" si="1366"/>
        <v>45595</v>
      </c>
      <c r="B5848" s="2">
        <f t="shared" ca="1" si="1367"/>
        <v>1.5277777777777777E-2</v>
      </c>
      <c r="C5848" t="str">
        <f t="shared" ca="1" si="1368"/>
        <v>Meenakshi Amman Temple, Madurai</v>
      </c>
      <c r="D5848">
        <f t="shared" ca="1" si="1369"/>
        <v>2925</v>
      </c>
      <c r="E5848">
        <f t="shared" ca="1" si="1365"/>
        <v>426</v>
      </c>
      <c r="F5848">
        <f t="shared" ca="1" si="1370"/>
        <v>177</v>
      </c>
      <c r="G5848">
        <f t="shared" ca="1" si="1371"/>
        <v>7.3</v>
      </c>
      <c r="H5848" t="str">
        <f t="shared" ca="1" si="1372"/>
        <v>Sunny</v>
      </c>
      <c r="I5848">
        <f t="shared" ca="1" si="1373"/>
        <v>23.9</v>
      </c>
      <c r="J5848" t="str">
        <f t="shared" ca="1" si="1374"/>
        <v>No</v>
      </c>
      <c r="K5848" t="str">
        <f t="shared" ca="1" si="1375"/>
        <v>No</v>
      </c>
      <c r="L5848">
        <f t="shared" ca="1" si="1376"/>
        <v>9.4</v>
      </c>
      <c r="M5848">
        <f t="shared" ca="1" si="1377"/>
        <v>2438</v>
      </c>
      <c r="N5848">
        <f t="shared" ca="1" si="1378"/>
        <v>2.2799999999999998</v>
      </c>
      <c r="O5848" t="str">
        <f t="shared" ca="1" si="1379"/>
        <v>Yes</v>
      </c>
    </row>
    <row r="5849" spans="1:15" x14ac:dyDescent="0.3">
      <c r="A5849" s="1">
        <f t="shared" ca="1" si="1366"/>
        <v>46093</v>
      </c>
      <c r="B5849" s="2">
        <f t="shared" ca="1" si="1367"/>
        <v>0.7583333333333333</v>
      </c>
      <c r="C5849" t="str">
        <f t="shared" ca="1" si="1368"/>
        <v>Jagannath Temple, Puri</v>
      </c>
      <c r="D5849">
        <f t="shared" ca="1" si="1369"/>
        <v>3317</v>
      </c>
      <c r="E5849">
        <f t="shared" ca="1" si="1365"/>
        <v>115</v>
      </c>
      <c r="F5849">
        <f t="shared" ca="1" si="1370"/>
        <v>457</v>
      </c>
      <c r="G5849">
        <f t="shared" ca="1" si="1371"/>
        <v>1.1399999999999999</v>
      </c>
      <c r="H5849" t="str">
        <f t="shared" ca="1" si="1372"/>
        <v>Hot</v>
      </c>
      <c r="I5849">
        <f t="shared" ca="1" si="1373"/>
        <v>32.9</v>
      </c>
      <c r="J5849" t="str">
        <f t="shared" ca="1" si="1374"/>
        <v>No</v>
      </c>
      <c r="K5849" t="str">
        <f t="shared" ca="1" si="1375"/>
        <v>No</v>
      </c>
      <c r="L5849">
        <f t="shared" ca="1" si="1376"/>
        <v>11</v>
      </c>
      <c r="M5849">
        <f t="shared" ca="1" si="1377"/>
        <v>2626</v>
      </c>
      <c r="N5849">
        <f t="shared" ca="1" si="1378"/>
        <v>0.52</v>
      </c>
      <c r="O5849" t="str">
        <f t="shared" ca="1" si="1379"/>
        <v>Yes</v>
      </c>
    </row>
    <row r="5850" spans="1:15" x14ac:dyDescent="0.3">
      <c r="A5850" s="1">
        <f t="shared" ca="1" si="1366"/>
        <v>46311</v>
      </c>
      <c r="B5850" s="2">
        <f t="shared" ca="1" si="1367"/>
        <v>0.73124999999999996</v>
      </c>
      <c r="C5850" t="str">
        <f t="shared" ca="1" si="1368"/>
        <v>Golden Temple, Amritsar</v>
      </c>
      <c r="D5850">
        <f t="shared" ca="1" si="1369"/>
        <v>688</v>
      </c>
      <c r="E5850">
        <f t="shared" ca="1" si="1365"/>
        <v>51</v>
      </c>
      <c r="F5850">
        <f t="shared" ca="1" si="1370"/>
        <v>432</v>
      </c>
      <c r="G5850">
        <f t="shared" ca="1" si="1371"/>
        <v>11.32</v>
      </c>
      <c r="H5850" t="str">
        <f t="shared" ca="1" si="1372"/>
        <v>Hot</v>
      </c>
      <c r="I5850">
        <f t="shared" ca="1" si="1373"/>
        <v>34.9</v>
      </c>
      <c r="J5850" t="str">
        <f t="shared" ca="1" si="1374"/>
        <v>Yes</v>
      </c>
      <c r="K5850" t="str">
        <f t="shared" ca="1" si="1375"/>
        <v>Yes</v>
      </c>
      <c r="L5850">
        <f t="shared" ca="1" si="1376"/>
        <v>2.6</v>
      </c>
      <c r="M5850">
        <f t="shared" ca="1" si="1377"/>
        <v>1442</v>
      </c>
      <c r="N5850">
        <f t="shared" ca="1" si="1378"/>
        <v>1.65</v>
      </c>
      <c r="O5850" t="str">
        <f t="shared" ca="1" si="1379"/>
        <v>No</v>
      </c>
    </row>
    <row r="5851" spans="1:15" x14ac:dyDescent="0.3">
      <c r="A5851" s="1">
        <f t="shared" ca="1" si="1366"/>
        <v>45491</v>
      </c>
      <c r="B5851" s="2">
        <f t="shared" ca="1" si="1367"/>
        <v>0.94097222222222221</v>
      </c>
      <c r="C5851" t="str">
        <f t="shared" ca="1" si="1368"/>
        <v>Jagannath Temple, Puri</v>
      </c>
      <c r="D5851">
        <f t="shared" ca="1" si="1369"/>
        <v>4399</v>
      </c>
      <c r="E5851">
        <f t="shared" ca="1" si="1365"/>
        <v>16</v>
      </c>
      <c r="F5851">
        <f t="shared" ca="1" si="1370"/>
        <v>464</v>
      </c>
      <c r="G5851">
        <f t="shared" ca="1" si="1371"/>
        <v>10.89</v>
      </c>
      <c r="H5851" t="str">
        <f t="shared" ca="1" si="1372"/>
        <v>Humid</v>
      </c>
      <c r="I5851">
        <f t="shared" ca="1" si="1373"/>
        <v>25</v>
      </c>
      <c r="J5851" t="str">
        <f t="shared" ca="1" si="1374"/>
        <v>No</v>
      </c>
      <c r="K5851" t="str">
        <f t="shared" ca="1" si="1375"/>
        <v>Yes</v>
      </c>
      <c r="L5851">
        <f t="shared" ca="1" si="1376"/>
        <v>4.3</v>
      </c>
      <c r="M5851">
        <f t="shared" ca="1" si="1377"/>
        <v>2291</v>
      </c>
      <c r="N5851">
        <f t="shared" ca="1" si="1378"/>
        <v>1.55</v>
      </c>
      <c r="O5851" t="str">
        <f t="shared" ca="1" si="1379"/>
        <v>No</v>
      </c>
    </row>
    <row r="5852" spans="1:15" x14ac:dyDescent="0.3">
      <c r="A5852" s="1">
        <f t="shared" ca="1" si="1366"/>
        <v>45419</v>
      </c>
      <c r="B5852" s="2">
        <f t="shared" ca="1" si="1367"/>
        <v>0.49513888888888891</v>
      </c>
      <c r="C5852" t="str">
        <f t="shared" ca="1" si="1368"/>
        <v>Shree Mahakaleshwar Temple, Ujjain</v>
      </c>
      <c r="D5852">
        <f t="shared" ca="1" si="1369"/>
        <v>3090</v>
      </c>
      <c r="E5852">
        <f t="shared" ca="1" si="1365"/>
        <v>104</v>
      </c>
      <c r="F5852">
        <f t="shared" ca="1" si="1370"/>
        <v>498</v>
      </c>
      <c r="G5852">
        <f t="shared" ca="1" si="1371"/>
        <v>9.58</v>
      </c>
      <c r="H5852" t="str">
        <f t="shared" ca="1" si="1372"/>
        <v>Humid</v>
      </c>
      <c r="I5852">
        <f t="shared" ca="1" si="1373"/>
        <v>23.7</v>
      </c>
      <c r="J5852" t="str">
        <f t="shared" ca="1" si="1374"/>
        <v>No</v>
      </c>
      <c r="K5852" t="str">
        <f t="shared" ca="1" si="1375"/>
        <v>No</v>
      </c>
      <c r="L5852">
        <f t="shared" ca="1" si="1376"/>
        <v>6</v>
      </c>
      <c r="M5852">
        <f t="shared" ca="1" si="1377"/>
        <v>2945</v>
      </c>
      <c r="N5852">
        <f t="shared" ca="1" si="1378"/>
        <v>2.27</v>
      </c>
      <c r="O5852" t="str">
        <f t="shared" ca="1" si="1379"/>
        <v>Yes</v>
      </c>
    </row>
    <row r="5853" spans="1:15" x14ac:dyDescent="0.3">
      <c r="A5853" s="1">
        <f t="shared" ca="1" si="1366"/>
        <v>46111</v>
      </c>
      <c r="B5853" s="2">
        <f t="shared" ca="1" si="1367"/>
        <v>0.77013888888888893</v>
      </c>
      <c r="C5853" t="str">
        <f t="shared" ca="1" si="1368"/>
        <v>Trimbakeshwar Temple, Nashik</v>
      </c>
      <c r="D5853">
        <f t="shared" ca="1" si="1369"/>
        <v>8503</v>
      </c>
      <c r="E5853">
        <f t="shared" ca="1" si="1365"/>
        <v>34</v>
      </c>
      <c r="F5853">
        <f t="shared" ca="1" si="1370"/>
        <v>337</v>
      </c>
      <c r="G5853">
        <f t="shared" ca="1" si="1371"/>
        <v>11.44</v>
      </c>
      <c r="H5853" t="str">
        <f t="shared" ca="1" si="1372"/>
        <v>Rainy</v>
      </c>
      <c r="I5853">
        <f t="shared" ca="1" si="1373"/>
        <v>22.2</v>
      </c>
      <c r="J5853" t="str">
        <f t="shared" ca="1" si="1374"/>
        <v>Yes</v>
      </c>
      <c r="K5853" t="str">
        <f t="shared" ca="1" si="1375"/>
        <v>Yes</v>
      </c>
      <c r="L5853">
        <f t="shared" ca="1" si="1376"/>
        <v>6.7</v>
      </c>
      <c r="M5853">
        <f t="shared" ca="1" si="1377"/>
        <v>1552</v>
      </c>
      <c r="N5853">
        <f t="shared" ca="1" si="1378"/>
        <v>1.02</v>
      </c>
      <c r="O5853" t="str">
        <f t="shared" ca="1" si="1379"/>
        <v>No</v>
      </c>
    </row>
    <row r="5854" spans="1:15" x14ac:dyDescent="0.3">
      <c r="A5854" s="1">
        <f t="shared" ca="1" si="1366"/>
        <v>45837</v>
      </c>
      <c r="B5854" s="2">
        <f t="shared" ca="1" si="1367"/>
        <v>5.5555555555555552E-2</v>
      </c>
      <c r="C5854" t="str">
        <f t="shared" ca="1" si="1368"/>
        <v>Jagannath Temple, Puri</v>
      </c>
      <c r="D5854">
        <f t="shared" ca="1" si="1369"/>
        <v>9778</v>
      </c>
      <c r="E5854">
        <f t="shared" ca="1" si="1365"/>
        <v>64</v>
      </c>
      <c r="F5854">
        <f t="shared" ca="1" si="1370"/>
        <v>496</v>
      </c>
      <c r="G5854">
        <f t="shared" ca="1" si="1371"/>
        <v>4.1399999999999997</v>
      </c>
      <c r="H5854" t="str">
        <f t="shared" ca="1" si="1372"/>
        <v>Sunny</v>
      </c>
      <c r="I5854">
        <f t="shared" ca="1" si="1373"/>
        <v>30.8</v>
      </c>
      <c r="J5854" t="str">
        <f t="shared" ca="1" si="1374"/>
        <v>No</v>
      </c>
      <c r="K5854" t="str">
        <f t="shared" ca="1" si="1375"/>
        <v>No</v>
      </c>
      <c r="L5854">
        <f t="shared" ca="1" si="1376"/>
        <v>2.4</v>
      </c>
      <c r="M5854">
        <f t="shared" ca="1" si="1377"/>
        <v>1367</v>
      </c>
      <c r="N5854">
        <f t="shared" ca="1" si="1378"/>
        <v>0.47</v>
      </c>
      <c r="O5854" t="str">
        <f t="shared" ca="1" si="1379"/>
        <v>No</v>
      </c>
    </row>
    <row r="5855" spans="1:15" x14ac:dyDescent="0.3">
      <c r="A5855" s="1">
        <f t="shared" ca="1" si="1366"/>
        <v>46000</v>
      </c>
      <c r="B5855" s="2">
        <f t="shared" ca="1" si="1367"/>
        <v>0.59027777777777779</v>
      </c>
      <c r="C5855" t="str">
        <f t="shared" ca="1" si="1368"/>
        <v>Bhimashankar Temple, Maharashtra</v>
      </c>
      <c r="D5855">
        <f t="shared" ca="1" si="1369"/>
        <v>14181</v>
      </c>
      <c r="E5855">
        <f t="shared" ca="1" si="1365"/>
        <v>356</v>
      </c>
      <c r="F5855">
        <f t="shared" ca="1" si="1370"/>
        <v>493</v>
      </c>
      <c r="G5855">
        <f t="shared" ca="1" si="1371"/>
        <v>1.93</v>
      </c>
      <c r="H5855" t="str">
        <f t="shared" ca="1" si="1372"/>
        <v>Cloudy</v>
      </c>
      <c r="I5855">
        <f t="shared" ca="1" si="1373"/>
        <v>18.3</v>
      </c>
      <c r="J5855" t="str">
        <f t="shared" ca="1" si="1374"/>
        <v>No</v>
      </c>
      <c r="K5855" t="str">
        <f t="shared" ca="1" si="1375"/>
        <v>No</v>
      </c>
      <c r="L5855">
        <f t="shared" ca="1" si="1376"/>
        <v>6.8</v>
      </c>
      <c r="M5855">
        <f t="shared" ca="1" si="1377"/>
        <v>671</v>
      </c>
      <c r="N5855">
        <f t="shared" ca="1" si="1378"/>
        <v>1.91</v>
      </c>
      <c r="O5855" t="str">
        <f t="shared" ca="1" si="1379"/>
        <v>Yes</v>
      </c>
    </row>
    <row r="5856" spans="1:15" x14ac:dyDescent="0.3">
      <c r="A5856" s="1">
        <f t="shared" ca="1" si="1366"/>
        <v>46277</v>
      </c>
      <c r="B5856" s="2">
        <f t="shared" ca="1" si="1367"/>
        <v>0.70208333333333328</v>
      </c>
      <c r="C5856" t="str">
        <f t="shared" ca="1" si="1368"/>
        <v>Grishneshwar Temple, Chhatrapati Sambhajinagar</v>
      </c>
      <c r="D5856">
        <f t="shared" ca="1" si="1369"/>
        <v>1915</v>
      </c>
      <c r="E5856">
        <f t="shared" ca="1" si="1365"/>
        <v>101</v>
      </c>
      <c r="F5856">
        <f t="shared" ca="1" si="1370"/>
        <v>466</v>
      </c>
      <c r="G5856">
        <f t="shared" ca="1" si="1371"/>
        <v>9.1999999999999993</v>
      </c>
      <c r="H5856" t="str">
        <f t="shared" ca="1" si="1372"/>
        <v>Cloudy</v>
      </c>
      <c r="I5856">
        <f t="shared" ca="1" si="1373"/>
        <v>21.3</v>
      </c>
      <c r="J5856" t="str">
        <f t="shared" ca="1" si="1374"/>
        <v>No</v>
      </c>
      <c r="K5856" t="str">
        <f t="shared" ca="1" si="1375"/>
        <v>No</v>
      </c>
      <c r="L5856">
        <f t="shared" ca="1" si="1376"/>
        <v>5.3</v>
      </c>
      <c r="M5856">
        <f t="shared" ca="1" si="1377"/>
        <v>781</v>
      </c>
      <c r="N5856">
        <f t="shared" ca="1" si="1378"/>
        <v>1.99</v>
      </c>
      <c r="O5856" t="str">
        <f t="shared" ca="1" si="1379"/>
        <v>No</v>
      </c>
    </row>
    <row r="5857" spans="1:15" x14ac:dyDescent="0.3">
      <c r="A5857" s="1">
        <f t="shared" ca="1" si="1366"/>
        <v>45414</v>
      </c>
      <c r="B5857" s="2">
        <f t="shared" ca="1" si="1367"/>
        <v>0.77569444444444446</v>
      </c>
      <c r="C5857" t="str">
        <f t="shared" ca="1" si="1368"/>
        <v>Meenakshi Amman Temple, Madurai</v>
      </c>
      <c r="D5857">
        <f t="shared" ca="1" si="1369"/>
        <v>13159</v>
      </c>
      <c r="E5857">
        <f t="shared" ca="1" si="1365"/>
        <v>321</v>
      </c>
      <c r="F5857">
        <f t="shared" ca="1" si="1370"/>
        <v>86</v>
      </c>
      <c r="G5857">
        <f t="shared" ca="1" si="1371"/>
        <v>1.9</v>
      </c>
      <c r="H5857" t="str">
        <f t="shared" ca="1" si="1372"/>
        <v>Sunny</v>
      </c>
      <c r="I5857">
        <f t="shared" ca="1" si="1373"/>
        <v>35.6</v>
      </c>
      <c r="J5857" t="str">
        <f t="shared" ca="1" si="1374"/>
        <v>No</v>
      </c>
      <c r="K5857" t="str">
        <f t="shared" ca="1" si="1375"/>
        <v>Yes</v>
      </c>
      <c r="L5857">
        <f t="shared" ca="1" si="1376"/>
        <v>4.5</v>
      </c>
      <c r="M5857">
        <f t="shared" ca="1" si="1377"/>
        <v>756</v>
      </c>
      <c r="N5857">
        <f t="shared" ca="1" si="1378"/>
        <v>1.55</v>
      </c>
      <c r="O5857" t="str">
        <f t="shared" ca="1" si="1379"/>
        <v>No</v>
      </c>
    </row>
    <row r="5858" spans="1:15" x14ac:dyDescent="0.3">
      <c r="A5858" s="1">
        <f t="shared" ca="1" si="1366"/>
        <v>45925</v>
      </c>
      <c r="B5858" s="2">
        <f t="shared" ca="1" si="1367"/>
        <v>0.76944444444444449</v>
      </c>
      <c r="C5858" t="str">
        <f t="shared" ca="1" si="1368"/>
        <v>Tulja Bhavani Temple, Tuljapur</v>
      </c>
      <c r="D5858">
        <f t="shared" ca="1" si="1369"/>
        <v>6553</v>
      </c>
      <c r="E5858">
        <f t="shared" ca="1" si="1365"/>
        <v>562</v>
      </c>
      <c r="F5858">
        <f t="shared" ca="1" si="1370"/>
        <v>293</v>
      </c>
      <c r="G5858">
        <f t="shared" ca="1" si="1371"/>
        <v>8.44</v>
      </c>
      <c r="H5858" t="str">
        <f t="shared" ca="1" si="1372"/>
        <v>Hot</v>
      </c>
      <c r="I5858">
        <f t="shared" ca="1" si="1373"/>
        <v>39.4</v>
      </c>
      <c r="J5858" t="str">
        <f t="shared" ca="1" si="1374"/>
        <v>No</v>
      </c>
      <c r="K5858" t="str">
        <f t="shared" ca="1" si="1375"/>
        <v>Yes</v>
      </c>
      <c r="L5858">
        <f t="shared" ca="1" si="1376"/>
        <v>11.5</v>
      </c>
      <c r="M5858">
        <f t="shared" ca="1" si="1377"/>
        <v>2689</v>
      </c>
      <c r="N5858">
        <f t="shared" ca="1" si="1378"/>
        <v>2.02</v>
      </c>
      <c r="O5858" t="str">
        <f t="shared" ca="1" si="1379"/>
        <v>Yes</v>
      </c>
    </row>
    <row r="5859" spans="1:15" x14ac:dyDescent="0.3">
      <c r="A5859" s="1">
        <f t="shared" ca="1" si="1366"/>
        <v>45782</v>
      </c>
      <c r="B5859" s="2">
        <f t="shared" ca="1" si="1367"/>
        <v>8.3333333333333329E-2</v>
      </c>
      <c r="C5859" t="str">
        <f t="shared" ca="1" si="1368"/>
        <v>Somnath Temple, Gujarat</v>
      </c>
      <c r="D5859">
        <f t="shared" ca="1" si="1369"/>
        <v>6981</v>
      </c>
      <c r="E5859">
        <f t="shared" ca="1" si="1365"/>
        <v>461</v>
      </c>
      <c r="F5859">
        <f t="shared" ca="1" si="1370"/>
        <v>74</v>
      </c>
      <c r="G5859">
        <f t="shared" ca="1" si="1371"/>
        <v>11.13</v>
      </c>
      <c r="H5859" t="str">
        <f t="shared" ca="1" si="1372"/>
        <v>Humid</v>
      </c>
      <c r="I5859">
        <f t="shared" ca="1" si="1373"/>
        <v>20.3</v>
      </c>
      <c r="J5859" t="str">
        <f t="shared" ca="1" si="1374"/>
        <v>No</v>
      </c>
      <c r="K5859" t="str">
        <f t="shared" ca="1" si="1375"/>
        <v>No</v>
      </c>
      <c r="L5859">
        <f t="shared" ca="1" si="1376"/>
        <v>6.6</v>
      </c>
      <c r="M5859">
        <f t="shared" ca="1" si="1377"/>
        <v>850</v>
      </c>
      <c r="N5859">
        <f t="shared" ca="1" si="1378"/>
        <v>2.15</v>
      </c>
      <c r="O5859" t="str">
        <f t="shared" ca="1" si="1379"/>
        <v>Yes</v>
      </c>
    </row>
    <row r="5860" spans="1:15" x14ac:dyDescent="0.3">
      <c r="A5860" s="1">
        <f t="shared" ca="1" si="1366"/>
        <v>46356</v>
      </c>
      <c r="B5860" s="2">
        <f t="shared" ca="1" si="1367"/>
        <v>0.39305555555555555</v>
      </c>
      <c r="C5860" t="str">
        <f t="shared" ca="1" si="1368"/>
        <v>Kashi Vishwanath Temple, Varanasi</v>
      </c>
      <c r="D5860">
        <f t="shared" ca="1" si="1369"/>
        <v>6607</v>
      </c>
      <c r="E5860">
        <f t="shared" ca="1" si="1365"/>
        <v>545</v>
      </c>
      <c r="F5860">
        <f t="shared" ca="1" si="1370"/>
        <v>223</v>
      </c>
      <c r="G5860">
        <f t="shared" ca="1" si="1371"/>
        <v>4.16</v>
      </c>
      <c r="H5860" t="str">
        <f t="shared" ca="1" si="1372"/>
        <v>Cloudy</v>
      </c>
      <c r="I5860">
        <f t="shared" ca="1" si="1373"/>
        <v>37</v>
      </c>
      <c r="J5860" t="str">
        <f t="shared" ca="1" si="1374"/>
        <v>No</v>
      </c>
      <c r="K5860" t="str">
        <f t="shared" ca="1" si="1375"/>
        <v>No</v>
      </c>
      <c r="L5860">
        <f t="shared" ca="1" si="1376"/>
        <v>7.6</v>
      </c>
      <c r="M5860">
        <f t="shared" ca="1" si="1377"/>
        <v>1271</v>
      </c>
      <c r="N5860">
        <f t="shared" ca="1" si="1378"/>
        <v>2.0699999999999998</v>
      </c>
      <c r="O5860" t="str">
        <f t="shared" ca="1" si="1379"/>
        <v>No</v>
      </c>
    </row>
    <row r="5861" spans="1:15" x14ac:dyDescent="0.3">
      <c r="A5861" s="1">
        <f t="shared" ca="1" si="1366"/>
        <v>45732</v>
      </c>
      <c r="B5861" s="2">
        <f t="shared" ca="1" si="1367"/>
        <v>0.68819444444444444</v>
      </c>
      <c r="C5861" t="str">
        <f t="shared" ca="1" si="1368"/>
        <v>Somnath Temple, Gujarat</v>
      </c>
      <c r="D5861">
        <f t="shared" ca="1" si="1369"/>
        <v>9859</v>
      </c>
      <c r="E5861">
        <f t="shared" ca="1" si="1365"/>
        <v>251</v>
      </c>
      <c r="F5861">
        <f t="shared" ca="1" si="1370"/>
        <v>350</v>
      </c>
      <c r="G5861">
        <f t="shared" ca="1" si="1371"/>
        <v>7.86</v>
      </c>
      <c r="H5861" t="str">
        <f t="shared" ca="1" si="1372"/>
        <v>Humid</v>
      </c>
      <c r="I5861">
        <f t="shared" ca="1" si="1373"/>
        <v>37.6</v>
      </c>
      <c r="J5861" t="str">
        <f t="shared" ca="1" si="1374"/>
        <v>Yes</v>
      </c>
      <c r="K5861" t="str">
        <f t="shared" ca="1" si="1375"/>
        <v>No</v>
      </c>
      <c r="L5861">
        <f t="shared" ca="1" si="1376"/>
        <v>3.7</v>
      </c>
      <c r="M5861">
        <f t="shared" ca="1" si="1377"/>
        <v>912</v>
      </c>
      <c r="N5861">
        <f t="shared" ca="1" si="1378"/>
        <v>0.84</v>
      </c>
      <c r="O5861" t="str">
        <f t="shared" ca="1" si="1379"/>
        <v>No</v>
      </c>
    </row>
    <row r="5862" spans="1:15" x14ac:dyDescent="0.3">
      <c r="A5862" s="1">
        <f t="shared" ca="1" si="1366"/>
        <v>46233</v>
      </c>
      <c r="B5862" s="2">
        <f t="shared" ca="1" si="1367"/>
        <v>0.37777777777777777</v>
      </c>
      <c r="C5862" t="str">
        <f t="shared" ca="1" si="1368"/>
        <v>Kashi Vishwanath Temple, Varanasi</v>
      </c>
      <c r="D5862">
        <f t="shared" ca="1" si="1369"/>
        <v>9779</v>
      </c>
      <c r="E5862">
        <f t="shared" ca="1" si="1365"/>
        <v>165</v>
      </c>
      <c r="F5862">
        <f t="shared" ca="1" si="1370"/>
        <v>242</v>
      </c>
      <c r="G5862">
        <f t="shared" ca="1" si="1371"/>
        <v>2.79</v>
      </c>
      <c r="H5862" t="str">
        <f t="shared" ca="1" si="1372"/>
        <v>Cloudy</v>
      </c>
      <c r="I5862">
        <f t="shared" ca="1" si="1373"/>
        <v>29.1</v>
      </c>
      <c r="J5862" t="str">
        <f t="shared" ca="1" si="1374"/>
        <v>No</v>
      </c>
      <c r="K5862" t="str">
        <f t="shared" ca="1" si="1375"/>
        <v>Yes</v>
      </c>
      <c r="L5862">
        <f t="shared" ca="1" si="1376"/>
        <v>12</v>
      </c>
      <c r="M5862">
        <f t="shared" ca="1" si="1377"/>
        <v>552</v>
      </c>
      <c r="N5862">
        <f t="shared" ca="1" si="1378"/>
        <v>2.25</v>
      </c>
      <c r="O5862" t="str">
        <f t="shared" ca="1" si="1379"/>
        <v>No</v>
      </c>
    </row>
    <row r="5863" spans="1:15" x14ac:dyDescent="0.3">
      <c r="A5863" s="1">
        <f t="shared" ca="1" si="1366"/>
        <v>45494</v>
      </c>
      <c r="B5863" s="2">
        <f t="shared" ca="1" si="1367"/>
        <v>0.67569444444444449</v>
      </c>
      <c r="C5863" t="str">
        <f t="shared" ca="1" si="1368"/>
        <v>Shree Mahakaleshwar Temple, Ujjain</v>
      </c>
      <c r="D5863">
        <f t="shared" ca="1" si="1369"/>
        <v>14010</v>
      </c>
      <c r="E5863">
        <f t="shared" ca="1" si="1365"/>
        <v>190</v>
      </c>
      <c r="F5863">
        <f t="shared" ca="1" si="1370"/>
        <v>339</v>
      </c>
      <c r="G5863">
        <f t="shared" ca="1" si="1371"/>
        <v>6.85</v>
      </c>
      <c r="H5863" t="str">
        <f t="shared" ca="1" si="1372"/>
        <v>Sunny</v>
      </c>
      <c r="I5863">
        <f t="shared" ca="1" si="1373"/>
        <v>30.8</v>
      </c>
      <c r="J5863" t="str">
        <f t="shared" ca="1" si="1374"/>
        <v>Yes</v>
      </c>
      <c r="K5863" t="str">
        <f t="shared" ca="1" si="1375"/>
        <v>No</v>
      </c>
      <c r="L5863">
        <f t="shared" ca="1" si="1376"/>
        <v>4.0999999999999996</v>
      </c>
      <c r="M5863">
        <f t="shared" ca="1" si="1377"/>
        <v>1530</v>
      </c>
      <c r="N5863">
        <f t="shared" ca="1" si="1378"/>
        <v>2.25</v>
      </c>
      <c r="O5863" t="str">
        <f t="shared" ca="1" si="1379"/>
        <v>Yes</v>
      </c>
    </row>
    <row r="5864" spans="1:15" x14ac:dyDescent="0.3">
      <c r="A5864" s="1">
        <f t="shared" ca="1" si="1366"/>
        <v>46150</v>
      </c>
      <c r="B5864" s="2">
        <f t="shared" ca="1" si="1367"/>
        <v>0.74027777777777781</v>
      </c>
      <c r="C5864" t="str">
        <f t="shared" ca="1" si="1368"/>
        <v>Kashi Vishwanath Temple, Varanasi</v>
      </c>
      <c r="D5864">
        <f t="shared" ca="1" si="1369"/>
        <v>712</v>
      </c>
      <c r="E5864">
        <f t="shared" ca="1" si="1365"/>
        <v>152</v>
      </c>
      <c r="F5864">
        <f t="shared" ca="1" si="1370"/>
        <v>259</v>
      </c>
      <c r="G5864">
        <f t="shared" ca="1" si="1371"/>
        <v>1.65</v>
      </c>
      <c r="H5864" t="str">
        <f t="shared" ca="1" si="1372"/>
        <v>Sunny</v>
      </c>
      <c r="I5864">
        <f t="shared" ca="1" si="1373"/>
        <v>39.1</v>
      </c>
      <c r="J5864" t="str">
        <f t="shared" ca="1" si="1374"/>
        <v>Yes</v>
      </c>
      <c r="K5864" t="str">
        <f t="shared" ca="1" si="1375"/>
        <v>No</v>
      </c>
      <c r="L5864">
        <f t="shared" ca="1" si="1376"/>
        <v>9.6</v>
      </c>
      <c r="M5864">
        <f t="shared" ca="1" si="1377"/>
        <v>2488</v>
      </c>
      <c r="N5864">
        <f t="shared" ca="1" si="1378"/>
        <v>0.93</v>
      </c>
      <c r="O5864" t="str">
        <f t="shared" ca="1" si="1379"/>
        <v>No</v>
      </c>
    </row>
    <row r="5865" spans="1:15" x14ac:dyDescent="0.3">
      <c r="A5865" s="1">
        <f t="shared" ca="1" si="1366"/>
        <v>45303</v>
      </c>
      <c r="B5865" s="2">
        <f t="shared" ca="1" si="1367"/>
        <v>0.15208333333333332</v>
      </c>
      <c r="C5865" t="str">
        <f t="shared" ca="1" si="1368"/>
        <v>Kashi Vishwanath Temple, Varanasi</v>
      </c>
      <c r="D5865">
        <f t="shared" ca="1" si="1369"/>
        <v>10105</v>
      </c>
      <c r="E5865">
        <f t="shared" ca="1" si="1365"/>
        <v>459</v>
      </c>
      <c r="F5865">
        <f t="shared" ca="1" si="1370"/>
        <v>175</v>
      </c>
      <c r="G5865">
        <f t="shared" ca="1" si="1371"/>
        <v>6.57</v>
      </c>
      <c r="H5865" t="str">
        <f t="shared" ca="1" si="1372"/>
        <v>Rainy</v>
      </c>
      <c r="I5865">
        <f t="shared" ca="1" si="1373"/>
        <v>35.799999999999997</v>
      </c>
      <c r="J5865" t="str">
        <f t="shared" ca="1" si="1374"/>
        <v>No</v>
      </c>
      <c r="K5865" t="str">
        <f t="shared" ca="1" si="1375"/>
        <v>No</v>
      </c>
      <c r="L5865">
        <f t="shared" ca="1" si="1376"/>
        <v>11.7</v>
      </c>
      <c r="M5865">
        <f t="shared" ca="1" si="1377"/>
        <v>318</v>
      </c>
      <c r="N5865">
        <f t="shared" ca="1" si="1378"/>
        <v>2.2599999999999998</v>
      </c>
      <c r="O5865" t="str">
        <f t="shared" ca="1" si="1379"/>
        <v>No</v>
      </c>
    </row>
    <row r="5866" spans="1:15" x14ac:dyDescent="0.3">
      <c r="A5866" s="1">
        <f t="shared" ca="1" si="1366"/>
        <v>45323</v>
      </c>
      <c r="B5866" s="2">
        <f t="shared" ca="1" si="1367"/>
        <v>0.66597222222222219</v>
      </c>
      <c r="C5866" t="str">
        <f t="shared" ca="1" si="1368"/>
        <v>Tirumala Tirupati Temple, Tirupati</v>
      </c>
      <c r="D5866">
        <f t="shared" ca="1" si="1369"/>
        <v>13397</v>
      </c>
      <c r="E5866">
        <f t="shared" ref="E5866:E5929" ca="1" si="1380">RANDBETWEEN(10,600)</f>
        <v>265</v>
      </c>
      <c r="F5866">
        <f t="shared" ca="1" si="1370"/>
        <v>227</v>
      </c>
      <c r="G5866">
        <f t="shared" ca="1" si="1371"/>
        <v>12.66</v>
      </c>
      <c r="H5866" t="str">
        <f t="shared" ca="1" si="1372"/>
        <v>Humid</v>
      </c>
      <c r="I5866">
        <f t="shared" ca="1" si="1373"/>
        <v>22</v>
      </c>
      <c r="J5866" t="str">
        <f t="shared" ca="1" si="1374"/>
        <v>No</v>
      </c>
      <c r="K5866" t="str">
        <f t="shared" ca="1" si="1375"/>
        <v>Yes</v>
      </c>
      <c r="L5866">
        <f t="shared" ca="1" si="1376"/>
        <v>10</v>
      </c>
      <c r="M5866">
        <f t="shared" ca="1" si="1377"/>
        <v>2446</v>
      </c>
      <c r="N5866">
        <f t="shared" ca="1" si="1378"/>
        <v>0.74</v>
      </c>
      <c r="O5866" t="str">
        <f t="shared" ca="1" si="1379"/>
        <v>Yes</v>
      </c>
    </row>
    <row r="5867" spans="1:15" x14ac:dyDescent="0.3">
      <c r="A5867" s="1">
        <f t="shared" ca="1" si="1366"/>
        <v>46307</v>
      </c>
      <c r="B5867" s="2">
        <f t="shared" ca="1" si="1367"/>
        <v>0.25</v>
      </c>
      <c r="C5867" t="str">
        <f t="shared" ca="1" si="1368"/>
        <v>Tirumala Tirupati Temple, Tirupati</v>
      </c>
      <c r="D5867">
        <f t="shared" ca="1" si="1369"/>
        <v>10713</v>
      </c>
      <c r="E5867">
        <f t="shared" ca="1" si="1380"/>
        <v>265</v>
      </c>
      <c r="F5867">
        <f t="shared" ca="1" si="1370"/>
        <v>197</v>
      </c>
      <c r="G5867">
        <f t="shared" ca="1" si="1371"/>
        <v>6.45</v>
      </c>
      <c r="H5867" t="str">
        <f t="shared" ca="1" si="1372"/>
        <v>Rainy</v>
      </c>
      <c r="I5867">
        <f t="shared" ca="1" si="1373"/>
        <v>33.9</v>
      </c>
      <c r="J5867" t="str">
        <f t="shared" ca="1" si="1374"/>
        <v>No</v>
      </c>
      <c r="K5867" t="str">
        <f t="shared" ca="1" si="1375"/>
        <v>Yes</v>
      </c>
      <c r="L5867">
        <f t="shared" ca="1" si="1376"/>
        <v>3.1</v>
      </c>
      <c r="M5867">
        <f t="shared" ca="1" si="1377"/>
        <v>2673</v>
      </c>
      <c r="N5867">
        <f t="shared" ca="1" si="1378"/>
        <v>1.49</v>
      </c>
      <c r="O5867" t="str">
        <f t="shared" ca="1" si="1379"/>
        <v>No</v>
      </c>
    </row>
    <row r="5868" spans="1:15" x14ac:dyDescent="0.3">
      <c r="A5868" s="1">
        <f t="shared" ca="1" si="1366"/>
        <v>45824</v>
      </c>
      <c r="B5868" s="2">
        <f t="shared" ca="1" si="1367"/>
        <v>0.67361111111111116</v>
      </c>
      <c r="C5868" t="str">
        <f t="shared" ca="1" si="1368"/>
        <v>Jagannath Temple, Puri</v>
      </c>
      <c r="D5868">
        <f t="shared" ca="1" si="1369"/>
        <v>7440</v>
      </c>
      <c r="E5868">
        <f t="shared" ca="1" si="1380"/>
        <v>112</v>
      </c>
      <c r="F5868">
        <f t="shared" ca="1" si="1370"/>
        <v>487</v>
      </c>
      <c r="G5868">
        <f t="shared" ca="1" si="1371"/>
        <v>2.64</v>
      </c>
      <c r="H5868" t="str">
        <f t="shared" ca="1" si="1372"/>
        <v>Humid</v>
      </c>
      <c r="I5868">
        <f t="shared" ca="1" si="1373"/>
        <v>25.5</v>
      </c>
      <c r="J5868" t="str">
        <f t="shared" ca="1" si="1374"/>
        <v>No</v>
      </c>
      <c r="K5868" t="str">
        <f t="shared" ca="1" si="1375"/>
        <v>No</v>
      </c>
      <c r="L5868">
        <f t="shared" ca="1" si="1376"/>
        <v>8.9</v>
      </c>
      <c r="M5868">
        <f t="shared" ca="1" si="1377"/>
        <v>1428</v>
      </c>
      <c r="N5868">
        <f t="shared" ca="1" si="1378"/>
        <v>1.21</v>
      </c>
      <c r="O5868" t="str">
        <f t="shared" ca="1" si="1379"/>
        <v>Yes</v>
      </c>
    </row>
    <row r="5869" spans="1:15" x14ac:dyDescent="0.3">
      <c r="A5869" s="1">
        <f t="shared" ca="1" si="1366"/>
        <v>45849</v>
      </c>
      <c r="B5869" s="2">
        <f t="shared" ca="1" si="1367"/>
        <v>0.8979166666666667</v>
      </c>
      <c r="C5869" t="str">
        <f t="shared" ca="1" si="1368"/>
        <v>Trimbakeshwar Temple, Nashik</v>
      </c>
      <c r="D5869">
        <f t="shared" ca="1" si="1369"/>
        <v>3999</v>
      </c>
      <c r="E5869">
        <f t="shared" ca="1" si="1380"/>
        <v>439</v>
      </c>
      <c r="F5869">
        <f t="shared" ca="1" si="1370"/>
        <v>222</v>
      </c>
      <c r="G5869">
        <f t="shared" ca="1" si="1371"/>
        <v>13.33</v>
      </c>
      <c r="H5869" t="str">
        <f t="shared" ca="1" si="1372"/>
        <v>Hot</v>
      </c>
      <c r="I5869">
        <f t="shared" ca="1" si="1373"/>
        <v>18.2</v>
      </c>
      <c r="J5869" t="str">
        <f t="shared" ca="1" si="1374"/>
        <v>No</v>
      </c>
      <c r="K5869" t="str">
        <f t="shared" ca="1" si="1375"/>
        <v>Yes</v>
      </c>
      <c r="L5869">
        <f t="shared" ca="1" si="1376"/>
        <v>9.3000000000000007</v>
      </c>
      <c r="M5869">
        <f t="shared" ca="1" si="1377"/>
        <v>1882</v>
      </c>
      <c r="N5869">
        <f t="shared" ca="1" si="1378"/>
        <v>1.36</v>
      </c>
      <c r="O5869" t="str">
        <f t="shared" ca="1" si="1379"/>
        <v>No</v>
      </c>
    </row>
    <row r="5870" spans="1:15" x14ac:dyDescent="0.3">
      <c r="A5870" s="1">
        <f t="shared" ca="1" si="1366"/>
        <v>46258</v>
      </c>
      <c r="B5870" s="2">
        <f t="shared" ca="1" si="1367"/>
        <v>0.51388888888888884</v>
      </c>
      <c r="C5870" t="str">
        <f t="shared" ca="1" si="1368"/>
        <v>Somnath Temple, Gujarat</v>
      </c>
      <c r="D5870">
        <f t="shared" ca="1" si="1369"/>
        <v>7000</v>
      </c>
      <c r="E5870">
        <f t="shared" ca="1" si="1380"/>
        <v>173</v>
      </c>
      <c r="F5870">
        <f t="shared" ca="1" si="1370"/>
        <v>311</v>
      </c>
      <c r="G5870">
        <f t="shared" ca="1" si="1371"/>
        <v>4.0599999999999996</v>
      </c>
      <c r="H5870" t="str">
        <f t="shared" ca="1" si="1372"/>
        <v>Hot</v>
      </c>
      <c r="I5870">
        <f t="shared" ca="1" si="1373"/>
        <v>25.7</v>
      </c>
      <c r="J5870" t="str">
        <f t="shared" ca="1" si="1374"/>
        <v>No</v>
      </c>
      <c r="K5870" t="str">
        <f t="shared" ca="1" si="1375"/>
        <v>No</v>
      </c>
      <c r="L5870">
        <f t="shared" ca="1" si="1376"/>
        <v>7.5</v>
      </c>
      <c r="M5870">
        <f t="shared" ca="1" si="1377"/>
        <v>1125</v>
      </c>
      <c r="N5870">
        <f t="shared" ca="1" si="1378"/>
        <v>2.09</v>
      </c>
      <c r="O5870" t="str">
        <f t="shared" ca="1" si="1379"/>
        <v>No</v>
      </c>
    </row>
    <row r="5871" spans="1:15" x14ac:dyDescent="0.3">
      <c r="A5871" s="1">
        <f t="shared" ca="1" si="1366"/>
        <v>45797</v>
      </c>
      <c r="B5871" s="2">
        <f t="shared" ca="1" si="1367"/>
        <v>0.69930555555555551</v>
      </c>
      <c r="C5871" t="str">
        <f t="shared" ca="1" si="1368"/>
        <v>Tirumala Tirupati Temple, Tirupati</v>
      </c>
      <c r="D5871">
        <f t="shared" ca="1" si="1369"/>
        <v>4417</v>
      </c>
      <c r="E5871">
        <f t="shared" ca="1" si="1380"/>
        <v>588</v>
      </c>
      <c r="F5871">
        <f t="shared" ca="1" si="1370"/>
        <v>197</v>
      </c>
      <c r="G5871">
        <f t="shared" ca="1" si="1371"/>
        <v>3.49</v>
      </c>
      <c r="H5871" t="str">
        <f t="shared" ca="1" si="1372"/>
        <v>Rainy</v>
      </c>
      <c r="I5871">
        <f t="shared" ca="1" si="1373"/>
        <v>20.399999999999999</v>
      </c>
      <c r="J5871" t="str">
        <f t="shared" ca="1" si="1374"/>
        <v>No</v>
      </c>
      <c r="K5871" t="str">
        <f t="shared" ca="1" si="1375"/>
        <v>Yes</v>
      </c>
      <c r="L5871">
        <f t="shared" ca="1" si="1376"/>
        <v>4.7</v>
      </c>
      <c r="M5871">
        <f t="shared" ca="1" si="1377"/>
        <v>2577</v>
      </c>
      <c r="N5871">
        <f t="shared" ca="1" si="1378"/>
        <v>0.53</v>
      </c>
      <c r="O5871" t="str">
        <f t="shared" ca="1" si="1379"/>
        <v>Yes</v>
      </c>
    </row>
    <row r="5872" spans="1:15" x14ac:dyDescent="0.3">
      <c r="A5872" s="1">
        <f t="shared" ca="1" si="1366"/>
        <v>46210</v>
      </c>
      <c r="B5872" s="2">
        <f t="shared" ca="1" si="1367"/>
        <v>0.11458333333333333</v>
      </c>
      <c r="C5872" t="str">
        <f t="shared" ca="1" si="1368"/>
        <v>Shri Siddhivinayak Temple, Mumbai</v>
      </c>
      <c r="D5872">
        <f t="shared" ca="1" si="1369"/>
        <v>14499</v>
      </c>
      <c r="E5872">
        <f t="shared" ca="1" si="1380"/>
        <v>548</v>
      </c>
      <c r="F5872">
        <f t="shared" ca="1" si="1370"/>
        <v>465</v>
      </c>
      <c r="G5872">
        <f t="shared" ca="1" si="1371"/>
        <v>10.4</v>
      </c>
      <c r="H5872" t="str">
        <f t="shared" ca="1" si="1372"/>
        <v>Sunny</v>
      </c>
      <c r="I5872">
        <f t="shared" ca="1" si="1373"/>
        <v>38.5</v>
      </c>
      <c r="J5872" t="str">
        <f t="shared" ca="1" si="1374"/>
        <v>No</v>
      </c>
      <c r="K5872" t="str">
        <f t="shared" ca="1" si="1375"/>
        <v>No</v>
      </c>
      <c r="L5872">
        <f t="shared" ca="1" si="1376"/>
        <v>12</v>
      </c>
      <c r="M5872">
        <f t="shared" ca="1" si="1377"/>
        <v>387</v>
      </c>
      <c r="N5872">
        <f t="shared" ca="1" si="1378"/>
        <v>2.0299999999999998</v>
      </c>
      <c r="O5872" t="str">
        <f t="shared" ca="1" si="1379"/>
        <v>No</v>
      </c>
    </row>
    <row r="5873" spans="1:15" x14ac:dyDescent="0.3">
      <c r="A5873" s="1">
        <f t="shared" ca="1" si="1366"/>
        <v>45725</v>
      </c>
      <c r="B5873" s="2">
        <f t="shared" ca="1" si="1367"/>
        <v>0.29791666666666666</v>
      </c>
      <c r="C5873" t="str">
        <f t="shared" ca="1" si="1368"/>
        <v>Tulja Bhavani Temple, Tuljapur</v>
      </c>
      <c r="D5873">
        <f t="shared" ca="1" si="1369"/>
        <v>4308</v>
      </c>
      <c r="E5873">
        <f t="shared" ca="1" si="1380"/>
        <v>275</v>
      </c>
      <c r="F5873">
        <f t="shared" ca="1" si="1370"/>
        <v>235</v>
      </c>
      <c r="G5873">
        <f t="shared" ca="1" si="1371"/>
        <v>12.7</v>
      </c>
      <c r="H5873" t="str">
        <f t="shared" ca="1" si="1372"/>
        <v>Rainy</v>
      </c>
      <c r="I5873">
        <f t="shared" ca="1" si="1373"/>
        <v>40.200000000000003</v>
      </c>
      <c r="J5873" t="str">
        <f t="shared" ca="1" si="1374"/>
        <v>No</v>
      </c>
      <c r="K5873" t="str">
        <f t="shared" ca="1" si="1375"/>
        <v>No</v>
      </c>
      <c r="L5873">
        <f t="shared" ca="1" si="1376"/>
        <v>11.3</v>
      </c>
      <c r="M5873">
        <f t="shared" ca="1" si="1377"/>
        <v>2535</v>
      </c>
      <c r="N5873">
        <f t="shared" ca="1" si="1378"/>
        <v>1.22</v>
      </c>
      <c r="O5873" t="str">
        <f t="shared" ca="1" si="1379"/>
        <v>Yes</v>
      </c>
    </row>
    <row r="5874" spans="1:15" x14ac:dyDescent="0.3">
      <c r="A5874" s="1">
        <f t="shared" ca="1" si="1366"/>
        <v>46366</v>
      </c>
      <c r="B5874" s="2">
        <f t="shared" ca="1" si="1367"/>
        <v>0.56736111111111109</v>
      </c>
      <c r="C5874" t="str">
        <f t="shared" ca="1" si="1368"/>
        <v>Jagannath Temple, Puri</v>
      </c>
      <c r="D5874">
        <f t="shared" ca="1" si="1369"/>
        <v>2236</v>
      </c>
      <c r="E5874">
        <f t="shared" ca="1" si="1380"/>
        <v>66</v>
      </c>
      <c r="F5874">
        <f t="shared" ca="1" si="1370"/>
        <v>398</v>
      </c>
      <c r="G5874">
        <f t="shared" ca="1" si="1371"/>
        <v>1.8</v>
      </c>
      <c r="H5874" t="str">
        <f t="shared" ca="1" si="1372"/>
        <v>Humid</v>
      </c>
      <c r="I5874">
        <f t="shared" ca="1" si="1373"/>
        <v>31</v>
      </c>
      <c r="J5874" t="str">
        <f t="shared" ca="1" si="1374"/>
        <v>No</v>
      </c>
      <c r="K5874" t="str">
        <f t="shared" ca="1" si="1375"/>
        <v>No</v>
      </c>
      <c r="L5874">
        <f t="shared" ca="1" si="1376"/>
        <v>10.6</v>
      </c>
      <c r="M5874">
        <f t="shared" ca="1" si="1377"/>
        <v>2719</v>
      </c>
      <c r="N5874">
        <f t="shared" ca="1" si="1378"/>
        <v>0.57999999999999996</v>
      </c>
      <c r="O5874" t="str">
        <f t="shared" ca="1" si="1379"/>
        <v>Yes</v>
      </c>
    </row>
    <row r="5875" spans="1:15" x14ac:dyDescent="0.3">
      <c r="A5875" s="1">
        <f t="shared" ca="1" si="1366"/>
        <v>46192</v>
      </c>
      <c r="B5875" s="2">
        <f t="shared" ca="1" si="1367"/>
        <v>5.7638888888888892E-2</v>
      </c>
      <c r="C5875" t="str">
        <f t="shared" ca="1" si="1368"/>
        <v>Tulja Bhavani Temple, Tuljapur</v>
      </c>
      <c r="D5875">
        <f t="shared" ca="1" si="1369"/>
        <v>6437</v>
      </c>
      <c r="E5875">
        <f t="shared" ca="1" si="1380"/>
        <v>568</v>
      </c>
      <c r="F5875">
        <f t="shared" ca="1" si="1370"/>
        <v>434</v>
      </c>
      <c r="G5875">
        <f t="shared" ca="1" si="1371"/>
        <v>14.25</v>
      </c>
      <c r="H5875" t="str">
        <f t="shared" ca="1" si="1372"/>
        <v>Hot</v>
      </c>
      <c r="I5875">
        <f t="shared" ca="1" si="1373"/>
        <v>31.8</v>
      </c>
      <c r="J5875" t="str">
        <f t="shared" ca="1" si="1374"/>
        <v>No</v>
      </c>
      <c r="K5875" t="str">
        <f t="shared" ca="1" si="1375"/>
        <v>No</v>
      </c>
      <c r="L5875">
        <f t="shared" ca="1" si="1376"/>
        <v>8</v>
      </c>
      <c r="M5875">
        <f t="shared" ca="1" si="1377"/>
        <v>677</v>
      </c>
      <c r="N5875">
        <f t="shared" ca="1" si="1378"/>
        <v>0.42</v>
      </c>
      <c r="O5875" t="str">
        <f t="shared" ca="1" si="1379"/>
        <v>No</v>
      </c>
    </row>
    <row r="5876" spans="1:15" x14ac:dyDescent="0.3">
      <c r="A5876" s="1">
        <f t="shared" ca="1" si="1366"/>
        <v>45890</v>
      </c>
      <c r="B5876" s="2">
        <f t="shared" ca="1" si="1367"/>
        <v>0.68888888888888888</v>
      </c>
      <c r="C5876" t="str">
        <f t="shared" ca="1" si="1368"/>
        <v>Bhimashankar Temple, Maharashtra</v>
      </c>
      <c r="D5876">
        <f t="shared" ca="1" si="1369"/>
        <v>7999</v>
      </c>
      <c r="E5876">
        <f t="shared" ca="1" si="1380"/>
        <v>179</v>
      </c>
      <c r="F5876">
        <f t="shared" ca="1" si="1370"/>
        <v>112</v>
      </c>
      <c r="G5876">
        <f t="shared" ca="1" si="1371"/>
        <v>7.45</v>
      </c>
      <c r="H5876" t="str">
        <f t="shared" ca="1" si="1372"/>
        <v>Sunny</v>
      </c>
      <c r="I5876">
        <f t="shared" ca="1" si="1373"/>
        <v>28.3</v>
      </c>
      <c r="J5876" t="str">
        <f t="shared" ca="1" si="1374"/>
        <v>No</v>
      </c>
      <c r="K5876" t="str">
        <f t="shared" ca="1" si="1375"/>
        <v>No</v>
      </c>
      <c r="L5876">
        <f t="shared" ca="1" si="1376"/>
        <v>4.0999999999999996</v>
      </c>
      <c r="M5876">
        <f t="shared" ca="1" si="1377"/>
        <v>776</v>
      </c>
      <c r="N5876">
        <f t="shared" ca="1" si="1378"/>
        <v>1.64</v>
      </c>
      <c r="O5876" t="str">
        <f t="shared" ca="1" si="1379"/>
        <v>Yes</v>
      </c>
    </row>
    <row r="5877" spans="1:15" x14ac:dyDescent="0.3">
      <c r="A5877" s="1">
        <f t="shared" ca="1" si="1366"/>
        <v>45568</v>
      </c>
      <c r="B5877" s="2">
        <f t="shared" ca="1" si="1367"/>
        <v>0.76458333333333328</v>
      </c>
      <c r="C5877" t="str">
        <f t="shared" ca="1" si="1368"/>
        <v>Jagannath Temple, Puri</v>
      </c>
      <c r="D5877">
        <f t="shared" ca="1" si="1369"/>
        <v>442</v>
      </c>
      <c r="E5877">
        <f t="shared" ca="1" si="1380"/>
        <v>64</v>
      </c>
      <c r="F5877">
        <f t="shared" ca="1" si="1370"/>
        <v>285</v>
      </c>
      <c r="G5877">
        <f t="shared" ca="1" si="1371"/>
        <v>2.54</v>
      </c>
      <c r="H5877" t="str">
        <f t="shared" ca="1" si="1372"/>
        <v>Humid</v>
      </c>
      <c r="I5877">
        <f t="shared" ca="1" si="1373"/>
        <v>20.100000000000001</v>
      </c>
      <c r="J5877" t="str">
        <f t="shared" ca="1" si="1374"/>
        <v>No</v>
      </c>
      <c r="K5877" t="str">
        <f t="shared" ca="1" si="1375"/>
        <v>No</v>
      </c>
      <c r="L5877">
        <f t="shared" ca="1" si="1376"/>
        <v>2.7</v>
      </c>
      <c r="M5877">
        <f t="shared" ca="1" si="1377"/>
        <v>574</v>
      </c>
      <c r="N5877">
        <f t="shared" ca="1" si="1378"/>
        <v>0.51</v>
      </c>
      <c r="O5877" t="str">
        <f t="shared" ca="1" si="1379"/>
        <v>No</v>
      </c>
    </row>
    <row r="5878" spans="1:15" x14ac:dyDescent="0.3">
      <c r="A5878" s="1">
        <f t="shared" ca="1" si="1366"/>
        <v>45714</v>
      </c>
      <c r="B5878" s="2">
        <f t="shared" ca="1" si="1367"/>
        <v>0.95694444444444449</v>
      </c>
      <c r="C5878" t="str">
        <f t="shared" ca="1" si="1368"/>
        <v>Grishneshwar Temple, Chhatrapati Sambhajinagar</v>
      </c>
      <c r="D5878">
        <f t="shared" ca="1" si="1369"/>
        <v>5384</v>
      </c>
      <c r="E5878">
        <f t="shared" ca="1" si="1380"/>
        <v>25</v>
      </c>
      <c r="F5878">
        <f t="shared" ca="1" si="1370"/>
        <v>455</v>
      </c>
      <c r="G5878">
        <f t="shared" ca="1" si="1371"/>
        <v>9.74</v>
      </c>
      <c r="H5878" t="str">
        <f t="shared" ca="1" si="1372"/>
        <v>Hot</v>
      </c>
      <c r="I5878">
        <f t="shared" ca="1" si="1373"/>
        <v>28.6</v>
      </c>
      <c r="J5878" t="str">
        <f t="shared" ca="1" si="1374"/>
        <v>No</v>
      </c>
      <c r="K5878" t="str">
        <f t="shared" ca="1" si="1375"/>
        <v>Yes</v>
      </c>
      <c r="L5878">
        <f t="shared" ca="1" si="1376"/>
        <v>5</v>
      </c>
      <c r="M5878">
        <f t="shared" ca="1" si="1377"/>
        <v>1220</v>
      </c>
      <c r="N5878">
        <f t="shared" ca="1" si="1378"/>
        <v>0.53</v>
      </c>
      <c r="O5878" t="str">
        <f t="shared" ca="1" si="1379"/>
        <v>No</v>
      </c>
    </row>
    <row r="5879" spans="1:15" x14ac:dyDescent="0.3">
      <c r="A5879" s="1">
        <f t="shared" ca="1" si="1366"/>
        <v>46083</v>
      </c>
      <c r="B5879" s="2">
        <f t="shared" ca="1" si="1367"/>
        <v>3.6805555555555557E-2</v>
      </c>
      <c r="C5879" t="str">
        <f t="shared" ca="1" si="1368"/>
        <v>Somnath Temple, Gujarat</v>
      </c>
      <c r="D5879">
        <f t="shared" ca="1" si="1369"/>
        <v>13232</v>
      </c>
      <c r="E5879">
        <f t="shared" ca="1" si="1380"/>
        <v>328</v>
      </c>
      <c r="F5879">
        <f t="shared" ca="1" si="1370"/>
        <v>92</v>
      </c>
      <c r="G5879">
        <f t="shared" ca="1" si="1371"/>
        <v>9.1</v>
      </c>
      <c r="H5879" t="str">
        <f t="shared" ca="1" si="1372"/>
        <v>Rainy</v>
      </c>
      <c r="I5879">
        <f t="shared" ca="1" si="1373"/>
        <v>36.700000000000003</v>
      </c>
      <c r="J5879" t="str">
        <f t="shared" ca="1" si="1374"/>
        <v>Yes</v>
      </c>
      <c r="K5879" t="str">
        <f t="shared" ca="1" si="1375"/>
        <v>No</v>
      </c>
      <c r="L5879">
        <f t="shared" ca="1" si="1376"/>
        <v>10.199999999999999</v>
      </c>
      <c r="M5879">
        <f t="shared" ca="1" si="1377"/>
        <v>1344</v>
      </c>
      <c r="N5879">
        <f t="shared" ca="1" si="1378"/>
        <v>1.86</v>
      </c>
      <c r="O5879" t="str">
        <f t="shared" ca="1" si="1379"/>
        <v>No</v>
      </c>
    </row>
    <row r="5880" spans="1:15" x14ac:dyDescent="0.3">
      <c r="A5880" s="1">
        <f t="shared" ca="1" si="1366"/>
        <v>45832</v>
      </c>
      <c r="B5880" s="2">
        <f t="shared" ca="1" si="1367"/>
        <v>0.95416666666666672</v>
      </c>
      <c r="C5880" t="str">
        <f t="shared" ca="1" si="1368"/>
        <v>Bhimashankar Temple, Maharashtra</v>
      </c>
      <c r="D5880">
        <f t="shared" ca="1" si="1369"/>
        <v>3666</v>
      </c>
      <c r="E5880">
        <f t="shared" ca="1" si="1380"/>
        <v>245</v>
      </c>
      <c r="F5880">
        <f t="shared" ca="1" si="1370"/>
        <v>317</v>
      </c>
      <c r="G5880">
        <f t="shared" ca="1" si="1371"/>
        <v>3.69</v>
      </c>
      <c r="H5880" t="str">
        <f t="shared" ca="1" si="1372"/>
        <v>Humid</v>
      </c>
      <c r="I5880">
        <f t="shared" ca="1" si="1373"/>
        <v>32.799999999999997</v>
      </c>
      <c r="J5880" t="str">
        <f t="shared" ca="1" si="1374"/>
        <v>No</v>
      </c>
      <c r="K5880" t="str">
        <f t="shared" ca="1" si="1375"/>
        <v>Yes</v>
      </c>
      <c r="L5880">
        <f t="shared" ca="1" si="1376"/>
        <v>9.8000000000000007</v>
      </c>
      <c r="M5880">
        <f t="shared" ca="1" si="1377"/>
        <v>1226</v>
      </c>
      <c r="N5880">
        <f t="shared" ca="1" si="1378"/>
        <v>1.01</v>
      </c>
      <c r="O5880" t="str">
        <f t="shared" ca="1" si="1379"/>
        <v>Yes</v>
      </c>
    </row>
    <row r="5881" spans="1:15" x14ac:dyDescent="0.3">
      <c r="A5881" s="1">
        <f t="shared" ca="1" si="1366"/>
        <v>46249</v>
      </c>
      <c r="B5881" s="2">
        <f t="shared" ca="1" si="1367"/>
        <v>0.5854166666666667</v>
      </c>
      <c r="C5881" t="str">
        <f t="shared" ca="1" si="1368"/>
        <v>Somnath Temple, Gujarat</v>
      </c>
      <c r="D5881">
        <f t="shared" ca="1" si="1369"/>
        <v>14946</v>
      </c>
      <c r="E5881">
        <f t="shared" ca="1" si="1380"/>
        <v>411</v>
      </c>
      <c r="F5881">
        <f t="shared" ca="1" si="1370"/>
        <v>213</v>
      </c>
      <c r="G5881">
        <f t="shared" ca="1" si="1371"/>
        <v>5.39</v>
      </c>
      <c r="H5881" t="str">
        <f t="shared" ca="1" si="1372"/>
        <v>Humid</v>
      </c>
      <c r="I5881">
        <f t="shared" ca="1" si="1373"/>
        <v>20.399999999999999</v>
      </c>
      <c r="J5881" t="str">
        <f t="shared" ca="1" si="1374"/>
        <v>Yes</v>
      </c>
      <c r="K5881" t="str">
        <f t="shared" ca="1" si="1375"/>
        <v>No</v>
      </c>
      <c r="L5881">
        <f t="shared" ca="1" si="1376"/>
        <v>10.5</v>
      </c>
      <c r="M5881">
        <f t="shared" ca="1" si="1377"/>
        <v>2161</v>
      </c>
      <c r="N5881">
        <f t="shared" ca="1" si="1378"/>
        <v>2.33</v>
      </c>
      <c r="O5881" t="str">
        <f t="shared" ca="1" si="1379"/>
        <v>No</v>
      </c>
    </row>
    <row r="5882" spans="1:15" x14ac:dyDescent="0.3">
      <c r="A5882" s="1">
        <f t="shared" ca="1" si="1366"/>
        <v>46354</v>
      </c>
      <c r="B5882" s="2">
        <f t="shared" ca="1" si="1367"/>
        <v>0.44861111111111113</v>
      </c>
      <c r="C5882" t="str">
        <f t="shared" ca="1" si="1368"/>
        <v>Vaishno Devi Temple, Katra</v>
      </c>
      <c r="D5882">
        <f t="shared" ca="1" si="1369"/>
        <v>12410</v>
      </c>
      <c r="E5882">
        <f t="shared" ca="1" si="1380"/>
        <v>431</v>
      </c>
      <c r="F5882">
        <f t="shared" ca="1" si="1370"/>
        <v>180</v>
      </c>
      <c r="G5882">
        <f t="shared" ca="1" si="1371"/>
        <v>11.6</v>
      </c>
      <c r="H5882" t="str">
        <f t="shared" ca="1" si="1372"/>
        <v>Rainy</v>
      </c>
      <c r="I5882">
        <f t="shared" ca="1" si="1373"/>
        <v>19.3</v>
      </c>
      <c r="J5882" t="str">
        <f t="shared" ca="1" si="1374"/>
        <v>No</v>
      </c>
      <c r="K5882" t="str">
        <f t="shared" ca="1" si="1375"/>
        <v>No</v>
      </c>
      <c r="L5882">
        <f t="shared" ca="1" si="1376"/>
        <v>4.7</v>
      </c>
      <c r="M5882">
        <f t="shared" ca="1" si="1377"/>
        <v>1809</v>
      </c>
      <c r="N5882">
        <f t="shared" ca="1" si="1378"/>
        <v>1.45</v>
      </c>
      <c r="O5882" t="str">
        <f t="shared" ca="1" si="1379"/>
        <v>Yes</v>
      </c>
    </row>
    <row r="5883" spans="1:15" x14ac:dyDescent="0.3">
      <c r="A5883" s="1">
        <f t="shared" ca="1" si="1366"/>
        <v>45409</v>
      </c>
      <c r="B5883" s="2">
        <f t="shared" ca="1" si="1367"/>
        <v>0.17569444444444443</v>
      </c>
      <c r="C5883" t="str">
        <f t="shared" ca="1" si="1368"/>
        <v>Bhimashankar Temple, Maharashtra</v>
      </c>
      <c r="D5883">
        <f t="shared" ca="1" si="1369"/>
        <v>11017</v>
      </c>
      <c r="E5883">
        <f t="shared" ca="1" si="1380"/>
        <v>182</v>
      </c>
      <c r="F5883">
        <f t="shared" ca="1" si="1370"/>
        <v>169</v>
      </c>
      <c r="G5883">
        <f t="shared" ca="1" si="1371"/>
        <v>13</v>
      </c>
      <c r="H5883" t="str">
        <f t="shared" ca="1" si="1372"/>
        <v>Cloudy</v>
      </c>
      <c r="I5883">
        <f t="shared" ca="1" si="1373"/>
        <v>39.5</v>
      </c>
      <c r="J5883" t="str">
        <f t="shared" ca="1" si="1374"/>
        <v>No</v>
      </c>
      <c r="K5883" t="str">
        <f t="shared" ca="1" si="1375"/>
        <v>No</v>
      </c>
      <c r="L5883">
        <f t="shared" ca="1" si="1376"/>
        <v>8.6</v>
      </c>
      <c r="M5883">
        <f t="shared" ca="1" si="1377"/>
        <v>1943</v>
      </c>
      <c r="N5883">
        <f t="shared" ca="1" si="1378"/>
        <v>2.13</v>
      </c>
      <c r="O5883" t="str">
        <f t="shared" ca="1" si="1379"/>
        <v>No</v>
      </c>
    </row>
    <row r="5884" spans="1:15" x14ac:dyDescent="0.3">
      <c r="A5884" s="1">
        <f t="shared" ca="1" si="1366"/>
        <v>45635</v>
      </c>
      <c r="B5884" s="2">
        <f t="shared" ca="1" si="1367"/>
        <v>0.32361111111111113</v>
      </c>
      <c r="C5884" t="str">
        <f t="shared" ca="1" si="1368"/>
        <v>Vaishno Devi Temple, Katra</v>
      </c>
      <c r="D5884">
        <f t="shared" ca="1" si="1369"/>
        <v>12892</v>
      </c>
      <c r="E5884">
        <f t="shared" ca="1" si="1380"/>
        <v>148</v>
      </c>
      <c r="F5884">
        <f t="shared" ca="1" si="1370"/>
        <v>81</v>
      </c>
      <c r="G5884">
        <f t="shared" ca="1" si="1371"/>
        <v>11.41</v>
      </c>
      <c r="H5884" t="str">
        <f t="shared" ca="1" si="1372"/>
        <v>Sunny</v>
      </c>
      <c r="I5884">
        <f t="shared" ca="1" si="1373"/>
        <v>28.3</v>
      </c>
      <c r="J5884" t="str">
        <f t="shared" ca="1" si="1374"/>
        <v>No</v>
      </c>
      <c r="K5884" t="str">
        <f t="shared" ca="1" si="1375"/>
        <v>No</v>
      </c>
      <c r="L5884">
        <f t="shared" ca="1" si="1376"/>
        <v>4.9000000000000004</v>
      </c>
      <c r="M5884">
        <f t="shared" ca="1" si="1377"/>
        <v>468</v>
      </c>
      <c r="N5884">
        <f t="shared" ca="1" si="1378"/>
        <v>1.26</v>
      </c>
      <c r="O5884" t="str">
        <f t="shared" ca="1" si="1379"/>
        <v>Yes</v>
      </c>
    </row>
    <row r="5885" spans="1:15" x14ac:dyDescent="0.3">
      <c r="A5885" s="1">
        <f t="shared" ca="1" si="1366"/>
        <v>45352</v>
      </c>
      <c r="B5885" s="2">
        <f t="shared" ca="1" si="1367"/>
        <v>0.6020833333333333</v>
      </c>
      <c r="C5885" t="str">
        <f t="shared" ca="1" si="1368"/>
        <v>Shirdi Sai Baba Temple, Shirdi</v>
      </c>
      <c r="D5885">
        <f t="shared" ca="1" si="1369"/>
        <v>9695</v>
      </c>
      <c r="E5885">
        <f t="shared" ca="1" si="1380"/>
        <v>260</v>
      </c>
      <c r="F5885">
        <f t="shared" ca="1" si="1370"/>
        <v>441</v>
      </c>
      <c r="G5885">
        <f t="shared" ca="1" si="1371"/>
        <v>8.1199999999999992</v>
      </c>
      <c r="H5885" t="str">
        <f t="shared" ca="1" si="1372"/>
        <v>Sunny</v>
      </c>
      <c r="I5885">
        <f t="shared" ca="1" si="1373"/>
        <v>40.4</v>
      </c>
      <c r="J5885" t="str">
        <f t="shared" ca="1" si="1374"/>
        <v>No</v>
      </c>
      <c r="K5885" t="str">
        <f t="shared" ca="1" si="1375"/>
        <v>No</v>
      </c>
      <c r="L5885">
        <f t="shared" ca="1" si="1376"/>
        <v>11.5</v>
      </c>
      <c r="M5885">
        <f t="shared" ca="1" si="1377"/>
        <v>1911</v>
      </c>
      <c r="N5885">
        <f t="shared" ca="1" si="1378"/>
        <v>0.54</v>
      </c>
      <c r="O5885" t="str">
        <f t="shared" ca="1" si="1379"/>
        <v>No</v>
      </c>
    </row>
    <row r="5886" spans="1:15" x14ac:dyDescent="0.3">
      <c r="A5886" s="1">
        <f t="shared" ca="1" si="1366"/>
        <v>45338</v>
      </c>
      <c r="B5886" s="2">
        <f t="shared" ca="1" si="1367"/>
        <v>0.30555555555555558</v>
      </c>
      <c r="C5886" t="str">
        <f t="shared" ca="1" si="1368"/>
        <v>Jagannath Temple, Puri</v>
      </c>
      <c r="D5886">
        <f t="shared" ca="1" si="1369"/>
        <v>4532</v>
      </c>
      <c r="E5886">
        <f t="shared" ca="1" si="1380"/>
        <v>172</v>
      </c>
      <c r="F5886">
        <f t="shared" ca="1" si="1370"/>
        <v>384</v>
      </c>
      <c r="G5886">
        <f t="shared" ca="1" si="1371"/>
        <v>14.51</v>
      </c>
      <c r="H5886" t="str">
        <f t="shared" ca="1" si="1372"/>
        <v>Rainy</v>
      </c>
      <c r="I5886">
        <f t="shared" ca="1" si="1373"/>
        <v>27.2</v>
      </c>
      <c r="J5886" t="str">
        <f t="shared" ca="1" si="1374"/>
        <v>No</v>
      </c>
      <c r="K5886" t="str">
        <f t="shared" ca="1" si="1375"/>
        <v>No</v>
      </c>
      <c r="L5886">
        <f t="shared" ca="1" si="1376"/>
        <v>3.9</v>
      </c>
      <c r="M5886">
        <f t="shared" ca="1" si="1377"/>
        <v>815</v>
      </c>
      <c r="N5886">
        <f t="shared" ca="1" si="1378"/>
        <v>0.32</v>
      </c>
      <c r="O5886" t="str">
        <f t="shared" ca="1" si="1379"/>
        <v>No</v>
      </c>
    </row>
    <row r="5887" spans="1:15" x14ac:dyDescent="0.3">
      <c r="A5887" s="1">
        <f t="shared" ca="1" si="1366"/>
        <v>45451</v>
      </c>
      <c r="B5887" s="2">
        <f t="shared" ca="1" si="1367"/>
        <v>0.50486111111111109</v>
      </c>
      <c r="C5887" t="str">
        <f t="shared" ca="1" si="1368"/>
        <v>Somnath Temple, Gujarat</v>
      </c>
      <c r="D5887">
        <f t="shared" ca="1" si="1369"/>
        <v>5776</v>
      </c>
      <c r="E5887">
        <f t="shared" ca="1" si="1380"/>
        <v>529</v>
      </c>
      <c r="F5887">
        <f t="shared" ca="1" si="1370"/>
        <v>44</v>
      </c>
      <c r="G5887">
        <f t="shared" ca="1" si="1371"/>
        <v>14.02</v>
      </c>
      <c r="H5887" t="str">
        <f t="shared" ca="1" si="1372"/>
        <v>Sunny</v>
      </c>
      <c r="I5887">
        <f t="shared" ca="1" si="1373"/>
        <v>20.100000000000001</v>
      </c>
      <c r="J5887" t="str">
        <f t="shared" ca="1" si="1374"/>
        <v>No</v>
      </c>
      <c r="K5887" t="str">
        <f t="shared" ca="1" si="1375"/>
        <v>No</v>
      </c>
      <c r="L5887">
        <f t="shared" ca="1" si="1376"/>
        <v>4.5999999999999996</v>
      </c>
      <c r="M5887">
        <f t="shared" ca="1" si="1377"/>
        <v>1809</v>
      </c>
      <c r="N5887">
        <f t="shared" ca="1" si="1378"/>
        <v>1.54</v>
      </c>
      <c r="O5887" t="str">
        <f t="shared" ca="1" si="1379"/>
        <v>Yes</v>
      </c>
    </row>
    <row r="5888" spans="1:15" x14ac:dyDescent="0.3">
      <c r="A5888" s="1">
        <f t="shared" ca="1" si="1366"/>
        <v>45480</v>
      </c>
      <c r="B5888" s="2">
        <f t="shared" ca="1" si="1367"/>
        <v>0.44097222222222221</v>
      </c>
      <c r="C5888" t="str">
        <f t="shared" ca="1" si="1368"/>
        <v>Vaishno Devi Temple, Katra</v>
      </c>
      <c r="D5888">
        <f t="shared" ca="1" si="1369"/>
        <v>1182</v>
      </c>
      <c r="E5888">
        <f t="shared" ca="1" si="1380"/>
        <v>576</v>
      </c>
      <c r="F5888">
        <f t="shared" ca="1" si="1370"/>
        <v>207</v>
      </c>
      <c r="G5888">
        <f t="shared" ca="1" si="1371"/>
        <v>12.39</v>
      </c>
      <c r="H5888" t="str">
        <f t="shared" ca="1" si="1372"/>
        <v>Cloudy</v>
      </c>
      <c r="I5888">
        <f t="shared" ca="1" si="1373"/>
        <v>19.8</v>
      </c>
      <c r="J5888" t="str">
        <f t="shared" ca="1" si="1374"/>
        <v>No</v>
      </c>
      <c r="K5888" t="str">
        <f t="shared" ca="1" si="1375"/>
        <v>No</v>
      </c>
      <c r="L5888">
        <f t="shared" ca="1" si="1376"/>
        <v>11.4</v>
      </c>
      <c r="M5888">
        <f t="shared" ca="1" si="1377"/>
        <v>1048</v>
      </c>
      <c r="N5888">
        <f t="shared" ca="1" si="1378"/>
        <v>1.35</v>
      </c>
      <c r="O5888" t="str">
        <f t="shared" ca="1" si="1379"/>
        <v>No</v>
      </c>
    </row>
    <row r="5889" spans="1:15" x14ac:dyDescent="0.3">
      <c r="A5889" s="1">
        <f t="shared" ca="1" si="1366"/>
        <v>45868</v>
      </c>
      <c r="B5889" s="2">
        <f t="shared" ca="1" si="1367"/>
        <v>0.34791666666666665</v>
      </c>
      <c r="C5889" t="str">
        <f t="shared" ca="1" si="1368"/>
        <v>Vaishno Devi Temple, Katra</v>
      </c>
      <c r="D5889">
        <f t="shared" ca="1" si="1369"/>
        <v>2930</v>
      </c>
      <c r="E5889">
        <f t="shared" ca="1" si="1380"/>
        <v>513</v>
      </c>
      <c r="F5889">
        <f t="shared" ca="1" si="1370"/>
        <v>117</v>
      </c>
      <c r="G5889">
        <f t="shared" ca="1" si="1371"/>
        <v>2.71</v>
      </c>
      <c r="H5889" t="str">
        <f t="shared" ca="1" si="1372"/>
        <v>Sunny</v>
      </c>
      <c r="I5889">
        <f t="shared" ca="1" si="1373"/>
        <v>22.5</v>
      </c>
      <c r="J5889" t="str">
        <f t="shared" ca="1" si="1374"/>
        <v>No</v>
      </c>
      <c r="K5889" t="str">
        <f t="shared" ca="1" si="1375"/>
        <v>No</v>
      </c>
      <c r="L5889">
        <f t="shared" ca="1" si="1376"/>
        <v>8.1</v>
      </c>
      <c r="M5889">
        <f t="shared" ca="1" si="1377"/>
        <v>2804</v>
      </c>
      <c r="N5889">
        <f t="shared" ca="1" si="1378"/>
        <v>1.35</v>
      </c>
      <c r="O5889" t="str">
        <f t="shared" ca="1" si="1379"/>
        <v>Yes</v>
      </c>
    </row>
    <row r="5890" spans="1:15" x14ac:dyDescent="0.3">
      <c r="A5890" s="1">
        <f t="shared" ca="1" si="1366"/>
        <v>46168</v>
      </c>
      <c r="B5890" s="2">
        <f t="shared" ca="1" si="1367"/>
        <v>0.23194444444444445</v>
      </c>
      <c r="C5890" t="str">
        <f t="shared" ca="1" si="1368"/>
        <v>Tirumala Tirupati Temple, Tirupati</v>
      </c>
      <c r="D5890">
        <f t="shared" ca="1" si="1369"/>
        <v>6047</v>
      </c>
      <c r="E5890">
        <f t="shared" ca="1" si="1380"/>
        <v>367</v>
      </c>
      <c r="F5890">
        <f t="shared" ca="1" si="1370"/>
        <v>389</v>
      </c>
      <c r="G5890">
        <f t="shared" ca="1" si="1371"/>
        <v>3.25</v>
      </c>
      <c r="H5890" t="str">
        <f t="shared" ca="1" si="1372"/>
        <v>Humid</v>
      </c>
      <c r="I5890">
        <f t="shared" ca="1" si="1373"/>
        <v>25</v>
      </c>
      <c r="J5890" t="str">
        <f t="shared" ca="1" si="1374"/>
        <v>Yes</v>
      </c>
      <c r="K5890" t="str">
        <f t="shared" ca="1" si="1375"/>
        <v>No</v>
      </c>
      <c r="L5890">
        <f t="shared" ca="1" si="1376"/>
        <v>11.1</v>
      </c>
      <c r="M5890">
        <f t="shared" ca="1" si="1377"/>
        <v>1268</v>
      </c>
      <c r="N5890">
        <f t="shared" ca="1" si="1378"/>
        <v>2.11</v>
      </c>
      <c r="O5890" t="str">
        <f t="shared" ca="1" si="1379"/>
        <v>No</v>
      </c>
    </row>
    <row r="5891" spans="1:15" x14ac:dyDescent="0.3">
      <c r="A5891" s="1">
        <f t="shared" ref="A5891:A5954" ca="1" si="1381">DATE(2024,1,1)+RANDBETWEEN(0,1095)</f>
        <v>45642</v>
      </c>
      <c r="B5891" s="2">
        <f t="shared" ref="B5891:B5954" ca="1" si="1382">TIME(RANDBETWEEN(0,23),RANDBETWEEN(0,59),0)</f>
        <v>0.67222222222222228</v>
      </c>
      <c r="C5891" t="str">
        <f t="shared" ref="C5891:C5954" ca="1" si="13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5891">
        <f t="shared" ref="D5891:D5954" ca="1" si="1384">RANDBETWEEN(100,15000)</f>
        <v>2301</v>
      </c>
      <c r="E5891">
        <f t="shared" ca="1" si="1380"/>
        <v>297</v>
      </c>
      <c r="F5891">
        <f t="shared" ref="F5891:F5954" ca="1" si="1385">RANDBETWEEN(5,500)</f>
        <v>107</v>
      </c>
      <c r="G5891">
        <f t="shared" ref="G5891:G5954" ca="1" si="1386">ROUND(RAND()*14.5+0.5,2)</f>
        <v>4.67</v>
      </c>
      <c r="H5891" t="str">
        <f t="shared" ref="H5891:H5954" ca="1" si="1387">CHOOSE(RANDBETWEEN(1,5),"Sunny","Cloudy","Rainy","Hot","Humid")</f>
        <v>Cloudy</v>
      </c>
      <c r="I5891">
        <f t="shared" ref="I5891:I5954" ca="1" si="1388">ROUND(RAND()*24+18,1)</f>
        <v>26.9</v>
      </c>
      <c r="J5891" t="str">
        <f t="shared" ref="J5891:J5954" ca="1" si="1389">IF(RAND()&lt;0.3,"Yes","No")</f>
        <v>Yes</v>
      </c>
      <c r="K5891" t="str">
        <f t="shared" ref="K5891:K5954" ca="1" si="1390">IF(RAND()&lt;0.2,"Yes","No")</f>
        <v>No</v>
      </c>
      <c r="L5891">
        <f t="shared" ref="L5891:L5954" ca="1" si="1391">ROUND(RAND()*10+2,1)</f>
        <v>6.6</v>
      </c>
      <c r="M5891">
        <f t="shared" ref="M5891:M5954" ca="1" si="1392">RANDBETWEEN(300,3000)</f>
        <v>1867</v>
      </c>
      <c r="N5891">
        <f t="shared" ref="N5891:N5954" ca="1" si="1393">ROUND(RAND()*2.2+0.3,2)</f>
        <v>0.45</v>
      </c>
      <c r="O5891" t="str">
        <f t="shared" ref="O5891:O5954" ca="1" si="1394">IF(RAND()&lt;0.35,"Yes","No")</f>
        <v>Yes</v>
      </c>
    </row>
    <row r="5892" spans="1:15" x14ac:dyDescent="0.3">
      <c r="A5892" s="1">
        <f t="shared" ca="1" si="1381"/>
        <v>46319</v>
      </c>
      <c r="B5892" s="2">
        <f t="shared" ca="1" si="1382"/>
        <v>0.34791666666666665</v>
      </c>
      <c r="C5892" t="str">
        <f t="shared" ca="1" si="1383"/>
        <v>Dagdusheth Halwai Ganpati Temple, Pune</v>
      </c>
      <c r="D5892">
        <f t="shared" ca="1" si="1384"/>
        <v>11879</v>
      </c>
      <c r="E5892">
        <f t="shared" ca="1" si="1380"/>
        <v>547</v>
      </c>
      <c r="F5892">
        <f t="shared" ca="1" si="1385"/>
        <v>297</v>
      </c>
      <c r="G5892">
        <f t="shared" ca="1" si="1386"/>
        <v>6.15</v>
      </c>
      <c r="H5892" t="str">
        <f t="shared" ca="1" si="1387"/>
        <v>Humid</v>
      </c>
      <c r="I5892">
        <f t="shared" ca="1" si="1388"/>
        <v>29.8</v>
      </c>
      <c r="J5892" t="str">
        <f t="shared" ca="1" si="1389"/>
        <v>Yes</v>
      </c>
      <c r="K5892" t="str">
        <f t="shared" ca="1" si="1390"/>
        <v>No</v>
      </c>
      <c r="L5892">
        <f t="shared" ca="1" si="1391"/>
        <v>9.8000000000000007</v>
      </c>
      <c r="M5892">
        <f t="shared" ca="1" si="1392"/>
        <v>2695</v>
      </c>
      <c r="N5892">
        <f t="shared" ca="1" si="1393"/>
        <v>2.2799999999999998</v>
      </c>
      <c r="O5892" t="str">
        <f t="shared" ca="1" si="1394"/>
        <v>No</v>
      </c>
    </row>
    <row r="5893" spans="1:15" x14ac:dyDescent="0.3">
      <c r="A5893" s="1">
        <f t="shared" ca="1" si="1381"/>
        <v>46139</v>
      </c>
      <c r="B5893" s="2">
        <f t="shared" ca="1" si="1382"/>
        <v>0.36875000000000002</v>
      </c>
      <c r="C5893" t="str">
        <f t="shared" ca="1" si="1383"/>
        <v>Meenakshi Amman Temple, Madurai</v>
      </c>
      <c r="D5893">
        <f t="shared" ca="1" si="1384"/>
        <v>8942</v>
      </c>
      <c r="E5893">
        <f t="shared" ca="1" si="1380"/>
        <v>69</v>
      </c>
      <c r="F5893">
        <f t="shared" ca="1" si="1385"/>
        <v>272</v>
      </c>
      <c r="G5893">
        <f t="shared" ca="1" si="1386"/>
        <v>3.22</v>
      </c>
      <c r="H5893" t="str">
        <f t="shared" ca="1" si="1387"/>
        <v>Rainy</v>
      </c>
      <c r="I5893">
        <f t="shared" ca="1" si="1388"/>
        <v>37.299999999999997</v>
      </c>
      <c r="J5893" t="str">
        <f t="shared" ca="1" si="1389"/>
        <v>Yes</v>
      </c>
      <c r="K5893" t="str">
        <f t="shared" ca="1" si="1390"/>
        <v>No</v>
      </c>
      <c r="L5893">
        <f t="shared" ca="1" si="1391"/>
        <v>10.199999999999999</v>
      </c>
      <c r="M5893">
        <f t="shared" ca="1" si="1392"/>
        <v>742</v>
      </c>
      <c r="N5893">
        <f t="shared" ca="1" si="1393"/>
        <v>0.8</v>
      </c>
      <c r="O5893" t="str">
        <f t="shared" ca="1" si="1394"/>
        <v>Yes</v>
      </c>
    </row>
    <row r="5894" spans="1:15" x14ac:dyDescent="0.3">
      <c r="A5894" s="1">
        <f t="shared" ca="1" si="1381"/>
        <v>45295</v>
      </c>
      <c r="B5894" s="2">
        <f t="shared" ca="1" si="1382"/>
        <v>0.25347222222222221</v>
      </c>
      <c r="C5894" t="str">
        <f t="shared" ca="1" si="1383"/>
        <v>Kashi Vishwanath Temple, Varanasi</v>
      </c>
      <c r="D5894">
        <f t="shared" ca="1" si="1384"/>
        <v>9057</v>
      </c>
      <c r="E5894">
        <f t="shared" ca="1" si="1380"/>
        <v>423</v>
      </c>
      <c r="F5894">
        <f t="shared" ca="1" si="1385"/>
        <v>152</v>
      </c>
      <c r="G5894">
        <f t="shared" ca="1" si="1386"/>
        <v>13.53</v>
      </c>
      <c r="H5894" t="str">
        <f t="shared" ca="1" si="1387"/>
        <v>Humid</v>
      </c>
      <c r="I5894">
        <f t="shared" ca="1" si="1388"/>
        <v>26.3</v>
      </c>
      <c r="J5894" t="str">
        <f t="shared" ca="1" si="1389"/>
        <v>Yes</v>
      </c>
      <c r="K5894" t="str">
        <f t="shared" ca="1" si="1390"/>
        <v>No</v>
      </c>
      <c r="L5894">
        <f t="shared" ca="1" si="1391"/>
        <v>8.6999999999999993</v>
      </c>
      <c r="M5894">
        <f t="shared" ca="1" si="1392"/>
        <v>1480</v>
      </c>
      <c r="N5894">
        <f t="shared" ca="1" si="1393"/>
        <v>1.71</v>
      </c>
      <c r="O5894" t="str">
        <f t="shared" ca="1" si="1394"/>
        <v>Yes</v>
      </c>
    </row>
    <row r="5895" spans="1:15" x14ac:dyDescent="0.3">
      <c r="A5895" s="1">
        <f t="shared" ca="1" si="1381"/>
        <v>46211</v>
      </c>
      <c r="B5895" s="2">
        <f t="shared" ca="1" si="1382"/>
        <v>0.30902777777777779</v>
      </c>
      <c r="C5895" t="str">
        <f t="shared" ca="1" si="1383"/>
        <v>Jagannath Temple, Puri</v>
      </c>
      <c r="D5895">
        <f t="shared" ca="1" si="1384"/>
        <v>5066</v>
      </c>
      <c r="E5895">
        <f t="shared" ca="1" si="1380"/>
        <v>445</v>
      </c>
      <c r="F5895">
        <f t="shared" ca="1" si="1385"/>
        <v>189</v>
      </c>
      <c r="G5895">
        <f t="shared" ca="1" si="1386"/>
        <v>4.8499999999999996</v>
      </c>
      <c r="H5895" t="str">
        <f t="shared" ca="1" si="1387"/>
        <v>Humid</v>
      </c>
      <c r="I5895">
        <f t="shared" ca="1" si="1388"/>
        <v>41.1</v>
      </c>
      <c r="J5895" t="str">
        <f t="shared" ca="1" si="1389"/>
        <v>No</v>
      </c>
      <c r="K5895" t="str">
        <f t="shared" ca="1" si="1390"/>
        <v>No</v>
      </c>
      <c r="L5895">
        <f t="shared" ca="1" si="1391"/>
        <v>9.3000000000000007</v>
      </c>
      <c r="M5895">
        <f t="shared" ca="1" si="1392"/>
        <v>656</v>
      </c>
      <c r="N5895">
        <f t="shared" ca="1" si="1393"/>
        <v>2.2000000000000002</v>
      </c>
      <c r="O5895" t="str">
        <f t="shared" ca="1" si="1394"/>
        <v>No</v>
      </c>
    </row>
    <row r="5896" spans="1:15" x14ac:dyDescent="0.3">
      <c r="A5896" s="1">
        <f t="shared" ca="1" si="1381"/>
        <v>45975</v>
      </c>
      <c r="B5896" s="2">
        <f t="shared" ca="1" si="1382"/>
        <v>0.53055555555555556</v>
      </c>
      <c r="C5896" t="str">
        <f t="shared" ca="1" si="1383"/>
        <v>Kashi Vishwanath Temple, Varanasi</v>
      </c>
      <c r="D5896">
        <f t="shared" ca="1" si="1384"/>
        <v>7884</v>
      </c>
      <c r="E5896">
        <f t="shared" ca="1" si="1380"/>
        <v>502</v>
      </c>
      <c r="F5896">
        <f t="shared" ca="1" si="1385"/>
        <v>448</v>
      </c>
      <c r="G5896">
        <f t="shared" ca="1" si="1386"/>
        <v>1.04</v>
      </c>
      <c r="H5896" t="str">
        <f t="shared" ca="1" si="1387"/>
        <v>Cloudy</v>
      </c>
      <c r="I5896">
        <f t="shared" ca="1" si="1388"/>
        <v>20</v>
      </c>
      <c r="J5896" t="str">
        <f t="shared" ca="1" si="1389"/>
        <v>No</v>
      </c>
      <c r="K5896" t="str">
        <f t="shared" ca="1" si="1390"/>
        <v>Yes</v>
      </c>
      <c r="L5896">
        <f t="shared" ca="1" si="1391"/>
        <v>5.9</v>
      </c>
      <c r="M5896">
        <f t="shared" ca="1" si="1392"/>
        <v>2236</v>
      </c>
      <c r="N5896">
        <f t="shared" ca="1" si="1393"/>
        <v>1.36</v>
      </c>
      <c r="O5896" t="str">
        <f t="shared" ca="1" si="1394"/>
        <v>No</v>
      </c>
    </row>
    <row r="5897" spans="1:15" x14ac:dyDescent="0.3">
      <c r="A5897" s="1">
        <f t="shared" ca="1" si="1381"/>
        <v>45842</v>
      </c>
      <c r="B5897" s="2">
        <f t="shared" ca="1" si="1382"/>
        <v>0.22847222222222222</v>
      </c>
      <c r="C5897" t="str">
        <f t="shared" ca="1" si="1383"/>
        <v>Dagdusheth Halwai Ganpati Temple, Pune</v>
      </c>
      <c r="D5897">
        <f t="shared" ca="1" si="1384"/>
        <v>7350</v>
      </c>
      <c r="E5897">
        <f t="shared" ca="1" si="1380"/>
        <v>553</v>
      </c>
      <c r="F5897">
        <f t="shared" ca="1" si="1385"/>
        <v>278</v>
      </c>
      <c r="G5897">
        <f t="shared" ca="1" si="1386"/>
        <v>2.2599999999999998</v>
      </c>
      <c r="H5897" t="str">
        <f t="shared" ca="1" si="1387"/>
        <v>Sunny</v>
      </c>
      <c r="I5897">
        <f t="shared" ca="1" si="1388"/>
        <v>20.100000000000001</v>
      </c>
      <c r="J5897" t="str">
        <f t="shared" ca="1" si="1389"/>
        <v>No</v>
      </c>
      <c r="K5897" t="str">
        <f t="shared" ca="1" si="1390"/>
        <v>No</v>
      </c>
      <c r="L5897">
        <f t="shared" ca="1" si="1391"/>
        <v>8.4</v>
      </c>
      <c r="M5897">
        <f t="shared" ca="1" si="1392"/>
        <v>362</v>
      </c>
      <c r="N5897">
        <f t="shared" ca="1" si="1393"/>
        <v>0.46</v>
      </c>
      <c r="O5897" t="str">
        <f t="shared" ca="1" si="1394"/>
        <v>No</v>
      </c>
    </row>
    <row r="5898" spans="1:15" x14ac:dyDescent="0.3">
      <c r="A5898" s="1">
        <f t="shared" ca="1" si="1381"/>
        <v>46078</v>
      </c>
      <c r="B5898" s="2">
        <f t="shared" ca="1" si="1382"/>
        <v>0.26180555555555557</v>
      </c>
      <c r="C5898" t="str">
        <f t="shared" ca="1" si="1383"/>
        <v>Jagannath Temple, Puri</v>
      </c>
      <c r="D5898">
        <f t="shared" ca="1" si="1384"/>
        <v>4028</v>
      </c>
      <c r="E5898">
        <f t="shared" ca="1" si="1380"/>
        <v>383</v>
      </c>
      <c r="F5898">
        <f t="shared" ca="1" si="1385"/>
        <v>29</v>
      </c>
      <c r="G5898">
        <f t="shared" ca="1" si="1386"/>
        <v>8.76</v>
      </c>
      <c r="H5898" t="str">
        <f t="shared" ca="1" si="1387"/>
        <v>Cloudy</v>
      </c>
      <c r="I5898">
        <f t="shared" ca="1" si="1388"/>
        <v>34.200000000000003</v>
      </c>
      <c r="J5898" t="str">
        <f t="shared" ca="1" si="1389"/>
        <v>No</v>
      </c>
      <c r="K5898" t="str">
        <f t="shared" ca="1" si="1390"/>
        <v>No</v>
      </c>
      <c r="L5898">
        <f t="shared" ca="1" si="1391"/>
        <v>2.7</v>
      </c>
      <c r="M5898">
        <f t="shared" ca="1" si="1392"/>
        <v>576</v>
      </c>
      <c r="N5898">
        <f t="shared" ca="1" si="1393"/>
        <v>2.08</v>
      </c>
      <c r="O5898" t="str">
        <f t="shared" ca="1" si="1394"/>
        <v>No</v>
      </c>
    </row>
    <row r="5899" spans="1:15" x14ac:dyDescent="0.3">
      <c r="A5899" s="1">
        <f t="shared" ca="1" si="1381"/>
        <v>46349</v>
      </c>
      <c r="B5899" s="2">
        <f t="shared" ca="1" si="1382"/>
        <v>0.26180555555555557</v>
      </c>
      <c r="C5899" t="str">
        <f t="shared" ca="1" si="1383"/>
        <v>Somnath Temple, Gujarat</v>
      </c>
      <c r="D5899">
        <f t="shared" ca="1" si="1384"/>
        <v>11531</v>
      </c>
      <c r="E5899">
        <f t="shared" ca="1" si="1380"/>
        <v>105</v>
      </c>
      <c r="F5899">
        <f t="shared" ca="1" si="1385"/>
        <v>15</v>
      </c>
      <c r="G5899">
        <f t="shared" ca="1" si="1386"/>
        <v>5.88</v>
      </c>
      <c r="H5899" t="str">
        <f t="shared" ca="1" si="1387"/>
        <v>Rainy</v>
      </c>
      <c r="I5899">
        <f t="shared" ca="1" si="1388"/>
        <v>31.4</v>
      </c>
      <c r="J5899" t="str">
        <f t="shared" ca="1" si="1389"/>
        <v>No</v>
      </c>
      <c r="K5899" t="str">
        <f t="shared" ca="1" si="1390"/>
        <v>No</v>
      </c>
      <c r="L5899">
        <f t="shared" ca="1" si="1391"/>
        <v>5.4</v>
      </c>
      <c r="M5899">
        <f t="shared" ca="1" si="1392"/>
        <v>2632</v>
      </c>
      <c r="N5899">
        <f t="shared" ca="1" si="1393"/>
        <v>1.49</v>
      </c>
      <c r="O5899" t="str">
        <f t="shared" ca="1" si="1394"/>
        <v>No</v>
      </c>
    </row>
    <row r="5900" spans="1:15" x14ac:dyDescent="0.3">
      <c r="A5900" s="1">
        <f t="shared" ca="1" si="1381"/>
        <v>45839</v>
      </c>
      <c r="B5900" s="2">
        <f t="shared" ca="1" si="1382"/>
        <v>0.96180555555555558</v>
      </c>
      <c r="C5900" t="str">
        <f t="shared" ca="1" si="1383"/>
        <v>Shirdi Sai Baba Temple, Shirdi</v>
      </c>
      <c r="D5900">
        <f t="shared" ca="1" si="1384"/>
        <v>6396</v>
      </c>
      <c r="E5900">
        <f t="shared" ca="1" si="1380"/>
        <v>56</v>
      </c>
      <c r="F5900">
        <f t="shared" ca="1" si="1385"/>
        <v>141</v>
      </c>
      <c r="G5900">
        <f t="shared" ca="1" si="1386"/>
        <v>0.69</v>
      </c>
      <c r="H5900" t="str">
        <f t="shared" ca="1" si="1387"/>
        <v>Cloudy</v>
      </c>
      <c r="I5900">
        <f t="shared" ca="1" si="1388"/>
        <v>18</v>
      </c>
      <c r="J5900" t="str">
        <f t="shared" ca="1" si="1389"/>
        <v>No</v>
      </c>
      <c r="K5900" t="str">
        <f t="shared" ca="1" si="1390"/>
        <v>No</v>
      </c>
      <c r="L5900">
        <f t="shared" ca="1" si="1391"/>
        <v>9.8000000000000007</v>
      </c>
      <c r="M5900">
        <f t="shared" ca="1" si="1392"/>
        <v>2673</v>
      </c>
      <c r="N5900">
        <f t="shared" ca="1" si="1393"/>
        <v>1.08</v>
      </c>
      <c r="O5900" t="str">
        <f t="shared" ca="1" si="1394"/>
        <v>No</v>
      </c>
    </row>
    <row r="5901" spans="1:15" x14ac:dyDescent="0.3">
      <c r="A5901" s="1">
        <f t="shared" ca="1" si="1381"/>
        <v>45711</v>
      </c>
      <c r="B5901" s="2">
        <f t="shared" ca="1" si="1382"/>
        <v>0.69305555555555554</v>
      </c>
      <c r="C5901" t="str">
        <f t="shared" ca="1" si="1383"/>
        <v>Trimbakeshwar Temple, Nashik</v>
      </c>
      <c r="D5901">
        <f t="shared" ca="1" si="1384"/>
        <v>12878</v>
      </c>
      <c r="E5901">
        <f t="shared" ca="1" si="1380"/>
        <v>298</v>
      </c>
      <c r="F5901">
        <f t="shared" ca="1" si="1385"/>
        <v>434</v>
      </c>
      <c r="G5901">
        <f t="shared" ca="1" si="1386"/>
        <v>14.36</v>
      </c>
      <c r="H5901" t="str">
        <f t="shared" ca="1" si="1387"/>
        <v>Humid</v>
      </c>
      <c r="I5901">
        <f t="shared" ca="1" si="1388"/>
        <v>30.7</v>
      </c>
      <c r="J5901" t="str">
        <f t="shared" ca="1" si="1389"/>
        <v>No</v>
      </c>
      <c r="K5901" t="str">
        <f t="shared" ca="1" si="1390"/>
        <v>Yes</v>
      </c>
      <c r="L5901">
        <f t="shared" ca="1" si="1391"/>
        <v>3.8</v>
      </c>
      <c r="M5901">
        <f t="shared" ca="1" si="1392"/>
        <v>671</v>
      </c>
      <c r="N5901">
        <f t="shared" ca="1" si="1393"/>
        <v>1.81</v>
      </c>
      <c r="O5901" t="str">
        <f t="shared" ca="1" si="1394"/>
        <v>No</v>
      </c>
    </row>
    <row r="5902" spans="1:15" x14ac:dyDescent="0.3">
      <c r="A5902" s="1">
        <f t="shared" ca="1" si="1381"/>
        <v>46049</v>
      </c>
      <c r="B5902" s="2">
        <f t="shared" ca="1" si="1382"/>
        <v>0.71666666666666667</v>
      </c>
      <c r="C5902" t="str">
        <f t="shared" ca="1" si="1383"/>
        <v>Bhimashankar Temple, Maharashtra</v>
      </c>
      <c r="D5902">
        <f t="shared" ca="1" si="1384"/>
        <v>9090</v>
      </c>
      <c r="E5902">
        <f t="shared" ca="1" si="1380"/>
        <v>210</v>
      </c>
      <c r="F5902">
        <f t="shared" ca="1" si="1385"/>
        <v>33</v>
      </c>
      <c r="G5902">
        <f t="shared" ca="1" si="1386"/>
        <v>9.1999999999999993</v>
      </c>
      <c r="H5902" t="str">
        <f t="shared" ca="1" si="1387"/>
        <v>Rainy</v>
      </c>
      <c r="I5902">
        <f t="shared" ca="1" si="1388"/>
        <v>19</v>
      </c>
      <c r="J5902" t="str">
        <f t="shared" ca="1" si="1389"/>
        <v>No</v>
      </c>
      <c r="K5902" t="str">
        <f t="shared" ca="1" si="1390"/>
        <v>No</v>
      </c>
      <c r="L5902">
        <f t="shared" ca="1" si="1391"/>
        <v>10.7</v>
      </c>
      <c r="M5902">
        <f t="shared" ca="1" si="1392"/>
        <v>1874</v>
      </c>
      <c r="N5902">
        <f t="shared" ca="1" si="1393"/>
        <v>2.29</v>
      </c>
      <c r="O5902" t="str">
        <f t="shared" ca="1" si="1394"/>
        <v>Yes</v>
      </c>
    </row>
    <row r="5903" spans="1:15" x14ac:dyDescent="0.3">
      <c r="A5903" s="1">
        <f t="shared" ca="1" si="1381"/>
        <v>45773</v>
      </c>
      <c r="B5903" s="2">
        <f t="shared" ca="1" si="1382"/>
        <v>0.7729166666666667</v>
      </c>
      <c r="C5903" t="str">
        <f t="shared" ca="1" si="1383"/>
        <v>Grishneshwar Temple, Chhatrapati Sambhajinagar</v>
      </c>
      <c r="D5903">
        <f t="shared" ca="1" si="1384"/>
        <v>11385</v>
      </c>
      <c r="E5903">
        <f t="shared" ca="1" si="1380"/>
        <v>118</v>
      </c>
      <c r="F5903">
        <f t="shared" ca="1" si="1385"/>
        <v>300</v>
      </c>
      <c r="G5903">
        <f t="shared" ca="1" si="1386"/>
        <v>11.72</v>
      </c>
      <c r="H5903" t="str">
        <f t="shared" ca="1" si="1387"/>
        <v>Humid</v>
      </c>
      <c r="I5903">
        <f t="shared" ca="1" si="1388"/>
        <v>26.8</v>
      </c>
      <c r="J5903" t="str">
        <f t="shared" ca="1" si="1389"/>
        <v>Yes</v>
      </c>
      <c r="K5903" t="str">
        <f t="shared" ca="1" si="1390"/>
        <v>No</v>
      </c>
      <c r="L5903">
        <f t="shared" ca="1" si="1391"/>
        <v>5.6</v>
      </c>
      <c r="M5903">
        <f t="shared" ca="1" si="1392"/>
        <v>1970</v>
      </c>
      <c r="N5903">
        <f t="shared" ca="1" si="1393"/>
        <v>0.83</v>
      </c>
      <c r="O5903" t="str">
        <f t="shared" ca="1" si="1394"/>
        <v>No</v>
      </c>
    </row>
    <row r="5904" spans="1:15" x14ac:dyDescent="0.3">
      <c r="A5904" s="1">
        <f t="shared" ca="1" si="1381"/>
        <v>45923</v>
      </c>
      <c r="B5904" s="2">
        <f t="shared" ca="1" si="1382"/>
        <v>0.96944444444444444</v>
      </c>
      <c r="C5904" t="str">
        <f t="shared" ca="1" si="1383"/>
        <v>Shree Mahakaleshwar Temple, Ujjain</v>
      </c>
      <c r="D5904">
        <f t="shared" ca="1" si="1384"/>
        <v>12729</v>
      </c>
      <c r="E5904">
        <f t="shared" ca="1" si="1380"/>
        <v>167</v>
      </c>
      <c r="F5904">
        <f t="shared" ca="1" si="1385"/>
        <v>394</v>
      </c>
      <c r="G5904">
        <f t="shared" ca="1" si="1386"/>
        <v>9.84</v>
      </c>
      <c r="H5904" t="str">
        <f t="shared" ca="1" si="1387"/>
        <v>Cloudy</v>
      </c>
      <c r="I5904">
        <f t="shared" ca="1" si="1388"/>
        <v>27.3</v>
      </c>
      <c r="J5904" t="str">
        <f t="shared" ca="1" si="1389"/>
        <v>Yes</v>
      </c>
      <c r="K5904" t="str">
        <f t="shared" ca="1" si="1390"/>
        <v>No</v>
      </c>
      <c r="L5904">
        <f t="shared" ca="1" si="1391"/>
        <v>10.5</v>
      </c>
      <c r="M5904">
        <f t="shared" ca="1" si="1392"/>
        <v>2999</v>
      </c>
      <c r="N5904">
        <f t="shared" ca="1" si="1393"/>
        <v>0.42</v>
      </c>
      <c r="O5904" t="str">
        <f t="shared" ca="1" si="1394"/>
        <v>Yes</v>
      </c>
    </row>
    <row r="5905" spans="1:15" x14ac:dyDescent="0.3">
      <c r="A5905" s="1">
        <f t="shared" ca="1" si="1381"/>
        <v>45847</v>
      </c>
      <c r="B5905" s="2">
        <f t="shared" ca="1" si="1382"/>
        <v>0.98055555555555551</v>
      </c>
      <c r="C5905" t="str">
        <f t="shared" ca="1" si="1383"/>
        <v>Meenakshi Amman Temple, Madurai</v>
      </c>
      <c r="D5905">
        <f t="shared" ca="1" si="1384"/>
        <v>1015</v>
      </c>
      <c r="E5905">
        <f t="shared" ca="1" si="1380"/>
        <v>380</v>
      </c>
      <c r="F5905">
        <f t="shared" ca="1" si="1385"/>
        <v>21</v>
      </c>
      <c r="G5905">
        <f t="shared" ca="1" si="1386"/>
        <v>5.98</v>
      </c>
      <c r="H5905" t="str">
        <f t="shared" ca="1" si="1387"/>
        <v>Hot</v>
      </c>
      <c r="I5905">
        <f t="shared" ca="1" si="1388"/>
        <v>21.2</v>
      </c>
      <c r="J5905" t="str">
        <f t="shared" ca="1" si="1389"/>
        <v>No</v>
      </c>
      <c r="K5905" t="str">
        <f t="shared" ca="1" si="1390"/>
        <v>No</v>
      </c>
      <c r="L5905">
        <f t="shared" ca="1" si="1391"/>
        <v>6</v>
      </c>
      <c r="M5905">
        <f t="shared" ca="1" si="1392"/>
        <v>1646</v>
      </c>
      <c r="N5905">
        <f t="shared" ca="1" si="1393"/>
        <v>1.53</v>
      </c>
      <c r="O5905" t="str">
        <f t="shared" ca="1" si="1394"/>
        <v>No</v>
      </c>
    </row>
    <row r="5906" spans="1:15" x14ac:dyDescent="0.3">
      <c r="A5906" s="1">
        <f t="shared" ca="1" si="1381"/>
        <v>45996</v>
      </c>
      <c r="B5906" s="2">
        <f t="shared" ca="1" si="1382"/>
        <v>0.72361111111111109</v>
      </c>
      <c r="C5906" t="str">
        <f t="shared" ca="1" si="1383"/>
        <v>Vaishno Devi Temple, Katra</v>
      </c>
      <c r="D5906">
        <f t="shared" ca="1" si="1384"/>
        <v>12498</v>
      </c>
      <c r="E5906">
        <f t="shared" ca="1" si="1380"/>
        <v>435</v>
      </c>
      <c r="F5906">
        <f t="shared" ca="1" si="1385"/>
        <v>265</v>
      </c>
      <c r="G5906">
        <f t="shared" ca="1" si="1386"/>
        <v>10.54</v>
      </c>
      <c r="H5906" t="str">
        <f t="shared" ca="1" si="1387"/>
        <v>Hot</v>
      </c>
      <c r="I5906">
        <f t="shared" ca="1" si="1388"/>
        <v>22.7</v>
      </c>
      <c r="J5906" t="str">
        <f t="shared" ca="1" si="1389"/>
        <v>No</v>
      </c>
      <c r="K5906" t="str">
        <f t="shared" ca="1" si="1390"/>
        <v>Yes</v>
      </c>
      <c r="L5906">
        <f t="shared" ca="1" si="1391"/>
        <v>4.9000000000000004</v>
      </c>
      <c r="M5906">
        <f t="shared" ca="1" si="1392"/>
        <v>2112</v>
      </c>
      <c r="N5906">
        <f t="shared" ca="1" si="1393"/>
        <v>1.1000000000000001</v>
      </c>
      <c r="O5906" t="str">
        <f t="shared" ca="1" si="1394"/>
        <v>Yes</v>
      </c>
    </row>
    <row r="5907" spans="1:15" x14ac:dyDescent="0.3">
      <c r="A5907" s="1">
        <f t="shared" ca="1" si="1381"/>
        <v>46097</v>
      </c>
      <c r="B5907" s="2">
        <f t="shared" ca="1" si="1382"/>
        <v>0.96527777777777779</v>
      </c>
      <c r="C5907" t="str">
        <f t="shared" ca="1" si="1383"/>
        <v>Tirumala Tirupati Temple, Tirupati</v>
      </c>
      <c r="D5907">
        <f t="shared" ca="1" si="1384"/>
        <v>2855</v>
      </c>
      <c r="E5907">
        <f t="shared" ca="1" si="1380"/>
        <v>453</v>
      </c>
      <c r="F5907">
        <f t="shared" ca="1" si="1385"/>
        <v>102</v>
      </c>
      <c r="G5907">
        <f t="shared" ca="1" si="1386"/>
        <v>10.67</v>
      </c>
      <c r="H5907" t="str">
        <f t="shared" ca="1" si="1387"/>
        <v>Rainy</v>
      </c>
      <c r="I5907">
        <f t="shared" ca="1" si="1388"/>
        <v>20.399999999999999</v>
      </c>
      <c r="J5907" t="str">
        <f t="shared" ca="1" si="1389"/>
        <v>No</v>
      </c>
      <c r="K5907" t="str">
        <f t="shared" ca="1" si="1390"/>
        <v>No</v>
      </c>
      <c r="L5907">
        <f t="shared" ca="1" si="1391"/>
        <v>8.6</v>
      </c>
      <c r="M5907">
        <f t="shared" ca="1" si="1392"/>
        <v>1387</v>
      </c>
      <c r="N5907">
        <f t="shared" ca="1" si="1393"/>
        <v>0.39</v>
      </c>
      <c r="O5907" t="str">
        <f t="shared" ca="1" si="1394"/>
        <v>No</v>
      </c>
    </row>
    <row r="5908" spans="1:15" x14ac:dyDescent="0.3">
      <c r="A5908" s="1">
        <f t="shared" ca="1" si="1381"/>
        <v>45727</v>
      </c>
      <c r="B5908" s="2">
        <f t="shared" ca="1" si="1382"/>
        <v>0.96180555555555558</v>
      </c>
      <c r="C5908" t="str">
        <f t="shared" ca="1" si="1383"/>
        <v>Vaishno Devi Temple, Katra</v>
      </c>
      <c r="D5908">
        <f t="shared" ca="1" si="1384"/>
        <v>8914</v>
      </c>
      <c r="E5908">
        <f t="shared" ca="1" si="1380"/>
        <v>255</v>
      </c>
      <c r="F5908">
        <f t="shared" ca="1" si="1385"/>
        <v>114</v>
      </c>
      <c r="G5908">
        <f t="shared" ca="1" si="1386"/>
        <v>4.13</v>
      </c>
      <c r="H5908" t="str">
        <f t="shared" ca="1" si="1387"/>
        <v>Humid</v>
      </c>
      <c r="I5908">
        <f t="shared" ca="1" si="1388"/>
        <v>39.299999999999997</v>
      </c>
      <c r="J5908" t="str">
        <f t="shared" ca="1" si="1389"/>
        <v>No</v>
      </c>
      <c r="K5908" t="str">
        <f t="shared" ca="1" si="1390"/>
        <v>No</v>
      </c>
      <c r="L5908">
        <f t="shared" ca="1" si="1391"/>
        <v>11.1</v>
      </c>
      <c r="M5908">
        <f t="shared" ca="1" si="1392"/>
        <v>532</v>
      </c>
      <c r="N5908">
        <f t="shared" ca="1" si="1393"/>
        <v>2.34</v>
      </c>
      <c r="O5908" t="str">
        <f t="shared" ca="1" si="1394"/>
        <v>Yes</v>
      </c>
    </row>
    <row r="5909" spans="1:15" x14ac:dyDescent="0.3">
      <c r="A5909" s="1">
        <f t="shared" ca="1" si="1381"/>
        <v>46358</v>
      </c>
      <c r="B5909" s="2">
        <f t="shared" ca="1" si="1382"/>
        <v>0.36249999999999999</v>
      </c>
      <c r="C5909" t="str">
        <f t="shared" ca="1" si="1383"/>
        <v>Tulja Bhavani Temple, Tuljapur</v>
      </c>
      <c r="D5909">
        <f t="shared" ca="1" si="1384"/>
        <v>1119</v>
      </c>
      <c r="E5909">
        <f t="shared" ca="1" si="1380"/>
        <v>454</v>
      </c>
      <c r="F5909">
        <f t="shared" ca="1" si="1385"/>
        <v>32</v>
      </c>
      <c r="G5909">
        <f t="shared" ca="1" si="1386"/>
        <v>8.18</v>
      </c>
      <c r="H5909" t="str">
        <f t="shared" ca="1" si="1387"/>
        <v>Hot</v>
      </c>
      <c r="I5909">
        <f t="shared" ca="1" si="1388"/>
        <v>33.4</v>
      </c>
      <c r="J5909" t="str">
        <f t="shared" ca="1" si="1389"/>
        <v>No</v>
      </c>
      <c r="K5909" t="str">
        <f t="shared" ca="1" si="1390"/>
        <v>No</v>
      </c>
      <c r="L5909">
        <f t="shared" ca="1" si="1391"/>
        <v>7.4</v>
      </c>
      <c r="M5909">
        <f t="shared" ca="1" si="1392"/>
        <v>498</v>
      </c>
      <c r="N5909">
        <f t="shared" ca="1" si="1393"/>
        <v>0.69</v>
      </c>
      <c r="O5909" t="str">
        <f t="shared" ca="1" si="1394"/>
        <v>No</v>
      </c>
    </row>
    <row r="5910" spans="1:15" x14ac:dyDescent="0.3">
      <c r="A5910" s="1">
        <f t="shared" ca="1" si="1381"/>
        <v>45375</v>
      </c>
      <c r="B5910" s="2">
        <f t="shared" ca="1" si="1382"/>
        <v>7.0833333333333331E-2</v>
      </c>
      <c r="C5910" t="str">
        <f t="shared" ca="1" si="1383"/>
        <v>Tulja Bhavani Temple, Tuljapur</v>
      </c>
      <c r="D5910">
        <f t="shared" ca="1" si="1384"/>
        <v>9928</v>
      </c>
      <c r="E5910">
        <f t="shared" ca="1" si="1380"/>
        <v>485</v>
      </c>
      <c r="F5910">
        <f t="shared" ca="1" si="1385"/>
        <v>447</v>
      </c>
      <c r="G5910">
        <f t="shared" ca="1" si="1386"/>
        <v>13.14</v>
      </c>
      <c r="H5910" t="str">
        <f t="shared" ca="1" si="1387"/>
        <v>Cloudy</v>
      </c>
      <c r="I5910">
        <f t="shared" ca="1" si="1388"/>
        <v>41.5</v>
      </c>
      <c r="J5910" t="str">
        <f t="shared" ca="1" si="1389"/>
        <v>No</v>
      </c>
      <c r="K5910" t="str">
        <f t="shared" ca="1" si="1390"/>
        <v>No</v>
      </c>
      <c r="L5910">
        <f t="shared" ca="1" si="1391"/>
        <v>8.4</v>
      </c>
      <c r="M5910">
        <f t="shared" ca="1" si="1392"/>
        <v>2596</v>
      </c>
      <c r="N5910">
        <f t="shared" ca="1" si="1393"/>
        <v>1.81</v>
      </c>
      <c r="O5910" t="str">
        <f t="shared" ca="1" si="1394"/>
        <v>No</v>
      </c>
    </row>
    <row r="5911" spans="1:15" x14ac:dyDescent="0.3">
      <c r="A5911" s="1">
        <f t="shared" ca="1" si="1381"/>
        <v>45309</v>
      </c>
      <c r="B5911" s="2">
        <f t="shared" ca="1" si="1382"/>
        <v>4.8611111111111112E-3</v>
      </c>
      <c r="C5911" t="str">
        <f t="shared" ca="1" si="1383"/>
        <v>Vaishno Devi Temple, Katra</v>
      </c>
      <c r="D5911">
        <f t="shared" ca="1" si="1384"/>
        <v>2327</v>
      </c>
      <c r="E5911">
        <f t="shared" ca="1" si="1380"/>
        <v>252</v>
      </c>
      <c r="F5911">
        <f t="shared" ca="1" si="1385"/>
        <v>308</v>
      </c>
      <c r="G5911">
        <f t="shared" ca="1" si="1386"/>
        <v>6.55</v>
      </c>
      <c r="H5911" t="str">
        <f t="shared" ca="1" si="1387"/>
        <v>Rainy</v>
      </c>
      <c r="I5911">
        <f t="shared" ca="1" si="1388"/>
        <v>32.4</v>
      </c>
      <c r="J5911" t="str">
        <f t="shared" ca="1" si="1389"/>
        <v>No</v>
      </c>
      <c r="K5911" t="str">
        <f t="shared" ca="1" si="1390"/>
        <v>No</v>
      </c>
      <c r="L5911">
        <f t="shared" ca="1" si="1391"/>
        <v>2.7</v>
      </c>
      <c r="M5911">
        <f t="shared" ca="1" si="1392"/>
        <v>1898</v>
      </c>
      <c r="N5911">
        <f t="shared" ca="1" si="1393"/>
        <v>2.27</v>
      </c>
      <c r="O5911" t="str">
        <f t="shared" ca="1" si="1394"/>
        <v>No</v>
      </c>
    </row>
    <row r="5912" spans="1:15" x14ac:dyDescent="0.3">
      <c r="A5912" s="1">
        <f t="shared" ca="1" si="1381"/>
        <v>45629</v>
      </c>
      <c r="B5912" s="2">
        <f t="shared" ca="1" si="1382"/>
        <v>0.26597222222222222</v>
      </c>
      <c r="C5912" t="str">
        <f t="shared" ca="1" si="1383"/>
        <v>Grishneshwar Temple, Chhatrapati Sambhajinagar</v>
      </c>
      <c r="D5912">
        <f t="shared" ca="1" si="1384"/>
        <v>8556</v>
      </c>
      <c r="E5912">
        <f t="shared" ca="1" si="1380"/>
        <v>511</v>
      </c>
      <c r="F5912">
        <f t="shared" ca="1" si="1385"/>
        <v>65</v>
      </c>
      <c r="G5912">
        <f t="shared" ca="1" si="1386"/>
        <v>3.47</v>
      </c>
      <c r="H5912" t="str">
        <f t="shared" ca="1" si="1387"/>
        <v>Rainy</v>
      </c>
      <c r="I5912">
        <f t="shared" ca="1" si="1388"/>
        <v>39.299999999999997</v>
      </c>
      <c r="J5912" t="str">
        <f t="shared" ca="1" si="1389"/>
        <v>No</v>
      </c>
      <c r="K5912" t="str">
        <f t="shared" ca="1" si="1390"/>
        <v>Yes</v>
      </c>
      <c r="L5912">
        <f t="shared" ca="1" si="1391"/>
        <v>3.5</v>
      </c>
      <c r="M5912">
        <f t="shared" ca="1" si="1392"/>
        <v>2513</v>
      </c>
      <c r="N5912">
        <f t="shared" ca="1" si="1393"/>
        <v>0.9</v>
      </c>
      <c r="O5912" t="str">
        <f t="shared" ca="1" si="1394"/>
        <v>No</v>
      </c>
    </row>
    <row r="5913" spans="1:15" x14ac:dyDescent="0.3">
      <c r="A5913" s="1">
        <f t="shared" ca="1" si="1381"/>
        <v>45813</v>
      </c>
      <c r="B5913" s="2">
        <f t="shared" ca="1" si="1382"/>
        <v>0.55208333333333337</v>
      </c>
      <c r="C5913" t="str">
        <f t="shared" ca="1" si="1383"/>
        <v>Kashi Vishwanath Temple, Varanasi</v>
      </c>
      <c r="D5913">
        <f t="shared" ca="1" si="1384"/>
        <v>10406</v>
      </c>
      <c r="E5913">
        <f t="shared" ca="1" si="1380"/>
        <v>293</v>
      </c>
      <c r="F5913">
        <f t="shared" ca="1" si="1385"/>
        <v>12</v>
      </c>
      <c r="G5913">
        <f t="shared" ca="1" si="1386"/>
        <v>8.4</v>
      </c>
      <c r="H5913" t="str">
        <f t="shared" ca="1" si="1387"/>
        <v>Sunny</v>
      </c>
      <c r="I5913">
        <f t="shared" ca="1" si="1388"/>
        <v>34.5</v>
      </c>
      <c r="J5913" t="str">
        <f t="shared" ca="1" si="1389"/>
        <v>No</v>
      </c>
      <c r="K5913" t="str">
        <f t="shared" ca="1" si="1390"/>
        <v>No</v>
      </c>
      <c r="L5913">
        <f t="shared" ca="1" si="1391"/>
        <v>10.6</v>
      </c>
      <c r="M5913">
        <f t="shared" ca="1" si="1392"/>
        <v>2398</v>
      </c>
      <c r="N5913">
        <f t="shared" ca="1" si="1393"/>
        <v>1.6</v>
      </c>
      <c r="O5913" t="str">
        <f t="shared" ca="1" si="1394"/>
        <v>Yes</v>
      </c>
    </row>
    <row r="5914" spans="1:15" x14ac:dyDescent="0.3">
      <c r="A5914" s="1">
        <f t="shared" ca="1" si="1381"/>
        <v>45492</v>
      </c>
      <c r="B5914" s="2">
        <f t="shared" ca="1" si="1382"/>
        <v>0.10277777777777777</v>
      </c>
      <c r="C5914" t="str">
        <f t="shared" ca="1" si="1383"/>
        <v>Shri Siddhivinayak Temple, Mumbai</v>
      </c>
      <c r="D5914">
        <f t="shared" ca="1" si="1384"/>
        <v>9903</v>
      </c>
      <c r="E5914">
        <f t="shared" ca="1" si="1380"/>
        <v>566</v>
      </c>
      <c r="F5914">
        <f t="shared" ca="1" si="1385"/>
        <v>320</v>
      </c>
      <c r="G5914">
        <f t="shared" ca="1" si="1386"/>
        <v>6.25</v>
      </c>
      <c r="H5914" t="str">
        <f t="shared" ca="1" si="1387"/>
        <v>Cloudy</v>
      </c>
      <c r="I5914">
        <f t="shared" ca="1" si="1388"/>
        <v>22.8</v>
      </c>
      <c r="J5914" t="str">
        <f t="shared" ca="1" si="1389"/>
        <v>No</v>
      </c>
      <c r="K5914" t="str">
        <f t="shared" ca="1" si="1390"/>
        <v>No</v>
      </c>
      <c r="L5914">
        <f t="shared" ca="1" si="1391"/>
        <v>9.3000000000000007</v>
      </c>
      <c r="M5914">
        <f t="shared" ca="1" si="1392"/>
        <v>768</v>
      </c>
      <c r="N5914">
        <f t="shared" ca="1" si="1393"/>
        <v>0.97</v>
      </c>
      <c r="O5914" t="str">
        <f t="shared" ca="1" si="1394"/>
        <v>Yes</v>
      </c>
    </row>
    <row r="5915" spans="1:15" x14ac:dyDescent="0.3">
      <c r="A5915" s="1">
        <f t="shared" ca="1" si="1381"/>
        <v>46386</v>
      </c>
      <c r="B5915" s="2">
        <f t="shared" ca="1" si="1382"/>
        <v>0.3611111111111111</v>
      </c>
      <c r="C5915" t="str">
        <f t="shared" ca="1" si="1383"/>
        <v>Tulja Bhavani Temple, Tuljapur</v>
      </c>
      <c r="D5915">
        <f t="shared" ca="1" si="1384"/>
        <v>1461</v>
      </c>
      <c r="E5915">
        <f t="shared" ca="1" si="1380"/>
        <v>370</v>
      </c>
      <c r="F5915">
        <f t="shared" ca="1" si="1385"/>
        <v>39</v>
      </c>
      <c r="G5915">
        <f t="shared" ca="1" si="1386"/>
        <v>10</v>
      </c>
      <c r="H5915" t="str">
        <f t="shared" ca="1" si="1387"/>
        <v>Humid</v>
      </c>
      <c r="I5915">
        <f t="shared" ca="1" si="1388"/>
        <v>38.1</v>
      </c>
      <c r="J5915" t="str">
        <f t="shared" ca="1" si="1389"/>
        <v>No</v>
      </c>
      <c r="K5915" t="str">
        <f t="shared" ca="1" si="1390"/>
        <v>Yes</v>
      </c>
      <c r="L5915">
        <f t="shared" ca="1" si="1391"/>
        <v>4.7</v>
      </c>
      <c r="M5915">
        <f t="shared" ca="1" si="1392"/>
        <v>2800</v>
      </c>
      <c r="N5915">
        <f t="shared" ca="1" si="1393"/>
        <v>0.4</v>
      </c>
      <c r="O5915" t="str">
        <f t="shared" ca="1" si="1394"/>
        <v>Yes</v>
      </c>
    </row>
    <row r="5916" spans="1:15" x14ac:dyDescent="0.3">
      <c r="A5916" s="1">
        <f t="shared" ca="1" si="1381"/>
        <v>45526</v>
      </c>
      <c r="B5916" s="2">
        <f t="shared" ca="1" si="1382"/>
        <v>0.43611111111111112</v>
      </c>
      <c r="C5916" t="str">
        <f t="shared" ca="1" si="1383"/>
        <v>Shree Mahakaleshwar Temple, Ujjain</v>
      </c>
      <c r="D5916">
        <f t="shared" ca="1" si="1384"/>
        <v>10572</v>
      </c>
      <c r="E5916">
        <f t="shared" ca="1" si="1380"/>
        <v>376</v>
      </c>
      <c r="F5916">
        <f t="shared" ca="1" si="1385"/>
        <v>288</v>
      </c>
      <c r="G5916">
        <f t="shared" ca="1" si="1386"/>
        <v>11.7</v>
      </c>
      <c r="H5916" t="str">
        <f t="shared" ca="1" si="1387"/>
        <v>Cloudy</v>
      </c>
      <c r="I5916">
        <f t="shared" ca="1" si="1388"/>
        <v>29.4</v>
      </c>
      <c r="J5916" t="str">
        <f t="shared" ca="1" si="1389"/>
        <v>No</v>
      </c>
      <c r="K5916" t="str">
        <f t="shared" ca="1" si="1390"/>
        <v>No</v>
      </c>
      <c r="L5916">
        <f t="shared" ca="1" si="1391"/>
        <v>8</v>
      </c>
      <c r="M5916">
        <f t="shared" ca="1" si="1392"/>
        <v>891</v>
      </c>
      <c r="N5916">
        <f t="shared" ca="1" si="1393"/>
        <v>1.06</v>
      </c>
      <c r="O5916" t="str">
        <f t="shared" ca="1" si="1394"/>
        <v>No</v>
      </c>
    </row>
    <row r="5917" spans="1:15" x14ac:dyDescent="0.3">
      <c r="A5917" s="1">
        <f t="shared" ca="1" si="1381"/>
        <v>45614</v>
      </c>
      <c r="B5917" s="2">
        <f t="shared" ca="1" si="1382"/>
        <v>0.49513888888888891</v>
      </c>
      <c r="C5917" t="str">
        <f t="shared" ca="1" si="1383"/>
        <v>Shri Siddhivinayak Temple, Mumbai</v>
      </c>
      <c r="D5917">
        <f t="shared" ca="1" si="1384"/>
        <v>6820</v>
      </c>
      <c r="E5917">
        <f t="shared" ca="1" si="1380"/>
        <v>73</v>
      </c>
      <c r="F5917">
        <f t="shared" ca="1" si="1385"/>
        <v>365</v>
      </c>
      <c r="G5917">
        <f t="shared" ca="1" si="1386"/>
        <v>1.02</v>
      </c>
      <c r="H5917" t="str">
        <f t="shared" ca="1" si="1387"/>
        <v>Sunny</v>
      </c>
      <c r="I5917">
        <f t="shared" ca="1" si="1388"/>
        <v>34.200000000000003</v>
      </c>
      <c r="J5917" t="str">
        <f t="shared" ca="1" si="1389"/>
        <v>Yes</v>
      </c>
      <c r="K5917" t="str">
        <f t="shared" ca="1" si="1390"/>
        <v>No</v>
      </c>
      <c r="L5917">
        <f t="shared" ca="1" si="1391"/>
        <v>4.4000000000000004</v>
      </c>
      <c r="M5917">
        <f t="shared" ca="1" si="1392"/>
        <v>576</v>
      </c>
      <c r="N5917">
        <f t="shared" ca="1" si="1393"/>
        <v>0.98</v>
      </c>
      <c r="O5917" t="str">
        <f t="shared" ca="1" si="1394"/>
        <v>No</v>
      </c>
    </row>
    <row r="5918" spans="1:15" x14ac:dyDescent="0.3">
      <c r="A5918" s="1">
        <f t="shared" ca="1" si="1381"/>
        <v>45990</v>
      </c>
      <c r="B5918" s="2">
        <f t="shared" ca="1" si="1382"/>
        <v>0.39374999999999999</v>
      </c>
      <c r="C5918" t="str">
        <f t="shared" ca="1" si="1383"/>
        <v>Jagannath Temple, Puri</v>
      </c>
      <c r="D5918">
        <f t="shared" ca="1" si="1384"/>
        <v>14051</v>
      </c>
      <c r="E5918">
        <f t="shared" ca="1" si="1380"/>
        <v>30</v>
      </c>
      <c r="F5918">
        <f t="shared" ca="1" si="1385"/>
        <v>24</v>
      </c>
      <c r="G5918">
        <f t="shared" ca="1" si="1386"/>
        <v>14.97</v>
      </c>
      <c r="H5918" t="str">
        <f t="shared" ca="1" si="1387"/>
        <v>Cloudy</v>
      </c>
      <c r="I5918">
        <f t="shared" ca="1" si="1388"/>
        <v>24.3</v>
      </c>
      <c r="J5918" t="str">
        <f t="shared" ca="1" si="1389"/>
        <v>No</v>
      </c>
      <c r="K5918" t="str">
        <f t="shared" ca="1" si="1390"/>
        <v>No</v>
      </c>
      <c r="L5918">
        <f t="shared" ca="1" si="1391"/>
        <v>11.6</v>
      </c>
      <c r="M5918">
        <f t="shared" ca="1" si="1392"/>
        <v>2366</v>
      </c>
      <c r="N5918">
        <f t="shared" ca="1" si="1393"/>
        <v>1.73</v>
      </c>
      <c r="O5918" t="str">
        <f t="shared" ca="1" si="1394"/>
        <v>No</v>
      </c>
    </row>
    <row r="5919" spans="1:15" x14ac:dyDescent="0.3">
      <c r="A5919" s="1">
        <f t="shared" ca="1" si="1381"/>
        <v>46289</v>
      </c>
      <c r="B5919" s="2">
        <f t="shared" ca="1" si="1382"/>
        <v>0.7993055555555556</v>
      </c>
      <c r="C5919" t="str">
        <f t="shared" ca="1" si="1383"/>
        <v>Somnath Temple, Gujarat</v>
      </c>
      <c r="D5919">
        <f t="shared" ca="1" si="1384"/>
        <v>2312</v>
      </c>
      <c r="E5919">
        <f t="shared" ca="1" si="1380"/>
        <v>521</v>
      </c>
      <c r="F5919">
        <f t="shared" ca="1" si="1385"/>
        <v>64</v>
      </c>
      <c r="G5919">
        <f t="shared" ca="1" si="1386"/>
        <v>4.54</v>
      </c>
      <c r="H5919" t="str">
        <f t="shared" ca="1" si="1387"/>
        <v>Cloudy</v>
      </c>
      <c r="I5919">
        <f t="shared" ca="1" si="1388"/>
        <v>20.9</v>
      </c>
      <c r="J5919" t="str">
        <f t="shared" ca="1" si="1389"/>
        <v>No</v>
      </c>
      <c r="K5919" t="str">
        <f t="shared" ca="1" si="1390"/>
        <v>No</v>
      </c>
      <c r="L5919">
        <f t="shared" ca="1" si="1391"/>
        <v>10.199999999999999</v>
      </c>
      <c r="M5919">
        <f t="shared" ca="1" si="1392"/>
        <v>2569</v>
      </c>
      <c r="N5919">
        <f t="shared" ca="1" si="1393"/>
        <v>1.77</v>
      </c>
      <c r="O5919" t="str">
        <f t="shared" ca="1" si="1394"/>
        <v>No</v>
      </c>
    </row>
    <row r="5920" spans="1:15" x14ac:dyDescent="0.3">
      <c r="A5920" s="1">
        <f t="shared" ca="1" si="1381"/>
        <v>45434</v>
      </c>
      <c r="B5920" s="2">
        <f t="shared" ca="1" si="1382"/>
        <v>0.72291666666666665</v>
      </c>
      <c r="C5920" t="str">
        <f t="shared" ca="1" si="1383"/>
        <v>Meenakshi Amman Temple, Madurai</v>
      </c>
      <c r="D5920">
        <f t="shared" ca="1" si="1384"/>
        <v>5380</v>
      </c>
      <c r="E5920">
        <f t="shared" ca="1" si="1380"/>
        <v>442</v>
      </c>
      <c r="F5920">
        <f t="shared" ca="1" si="1385"/>
        <v>188</v>
      </c>
      <c r="G5920">
        <f t="shared" ca="1" si="1386"/>
        <v>12.2</v>
      </c>
      <c r="H5920" t="str">
        <f t="shared" ca="1" si="1387"/>
        <v>Humid</v>
      </c>
      <c r="I5920">
        <f t="shared" ca="1" si="1388"/>
        <v>28</v>
      </c>
      <c r="J5920" t="str">
        <f t="shared" ca="1" si="1389"/>
        <v>Yes</v>
      </c>
      <c r="K5920" t="str">
        <f t="shared" ca="1" si="1390"/>
        <v>Yes</v>
      </c>
      <c r="L5920">
        <f t="shared" ca="1" si="1391"/>
        <v>5.7</v>
      </c>
      <c r="M5920">
        <f t="shared" ca="1" si="1392"/>
        <v>1203</v>
      </c>
      <c r="N5920">
        <f t="shared" ca="1" si="1393"/>
        <v>1.43</v>
      </c>
      <c r="O5920" t="str">
        <f t="shared" ca="1" si="1394"/>
        <v>No</v>
      </c>
    </row>
    <row r="5921" spans="1:15" x14ac:dyDescent="0.3">
      <c r="A5921" s="1">
        <f t="shared" ca="1" si="1381"/>
        <v>45474</v>
      </c>
      <c r="B5921" s="2">
        <f t="shared" ca="1" si="1382"/>
        <v>0.47499999999999998</v>
      </c>
      <c r="C5921" t="str">
        <f t="shared" ca="1" si="1383"/>
        <v>Trimbakeshwar Temple, Nashik</v>
      </c>
      <c r="D5921">
        <f t="shared" ca="1" si="1384"/>
        <v>12524</v>
      </c>
      <c r="E5921">
        <f t="shared" ca="1" si="1380"/>
        <v>24</v>
      </c>
      <c r="F5921">
        <f t="shared" ca="1" si="1385"/>
        <v>189</v>
      </c>
      <c r="G5921">
        <f t="shared" ca="1" si="1386"/>
        <v>3.23</v>
      </c>
      <c r="H5921" t="str">
        <f t="shared" ca="1" si="1387"/>
        <v>Hot</v>
      </c>
      <c r="I5921">
        <f t="shared" ca="1" si="1388"/>
        <v>20.6</v>
      </c>
      <c r="J5921" t="str">
        <f t="shared" ca="1" si="1389"/>
        <v>No</v>
      </c>
      <c r="K5921" t="str">
        <f t="shared" ca="1" si="1390"/>
        <v>Yes</v>
      </c>
      <c r="L5921">
        <f t="shared" ca="1" si="1391"/>
        <v>11.6</v>
      </c>
      <c r="M5921">
        <f t="shared" ca="1" si="1392"/>
        <v>2565</v>
      </c>
      <c r="N5921">
        <f t="shared" ca="1" si="1393"/>
        <v>1.19</v>
      </c>
      <c r="O5921" t="str">
        <f t="shared" ca="1" si="1394"/>
        <v>No</v>
      </c>
    </row>
    <row r="5922" spans="1:15" x14ac:dyDescent="0.3">
      <c r="A5922" s="1">
        <f t="shared" ca="1" si="1381"/>
        <v>45674</v>
      </c>
      <c r="B5922" s="2">
        <f t="shared" ca="1" si="1382"/>
        <v>0.77361111111111114</v>
      </c>
      <c r="C5922" t="str">
        <f t="shared" ca="1" si="1383"/>
        <v>Vaishno Devi Temple, Katra</v>
      </c>
      <c r="D5922">
        <f t="shared" ca="1" si="1384"/>
        <v>2601</v>
      </c>
      <c r="E5922">
        <f t="shared" ca="1" si="1380"/>
        <v>385</v>
      </c>
      <c r="F5922">
        <f t="shared" ca="1" si="1385"/>
        <v>80</v>
      </c>
      <c r="G5922">
        <f t="shared" ca="1" si="1386"/>
        <v>7.9</v>
      </c>
      <c r="H5922" t="str">
        <f t="shared" ca="1" si="1387"/>
        <v>Rainy</v>
      </c>
      <c r="I5922">
        <f t="shared" ca="1" si="1388"/>
        <v>33.6</v>
      </c>
      <c r="J5922" t="str">
        <f t="shared" ca="1" si="1389"/>
        <v>No</v>
      </c>
      <c r="K5922" t="str">
        <f t="shared" ca="1" si="1390"/>
        <v>No</v>
      </c>
      <c r="L5922">
        <f t="shared" ca="1" si="1391"/>
        <v>11</v>
      </c>
      <c r="M5922">
        <f t="shared" ca="1" si="1392"/>
        <v>2547</v>
      </c>
      <c r="N5922">
        <f t="shared" ca="1" si="1393"/>
        <v>1.44</v>
      </c>
      <c r="O5922" t="str">
        <f t="shared" ca="1" si="1394"/>
        <v>Yes</v>
      </c>
    </row>
    <row r="5923" spans="1:15" x14ac:dyDescent="0.3">
      <c r="A5923" s="1">
        <f t="shared" ca="1" si="1381"/>
        <v>45982</v>
      </c>
      <c r="B5923" s="2">
        <f t="shared" ca="1" si="1382"/>
        <v>0.68888888888888888</v>
      </c>
      <c r="C5923" t="str">
        <f t="shared" ca="1" si="1383"/>
        <v>Tulja Bhavani Temple, Tuljapur</v>
      </c>
      <c r="D5923">
        <f t="shared" ca="1" si="1384"/>
        <v>7618</v>
      </c>
      <c r="E5923">
        <f t="shared" ca="1" si="1380"/>
        <v>452</v>
      </c>
      <c r="F5923">
        <f t="shared" ca="1" si="1385"/>
        <v>237</v>
      </c>
      <c r="G5923">
        <f t="shared" ca="1" si="1386"/>
        <v>10.11</v>
      </c>
      <c r="H5923" t="str">
        <f t="shared" ca="1" si="1387"/>
        <v>Humid</v>
      </c>
      <c r="I5923">
        <f t="shared" ca="1" si="1388"/>
        <v>18.399999999999999</v>
      </c>
      <c r="J5923" t="str">
        <f t="shared" ca="1" si="1389"/>
        <v>Yes</v>
      </c>
      <c r="K5923" t="str">
        <f t="shared" ca="1" si="1390"/>
        <v>No</v>
      </c>
      <c r="L5923">
        <f t="shared" ca="1" si="1391"/>
        <v>8.1</v>
      </c>
      <c r="M5923">
        <f t="shared" ca="1" si="1392"/>
        <v>1505</v>
      </c>
      <c r="N5923">
        <f t="shared" ca="1" si="1393"/>
        <v>1.67</v>
      </c>
      <c r="O5923" t="str">
        <f t="shared" ca="1" si="1394"/>
        <v>No</v>
      </c>
    </row>
    <row r="5924" spans="1:15" x14ac:dyDescent="0.3">
      <c r="A5924" s="1">
        <f t="shared" ca="1" si="1381"/>
        <v>46259</v>
      </c>
      <c r="B5924" s="2">
        <f t="shared" ca="1" si="1382"/>
        <v>0.52986111111111112</v>
      </c>
      <c r="C5924" t="str">
        <f t="shared" ca="1" si="1383"/>
        <v>Jagannath Temple, Puri</v>
      </c>
      <c r="D5924">
        <f t="shared" ca="1" si="1384"/>
        <v>6542</v>
      </c>
      <c r="E5924">
        <f t="shared" ca="1" si="1380"/>
        <v>454</v>
      </c>
      <c r="F5924">
        <f t="shared" ca="1" si="1385"/>
        <v>124</v>
      </c>
      <c r="G5924">
        <f t="shared" ca="1" si="1386"/>
        <v>1.75</v>
      </c>
      <c r="H5924" t="str">
        <f t="shared" ca="1" si="1387"/>
        <v>Sunny</v>
      </c>
      <c r="I5924">
        <f t="shared" ca="1" si="1388"/>
        <v>18.5</v>
      </c>
      <c r="J5924" t="str">
        <f t="shared" ca="1" si="1389"/>
        <v>No</v>
      </c>
      <c r="K5924" t="str">
        <f t="shared" ca="1" si="1390"/>
        <v>No</v>
      </c>
      <c r="L5924">
        <f t="shared" ca="1" si="1391"/>
        <v>9</v>
      </c>
      <c r="M5924">
        <f t="shared" ca="1" si="1392"/>
        <v>2398</v>
      </c>
      <c r="N5924">
        <f t="shared" ca="1" si="1393"/>
        <v>1.78</v>
      </c>
      <c r="O5924" t="str">
        <f t="shared" ca="1" si="1394"/>
        <v>No</v>
      </c>
    </row>
    <row r="5925" spans="1:15" x14ac:dyDescent="0.3">
      <c r="A5925" s="1">
        <f t="shared" ca="1" si="1381"/>
        <v>45553</v>
      </c>
      <c r="B5925" s="2">
        <f t="shared" ca="1" si="1382"/>
        <v>0.39166666666666666</v>
      </c>
      <c r="C5925" t="str">
        <f t="shared" ca="1" si="1383"/>
        <v>Shree Mahakaleshwar Temple, Ujjain</v>
      </c>
      <c r="D5925">
        <f t="shared" ca="1" si="1384"/>
        <v>14217</v>
      </c>
      <c r="E5925">
        <f t="shared" ca="1" si="1380"/>
        <v>273</v>
      </c>
      <c r="F5925">
        <f t="shared" ca="1" si="1385"/>
        <v>295</v>
      </c>
      <c r="G5925">
        <f t="shared" ca="1" si="1386"/>
        <v>14.82</v>
      </c>
      <c r="H5925" t="str">
        <f t="shared" ca="1" si="1387"/>
        <v>Humid</v>
      </c>
      <c r="I5925">
        <f t="shared" ca="1" si="1388"/>
        <v>33.6</v>
      </c>
      <c r="J5925" t="str">
        <f t="shared" ca="1" si="1389"/>
        <v>No</v>
      </c>
      <c r="K5925" t="str">
        <f t="shared" ca="1" si="1390"/>
        <v>No</v>
      </c>
      <c r="L5925">
        <f t="shared" ca="1" si="1391"/>
        <v>10.5</v>
      </c>
      <c r="M5925">
        <f t="shared" ca="1" si="1392"/>
        <v>827</v>
      </c>
      <c r="N5925">
        <f t="shared" ca="1" si="1393"/>
        <v>1.68</v>
      </c>
      <c r="O5925" t="str">
        <f t="shared" ca="1" si="1394"/>
        <v>No</v>
      </c>
    </row>
    <row r="5926" spans="1:15" x14ac:dyDescent="0.3">
      <c r="A5926" s="1">
        <f t="shared" ca="1" si="1381"/>
        <v>46364</v>
      </c>
      <c r="B5926" s="2">
        <f t="shared" ca="1" si="1382"/>
        <v>0.44861111111111113</v>
      </c>
      <c r="C5926" t="str">
        <f t="shared" ca="1" si="1383"/>
        <v>Jagannath Temple, Puri</v>
      </c>
      <c r="D5926">
        <f t="shared" ca="1" si="1384"/>
        <v>13665</v>
      </c>
      <c r="E5926">
        <f t="shared" ca="1" si="1380"/>
        <v>419</v>
      </c>
      <c r="F5926">
        <f t="shared" ca="1" si="1385"/>
        <v>120</v>
      </c>
      <c r="G5926">
        <f t="shared" ca="1" si="1386"/>
        <v>0.67</v>
      </c>
      <c r="H5926" t="str">
        <f t="shared" ca="1" si="1387"/>
        <v>Sunny</v>
      </c>
      <c r="I5926">
        <f t="shared" ca="1" si="1388"/>
        <v>37.6</v>
      </c>
      <c r="J5926" t="str">
        <f t="shared" ca="1" si="1389"/>
        <v>No</v>
      </c>
      <c r="K5926" t="str">
        <f t="shared" ca="1" si="1390"/>
        <v>No</v>
      </c>
      <c r="L5926">
        <f t="shared" ca="1" si="1391"/>
        <v>11.8</v>
      </c>
      <c r="M5926">
        <f t="shared" ca="1" si="1392"/>
        <v>2972</v>
      </c>
      <c r="N5926">
        <f t="shared" ca="1" si="1393"/>
        <v>0.49</v>
      </c>
      <c r="O5926" t="str">
        <f t="shared" ca="1" si="1394"/>
        <v>No</v>
      </c>
    </row>
    <row r="5927" spans="1:15" x14ac:dyDescent="0.3">
      <c r="A5927" s="1">
        <f t="shared" ca="1" si="1381"/>
        <v>45961</v>
      </c>
      <c r="B5927" s="2">
        <f t="shared" ca="1" si="1382"/>
        <v>0.64583333333333337</v>
      </c>
      <c r="C5927" t="str">
        <f t="shared" ca="1" si="1383"/>
        <v>Dagdusheth Halwai Ganpati Temple, Pune</v>
      </c>
      <c r="D5927">
        <f t="shared" ca="1" si="1384"/>
        <v>8585</v>
      </c>
      <c r="E5927">
        <f t="shared" ca="1" si="1380"/>
        <v>244</v>
      </c>
      <c r="F5927">
        <f t="shared" ca="1" si="1385"/>
        <v>489</v>
      </c>
      <c r="G5927">
        <f t="shared" ca="1" si="1386"/>
        <v>5.66</v>
      </c>
      <c r="H5927" t="str">
        <f t="shared" ca="1" si="1387"/>
        <v>Cloudy</v>
      </c>
      <c r="I5927">
        <f t="shared" ca="1" si="1388"/>
        <v>30.4</v>
      </c>
      <c r="J5927" t="str">
        <f t="shared" ca="1" si="1389"/>
        <v>No</v>
      </c>
      <c r="K5927" t="str">
        <f t="shared" ca="1" si="1390"/>
        <v>No</v>
      </c>
      <c r="L5927">
        <f t="shared" ca="1" si="1391"/>
        <v>11.4</v>
      </c>
      <c r="M5927">
        <f t="shared" ca="1" si="1392"/>
        <v>2723</v>
      </c>
      <c r="N5927">
        <f t="shared" ca="1" si="1393"/>
        <v>1.1399999999999999</v>
      </c>
      <c r="O5927" t="str">
        <f t="shared" ca="1" si="1394"/>
        <v>Yes</v>
      </c>
    </row>
    <row r="5928" spans="1:15" x14ac:dyDescent="0.3">
      <c r="A5928" s="1">
        <f t="shared" ca="1" si="1381"/>
        <v>46171</v>
      </c>
      <c r="B5928" s="2">
        <f t="shared" ca="1" si="1382"/>
        <v>0.32916666666666666</v>
      </c>
      <c r="C5928" t="str">
        <f t="shared" ca="1" si="1383"/>
        <v>Shirdi Sai Baba Temple, Shirdi</v>
      </c>
      <c r="D5928">
        <f t="shared" ca="1" si="1384"/>
        <v>7623</v>
      </c>
      <c r="E5928">
        <f t="shared" ca="1" si="1380"/>
        <v>407</v>
      </c>
      <c r="F5928">
        <f t="shared" ca="1" si="1385"/>
        <v>41</v>
      </c>
      <c r="G5928">
        <f t="shared" ca="1" si="1386"/>
        <v>6.26</v>
      </c>
      <c r="H5928" t="str">
        <f t="shared" ca="1" si="1387"/>
        <v>Hot</v>
      </c>
      <c r="I5928">
        <f t="shared" ca="1" si="1388"/>
        <v>32.9</v>
      </c>
      <c r="J5928" t="str">
        <f t="shared" ca="1" si="1389"/>
        <v>No</v>
      </c>
      <c r="K5928" t="str">
        <f t="shared" ca="1" si="1390"/>
        <v>Yes</v>
      </c>
      <c r="L5928">
        <f t="shared" ca="1" si="1391"/>
        <v>6.1</v>
      </c>
      <c r="M5928">
        <f t="shared" ca="1" si="1392"/>
        <v>2874</v>
      </c>
      <c r="N5928">
        <f t="shared" ca="1" si="1393"/>
        <v>0.89</v>
      </c>
      <c r="O5928" t="str">
        <f t="shared" ca="1" si="1394"/>
        <v>Yes</v>
      </c>
    </row>
    <row r="5929" spans="1:15" x14ac:dyDescent="0.3">
      <c r="A5929" s="1">
        <f t="shared" ca="1" si="1381"/>
        <v>45605</v>
      </c>
      <c r="B5929" s="2">
        <f t="shared" ca="1" si="1382"/>
        <v>0.76249999999999996</v>
      </c>
      <c r="C5929" t="str">
        <f t="shared" ca="1" si="1383"/>
        <v>Meenakshi Amman Temple, Madurai</v>
      </c>
      <c r="D5929">
        <f t="shared" ca="1" si="1384"/>
        <v>11443</v>
      </c>
      <c r="E5929">
        <f t="shared" ca="1" si="1380"/>
        <v>97</v>
      </c>
      <c r="F5929">
        <f t="shared" ca="1" si="1385"/>
        <v>455</v>
      </c>
      <c r="G5929">
        <f t="shared" ca="1" si="1386"/>
        <v>10.14</v>
      </c>
      <c r="H5929" t="str">
        <f t="shared" ca="1" si="1387"/>
        <v>Humid</v>
      </c>
      <c r="I5929">
        <f t="shared" ca="1" si="1388"/>
        <v>39.799999999999997</v>
      </c>
      <c r="J5929" t="str">
        <f t="shared" ca="1" si="1389"/>
        <v>No</v>
      </c>
      <c r="K5929" t="str">
        <f t="shared" ca="1" si="1390"/>
        <v>No</v>
      </c>
      <c r="L5929">
        <f t="shared" ca="1" si="1391"/>
        <v>7.2</v>
      </c>
      <c r="M5929">
        <f t="shared" ca="1" si="1392"/>
        <v>1761</v>
      </c>
      <c r="N5929">
        <f t="shared" ca="1" si="1393"/>
        <v>1.48</v>
      </c>
      <c r="O5929" t="str">
        <f t="shared" ca="1" si="1394"/>
        <v>No</v>
      </c>
    </row>
    <row r="5930" spans="1:15" x14ac:dyDescent="0.3">
      <c r="A5930" s="1">
        <f t="shared" ca="1" si="1381"/>
        <v>45511</v>
      </c>
      <c r="B5930" s="2">
        <f t="shared" ca="1" si="1382"/>
        <v>0.30833333333333335</v>
      </c>
      <c r="C5930" t="str">
        <f t="shared" ca="1" si="1383"/>
        <v>Bhimashankar Temple, Maharashtra</v>
      </c>
      <c r="D5930">
        <f t="shared" ca="1" si="1384"/>
        <v>7467</v>
      </c>
      <c r="E5930">
        <f t="shared" ref="E5930:E5993" ca="1" si="1395">RANDBETWEEN(10,600)</f>
        <v>313</v>
      </c>
      <c r="F5930">
        <f t="shared" ca="1" si="1385"/>
        <v>310</v>
      </c>
      <c r="G5930">
        <f t="shared" ca="1" si="1386"/>
        <v>0.65</v>
      </c>
      <c r="H5930" t="str">
        <f t="shared" ca="1" si="1387"/>
        <v>Cloudy</v>
      </c>
      <c r="I5930">
        <f t="shared" ca="1" si="1388"/>
        <v>28.8</v>
      </c>
      <c r="J5930" t="str">
        <f t="shared" ca="1" si="1389"/>
        <v>No</v>
      </c>
      <c r="K5930" t="str">
        <f t="shared" ca="1" si="1390"/>
        <v>No</v>
      </c>
      <c r="L5930">
        <f t="shared" ca="1" si="1391"/>
        <v>11.8</v>
      </c>
      <c r="M5930">
        <f t="shared" ca="1" si="1392"/>
        <v>2899</v>
      </c>
      <c r="N5930">
        <f t="shared" ca="1" si="1393"/>
        <v>2.37</v>
      </c>
      <c r="O5930" t="str">
        <f t="shared" ca="1" si="1394"/>
        <v>Yes</v>
      </c>
    </row>
    <row r="5931" spans="1:15" x14ac:dyDescent="0.3">
      <c r="A5931" s="1">
        <f t="shared" ca="1" si="1381"/>
        <v>45695</v>
      </c>
      <c r="B5931" s="2">
        <f t="shared" ca="1" si="1382"/>
        <v>0.74236111111111114</v>
      </c>
      <c r="C5931" t="str">
        <f t="shared" ca="1" si="1383"/>
        <v>Tirumala Tirupati Temple, Tirupati</v>
      </c>
      <c r="D5931">
        <f t="shared" ca="1" si="1384"/>
        <v>11389</v>
      </c>
      <c r="E5931">
        <f t="shared" ca="1" si="1395"/>
        <v>404</v>
      </c>
      <c r="F5931">
        <f t="shared" ca="1" si="1385"/>
        <v>336</v>
      </c>
      <c r="G5931">
        <f t="shared" ca="1" si="1386"/>
        <v>9.6199999999999992</v>
      </c>
      <c r="H5931" t="str">
        <f t="shared" ca="1" si="1387"/>
        <v>Rainy</v>
      </c>
      <c r="I5931">
        <f t="shared" ca="1" si="1388"/>
        <v>31.9</v>
      </c>
      <c r="J5931" t="str">
        <f t="shared" ca="1" si="1389"/>
        <v>No</v>
      </c>
      <c r="K5931" t="str">
        <f t="shared" ca="1" si="1390"/>
        <v>Yes</v>
      </c>
      <c r="L5931">
        <f t="shared" ca="1" si="1391"/>
        <v>4.4000000000000004</v>
      </c>
      <c r="M5931">
        <f t="shared" ca="1" si="1392"/>
        <v>2436</v>
      </c>
      <c r="N5931">
        <f t="shared" ca="1" si="1393"/>
        <v>1.27</v>
      </c>
      <c r="O5931" t="str">
        <f t="shared" ca="1" si="1394"/>
        <v>Yes</v>
      </c>
    </row>
    <row r="5932" spans="1:15" x14ac:dyDescent="0.3">
      <c r="A5932" s="1">
        <f t="shared" ca="1" si="1381"/>
        <v>46141</v>
      </c>
      <c r="B5932" s="2">
        <f t="shared" ca="1" si="1382"/>
        <v>0.42638888888888887</v>
      </c>
      <c r="C5932" t="str">
        <f t="shared" ca="1" si="1383"/>
        <v>Kashi Vishwanath Temple, Varanasi</v>
      </c>
      <c r="D5932">
        <f t="shared" ca="1" si="1384"/>
        <v>3771</v>
      </c>
      <c r="E5932">
        <f t="shared" ca="1" si="1395"/>
        <v>426</v>
      </c>
      <c r="F5932">
        <f t="shared" ca="1" si="1385"/>
        <v>303</v>
      </c>
      <c r="G5932">
        <f t="shared" ca="1" si="1386"/>
        <v>3.64</v>
      </c>
      <c r="H5932" t="str">
        <f t="shared" ca="1" si="1387"/>
        <v>Sunny</v>
      </c>
      <c r="I5932">
        <f t="shared" ca="1" si="1388"/>
        <v>39.6</v>
      </c>
      <c r="J5932" t="str">
        <f t="shared" ca="1" si="1389"/>
        <v>No</v>
      </c>
      <c r="K5932" t="str">
        <f t="shared" ca="1" si="1390"/>
        <v>No</v>
      </c>
      <c r="L5932">
        <f t="shared" ca="1" si="1391"/>
        <v>8.1999999999999993</v>
      </c>
      <c r="M5932">
        <f t="shared" ca="1" si="1392"/>
        <v>2594</v>
      </c>
      <c r="N5932">
        <f t="shared" ca="1" si="1393"/>
        <v>1.37</v>
      </c>
      <c r="O5932" t="str">
        <f t="shared" ca="1" si="1394"/>
        <v>No</v>
      </c>
    </row>
    <row r="5933" spans="1:15" x14ac:dyDescent="0.3">
      <c r="A5933" s="1">
        <f t="shared" ca="1" si="1381"/>
        <v>46251</v>
      </c>
      <c r="B5933" s="2">
        <f t="shared" ca="1" si="1382"/>
        <v>3.6111111111111108E-2</v>
      </c>
      <c r="C5933" t="str">
        <f t="shared" ca="1" si="1383"/>
        <v>Trimbakeshwar Temple, Nashik</v>
      </c>
      <c r="D5933">
        <f t="shared" ca="1" si="1384"/>
        <v>13800</v>
      </c>
      <c r="E5933">
        <f t="shared" ca="1" si="1395"/>
        <v>252</v>
      </c>
      <c r="F5933">
        <f t="shared" ca="1" si="1385"/>
        <v>208</v>
      </c>
      <c r="G5933">
        <f t="shared" ca="1" si="1386"/>
        <v>14.47</v>
      </c>
      <c r="H5933" t="str">
        <f t="shared" ca="1" si="1387"/>
        <v>Sunny</v>
      </c>
      <c r="I5933">
        <f t="shared" ca="1" si="1388"/>
        <v>27.9</v>
      </c>
      <c r="J5933" t="str">
        <f t="shared" ca="1" si="1389"/>
        <v>No</v>
      </c>
      <c r="K5933" t="str">
        <f t="shared" ca="1" si="1390"/>
        <v>No</v>
      </c>
      <c r="L5933">
        <f t="shared" ca="1" si="1391"/>
        <v>6</v>
      </c>
      <c r="M5933">
        <f t="shared" ca="1" si="1392"/>
        <v>2428</v>
      </c>
      <c r="N5933">
        <f t="shared" ca="1" si="1393"/>
        <v>2.4300000000000002</v>
      </c>
      <c r="O5933" t="str">
        <f t="shared" ca="1" si="1394"/>
        <v>No</v>
      </c>
    </row>
    <row r="5934" spans="1:15" x14ac:dyDescent="0.3">
      <c r="A5934" s="1">
        <f t="shared" ca="1" si="1381"/>
        <v>46203</v>
      </c>
      <c r="B5934" s="2">
        <f t="shared" ca="1" si="1382"/>
        <v>4.2361111111111113E-2</v>
      </c>
      <c r="C5934" t="str">
        <f t="shared" ca="1" si="1383"/>
        <v>Bhimashankar Temple, Maharashtra</v>
      </c>
      <c r="D5934">
        <f t="shared" ca="1" si="1384"/>
        <v>7720</v>
      </c>
      <c r="E5934">
        <f t="shared" ca="1" si="1395"/>
        <v>292</v>
      </c>
      <c r="F5934">
        <f t="shared" ca="1" si="1385"/>
        <v>276</v>
      </c>
      <c r="G5934">
        <f t="shared" ca="1" si="1386"/>
        <v>4.68</v>
      </c>
      <c r="H5934" t="str">
        <f t="shared" ca="1" si="1387"/>
        <v>Sunny</v>
      </c>
      <c r="I5934">
        <f t="shared" ca="1" si="1388"/>
        <v>40.200000000000003</v>
      </c>
      <c r="J5934" t="str">
        <f t="shared" ca="1" si="1389"/>
        <v>No</v>
      </c>
      <c r="K5934" t="str">
        <f t="shared" ca="1" si="1390"/>
        <v>No</v>
      </c>
      <c r="L5934">
        <f t="shared" ca="1" si="1391"/>
        <v>8.3000000000000007</v>
      </c>
      <c r="M5934">
        <f t="shared" ca="1" si="1392"/>
        <v>1965</v>
      </c>
      <c r="N5934">
        <f t="shared" ca="1" si="1393"/>
        <v>2.2000000000000002</v>
      </c>
      <c r="O5934" t="str">
        <f t="shared" ca="1" si="1394"/>
        <v>Yes</v>
      </c>
    </row>
    <row r="5935" spans="1:15" x14ac:dyDescent="0.3">
      <c r="A5935" s="1">
        <f t="shared" ca="1" si="1381"/>
        <v>46140</v>
      </c>
      <c r="B5935" s="2">
        <f t="shared" ca="1" si="1382"/>
        <v>0.3263888888888889</v>
      </c>
      <c r="C5935" t="str">
        <f t="shared" ca="1" si="1383"/>
        <v>Shirdi Sai Baba Temple, Shirdi</v>
      </c>
      <c r="D5935">
        <f t="shared" ca="1" si="1384"/>
        <v>11792</v>
      </c>
      <c r="E5935">
        <f t="shared" ca="1" si="1395"/>
        <v>100</v>
      </c>
      <c r="F5935">
        <f t="shared" ca="1" si="1385"/>
        <v>363</v>
      </c>
      <c r="G5935">
        <f t="shared" ca="1" si="1386"/>
        <v>11.88</v>
      </c>
      <c r="H5935" t="str">
        <f t="shared" ca="1" si="1387"/>
        <v>Sunny</v>
      </c>
      <c r="I5935">
        <f t="shared" ca="1" si="1388"/>
        <v>19.899999999999999</v>
      </c>
      <c r="J5935" t="str">
        <f t="shared" ca="1" si="1389"/>
        <v>Yes</v>
      </c>
      <c r="K5935" t="str">
        <f t="shared" ca="1" si="1390"/>
        <v>No</v>
      </c>
      <c r="L5935">
        <f t="shared" ca="1" si="1391"/>
        <v>2.2999999999999998</v>
      </c>
      <c r="M5935">
        <f t="shared" ca="1" si="1392"/>
        <v>1587</v>
      </c>
      <c r="N5935">
        <f t="shared" ca="1" si="1393"/>
        <v>1.55</v>
      </c>
      <c r="O5935" t="str">
        <f t="shared" ca="1" si="1394"/>
        <v>No</v>
      </c>
    </row>
    <row r="5936" spans="1:15" x14ac:dyDescent="0.3">
      <c r="A5936" s="1">
        <f t="shared" ca="1" si="1381"/>
        <v>45473</v>
      </c>
      <c r="B5936" s="2">
        <f t="shared" ca="1" si="1382"/>
        <v>0.62708333333333333</v>
      </c>
      <c r="C5936" t="str">
        <f t="shared" ca="1" si="1383"/>
        <v>Dagdusheth Halwai Ganpati Temple, Pune</v>
      </c>
      <c r="D5936">
        <f t="shared" ca="1" si="1384"/>
        <v>12175</v>
      </c>
      <c r="E5936">
        <f t="shared" ca="1" si="1395"/>
        <v>151</v>
      </c>
      <c r="F5936">
        <f t="shared" ca="1" si="1385"/>
        <v>311</v>
      </c>
      <c r="G5936">
        <f t="shared" ca="1" si="1386"/>
        <v>14.73</v>
      </c>
      <c r="H5936" t="str">
        <f t="shared" ca="1" si="1387"/>
        <v>Humid</v>
      </c>
      <c r="I5936">
        <f t="shared" ca="1" si="1388"/>
        <v>29.3</v>
      </c>
      <c r="J5936" t="str">
        <f t="shared" ca="1" si="1389"/>
        <v>No</v>
      </c>
      <c r="K5936" t="str">
        <f t="shared" ca="1" si="1390"/>
        <v>Yes</v>
      </c>
      <c r="L5936">
        <f t="shared" ca="1" si="1391"/>
        <v>8.3000000000000007</v>
      </c>
      <c r="M5936">
        <f t="shared" ca="1" si="1392"/>
        <v>2577</v>
      </c>
      <c r="N5936">
        <f t="shared" ca="1" si="1393"/>
        <v>1.03</v>
      </c>
      <c r="O5936" t="str">
        <f t="shared" ca="1" si="1394"/>
        <v>No</v>
      </c>
    </row>
    <row r="5937" spans="1:15" x14ac:dyDescent="0.3">
      <c r="A5937" s="1">
        <f t="shared" ca="1" si="1381"/>
        <v>45776</v>
      </c>
      <c r="B5937" s="2">
        <f t="shared" ca="1" si="1382"/>
        <v>0.1763888888888889</v>
      </c>
      <c r="C5937" t="str">
        <f t="shared" ca="1" si="1383"/>
        <v>Shirdi Sai Baba Temple, Shirdi</v>
      </c>
      <c r="D5937">
        <f t="shared" ca="1" si="1384"/>
        <v>11978</v>
      </c>
      <c r="E5937">
        <f t="shared" ca="1" si="1395"/>
        <v>322</v>
      </c>
      <c r="F5937">
        <f t="shared" ca="1" si="1385"/>
        <v>183</v>
      </c>
      <c r="G5937">
        <f t="shared" ca="1" si="1386"/>
        <v>11.05</v>
      </c>
      <c r="H5937" t="str">
        <f t="shared" ca="1" si="1387"/>
        <v>Humid</v>
      </c>
      <c r="I5937">
        <f t="shared" ca="1" si="1388"/>
        <v>29.7</v>
      </c>
      <c r="J5937" t="str">
        <f t="shared" ca="1" si="1389"/>
        <v>No</v>
      </c>
      <c r="K5937" t="str">
        <f t="shared" ca="1" si="1390"/>
        <v>No</v>
      </c>
      <c r="L5937">
        <f t="shared" ca="1" si="1391"/>
        <v>11.8</v>
      </c>
      <c r="M5937">
        <f t="shared" ca="1" si="1392"/>
        <v>1114</v>
      </c>
      <c r="N5937">
        <f t="shared" ca="1" si="1393"/>
        <v>1.63</v>
      </c>
      <c r="O5937" t="str">
        <f t="shared" ca="1" si="1394"/>
        <v>No</v>
      </c>
    </row>
    <row r="5938" spans="1:15" x14ac:dyDescent="0.3">
      <c r="A5938" s="1">
        <f t="shared" ca="1" si="1381"/>
        <v>46137</v>
      </c>
      <c r="B5938" s="2">
        <f t="shared" ca="1" si="1382"/>
        <v>5.7638888888888892E-2</v>
      </c>
      <c r="C5938" t="str">
        <f t="shared" ca="1" si="1383"/>
        <v>Shirdi Sai Baba Temple, Shirdi</v>
      </c>
      <c r="D5938">
        <f t="shared" ca="1" si="1384"/>
        <v>11889</v>
      </c>
      <c r="E5938">
        <f t="shared" ca="1" si="1395"/>
        <v>488</v>
      </c>
      <c r="F5938">
        <f t="shared" ca="1" si="1385"/>
        <v>22</v>
      </c>
      <c r="G5938">
        <f t="shared" ca="1" si="1386"/>
        <v>3.92</v>
      </c>
      <c r="H5938" t="str">
        <f t="shared" ca="1" si="1387"/>
        <v>Rainy</v>
      </c>
      <c r="I5938">
        <f t="shared" ca="1" si="1388"/>
        <v>34.700000000000003</v>
      </c>
      <c r="J5938" t="str">
        <f t="shared" ca="1" si="1389"/>
        <v>No</v>
      </c>
      <c r="K5938" t="str">
        <f t="shared" ca="1" si="1390"/>
        <v>Yes</v>
      </c>
      <c r="L5938">
        <f t="shared" ca="1" si="1391"/>
        <v>6.1</v>
      </c>
      <c r="M5938">
        <f t="shared" ca="1" si="1392"/>
        <v>964</v>
      </c>
      <c r="N5938">
        <f t="shared" ca="1" si="1393"/>
        <v>0.49</v>
      </c>
      <c r="O5938" t="str">
        <f t="shared" ca="1" si="1394"/>
        <v>No</v>
      </c>
    </row>
    <row r="5939" spans="1:15" x14ac:dyDescent="0.3">
      <c r="A5939" s="1">
        <f t="shared" ca="1" si="1381"/>
        <v>45625</v>
      </c>
      <c r="B5939" s="2">
        <f t="shared" ca="1" si="1382"/>
        <v>0.43194444444444446</v>
      </c>
      <c r="C5939" t="str">
        <f t="shared" ca="1" si="1383"/>
        <v>Trimbakeshwar Temple, Nashik</v>
      </c>
      <c r="D5939">
        <f t="shared" ca="1" si="1384"/>
        <v>8277</v>
      </c>
      <c r="E5939">
        <f t="shared" ca="1" si="1395"/>
        <v>578</v>
      </c>
      <c r="F5939">
        <f t="shared" ca="1" si="1385"/>
        <v>168</v>
      </c>
      <c r="G5939">
        <f t="shared" ca="1" si="1386"/>
        <v>6.95</v>
      </c>
      <c r="H5939" t="str">
        <f t="shared" ca="1" si="1387"/>
        <v>Sunny</v>
      </c>
      <c r="I5939">
        <f t="shared" ca="1" si="1388"/>
        <v>24.5</v>
      </c>
      <c r="J5939" t="str">
        <f t="shared" ca="1" si="1389"/>
        <v>No</v>
      </c>
      <c r="K5939" t="str">
        <f t="shared" ca="1" si="1390"/>
        <v>No</v>
      </c>
      <c r="L5939">
        <f t="shared" ca="1" si="1391"/>
        <v>6.9</v>
      </c>
      <c r="M5939">
        <f t="shared" ca="1" si="1392"/>
        <v>1222</v>
      </c>
      <c r="N5939">
        <f t="shared" ca="1" si="1393"/>
        <v>0.65</v>
      </c>
      <c r="O5939" t="str">
        <f t="shared" ca="1" si="1394"/>
        <v>No</v>
      </c>
    </row>
    <row r="5940" spans="1:15" x14ac:dyDescent="0.3">
      <c r="A5940" s="1">
        <f t="shared" ca="1" si="1381"/>
        <v>46210</v>
      </c>
      <c r="B5940" s="2">
        <f t="shared" ca="1" si="1382"/>
        <v>0.78749999999999998</v>
      </c>
      <c r="C5940" t="str">
        <f t="shared" ca="1" si="1383"/>
        <v>Golden Temple, Amritsar</v>
      </c>
      <c r="D5940">
        <f t="shared" ca="1" si="1384"/>
        <v>11217</v>
      </c>
      <c r="E5940">
        <f t="shared" ca="1" si="1395"/>
        <v>552</v>
      </c>
      <c r="F5940">
        <f t="shared" ca="1" si="1385"/>
        <v>11</v>
      </c>
      <c r="G5940">
        <f t="shared" ca="1" si="1386"/>
        <v>13.54</v>
      </c>
      <c r="H5940" t="str">
        <f t="shared" ca="1" si="1387"/>
        <v>Sunny</v>
      </c>
      <c r="I5940">
        <f t="shared" ca="1" si="1388"/>
        <v>28.3</v>
      </c>
      <c r="J5940" t="str">
        <f t="shared" ca="1" si="1389"/>
        <v>No</v>
      </c>
      <c r="K5940" t="str">
        <f t="shared" ca="1" si="1390"/>
        <v>Yes</v>
      </c>
      <c r="L5940">
        <f t="shared" ca="1" si="1391"/>
        <v>3.3</v>
      </c>
      <c r="M5940">
        <f t="shared" ca="1" si="1392"/>
        <v>1912</v>
      </c>
      <c r="N5940">
        <f t="shared" ca="1" si="1393"/>
        <v>0.62</v>
      </c>
      <c r="O5940" t="str">
        <f t="shared" ca="1" si="1394"/>
        <v>No</v>
      </c>
    </row>
    <row r="5941" spans="1:15" x14ac:dyDescent="0.3">
      <c r="A5941" s="1">
        <f t="shared" ca="1" si="1381"/>
        <v>45346</v>
      </c>
      <c r="B5941" s="2">
        <f t="shared" ca="1" si="1382"/>
        <v>6.805555555555555E-2</v>
      </c>
      <c r="C5941" t="str">
        <f t="shared" ca="1" si="1383"/>
        <v>Trimbakeshwar Temple, Nashik</v>
      </c>
      <c r="D5941">
        <f t="shared" ca="1" si="1384"/>
        <v>4904</v>
      </c>
      <c r="E5941">
        <f t="shared" ca="1" si="1395"/>
        <v>311</v>
      </c>
      <c r="F5941">
        <f t="shared" ca="1" si="1385"/>
        <v>336</v>
      </c>
      <c r="G5941">
        <f t="shared" ca="1" si="1386"/>
        <v>6.11</v>
      </c>
      <c r="H5941" t="str">
        <f t="shared" ca="1" si="1387"/>
        <v>Rainy</v>
      </c>
      <c r="I5941">
        <f t="shared" ca="1" si="1388"/>
        <v>18.2</v>
      </c>
      <c r="J5941" t="str">
        <f t="shared" ca="1" si="1389"/>
        <v>No</v>
      </c>
      <c r="K5941" t="str">
        <f t="shared" ca="1" si="1390"/>
        <v>Yes</v>
      </c>
      <c r="L5941">
        <f t="shared" ca="1" si="1391"/>
        <v>2.1</v>
      </c>
      <c r="M5941">
        <f t="shared" ca="1" si="1392"/>
        <v>741</v>
      </c>
      <c r="N5941">
        <f t="shared" ca="1" si="1393"/>
        <v>1.93</v>
      </c>
      <c r="O5941" t="str">
        <f t="shared" ca="1" si="1394"/>
        <v>Yes</v>
      </c>
    </row>
    <row r="5942" spans="1:15" x14ac:dyDescent="0.3">
      <c r="A5942" s="1">
        <f t="shared" ca="1" si="1381"/>
        <v>46140</v>
      </c>
      <c r="B5942" s="2">
        <f t="shared" ca="1" si="1382"/>
        <v>0.61805555555555558</v>
      </c>
      <c r="C5942" t="str">
        <f t="shared" ca="1" si="1383"/>
        <v>Shirdi Sai Baba Temple, Shirdi</v>
      </c>
      <c r="D5942">
        <f t="shared" ca="1" si="1384"/>
        <v>2638</v>
      </c>
      <c r="E5942">
        <f t="shared" ca="1" si="1395"/>
        <v>45</v>
      </c>
      <c r="F5942">
        <f t="shared" ca="1" si="1385"/>
        <v>17</v>
      </c>
      <c r="G5942">
        <f t="shared" ca="1" si="1386"/>
        <v>8.76</v>
      </c>
      <c r="H5942" t="str">
        <f t="shared" ca="1" si="1387"/>
        <v>Rainy</v>
      </c>
      <c r="I5942">
        <f t="shared" ca="1" si="1388"/>
        <v>26.7</v>
      </c>
      <c r="J5942" t="str">
        <f t="shared" ca="1" si="1389"/>
        <v>No</v>
      </c>
      <c r="K5942" t="str">
        <f t="shared" ca="1" si="1390"/>
        <v>No</v>
      </c>
      <c r="L5942">
        <f t="shared" ca="1" si="1391"/>
        <v>10.5</v>
      </c>
      <c r="M5942">
        <f t="shared" ca="1" si="1392"/>
        <v>775</v>
      </c>
      <c r="N5942">
        <f t="shared" ca="1" si="1393"/>
        <v>1.19</v>
      </c>
      <c r="O5942" t="str">
        <f t="shared" ca="1" si="1394"/>
        <v>Yes</v>
      </c>
    </row>
    <row r="5943" spans="1:15" x14ac:dyDescent="0.3">
      <c r="A5943" s="1">
        <f t="shared" ca="1" si="1381"/>
        <v>45959</v>
      </c>
      <c r="B5943" s="2">
        <f t="shared" ca="1" si="1382"/>
        <v>0.71875</v>
      </c>
      <c r="C5943" t="str">
        <f t="shared" ca="1" si="1383"/>
        <v>Shirdi Sai Baba Temple, Shirdi</v>
      </c>
      <c r="D5943">
        <f t="shared" ca="1" si="1384"/>
        <v>14521</v>
      </c>
      <c r="E5943">
        <f t="shared" ca="1" si="1395"/>
        <v>324</v>
      </c>
      <c r="F5943">
        <f t="shared" ca="1" si="1385"/>
        <v>474</v>
      </c>
      <c r="G5943">
        <f t="shared" ca="1" si="1386"/>
        <v>13.8</v>
      </c>
      <c r="H5943" t="str">
        <f t="shared" ca="1" si="1387"/>
        <v>Rainy</v>
      </c>
      <c r="I5943">
        <f t="shared" ca="1" si="1388"/>
        <v>29.7</v>
      </c>
      <c r="J5943" t="str">
        <f t="shared" ca="1" si="1389"/>
        <v>Yes</v>
      </c>
      <c r="K5943" t="str">
        <f t="shared" ca="1" si="1390"/>
        <v>No</v>
      </c>
      <c r="L5943">
        <f t="shared" ca="1" si="1391"/>
        <v>10.7</v>
      </c>
      <c r="M5943">
        <f t="shared" ca="1" si="1392"/>
        <v>2481</v>
      </c>
      <c r="N5943">
        <f t="shared" ca="1" si="1393"/>
        <v>0.53</v>
      </c>
      <c r="O5943" t="str">
        <f t="shared" ca="1" si="1394"/>
        <v>Yes</v>
      </c>
    </row>
    <row r="5944" spans="1:15" x14ac:dyDescent="0.3">
      <c r="A5944" s="1">
        <f t="shared" ca="1" si="1381"/>
        <v>46282</v>
      </c>
      <c r="B5944" s="2">
        <f t="shared" ca="1" si="1382"/>
        <v>0.19513888888888889</v>
      </c>
      <c r="C5944" t="str">
        <f t="shared" ca="1" si="1383"/>
        <v>Trimbakeshwar Temple, Nashik</v>
      </c>
      <c r="D5944">
        <f t="shared" ca="1" si="1384"/>
        <v>8514</v>
      </c>
      <c r="E5944">
        <f t="shared" ca="1" si="1395"/>
        <v>525</v>
      </c>
      <c r="F5944">
        <f t="shared" ca="1" si="1385"/>
        <v>9</v>
      </c>
      <c r="G5944">
        <f t="shared" ca="1" si="1386"/>
        <v>11.66</v>
      </c>
      <c r="H5944" t="str">
        <f t="shared" ca="1" si="1387"/>
        <v>Cloudy</v>
      </c>
      <c r="I5944">
        <f t="shared" ca="1" si="1388"/>
        <v>32</v>
      </c>
      <c r="J5944" t="str">
        <f t="shared" ca="1" si="1389"/>
        <v>No</v>
      </c>
      <c r="K5944" t="str">
        <f t="shared" ca="1" si="1390"/>
        <v>No</v>
      </c>
      <c r="L5944">
        <f t="shared" ca="1" si="1391"/>
        <v>7.6</v>
      </c>
      <c r="M5944">
        <f t="shared" ca="1" si="1392"/>
        <v>488</v>
      </c>
      <c r="N5944">
        <f t="shared" ca="1" si="1393"/>
        <v>1.58</v>
      </c>
      <c r="O5944" t="str">
        <f t="shared" ca="1" si="1394"/>
        <v>Yes</v>
      </c>
    </row>
    <row r="5945" spans="1:15" x14ac:dyDescent="0.3">
      <c r="A5945" s="1">
        <f t="shared" ca="1" si="1381"/>
        <v>46330</v>
      </c>
      <c r="B5945" s="2">
        <f t="shared" ca="1" si="1382"/>
        <v>0.65208333333333335</v>
      </c>
      <c r="C5945" t="str">
        <f t="shared" ca="1" si="1383"/>
        <v>Grishneshwar Temple, Chhatrapati Sambhajinagar</v>
      </c>
      <c r="D5945">
        <f t="shared" ca="1" si="1384"/>
        <v>11798</v>
      </c>
      <c r="E5945">
        <f t="shared" ca="1" si="1395"/>
        <v>68</v>
      </c>
      <c r="F5945">
        <f t="shared" ca="1" si="1385"/>
        <v>12</v>
      </c>
      <c r="G5945">
        <f t="shared" ca="1" si="1386"/>
        <v>5.79</v>
      </c>
      <c r="H5945" t="str">
        <f t="shared" ca="1" si="1387"/>
        <v>Sunny</v>
      </c>
      <c r="I5945">
        <f t="shared" ca="1" si="1388"/>
        <v>39</v>
      </c>
      <c r="J5945" t="str">
        <f t="shared" ca="1" si="1389"/>
        <v>No</v>
      </c>
      <c r="K5945" t="str">
        <f t="shared" ca="1" si="1390"/>
        <v>Yes</v>
      </c>
      <c r="L5945">
        <f t="shared" ca="1" si="1391"/>
        <v>3.7</v>
      </c>
      <c r="M5945">
        <f t="shared" ca="1" si="1392"/>
        <v>1198</v>
      </c>
      <c r="N5945">
        <f t="shared" ca="1" si="1393"/>
        <v>1.36</v>
      </c>
      <c r="O5945" t="str">
        <f t="shared" ca="1" si="1394"/>
        <v>Yes</v>
      </c>
    </row>
    <row r="5946" spans="1:15" x14ac:dyDescent="0.3">
      <c r="A5946" s="1">
        <f t="shared" ca="1" si="1381"/>
        <v>45723</v>
      </c>
      <c r="B5946" s="2">
        <f t="shared" ca="1" si="1382"/>
        <v>0.10277777777777777</v>
      </c>
      <c r="C5946" t="str">
        <f t="shared" ca="1" si="1383"/>
        <v>Tirumala Tirupati Temple, Tirupati</v>
      </c>
      <c r="D5946">
        <f t="shared" ca="1" si="1384"/>
        <v>14118</v>
      </c>
      <c r="E5946">
        <f t="shared" ca="1" si="1395"/>
        <v>454</v>
      </c>
      <c r="F5946">
        <f t="shared" ca="1" si="1385"/>
        <v>430</v>
      </c>
      <c r="G5946">
        <f t="shared" ca="1" si="1386"/>
        <v>8.44</v>
      </c>
      <c r="H5946" t="str">
        <f t="shared" ca="1" si="1387"/>
        <v>Sunny</v>
      </c>
      <c r="I5946">
        <f t="shared" ca="1" si="1388"/>
        <v>19.7</v>
      </c>
      <c r="J5946" t="str">
        <f t="shared" ca="1" si="1389"/>
        <v>No</v>
      </c>
      <c r="K5946" t="str">
        <f t="shared" ca="1" si="1390"/>
        <v>No</v>
      </c>
      <c r="L5946">
        <f t="shared" ca="1" si="1391"/>
        <v>10.1</v>
      </c>
      <c r="M5946">
        <f t="shared" ca="1" si="1392"/>
        <v>2870</v>
      </c>
      <c r="N5946">
        <f t="shared" ca="1" si="1393"/>
        <v>1.1000000000000001</v>
      </c>
      <c r="O5946" t="str">
        <f t="shared" ca="1" si="1394"/>
        <v>Yes</v>
      </c>
    </row>
    <row r="5947" spans="1:15" x14ac:dyDescent="0.3">
      <c r="A5947" s="1">
        <f t="shared" ca="1" si="1381"/>
        <v>45737</v>
      </c>
      <c r="B5947" s="2">
        <f t="shared" ca="1" si="1382"/>
        <v>0.83333333333333337</v>
      </c>
      <c r="C5947" t="str">
        <f t="shared" ca="1" si="1383"/>
        <v>Shirdi Sai Baba Temple, Shirdi</v>
      </c>
      <c r="D5947">
        <f t="shared" ca="1" si="1384"/>
        <v>14878</v>
      </c>
      <c r="E5947">
        <f t="shared" ca="1" si="1395"/>
        <v>64</v>
      </c>
      <c r="F5947">
        <f t="shared" ca="1" si="1385"/>
        <v>365</v>
      </c>
      <c r="G5947">
        <f t="shared" ca="1" si="1386"/>
        <v>2</v>
      </c>
      <c r="H5947" t="str">
        <f t="shared" ca="1" si="1387"/>
        <v>Cloudy</v>
      </c>
      <c r="I5947">
        <f t="shared" ca="1" si="1388"/>
        <v>28.4</v>
      </c>
      <c r="J5947" t="str">
        <f t="shared" ca="1" si="1389"/>
        <v>No</v>
      </c>
      <c r="K5947" t="str">
        <f t="shared" ca="1" si="1390"/>
        <v>No</v>
      </c>
      <c r="L5947">
        <f t="shared" ca="1" si="1391"/>
        <v>6.1</v>
      </c>
      <c r="M5947">
        <f t="shared" ca="1" si="1392"/>
        <v>2588</v>
      </c>
      <c r="N5947">
        <f t="shared" ca="1" si="1393"/>
        <v>1.72</v>
      </c>
      <c r="O5947" t="str">
        <f t="shared" ca="1" si="1394"/>
        <v>Yes</v>
      </c>
    </row>
    <row r="5948" spans="1:15" x14ac:dyDescent="0.3">
      <c r="A5948" s="1">
        <f t="shared" ca="1" si="1381"/>
        <v>45907</v>
      </c>
      <c r="B5948" s="2">
        <f t="shared" ca="1" si="1382"/>
        <v>0.1423611111111111</v>
      </c>
      <c r="C5948" t="str">
        <f t="shared" ca="1" si="1383"/>
        <v>Kashi Vishwanath Temple, Varanasi</v>
      </c>
      <c r="D5948">
        <f t="shared" ca="1" si="1384"/>
        <v>262</v>
      </c>
      <c r="E5948">
        <f t="shared" ca="1" si="1395"/>
        <v>592</v>
      </c>
      <c r="F5948">
        <f t="shared" ca="1" si="1385"/>
        <v>88</v>
      </c>
      <c r="G5948">
        <f t="shared" ca="1" si="1386"/>
        <v>1.89</v>
      </c>
      <c r="H5948" t="str">
        <f t="shared" ca="1" si="1387"/>
        <v>Cloudy</v>
      </c>
      <c r="I5948">
        <f t="shared" ca="1" si="1388"/>
        <v>35.5</v>
      </c>
      <c r="J5948" t="str">
        <f t="shared" ca="1" si="1389"/>
        <v>No</v>
      </c>
      <c r="K5948" t="str">
        <f t="shared" ca="1" si="1390"/>
        <v>No</v>
      </c>
      <c r="L5948">
        <f t="shared" ca="1" si="1391"/>
        <v>3.9</v>
      </c>
      <c r="M5948">
        <f t="shared" ca="1" si="1392"/>
        <v>1373</v>
      </c>
      <c r="N5948">
        <f t="shared" ca="1" si="1393"/>
        <v>0.38</v>
      </c>
      <c r="O5948" t="str">
        <f t="shared" ca="1" si="1394"/>
        <v>No</v>
      </c>
    </row>
    <row r="5949" spans="1:15" x14ac:dyDescent="0.3">
      <c r="A5949" s="1">
        <f t="shared" ca="1" si="1381"/>
        <v>45345</v>
      </c>
      <c r="B5949" s="2">
        <f t="shared" ca="1" si="1382"/>
        <v>0.31874999999999998</v>
      </c>
      <c r="C5949" t="str">
        <f t="shared" ca="1" si="1383"/>
        <v>Shirdi Sai Baba Temple, Shirdi</v>
      </c>
      <c r="D5949">
        <f t="shared" ca="1" si="1384"/>
        <v>8365</v>
      </c>
      <c r="E5949">
        <f t="shared" ca="1" si="1395"/>
        <v>144</v>
      </c>
      <c r="F5949">
        <f t="shared" ca="1" si="1385"/>
        <v>174</v>
      </c>
      <c r="G5949">
        <f t="shared" ca="1" si="1386"/>
        <v>1.46</v>
      </c>
      <c r="H5949" t="str">
        <f t="shared" ca="1" si="1387"/>
        <v>Humid</v>
      </c>
      <c r="I5949">
        <f t="shared" ca="1" si="1388"/>
        <v>30.9</v>
      </c>
      <c r="J5949" t="str">
        <f t="shared" ca="1" si="1389"/>
        <v>No</v>
      </c>
      <c r="K5949" t="str">
        <f t="shared" ca="1" si="1390"/>
        <v>No</v>
      </c>
      <c r="L5949">
        <f t="shared" ca="1" si="1391"/>
        <v>4.7</v>
      </c>
      <c r="M5949">
        <f t="shared" ca="1" si="1392"/>
        <v>1267</v>
      </c>
      <c r="N5949">
        <f t="shared" ca="1" si="1393"/>
        <v>2.21</v>
      </c>
      <c r="O5949" t="str">
        <f t="shared" ca="1" si="1394"/>
        <v>No</v>
      </c>
    </row>
    <row r="5950" spans="1:15" x14ac:dyDescent="0.3">
      <c r="A5950" s="1">
        <f t="shared" ca="1" si="1381"/>
        <v>45412</v>
      </c>
      <c r="B5950" s="2">
        <f t="shared" ca="1" si="1382"/>
        <v>0.33680555555555558</v>
      </c>
      <c r="C5950" t="str">
        <f t="shared" ca="1" si="1383"/>
        <v>Tulja Bhavani Temple, Tuljapur</v>
      </c>
      <c r="D5950">
        <f t="shared" ca="1" si="1384"/>
        <v>3670</v>
      </c>
      <c r="E5950">
        <f t="shared" ca="1" si="1395"/>
        <v>439</v>
      </c>
      <c r="F5950">
        <f t="shared" ca="1" si="1385"/>
        <v>380</v>
      </c>
      <c r="G5950">
        <f t="shared" ca="1" si="1386"/>
        <v>8.1</v>
      </c>
      <c r="H5950" t="str">
        <f t="shared" ca="1" si="1387"/>
        <v>Cloudy</v>
      </c>
      <c r="I5950">
        <f t="shared" ca="1" si="1388"/>
        <v>28.3</v>
      </c>
      <c r="J5950" t="str">
        <f t="shared" ca="1" si="1389"/>
        <v>Yes</v>
      </c>
      <c r="K5950" t="str">
        <f t="shared" ca="1" si="1390"/>
        <v>No</v>
      </c>
      <c r="L5950">
        <f t="shared" ca="1" si="1391"/>
        <v>4.2</v>
      </c>
      <c r="M5950">
        <f t="shared" ca="1" si="1392"/>
        <v>308</v>
      </c>
      <c r="N5950">
        <f t="shared" ca="1" si="1393"/>
        <v>2.48</v>
      </c>
      <c r="O5950" t="str">
        <f t="shared" ca="1" si="1394"/>
        <v>Yes</v>
      </c>
    </row>
    <row r="5951" spans="1:15" x14ac:dyDescent="0.3">
      <c r="A5951" s="1">
        <f t="shared" ca="1" si="1381"/>
        <v>45941</v>
      </c>
      <c r="B5951" s="2">
        <f t="shared" ca="1" si="1382"/>
        <v>2.5000000000000001E-2</v>
      </c>
      <c r="C5951" t="str">
        <f t="shared" ca="1" si="1383"/>
        <v>Golden Temple, Amritsar</v>
      </c>
      <c r="D5951">
        <f t="shared" ca="1" si="1384"/>
        <v>2510</v>
      </c>
      <c r="E5951">
        <f t="shared" ca="1" si="1395"/>
        <v>482</v>
      </c>
      <c r="F5951">
        <f t="shared" ca="1" si="1385"/>
        <v>298</v>
      </c>
      <c r="G5951">
        <f t="shared" ca="1" si="1386"/>
        <v>5.36</v>
      </c>
      <c r="H5951" t="str">
        <f t="shared" ca="1" si="1387"/>
        <v>Sunny</v>
      </c>
      <c r="I5951">
        <f t="shared" ca="1" si="1388"/>
        <v>24.5</v>
      </c>
      <c r="J5951" t="str">
        <f t="shared" ca="1" si="1389"/>
        <v>No</v>
      </c>
      <c r="K5951" t="str">
        <f t="shared" ca="1" si="1390"/>
        <v>No</v>
      </c>
      <c r="L5951">
        <f t="shared" ca="1" si="1391"/>
        <v>3.6</v>
      </c>
      <c r="M5951">
        <f t="shared" ca="1" si="1392"/>
        <v>1968</v>
      </c>
      <c r="N5951">
        <f t="shared" ca="1" si="1393"/>
        <v>1.1000000000000001</v>
      </c>
      <c r="O5951" t="str">
        <f t="shared" ca="1" si="1394"/>
        <v>No</v>
      </c>
    </row>
    <row r="5952" spans="1:15" x14ac:dyDescent="0.3">
      <c r="A5952" s="1">
        <f t="shared" ca="1" si="1381"/>
        <v>45665</v>
      </c>
      <c r="B5952" s="2">
        <f t="shared" ca="1" si="1382"/>
        <v>0.22638888888888889</v>
      </c>
      <c r="C5952" t="str">
        <f t="shared" ca="1" si="1383"/>
        <v>Dagdusheth Halwai Ganpati Temple, Pune</v>
      </c>
      <c r="D5952">
        <f t="shared" ca="1" si="1384"/>
        <v>6516</v>
      </c>
      <c r="E5952">
        <f t="shared" ca="1" si="1395"/>
        <v>539</v>
      </c>
      <c r="F5952">
        <f t="shared" ca="1" si="1385"/>
        <v>402</v>
      </c>
      <c r="G5952">
        <f t="shared" ca="1" si="1386"/>
        <v>6.7</v>
      </c>
      <c r="H5952" t="str">
        <f t="shared" ca="1" si="1387"/>
        <v>Cloudy</v>
      </c>
      <c r="I5952">
        <f t="shared" ca="1" si="1388"/>
        <v>32.9</v>
      </c>
      <c r="J5952" t="str">
        <f t="shared" ca="1" si="1389"/>
        <v>No</v>
      </c>
      <c r="K5952" t="str">
        <f t="shared" ca="1" si="1390"/>
        <v>Yes</v>
      </c>
      <c r="L5952">
        <f t="shared" ca="1" si="1391"/>
        <v>2.2000000000000002</v>
      </c>
      <c r="M5952">
        <f t="shared" ca="1" si="1392"/>
        <v>2189</v>
      </c>
      <c r="N5952">
        <f t="shared" ca="1" si="1393"/>
        <v>1.2</v>
      </c>
      <c r="O5952" t="str">
        <f t="shared" ca="1" si="1394"/>
        <v>No</v>
      </c>
    </row>
    <row r="5953" spans="1:15" x14ac:dyDescent="0.3">
      <c r="A5953" s="1">
        <f t="shared" ca="1" si="1381"/>
        <v>46227</v>
      </c>
      <c r="B5953" s="2">
        <f t="shared" ca="1" si="1382"/>
        <v>3.8194444444444448E-2</v>
      </c>
      <c r="C5953" t="str">
        <f t="shared" ca="1" si="1383"/>
        <v>Golden Temple, Amritsar</v>
      </c>
      <c r="D5953">
        <f t="shared" ca="1" si="1384"/>
        <v>6003</v>
      </c>
      <c r="E5953">
        <f t="shared" ca="1" si="1395"/>
        <v>112</v>
      </c>
      <c r="F5953">
        <f t="shared" ca="1" si="1385"/>
        <v>494</v>
      </c>
      <c r="G5953">
        <f t="shared" ca="1" si="1386"/>
        <v>2.87</v>
      </c>
      <c r="H5953" t="str">
        <f t="shared" ca="1" si="1387"/>
        <v>Sunny</v>
      </c>
      <c r="I5953">
        <f t="shared" ca="1" si="1388"/>
        <v>31</v>
      </c>
      <c r="J5953" t="str">
        <f t="shared" ca="1" si="1389"/>
        <v>No</v>
      </c>
      <c r="K5953" t="str">
        <f t="shared" ca="1" si="1390"/>
        <v>Yes</v>
      </c>
      <c r="L5953">
        <f t="shared" ca="1" si="1391"/>
        <v>10.199999999999999</v>
      </c>
      <c r="M5953">
        <f t="shared" ca="1" si="1392"/>
        <v>2147</v>
      </c>
      <c r="N5953">
        <f t="shared" ca="1" si="1393"/>
        <v>2.4300000000000002</v>
      </c>
      <c r="O5953" t="str">
        <f t="shared" ca="1" si="1394"/>
        <v>No</v>
      </c>
    </row>
    <row r="5954" spans="1:15" x14ac:dyDescent="0.3">
      <c r="A5954" s="1">
        <f t="shared" ca="1" si="1381"/>
        <v>45973</v>
      </c>
      <c r="B5954" s="2">
        <f t="shared" ca="1" si="1382"/>
        <v>0.29930555555555555</v>
      </c>
      <c r="C5954" t="str">
        <f t="shared" ca="1" si="1383"/>
        <v>Shirdi Sai Baba Temple, Shirdi</v>
      </c>
      <c r="D5954">
        <f t="shared" ca="1" si="1384"/>
        <v>8658</v>
      </c>
      <c r="E5954">
        <f t="shared" ca="1" si="1395"/>
        <v>422</v>
      </c>
      <c r="F5954">
        <f t="shared" ca="1" si="1385"/>
        <v>467</v>
      </c>
      <c r="G5954">
        <f t="shared" ca="1" si="1386"/>
        <v>1.57</v>
      </c>
      <c r="H5954" t="str">
        <f t="shared" ca="1" si="1387"/>
        <v>Cloudy</v>
      </c>
      <c r="I5954">
        <f t="shared" ca="1" si="1388"/>
        <v>41.6</v>
      </c>
      <c r="J5954" t="str">
        <f t="shared" ca="1" si="1389"/>
        <v>Yes</v>
      </c>
      <c r="K5954" t="str">
        <f t="shared" ca="1" si="1390"/>
        <v>No</v>
      </c>
      <c r="L5954">
        <f t="shared" ca="1" si="1391"/>
        <v>6.4</v>
      </c>
      <c r="M5954">
        <f t="shared" ca="1" si="1392"/>
        <v>1104</v>
      </c>
      <c r="N5954">
        <f t="shared" ca="1" si="1393"/>
        <v>2.0499999999999998</v>
      </c>
      <c r="O5954" t="str">
        <f t="shared" ca="1" si="1394"/>
        <v>No</v>
      </c>
    </row>
    <row r="5955" spans="1:15" x14ac:dyDescent="0.3">
      <c r="A5955" s="1">
        <f t="shared" ref="A5955:A6018" ca="1" si="1396">DATE(2024,1,1)+RANDBETWEEN(0,1095)</f>
        <v>45842</v>
      </c>
      <c r="B5955" s="2">
        <f t="shared" ref="B5955:B6018" ca="1" si="1397">TIME(RANDBETWEEN(0,23),RANDBETWEEN(0,59),0)</f>
        <v>0.12152777777777778</v>
      </c>
      <c r="C5955" t="str">
        <f t="shared" ref="C5955:C6018" ca="1" si="13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5955">
        <f t="shared" ref="D5955:D6018" ca="1" si="1399">RANDBETWEEN(100,15000)</f>
        <v>2781</v>
      </c>
      <c r="E5955">
        <f t="shared" ca="1" si="1395"/>
        <v>547</v>
      </c>
      <c r="F5955">
        <f t="shared" ref="F5955:F6018" ca="1" si="1400">RANDBETWEEN(5,500)</f>
        <v>444</v>
      </c>
      <c r="G5955">
        <f t="shared" ref="G5955:G6018" ca="1" si="1401">ROUND(RAND()*14.5+0.5,2)</f>
        <v>4.4400000000000004</v>
      </c>
      <c r="H5955" t="str">
        <f t="shared" ref="H5955:H6018" ca="1" si="1402">CHOOSE(RANDBETWEEN(1,5),"Sunny","Cloudy","Rainy","Hot","Humid")</f>
        <v>Humid</v>
      </c>
      <c r="I5955">
        <f t="shared" ref="I5955:I6018" ca="1" si="1403">ROUND(RAND()*24+18,1)</f>
        <v>28</v>
      </c>
      <c r="J5955" t="str">
        <f t="shared" ref="J5955:J6018" ca="1" si="1404">IF(RAND()&lt;0.3,"Yes","No")</f>
        <v>No</v>
      </c>
      <c r="K5955" t="str">
        <f t="shared" ref="K5955:K6018" ca="1" si="1405">IF(RAND()&lt;0.2,"Yes","No")</f>
        <v>No</v>
      </c>
      <c r="L5955">
        <f t="shared" ref="L5955:L6018" ca="1" si="1406">ROUND(RAND()*10+2,1)</f>
        <v>5.3</v>
      </c>
      <c r="M5955">
        <f t="shared" ref="M5955:M6018" ca="1" si="1407">RANDBETWEEN(300,3000)</f>
        <v>1714</v>
      </c>
      <c r="N5955">
        <f t="shared" ref="N5955:N6018" ca="1" si="1408">ROUND(RAND()*2.2+0.3,2)</f>
        <v>1.96</v>
      </c>
      <c r="O5955" t="str">
        <f t="shared" ref="O5955:O6018" ca="1" si="1409">IF(RAND()&lt;0.35,"Yes","No")</f>
        <v>No</v>
      </c>
    </row>
    <row r="5956" spans="1:15" x14ac:dyDescent="0.3">
      <c r="A5956" s="1">
        <f t="shared" ca="1" si="1396"/>
        <v>46328</v>
      </c>
      <c r="B5956" s="2">
        <f t="shared" ca="1" si="1397"/>
        <v>0.12916666666666668</v>
      </c>
      <c r="C5956" t="str">
        <f t="shared" ca="1" si="1398"/>
        <v>Meenakshi Amman Temple, Madurai</v>
      </c>
      <c r="D5956">
        <f t="shared" ca="1" si="1399"/>
        <v>10289</v>
      </c>
      <c r="E5956">
        <f t="shared" ca="1" si="1395"/>
        <v>175</v>
      </c>
      <c r="F5956">
        <f t="shared" ca="1" si="1400"/>
        <v>16</v>
      </c>
      <c r="G5956">
        <f t="shared" ca="1" si="1401"/>
        <v>14.32</v>
      </c>
      <c r="H5956" t="str">
        <f t="shared" ca="1" si="1402"/>
        <v>Hot</v>
      </c>
      <c r="I5956">
        <f t="shared" ca="1" si="1403"/>
        <v>18.3</v>
      </c>
      <c r="J5956" t="str">
        <f t="shared" ca="1" si="1404"/>
        <v>Yes</v>
      </c>
      <c r="K5956" t="str">
        <f t="shared" ca="1" si="1405"/>
        <v>Yes</v>
      </c>
      <c r="L5956">
        <f t="shared" ca="1" si="1406"/>
        <v>11.1</v>
      </c>
      <c r="M5956">
        <f t="shared" ca="1" si="1407"/>
        <v>1554</v>
      </c>
      <c r="N5956">
        <f t="shared" ca="1" si="1408"/>
        <v>2.31</v>
      </c>
      <c r="O5956" t="str">
        <f t="shared" ca="1" si="1409"/>
        <v>No</v>
      </c>
    </row>
    <row r="5957" spans="1:15" x14ac:dyDescent="0.3">
      <c r="A5957" s="1">
        <f t="shared" ca="1" si="1396"/>
        <v>46110</v>
      </c>
      <c r="B5957" s="2">
        <f t="shared" ca="1" si="1397"/>
        <v>0.10416666666666667</v>
      </c>
      <c r="C5957" t="str">
        <f t="shared" ca="1" si="1398"/>
        <v>Vaishno Devi Temple, Katra</v>
      </c>
      <c r="D5957">
        <f t="shared" ca="1" si="1399"/>
        <v>13238</v>
      </c>
      <c r="E5957">
        <f t="shared" ca="1" si="1395"/>
        <v>151</v>
      </c>
      <c r="F5957">
        <f t="shared" ca="1" si="1400"/>
        <v>319</v>
      </c>
      <c r="G5957">
        <f t="shared" ca="1" si="1401"/>
        <v>6.93</v>
      </c>
      <c r="H5957" t="str">
        <f t="shared" ca="1" si="1402"/>
        <v>Hot</v>
      </c>
      <c r="I5957">
        <f t="shared" ca="1" si="1403"/>
        <v>41.7</v>
      </c>
      <c r="J5957" t="str">
        <f t="shared" ca="1" si="1404"/>
        <v>No</v>
      </c>
      <c r="K5957" t="str">
        <f t="shared" ca="1" si="1405"/>
        <v>No</v>
      </c>
      <c r="L5957">
        <f t="shared" ca="1" si="1406"/>
        <v>4.5</v>
      </c>
      <c r="M5957">
        <f t="shared" ca="1" si="1407"/>
        <v>1717</v>
      </c>
      <c r="N5957">
        <f t="shared" ca="1" si="1408"/>
        <v>0.48</v>
      </c>
      <c r="O5957" t="str">
        <f t="shared" ca="1" si="1409"/>
        <v>No</v>
      </c>
    </row>
    <row r="5958" spans="1:15" x14ac:dyDescent="0.3">
      <c r="A5958" s="1">
        <f t="shared" ca="1" si="1396"/>
        <v>45335</v>
      </c>
      <c r="B5958" s="2">
        <f t="shared" ca="1" si="1397"/>
        <v>0.34583333333333333</v>
      </c>
      <c r="C5958" t="str">
        <f t="shared" ca="1" si="1398"/>
        <v>Shree Mahakaleshwar Temple, Ujjain</v>
      </c>
      <c r="D5958">
        <f t="shared" ca="1" si="1399"/>
        <v>11588</v>
      </c>
      <c r="E5958">
        <f t="shared" ca="1" si="1395"/>
        <v>192</v>
      </c>
      <c r="F5958">
        <f t="shared" ca="1" si="1400"/>
        <v>342</v>
      </c>
      <c r="G5958">
        <f t="shared" ca="1" si="1401"/>
        <v>5.46</v>
      </c>
      <c r="H5958" t="str">
        <f t="shared" ca="1" si="1402"/>
        <v>Rainy</v>
      </c>
      <c r="I5958">
        <f t="shared" ca="1" si="1403"/>
        <v>41.2</v>
      </c>
      <c r="J5958" t="str">
        <f t="shared" ca="1" si="1404"/>
        <v>Yes</v>
      </c>
      <c r="K5958" t="str">
        <f t="shared" ca="1" si="1405"/>
        <v>No</v>
      </c>
      <c r="L5958">
        <f t="shared" ca="1" si="1406"/>
        <v>2.8</v>
      </c>
      <c r="M5958">
        <f t="shared" ca="1" si="1407"/>
        <v>1328</v>
      </c>
      <c r="N5958">
        <f t="shared" ca="1" si="1408"/>
        <v>0.86</v>
      </c>
      <c r="O5958" t="str">
        <f t="shared" ca="1" si="1409"/>
        <v>Yes</v>
      </c>
    </row>
    <row r="5959" spans="1:15" x14ac:dyDescent="0.3">
      <c r="A5959" s="1">
        <f t="shared" ca="1" si="1396"/>
        <v>45518</v>
      </c>
      <c r="B5959" s="2">
        <f t="shared" ca="1" si="1397"/>
        <v>0.86250000000000004</v>
      </c>
      <c r="C5959" t="str">
        <f t="shared" ca="1" si="1398"/>
        <v>Meenakshi Amman Temple, Madurai</v>
      </c>
      <c r="D5959">
        <f t="shared" ca="1" si="1399"/>
        <v>11144</v>
      </c>
      <c r="E5959">
        <f t="shared" ca="1" si="1395"/>
        <v>598</v>
      </c>
      <c r="F5959">
        <f t="shared" ca="1" si="1400"/>
        <v>244</v>
      </c>
      <c r="G5959">
        <f t="shared" ca="1" si="1401"/>
        <v>14.43</v>
      </c>
      <c r="H5959" t="str">
        <f t="shared" ca="1" si="1402"/>
        <v>Hot</v>
      </c>
      <c r="I5959">
        <f t="shared" ca="1" si="1403"/>
        <v>18.7</v>
      </c>
      <c r="J5959" t="str">
        <f t="shared" ca="1" si="1404"/>
        <v>No</v>
      </c>
      <c r="K5959" t="str">
        <f t="shared" ca="1" si="1405"/>
        <v>Yes</v>
      </c>
      <c r="L5959">
        <f t="shared" ca="1" si="1406"/>
        <v>11.7</v>
      </c>
      <c r="M5959">
        <f t="shared" ca="1" si="1407"/>
        <v>2416</v>
      </c>
      <c r="N5959">
        <f t="shared" ca="1" si="1408"/>
        <v>0.87</v>
      </c>
      <c r="O5959" t="str">
        <f t="shared" ca="1" si="1409"/>
        <v>No</v>
      </c>
    </row>
    <row r="5960" spans="1:15" x14ac:dyDescent="0.3">
      <c r="A5960" s="1">
        <f t="shared" ca="1" si="1396"/>
        <v>46104</v>
      </c>
      <c r="B5960" s="2">
        <f t="shared" ca="1" si="1397"/>
        <v>0.40277777777777779</v>
      </c>
      <c r="C5960" t="str">
        <f t="shared" ca="1" si="1398"/>
        <v>Shree Mahakaleshwar Temple, Ujjain</v>
      </c>
      <c r="D5960">
        <f t="shared" ca="1" si="1399"/>
        <v>2249</v>
      </c>
      <c r="E5960">
        <f t="shared" ca="1" si="1395"/>
        <v>258</v>
      </c>
      <c r="F5960">
        <f t="shared" ca="1" si="1400"/>
        <v>288</v>
      </c>
      <c r="G5960">
        <f t="shared" ca="1" si="1401"/>
        <v>2.06</v>
      </c>
      <c r="H5960" t="str">
        <f t="shared" ca="1" si="1402"/>
        <v>Hot</v>
      </c>
      <c r="I5960">
        <f t="shared" ca="1" si="1403"/>
        <v>31.4</v>
      </c>
      <c r="J5960" t="str">
        <f t="shared" ca="1" si="1404"/>
        <v>No</v>
      </c>
      <c r="K5960" t="str">
        <f t="shared" ca="1" si="1405"/>
        <v>Yes</v>
      </c>
      <c r="L5960">
        <f t="shared" ca="1" si="1406"/>
        <v>2.5</v>
      </c>
      <c r="M5960">
        <f t="shared" ca="1" si="1407"/>
        <v>2166</v>
      </c>
      <c r="N5960">
        <f t="shared" ca="1" si="1408"/>
        <v>0.47</v>
      </c>
      <c r="O5960" t="str">
        <f t="shared" ca="1" si="1409"/>
        <v>Yes</v>
      </c>
    </row>
    <row r="5961" spans="1:15" x14ac:dyDescent="0.3">
      <c r="A5961" s="1">
        <f t="shared" ca="1" si="1396"/>
        <v>46363</v>
      </c>
      <c r="B5961" s="2">
        <f t="shared" ca="1" si="1397"/>
        <v>0.75416666666666665</v>
      </c>
      <c r="C5961" t="str">
        <f t="shared" ca="1" si="1398"/>
        <v>Jagannath Temple, Puri</v>
      </c>
      <c r="D5961">
        <f t="shared" ca="1" si="1399"/>
        <v>2022</v>
      </c>
      <c r="E5961">
        <f t="shared" ca="1" si="1395"/>
        <v>68</v>
      </c>
      <c r="F5961">
        <f t="shared" ca="1" si="1400"/>
        <v>137</v>
      </c>
      <c r="G5961">
        <f t="shared" ca="1" si="1401"/>
        <v>13.51</v>
      </c>
      <c r="H5961" t="str">
        <f t="shared" ca="1" si="1402"/>
        <v>Rainy</v>
      </c>
      <c r="I5961">
        <f t="shared" ca="1" si="1403"/>
        <v>30.8</v>
      </c>
      <c r="J5961" t="str">
        <f t="shared" ca="1" si="1404"/>
        <v>No</v>
      </c>
      <c r="K5961" t="str">
        <f t="shared" ca="1" si="1405"/>
        <v>No</v>
      </c>
      <c r="L5961">
        <f t="shared" ca="1" si="1406"/>
        <v>4.7</v>
      </c>
      <c r="M5961">
        <f t="shared" ca="1" si="1407"/>
        <v>541</v>
      </c>
      <c r="N5961">
        <f t="shared" ca="1" si="1408"/>
        <v>0.38</v>
      </c>
      <c r="O5961" t="str">
        <f t="shared" ca="1" si="1409"/>
        <v>Yes</v>
      </c>
    </row>
    <row r="5962" spans="1:15" x14ac:dyDescent="0.3">
      <c r="A5962" s="1">
        <f t="shared" ca="1" si="1396"/>
        <v>45785</v>
      </c>
      <c r="B5962" s="2">
        <f t="shared" ca="1" si="1397"/>
        <v>6.0416666666666667E-2</v>
      </c>
      <c r="C5962" t="str">
        <f t="shared" ca="1" si="1398"/>
        <v>Shree Mahakaleshwar Temple, Ujjain</v>
      </c>
      <c r="D5962">
        <f t="shared" ca="1" si="1399"/>
        <v>1113</v>
      </c>
      <c r="E5962">
        <f t="shared" ca="1" si="1395"/>
        <v>183</v>
      </c>
      <c r="F5962">
        <f t="shared" ca="1" si="1400"/>
        <v>22</v>
      </c>
      <c r="G5962">
        <f t="shared" ca="1" si="1401"/>
        <v>13.04</v>
      </c>
      <c r="H5962" t="str">
        <f t="shared" ca="1" si="1402"/>
        <v>Cloudy</v>
      </c>
      <c r="I5962">
        <f t="shared" ca="1" si="1403"/>
        <v>20.8</v>
      </c>
      <c r="J5962" t="str">
        <f t="shared" ca="1" si="1404"/>
        <v>Yes</v>
      </c>
      <c r="K5962" t="str">
        <f t="shared" ca="1" si="1405"/>
        <v>No</v>
      </c>
      <c r="L5962">
        <f t="shared" ca="1" si="1406"/>
        <v>8.6</v>
      </c>
      <c r="M5962">
        <f t="shared" ca="1" si="1407"/>
        <v>2602</v>
      </c>
      <c r="N5962">
        <f t="shared" ca="1" si="1408"/>
        <v>1.2</v>
      </c>
      <c r="O5962" t="str">
        <f t="shared" ca="1" si="1409"/>
        <v>No</v>
      </c>
    </row>
    <row r="5963" spans="1:15" x14ac:dyDescent="0.3">
      <c r="A5963" s="1">
        <f t="shared" ca="1" si="1396"/>
        <v>46059</v>
      </c>
      <c r="B5963" s="2">
        <f t="shared" ca="1" si="1397"/>
        <v>0.24930555555555556</v>
      </c>
      <c r="C5963" t="str">
        <f t="shared" ca="1" si="1398"/>
        <v>Shirdi Sai Baba Temple, Shirdi</v>
      </c>
      <c r="D5963">
        <f t="shared" ca="1" si="1399"/>
        <v>9314</v>
      </c>
      <c r="E5963">
        <f t="shared" ca="1" si="1395"/>
        <v>22</v>
      </c>
      <c r="F5963">
        <f t="shared" ca="1" si="1400"/>
        <v>213</v>
      </c>
      <c r="G5963">
        <f t="shared" ca="1" si="1401"/>
        <v>13.38</v>
      </c>
      <c r="H5963" t="str">
        <f t="shared" ca="1" si="1402"/>
        <v>Rainy</v>
      </c>
      <c r="I5963">
        <f t="shared" ca="1" si="1403"/>
        <v>18.8</v>
      </c>
      <c r="J5963" t="str">
        <f t="shared" ca="1" si="1404"/>
        <v>Yes</v>
      </c>
      <c r="K5963" t="str">
        <f t="shared" ca="1" si="1405"/>
        <v>No</v>
      </c>
      <c r="L5963">
        <f t="shared" ca="1" si="1406"/>
        <v>6.1</v>
      </c>
      <c r="M5963">
        <f t="shared" ca="1" si="1407"/>
        <v>2931</v>
      </c>
      <c r="N5963">
        <f t="shared" ca="1" si="1408"/>
        <v>0.45</v>
      </c>
      <c r="O5963" t="str">
        <f t="shared" ca="1" si="1409"/>
        <v>No</v>
      </c>
    </row>
    <row r="5964" spans="1:15" x14ac:dyDescent="0.3">
      <c r="A5964" s="1">
        <f t="shared" ca="1" si="1396"/>
        <v>46362</v>
      </c>
      <c r="B5964" s="2">
        <f t="shared" ca="1" si="1397"/>
        <v>0.13263888888888889</v>
      </c>
      <c r="C5964" t="str">
        <f t="shared" ca="1" si="1398"/>
        <v>Somnath Temple, Gujarat</v>
      </c>
      <c r="D5964">
        <f t="shared" ca="1" si="1399"/>
        <v>7152</v>
      </c>
      <c r="E5964">
        <f t="shared" ca="1" si="1395"/>
        <v>143</v>
      </c>
      <c r="F5964">
        <f t="shared" ca="1" si="1400"/>
        <v>365</v>
      </c>
      <c r="G5964">
        <f t="shared" ca="1" si="1401"/>
        <v>13.61</v>
      </c>
      <c r="H5964" t="str">
        <f t="shared" ca="1" si="1402"/>
        <v>Sunny</v>
      </c>
      <c r="I5964">
        <f t="shared" ca="1" si="1403"/>
        <v>41.5</v>
      </c>
      <c r="J5964" t="str">
        <f t="shared" ca="1" si="1404"/>
        <v>No</v>
      </c>
      <c r="K5964" t="str">
        <f t="shared" ca="1" si="1405"/>
        <v>No</v>
      </c>
      <c r="L5964">
        <f t="shared" ca="1" si="1406"/>
        <v>2.8</v>
      </c>
      <c r="M5964">
        <f t="shared" ca="1" si="1407"/>
        <v>2769</v>
      </c>
      <c r="N5964">
        <f t="shared" ca="1" si="1408"/>
        <v>0.61</v>
      </c>
      <c r="O5964" t="str">
        <f t="shared" ca="1" si="1409"/>
        <v>No</v>
      </c>
    </row>
    <row r="5965" spans="1:15" x14ac:dyDescent="0.3">
      <c r="A5965" s="1">
        <f t="shared" ca="1" si="1396"/>
        <v>45392</v>
      </c>
      <c r="B5965" s="2">
        <f t="shared" ca="1" si="1397"/>
        <v>0.8520833333333333</v>
      </c>
      <c r="C5965" t="str">
        <f t="shared" ca="1" si="1398"/>
        <v>Shirdi Sai Baba Temple, Shirdi</v>
      </c>
      <c r="D5965">
        <f t="shared" ca="1" si="1399"/>
        <v>11708</v>
      </c>
      <c r="E5965">
        <f t="shared" ca="1" si="1395"/>
        <v>97</v>
      </c>
      <c r="F5965">
        <f t="shared" ca="1" si="1400"/>
        <v>348</v>
      </c>
      <c r="G5965">
        <f t="shared" ca="1" si="1401"/>
        <v>10.01</v>
      </c>
      <c r="H5965" t="str">
        <f t="shared" ca="1" si="1402"/>
        <v>Humid</v>
      </c>
      <c r="I5965">
        <f t="shared" ca="1" si="1403"/>
        <v>41.8</v>
      </c>
      <c r="J5965" t="str">
        <f t="shared" ca="1" si="1404"/>
        <v>No</v>
      </c>
      <c r="K5965" t="str">
        <f t="shared" ca="1" si="1405"/>
        <v>No</v>
      </c>
      <c r="L5965">
        <f t="shared" ca="1" si="1406"/>
        <v>7.9</v>
      </c>
      <c r="M5965">
        <f t="shared" ca="1" si="1407"/>
        <v>584</v>
      </c>
      <c r="N5965">
        <f t="shared" ca="1" si="1408"/>
        <v>1.9</v>
      </c>
      <c r="O5965" t="str">
        <f t="shared" ca="1" si="1409"/>
        <v>Yes</v>
      </c>
    </row>
    <row r="5966" spans="1:15" x14ac:dyDescent="0.3">
      <c r="A5966" s="1">
        <f t="shared" ca="1" si="1396"/>
        <v>45688</v>
      </c>
      <c r="B5966" s="2">
        <f t="shared" ca="1" si="1397"/>
        <v>0.70347222222222228</v>
      </c>
      <c r="C5966" t="str">
        <f t="shared" ca="1" si="1398"/>
        <v>Vaishno Devi Temple, Katra</v>
      </c>
      <c r="D5966">
        <f t="shared" ca="1" si="1399"/>
        <v>3876</v>
      </c>
      <c r="E5966">
        <f t="shared" ca="1" si="1395"/>
        <v>588</v>
      </c>
      <c r="F5966">
        <f t="shared" ca="1" si="1400"/>
        <v>443</v>
      </c>
      <c r="G5966">
        <f t="shared" ca="1" si="1401"/>
        <v>2.2599999999999998</v>
      </c>
      <c r="H5966" t="str">
        <f t="shared" ca="1" si="1402"/>
        <v>Humid</v>
      </c>
      <c r="I5966">
        <f t="shared" ca="1" si="1403"/>
        <v>41.1</v>
      </c>
      <c r="J5966" t="str">
        <f t="shared" ca="1" si="1404"/>
        <v>Yes</v>
      </c>
      <c r="K5966" t="str">
        <f t="shared" ca="1" si="1405"/>
        <v>No</v>
      </c>
      <c r="L5966">
        <f t="shared" ca="1" si="1406"/>
        <v>4.8</v>
      </c>
      <c r="M5966">
        <f t="shared" ca="1" si="1407"/>
        <v>737</v>
      </c>
      <c r="N5966">
        <f t="shared" ca="1" si="1408"/>
        <v>1.41</v>
      </c>
      <c r="O5966" t="str">
        <f t="shared" ca="1" si="1409"/>
        <v>No</v>
      </c>
    </row>
    <row r="5967" spans="1:15" x14ac:dyDescent="0.3">
      <c r="A5967" s="1">
        <f t="shared" ca="1" si="1396"/>
        <v>45497</v>
      </c>
      <c r="B5967" s="2">
        <f t="shared" ca="1" si="1397"/>
        <v>0.66736111111111107</v>
      </c>
      <c r="C5967" t="str">
        <f t="shared" ca="1" si="1398"/>
        <v>Golden Temple, Amritsar</v>
      </c>
      <c r="D5967">
        <f t="shared" ca="1" si="1399"/>
        <v>8909</v>
      </c>
      <c r="E5967">
        <f t="shared" ca="1" si="1395"/>
        <v>118</v>
      </c>
      <c r="F5967">
        <f t="shared" ca="1" si="1400"/>
        <v>180</v>
      </c>
      <c r="G5967">
        <f t="shared" ca="1" si="1401"/>
        <v>9.59</v>
      </c>
      <c r="H5967" t="str">
        <f t="shared" ca="1" si="1402"/>
        <v>Humid</v>
      </c>
      <c r="I5967">
        <f t="shared" ca="1" si="1403"/>
        <v>28.8</v>
      </c>
      <c r="J5967" t="str">
        <f t="shared" ca="1" si="1404"/>
        <v>No</v>
      </c>
      <c r="K5967" t="str">
        <f t="shared" ca="1" si="1405"/>
        <v>No</v>
      </c>
      <c r="L5967">
        <f t="shared" ca="1" si="1406"/>
        <v>9</v>
      </c>
      <c r="M5967">
        <f t="shared" ca="1" si="1407"/>
        <v>2262</v>
      </c>
      <c r="N5967">
        <f t="shared" ca="1" si="1408"/>
        <v>2.13</v>
      </c>
      <c r="O5967" t="str">
        <f t="shared" ca="1" si="1409"/>
        <v>No</v>
      </c>
    </row>
    <row r="5968" spans="1:15" x14ac:dyDescent="0.3">
      <c r="A5968" s="1">
        <f t="shared" ca="1" si="1396"/>
        <v>45907</v>
      </c>
      <c r="B5968" s="2">
        <f t="shared" ca="1" si="1397"/>
        <v>0.84513888888888888</v>
      </c>
      <c r="C5968" t="str">
        <f t="shared" ca="1" si="1398"/>
        <v>Trimbakeshwar Temple, Nashik</v>
      </c>
      <c r="D5968">
        <f t="shared" ca="1" si="1399"/>
        <v>5187</v>
      </c>
      <c r="E5968">
        <f t="shared" ca="1" si="1395"/>
        <v>122</v>
      </c>
      <c r="F5968">
        <f t="shared" ca="1" si="1400"/>
        <v>178</v>
      </c>
      <c r="G5968">
        <f t="shared" ca="1" si="1401"/>
        <v>5.31</v>
      </c>
      <c r="H5968" t="str">
        <f t="shared" ca="1" si="1402"/>
        <v>Hot</v>
      </c>
      <c r="I5968">
        <f t="shared" ca="1" si="1403"/>
        <v>37</v>
      </c>
      <c r="J5968" t="str">
        <f t="shared" ca="1" si="1404"/>
        <v>No</v>
      </c>
      <c r="K5968" t="str">
        <f t="shared" ca="1" si="1405"/>
        <v>No</v>
      </c>
      <c r="L5968">
        <f t="shared" ca="1" si="1406"/>
        <v>7.1</v>
      </c>
      <c r="M5968">
        <f t="shared" ca="1" si="1407"/>
        <v>1200</v>
      </c>
      <c r="N5968">
        <f t="shared" ca="1" si="1408"/>
        <v>1.7</v>
      </c>
      <c r="O5968" t="str">
        <f t="shared" ca="1" si="1409"/>
        <v>No</v>
      </c>
    </row>
    <row r="5969" spans="1:15" x14ac:dyDescent="0.3">
      <c r="A5969" s="1">
        <f t="shared" ca="1" si="1396"/>
        <v>45535</v>
      </c>
      <c r="B5969" s="2">
        <f t="shared" ca="1" si="1397"/>
        <v>5.1388888888888887E-2</v>
      </c>
      <c r="C5969" t="str">
        <f t="shared" ca="1" si="1398"/>
        <v>Shri Siddhivinayak Temple, Mumbai</v>
      </c>
      <c r="D5969">
        <f t="shared" ca="1" si="1399"/>
        <v>6557</v>
      </c>
      <c r="E5969">
        <f t="shared" ca="1" si="1395"/>
        <v>229</v>
      </c>
      <c r="F5969">
        <f t="shared" ca="1" si="1400"/>
        <v>13</v>
      </c>
      <c r="G5969">
        <f t="shared" ca="1" si="1401"/>
        <v>3.42</v>
      </c>
      <c r="H5969" t="str">
        <f t="shared" ca="1" si="1402"/>
        <v>Hot</v>
      </c>
      <c r="I5969">
        <f t="shared" ca="1" si="1403"/>
        <v>35.200000000000003</v>
      </c>
      <c r="J5969" t="str">
        <f t="shared" ca="1" si="1404"/>
        <v>No</v>
      </c>
      <c r="K5969" t="str">
        <f t="shared" ca="1" si="1405"/>
        <v>No</v>
      </c>
      <c r="L5969">
        <f t="shared" ca="1" si="1406"/>
        <v>2.1</v>
      </c>
      <c r="M5969">
        <f t="shared" ca="1" si="1407"/>
        <v>732</v>
      </c>
      <c r="N5969">
        <f t="shared" ca="1" si="1408"/>
        <v>1.99</v>
      </c>
      <c r="O5969" t="str">
        <f t="shared" ca="1" si="1409"/>
        <v>No</v>
      </c>
    </row>
    <row r="5970" spans="1:15" x14ac:dyDescent="0.3">
      <c r="A5970" s="1">
        <f t="shared" ca="1" si="1396"/>
        <v>45389</v>
      </c>
      <c r="B5970" s="2">
        <f t="shared" ca="1" si="1397"/>
        <v>0.69652777777777775</v>
      </c>
      <c r="C5970" t="str">
        <f t="shared" ca="1" si="1398"/>
        <v>Vaishno Devi Temple, Katra</v>
      </c>
      <c r="D5970">
        <f t="shared" ca="1" si="1399"/>
        <v>4869</v>
      </c>
      <c r="E5970">
        <f t="shared" ca="1" si="1395"/>
        <v>74</v>
      </c>
      <c r="F5970">
        <f t="shared" ca="1" si="1400"/>
        <v>37</v>
      </c>
      <c r="G5970">
        <f t="shared" ca="1" si="1401"/>
        <v>4.25</v>
      </c>
      <c r="H5970" t="str">
        <f t="shared" ca="1" si="1402"/>
        <v>Humid</v>
      </c>
      <c r="I5970">
        <f t="shared" ca="1" si="1403"/>
        <v>29.6</v>
      </c>
      <c r="J5970" t="str">
        <f t="shared" ca="1" si="1404"/>
        <v>No</v>
      </c>
      <c r="K5970" t="str">
        <f t="shared" ca="1" si="1405"/>
        <v>Yes</v>
      </c>
      <c r="L5970">
        <f t="shared" ca="1" si="1406"/>
        <v>2.8</v>
      </c>
      <c r="M5970">
        <f t="shared" ca="1" si="1407"/>
        <v>1387</v>
      </c>
      <c r="N5970">
        <f t="shared" ca="1" si="1408"/>
        <v>1.25</v>
      </c>
      <c r="O5970" t="str">
        <f t="shared" ca="1" si="1409"/>
        <v>No</v>
      </c>
    </row>
    <row r="5971" spans="1:15" x14ac:dyDescent="0.3">
      <c r="A5971" s="1">
        <f t="shared" ca="1" si="1396"/>
        <v>46202</v>
      </c>
      <c r="B5971" s="2">
        <f t="shared" ca="1" si="1397"/>
        <v>0.27152777777777776</v>
      </c>
      <c r="C5971" t="str">
        <f t="shared" ca="1" si="1398"/>
        <v>Grishneshwar Temple, Chhatrapati Sambhajinagar</v>
      </c>
      <c r="D5971">
        <f t="shared" ca="1" si="1399"/>
        <v>1620</v>
      </c>
      <c r="E5971">
        <f t="shared" ca="1" si="1395"/>
        <v>557</v>
      </c>
      <c r="F5971">
        <f t="shared" ca="1" si="1400"/>
        <v>386</v>
      </c>
      <c r="G5971">
        <f t="shared" ca="1" si="1401"/>
        <v>6.9</v>
      </c>
      <c r="H5971" t="str">
        <f t="shared" ca="1" si="1402"/>
        <v>Rainy</v>
      </c>
      <c r="I5971">
        <f t="shared" ca="1" si="1403"/>
        <v>24.9</v>
      </c>
      <c r="J5971" t="str">
        <f t="shared" ca="1" si="1404"/>
        <v>No</v>
      </c>
      <c r="K5971" t="str">
        <f t="shared" ca="1" si="1405"/>
        <v>Yes</v>
      </c>
      <c r="L5971">
        <f t="shared" ca="1" si="1406"/>
        <v>5.8</v>
      </c>
      <c r="M5971">
        <f t="shared" ca="1" si="1407"/>
        <v>612</v>
      </c>
      <c r="N5971">
        <f t="shared" ca="1" si="1408"/>
        <v>0.48</v>
      </c>
      <c r="O5971" t="str">
        <f t="shared" ca="1" si="1409"/>
        <v>No</v>
      </c>
    </row>
    <row r="5972" spans="1:15" x14ac:dyDescent="0.3">
      <c r="A5972" s="1">
        <f t="shared" ca="1" si="1396"/>
        <v>46007</v>
      </c>
      <c r="B5972" s="2">
        <f t="shared" ca="1" si="1397"/>
        <v>0.58402777777777781</v>
      </c>
      <c r="C5972" t="str">
        <f t="shared" ca="1" si="1398"/>
        <v>Jagannath Temple, Puri</v>
      </c>
      <c r="D5972">
        <f t="shared" ca="1" si="1399"/>
        <v>14418</v>
      </c>
      <c r="E5972">
        <f t="shared" ca="1" si="1395"/>
        <v>554</v>
      </c>
      <c r="F5972">
        <f t="shared" ca="1" si="1400"/>
        <v>325</v>
      </c>
      <c r="G5972">
        <f t="shared" ca="1" si="1401"/>
        <v>3.87</v>
      </c>
      <c r="H5972" t="str">
        <f t="shared" ca="1" si="1402"/>
        <v>Hot</v>
      </c>
      <c r="I5972">
        <f t="shared" ca="1" si="1403"/>
        <v>28.7</v>
      </c>
      <c r="J5972" t="str">
        <f t="shared" ca="1" si="1404"/>
        <v>No</v>
      </c>
      <c r="K5972" t="str">
        <f t="shared" ca="1" si="1405"/>
        <v>No</v>
      </c>
      <c r="L5972">
        <f t="shared" ca="1" si="1406"/>
        <v>4.9000000000000004</v>
      </c>
      <c r="M5972">
        <f t="shared" ca="1" si="1407"/>
        <v>579</v>
      </c>
      <c r="N5972">
        <f t="shared" ca="1" si="1408"/>
        <v>0.31</v>
      </c>
      <c r="O5972" t="str">
        <f t="shared" ca="1" si="1409"/>
        <v>No</v>
      </c>
    </row>
    <row r="5973" spans="1:15" x14ac:dyDescent="0.3">
      <c r="A5973" s="1">
        <f t="shared" ca="1" si="1396"/>
        <v>46017</v>
      </c>
      <c r="B5973" s="2">
        <f t="shared" ca="1" si="1397"/>
        <v>0.41249999999999998</v>
      </c>
      <c r="C5973" t="str">
        <f t="shared" ca="1" si="1398"/>
        <v>Somnath Temple, Gujarat</v>
      </c>
      <c r="D5973">
        <f t="shared" ca="1" si="1399"/>
        <v>10016</v>
      </c>
      <c r="E5973">
        <f t="shared" ca="1" si="1395"/>
        <v>532</v>
      </c>
      <c r="F5973">
        <f t="shared" ca="1" si="1400"/>
        <v>369</v>
      </c>
      <c r="G5973">
        <f t="shared" ca="1" si="1401"/>
        <v>7.08</v>
      </c>
      <c r="H5973" t="str">
        <f t="shared" ca="1" si="1402"/>
        <v>Sunny</v>
      </c>
      <c r="I5973">
        <f t="shared" ca="1" si="1403"/>
        <v>26.6</v>
      </c>
      <c r="J5973" t="str">
        <f t="shared" ca="1" si="1404"/>
        <v>No</v>
      </c>
      <c r="K5973" t="str">
        <f t="shared" ca="1" si="1405"/>
        <v>Yes</v>
      </c>
      <c r="L5973">
        <f t="shared" ca="1" si="1406"/>
        <v>8.8000000000000007</v>
      </c>
      <c r="M5973">
        <f t="shared" ca="1" si="1407"/>
        <v>1287</v>
      </c>
      <c r="N5973">
        <f t="shared" ca="1" si="1408"/>
        <v>0.63</v>
      </c>
      <c r="O5973" t="str">
        <f t="shared" ca="1" si="1409"/>
        <v>No</v>
      </c>
    </row>
    <row r="5974" spans="1:15" x14ac:dyDescent="0.3">
      <c r="A5974" s="1">
        <f t="shared" ca="1" si="1396"/>
        <v>46047</v>
      </c>
      <c r="B5974" s="2">
        <f t="shared" ca="1" si="1397"/>
        <v>0.33333333333333331</v>
      </c>
      <c r="C5974" t="str">
        <f t="shared" ca="1" si="1398"/>
        <v>Tirumala Tirupati Temple, Tirupati</v>
      </c>
      <c r="D5974">
        <f t="shared" ca="1" si="1399"/>
        <v>14134</v>
      </c>
      <c r="E5974">
        <f t="shared" ca="1" si="1395"/>
        <v>224</v>
      </c>
      <c r="F5974">
        <f t="shared" ca="1" si="1400"/>
        <v>301</v>
      </c>
      <c r="G5974">
        <f t="shared" ca="1" si="1401"/>
        <v>12.56</v>
      </c>
      <c r="H5974" t="str">
        <f t="shared" ca="1" si="1402"/>
        <v>Rainy</v>
      </c>
      <c r="I5974">
        <f t="shared" ca="1" si="1403"/>
        <v>38.200000000000003</v>
      </c>
      <c r="J5974" t="str">
        <f t="shared" ca="1" si="1404"/>
        <v>Yes</v>
      </c>
      <c r="K5974" t="str">
        <f t="shared" ca="1" si="1405"/>
        <v>No</v>
      </c>
      <c r="L5974">
        <f t="shared" ca="1" si="1406"/>
        <v>6.4</v>
      </c>
      <c r="M5974">
        <f t="shared" ca="1" si="1407"/>
        <v>982</v>
      </c>
      <c r="N5974">
        <f t="shared" ca="1" si="1408"/>
        <v>1.02</v>
      </c>
      <c r="O5974" t="str">
        <f t="shared" ca="1" si="1409"/>
        <v>No</v>
      </c>
    </row>
    <row r="5975" spans="1:15" x14ac:dyDescent="0.3">
      <c r="A5975" s="1">
        <f t="shared" ca="1" si="1396"/>
        <v>45486</v>
      </c>
      <c r="B5975" s="2">
        <f t="shared" ca="1" si="1397"/>
        <v>0.60902777777777772</v>
      </c>
      <c r="C5975" t="str">
        <f t="shared" ca="1" si="1398"/>
        <v>Tirumala Tirupati Temple, Tirupati</v>
      </c>
      <c r="D5975">
        <f t="shared" ca="1" si="1399"/>
        <v>13650</v>
      </c>
      <c r="E5975">
        <f t="shared" ca="1" si="1395"/>
        <v>55</v>
      </c>
      <c r="F5975">
        <f t="shared" ca="1" si="1400"/>
        <v>74</v>
      </c>
      <c r="G5975">
        <f t="shared" ca="1" si="1401"/>
        <v>5.13</v>
      </c>
      <c r="H5975" t="str">
        <f t="shared" ca="1" si="1402"/>
        <v>Hot</v>
      </c>
      <c r="I5975">
        <f t="shared" ca="1" si="1403"/>
        <v>33.200000000000003</v>
      </c>
      <c r="J5975" t="str">
        <f t="shared" ca="1" si="1404"/>
        <v>Yes</v>
      </c>
      <c r="K5975" t="str">
        <f t="shared" ca="1" si="1405"/>
        <v>No</v>
      </c>
      <c r="L5975">
        <f t="shared" ca="1" si="1406"/>
        <v>10.3</v>
      </c>
      <c r="M5975">
        <f t="shared" ca="1" si="1407"/>
        <v>420</v>
      </c>
      <c r="N5975">
        <f t="shared" ca="1" si="1408"/>
        <v>1.35</v>
      </c>
      <c r="O5975" t="str">
        <f t="shared" ca="1" si="1409"/>
        <v>Yes</v>
      </c>
    </row>
    <row r="5976" spans="1:15" x14ac:dyDescent="0.3">
      <c r="A5976" s="1">
        <f t="shared" ca="1" si="1396"/>
        <v>45854</v>
      </c>
      <c r="B5976" s="2">
        <f t="shared" ca="1" si="1397"/>
        <v>0.18611111111111112</v>
      </c>
      <c r="C5976" t="str">
        <f t="shared" ca="1" si="1398"/>
        <v>Tirumala Tirupati Temple, Tirupati</v>
      </c>
      <c r="D5976">
        <f t="shared" ca="1" si="1399"/>
        <v>7576</v>
      </c>
      <c r="E5976">
        <f t="shared" ca="1" si="1395"/>
        <v>188</v>
      </c>
      <c r="F5976">
        <f t="shared" ca="1" si="1400"/>
        <v>388</v>
      </c>
      <c r="G5976">
        <f t="shared" ca="1" si="1401"/>
        <v>14.96</v>
      </c>
      <c r="H5976" t="str">
        <f t="shared" ca="1" si="1402"/>
        <v>Rainy</v>
      </c>
      <c r="I5976">
        <f t="shared" ca="1" si="1403"/>
        <v>23.4</v>
      </c>
      <c r="J5976" t="str">
        <f t="shared" ca="1" si="1404"/>
        <v>No</v>
      </c>
      <c r="K5976" t="str">
        <f t="shared" ca="1" si="1405"/>
        <v>No</v>
      </c>
      <c r="L5976">
        <f t="shared" ca="1" si="1406"/>
        <v>10.7</v>
      </c>
      <c r="M5976">
        <f t="shared" ca="1" si="1407"/>
        <v>2474</v>
      </c>
      <c r="N5976">
        <f t="shared" ca="1" si="1408"/>
        <v>0.38</v>
      </c>
      <c r="O5976" t="str">
        <f t="shared" ca="1" si="1409"/>
        <v>No</v>
      </c>
    </row>
    <row r="5977" spans="1:15" x14ac:dyDescent="0.3">
      <c r="A5977" s="1">
        <f t="shared" ca="1" si="1396"/>
        <v>45791</v>
      </c>
      <c r="B5977" s="2">
        <f t="shared" ca="1" si="1397"/>
        <v>0.72013888888888888</v>
      </c>
      <c r="C5977" t="str">
        <f t="shared" ca="1" si="1398"/>
        <v>Trimbakeshwar Temple, Nashik</v>
      </c>
      <c r="D5977">
        <f t="shared" ca="1" si="1399"/>
        <v>8308</v>
      </c>
      <c r="E5977">
        <f t="shared" ca="1" si="1395"/>
        <v>240</v>
      </c>
      <c r="F5977">
        <f t="shared" ca="1" si="1400"/>
        <v>116</v>
      </c>
      <c r="G5977">
        <f t="shared" ca="1" si="1401"/>
        <v>13.1</v>
      </c>
      <c r="H5977" t="str">
        <f t="shared" ca="1" si="1402"/>
        <v>Cloudy</v>
      </c>
      <c r="I5977">
        <f t="shared" ca="1" si="1403"/>
        <v>40.5</v>
      </c>
      <c r="J5977" t="str">
        <f t="shared" ca="1" si="1404"/>
        <v>No</v>
      </c>
      <c r="K5977" t="str">
        <f t="shared" ca="1" si="1405"/>
        <v>No</v>
      </c>
      <c r="L5977">
        <f t="shared" ca="1" si="1406"/>
        <v>2.5</v>
      </c>
      <c r="M5977">
        <f t="shared" ca="1" si="1407"/>
        <v>2018</v>
      </c>
      <c r="N5977">
        <f t="shared" ca="1" si="1408"/>
        <v>2.35</v>
      </c>
      <c r="O5977" t="str">
        <f t="shared" ca="1" si="1409"/>
        <v>No</v>
      </c>
    </row>
    <row r="5978" spans="1:15" x14ac:dyDescent="0.3">
      <c r="A5978" s="1">
        <f t="shared" ca="1" si="1396"/>
        <v>46048</v>
      </c>
      <c r="B5978" s="2">
        <f t="shared" ca="1" si="1397"/>
        <v>0.31180555555555556</v>
      </c>
      <c r="C5978" t="str">
        <f t="shared" ca="1" si="1398"/>
        <v>Grishneshwar Temple, Chhatrapati Sambhajinagar</v>
      </c>
      <c r="D5978">
        <f t="shared" ca="1" si="1399"/>
        <v>9046</v>
      </c>
      <c r="E5978">
        <f t="shared" ca="1" si="1395"/>
        <v>161</v>
      </c>
      <c r="F5978">
        <f t="shared" ca="1" si="1400"/>
        <v>293</v>
      </c>
      <c r="G5978">
        <f t="shared" ca="1" si="1401"/>
        <v>13.69</v>
      </c>
      <c r="H5978" t="str">
        <f t="shared" ca="1" si="1402"/>
        <v>Humid</v>
      </c>
      <c r="I5978">
        <f t="shared" ca="1" si="1403"/>
        <v>18.100000000000001</v>
      </c>
      <c r="J5978" t="str">
        <f t="shared" ca="1" si="1404"/>
        <v>No</v>
      </c>
      <c r="K5978" t="str">
        <f t="shared" ca="1" si="1405"/>
        <v>No</v>
      </c>
      <c r="L5978">
        <f t="shared" ca="1" si="1406"/>
        <v>11.6</v>
      </c>
      <c r="M5978">
        <f t="shared" ca="1" si="1407"/>
        <v>2232</v>
      </c>
      <c r="N5978">
        <f t="shared" ca="1" si="1408"/>
        <v>2.38</v>
      </c>
      <c r="O5978" t="str">
        <f t="shared" ca="1" si="1409"/>
        <v>No</v>
      </c>
    </row>
    <row r="5979" spans="1:15" x14ac:dyDescent="0.3">
      <c r="A5979" s="1">
        <f t="shared" ca="1" si="1396"/>
        <v>45381</v>
      </c>
      <c r="B5979" s="2">
        <f t="shared" ca="1" si="1397"/>
        <v>0.38819444444444445</v>
      </c>
      <c r="C5979" t="str">
        <f t="shared" ca="1" si="1398"/>
        <v>Bhimashankar Temple, Maharashtra</v>
      </c>
      <c r="D5979">
        <f t="shared" ca="1" si="1399"/>
        <v>9571</v>
      </c>
      <c r="E5979">
        <f t="shared" ca="1" si="1395"/>
        <v>499</v>
      </c>
      <c r="F5979">
        <f t="shared" ca="1" si="1400"/>
        <v>264</v>
      </c>
      <c r="G5979">
        <f t="shared" ca="1" si="1401"/>
        <v>10.53</v>
      </c>
      <c r="H5979" t="str">
        <f t="shared" ca="1" si="1402"/>
        <v>Hot</v>
      </c>
      <c r="I5979">
        <f t="shared" ca="1" si="1403"/>
        <v>33.6</v>
      </c>
      <c r="J5979" t="str">
        <f t="shared" ca="1" si="1404"/>
        <v>Yes</v>
      </c>
      <c r="K5979" t="str">
        <f t="shared" ca="1" si="1405"/>
        <v>Yes</v>
      </c>
      <c r="L5979">
        <f t="shared" ca="1" si="1406"/>
        <v>7</v>
      </c>
      <c r="M5979">
        <f t="shared" ca="1" si="1407"/>
        <v>735</v>
      </c>
      <c r="N5979">
        <f t="shared" ca="1" si="1408"/>
        <v>1.45</v>
      </c>
      <c r="O5979" t="str">
        <f t="shared" ca="1" si="1409"/>
        <v>Yes</v>
      </c>
    </row>
    <row r="5980" spans="1:15" x14ac:dyDescent="0.3">
      <c r="A5980" s="1">
        <f t="shared" ca="1" si="1396"/>
        <v>45720</v>
      </c>
      <c r="B5980" s="2">
        <f t="shared" ca="1" si="1397"/>
        <v>0.48819444444444443</v>
      </c>
      <c r="C5980" t="str">
        <f t="shared" ca="1" si="1398"/>
        <v>Vaishno Devi Temple, Katra</v>
      </c>
      <c r="D5980">
        <f t="shared" ca="1" si="1399"/>
        <v>14863</v>
      </c>
      <c r="E5980">
        <f t="shared" ca="1" si="1395"/>
        <v>346</v>
      </c>
      <c r="F5980">
        <f t="shared" ca="1" si="1400"/>
        <v>365</v>
      </c>
      <c r="G5980">
        <f t="shared" ca="1" si="1401"/>
        <v>8.76</v>
      </c>
      <c r="H5980" t="str">
        <f t="shared" ca="1" si="1402"/>
        <v>Hot</v>
      </c>
      <c r="I5980">
        <f t="shared" ca="1" si="1403"/>
        <v>41.3</v>
      </c>
      <c r="J5980" t="str">
        <f t="shared" ca="1" si="1404"/>
        <v>No</v>
      </c>
      <c r="K5980" t="str">
        <f t="shared" ca="1" si="1405"/>
        <v>No</v>
      </c>
      <c r="L5980">
        <f t="shared" ca="1" si="1406"/>
        <v>8.8000000000000007</v>
      </c>
      <c r="M5980">
        <f t="shared" ca="1" si="1407"/>
        <v>2554</v>
      </c>
      <c r="N5980">
        <f t="shared" ca="1" si="1408"/>
        <v>2.11</v>
      </c>
      <c r="O5980" t="str">
        <f t="shared" ca="1" si="1409"/>
        <v>No</v>
      </c>
    </row>
    <row r="5981" spans="1:15" x14ac:dyDescent="0.3">
      <c r="A5981" s="1">
        <f t="shared" ca="1" si="1396"/>
        <v>45876</v>
      </c>
      <c r="B5981" s="2">
        <f t="shared" ca="1" si="1397"/>
        <v>0.22916666666666666</v>
      </c>
      <c r="C5981" t="str">
        <f t="shared" ca="1" si="1398"/>
        <v>Golden Temple, Amritsar</v>
      </c>
      <c r="D5981">
        <f t="shared" ca="1" si="1399"/>
        <v>5928</v>
      </c>
      <c r="E5981">
        <f t="shared" ca="1" si="1395"/>
        <v>570</v>
      </c>
      <c r="F5981">
        <f t="shared" ca="1" si="1400"/>
        <v>435</v>
      </c>
      <c r="G5981">
        <f t="shared" ca="1" si="1401"/>
        <v>14.69</v>
      </c>
      <c r="H5981" t="str">
        <f t="shared" ca="1" si="1402"/>
        <v>Rainy</v>
      </c>
      <c r="I5981">
        <f t="shared" ca="1" si="1403"/>
        <v>33.799999999999997</v>
      </c>
      <c r="J5981" t="str">
        <f t="shared" ca="1" si="1404"/>
        <v>No</v>
      </c>
      <c r="K5981" t="str">
        <f t="shared" ca="1" si="1405"/>
        <v>Yes</v>
      </c>
      <c r="L5981">
        <f t="shared" ca="1" si="1406"/>
        <v>8.9</v>
      </c>
      <c r="M5981">
        <f t="shared" ca="1" si="1407"/>
        <v>351</v>
      </c>
      <c r="N5981">
        <f t="shared" ca="1" si="1408"/>
        <v>0.88</v>
      </c>
      <c r="O5981" t="str">
        <f t="shared" ca="1" si="1409"/>
        <v>No</v>
      </c>
    </row>
    <row r="5982" spans="1:15" x14ac:dyDescent="0.3">
      <c r="A5982" s="1">
        <f t="shared" ca="1" si="1396"/>
        <v>46028</v>
      </c>
      <c r="B5982" s="2">
        <f t="shared" ca="1" si="1397"/>
        <v>0.69236111111111109</v>
      </c>
      <c r="C5982" t="str">
        <f t="shared" ca="1" si="1398"/>
        <v>Tulja Bhavani Temple, Tuljapur</v>
      </c>
      <c r="D5982">
        <f t="shared" ca="1" si="1399"/>
        <v>4059</v>
      </c>
      <c r="E5982">
        <f t="shared" ca="1" si="1395"/>
        <v>145</v>
      </c>
      <c r="F5982">
        <f t="shared" ca="1" si="1400"/>
        <v>325</v>
      </c>
      <c r="G5982">
        <f t="shared" ca="1" si="1401"/>
        <v>10.09</v>
      </c>
      <c r="H5982" t="str">
        <f t="shared" ca="1" si="1402"/>
        <v>Cloudy</v>
      </c>
      <c r="I5982">
        <f t="shared" ca="1" si="1403"/>
        <v>33</v>
      </c>
      <c r="J5982" t="str">
        <f t="shared" ca="1" si="1404"/>
        <v>No</v>
      </c>
      <c r="K5982" t="str">
        <f t="shared" ca="1" si="1405"/>
        <v>No</v>
      </c>
      <c r="L5982">
        <f t="shared" ca="1" si="1406"/>
        <v>11.3</v>
      </c>
      <c r="M5982">
        <f t="shared" ca="1" si="1407"/>
        <v>835</v>
      </c>
      <c r="N5982">
        <f t="shared" ca="1" si="1408"/>
        <v>2.31</v>
      </c>
      <c r="O5982" t="str">
        <f t="shared" ca="1" si="1409"/>
        <v>Yes</v>
      </c>
    </row>
    <row r="5983" spans="1:15" x14ac:dyDescent="0.3">
      <c r="A5983" s="1">
        <f t="shared" ca="1" si="1396"/>
        <v>45480</v>
      </c>
      <c r="B5983" s="2">
        <f t="shared" ca="1" si="1397"/>
        <v>0.20555555555555555</v>
      </c>
      <c r="C5983" t="str">
        <f t="shared" ca="1" si="1398"/>
        <v>Shri Siddhivinayak Temple, Mumbai</v>
      </c>
      <c r="D5983">
        <f t="shared" ca="1" si="1399"/>
        <v>12923</v>
      </c>
      <c r="E5983">
        <f t="shared" ca="1" si="1395"/>
        <v>229</v>
      </c>
      <c r="F5983">
        <f t="shared" ca="1" si="1400"/>
        <v>365</v>
      </c>
      <c r="G5983">
        <f t="shared" ca="1" si="1401"/>
        <v>8.81</v>
      </c>
      <c r="H5983" t="str">
        <f t="shared" ca="1" si="1402"/>
        <v>Humid</v>
      </c>
      <c r="I5983">
        <f t="shared" ca="1" si="1403"/>
        <v>36.799999999999997</v>
      </c>
      <c r="J5983" t="str">
        <f t="shared" ca="1" si="1404"/>
        <v>No</v>
      </c>
      <c r="K5983" t="str">
        <f t="shared" ca="1" si="1405"/>
        <v>No</v>
      </c>
      <c r="L5983">
        <f t="shared" ca="1" si="1406"/>
        <v>11.2</v>
      </c>
      <c r="M5983">
        <f t="shared" ca="1" si="1407"/>
        <v>2397</v>
      </c>
      <c r="N5983">
        <f t="shared" ca="1" si="1408"/>
        <v>1.31</v>
      </c>
      <c r="O5983" t="str">
        <f t="shared" ca="1" si="1409"/>
        <v>No</v>
      </c>
    </row>
    <row r="5984" spans="1:15" x14ac:dyDescent="0.3">
      <c r="A5984" s="1">
        <f t="shared" ca="1" si="1396"/>
        <v>45357</v>
      </c>
      <c r="B5984" s="2">
        <f t="shared" ca="1" si="1397"/>
        <v>0.31180555555555556</v>
      </c>
      <c r="C5984" t="str">
        <f t="shared" ca="1" si="1398"/>
        <v>Shirdi Sai Baba Temple, Shirdi</v>
      </c>
      <c r="D5984">
        <f t="shared" ca="1" si="1399"/>
        <v>6124</v>
      </c>
      <c r="E5984">
        <f t="shared" ca="1" si="1395"/>
        <v>578</v>
      </c>
      <c r="F5984">
        <f t="shared" ca="1" si="1400"/>
        <v>274</v>
      </c>
      <c r="G5984">
        <f t="shared" ca="1" si="1401"/>
        <v>8.48</v>
      </c>
      <c r="H5984" t="str">
        <f t="shared" ca="1" si="1402"/>
        <v>Sunny</v>
      </c>
      <c r="I5984">
        <f t="shared" ca="1" si="1403"/>
        <v>40.799999999999997</v>
      </c>
      <c r="J5984" t="str">
        <f t="shared" ca="1" si="1404"/>
        <v>No</v>
      </c>
      <c r="K5984" t="str">
        <f t="shared" ca="1" si="1405"/>
        <v>No</v>
      </c>
      <c r="L5984">
        <f t="shared" ca="1" si="1406"/>
        <v>3.4</v>
      </c>
      <c r="M5984">
        <f t="shared" ca="1" si="1407"/>
        <v>961</v>
      </c>
      <c r="N5984">
        <f t="shared" ca="1" si="1408"/>
        <v>1.98</v>
      </c>
      <c r="O5984" t="str">
        <f t="shared" ca="1" si="1409"/>
        <v>No</v>
      </c>
    </row>
    <row r="5985" spans="1:15" x14ac:dyDescent="0.3">
      <c r="A5985" s="1">
        <f t="shared" ca="1" si="1396"/>
        <v>46289</v>
      </c>
      <c r="B5985" s="2">
        <f t="shared" ca="1" si="1397"/>
        <v>0.95416666666666672</v>
      </c>
      <c r="C5985" t="str">
        <f t="shared" ca="1" si="1398"/>
        <v>Dagdusheth Halwai Ganpati Temple, Pune</v>
      </c>
      <c r="D5985">
        <f t="shared" ca="1" si="1399"/>
        <v>14837</v>
      </c>
      <c r="E5985">
        <f t="shared" ca="1" si="1395"/>
        <v>240</v>
      </c>
      <c r="F5985">
        <f t="shared" ca="1" si="1400"/>
        <v>482</v>
      </c>
      <c r="G5985">
        <f t="shared" ca="1" si="1401"/>
        <v>9.67</v>
      </c>
      <c r="H5985" t="str">
        <f t="shared" ca="1" si="1402"/>
        <v>Hot</v>
      </c>
      <c r="I5985">
        <f t="shared" ca="1" si="1403"/>
        <v>25.5</v>
      </c>
      <c r="J5985" t="str">
        <f t="shared" ca="1" si="1404"/>
        <v>No</v>
      </c>
      <c r="K5985" t="str">
        <f t="shared" ca="1" si="1405"/>
        <v>No</v>
      </c>
      <c r="L5985">
        <f t="shared" ca="1" si="1406"/>
        <v>11.6</v>
      </c>
      <c r="M5985">
        <f t="shared" ca="1" si="1407"/>
        <v>910</v>
      </c>
      <c r="N5985">
        <f t="shared" ca="1" si="1408"/>
        <v>2.2999999999999998</v>
      </c>
      <c r="O5985" t="str">
        <f t="shared" ca="1" si="1409"/>
        <v>No</v>
      </c>
    </row>
    <row r="5986" spans="1:15" x14ac:dyDescent="0.3">
      <c r="A5986" s="1">
        <f t="shared" ca="1" si="1396"/>
        <v>45974</v>
      </c>
      <c r="B5986" s="2">
        <f t="shared" ca="1" si="1397"/>
        <v>0.71944444444444444</v>
      </c>
      <c r="C5986" t="str">
        <f t="shared" ca="1" si="1398"/>
        <v>Golden Temple, Amritsar</v>
      </c>
      <c r="D5986">
        <f t="shared" ca="1" si="1399"/>
        <v>7037</v>
      </c>
      <c r="E5986">
        <f t="shared" ca="1" si="1395"/>
        <v>537</v>
      </c>
      <c r="F5986">
        <f t="shared" ca="1" si="1400"/>
        <v>14</v>
      </c>
      <c r="G5986">
        <f t="shared" ca="1" si="1401"/>
        <v>5.85</v>
      </c>
      <c r="H5986" t="str">
        <f t="shared" ca="1" si="1402"/>
        <v>Sunny</v>
      </c>
      <c r="I5986">
        <f t="shared" ca="1" si="1403"/>
        <v>23.5</v>
      </c>
      <c r="J5986" t="str">
        <f t="shared" ca="1" si="1404"/>
        <v>No</v>
      </c>
      <c r="K5986" t="str">
        <f t="shared" ca="1" si="1405"/>
        <v>Yes</v>
      </c>
      <c r="L5986">
        <f t="shared" ca="1" si="1406"/>
        <v>8.4</v>
      </c>
      <c r="M5986">
        <f t="shared" ca="1" si="1407"/>
        <v>467</v>
      </c>
      <c r="N5986">
        <f t="shared" ca="1" si="1408"/>
        <v>2.37</v>
      </c>
      <c r="O5986" t="str">
        <f t="shared" ca="1" si="1409"/>
        <v>No</v>
      </c>
    </row>
    <row r="5987" spans="1:15" x14ac:dyDescent="0.3">
      <c r="A5987" s="1">
        <f t="shared" ca="1" si="1396"/>
        <v>45856</v>
      </c>
      <c r="B5987" s="2">
        <f t="shared" ca="1" si="1397"/>
        <v>0.58263888888888893</v>
      </c>
      <c r="C5987" t="str">
        <f t="shared" ca="1" si="1398"/>
        <v>Tirumala Tirupati Temple, Tirupati</v>
      </c>
      <c r="D5987">
        <f t="shared" ca="1" si="1399"/>
        <v>11683</v>
      </c>
      <c r="E5987">
        <f t="shared" ca="1" si="1395"/>
        <v>495</v>
      </c>
      <c r="F5987">
        <f t="shared" ca="1" si="1400"/>
        <v>105</v>
      </c>
      <c r="G5987">
        <f t="shared" ca="1" si="1401"/>
        <v>6.95</v>
      </c>
      <c r="H5987" t="str">
        <f t="shared" ca="1" si="1402"/>
        <v>Rainy</v>
      </c>
      <c r="I5987">
        <f t="shared" ca="1" si="1403"/>
        <v>23.1</v>
      </c>
      <c r="J5987" t="str">
        <f t="shared" ca="1" si="1404"/>
        <v>Yes</v>
      </c>
      <c r="K5987" t="str">
        <f t="shared" ca="1" si="1405"/>
        <v>No</v>
      </c>
      <c r="L5987">
        <f t="shared" ca="1" si="1406"/>
        <v>7</v>
      </c>
      <c r="M5987">
        <f t="shared" ca="1" si="1407"/>
        <v>978</v>
      </c>
      <c r="N5987">
        <f t="shared" ca="1" si="1408"/>
        <v>1.38</v>
      </c>
      <c r="O5987" t="str">
        <f t="shared" ca="1" si="1409"/>
        <v>Yes</v>
      </c>
    </row>
    <row r="5988" spans="1:15" x14ac:dyDescent="0.3">
      <c r="A5988" s="1">
        <f t="shared" ca="1" si="1396"/>
        <v>45442</v>
      </c>
      <c r="B5988" s="2">
        <f t="shared" ca="1" si="1397"/>
        <v>0.17499999999999999</v>
      </c>
      <c r="C5988" t="str">
        <f t="shared" ca="1" si="1398"/>
        <v>Tirumala Tirupati Temple, Tirupati</v>
      </c>
      <c r="D5988">
        <f t="shared" ca="1" si="1399"/>
        <v>8920</v>
      </c>
      <c r="E5988">
        <f t="shared" ca="1" si="1395"/>
        <v>510</v>
      </c>
      <c r="F5988">
        <f t="shared" ca="1" si="1400"/>
        <v>396</v>
      </c>
      <c r="G5988">
        <f t="shared" ca="1" si="1401"/>
        <v>7.86</v>
      </c>
      <c r="H5988" t="str">
        <f t="shared" ca="1" si="1402"/>
        <v>Cloudy</v>
      </c>
      <c r="I5988">
        <f t="shared" ca="1" si="1403"/>
        <v>39.9</v>
      </c>
      <c r="J5988" t="str">
        <f t="shared" ca="1" si="1404"/>
        <v>Yes</v>
      </c>
      <c r="K5988" t="str">
        <f t="shared" ca="1" si="1405"/>
        <v>No</v>
      </c>
      <c r="L5988">
        <f t="shared" ca="1" si="1406"/>
        <v>7.4</v>
      </c>
      <c r="M5988">
        <f t="shared" ca="1" si="1407"/>
        <v>2257</v>
      </c>
      <c r="N5988">
        <f t="shared" ca="1" si="1408"/>
        <v>0.82</v>
      </c>
      <c r="O5988" t="str">
        <f t="shared" ca="1" si="1409"/>
        <v>Yes</v>
      </c>
    </row>
    <row r="5989" spans="1:15" x14ac:dyDescent="0.3">
      <c r="A5989" s="1">
        <f t="shared" ca="1" si="1396"/>
        <v>45548</v>
      </c>
      <c r="B5989" s="2">
        <f t="shared" ca="1" si="1397"/>
        <v>0.33333333333333331</v>
      </c>
      <c r="C5989" t="str">
        <f t="shared" ca="1" si="1398"/>
        <v>Shirdi Sai Baba Temple, Shirdi</v>
      </c>
      <c r="D5989">
        <f t="shared" ca="1" si="1399"/>
        <v>10217</v>
      </c>
      <c r="E5989">
        <f t="shared" ca="1" si="1395"/>
        <v>302</v>
      </c>
      <c r="F5989">
        <f t="shared" ca="1" si="1400"/>
        <v>239</v>
      </c>
      <c r="G5989">
        <f t="shared" ca="1" si="1401"/>
        <v>9.6300000000000008</v>
      </c>
      <c r="H5989" t="str">
        <f t="shared" ca="1" si="1402"/>
        <v>Rainy</v>
      </c>
      <c r="I5989">
        <f t="shared" ca="1" si="1403"/>
        <v>20.8</v>
      </c>
      <c r="J5989" t="str">
        <f t="shared" ca="1" si="1404"/>
        <v>No</v>
      </c>
      <c r="K5989" t="str">
        <f t="shared" ca="1" si="1405"/>
        <v>No</v>
      </c>
      <c r="L5989">
        <f t="shared" ca="1" si="1406"/>
        <v>2.8</v>
      </c>
      <c r="M5989">
        <f t="shared" ca="1" si="1407"/>
        <v>867</v>
      </c>
      <c r="N5989">
        <f t="shared" ca="1" si="1408"/>
        <v>1.1599999999999999</v>
      </c>
      <c r="O5989" t="str">
        <f t="shared" ca="1" si="1409"/>
        <v>No</v>
      </c>
    </row>
    <row r="5990" spans="1:15" x14ac:dyDescent="0.3">
      <c r="A5990" s="1">
        <f t="shared" ca="1" si="1396"/>
        <v>45532</v>
      </c>
      <c r="B5990" s="2">
        <f t="shared" ca="1" si="1397"/>
        <v>0.93402777777777779</v>
      </c>
      <c r="C5990" t="str">
        <f t="shared" ca="1" si="1398"/>
        <v>Vaishno Devi Temple, Katra</v>
      </c>
      <c r="D5990">
        <f t="shared" ca="1" si="1399"/>
        <v>4413</v>
      </c>
      <c r="E5990">
        <f t="shared" ca="1" si="1395"/>
        <v>344</v>
      </c>
      <c r="F5990">
        <f t="shared" ca="1" si="1400"/>
        <v>456</v>
      </c>
      <c r="G5990">
        <f t="shared" ca="1" si="1401"/>
        <v>5.29</v>
      </c>
      <c r="H5990" t="str">
        <f t="shared" ca="1" si="1402"/>
        <v>Sunny</v>
      </c>
      <c r="I5990">
        <f t="shared" ca="1" si="1403"/>
        <v>30.9</v>
      </c>
      <c r="J5990" t="str">
        <f t="shared" ca="1" si="1404"/>
        <v>No</v>
      </c>
      <c r="K5990" t="str">
        <f t="shared" ca="1" si="1405"/>
        <v>No</v>
      </c>
      <c r="L5990">
        <f t="shared" ca="1" si="1406"/>
        <v>10.199999999999999</v>
      </c>
      <c r="M5990">
        <f t="shared" ca="1" si="1407"/>
        <v>1380</v>
      </c>
      <c r="N5990">
        <f t="shared" ca="1" si="1408"/>
        <v>2.36</v>
      </c>
      <c r="O5990" t="str">
        <f t="shared" ca="1" si="1409"/>
        <v>No</v>
      </c>
    </row>
    <row r="5991" spans="1:15" x14ac:dyDescent="0.3">
      <c r="A5991" s="1">
        <f t="shared" ca="1" si="1396"/>
        <v>45752</v>
      </c>
      <c r="B5991" s="2">
        <f t="shared" ca="1" si="1397"/>
        <v>0.87013888888888891</v>
      </c>
      <c r="C5991" t="str">
        <f t="shared" ca="1" si="1398"/>
        <v>Grishneshwar Temple, Chhatrapati Sambhajinagar</v>
      </c>
      <c r="D5991">
        <f t="shared" ca="1" si="1399"/>
        <v>8679</v>
      </c>
      <c r="E5991">
        <f t="shared" ca="1" si="1395"/>
        <v>583</v>
      </c>
      <c r="F5991">
        <f t="shared" ca="1" si="1400"/>
        <v>209</v>
      </c>
      <c r="G5991">
        <f t="shared" ca="1" si="1401"/>
        <v>12.82</v>
      </c>
      <c r="H5991" t="str">
        <f t="shared" ca="1" si="1402"/>
        <v>Sunny</v>
      </c>
      <c r="I5991">
        <f t="shared" ca="1" si="1403"/>
        <v>20</v>
      </c>
      <c r="J5991" t="str">
        <f t="shared" ca="1" si="1404"/>
        <v>Yes</v>
      </c>
      <c r="K5991" t="str">
        <f t="shared" ca="1" si="1405"/>
        <v>No</v>
      </c>
      <c r="L5991">
        <f t="shared" ca="1" si="1406"/>
        <v>2.7</v>
      </c>
      <c r="M5991">
        <f t="shared" ca="1" si="1407"/>
        <v>1050</v>
      </c>
      <c r="N5991">
        <f t="shared" ca="1" si="1408"/>
        <v>0.4</v>
      </c>
      <c r="O5991" t="str">
        <f t="shared" ca="1" si="1409"/>
        <v>Yes</v>
      </c>
    </row>
    <row r="5992" spans="1:15" x14ac:dyDescent="0.3">
      <c r="A5992" s="1">
        <f t="shared" ca="1" si="1396"/>
        <v>45372</v>
      </c>
      <c r="B5992" s="2">
        <f t="shared" ca="1" si="1397"/>
        <v>0.57638888888888884</v>
      </c>
      <c r="C5992" t="str">
        <f t="shared" ca="1" si="1398"/>
        <v>Grishneshwar Temple, Chhatrapati Sambhajinagar</v>
      </c>
      <c r="D5992">
        <f t="shared" ca="1" si="1399"/>
        <v>1879</v>
      </c>
      <c r="E5992">
        <f t="shared" ca="1" si="1395"/>
        <v>307</v>
      </c>
      <c r="F5992">
        <f t="shared" ca="1" si="1400"/>
        <v>284</v>
      </c>
      <c r="G5992">
        <f t="shared" ca="1" si="1401"/>
        <v>9.0299999999999994</v>
      </c>
      <c r="H5992" t="str">
        <f t="shared" ca="1" si="1402"/>
        <v>Sunny</v>
      </c>
      <c r="I5992">
        <f t="shared" ca="1" si="1403"/>
        <v>30.7</v>
      </c>
      <c r="J5992" t="str">
        <f t="shared" ca="1" si="1404"/>
        <v>No</v>
      </c>
      <c r="K5992" t="str">
        <f t="shared" ca="1" si="1405"/>
        <v>No</v>
      </c>
      <c r="L5992">
        <f t="shared" ca="1" si="1406"/>
        <v>6.7</v>
      </c>
      <c r="M5992">
        <f t="shared" ca="1" si="1407"/>
        <v>2995</v>
      </c>
      <c r="N5992">
        <f t="shared" ca="1" si="1408"/>
        <v>1.76</v>
      </c>
      <c r="O5992" t="str">
        <f t="shared" ca="1" si="1409"/>
        <v>No</v>
      </c>
    </row>
    <row r="5993" spans="1:15" x14ac:dyDescent="0.3">
      <c r="A5993" s="1">
        <f t="shared" ca="1" si="1396"/>
        <v>45525</v>
      </c>
      <c r="B5993" s="2">
        <f t="shared" ca="1" si="1397"/>
        <v>0.39444444444444443</v>
      </c>
      <c r="C5993" t="str">
        <f t="shared" ca="1" si="1398"/>
        <v>Shirdi Sai Baba Temple, Shirdi</v>
      </c>
      <c r="D5993">
        <f t="shared" ca="1" si="1399"/>
        <v>8810</v>
      </c>
      <c r="E5993">
        <f t="shared" ca="1" si="1395"/>
        <v>279</v>
      </c>
      <c r="F5993">
        <f t="shared" ca="1" si="1400"/>
        <v>99</v>
      </c>
      <c r="G5993">
        <f t="shared" ca="1" si="1401"/>
        <v>4.16</v>
      </c>
      <c r="H5993" t="str">
        <f t="shared" ca="1" si="1402"/>
        <v>Hot</v>
      </c>
      <c r="I5993">
        <f t="shared" ca="1" si="1403"/>
        <v>39.799999999999997</v>
      </c>
      <c r="J5993" t="str">
        <f t="shared" ca="1" si="1404"/>
        <v>No</v>
      </c>
      <c r="K5993" t="str">
        <f t="shared" ca="1" si="1405"/>
        <v>No</v>
      </c>
      <c r="L5993">
        <f t="shared" ca="1" si="1406"/>
        <v>6.9</v>
      </c>
      <c r="M5993">
        <f t="shared" ca="1" si="1407"/>
        <v>814</v>
      </c>
      <c r="N5993">
        <f t="shared" ca="1" si="1408"/>
        <v>1.67</v>
      </c>
      <c r="O5993" t="str">
        <f t="shared" ca="1" si="1409"/>
        <v>No</v>
      </c>
    </row>
    <row r="5994" spans="1:15" x14ac:dyDescent="0.3">
      <c r="A5994" s="1">
        <f t="shared" ca="1" si="1396"/>
        <v>45562</v>
      </c>
      <c r="B5994" s="2">
        <f t="shared" ca="1" si="1397"/>
        <v>0.53611111111111109</v>
      </c>
      <c r="C5994" t="str">
        <f t="shared" ca="1" si="1398"/>
        <v>Tirumala Tirupati Temple, Tirupati</v>
      </c>
      <c r="D5994">
        <f t="shared" ca="1" si="1399"/>
        <v>4606</v>
      </c>
      <c r="E5994">
        <f t="shared" ref="E5994:E6057" ca="1" si="1410">RANDBETWEEN(10,600)</f>
        <v>336</v>
      </c>
      <c r="F5994">
        <f t="shared" ca="1" si="1400"/>
        <v>33</v>
      </c>
      <c r="G5994">
        <f t="shared" ca="1" si="1401"/>
        <v>3.18</v>
      </c>
      <c r="H5994" t="str">
        <f t="shared" ca="1" si="1402"/>
        <v>Hot</v>
      </c>
      <c r="I5994">
        <f t="shared" ca="1" si="1403"/>
        <v>22</v>
      </c>
      <c r="J5994" t="str">
        <f t="shared" ca="1" si="1404"/>
        <v>Yes</v>
      </c>
      <c r="K5994" t="str">
        <f t="shared" ca="1" si="1405"/>
        <v>No</v>
      </c>
      <c r="L5994">
        <f t="shared" ca="1" si="1406"/>
        <v>5.6</v>
      </c>
      <c r="M5994">
        <f t="shared" ca="1" si="1407"/>
        <v>1275</v>
      </c>
      <c r="N5994">
        <f t="shared" ca="1" si="1408"/>
        <v>0.74</v>
      </c>
      <c r="O5994" t="str">
        <f t="shared" ca="1" si="1409"/>
        <v>Yes</v>
      </c>
    </row>
    <row r="5995" spans="1:15" x14ac:dyDescent="0.3">
      <c r="A5995" s="1">
        <f t="shared" ca="1" si="1396"/>
        <v>45360</v>
      </c>
      <c r="B5995" s="2">
        <f t="shared" ca="1" si="1397"/>
        <v>0.5854166666666667</v>
      </c>
      <c r="C5995" t="str">
        <f t="shared" ca="1" si="1398"/>
        <v>Vaishno Devi Temple, Katra</v>
      </c>
      <c r="D5995">
        <f t="shared" ca="1" si="1399"/>
        <v>12366</v>
      </c>
      <c r="E5995">
        <f t="shared" ca="1" si="1410"/>
        <v>356</v>
      </c>
      <c r="F5995">
        <f t="shared" ca="1" si="1400"/>
        <v>499</v>
      </c>
      <c r="G5995">
        <f t="shared" ca="1" si="1401"/>
        <v>8.35</v>
      </c>
      <c r="H5995" t="str">
        <f t="shared" ca="1" si="1402"/>
        <v>Cloudy</v>
      </c>
      <c r="I5995">
        <f t="shared" ca="1" si="1403"/>
        <v>33.299999999999997</v>
      </c>
      <c r="J5995" t="str">
        <f t="shared" ca="1" si="1404"/>
        <v>No</v>
      </c>
      <c r="K5995" t="str">
        <f t="shared" ca="1" si="1405"/>
        <v>No</v>
      </c>
      <c r="L5995">
        <f t="shared" ca="1" si="1406"/>
        <v>8</v>
      </c>
      <c r="M5995">
        <f t="shared" ca="1" si="1407"/>
        <v>1370</v>
      </c>
      <c r="N5995">
        <f t="shared" ca="1" si="1408"/>
        <v>0.72</v>
      </c>
      <c r="O5995" t="str">
        <f t="shared" ca="1" si="1409"/>
        <v>Yes</v>
      </c>
    </row>
    <row r="5996" spans="1:15" x14ac:dyDescent="0.3">
      <c r="A5996" s="1">
        <f t="shared" ca="1" si="1396"/>
        <v>46055</v>
      </c>
      <c r="B5996" s="2">
        <f t="shared" ca="1" si="1397"/>
        <v>0.60555555555555551</v>
      </c>
      <c r="C5996" t="str">
        <f t="shared" ca="1" si="1398"/>
        <v>Vaishno Devi Temple, Katra</v>
      </c>
      <c r="D5996">
        <f t="shared" ca="1" si="1399"/>
        <v>1920</v>
      </c>
      <c r="E5996">
        <f t="shared" ca="1" si="1410"/>
        <v>235</v>
      </c>
      <c r="F5996">
        <f t="shared" ca="1" si="1400"/>
        <v>25</v>
      </c>
      <c r="G5996">
        <f t="shared" ca="1" si="1401"/>
        <v>6.38</v>
      </c>
      <c r="H5996" t="str">
        <f t="shared" ca="1" si="1402"/>
        <v>Sunny</v>
      </c>
      <c r="I5996">
        <f t="shared" ca="1" si="1403"/>
        <v>33.299999999999997</v>
      </c>
      <c r="J5996" t="str">
        <f t="shared" ca="1" si="1404"/>
        <v>Yes</v>
      </c>
      <c r="K5996" t="str">
        <f t="shared" ca="1" si="1405"/>
        <v>No</v>
      </c>
      <c r="L5996">
        <f t="shared" ca="1" si="1406"/>
        <v>5.7</v>
      </c>
      <c r="M5996">
        <f t="shared" ca="1" si="1407"/>
        <v>2882</v>
      </c>
      <c r="N5996">
        <f t="shared" ca="1" si="1408"/>
        <v>0.66</v>
      </c>
      <c r="O5996" t="str">
        <f t="shared" ca="1" si="1409"/>
        <v>Yes</v>
      </c>
    </row>
    <row r="5997" spans="1:15" x14ac:dyDescent="0.3">
      <c r="A5997" s="1">
        <f t="shared" ca="1" si="1396"/>
        <v>46159</v>
      </c>
      <c r="B5997" s="2">
        <f t="shared" ca="1" si="1397"/>
        <v>0.24444444444444444</v>
      </c>
      <c r="C5997" t="str">
        <f t="shared" ca="1" si="1398"/>
        <v>Tulja Bhavani Temple, Tuljapur</v>
      </c>
      <c r="D5997">
        <f t="shared" ca="1" si="1399"/>
        <v>3417</v>
      </c>
      <c r="E5997">
        <f t="shared" ca="1" si="1410"/>
        <v>175</v>
      </c>
      <c r="F5997">
        <f t="shared" ca="1" si="1400"/>
        <v>311</v>
      </c>
      <c r="G5997">
        <f t="shared" ca="1" si="1401"/>
        <v>7.5</v>
      </c>
      <c r="H5997" t="str">
        <f t="shared" ca="1" si="1402"/>
        <v>Sunny</v>
      </c>
      <c r="I5997">
        <f t="shared" ca="1" si="1403"/>
        <v>37.299999999999997</v>
      </c>
      <c r="J5997" t="str">
        <f t="shared" ca="1" si="1404"/>
        <v>Yes</v>
      </c>
      <c r="K5997" t="str">
        <f t="shared" ca="1" si="1405"/>
        <v>No</v>
      </c>
      <c r="L5997">
        <f t="shared" ca="1" si="1406"/>
        <v>6.9</v>
      </c>
      <c r="M5997">
        <f t="shared" ca="1" si="1407"/>
        <v>332</v>
      </c>
      <c r="N5997">
        <f t="shared" ca="1" si="1408"/>
        <v>0.76</v>
      </c>
      <c r="O5997" t="str">
        <f t="shared" ca="1" si="1409"/>
        <v>No</v>
      </c>
    </row>
    <row r="5998" spans="1:15" x14ac:dyDescent="0.3">
      <c r="A5998" s="1">
        <f t="shared" ca="1" si="1396"/>
        <v>46165</v>
      </c>
      <c r="B5998" s="2">
        <f t="shared" ca="1" si="1397"/>
        <v>0.21041666666666667</v>
      </c>
      <c r="C5998" t="str">
        <f t="shared" ca="1" si="1398"/>
        <v>Somnath Temple, Gujarat</v>
      </c>
      <c r="D5998">
        <f t="shared" ca="1" si="1399"/>
        <v>2389</v>
      </c>
      <c r="E5998">
        <f t="shared" ca="1" si="1410"/>
        <v>303</v>
      </c>
      <c r="F5998">
        <f t="shared" ca="1" si="1400"/>
        <v>273</v>
      </c>
      <c r="G5998">
        <f t="shared" ca="1" si="1401"/>
        <v>7.27</v>
      </c>
      <c r="H5998" t="str">
        <f t="shared" ca="1" si="1402"/>
        <v>Cloudy</v>
      </c>
      <c r="I5998">
        <f t="shared" ca="1" si="1403"/>
        <v>20.3</v>
      </c>
      <c r="J5998" t="str">
        <f t="shared" ca="1" si="1404"/>
        <v>No</v>
      </c>
      <c r="K5998" t="str">
        <f t="shared" ca="1" si="1405"/>
        <v>No</v>
      </c>
      <c r="L5998">
        <f t="shared" ca="1" si="1406"/>
        <v>5.4</v>
      </c>
      <c r="M5998">
        <f t="shared" ca="1" si="1407"/>
        <v>1882</v>
      </c>
      <c r="N5998">
        <f t="shared" ca="1" si="1408"/>
        <v>1.4</v>
      </c>
      <c r="O5998" t="str">
        <f t="shared" ca="1" si="1409"/>
        <v>No</v>
      </c>
    </row>
    <row r="5999" spans="1:15" x14ac:dyDescent="0.3">
      <c r="A5999" s="1">
        <f t="shared" ca="1" si="1396"/>
        <v>46157</v>
      </c>
      <c r="B5999" s="2">
        <f t="shared" ca="1" si="1397"/>
        <v>0.51527777777777772</v>
      </c>
      <c r="C5999" t="str">
        <f t="shared" ca="1" si="1398"/>
        <v>Shree Mahakaleshwar Temple, Ujjain</v>
      </c>
      <c r="D5999">
        <f t="shared" ca="1" si="1399"/>
        <v>8013</v>
      </c>
      <c r="E5999">
        <f t="shared" ca="1" si="1410"/>
        <v>365</v>
      </c>
      <c r="F5999">
        <f t="shared" ca="1" si="1400"/>
        <v>396</v>
      </c>
      <c r="G5999">
        <f t="shared" ca="1" si="1401"/>
        <v>7.17</v>
      </c>
      <c r="H5999" t="str">
        <f t="shared" ca="1" si="1402"/>
        <v>Hot</v>
      </c>
      <c r="I5999">
        <f t="shared" ca="1" si="1403"/>
        <v>35.799999999999997</v>
      </c>
      <c r="J5999" t="str">
        <f t="shared" ca="1" si="1404"/>
        <v>No</v>
      </c>
      <c r="K5999" t="str">
        <f t="shared" ca="1" si="1405"/>
        <v>No</v>
      </c>
      <c r="L5999">
        <f t="shared" ca="1" si="1406"/>
        <v>4.9000000000000004</v>
      </c>
      <c r="M5999">
        <f t="shared" ca="1" si="1407"/>
        <v>1876</v>
      </c>
      <c r="N5999">
        <f t="shared" ca="1" si="1408"/>
        <v>2.46</v>
      </c>
      <c r="O5999" t="str">
        <f t="shared" ca="1" si="1409"/>
        <v>No</v>
      </c>
    </row>
    <row r="6000" spans="1:15" x14ac:dyDescent="0.3">
      <c r="A6000" s="1">
        <f t="shared" ca="1" si="1396"/>
        <v>46178</v>
      </c>
      <c r="B6000" s="2">
        <f t="shared" ca="1" si="1397"/>
        <v>0.72638888888888886</v>
      </c>
      <c r="C6000" t="str">
        <f t="shared" ca="1" si="1398"/>
        <v>Shri Siddhivinayak Temple, Mumbai</v>
      </c>
      <c r="D6000">
        <f t="shared" ca="1" si="1399"/>
        <v>7952</v>
      </c>
      <c r="E6000">
        <f t="shared" ca="1" si="1410"/>
        <v>358</v>
      </c>
      <c r="F6000">
        <f t="shared" ca="1" si="1400"/>
        <v>465</v>
      </c>
      <c r="G6000">
        <f t="shared" ca="1" si="1401"/>
        <v>14.48</v>
      </c>
      <c r="H6000" t="str">
        <f t="shared" ca="1" si="1402"/>
        <v>Humid</v>
      </c>
      <c r="I6000">
        <f t="shared" ca="1" si="1403"/>
        <v>31.6</v>
      </c>
      <c r="J6000" t="str">
        <f t="shared" ca="1" si="1404"/>
        <v>No</v>
      </c>
      <c r="K6000" t="str">
        <f t="shared" ca="1" si="1405"/>
        <v>Yes</v>
      </c>
      <c r="L6000">
        <f t="shared" ca="1" si="1406"/>
        <v>5.8</v>
      </c>
      <c r="M6000">
        <f t="shared" ca="1" si="1407"/>
        <v>1718</v>
      </c>
      <c r="N6000">
        <f t="shared" ca="1" si="1408"/>
        <v>2.29</v>
      </c>
      <c r="O6000" t="str">
        <f t="shared" ca="1" si="1409"/>
        <v>Yes</v>
      </c>
    </row>
    <row r="6001" spans="1:15" x14ac:dyDescent="0.3">
      <c r="A6001" s="1">
        <f t="shared" ca="1" si="1396"/>
        <v>45343</v>
      </c>
      <c r="B6001" s="2">
        <f t="shared" ca="1" si="1397"/>
        <v>9.8611111111111108E-2</v>
      </c>
      <c r="C6001" t="str">
        <f t="shared" ca="1" si="1398"/>
        <v>Shirdi Sai Baba Temple, Shirdi</v>
      </c>
      <c r="D6001">
        <f t="shared" ca="1" si="1399"/>
        <v>634</v>
      </c>
      <c r="E6001">
        <f t="shared" ca="1" si="1410"/>
        <v>154</v>
      </c>
      <c r="F6001">
        <f t="shared" ca="1" si="1400"/>
        <v>130</v>
      </c>
      <c r="G6001">
        <f t="shared" ca="1" si="1401"/>
        <v>10.58</v>
      </c>
      <c r="H6001" t="str">
        <f t="shared" ca="1" si="1402"/>
        <v>Rainy</v>
      </c>
      <c r="I6001">
        <f t="shared" ca="1" si="1403"/>
        <v>31.2</v>
      </c>
      <c r="J6001" t="str">
        <f t="shared" ca="1" si="1404"/>
        <v>No</v>
      </c>
      <c r="K6001" t="str">
        <f t="shared" ca="1" si="1405"/>
        <v>No</v>
      </c>
      <c r="L6001">
        <f t="shared" ca="1" si="1406"/>
        <v>8.6</v>
      </c>
      <c r="M6001">
        <f t="shared" ca="1" si="1407"/>
        <v>2763</v>
      </c>
      <c r="N6001">
        <f t="shared" ca="1" si="1408"/>
        <v>0.36</v>
      </c>
      <c r="O6001" t="str">
        <f t="shared" ca="1" si="1409"/>
        <v>No</v>
      </c>
    </row>
    <row r="6002" spans="1:15" x14ac:dyDescent="0.3">
      <c r="A6002" s="1">
        <f t="shared" ca="1" si="1396"/>
        <v>45758</v>
      </c>
      <c r="B6002" s="2">
        <f t="shared" ca="1" si="1397"/>
        <v>0.92361111111111116</v>
      </c>
      <c r="C6002" t="str">
        <f t="shared" ca="1" si="1398"/>
        <v>Shri Siddhivinayak Temple, Mumbai</v>
      </c>
      <c r="D6002">
        <f t="shared" ca="1" si="1399"/>
        <v>4954</v>
      </c>
      <c r="E6002">
        <f t="shared" ca="1" si="1410"/>
        <v>117</v>
      </c>
      <c r="F6002">
        <f t="shared" ca="1" si="1400"/>
        <v>261</v>
      </c>
      <c r="G6002">
        <f t="shared" ca="1" si="1401"/>
        <v>1.71</v>
      </c>
      <c r="H6002" t="str">
        <f t="shared" ca="1" si="1402"/>
        <v>Hot</v>
      </c>
      <c r="I6002">
        <f t="shared" ca="1" si="1403"/>
        <v>21.8</v>
      </c>
      <c r="J6002" t="str">
        <f t="shared" ca="1" si="1404"/>
        <v>No</v>
      </c>
      <c r="K6002" t="str">
        <f t="shared" ca="1" si="1405"/>
        <v>No</v>
      </c>
      <c r="L6002">
        <f t="shared" ca="1" si="1406"/>
        <v>7.7</v>
      </c>
      <c r="M6002">
        <f t="shared" ca="1" si="1407"/>
        <v>1347</v>
      </c>
      <c r="N6002">
        <f t="shared" ca="1" si="1408"/>
        <v>2.42</v>
      </c>
      <c r="O6002" t="str">
        <f t="shared" ca="1" si="1409"/>
        <v>No</v>
      </c>
    </row>
    <row r="6003" spans="1:15" x14ac:dyDescent="0.3">
      <c r="A6003" s="1">
        <f t="shared" ca="1" si="1396"/>
        <v>46052</v>
      </c>
      <c r="B6003" s="2">
        <f t="shared" ca="1" si="1397"/>
        <v>0.14444444444444443</v>
      </c>
      <c r="C6003" t="str">
        <f t="shared" ca="1" si="1398"/>
        <v>Grishneshwar Temple, Chhatrapati Sambhajinagar</v>
      </c>
      <c r="D6003">
        <f t="shared" ca="1" si="1399"/>
        <v>6678</v>
      </c>
      <c r="E6003">
        <f t="shared" ca="1" si="1410"/>
        <v>549</v>
      </c>
      <c r="F6003">
        <f t="shared" ca="1" si="1400"/>
        <v>105</v>
      </c>
      <c r="G6003">
        <f t="shared" ca="1" si="1401"/>
        <v>7.09</v>
      </c>
      <c r="H6003" t="str">
        <f t="shared" ca="1" si="1402"/>
        <v>Sunny</v>
      </c>
      <c r="I6003">
        <f t="shared" ca="1" si="1403"/>
        <v>39.5</v>
      </c>
      <c r="J6003" t="str">
        <f t="shared" ca="1" si="1404"/>
        <v>Yes</v>
      </c>
      <c r="K6003" t="str">
        <f t="shared" ca="1" si="1405"/>
        <v>No</v>
      </c>
      <c r="L6003">
        <f t="shared" ca="1" si="1406"/>
        <v>8.5</v>
      </c>
      <c r="M6003">
        <f t="shared" ca="1" si="1407"/>
        <v>813</v>
      </c>
      <c r="N6003">
        <f t="shared" ca="1" si="1408"/>
        <v>1.01</v>
      </c>
      <c r="O6003" t="str">
        <f t="shared" ca="1" si="1409"/>
        <v>No</v>
      </c>
    </row>
    <row r="6004" spans="1:15" x14ac:dyDescent="0.3">
      <c r="A6004" s="1">
        <f t="shared" ca="1" si="1396"/>
        <v>45791</v>
      </c>
      <c r="B6004" s="2">
        <f t="shared" ca="1" si="1397"/>
        <v>0.59583333333333333</v>
      </c>
      <c r="C6004" t="str">
        <f t="shared" ca="1" si="1398"/>
        <v>Kashi Vishwanath Temple, Varanasi</v>
      </c>
      <c r="D6004">
        <f t="shared" ca="1" si="1399"/>
        <v>6116</v>
      </c>
      <c r="E6004">
        <f t="shared" ca="1" si="1410"/>
        <v>422</v>
      </c>
      <c r="F6004">
        <f t="shared" ca="1" si="1400"/>
        <v>371</v>
      </c>
      <c r="G6004">
        <f t="shared" ca="1" si="1401"/>
        <v>8.98</v>
      </c>
      <c r="H6004" t="str">
        <f t="shared" ca="1" si="1402"/>
        <v>Rainy</v>
      </c>
      <c r="I6004">
        <f t="shared" ca="1" si="1403"/>
        <v>28.4</v>
      </c>
      <c r="J6004" t="str">
        <f t="shared" ca="1" si="1404"/>
        <v>Yes</v>
      </c>
      <c r="K6004" t="str">
        <f t="shared" ca="1" si="1405"/>
        <v>No</v>
      </c>
      <c r="L6004">
        <f t="shared" ca="1" si="1406"/>
        <v>5</v>
      </c>
      <c r="M6004">
        <f t="shared" ca="1" si="1407"/>
        <v>2799</v>
      </c>
      <c r="N6004">
        <f t="shared" ca="1" si="1408"/>
        <v>2.2000000000000002</v>
      </c>
      <c r="O6004" t="str">
        <f t="shared" ca="1" si="1409"/>
        <v>No</v>
      </c>
    </row>
    <row r="6005" spans="1:15" x14ac:dyDescent="0.3">
      <c r="A6005" s="1">
        <f t="shared" ca="1" si="1396"/>
        <v>45335</v>
      </c>
      <c r="B6005" s="2">
        <f t="shared" ca="1" si="1397"/>
        <v>0.2638888888888889</v>
      </c>
      <c r="C6005" t="str">
        <f t="shared" ca="1" si="1398"/>
        <v>Grishneshwar Temple, Chhatrapati Sambhajinagar</v>
      </c>
      <c r="D6005">
        <f t="shared" ca="1" si="1399"/>
        <v>4466</v>
      </c>
      <c r="E6005">
        <f t="shared" ca="1" si="1410"/>
        <v>286</v>
      </c>
      <c r="F6005">
        <f t="shared" ca="1" si="1400"/>
        <v>483</v>
      </c>
      <c r="G6005">
        <f t="shared" ca="1" si="1401"/>
        <v>9.59</v>
      </c>
      <c r="H6005" t="str">
        <f t="shared" ca="1" si="1402"/>
        <v>Sunny</v>
      </c>
      <c r="I6005">
        <f t="shared" ca="1" si="1403"/>
        <v>28.7</v>
      </c>
      <c r="J6005" t="str">
        <f t="shared" ca="1" si="1404"/>
        <v>Yes</v>
      </c>
      <c r="K6005" t="str">
        <f t="shared" ca="1" si="1405"/>
        <v>No</v>
      </c>
      <c r="L6005">
        <f t="shared" ca="1" si="1406"/>
        <v>11.6</v>
      </c>
      <c r="M6005">
        <f t="shared" ca="1" si="1407"/>
        <v>1260</v>
      </c>
      <c r="N6005">
        <f t="shared" ca="1" si="1408"/>
        <v>1.1000000000000001</v>
      </c>
      <c r="O6005" t="str">
        <f t="shared" ca="1" si="1409"/>
        <v>Yes</v>
      </c>
    </row>
    <row r="6006" spans="1:15" x14ac:dyDescent="0.3">
      <c r="A6006" s="1">
        <f t="shared" ca="1" si="1396"/>
        <v>45960</v>
      </c>
      <c r="B6006" s="2">
        <f t="shared" ca="1" si="1397"/>
        <v>6.3194444444444442E-2</v>
      </c>
      <c r="C6006" t="str">
        <f t="shared" ca="1" si="1398"/>
        <v>Jagannath Temple, Puri</v>
      </c>
      <c r="D6006">
        <f t="shared" ca="1" si="1399"/>
        <v>11813</v>
      </c>
      <c r="E6006">
        <f t="shared" ca="1" si="1410"/>
        <v>566</v>
      </c>
      <c r="F6006">
        <f t="shared" ca="1" si="1400"/>
        <v>250</v>
      </c>
      <c r="G6006">
        <f t="shared" ca="1" si="1401"/>
        <v>5.92</v>
      </c>
      <c r="H6006" t="str">
        <f t="shared" ca="1" si="1402"/>
        <v>Hot</v>
      </c>
      <c r="I6006">
        <f t="shared" ca="1" si="1403"/>
        <v>34.799999999999997</v>
      </c>
      <c r="J6006" t="str">
        <f t="shared" ca="1" si="1404"/>
        <v>No</v>
      </c>
      <c r="K6006" t="str">
        <f t="shared" ca="1" si="1405"/>
        <v>No</v>
      </c>
      <c r="L6006">
        <f t="shared" ca="1" si="1406"/>
        <v>4.8</v>
      </c>
      <c r="M6006">
        <f t="shared" ca="1" si="1407"/>
        <v>1021</v>
      </c>
      <c r="N6006">
        <f t="shared" ca="1" si="1408"/>
        <v>1.62</v>
      </c>
      <c r="O6006" t="str">
        <f t="shared" ca="1" si="1409"/>
        <v>No</v>
      </c>
    </row>
    <row r="6007" spans="1:15" x14ac:dyDescent="0.3">
      <c r="A6007" s="1">
        <f t="shared" ca="1" si="1396"/>
        <v>45338</v>
      </c>
      <c r="B6007" s="2">
        <f t="shared" ca="1" si="1397"/>
        <v>5.5555555555555558E-3</v>
      </c>
      <c r="C6007" t="str">
        <f t="shared" ca="1" si="1398"/>
        <v>Shri Siddhivinayak Temple, Mumbai</v>
      </c>
      <c r="D6007">
        <f t="shared" ca="1" si="1399"/>
        <v>12380</v>
      </c>
      <c r="E6007">
        <f t="shared" ca="1" si="1410"/>
        <v>107</v>
      </c>
      <c r="F6007">
        <f t="shared" ca="1" si="1400"/>
        <v>496</v>
      </c>
      <c r="G6007">
        <f t="shared" ca="1" si="1401"/>
        <v>13.86</v>
      </c>
      <c r="H6007" t="str">
        <f t="shared" ca="1" si="1402"/>
        <v>Hot</v>
      </c>
      <c r="I6007">
        <f t="shared" ca="1" si="1403"/>
        <v>22.8</v>
      </c>
      <c r="J6007" t="str">
        <f t="shared" ca="1" si="1404"/>
        <v>Yes</v>
      </c>
      <c r="K6007" t="str">
        <f t="shared" ca="1" si="1405"/>
        <v>No</v>
      </c>
      <c r="L6007">
        <f t="shared" ca="1" si="1406"/>
        <v>8.9</v>
      </c>
      <c r="M6007">
        <f t="shared" ca="1" si="1407"/>
        <v>2887</v>
      </c>
      <c r="N6007">
        <f t="shared" ca="1" si="1408"/>
        <v>0.81</v>
      </c>
      <c r="O6007" t="str">
        <f t="shared" ca="1" si="1409"/>
        <v>Yes</v>
      </c>
    </row>
    <row r="6008" spans="1:15" x14ac:dyDescent="0.3">
      <c r="A6008" s="1">
        <f t="shared" ca="1" si="1396"/>
        <v>45495</v>
      </c>
      <c r="B6008" s="2">
        <f t="shared" ca="1" si="1397"/>
        <v>0.60138888888888886</v>
      </c>
      <c r="C6008" t="str">
        <f t="shared" ca="1" si="1398"/>
        <v>Golden Temple, Amritsar</v>
      </c>
      <c r="D6008">
        <f t="shared" ca="1" si="1399"/>
        <v>1226</v>
      </c>
      <c r="E6008">
        <f t="shared" ca="1" si="1410"/>
        <v>124</v>
      </c>
      <c r="F6008">
        <f t="shared" ca="1" si="1400"/>
        <v>29</v>
      </c>
      <c r="G6008">
        <f t="shared" ca="1" si="1401"/>
        <v>9.15</v>
      </c>
      <c r="H6008" t="str">
        <f t="shared" ca="1" si="1402"/>
        <v>Cloudy</v>
      </c>
      <c r="I6008">
        <f t="shared" ca="1" si="1403"/>
        <v>31.3</v>
      </c>
      <c r="J6008" t="str">
        <f t="shared" ca="1" si="1404"/>
        <v>No</v>
      </c>
      <c r="K6008" t="str">
        <f t="shared" ca="1" si="1405"/>
        <v>No</v>
      </c>
      <c r="L6008">
        <f t="shared" ca="1" si="1406"/>
        <v>4.9000000000000004</v>
      </c>
      <c r="M6008">
        <f t="shared" ca="1" si="1407"/>
        <v>1577</v>
      </c>
      <c r="N6008">
        <f t="shared" ca="1" si="1408"/>
        <v>1.31</v>
      </c>
      <c r="O6008" t="str">
        <f t="shared" ca="1" si="1409"/>
        <v>Yes</v>
      </c>
    </row>
    <row r="6009" spans="1:15" x14ac:dyDescent="0.3">
      <c r="A6009" s="1">
        <f t="shared" ca="1" si="1396"/>
        <v>46036</v>
      </c>
      <c r="B6009" s="2">
        <f t="shared" ca="1" si="1397"/>
        <v>0.49305555555555558</v>
      </c>
      <c r="C6009" t="str">
        <f t="shared" ca="1" si="1398"/>
        <v>Vaishno Devi Temple, Katra</v>
      </c>
      <c r="D6009">
        <f t="shared" ca="1" si="1399"/>
        <v>7638</v>
      </c>
      <c r="E6009">
        <f t="shared" ca="1" si="1410"/>
        <v>471</v>
      </c>
      <c r="F6009">
        <f t="shared" ca="1" si="1400"/>
        <v>405</v>
      </c>
      <c r="G6009">
        <f t="shared" ca="1" si="1401"/>
        <v>8.58</v>
      </c>
      <c r="H6009" t="str">
        <f t="shared" ca="1" si="1402"/>
        <v>Humid</v>
      </c>
      <c r="I6009">
        <f t="shared" ca="1" si="1403"/>
        <v>35.9</v>
      </c>
      <c r="J6009" t="str">
        <f t="shared" ca="1" si="1404"/>
        <v>No</v>
      </c>
      <c r="K6009" t="str">
        <f t="shared" ca="1" si="1405"/>
        <v>No</v>
      </c>
      <c r="L6009">
        <f t="shared" ca="1" si="1406"/>
        <v>10.199999999999999</v>
      </c>
      <c r="M6009">
        <f t="shared" ca="1" si="1407"/>
        <v>1704</v>
      </c>
      <c r="N6009">
        <f t="shared" ca="1" si="1408"/>
        <v>2.33</v>
      </c>
      <c r="O6009" t="str">
        <f t="shared" ca="1" si="1409"/>
        <v>No</v>
      </c>
    </row>
    <row r="6010" spans="1:15" x14ac:dyDescent="0.3">
      <c r="A6010" s="1">
        <f t="shared" ca="1" si="1396"/>
        <v>45732</v>
      </c>
      <c r="B6010" s="2">
        <f t="shared" ca="1" si="1397"/>
        <v>0.39652777777777776</v>
      </c>
      <c r="C6010" t="str">
        <f t="shared" ca="1" si="1398"/>
        <v>Bhimashankar Temple, Maharashtra</v>
      </c>
      <c r="D6010">
        <f t="shared" ca="1" si="1399"/>
        <v>8032</v>
      </c>
      <c r="E6010">
        <f t="shared" ca="1" si="1410"/>
        <v>212</v>
      </c>
      <c r="F6010">
        <f t="shared" ca="1" si="1400"/>
        <v>464</v>
      </c>
      <c r="G6010">
        <f t="shared" ca="1" si="1401"/>
        <v>5.4</v>
      </c>
      <c r="H6010" t="str">
        <f t="shared" ca="1" si="1402"/>
        <v>Cloudy</v>
      </c>
      <c r="I6010">
        <f t="shared" ca="1" si="1403"/>
        <v>35.799999999999997</v>
      </c>
      <c r="J6010" t="str">
        <f t="shared" ca="1" si="1404"/>
        <v>Yes</v>
      </c>
      <c r="K6010" t="str">
        <f t="shared" ca="1" si="1405"/>
        <v>Yes</v>
      </c>
      <c r="L6010">
        <f t="shared" ca="1" si="1406"/>
        <v>2.7</v>
      </c>
      <c r="M6010">
        <f t="shared" ca="1" si="1407"/>
        <v>2721</v>
      </c>
      <c r="N6010">
        <f t="shared" ca="1" si="1408"/>
        <v>0.7</v>
      </c>
      <c r="O6010" t="str">
        <f t="shared" ca="1" si="1409"/>
        <v>No</v>
      </c>
    </row>
    <row r="6011" spans="1:15" x14ac:dyDescent="0.3">
      <c r="A6011" s="1">
        <f t="shared" ca="1" si="1396"/>
        <v>45804</v>
      </c>
      <c r="B6011" s="2">
        <f t="shared" ca="1" si="1397"/>
        <v>8.1944444444444445E-2</v>
      </c>
      <c r="C6011" t="str">
        <f t="shared" ca="1" si="1398"/>
        <v>Dagdusheth Halwai Ganpati Temple, Pune</v>
      </c>
      <c r="D6011">
        <f t="shared" ca="1" si="1399"/>
        <v>12072</v>
      </c>
      <c r="E6011">
        <f t="shared" ca="1" si="1410"/>
        <v>326</v>
      </c>
      <c r="F6011">
        <f t="shared" ca="1" si="1400"/>
        <v>97</v>
      </c>
      <c r="G6011">
        <f t="shared" ca="1" si="1401"/>
        <v>5.69</v>
      </c>
      <c r="H6011" t="str">
        <f t="shared" ca="1" si="1402"/>
        <v>Humid</v>
      </c>
      <c r="I6011">
        <f t="shared" ca="1" si="1403"/>
        <v>41.8</v>
      </c>
      <c r="J6011" t="str">
        <f t="shared" ca="1" si="1404"/>
        <v>No</v>
      </c>
      <c r="K6011" t="str">
        <f t="shared" ca="1" si="1405"/>
        <v>No</v>
      </c>
      <c r="L6011">
        <f t="shared" ca="1" si="1406"/>
        <v>9</v>
      </c>
      <c r="M6011">
        <f t="shared" ca="1" si="1407"/>
        <v>2504</v>
      </c>
      <c r="N6011">
        <f t="shared" ca="1" si="1408"/>
        <v>0.38</v>
      </c>
      <c r="O6011" t="str">
        <f t="shared" ca="1" si="1409"/>
        <v>Yes</v>
      </c>
    </row>
    <row r="6012" spans="1:15" x14ac:dyDescent="0.3">
      <c r="A6012" s="1">
        <f t="shared" ca="1" si="1396"/>
        <v>45568</v>
      </c>
      <c r="B6012" s="2">
        <f t="shared" ca="1" si="1397"/>
        <v>0.43333333333333335</v>
      </c>
      <c r="C6012" t="str">
        <f t="shared" ca="1" si="1398"/>
        <v>Golden Temple, Amritsar</v>
      </c>
      <c r="D6012">
        <f t="shared" ca="1" si="1399"/>
        <v>13355</v>
      </c>
      <c r="E6012">
        <f t="shared" ca="1" si="1410"/>
        <v>344</v>
      </c>
      <c r="F6012">
        <f t="shared" ca="1" si="1400"/>
        <v>113</v>
      </c>
      <c r="G6012">
        <f t="shared" ca="1" si="1401"/>
        <v>14.29</v>
      </c>
      <c r="H6012" t="str">
        <f t="shared" ca="1" si="1402"/>
        <v>Sunny</v>
      </c>
      <c r="I6012">
        <f t="shared" ca="1" si="1403"/>
        <v>19.399999999999999</v>
      </c>
      <c r="J6012" t="str">
        <f t="shared" ca="1" si="1404"/>
        <v>Yes</v>
      </c>
      <c r="K6012" t="str">
        <f t="shared" ca="1" si="1405"/>
        <v>No</v>
      </c>
      <c r="L6012">
        <f t="shared" ca="1" si="1406"/>
        <v>10.3</v>
      </c>
      <c r="M6012">
        <f t="shared" ca="1" si="1407"/>
        <v>2378</v>
      </c>
      <c r="N6012">
        <f t="shared" ca="1" si="1408"/>
        <v>1.92</v>
      </c>
      <c r="O6012" t="str">
        <f t="shared" ca="1" si="1409"/>
        <v>No</v>
      </c>
    </row>
    <row r="6013" spans="1:15" x14ac:dyDescent="0.3">
      <c r="A6013" s="1">
        <f t="shared" ca="1" si="1396"/>
        <v>45445</v>
      </c>
      <c r="B6013" s="2">
        <f t="shared" ca="1" si="1397"/>
        <v>0.23333333333333334</v>
      </c>
      <c r="C6013" t="str">
        <f t="shared" ca="1" si="1398"/>
        <v>Vaishno Devi Temple, Katra</v>
      </c>
      <c r="D6013">
        <f t="shared" ca="1" si="1399"/>
        <v>221</v>
      </c>
      <c r="E6013">
        <f t="shared" ca="1" si="1410"/>
        <v>411</v>
      </c>
      <c r="F6013">
        <f t="shared" ca="1" si="1400"/>
        <v>249</v>
      </c>
      <c r="G6013">
        <f t="shared" ca="1" si="1401"/>
        <v>7.49</v>
      </c>
      <c r="H6013" t="str">
        <f t="shared" ca="1" si="1402"/>
        <v>Sunny</v>
      </c>
      <c r="I6013">
        <f t="shared" ca="1" si="1403"/>
        <v>21.8</v>
      </c>
      <c r="J6013" t="str">
        <f t="shared" ca="1" si="1404"/>
        <v>Yes</v>
      </c>
      <c r="K6013" t="str">
        <f t="shared" ca="1" si="1405"/>
        <v>No</v>
      </c>
      <c r="L6013">
        <f t="shared" ca="1" si="1406"/>
        <v>7</v>
      </c>
      <c r="M6013">
        <f t="shared" ca="1" si="1407"/>
        <v>2313</v>
      </c>
      <c r="N6013">
        <f t="shared" ca="1" si="1408"/>
        <v>2.3199999999999998</v>
      </c>
      <c r="O6013" t="str">
        <f t="shared" ca="1" si="1409"/>
        <v>No</v>
      </c>
    </row>
    <row r="6014" spans="1:15" x14ac:dyDescent="0.3">
      <c r="A6014" s="1">
        <f t="shared" ca="1" si="1396"/>
        <v>45740</v>
      </c>
      <c r="B6014" s="2">
        <f t="shared" ca="1" si="1397"/>
        <v>0.50624999999999998</v>
      </c>
      <c r="C6014" t="str">
        <f t="shared" ca="1" si="1398"/>
        <v>Vaishno Devi Temple, Katra</v>
      </c>
      <c r="D6014">
        <f t="shared" ca="1" si="1399"/>
        <v>12560</v>
      </c>
      <c r="E6014">
        <f t="shared" ca="1" si="1410"/>
        <v>475</v>
      </c>
      <c r="F6014">
        <f t="shared" ca="1" si="1400"/>
        <v>475</v>
      </c>
      <c r="G6014">
        <f t="shared" ca="1" si="1401"/>
        <v>7.08</v>
      </c>
      <c r="H6014" t="str">
        <f t="shared" ca="1" si="1402"/>
        <v>Hot</v>
      </c>
      <c r="I6014">
        <f t="shared" ca="1" si="1403"/>
        <v>35.200000000000003</v>
      </c>
      <c r="J6014" t="str">
        <f t="shared" ca="1" si="1404"/>
        <v>No</v>
      </c>
      <c r="K6014" t="str">
        <f t="shared" ca="1" si="1405"/>
        <v>Yes</v>
      </c>
      <c r="L6014">
        <f t="shared" ca="1" si="1406"/>
        <v>9.4</v>
      </c>
      <c r="M6014">
        <f t="shared" ca="1" si="1407"/>
        <v>1997</v>
      </c>
      <c r="N6014">
        <f t="shared" ca="1" si="1408"/>
        <v>1.24</v>
      </c>
      <c r="O6014" t="str">
        <f t="shared" ca="1" si="1409"/>
        <v>No</v>
      </c>
    </row>
    <row r="6015" spans="1:15" x14ac:dyDescent="0.3">
      <c r="A6015" s="1">
        <f t="shared" ca="1" si="1396"/>
        <v>45977</v>
      </c>
      <c r="B6015" s="2">
        <f t="shared" ca="1" si="1397"/>
        <v>0.85277777777777775</v>
      </c>
      <c r="C6015" t="str">
        <f t="shared" ca="1" si="1398"/>
        <v>Shri Siddhivinayak Temple, Mumbai</v>
      </c>
      <c r="D6015">
        <f t="shared" ca="1" si="1399"/>
        <v>7143</v>
      </c>
      <c r="E6015">
        <f t="shared" ca="1" si="1410"/>
        <v>357</v>
      </c>
      <c r="F6015">
        <f t="shared" ca="1" si="1400"/>
        <v>482</v>
      </c>
      <c r="G6015">
        <f t="shared" ca="1" si="1401"/>
        <v>9.93</v>
      </c>
      <c r="H6015" t="str">
        <f t="shared" ca="1" si="1402"/>
        <v>Hot</v>
      </c>
      <c r="I6015">
        <f t="shared" ca="1" si="1403"/>
        <v>26</v>
      </c>
      <c r="J6015" t="str">
        <f t="shared" ca="1" si="1404"/>
        <v>No</v>
      </c>
      <c r="K6015" t="str">
        <f t="shared" ca="1" si="1405"/>
        <v>No</v>
      </c>
      <c r="L6015">
        <f t="shared" ca="1" si="1406"/>
        <v>8.6</v>
      </c>
      <c r="M6015">
        <f t="shared" ca="1" si="1407"/>
        <v>1164</v>
      </c>
      <c r="N6015">
        <f t="shared" ca="1" si="1408"/>
        <v>1.41</v>
      </c>
      <c r="O6015" t="str">
        <f t="shared" ca="1" si="1409"/>
        <v>No</v>
      </c>
    </row>
    <row r="6016" spans="1:15" x14ac:dyDescent="0.3">
      <c r="A6016" s="1">
        <f t="shared" ca="1" si="1396"/>
        <v>46011</v>
      </c>
      <c r="B6016" s="2">
        <f t="shared" ca="1" si="1397"/>
        <v>0.20555555555555555</v>
      </c>
      <c r="C6016" t="str">
        <f t="shared" ca="1" si="1398"/>
        <v>Dagdusheth Halwai Ganpati Temple, Pune</v>
      </c>
      <c r="D6016">
        <f t="shared" ca="1" si="1399"/>
        <v>731</v>
      </c>
      <c r="E6016">
        <f t="shared" ca="1" si="1410"/>
        <v>83</v>
      </c>
      <c r="F6016">
        <f t="shared" ca="1" si="1400"/>
        <v>413</v>
      </c>
      <c r="G6016">
        <f t="shared" ca="1" si="1401"/>
        <v>8.64</v>
      </c>
      <c r="H6016" t="str">
        <f t="shared" ca="1" si="1402"/>
        <v>Cloudy</v>
      </c>
      <c r="I6016">
        <f t="shared" ca="1" si="1403"/>
        <v>26</v>
      </c>
      <c r="J6016" t="str">
        <f t="shared" ca="1" si="1404"/>
        <v>No</v>
      </c>
      <c r="K6016" t="str">
        <f t="shared" ca="1" si="1405"/>
        <v>No</v>
      </c>
      <c r="L6016">
        <f t="shared" ca="1" si="1406"/>
        <v>2.6</v>
      </c>
      <c r="M6016">
        <f t="shared" ca="1" si="1407"/>
        <v>1219</v>
      </c>
      <c r="N6016">
        <f t="shared" ca="1" si="1408"/>
        <v>1.1100000000000001</v>
      </c>
      <c r="O6016" t="str">
        <f t="shared" ca="1" si="1409"/>
        <v>Yes</v>
      </c>
    </row>
    <row r="6017" spans="1:15" x14ac:dyDescent="0.3">
      <c r="A6017" s="1">
        <f t="shared" ca="1" si="1396"/>
        <v>46340</v>
      </c>
      <c r="B6017" s="2">
        <f t="shared" ca="1" si="1397"/>
        <v>0.27916666666666667</v>
      </c>
      <c r="C6017" t="str">
        <f t="shared" ca="1" si="1398"/>
        <v>Trimbakeshwar Temple, Nashik</v>
      </c>
      <c r="D6017">
        <f t="shared" ca="1" si="1399"/>
        <v>886</v>
      </c>
      <c r="E6017">
        <f t="shared" ca="1" si="1410"/>
        <v>155</v>
      </c>
      <c r="F6017">
        <f t="shared" ca="1" si="1400"/>
        <v>201</v>
      </c>
      <c r="G6017">
        <f t="shared" ca="1" si="1401"/>
        <v>6.35</v>
      </c>
      <c r="H6017" t="str">
        <f t="shared" ca="1" si="1402"/>
        <v>Sunny</v>
      </c>
      <c r="I6017">
        <f t="shared" ca="1" si="1403"/>
        <v>30.3</v>
      </c>
      <c r="J6017" t="str">
        <f t="shared" ca="1" si="1404"/>
        <v>No</v>
      </c>
      <c r="K6017" t="str">
        <f t="shared" ca="1" si="1405"/>
        <v>Yes</v>
      </c>
      <c r="L6017">
        <f t="shared" ca="1" si="1406"/>
        <v>10</v>
      </c>
      <c r="M6017">
        <f t="shared" ca="1" si="1407"/>
        <v>2479</v>
      </c>
      <c r="N6017">
        <f t="shared" ca="1" si="1408"/>
        <v>0.51</v>
      </c>
      <c r="O6017" t="str">
        <f t="shared" ca="1" si="1409"/>
        <v>No</v>
      </c>
    </row>
    <row r="6018" spans="1:15" x14ac:dyDescent="0.3">
      <c r="A6018" s="1">
        <f t="shared" ca="1" si="1396"/>
        <v>45515</v>
      </c>
      <c r="B6018" s="2">
        <f t="shared" ca="1" si="1397"/>
        <v>0.56805555555555554</v>
      </c>
      <c r="C6018" t="str">
        <f t="shared" ca="1" si="1398"/>
        <v>Kashi Vishwanath Temple, Varanasi</v>
      </c>
      <c r="D6018">
        <f t="shared" ca="1" si="1399"/>
        <v>13940</v>
      </c>
      <c r="E6018">
        <f t="shared" ca="1" si="1410"/>
        <v>383</v>
      </c>
      <c r="F6018">
        <f t="shared" ca="1" si="1400"/>
        <v>74</v>
      </c>
      <c r="G6018">
        <f t="shared" ca="1" si="1401"/>
        <v>5.53</v>
      </c>
      <c r="H6018" t="str">
        <f t="shared" ca="1" si="1402"/>
        <v>Humid</v>
      </c>
      <c r="I6018">
        <f t="shared" ca="1" si="1403"/>
        <v>39</v>
      </c>
      <c r="J6018" t="str">
        <f t="shared" ca="1" si="1404"/>
        <v>Yes</v>
      </c>
      <c r="K6018" t="str">
        <f t="shared" ca="1" si="1405"/>
        <v>No</v>
      </c>
      <c r="L6018">
        <f t="shared" ca="1" si="1406"/>
        <v>3.7</v>
      </c>
      <c r="M6018">
        <f t="shared" ca="1" si="1407"/>
        <v>2843</v>
      </c>
      <c r="N6018">
        <f t="shared" ca="1" si="1408"/>
        <v>0.72</v>
      </c>
      <c r="O6018" t="str">
        <f t="shared" ca="1" si="1409"/>
        <v>No</v>
      </c>
    </row>
    <row r="6019" spans="1:15" x14ac:dyDescent="0.3">
      <c r="A6019" s="1">
        <f t="shared" ref="A6019:A6082" ca="1" si="1411">DATE(2024,1,1)+RANDBETWEEN(0,1095)</f>
        <v>45539</v>
      </c>
      <c r="B6019" s="2">
        <f t="shared" ref="B6019:B6082" ca="1" si="1412">TIME(RANDBETWEEN(0,23),RANDBETWEEN(0,59),0)</f>
        <v>0.77013888888888893</v>
      </c>
      <c r="C6019" t="str">
        <f t="shared" ref="C6019:C6082" ca="1" si="14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6019">
        <f t="shared" ref="D6019:D6082" ca="1" si="1414">RANDBETWEEN(100,15000)</f>
        <v>2079</v>
      </c>
      <c r="E6019">
        <f t="shared" ca="1" si="1410"/>
        <v>493</v>
      </c>
      <c r="F6019">
        <f t="shared" ref="F6019:F6082" ca="1" si="1415">RANDBETWEEN(5,500)</f>
        <v>25</v>
      </c>
      <c r="G6019">
        <f t="shared" ref="G6019:G6082" ca="1" si="1416">ROUND(RAND()*14.5+0.5,2)</f>
        <v>2.7</v>
      </c>
      <c r="H6019" t="str">
        <f t="shared" ref="H6019:H6082" ca="1" si="1417">CHOOSE(RANDBETWEEN(1,5),"Sunny","Cloudy","Rainy","Hot","Humid")</f>
        <v>Cloudy</v>
      </c>
      <c r="I6019">
        <f t="shared" ref="I6019:I6082" ca="1" si="1418">ROUND(RAND()*24+18,1)</f>
        <v>33</v>
      </c>
      <c r="J6019" t="str">
        <f t="shared" ref="J6019:J6082" ca="1" si="1419">IF(RAND()&lt;0.3,"Yes","No")</f>
        <v>No</v>
      </c>
      <c r="K6019" t="str">
        <f t="shared" ref="K6019:K6082" ca="1" si="1420">IF(RAND()&lt;0.2,"Yes","No")</f>
        <v>No</v>
      </c>
      <c r="L6019">
        <f t="shared" ref="L6019:L6082" ca="1" si="1421">ROUND(RAND()*10+2,1)</f>
        <v>11.7</v>
      </c>
      <c r="M6019">
        <f t="shared" ref="M6019:M6082" ca="1" si="1422">RANDBETWEEN(300,3000)</f>
        <v>2136</v>
      </c>
      <c r="N6019">
        <f t="shared" ref="N6019:N6082" ca="1" si="1423">ROUND(RAND()*2.2+0.3,2)</f>
        <v>0.63</v>
      </c>
      <c r="O6019" t="str">
        <f t="shared" ref="O6019:O6082" ca="1" si="1424">IF(RAND()&lt;0.35,"Yes","No")</f>
        <v>No</v>
      </c>
    </row>
    <row r="6020" spans="1:15" x14ac:dyDescent="0.3">
      <c r="A6020" s="1">
        <f t="shared" ca="1" si="1411"/>
        <v>45845</v>
      </c>
      <c r="B6020" s="2">
        <f t="shared" ca="1" si="1412"/>
        <v>0.92638888888888893</v>
      </c>
      <c r="C6020" t="str">
        <f t="shared" ca="1" si="1413"/>
        <v>Kashi Vishwanath Temple, Varanasi</v>
      </c>
      <c r="D6020">
        <f t="shared" ca="1" si="1414"/>
        <v>672</v>
      </c>
      <c r="E6020">
        <f t="shared" ca="1" si="1410"/>
        <v>118</v>
      </c>
      <c r="F6020">
        <f t="shared" ca="1" si="1415"/>
        <v>206</v>
      </c>
      <c r="G6020">
        <f t="shared" ca="1" si="1416"/>
        <v>12.45</v>
      </c>
      <c r="H6020" t="str">
        <f t="shared" ca="1" si="1417"/>
        <v>Hot</v>
      </c>
      <c r="I6020">
        <f t="shared" ca="1" si="1418"/>
        <v>35.4</v>
      </c>
      <c r="J6020" t="str">
        <f t="shared" ca="1" si="1419"/>
        <v>No</v>
      </c>
      <c r="K6020" t="str">
        <f t="shared" ca="1" si="1420"/>
        <v>No</v>
      </c>
      <c r="L6020">
        <f t="shared" ca="1" si="1421"/>
        <v>3.1</v>
      </c>
      <c r="M6020">
        <f t="shared" ca="1" si="1422"/>
        <v>1513</v>
      </c>
      <c r="N6020">
        <f t="shared" ca="1" si="1423"/>
        <v>2.38</v>
      </c>
      <c r="O6020" t="str">
        <f t="shared" ca="1" si="1424"/>
        <v>No</v>
      </c>
    </row>
    <row r="6021" spans="1:15" x14ac:dyDescent="0.3">
      <c r="A6021" s="1">
        <f t="shared" ca="1" si="1411"/>
        <v>45566</v>
      </c>
      <c r="B6021" s="2">
        <f t="shared" ca="1" si="1412"/>
        <v>0.99722222222222223</v>
      </c>
      <c r="C6021" t="str">
        <f t="shared" ca="1" si="1413"/>
        <v>Grishneshwar Temple, Chhatrapati Sambhajinagar</v>
      </c>
      <c r="D6021">
        <f t="shared" ca="1" si="1414"/>
        <v>5614</v>
      </c>
      <c r="E6021">
        <f t="shared" ca="1" si="1410"/>
        <v>415</v>
      </c>
      <c r="F6021">
        <f t="shared" ca="1" si="1415"/>
        <v>286</v>
      </c>
      <c r="G6021">
        <f t="shared" ca="1" si="1416"/>
        <v>7.63</v>
      </c>
      <c r="H6021" t="str">
        <f t="shared" ca="1" si="1417"/>
        <v>Hot</v>
      </c>
      <c r="I6021">
        <f t="shared" ca="1" si="1418"/>
        <v>39.9</v>
      </c>
      <c r="J6021" t="str">
        <f t="shared" ca="1" si="1419"/>
        <v>No</v>
      </c>
      <c r="K6021" t="str">
        <f t="shared" ca="1" si="1420"/>
        <v>No</v>
      </c>
      <c r="L6021">
        <f t="shared" ca="1" si="1421"/>
        <v>10.6</v>
      </c>
      <c r="M6021">
        <f t="shared" ca="1" si="1422"/>
        <v>2940</v>
      </c>
      <c r="N6021">
        <f t="shared" ca="1" si="1423"/>
        <v>2.46</v>
      </c>
      <c r="O6021" t="str">
        <f t="shared" ca="1" si="1424"/>
        <v>No</v>
      </c>
    </row>
    <row r="6022" spans="1:15" x14ac:dyDescent="0.3">
      <c r="A6022" s="1">
        <f t="shared" ca="1" si="1411"/>
        <v>45530</v>
      </c>
      <c r="B6022" s="2">
        <f t="shared" ca="1" si="1412"/>
        <v>0.65902777777777777</v>
      </c>
      <c r="C6022" t="str">
        <f t="shared" ca="1" si="1413"/>
        <v>Bhimashankar Temple, Maharashtra</v>
      </c>
      <c r="D6022">
        <f t="shared" ca="1" si="1414"/>
        <v>2314</v>
      </c>
      <c r="E6022">
        <f t="shared" ca="1" si="1410"/>
        <v>270</v>
      </c>
      <c r="F6022">
        <f t="shared" ca="1" si="1415"/>
        <v>12</v>
      </c>
      <c r="G6022">
        <f t="shared" ca="1" si="1416"/>
        <v>4.59</v>
      </c>
      <c r="H6022" t="str">
        <f t="shared" ca="1" si="1417"/>
        <v>Hot</v>
      </c>
      <c r="I6022">
        <f t="shared" ca="1" si="1418"/>
        <v>24.1</v>
      </c>
      <c r="J6022" t="str">
        <f t="shared" ca="1" si="1419"/>
        <v>No</v>
      </c>
      <c r="K6022" t="str">
        <f t="shared" ca="1" si="1420"/>
        <v>No</v>
      </c>
      <c r="L6022">
        <f t="shared" ca="1" si="1421"/>
        <v>2.5</v>
      </c>
      <c r="M6022">
        <f t="shared" ca="1" si="1422"/>
        <v>748</v>
      </c>
      <c r="N6022">
        <f t="shared" ca="1" si="1423"/>
        <v>1.53</v>
      </c>
      <c r="O6022" t="str">
        <f t="shared" ca="1" si="1424"/>
        <v>Yes</v>
      </c>
    </row>
    <row r="6023" spans="1:15" x14ac:dyDescent="0.3">
      <c r="A6023" s="1">
        <f t="shared" ca="1" si="1411"/>
        <v>46122</v>
      </c>
      <c r="B6023" s="2">
        <f t="shared" ca="1" si="1412"/>
        <v>0.50694444444444442</v>
      </c>
      <c r="C6023" t="str">
        <f t="shared" ca="1" si="1413"/>
        <v>Shri Siddhivinayak Temple, Mumbai</v>
      </c>
      <c r="D6023">
        <f t="shared" ca="1" si="1414"/>
        <v>2501</v>
      </c>
      <c r="E6023">
        <f t="shared" ca="1" si="1410"/>
        <v>475</v>
      </c>
      <c r="F6023">
        <f t="shared" ca="1" si="1415"/>
        <v>354</v>
      </c>
      <c r="G6023">
        <f t="shared" ca="1" si="1416"/>
        <v>3.88</v>
      </c>
      <c r="H6023" t="str">
        <f t="shared" ca="1" si="1417"/>
        <v>Humid</v>
      </c>
      <c r="I6023">
        <f t="shared" ca="1" si="1418"/>
        <v>40.200000000000003</v>
      </c>
      <c r="J6023" t="str">
        <f t="shared" ca="1" si="1419"/>
        <v>Yes</v>
      </c>
      <c r="K6023" t="str">
        <f t="shared" ca="1" si="1420"/>
        <v>Yes</v>
      </c>
      <c r="L6023">
        <f t="shared" ca="1" si="1421"/>
        <v>6.7</v>
      </c>
      <c r="M6023">
        <f t="shared" ca="1" si="1422"/>
        <v>510</v>
      </c>
      <c r="N6023">
        <f t="shared" ca="1" si="1423"/>
        <v>1.74</v>
      </c>
      <c r="O6023" t="str">
        <f t="shared" ca="1" si="1424"/>
        <v>No</v>
      </c>
    </row>
    <row r="6024" spans="1:15" x14ac:dyDescent="0.3">
      <c r="A6024" s="1">
        <f t="shared" ca="1" si="1411"/>
        <v>45626</v>
      </c>
      <c r="B6024" s="2">
        <f t="shared" ca="1" si="1412"/>
        <v>0.34930555555555554</v>
      </c>
      <c r="C6024" t="str">
        <f t="shared" ca="1" si="1413"/>
        <v>Golden Temple, Amritsar</v>
      </c>
      <c r="D6024">
        <f t="shared" ca="1" si="1414"/>
        <v>6911</v>
      </c>
      <c r="E6024">
        <f t="shared" ca="1" si="1410"/>
        <v>311</v>
      </c>
      <c r="F6024">
        <f t="shared" ca="1" si="1415"/>
        <v>379</v>
      </c>
      <c r="G6024">
        <f t="shared" ca="1" si="1416"/>
        <v>9.19</v>
      </c>
      <c r="H6024" t="str">
        <f t="shared" ca="1" si="1417"/>
        <v>Cloudy</v>
      </c>
      <c r="I6024">
        <f t="shared" ca="1" si="1418"/>
        <v>23</v>
      </c>
      <c r="J6024" t="str">
        <f t="shared" ca="1" si="1419"/>
        <v>Yes</v>
      </c>
      <c r="K6024" t="str">
        <f t="shared" ca="1" si="1420"/>
        <v>Yes</v>
      </c>
      <c r="L6024">
        <f t="shared" ca="1" si="1421"/>
        <v>4.3</v>
      </c>
      <c r="M6024">
        <f t="shared" ca="1" si="1422"/>
        <v>643</v>
      </c>
      <c r="N6024">
        <f t="shared" ca="1" si="1423"/>
        <v>1.75</v>
      </c>
      <c r="O6024" t="str">
        <f t="shared" ca="1" si="1424"/>
        <v>No</v>
      </c>
    </row>
    <row r="6025" spans="1:15" x14ac:dyDescent="0.3">
      <c r="A6025" s="1">
        <f t="shared" ca="1" si="1411"/>
        <v>46350</v>
      </c>
      <c r="B6025" s="2">
        <f t="shared" ca="1" si="1412"/>
        <v>0.26319444444444445</v>
      </c>
      <c r="C6025" t="str">
        <f t="shared" ca="1" si="1413"/>
        <v>Tulja Bhavani Temple, Tuljapur</v>
      </c>
      <c r="D6025">
        <f t="shared" ca="1" si="1414"/>
        <v>7865</v>
      </c>
      <c r="E6025">
        <f t="shared" ca="1" si="1410"/>
        <v>370</v>
      </c>
      <c r="F6025">
        <f t="shared" ca="1" si="1415"/>
        <v>199</v>
      </c>
      <c r="G6025">
        <f t="shared" ca="1" si="1416"/>
        <v>4.2699999999999996</v>
      </c>
      <c r="H6025" t="str">
        <f t="shared" ca="1" si="1417"/>
        <v>Humid</v>
      </c>
      <c r="I6025">
        <f t="shared" ca="1" si="1418"/>
        <v>24.5</v>
      </c>
      <c r="J6025" t="str">
        <f t="shared" ca="1" si="1419"/>
        <v>Yes</v>
      </c>
      <c r="K6025" t="str">
        <f t="shared" ca="1" si="1420"/>
        <v>No</v>
      </c>
      <c r="L6025">
        <f t="shared" ca="1" si="1421"/>
        <v>10</v>
      </c>
      <c r="M6025">
        <f t="shared" ca="1" si="1422"/>
        <v>2639</v>
      </c>
      <c r="N6025">
        <f t="shared" ca="1" si="1423"/>
        <v>1.2</v>
      </c>
      <c r="O6025" t="str">
        <f t="shared" ca="1" si="1424"/>
        <v>No</v>
      </c>
    </row>
    <row r="6026" spans="1:15" x14ac:dyDescent="0.3">
      <c r="A6026" s="1">
        <f t="shared" ca="1" si="1411"/>
        <v>46170</v>
      </c>
      <c r="B6026" s="2">
        <f t="shared" ca="1" si="1412"/>
        <v>0.97638888888888886</v>
      </c>
      <c r="C6026" t="str">
        <f t="shared" ca="1" si="1413"/>
        <v>Bhimashankar Temple, Maharashtra</v>
      </c>
      <c r="D6026">
        <f t="shared" ca="1" si="1414"/>
        <v>4251</v>
      </c>
      <c r="E6026">
        <f t="shared" ca="1" si="1410"/>
        <v>197</v>
      </c>
      <c r="F6026">
        <f t="shared" ca="1" si="1415"/>
        <v>181</v>
      </c>
      <c r="G6026">
        <f t="shared" ca="1" si="1416"/>
        <v>2.52</v>
      </c>
      <c r="H6026" t="str">
        <f t="shared" ca="1" si="1417"/>
        <v>Humid</v>
      </c>
      <c r="I6026">
        <f t="shared" ca="1" si="1418"/>
        <v>18.2</v>
      </c>
      <c r="J6026" t="str">
        <f t="shared" ca="1" si="1419"/>
        <v>Yes</v>
      </c>
      <c r="K6026" t="str">
        <f t="shared" ca="1" si="1420"/>
        <v>No</v>
      </c>
      <c r="L6026">
        <f t="shared" ca="1" si="1421"/>
        <v>10.1</v>
      </c>
      <c r="M6026">
        <f t="shared" ca="1" si="1422"/>
        <v>932</v>
      </c>
      <c r="N6026">
        <f t="shared" ca="1" si="1423"/>
        <v>0.95</v>
      </c>
      <c r="O6026" t="str">
        <f t="shared" ca="1" si="1424"/>
        <v>Yes</v>
      </c>
    </row>
    <row r="6027" spans="1:15" x14ac:dyDescent="0.3">
      <c r="A6027" s="1">
        <f t="shared" ca="1" si="1411"/>
        <v>45711</v>
      </c>
      <c r="B6027" s="2">
        <f t="shared" ca="1" si="1412"/>
        <v>0.58472222222222225</v>
      </c>
      <c r="C6027" t="str">
        <f t="shared" ca="1" si="1413"/>
        <v>Dagdusheth Halwai Ganpati Temple, Pune</v>
      </c>
      <c r="D6027">
        <f t="shared" ca="1" si="1414"/>
        <v>10341</v>
      </c>
      <c r="E6027">
        <f t="shared" ca="1" si="1410"/>
        <v>32</v>
      </c>
      <c r="F6027">
        <f t="shared" ca="1" si="1415"/>
        <v>337</v>
      </c>
      <c r="G6027">
        <f t="shared" ca="1" si="1416"/>
        <v>12.18</v>
      </c>
      <c r="H6027" t="str">
        <f t="shared" ca="1" si="1417"/>
        <v>Rainy</v>
      </c>
      <c r="I6027">
        <f t="shared" ca="1" si="1418"/>
        <v>38.700000000000003</v>
      </c>
      <c r="J6027" t="str">
        <f t="shared" ca="1" si="1419"/>
        <v>Yes</v>
      </c>
      <c r="K6027" t="str">
        <f t="shared" ca="1" si="1420"/>
        <v>No</v>
      </c>
      <c r="L6027">
        <f t="shared" ca="1" si="1421"/>
        <v>11.7</v>
      </c>
      <c r="M6027">
        <f t="shared" ca="1" si="1422"/>
        <v>1381</v>
      </c>
      <c r="N6027">
        <f t="shared" ca="1" si="1423"/>
        <v>2.3199999999999998</v>
      </c>
      <c r="O6027" t="str">
        <f t="shared" ca="1" si="1424"/>
        <v>Yes</v>
      </c>
    </row>
    <row r="6028" spans="1:15" x14ac:dyDescent="0.3">
      <c r="A6028" s="1">
        <f t="shared" ca="1" si="1411"/>
        <v>45401</v>
      </c>
      <c r="B6028" s="2">
        <f t="shared" ca="1" si="1412"/>
        <v>0.44444444444444442</v>
      </c>
      <c r="C6028" t="str">
        <f t="shared" ca="1" si="1413"/>
        <v>Kashi Vishwanath Temple, Varanasi</v>
      </c>
      <c r="D6028">
        <f t="shared" ca="1" si="1414"/>
        <v>8639</v>
      </c>
      <c r="E6028">
        <f t="shared" ca="1" si="1410"/>
        <v>196</v>
      </c>
      <c r="F6028">
        <f t="shared" ca="1" si="1415"/>
        <v>461</v>
      </c>
      <c r="G6028">
        <f t="shared" ca="1" si="1416"/>
        <v>7.57</v>
      </c>
      <c r="H6028" t="str">
        <f t="shared" ca="1" si="1417"/>
        <v>Humid</v>
      </c>
      <c r="I6028">
        <f t="shared" ca="1" si="1418"/>
        <v>32.5</v>
      </c>
      <c r="J6028" t="str">
        <f t="shared" ca="1" si="1419"/>
        <v>No</v>
      </c>
      <c r="K6028" t="str">
        <f t="shared" ca="1" si="1420"/>
        <v>No</v>
      </c>
      <c r="L6028">
        <f t="shared" ca="1" si="1421"/>
        <v>6.4</v>
      </c>
      <c r="M6028">
        <f t="shared" ca="1" si="1422"/>
        <v>2329</v>
      </c>
      <c r="N6028">
        <f t="shared" ca="1" si="1423"/>
        <v>1.29</v>
      </c>
      <c r="O6028" t="str">
        <f t="shared" ca="1" si="1424"/>
        <v>Yes</v>
      </c>
    </row>
    <row r="6029" spans="1:15" x14ac:dyDescent="0.3">
      <c r="A6029" s="1">
        <f t="shared" ca="1" si="1411"/>
        <v>45989</v>
      </c>
      <c r="B6029" s="2">
        <f t="shared" ca="1" si="1412"/>
        <v>0.68819444444444444</v>
      </c>
      <c r="C6029" t="str">
        <f t="shared" ca="1" si="1413"/>
        <v>Bhimashankar Temple, Maharashtra</v>
      </c>
      <c r="D6029">
        <f t="shared" ca="1" si="1414"/>
        <v>4920</v>
      </c>
      <c r="E6029">
        <f t="shared" ca="1" si="1410"/>
        <v>450</v>
      </c>
      <c r="F6029">
        <f t="shared" ca="1" si="1415"/>
        <v>127</v>
      </c>
      <c r="G6029">
        <f t="shared" ca="1" si="1416"/>
        <v>14.8</v>
      </c>
      <c r="H6029" t="str">
        <f t="shared" ca="1" si="1417"/>
        <v>Rainy</v>
      </c>
      <c r="I6029">
        <f t="shared" ca="1" si="1418"/>
        <v>24.3</v>
      </c>
      <c r="J6029" t="str">
        <f t="shared" ca="1" si="1419"/>
        <v>Yes</v>
      </c>
      <c r="K6029" t="str">
        <f t="shared" ca="1" si="1420"/>
        <v>Yes</v>
      </c>
      <c r="L6029">
        <f t="shared" ca="1" si="1421"/>
        <v>10.1</v>
      </c>
      <c r="M6029">
        <f t="shared" ca="1" si="1422"/>
        <v>1537</v>
      </c>
      <c r="N6029">
        <f t="shared" ca="1" si="1423"/>
        <v>0.36</v>
      </c>
      <c r="O6029" t="str">
        <f t="shared" ca="1" si="1424"/>
        <v>Yes</v>
      </c>
    </row>
    <row r="6030" spans="1:15" x14ac:dyDescent="0.3">
      <c r="A6030" s="1">
        <f t="shared" ca="1" si="1411"/>
        <v>45994</v>
      </c>
      <c r="B6030" s="2">
        <f t="shared" ca="1" si="1412"/>
        <v>7.6388888888888895E-2</v>
      </c>
      <c r="C6030" t="str">
        <f t="shared" ca="1" si="1413"/>
        <v>Kashi Vishwanath Temple, Varanasi</v>
      </c>
      <c r="D6030">
        <f t="shared" ca="1" si="1414"/>
        <v>8057</v>
      </c>
      <c r="E6030">
        <f t="shared" ca="1" si="1410"/>
        <v>335</v>
      </c>
      <c r="F6030">
        <f t="shared" ca="1" si="1415"/>
        <v>484</v>
      </c>
      <c r="G6030">
        <f t="shared" ca="1" si="1416"/>
        <v>9.94</v>
      </c>
      <c r="H6030" t="str">
        <f t="shared" ca="1" si="1417"/>
        <v>Humid</v>
      </c>
      <c r="I6030">
        <f t="shared" ca="1" si="1418"/>
        <v>22.9</v>
      </c>
      <c r="J6030" t="str">
        <f t="shared" ca="1" si="1419"/>
        <v>No</v>
      </c>
      <c r="K6030" t="str">
        <f t="shared" ca="1" si="1420"/>
        <v>No</v>
      </c>
      <c r="L6030">
        <f t="shared" ca="1" si="1421"/>
        <v>6</v>
      </c>
      <c r="M6030">
        <f t="shared" ca="1" si="1422"/>
        <v>1511</v>
      </c>
      <c r="N6030">
        <f t="shared" ca="1" si="1423"/>
        <v>1.81</v>
      </c>
      <c r="O6030" t="str">
        <f t="shared" ca="1" si="1424"/>
        <v>No</v>
      </c>
    </row>
    <row r="6031" spans="1:15" x14ac:dyDescent="0.3">
      <c r="A6031" s="1">
        <f t="shared" ca="1" si="1411"/>
        <v>45473</v>
      </c>
      <c r="B6031" s="2">
        <f t="shared" ca="1" si="1412"/>
        <v>0.11180555555555556</v>
      </c>
      <c r="C6031" t="str">
        <f t="shared" ca="1" si="1413"/>
        <v>Grishneshwar Temple, Chhatrapati Sambhajinagar</v>
      </c>
      <c r="D6031">
        <f t="shared" ca="1" si="1414"/>
        <v>12538</v>
      </c>
      <c r="E6031">
        <f t="shared" ca="1" si="1410"/>
        <v>78</v>
      </c>
      <c r="F6031">
        <f t="shared" ca="1" si="1415"/>
        <v>129</v>
      </c>
      <c r="G6031">
        <f t="shared" ca="1" si="1416"/>
        <v>8.3000000000000007</v>
      </c>
      <c r="H6031" t="str">
        <f t="shared" ca="1" si="1417"/>
        <v>Hot</v>
      </c>
      <c r="I6031">
        <f t="shared" ca="1" si="1418"/>
        <v>31.1</v>
      </c>
      <c r="J6031" t="str">
        <f t="shared" ca="1" si="1419"/>
        <v>Yes</v>
      </c>
      <c r="K6031" t="str">
        <f t="shared" ca="1" si="1420"/>
        <v>No</v>
      </c>
      <c r="L6031">
        <f t="shared" ca="1" si="1421"/>
        <v>4</v>
      </c>
      <c r="M6031">
        <f t="shared" ca="1" si="1422"/>
        <v>704</v>
      </c>
      <c r="N6031">
        <f t="shared" ca="1" si="1423"/>
        <v>1.8</v>
      </c>
      <c r="O6031" t="str">
        <f t="shared" ca="1" si="1424"/>
        <v>Yes</v>
      </c>
    </row>
    <row r="6032" spans="1:15" x14ac:dyDescent="0.3">
      <c r="A6032" s="1">
        <f t="shared" ca="1" si="1411"/>
        <v>46056</v>
      </c>
      <c r="B6032" s="2">
        <f t="shared" ca="1" si="1412"/>
        <v>0.1388888888888889</v>
      </c>
      <c r="C6032" t="str">
        <f t="shared" ca="1" si="1413"/>
        <v>Meenakshi Amman Temple, Madurai</v>
      </c>
      <c r="D6032">
        <f t="shared" ca="1" si="1414"/>
        <v>5817</v>
      </c>
      <c r="E6032">
        <f t="shared" ca="1" si="1410"/>
        <v>333</v>
      </c>
      <c r="F6032">
        <f t="shared" ca="1" si="1415"/>
        <v>325</v>
      </c>
      <c r="G6032">
        <f t="shared" ca="1" si="1416"/>
        <v>2.98</v>
      </c>
      <c r="H6032" t="str">
        <f t="shared" ca="1" si="1417"/>
        <v>Rainy</v>
      </c>
      <c r="I6032">
        <f t="shared" ca="1" si="1418"/>
        <v>37.4</v>
      </c>
      <c r="J6032" t="str">
        <f t="shared" ca="1" si="1419"/>
        <v>No</v>
      </c>
      <c r="K6032" t="str">
        <f t="shared" ca="1" si="1420"/>
        <v>No</v>
      </c>
      <c r="L6032">
        <f t="shared" ca="1" si="1421"/>
        <v>10.7</v>
      </c>
      <c r="M6032">
        <f t="shared" ca="1" si="1422"/>
        <v>993</v>
      </c>
      <c r="N6032">
        <f t="shared" ca="1" si="1423"/>
        <v>2.29</v>
      </c>
      <c r="O6032" t="str">
        <f t="shared" ca="1" si="1424"/>
        <v>Yes</v>
      </c>
    </row>
    <row r="6033" spans="1:15" x14ac:dyDescent="0.3">
      <c r="A6033" s="1">
        <f t="shared" ca="1" si="1411"/>
        <v>46159</v>
      </c>
      <c r="B6033" s="2">
        <f t="shared" ca="1" si="1412"/>
        <v>0.56319444444444444</v>
      </c>
      <c r="C6033" t="str">
        <f t="shared" ca="1" si="1413"/>
        <v>Shree Mahakaleshwar Temple, Ujjain</v>
      </c>
      <c r="D6033">
        <f t="shared" ca="1" si="1414"/>
        <v>5005</v>
      </c>
      <c r="E6033">
        <f t="shared" ca="1" si="1410"/>
        <v>131</v>
      </c>
      <c r="F6033">
        <f t="shared" ca="1" si="1415"/>
        <v>283</v>
      </c>
      <c r="G6033">
        <f t="shared" ca="1" si="1416"/>
        <v>14.22</v>
      </c>
      <c r="H6033" t="str">
        <f t="shared" ca="1" si="1417"/>
        <v>Sunny</v>
      </c>
      <c r="I6033">
        <f t="shared" ca="1" si="1418"/>
        <v>41.5</v>
      </c>
      <c r="J6033" t="str">
        <f t="shared" ca="1" si="1419"/>
        <v>Yes</v>
      </c>
      <c r="K6033" t="str">
        <f t="shared" ca="1" si="1420"/>
        <v>No</v>
      </c>
      <c r="L6033">
        <f t="shared" ca="1" si="1421"/>
        <v>5.6</v>
      </c>
      <c r="M6033">
        <f t="shared" ca="1" si="1422"/>
        <v>822</v>
      </c>
      <c r="N6033">
        <f t="shared" ca="1" si="1423"/>
        <v>1.0900000000000001</v>
      </c>
      <c r="O6033" t="str">
        <f t="shared" ca="1" si="1424"/>
        <v>No</v>
      </c>
    </row>
    <row r="6034" spans="1:15" x14ac:dyDescent="0.3">
      <c r="A6034" s="1">
        <f t="shared" ca="1" si="1411"/>
        <v>45713</v>
      </c>
      <c r="B6034" s="2">
        <f t="shared" ca="1" si="1412"/>
        <v>5.347222222222222E-2</v>
      </c>
      <c r="C6034" t="str">
        <f t="shared" ca="1" si="1413"/>
        <v>Shri Siddhivinayak Temple, Mumbai</v>
      </c>
      <c r="D6034">
        <f t="shared" ca="1" si="1414"/>
        <v>14198</v>
      </c>
      <c r="E6034">
        <f t="shared" ca="1" si="1410"/>
        <v>422</v>
      </c>
      <c r="F6034">
        <f t="shared" ca="1" si="1415"/>
        <v>368</v>
      </c>
      <c r="G6034">
        <f t="shared" ca="1" si="1416"/>
        <v>8.86</v>
      </c>
      <c r="H6034" t="str">
        <f t="shared" ca="1" si="1417"/>
        <v>Cloudy</v>
      </c>
      <c r="I6034">
        <f t="shared" ca="1" si="1418"/>
        <v>31.8</v>
      </c>
      <c r="J6034" t="str">
        <f t="shared" ca="1" si="1419"/>
        <v>No</v>
      </c>
      <c r="K6034" t="str">
        <f t="shared" ca="1" si="1420"/>
        <v>No</v>
      </c>
      <c r="L6034">
        <f t="shared" ca="1" si="1421"/>
        <v>7.7</v>
      </c>
      <c r="M6034">
        <f t="shared" ca="1" si="1422"/>
        <v>2101</v>
      </c>
      <c r="N6034">
        <f t="shared" ca="1" si="1423"/>
        <v>0.6</v>
      </c>
      <c r="O6034" t="str">
        <f t="shared" ca="1" si="1424"/>
        <v>No</v>
      </c>
    </row>
    <row r="6035" spans="1:15" x14ac:dyDescent="0.3">
      <c r="A6035" s="1">
        <f t="shared" ca="1" si="1411"/>
        <v>45439</v>
      </c>
      <c r="B6035" s="2">
        <f t="shared" ca="1" si="1412"/>
        <v>0.29166666666666669</v>
      </c>
      <c r="C6035" t="str">
        <f t="shared" ca="1" si="1413"/>
        <v>Shree Mahakaleshwar Temple, Ujjain</v>
      </c>
      <c r="D6035">
        <f t="shared" ca="1" si="1414"/>
        <v>12614</v>
      </c>
      <c r="E6035">
        <f t="shared" ca="1" si="1410"/>
        <v>408</v>
      </c>
      <c r="F6035">
        <f t="shared" ca="1" si="1415"/>
        <v>226</v>
      </c>
      <c r="G6035">
        <f t="shared" ca="1" si="1416"/>
        <v>13.24</v>
      </c>
      <c r="H6035" t="str">
        <f t="shared" ca="1" si="1417"/>
        <v>Cloudy</v>
      </c>
      <c r="I6035">
        <f t="shared" ca="1" si="1418"/>
        <v>27</v>
      </c>
      <c r="J6035" t="str">
        <f t="shared" ca="1" si="1419"/>
        <v>No</v>
      </c>
      <c r="K6035" t="str">
        <f t="shared" ca="1" si="1420"/>
        <v>No</v>
      </c>
      <c r="L6035">
        <f t="shared" ca="1" si="1421"/>
        <v>11.7</v>
      </c>
      <c r="M6035">
        <f t="shared" ca="1" si="1422"/>
        <v>2674</v>
      </c>
      <c r="N6035">
        <f t="shared" ca="1" si="1423"/>
        <v>0.55000000000000004</v>
      </c>
      <c r="O6035" t="str">
        <f t="shared" ca="1" si="1424"/>
        <v>Yes</v>
      </c>
    </row>
    <row r="6036" spans="1:15" x14ac:dyDescent="0.3">
      <c r="A6036" s="1">
        <f t="shared" ca="1" si="1411"/>
        <v>46043</v>
      </c>
      <c r="B6036" s="2">
        <f t="shared" ca="1" si="1412"/>
        <v>0.34236111111111112</v>
      </c>
      <c r="C6036" t="str">
        <f t="shared" ca="1" si="1413"/>
        <v>Meenakshi Amman Temple, Madurai</v>
      </c>
      <c r="D6036">
        <f t="shared" ca="1" si="1414"/>
        <v>7029</v>
      </c>
      <c r="E6036">
        <f t="shared" ca="1" si="1410"/>
        <v>62</v>
      </c>
      <c r="F6036">
        <f t="shared" ca="1" si="1415"/>
        <v>270</v>
      </c>
      <c r="G6036">
        <f t="shared" ca="1" si="1416"/>
        <v>1.19</v>
      </c>
      <c r="H6036" t="str">
        <f t="shared" ca="1" si="1417"/>
        <v>Cloudy</v>
      </c>
      <c r="I6036">
        <f t="shared" ca="1" si="1418"/>
        <v>21.5</v>
      </c>
      <c r="J6036" t="str">
        <f t="shared" ca="1" si="1419"/>
        <v>Yes</v>
      </c>
      <c r="K6036" t="str">
        <f t="shared" ca="1" si="1420"/>
        <v>No</v>
      </c>
      <c r="L6036">
        <f t="shared" ca="1" si="1421"/>
        <v>2.7</v>
      </c>
      <c r="M6036">
        <f t="shared" ca="1" si="1422"/>
        <v>979</v>
      </c>
      <c r="N6036">
        <f t="shared" ca="1" si="1423"/>
        <v>1.1299999999999999</v>
      </c>
      <c r="O6036" t="str">
        <f t="shared" ca="1" si="1424"/>
        <v>No</v>
      </c>
    </row>
    <row r="6037" spans="1:15" x14ac:dyDescent="0.3">
      <c r="A6037" s="1">
        <f t="shared" ca="1" si="1411"/>
        <v>45846</v>
      </c>
      <c r="B6037" s="2">
        <f t="shared" ca="1" si="1412"/>
        <v>9.0972222222222218E-2</v>
      </c>
      <c r="C6037" t="str">
        <f t="shared" ca="1" si="1413"/>
        <v>Meenakshi Amman Temple, Madurai</v>
      </c>
      <c r="D6037">
        <f t="shared" ca="1" si="1414"/>
        <v>1550</v>
      </c>
      <c r="E6037">
        <f t="shared" ca="1" si="1410"/>
        <v>273</v>
      </c>
      <c r="F6037">
        <f t="shared" ca="1" si="1415"/>
        <v>383</v>
      </c>
      <c r="G6037">
        <f t="shared" ca="1" si="1416"/>
        <v>6.82</v>
      </c>
      <c r="H6037" t="str">
        <f t="shared" ca="1" si="1417"/>
        <v>Rainy</v>
      </c>
      <c r="I6037">
        <f t="shared" ca="1" si="1418"/>
        <v>35.5</v>
      </c>
      <c r="J6037" t="str">
        <f t="shared" ca="1" si="1419"/>
        <v>No</v>
      </c>
      <c r="K6037" t="str">
        <f t="shared" ca="1" si="1420"/>
        <v>No</v>
      </c>
      <c r="L6037">
        <f t="shared" ca="1" si="1421"/>
        <v>4.0999999999999996</v>
      </c>
      <c r="M6037">
        <f t="shared" ca="1" si="1422"/>
        <v>2786</v>
      </c>
      <c r="N6037">
        <f t="shared" ca="1" si="1423"/>
        <v>2.5</v>
      </c>
      <c r="O6037" t="str">
        <f t="shared" ca="1" si="1424"/>
        <v>Yes</v>
      </c>
    </row>
    <row r="6038" spans="1:15" x14ac:dyDescent="0.3">
      <c r="A6038" s="1">
        <f t="shared" ca="1" si="1411"/>
        <v>46030</v>
      </c>
      <c r="B6038" s="2">
        <f t="shared" ca="1" si="1412"/>
        <v>0.48472222222222222</v>
      </c>
      <c r="C6038" t="str">
        <f t="shared" ca="1" si="1413"/>
        <v>Tirumala Tirupati Temple, Tirupati</v>
      </c>
      <c r="D6038">
        <f t="shared" ca="1" si="1414"/>
        <v>11328</v>
      </c>
      <c r="E6038">
        <f t="shared" ca="1" si="1410"/>
        <v>580</v>
      </c>
      <c r="F6038">
        <f t="shared" ca="1" si="1415"/>
        <v>460</v>
      </c>
      <c r="G6038">
        <f t="shared" ca="1" si="1416"/>
        <v>9.41</v>
      </c>
      <c r="H6038" t="str">
        <f t="shared" ca="1" si="1417"/>
        <v>Hot</v>
      </c>
      <c r="I6038">
        <f t="shared" ca="1" si="1418"/>
        <v>19.8</v>
      </c>
      <c r="J6038" t="str">
        <f t="shared" ca="1" si="1419"/>
        <v>No</v>
      </c>
      <c r="K6038" t="str">
        <f t="shared" ca="1" si="1420"/>
        <v>No</v>
      </c>
      <c r="L6038">
        <f t="shared" ca="1" si="1421"/>
        <v>11.7</v>
      </c>
      <c r="M6038">
        <f t="shared" ca="1" si="1422"/>
        <v>1218</v>
      </c>
      <c r="N6038">
        <f t="shared" ca="1" si="1423"/>
        <v>1.74</v>
      </c>
      <c r="O6038" t="str">
        <f t="shared" ca="1" si="1424"/>
        <v>Yes</v>
      </c>
    </row>
    <row r="6039" spans="1:15" x14ac:dyDescent="0.3">
      <c r="A6039" s="1">
        <f t="shared" ca="1" si="1411"/>
        <v>45789</v>
      </c>
      <c r="B6039" s="2">
        <f t="shared" ca="1" si="1412"/>
        <v>0.12013888888888889</v>
      </c>
      <c r="C6039" t="str">
        <f t="shared" ca="1" si="1413"/>
        <v>Dagdusheth Halwai Ganpati Temple, Pune</v>
      </c>
      <c r="D6039">
        <f t="shared" ca="1" si="1414"/>
        <v>11314</v>
      </c>
      <c r="E6039">
        <f t="shared" ca="1" si="1410"/>
        <v>375</v>
      </c>
      <c r="F6039">
        <f t="shared" ca="1" si="1415"/>
        <v>67</v>
      </c>
      <c r="G6039">
        <f t="shared" ca="1" si="1416"/>
        <v>1.64</v>
      </c>
      <c r="H6039" t="str">
        <f t="shared" ca="1" si="1417"/>
        <v>Rainy</v>
      </c>
      <c r="I6039">
        <f t="shared" ca="1" si="1418"/>
        <v>30.8</v>
      </c>
      <c r="J6039" t="str">
        <f t="shared" ca="1" si="1419"/>
        <v>Yes</v>
      </c>
      <c r="K6039" t="str">
        <f t="shared" ca="1" si="1420"/>
        <v>No</v>
      </c>
      <c r="L6039">
        <f t="shared" ca="1" si="1421"/>
        <v>8.8000000000000007</v>
      </c>
      <c r="M6039">
        <f t="shared" ca="1" si="1422"/>
        <v>1669</v>
      </c>
      <c r="N6039">
        <f t="shared" ca="1" si="1423"/>
        <v>2.09</v>
      </c>
      <c r="O6039" t="str">
        <f t="shared" ca="1" si="1424"/>
        <v>Yes</v>
      </c>
    </row>
    <row r="6040" spans="1:15" x14ac:dyDescent="0.3">
      <c r="A6040" s="1">
        <f t="shared" ca="1" si="1411"/>
        <v>45499</v>
      </c>
      <c r="B6040" s="2">
        <f t="shared" ca="1" si="1412"/>
        <v>3.0555555555555555E-2</v>
      </c>
      <c r="C6040" t="str">
        <f t="shared" ca="1" si="1413"/>
        <v>Grishneshwar Temple, Chhatrapati Sambhajinagar</v>
      </c>
      <c r="D6040">
        <f t="shared" ca="1" si="1414"/>
        <v>3516</v>
      </c>
      <c r="E6040">
        <f t="shared" ca="1" si="1410"/>
        <v>80</v>
      </c>
      <c r="F6040">
        <f t="shared" ca="1" si="1415"/>
        <v>149</v>
      </c>
      <c r="G6040">
        <f t="shared" ca="1" si="1416"/>
        <v>5.18</v>
      </c>
      <c r="H6040" t="str">
        <f t="shared" ca="1" si="1417"/>
        <v>Humid</v>
      </c>
      <c r="I6040">
        <f t="shared" ca="1" si="1418"/>
        <v>19.7</v>
      </c>
      <c r="J6040" t="str">
        <f t="shared" ca="1" si="1419"/>
        <v>No</v>
      </c>
      <c r="K6040" t="str">
        <f t="shared" ca="1" si="1420"/>
        <v>No</v>
      </c>
      <c r="L6040">
        <f t="shared" ca="1" si="1421"/>
        <v>5.0999999999999996</v>
      </c>
      <c r="M6040">
        <f t="shared" ca="1" si="1422"/>
        <v>2579</v>
      </c>
      <c r="N6040">
        <f t="shared" ca="1" si="1423"/>
        <v>1.29</v>
      </c>
      <c r="O6040" t="str">
        <f t="shared" ca="1" si="1424"/>
        <v>Yes</v>
      </c>
    </row>
    <row r="6041" spans="1:15" x14ac:dyDescent="0.3">
      <c r="A6041" s="1">
        <f t="shared" ca="1" si="1411"/>
        <v>45544</v>
      </c>
      <c r="B6041" s="2">
        <f t="shared" ca="1" si="1412"/>
        <v>0.23194444444444445</v>
      </c>
      <c r="C6041" t="str">
        <f t="shared" ca="1" si="1413"/>
        <v>Bhimashankar Temple, Maharashtra</v>
      </c>
      <c r="D6041">
        <f t="shared" ca="1" si="1414"/>
        <v>13328</v>
      </c>
      <c r="E6041">
        <f t="shared" ca="1" si="1410"/>
        <v>428</v>
      </c>
      <c r="F6041">
        <f t="shared" ca="1" si="1415"/>
        <v>160</v>
      </c>
      <c r="G6041">
        <f t="shared" ca="1" si="1416"/>
        <v>14.64</v>
      </c>
      <c r="H6041" t="str">
        <f t="shared" ca="1" si="1417"/>
        <v>Sunny</v>
      </c>
      <c r="I6041">
        <f t="shared" ca="1" si="1418"/>
        <v>40.200000000000003</v>
      </c>
      <c r="J6041" t="str">
        <f t="shared" ca="1" si="1419"/>
        <v>No</v>
      </c>
      <c r="K6041" t="str">
        <f t="shared" ca="1" si="1420"/>
        <v>No</v>
      </c>
      <c r="L6041">
        <f t="shared" ca="1" si="1421"/>
        <v>11.5</v>
      </c>
      <c r="M6041">
        <f t="shared" ca="1" si="1422"/>
        <v>731</v>
      </c>
      <c r="N6041">
        <f t="shared" ca="1" si="1423"/>
        <v>2.36</v>
      </c>
      <c r="O6041" t="str">
        <f t="shared" ca="1" si="1424"/>
        <v>No</v>
      </c>
    </row>
    <row r="6042" spans="1:15" x14ac:dyDescent="0.3">
      <c r="A6042" s="1">
        <f t="shared" ca="1" si="1411"/>
        <v>45944</v>
      </c>
      <c r="B6042" s="2">
        <f t="shared" ca="1" si="1412"/>
        <v>0.57361111111111107</v>
      </c>
      <c r="C6042" t="str">
        <f t="shared" ca="1" si="1413"/>
        <v>Tulja Bhavani Temple, Tuljapur</v>
      </c>
      <c r="D6042">
        <f t="shared" ca="1" si="1414"/>
        <v>4826</v>
      </c>
      <c r="E6042">
        <f t="shared" ca="1" si="1410"/>
        <v>27</v>
      </c>
      <c r="F6042">
        <f t="shared" ca="1" si="1415"/>
        <v>9</v>
      </c>
      <c r="G6042">
        <f t="shared" ca="1" si="1416"/>
        <v>11.6</v>
      </c>
      <c r="H6042" t="str">
        <f t="shared" ca="1" si="1417"/>
        <v>Sunny</v>
      </c>
      <c r="I6042">
        <f t="shared" ca="1" si="1418"/>
        <v>31.5</v>
      </c>
      <c r="J6042" t="str">
        <f t="shared" ca="1" si="1419"/>
        <v>Yes</v>
      </c>
      <c r="K6042" t="str">
        <f t="shared" ca="1" si="1420"/>
        <v>No</v>
      </c>
      <c r="L6042">
        <f t="shared" ca="1" si="1421"/>
        <v>2.8</v>
      </c>
      <c r="M6042">
        <f t="shared" ca="1" si="1422"/>
        <v>2913</v>
      </c>
      <c r="N6042">
        <f t="shared" ca="1" si="1423"/>
        <v>1.0900000000000001</v>
      </c>
      <c r="O6042" t="str">
        <f t="shared" ca="1" si="1424"/>
        <v>No</v>
      </c>
    </row>
    <row r="6043" spans="1:15" x14ac:dyDescent="0.3">
      <c r="A6043" s="1">
        <f t="shared" ca="1" si="1411"/>
        <v>45343</v>
      </c>
      <c r="B6043" s="2">
        <f t="shared" ca="1" si="1412"/>
        <v>0.65902777777777777</v>
      </c>
      <c r="C6043" t="str">
        <f t="shared" ca="1" si="1413"/>
        <v>Somnath Temple, Gujarat</v>
      </c>
      <c r="D6043">
        <f t="shared" ca="1" si="1414"/>
        <v>2659</v>
      </c>
      <c r="E6043">
        <f t="shared" ca="1" si="1410"/>
        <v>234</v>
      </c>
      <c r="F6043">
        <f t="shared" ca="1" si="1415"/>
        <v>479</v>
      </c>
      <c r="G6043">
        <f t="shared" ca="1" si="1416"/>
        <v>11.81</v>
      </c>
      <c r="H6043" t="str">
        <f t="shared" ca="1" si="1417"/>
        <v>Humid</v>
      </c>
      <c r="I6043">
        <f t="shared" ca="1" si="1418"/>
        <v>35</v>
      </c>
      <c r="J6043" t="str">
        <f t="shared" ca="1" si="1419"/>
        <v>No</v>
      </c>
      <c r="K6043" t="str">
        <f t="shared" ca="1" si="1420"/>
        <v>Yes</v>
      </c>
      <c r="L6043">
        <f t="shared" ca="1" si="1421"/>
        <v>10.1</v>
      </c>
      <c r="M6043">
        <f t="shared" ca="1" si="1422"/>
        <v>1063</v>
      </c>
      <c r="N6043">
        <f t="shared" ca="1" si="1423"/>
        <v>1.9</v>
      </c>
      <c r="O6043" t="str">
        <f t="shared" ca="1" si="1424"/>
        <v>Yes</v>
      </c>
    </row>
    <row r="6044" spans="1:15" x14ac:dyDescent="0.3">
      <c r="A6044" s="1">
        <f t="shared" ca="1" si="1411"/>
        <v>45400</v>
      </c>
      <c r="B6044" s="2">
        <f t="shared" ca="1" si="1412"/>
        <v>2.7777777777777779E-3</v>
      </c>
      <c r="C6044" t="str">
        <f t="shared" ca="1" si="1413"/>
        <v>Vaishno Devi Temple, Katra</v>
      </c>
      <c r="D6044">
        <f t="shared" ca="1" si="1414"/>
        <v>3388</v>
      </c>
      <c r="E6044">
        <f t="shared" ca="1" si="1410"/>
        <v>361</v>
      </c>
      <c r="F6044">
        <f t="shared" ca="1" si="1415"/>
        <v>387</v>
      </c>
      <c r="G6044">
        <f t="shared" ca="1" si="1416"/>
        <v>8.01</v>
      </c>
      <c r="H6044" t="str">
        <f t="shared" ca="1" si="1417"/>
        <v>Sunny</v>
      </c>
      <c r="I6044">
        <f t="shared" ca="1" si="1418"/>
        <v>37.1</v>
      </c>
      <c r="J6044" t="str">
        <f t="shared" ca="1" si="1419"/>
        <v>No</v>
      </c>
      <c r="K6044" t="str">
        <f t="shared" ca="1" si="1420"/>
        <v>No</v>
      </c>
      <c r="L6044">
        <f t="shared" ca="1" si="1421"/>
        <v>8</v>
      </c>
      <c r="M6044">
        <f t="shared" ca="1" si="1422"/>
        <v>2888</v>
      </c>
      <c r="N6044">
        <f t="shared" ca="1" si="1423"/>
        <v>1.96</v>
      </c>
      <c r="O6044" t="str">
        <f t="shared" ca="1" si="1424"/>
        <v>Yes</v>
      </c>
    </row>
    <row r="6045" spans="1:15" x14ac:dyDescent="0.3">
      <c r="A6045" s="1">
        <f t="shared" ca="1" si="1411"/>
        <v>45869</v>
      </c>
      <c r="B6045" s="2">
        <f t="shared" ca="1" si="1412"/>
        <v>0.70833333333333337</v>
      </c>
      <c r="C6045" t="str">
        <f t="shared" ca="1" si="1413"/>
        <v>Shri Siddhivinayak Temple, Mumbai</v>
      </c>
      <c r="D6045">
        <f t="shared" ca="1" si="1414"/>
        <v>11692</v>
      </c>
      <c r="E6045">
        <f t="shared" ca="1" si="1410"/>
        <v>281</v>
      </c>
      <c r="F6045">
        <f t="shared" ca="1" si="1415"/>
        <v>230</v>
      </c>
      <c r="G6045">
        <f t="shared" ca="1" si="1416"/>
        <v>13.12</v>
      </c>
      <c r="H6045" t="str">
        <f t="shared" ca="1" si="1417"/>
        <v>Humid</v>
      </c>
      <c r="I6045">
        <f t="shared" ca="1" si="1418"/>
        <v>23.8</v>
      </c>
      <c r="J6045" t="str">
        <f t="shared" ca="1" si="1419"/>
        <v>Yes</v>
      </c>
      <c r="K6045" t="str">
        <f t="shared" ca="1" si="1420"/>
        <v>No</v>
      </c>
      <c r="L6045">
        <f t="shared" ca="1" si="1421"/>
        <v>11.6</v>
      </c>
      <c r="M6045">
        <f t="shared" ca="1" si="1422"/>
        <v>387</v>
      </c>
      <c r="N6045">
        <f t="shared" ca="1" si="1423"/>
        <v>0.77</v>
      </c>
      <c r="O6045" t="str">
        <f t="shared" ca="1" si="1424"/>
        <v>Yes</v>
      </c>
    </row>
    <row r="6046" spans="1:15" x14ac:dyDescent="0.3">
      <c r="A6046" s="1">
        <f t="shared" ca="1" si="1411"/>
        <v>45632</v>
      </c>
      <c r="B6046" s="2">
        <f t="shared" ca="1" si="1412"/>
        <v>0.56180555555555556</v>
      </c>
      <c r="C6046" t="str">
        <f t="shared" ca="1" si="1413"/>
        <v>Shirdi Sai Baba Temple, Shirdi</v>
      </c>
      <c r="D6046">
        <f t="shared" ca="1" si="1414"/>
        <v>738</v>
      </c>
      <c r="E6046">
        <f t="shared" ca="1" si="1410"/>
        <v>75</v>
      </c>
      <c r="F6046">
        <f t="shared" ca="1" si="1415"/>
        <v>175</v>
      </c>
      <c r="G6046">
        <f t="shared" ca="1" si="1416"/>
        <v>8.57</v>
      </c>
      <c r="H6046" t="str">
        <f t="shared" ca="1" si="1417"/>
        <v>Cloudy</v>
      </c>
      <c r="I6046">
        <f t="shared" ca="1" si="1418"/>
        <v>21.9</v>
      </c>
      <c r="J6046" t="str">
        <f t="shared" ca="1" si="1419"/>
        <v>No</v>
      </c>
      <c r="K6046" t="str">
        <f t="shared" ca="1" si="1420"/>
        <v>No</v>
      </c>
      <c r="L6046">
        <f t="shared" ca="1" si="1421"/>
        <v>5.6</v>
      </c>
      <c r="M6046">
        <f t="shared" ca="1" si="1422"/>
        <v>795</v>
      </c>
      <c r="N6046">
        <f t="shared" ca="1" si="1423"/>
        <v>0.43</v>
      </c>
      <c r="O6046" t="str">
        <f t="shared" ca="1" si="1424"/>
        <v>No</v>
      </c>
    </row>
    <row r="6047" spans="1:15" x14ac:dyDescent="0.3">
      <c r="A6047" s="1">
        <f t="shared" ca="1" si="1411"/>
        <v>46077</v>
      </c>
      <c r="B6047" s="2">
        <f t="shared" ca="1" si="1412"/>
        <v>0.27916666666666667</v>
      </c>
      <c r="C6047" t="str">
        <f t="shared" ca="1" si="1413"/>
        <v>Tulja Bhavani Temple, Tuljapur</v>
      </c>
      <c r="D6047">
        <f t="shared" ca="1" si="1414"/>
        <v>116</v>
      </c>
      <c r="E6047">
        <f t="shared" ca="1" si="1410"/>
        <v>401</v>
      </c>
      <c r="F6047">
        <f t="shared" ca="1" si="1415"/>
        <v>180</v>
      </c>
      <c r="G6047">
        <f t="shared" ca="1" si="1416"/>
        <v>3.69</v>
      </c>
      <c r="H6047" t="str">
        <f t="shared" ca="1" si="1417"/>
        <v>Cloudy</v>
      </c>
      <c r="I6047">
        <f t="shared" ca="1" si="1418"/>
        <v>25</v>
      </c>
      <c r="J6047" t="str">
        <f t="shared" ca="1" si="1419"/>
        <v>No</v>
      </c>
      <c r="K6047" t="str">
        <f t="shared" ca="1" si="1420"/>
        <v>No</v>
      </c>
      <c r="L6047">
        <f t="shared" ca="1" si="1421"/>
        <v>3.4</v>
      </c>
      <c r="M6047">
        <f t="shared" ca="1" si="1422"/>
        <v>2055</v>
      </c>
      <c r="N6047">
        <f t="shared" ca="1" si="1423"/>
        <v>1.1599999999999999</v>
      </c>
      <c r="O6047" t="str">
        <f t="shared" ca="1" si="1424"/>
        <v>Yes</v>
      </c>
    </row>
    <row r="6048" spans="1:15" x14ac:dyDescent="0.3">
      <c r="A6048" s="1">
        <f t="shared" ca="1" si="1411"/>
        <v>45586</v>
      </c>
      <c r="B6048" s="2">
        <f t="shared" ca="1" si="1412"/>
        <v>0.1875</v>
      </c>
      <c r="C6048" t="str">
        <f t="shared" ca="1" si="1413"/>
        <v>Tirumala Tirupati Temple, Tirupati</v>
      </c>
      <c r="D6048">
        <f t="shared" ca="1" si="1414"/>
        <v>4834</v>
      </c>
      <c r="E6048">
        <f t="shared" ca="1" si="1410"/>
        <v>491</v>
      </c>
      <c r="F6048">
        <f t="shared" ca="1" si="1415"/>
        <v>409</v>
      </c>
      <c r="G6048">
        <f t="shared" ca="1" si="1416"/>
        <v>13.45</v>
      </c>
      <c r="H6048" t="str">
        <f t="shared" ca="1" si="1417"/>
        <v>Rainy</v>
      </c>
      <c r="I6048">
        <f t="shared" ca="1" si="1418"/>
        <v>21.7</v>
      </c>
      <c r="J6048" t="str">
        <f t="shared" ca="1" si="1419"/>
        <v>Yes</v>
      </c>
      <c r="K6048" t="str">
        <f t="shared" ca="1" si="1420"/>
        <v>No</v>
      </c>
      <c r="L6048">
        <f t="shared" ca="1" si="1421"/>
        <v>4.5</v>
      </c>
      <c r="M6048">
        <f t="shared" ca="1" si="1422"/>
        <v>1544</v>
      </c>
      <c r="N6048">
        <f t="shared" ca="1" si="1423"/>
        <v>0.96</v>
      </c>
      <c r="O6048" t="str">
        <f t="shared" ca="1" si="1424"/>
        <v>Yes</v>
      </c>
    </row>
    <row r="6049" spans="1:15" x14ac:dyDescent="0.3">
      <c r="A6049" s="1">
        <f t="shared" ca="1" si="1411"/>
        <v>45548</v>
      </c>
      <c r="B6049" s="2">
        <f t="shared" ca="1" si="1412"/>
        <v>0.33541666666666664</v>
      </c>
      <c r="C6049" t="str">
        <f t="shared" ca="1" si="1413"/>
        <v>Shri Siddhivinayak Temple, Mumbai</v>
      </c>
      <c r="D6049">
        <f t="shared" ca="1" si="1414"/>
        <v>3097</v>
      </c>
      <c r="E6049">
        <f t="shared" ca="1" si="1410"/>
        <v>120</v>
      </c>
      <c r="F6049">
        <f t="shared" ca="1" si="1415"/>
        <v>449</v>
      </c>
      <c r="G6049">
        <f t="shared" ca="1" si="1416"/>
        <v>4.1500000000000004</v>
      </c>
      <c r="H6049" t="str">
        <f t="shared" ca="1" si="1417"/>
        <v>Sunny</v>
      </c>
      <c r="I6049">
        <f t="shared" ca="1" si="1418"/>
        <v>34.299999999999997</v>
      </c>
      <c r="J6049" t="str">
        <f t="shared" ca="1" si="1419"/>
        <v>Yes</v>
      </c>
      <c r="K6049" t="str">
        <f t="shared" ca="1" si="1420"/>
        <v>No</v>
      </c>
      <c r="L6049">
        <f t="shared" ca="1" si="1421"/>
        <v>9.9</v>
      </c>
      <c r="M6049">
        <f t="shared" ca="1" si="1422"/>
        <v>396</v>
      </c>
      <c r="N6049">
        <f t="shared" ca="1" si="1423"/>
        <v>2.17</v>
      </c>
      <c r="O6049" t="str">
        <f t="shared" ca="1" si="1424"/>
        <v>No</v>
      </c>
    </row>
    <row r="6050" spans="1:15" x14ac:dyDescent="0.3">
      <c r="A6050" s="1">
        <f t="shared" ca="1" si="1411"/>
        <v>46136</v>
      </c>
      <c r="B6050" s="2">
        <f t="shared" ca="1" si="1412"/>
        <v>0.15138888888888888</v>
      </c>
      <c r="C6050" t="str">
        <f t="shared" ca="1" si="1413"/>
        <v>Shree Mahakaleshwar Temple, Ujjain</v>
      </c>
      <c r="D6050">
        <f t="shared" ca="1" si="1414"/>
        <v>11209</v>
      </c>
      <c r="E6050">
        <f t="shared" ca="1" si="1410"/>
        <v>269</v>
      </c>
      <c r="F6050">
        <f t="shared" ca="1" si="1415"/>
        <v>206</v>
      </c>
      <c r="G6050">
        <f t="shared" ca="1" si="1416"/>
        <v>11.07</v>
      </c>
      <c r="H6050" t="str">
        <f t="shared" ca="1" si="1417"/>
        <v>Rainy</v>
      </c>
      <c r="I6050">
        <f t="shared" ca="1" si="1418"/>
        <v>18.899999999999999</v>
      </c>
      <c r="J6050" t="str">
        <f t="shared" ca="1" si="1419"/>
        <v>No</v>
      </c>
      <c r="K6050" t="str">
        <f t="shared" ca="1" si="1420"/>
        <v>No</v>
      </c>
      <c r="L6050">
        <f t="shared" ca="1" si="1421"/>
        <v>10.8</v>
      </c>
      <c r="M6050">
        <f t="shared" ca="1" si="1422"/>
        <v>1128</v>
      </c>
      <c r="N6050">
        <f t="shared" ca="1" si="1423"/>
        <v>0.63</v>
      </c>
      <c r="O6050" t="str">
        <f t="shared" ca="1" si="1424"/>
        <v>Yes</v>
      </c>
    </row>
    <row r="6051" spans="1:15" x14ac:dyDescent="0.3">
      <c r="A6051" s="1">
        <f t="shared" ca="1" si="1411"/>
        <v>46016</v>
      </c>
      <c r="B6051" s="2">
        <f t="shared" ca="1" si="1412"/>
        <v>0.6479166666666667</v>
      </c>
      <c r="C6051" t="str">
        <f t="shared" ca="1" si="1413"/>
        <v>Vaishno Devi Temple, Katra</v>
      </c>
      <c r="D6051">
        <f t="shared" ca="1" si="1414"/>
        <v>13223</v>
      </c>
      <c r="E6051">
        <f t="shared" ca="1" si="1410"/>
        <v>477</v>
      </c>
      <c r="F6051">
        <f t="shared" ca="1" si="1415"/>
        <v>383</v>
      </c>
      <c r="G6051">
        <f t="shared" ca="1" si="1416"/>
        <v>7.88</v>
      </c>
      <c r="H6051" t="str">
        <f t="shared" ca="1" si="1417"/>
        <v>Hot</v>
      </c>
      <c r="I6051">
        <f t="shared" ca="1" si="1418"/>
        <v>22.6</v>
      </c>
      <c r="J6051" t="str">
        <f t="shared" ca="1" si="1419"/>
        <v>No</v>
      </c>
      <c r="K6051" t="str">
        <f t="shared" ca="1" si="1420"/>
        <v>Yes</v>
      </c>
      <c r="L6051">
        <f t="shared" ca="1" si="1421"/>
        <v>5.2</v>
      </c>
      <c r="M6051">
        <f t="shared" ca="1" si="1422"/>
        <v>1404</v>
      </c>
      <c r="N6051">
        <f t="shared" ca="1" si="1423"/>
        <v>1.54</v>
      </c>
      <c r="O6051" t="str">
        <f t="shared" ca="1" si="1424"/>
        <v>Yes</v>
      </c>
    </row>
    <row r="6052" spans="1:15" x14ac:dyDescent="0.3">
      <c r="A6052" s="1">
        <f t="shared" ca="1" si="1411"/>
        <v>45561</v>
      </c>
      <c r="B6052" s="2">
        <f t="shared" ca="1" si="1412"/>
        <v>0.18333333333333332</v>
      </c>
      <c r="C6052" t="str">
        <f t="shared" ca="1" si="1413"/>
        <v>Bhimashankar Temple, Maharashtra</v>
      </c>
      <c r="D6052">
        <f t="shared" ca="1" si="1414"/>
        <v>385</v>
      </c>
      <c r="E6052">
        <f t="shared" ca="1" si="1410"/>
        <v>592</v>
      </c>
      <c r="F6052">
        <f t="shared" ca="1" si="1415"/>
        <v>467</v>
      </c>
      <c r="G6052">
        <f t="shared" ca="1" si="1416"/>
        <v>6.85</v>
      </c>
      <c r="H6052" t="str">
        <f t="shared" ca="1" si="1417"/>
        <v>Cloudy</v>
      </c>
      <c r="I6052">
        <f t="shared" ca="1" si="1418"/>
        <v>31.9</v>
      </c>
      <c r="J6052" t="str">
        <f t="shared" ca="1" si="1419"/>
        <v>No</v>
      </c>
      <c r="K6052" t="str">
        <f t="shared" ca="1" si="1420"/>
        <v>No</v>
      </c>
      <c r="L6052">
        <f t="shared" ca="1" si="1421"/>
        <v>10.7</v>
      </c>
      <c r="M6052">
        <f t="shared" ca="1" si="1422"/>
        <v>2167</v>
      </c>
      <c r="N6052">
        <f t="shared" ca="1" si="1423"/>
        <v>1.89</v>
      </c>
      <c r="O6052" t="str">
        <f t="shared" ca="1" si="1424"/>
        <v>No</v>
      </c>
    </row>
    <row r="6053" spans="1:15" x14ac:dyDescent="0.3">
      <c r="A6053" s="1">
        <f t="shared" ca="1" si="1411"/>
        <v>45694</v>
      </c>
      <c r="B6053" s="2">
        <f t="shared" ca="1" si="1412"/>
        <v>0.54374999999999996</v>
      </c>
      <c r="C6053" t="str">
        <f t="shared" ca="1" si="1413"/>
        <v>Shree Mahakaleshwar Temple, Ujjain</v>
      </c>
      <c r="D6053">
        <f t="shared" ca="1" si="1414"/>
        <v>2156</v>
      </c>
      <c r="E6053">
        <f t="shared" ca="1" si="1410"/>
        <v>214</v>
      </c>
      <c r="F6053">
        <f t="shared" ca="1" si="1415"/>
        <v>246</v>
      </c>
      <c r="G6053">
        <f t="shared" ca="1" si="1416"/>
        <v>13.82</v>
      </c>
      <c r="H6053" t="str">
        <f t="shared" ca="1" si="1417"/>
        <v>Hot</v>
      </c>
      <c r="I6053">
        <f t="shared" ca="1" si="1418"/>
        <v>19.100000000000001</v>
      </c>
      <c r="J6053" t="str">
        <f t="shared" ca="1" si="1419"/>
        <v>No</v>
      </c>
      <c r="K6053" t="str">
        <f t="shared" ca="1" si="1420"/>
        <v>Yes</v>
      </c>
      <c r="L6053">
        <f t="shared" ca="1" si="1421"/>
        <v>10.3</v>
      </c>
      <c r="M6053">
        <f t="shared" ca="1" si="1422"/>
        <v>1334</v>
      </c>
      <c r="N6053">
        <f t="shared" ca="1" si="1423"/>
        <v>0.47</v>
      </c>
      <c r="O6053" t="str">
        <f t="shared" ca="1" si="1424"/>
        <v>Yes</v>
      </c>
    </row>
    <row r="6054" spans="1:15" x14ac:dyDescent="0.3">
      <c r="A6054" s="1">
        <f t="shared" ca="1" si="1411"/>
        <v>46044</v>
      </c>
      <c r="B6054" s="2">
        <f t="shared" ca="1" si="1412"/>
        <v>0.76875000000000004</v>
      </c>
      <c r="C6054" t="str">
        <f t="shared" ca="1" si="1413"/>
        <v>Dagdusheth Halwai Ganpati Temple, Pune</v>
      </c>
      <c r="D6054">
        <f t="shared" ca="1" si="1414"/>
        <v>14691</v>
      </c>
      <c r="E6054">
        <f t="shared" ca="1" si="1410"/>
        <v>535</v>
      </c>
      <c r="F6054">
        <f t="shared" ca="1" si="1415"/>
        <v>205</v>
      </c>
      <c r="G6054">
        <f t="shared" ca="1" si="1416"/>
        <v>4.29</v>
      </c>
      <c r="H6054" t="str">
        <f t="shared" ca="1" si="1417"/>
        <v>Rainy</v>
      </c>
      <c r="I6054">
        <f t="shared" ca="1" si="1418"/>
        <v>40.6</v>
      </c>
      <c r="J6054" t="str">
        <f t="shared" ca="1" si="1419"/>
        <v>No</v>
      </c>
      <c r="K6054" t="str">
        <f t="shared" ca="1" si="1420"/>
        <v>No</v>
      </c>
      <c r="L6054">
        <f t="shared" ca="1" si="1421"/>
        <v>11.2</v>
      </c>
      <c r="M6054">
        <f t="shared" ca="1" si="1422"/>
        <v>2597</v>
      </c>
      <c r="N6054">
        <f t="shared" ca="1" si="1423"/>
        <v>1.1499999999999999</v>
      </c>
      <c r="O6054" t="str">
        <f t="shared" ca="1" si="1424"/>
        <v>No</v>
      </c>
    </row>
    <row r="6055" spans="1:15" x14ac:dyDescent="0.3">
      <c r="A6055" s="1">
        <f t="shared" ca="1" si="1411"/>
        <v>45577</v>
      </c>
      <c r="B6055" s="2">
        <f t="shared" ca="1" si="1412"/>
        <v>0.12222222222222222</v>
      </c>
      <c r="C6055" t="str">
        <f t="shared" ca="1" si="1413"/>
        <v>Shri Siddhivinayak Temple, Mumbai</v>
      </c>
      <c r="D6055">
        <f t="shared" ca="1" si="1414"/>
        <v>9932</v>
      </c>
      <c r="E6055">
        <f t="shared" ca="1" si="1410"/>
        <v>160</v>
      </c>
      <c r="F6055">
        <f t="shared" ca="1" si="1415"/>
        <v>400</v>
      </c>
      <c r="G6055">
        <f t="shared" ca="1" si="1416"/>
        <v>4.16</v>
      </c>
      <c r="H6055" t="str">
        <f t="shared" ca="1" si="1417"/>
        <v>Sunny</v>
      </c>
      <c r="I6055">
        <f t="shared" ca="1" si="1418"/>
        <v>30.1</v>
      </c>
      <c r="J6055" t="str">
        <f t="shared" ca="1" si="1419"/>
        <v>Yes</v>
      </c>
      <c r="K6055" t="str">
        <f t="shared" ca="1" si="1420"/>
        <v>No</v>
      </c>
      <c r="L6055">
        <f t="shared" ca="1" si="1421"/>
        <v>3.8</v>
      </c>
      <c r="M6055">
        <f t="shared" ca="1" si="1422"/>
        <v>669</v>
      </c>
      <c r="N6055">
        <f t="shared" ca="1" si="1423"/>
        <v>0.73</v>
      </c>
      <c r="O6055" t="str">
        <f t="shared" ca="1" si="1424"/>
        <v>No</v>
      </c>
    </row>
    <row r="6056" spans="1:15" x14ac:dyDescent="0.3">
      <c r="A6056" s="1">
        <f t="shared" ca="1" si="1411"/>
        <v>45744</v>
      </c>
      <c r="B6056" s="2">
        <f t="shared" ca="1" si="1412"/>
        <v>0.69930555555555551</v>
      </c>
      <c r="C6056" t="str">
        <f t="shared" ca="1" si="1413"/>
        <v>Grishneshwar Temple, Chhatrapati Sambhajinagar</v>
      </c>
      <c r="D6056">
        <f t="shared" ca="1" si="1414"/>
        <v>9748</v>
      </c>
      <c r="E6056">
        <f t="shared" ca="1" si="1410"/>
        <v>202</v>
      </c>
      <c r="F6056">
        <f t="shared" ca="1" si="1415"/>
        <v>85</v>
      </c>
      <c r="G6056">
        <f t="shared" ca="1" si="1416"/>
        <v>2.96</v>
      </c>
      <c r="H6056" t="str">
        <f t="shared" ca="1" si="1417"/>
        <v>Cloudy</v>
      </c>
      <c r="I6056">
        <f t="shared" ca="1" si="1418"/>
        <v>36.1</v>
      </c>
      <c r="J6056" t="str">
        <f t="shared" ca="1" si="1419"/>
        <v>No</v>
      </c>
      <c r="K6056" t="str">
        <f t="shared" ca="1" si="1420"/>
        <v>No</v>
      </c>
      <c r="L6056">
        <f t="shared" ca="1" si="1421"/>
        <v>11.5</v>
      </c>
      <c r="M6056">
        <f t="shared" ca="1" si="1422"/>
        <v>2139</v>
      </c>
      <c r="N6056">
        <f t="shared" ca="1" si="1423"/>
        <v>0.35</v>
      </c>
      <c r="O6056" t="str">
        <f t="shared" ca="1" si="1424"/>
        <v>Yes</v>
      </c>
    </row>
    <row r="6057" spans="1:15" x14ac:dyDescent="0.3">
      <c r="A6057" s="1">
        <f t="shared" ca="1" si="1411"/>
        <v>45782</v>
      </c>
      <c r="B6057" s="2">
        <f t="shared" ca="1" si="1412"/>
        <v>0.20555555555555555</v>
      </c>
      <c r="C6057" t="str">
        <f t="shared" ca="1" si="1413"/>
        <v>Golden Temple, Amritsar</v>
      </c>
      <c r="D6057">
        <f t="shared" ca="1" si="1414"/>
        <v>1923</v>
      </c>
      <c r="E6057">
        <f t="shared" ca="1" si="1410"/>
        <v>56</v>
      </c>
      <c r="F6057">
        <f t="shared" ca="1" si="1415"/>
        <v>342</v>
      </c>
      <c r="G6057">
        <f t="shared" ca="1" si="1416"/>
        <v>8</v>
      </c>
      <c r="H6057" t="str">
        <f t="shared" ca="1" si="1417"/>
        <v>Sunny</v>
      </c>
      <c r="I6057">
        <f t="shared" ca="1" si="1418"/>
        <v>20.100000000000001</v>
      </c>
      <c r="J6057" t="str">
        <f t="shared" ca="1" si="1419"/>
        <v>No</v>
      </c>
      <c r="K6057" t="str">
        <f t="shared" ca="1" si="1420"/>
        <v>No</v>
      </c>
      <c r="L6057">
        <f t="shared" ca="1" si="1421"/>
        <v>3.3</v>
      </c>
      <c r="M6057">
        <f t="shared" ca="1" si="1422"/>
        <v>1834</v>
      </c>
      <c r="N6057">
        <f t="shared" ca="1" si="1423"/>
        <v>1.64</v>
      </c>
      <c r="O6057" t="str">
        <f t="shared" ca="1" si="1424"/>
        <v>Yes</v>
      </c>
    </row>
    <row r="6058" spans="1:15" x14ac:dyDescent="0.3">
      <c r="A6058" s="1">
        <f t="shared" ca="1" si="1411"/>
        <v>45705</v>
      </c>
      <c r="B6058" s="2">
        <f t="shared" ca="1" si="1412"/>
        <v>0.40208333333333335</v>
      </c>
      <c r="C6058" t="str">
        <f t="shared" ca="1" si="1413"/>
        <v>Somnath Temple, Gujarat</v>
      </c>
      <c r="D6058">
        <f t="shared" ca="1" si="1414"/>
        <v>7054</v>
      </c>
      <c r="E6058">
        <f t="shared" ref="E6058:E6121" ca="1" si="1425">RANDBETWEEN(10,600)</f>
        <v>187</v>
      </c>
      <c r="F6058">
        <f t="shared" ca="1" si="1415"/>
        <v>398</v>
      </c>
      <c r="G6058">
        <f t="shared" ca="1" si="1416"/>
        <v>7.62</v>
      </c>
      <c r="H6058" t="str">
        <f t="shared" ca="1" si="1417"/>
        <v>Cloudy</v>
      </c>
      <c r="I6058">
        <f t="shared" ca="1" si="1418"/>
        <v>28.3</v>
      </c>
      <c r="J6058" t="str">
        <f t="shared" ca="1" si="1419"/>
        <v>No</v>
      </c>
      <c r="K6058" t="str">
        <f t="shared" ca="1" si="1420"/>
        <v>No</v>
      </c>
      <c r="L6058">
        <f t="shared" ca="1" si="1421"/>
        <v>5.2</v>
      </c>
      <c r="M6058">
        <f t="shared" ca="1" si="1422"/>
        <v>1315</v>
      </c>
      <c r="N6058">
        <f t="shared" ca="1" si="1423"/>
        <v>0.56000000000000005</v>
      </c>
      <c r="O6058" t="str">
        <f t="shared" ca="1" si="1424"/>
        <v>No</v>
      </c>
    </row>
    <row r="6059" spans="1:15" x14ac:dyDescent="0.3">
      <c r="A6059" s="1">
        <f t="shared" ca="1" si="1411"/>
        <v>45948</v>
      </c>
      <c r="B6059" s="2">
        <f t="shared" ca="1" si="1412"/>
        <v>9.6527777777777782E-2</v>
      </c>
      <c r="C6059" t="str">
        <f t="shared" ca="1" si="1413"/>
        <v>Meenakshi Amman Temple, Madurai</v>
      </c>
      <c r="D6059">
        <f t="shared" ca="1" si="1414"/>
        <v>6006</v>
      </c>
      <c r="E6059">
        <f t="shared" ca="1" si="1425"/>
        <v>334</v>
      </c>
      <c r="F6059">
        <f t="shared" ca="1" si="1415"/>
        <v>209</v>
      </c>
      <c r="G6059">
        <f t="shared" ca="1" si="1416"/>
        <v>5.72</v>
      </c>
      <c r="H6059" t="str">
        <f t="shared" ca="1" si="1417"/>
        <v>Sunny</v>
      </c>
      <c r="I6059">
        <f t="shared" ca="1" si="1418"/>
        <v>20.3</v>
      </c>
      <c r="J6059" t="str">
        <f t="shared" ca="1" si="1419"/>
        <v>No</v>
      </c>
      <c r="K6059" t="str">
        <f t="shared" ca="1" si="1420"/>
        <v>No</v>
      </c>
      <c r="L6059">
        <f t="shared" ca="1" si="1421"/>
        <v>6</v>
      </c>
      <c r="M6059">
        <f t="shared" ca="1" si="1422"/>
        <v>2761</v>
      </c>
      <c r="N6059">
        <f t="shared" ca="1" si="1423"/>
        <v>1.87</v>
      </c>
      <c r="O6059" t="str">
        <f t="shared" ca="1" si="1424"/>
        <v>Yes</v>
      </c>
    </row>
    <row r="6060" spans="1:15" x14ac:dyDescent="0.3">
      <c r="A6060" s="1">
        <f t="shared" ca="1" si="1411"/>
        <v>46267</v>
      </c>
      <c r="B6060" s="2">
        <f t="shared" ca="1" si="1412"/>
        <v>0.28402777777777777</v>
      </c>
      <c r="C6060" t="str">
        <f t="shared" ca="1" si="1413"/>
        <v>Somnath Temple, Gujarat</v>
      </c>
      <c r="D6060">
        <f t="shared" ca="1" si="1414"/>
        <v>592</v>
      </c>
      <c r="E6060">
        <f t="shared" ca="1" si="1425"/>
        <v>58</v>
      </c>
      <c r="F6060">
        <f t="shared" ca="1" si="1415"/>
        <v>327</v>
      </c>
      <c r="G6060">
        <f t="shared" ca="1" si="1416"/>
        <v>13.19</v>
      </c>
      <c r="H6060" t="str">
        <f t="shared" ca="1" si="1417"/>
        <v>Sunny</v>
      </c>
      <c r="I6060">
        <f t="shared" ca="1" si="1418"/>
        <v>31.7</v>
      </c>
      <c r="J6060" t="str">
        <f t="shared" ca="1" si="1419"/>
        <v>No</v>
      </c>
      <c r="K6060" t="str">
        <f t="shared" ca="1" si="1420"/>
        <v>No</v>
      </c>
      <c r="L6060">
        <f t="shared" ca="1" si="1421"/>
        <v>9</v>
      </c>
      <c r="M6060">
        <f t="shared" ca="1" si="1422"/>
        <v>1522</v>
      </c>
      <c r="N6060">
        <f t="shared" ca="1" si="1423"/>
        <v>1.31</v>
      </c>
      <c r="O6060" t="str">
        <f t="shared" ca="1" si="1424"/>
        <v>No</v>
      </c>
    </row>
    <row r="6061" spans="1:15" x14ac:dyDescent="0.3">
      <c r="A6061" s="1">
        <f t="shared" ca="1" si="1411"/>
        <v>46333</v>
      </c>
      <c r="B6061" s="2">
        <f t="shared" ca="1" si="1412"/>
        <v>0.82013888888888886</v>
      </c>
      <c r="C6061" t="str">
        <f t="shared" ca="1" si="1413"/>
        <v>Meenakshi Amman Temple, Madurai</v>
      </c>
      <c r="D6061">
        <f t="shared" ca="1" si="1414"/>
        <v>12993</v>
      </c>
      <c r="E6061">
        <f t="shared" ca="1" si="1425"/>
        <v>59</v>
      </c>
      <c r="F6061">
        <f t="shared" ca="1" si="1415"/>
        <v>243</v>
      </c>
      <c r="G6061">
        <f t="shared" ca="1" si="1416"/>
        <v>9.73</v>
      </c>
      <c r="H6061" t="str">
        <f t="shared" ca="1" si="1417"/>
        <v>Rainy</v>
      </c>
      <c r="I6061">
        <f t="shared" ca="1" si="1418"/>
        <v>20.9</v>
      </c>
      <c r="J6061" t="str">
        <f t="shared" ca="1" si="1419"/>
        <v>No</v>
      </c>
      <c r="K6061" t="str">
        <f t="shared" ca="1" si="1420"/>
        <v>Yes</v>
      </c>
      <c r="L6061">
        <f t="shared" ca="1" si="1421"/>
        <v>5.4</v>
      </c>
      <c r="M6061">
        <f t="shared" ca="1" si="1422"/>
        <v>321</v>
      </c>
      <c r="N6061">
        <f t="shared" ca="1" si="1423"/>
        <v>0.99</v>
      </c>
      <c r="O6061" t="str">
        <f t="shared" ca="1" si="1424"/>
        <v>No</v>
      </c>
    </row>
    <row r="6062" spans="1:15" x14ac:dyDescent="0.3">
      <c r="A6062" s="1">
        <f t="shared" ca="1" si="1411"/>
        <v>45380</v>
      </c>
      <c r="B6062" s="2">
        <f t="shared" ca="1" si="1412"/>
        <v>0.60833333333333328</v>
      </c>
      <c r="C6062" t="str">
        <f t="shared" ca="1" si="1413"/>
        <v>Grishneshwar Temple, Chhatrapati Sambhajinagar</v>
      </c>
      <c r="D6062">
        <f t="shared" ca="1" si="1414"/>
        <v>9157</v>
      </c>
      <c r="E6062">
        <f t="shared" ca="1" si="1425"/>
        <v>88</v>
      </c>
      <c r="F6062">
        <f t="shared" ca="1" si="1415"/>
        <v>284</v>
      </c>
      <c r="G6062">
        <f t="shared" ca="1" si="1416"/>
        <v>2.74</v>
      </c>
      <c r="H6062" t="str">
        <f t="shared" ca="1" si="1417"/>
        <v>Hot</v>
      </c>
      <c r="I6062">
        <f t="shared" ca="1" si="1418"/>
        <v>36.6</v>
      </c>
      <c r="J6062" t="str">
        <f t="shared" ca="1" si="1419"/>
        <v>No</v>
      </c>
      <c r="K6062" t="str">
        <f t="shared" ca="1" si="1420"/>
        <v>No</v>
      </c>
      <c r="L6062">
        <f t="shared" ca="1" si="1421"/>
        <v>11.9</v>
      </c>
      <c r="M6062">
        <f t="shared" ca="1" si="1422"/>
        <v>1045</v>
      </c>
      <c r="N6062">
        <f t="shared" ca="1" si="1423"/>
        <v>0.53</v>
      </c>
      <c r="O6062" t="str">
        <f t="shared" ca="1" si="1424"/>
        <v>No</v>
      </c>
    </row>
    <row r="6063" spans="1:15" x14ac:dyDescent="0.3">
      <c r="A6063" s="1">
        <f t="shared" ca="1" si="1411"/>
        <v>45417</v>
      </c>
      <c r="B6063" s="2">
        <f t="shared" ca="1" si="1412"/>
        <v>0.28263888888888888</v>
      </c>
      <c r="C6063" t="str">
        <f t="shared" ca="1" si="1413"/>
        <v>Kashi Vishwanath Temple, Varanasi</v>
      </c>
      <c r="D6063">
        <f t="shared" ca="1" si="1414"/>
        <v>7482</v>
      </c>
      <c r="E6063">
        <f t="shared" ca="1" si="1425"/>
        <v>354</v>
      </c>
      <c r="F6063">
        <f t="shared" ca="1" si="1415"/>
        <v>123</v>
      </c>
      <c r="G6063">
        <f t="shared" ca="1" si="1416"/>
        <v>9.1999999999999993</v>
      </c>
      <c r="H6063" t="str">
        <f t="shared" ca="1" si="1417"/>
        <v>Humid</v>
      </c>
      <c r="I6063">
        <f t="shared" ca="1" si="1418"/>
        <v>31.6</v>
      </c>
      <c r="J6063" t="str">
        <f t="shared" ca="1" si="1419"/>
        <v>No</v>
      </c>
      <c r="K6063" t="str">
        <f t="shared" ca="1" si="1420"/>
        <v>No</v>
      </c>
      <c r="L6063">
        <f t="shared" ca="1" si="1421"/>
        <v>2.4</v>
      </c>
      <c r="M6063">
        <f t="shared" ca="1" si="1422"/>
        <v>734</v>
      </c>
      <c r="N6063">
        <f t="shared" ca="1" si="1423"/>
        <v>1.98</v>
      </c>
      <c r="O6063" t="str">
        <f t="shared" ca="1" si="1424"/>
        <v>No</v>
      </c>
    </row>
    <row r="6064" spans="1:15" x14ac:dyDescent="0.3">
      <c r="A6064" s="1">
        <f t="shared" ca="1" si="1411"/>
        <v>45836</v>
      </c>
      <c r="B6064" s="2">
        <f t="shared" ca="1" si="1412"/>
        <v>0.94930555555555551</v>
      </c>
      <c r="C6064" t="str">
        <f t="shared" ca="1" si="1413"/>
        <v>Shirdi Sai Baba Temple, Shirdi</v>
      </c>
      <c r="D6064">
        <f t="shared" ca="1" si="1414"/>
        <v>14850</v>
      </c>
      <c r="E6064">
        <f t="shared" ca="1" si="1425"/>
        <v>363</v>
      </c>
      <c r="F6064">
        <f t="shared" ca="1" si="1415"/>
        <v>468</v>
      </c>
      <c r="G6064">
        <f t="shared" ca="1" si="1416"/>
        <v>14.95</v>
      </c>
      <c r="H6064" t="str">
        <f t="shared" ca="1" si="1417"/>
        <v>Sunny</v>
      </c>
      <c r="I6064">
        <f t="shared" ca="1" si="1418"/>
        <v>41.3</v>
      </c>
      <c r="J6064" t="str">
        <f t="shared" ca="1" si="1419"/>
        <v>No</v>
      </c>
      <c r="K6064" t="str">
        <f t="shared" ca="1" si="1420"/>
        <v>Yes</v>
      </c>
      <c r="L6064">
        <f t="shared" ca="1" si="1421"/>
        <v>5.2</v>
      </c>
      <c r="M6064">
        <f t="shared" ca="1" si="1422"/>
        <v>1715</v>
      </c>
      <c r="N6064">
        <f t="shared" ca="1" si="1423"/>
        <v>1.67</v>
      </c>
      <c r="O6064" t="str">
        <f t="shared" ca="1" si="1424"/>
        <v>No</v>
      </c>
    </row>
    <row r="6065" spans="1:15" x14ac:dyDescent="0.3">
      <c r="A6065" s="1">
        <f t="shared" ca="1" si="1411"/>
        <v>45631</v>
      </c>
      <c r="B6065" s="2">
        <f t="shared" ca="1" si="1412"/>
        <v>0.25347222222222221</v>
      </c>
      <c r="C6065" t="str">
        <f t="shared" ca="1" si="1413"/>
        <v>Shree Mahakaleshwar Temple, Ujjain</v>
      </c>
      <c r="D6065">
        <f t="shared" ca="1" si="1414"/>
        <v>12989</v>
      </c>
      <c r="E6065">
        <f t="shared" ca="1" si="1425"/>
        <v>521</v>
      </c>
      <c r="F6065">
        <f t="shared" ca="1" si="1415"/>
        <v>199</v>
      </c>
      <c r="G6065">
        <f t="shared" ca="1" si="1416"/>
        <v>12.21</v>
      </c>
      <c r="H6065" t="str">
        <f t="shared" ca="1" si="1417"/>
        <v>Hot</v>
      </c>
      <c r="I6065">
        <f t="shared" ca="1" si="1418"/>
        <v>22.8</v>
      </c>
      <c r="J6065" t="str">
        <f t="shared" ca="1" si="1419"/>
        <v>No</v>
      </c>
      <c r="K6065" t="str">
        <f t="shared" ca="1" si="1420"/>
        <v>No</v>
      </c>
      <c r="L6065">
        <f t="shared" ca="1" si="1421"/>
        <v>9.6999999999999993</v>
      </c>
      <c r="M6065">
        <f t="shared" ca="1" si="1422"/>
        <v>342</v>
      </c>
      <c r="N6065">
        <f t="shared" ca="1" si="1423"/>
        <v>1.56</v>
      </c>
      <c r="O6065" t="str">
        <f t="shared" ca="1" si="1424"/>
        <v>No</v>
      </c>
    </row>
    <row r="6066" spans="1:15" x14ac:dyDescent="0.3">
      <c r="A6066" s="1">
        <f t="shared" ca="1" si="1411"/>
        <v>45809</v>
      </c>
      <c r="B6066" s="2">
        <f t="shared" ca="1" si="1412"/>
        <v>0.78472222222222221</v>
      </c>
      <c r="C6066" t="str">
        <f t="shared" ca="1" si="1413"/>
        <v>Shirdi Sai Baba Temple, Shirdi</v>
      </c>
      <c r="D6066">
        <f t="shared" ca="1" si="1414"/>
        <v>11803</v>
      </c>
      <c r="E6066">
        <f t="shared" ca="1" si="1425"/>
        <v>568</v>
      </c>
      <c r="F6066">
        <f t="shared" ca="1" si="1415"/>
        <v>164</v>
      </c>
      <c r="G6066">
        <f t="shared" ca="1" si="1416"/>
        <v>10.8</v>
      </c>
      <c r="H6066" t="str">
        <f t="shared" ca="1" si="1417"/>
        <v>Sunny</v>
      </c>
      <c r="I6066">
        <f t="shared" ca="1" si="1418"/>
        <v>27</v>
      </c>
      <c r="J6066" t="str">
        <f t="shared" ca="1" si="1419"/>
        <v>Yes</v>
      </c>
      <c r="K6066" t="str">
        <f t="shared" ca="1" si="1420"/>
        <v>No</v>
      </c>
      <c r="L6066">
        <f t="shared" ca="1" si="1421"/>
        <v>4.2</v>
      </c>
      <c r="M6066">
        <f t="shared" ca="1" si="1422"/>
        <v>758</v>
      </c>
      <c r="N6066">
        <f t="shared" ca="1" si="1423"/>
        <v>1.0900000000000001</v>
      </c>
      <c r="O6066" t="str">
        <f t="shared" ca="1" si="1424"/>
        <v>Yes</v>
      </c>
    </row>
    <row r="6067" spans="1:15" x14ac:dyDescent="0.3">
      <c r="A6067" s="1">
        <f t="shared" ca="1" si="1411"/>
        <v>45499</v>
      </c>
      <c r="B6067" s="2">
        <f t="shared" ca="1" si="1412"/>
        <v>0.66597222222222219</v>
      </c>
      <c r="C6067" t="str">
        <f t="shared" ca="1" si="1413"/>
        <v>Tulja Bhavani Temple, Tuljapur</v>
      </c>
      <c r="D6067">
        <f t="shared" ca="1" si="1414"/>
        <v>6493</v>
      </c>
      <c r="E6067">
        <f t="shared" ca="1" si="1425"/>
        <v>245</v>
      </c>
      <c r="F6067">
        <f t="shared" ca="1" si="1415"/>
        <v>110</v>
      </c>
      <c r="G6067">
        <f t="shared" ca="1" si="1416"/>
        <v>6.26</v>
      </c>
      <c r="H6067" t="str">
        <f t="shared" ca="1" si="1417"/>
        <v>Hot</v>
      </c>
      <c r="I6067">
        <f t="shared" ca="1" si="1418"/>
        <v>26</v>
      </c>
      <c r="J6067" t="str">
        <f t="shared" ca="1" si="1419"/>
        <v>No</v>
      </c>
      <c r="K6067" t="str">
        <f t="shared" ca="1" si="1420"/>
        <v>No</v>
      </c>
      <c r="L6067">
        <f t="shared" ca="1" si="1421"/>
        <v>5.6</v>
      </c>
      <c r="M6067">
        <f t="shared" ca="1" si="1422"/>
        <v>870</v>
      </c>
      <c r="N6067">
        <f t="shared" ca="1" si="1423"/>
        <v>0.31</v>
      </c>
      <c r="O6067" t="str">
        <f t="shared" ca="1" si="1424"/>
        <v>No</v>
      </c>
    </row>
    <row r="6068" spans="1:15" x14ac:dyDescent="0.3">
      <c r="A6068" s="1">
        <f t="shared" ca="1" si="1411"/>
        <v>46119</v>
      </c>
      <c r="B6068" s="2">
        <f t="shared" ca="1" si="1412"/>
        <v>0.2590277777777778</v>
      </c>
      <c r="C6068" t="str">
        <f t="shared" ca="1" si="1413"/>
        <v>Jagannath Temple, Puri</v>
      </c>
      <c r="D6068">
        <f t="shared" ca="1" si="1414"/>
        <v>13539</v>
      </c>
      <c r="E6068">
        <f t="shared" ca="1" si="1425"/>
        <v>345</v>
      </c>
      <c r="F6068">
        <f t="shared" ca="1" si="1415"/>
        <v>101</v>
      </c>
      <c r="G6068">
        <f t="shared" ca="1" si="1416"/>
        <v>9.1999999999999993</v>
      </c>
      <c r="H6068" t="str">
        <f t="shared" ca="1" si="1417"/>
        <v>Sunny</v>
      </c>
      <c r="I6068">
        <f t="shared" ca="1" si="1418"/>
        <v>37</v>
      </c>
      <c r="J6068" t="str">
        <f t="shared" ca="1" si="1419"/>
        <v>Yes</v>
      </c>
      <c r="K6068" t="str">
        <f t="shared" ca="1" si="1420"/>
        <v>No</v>
      </c>
      <c r="L6068">
        <f t="shared" ca="1" si="1421"/>
        <v>2.9</v>
      </c>
      <c r="M6068">
        <f t="shared" ca="1" si="1422"/>
        <v>566</v>
      </c>
      <c r="N6068">
        <f t="shared" ca="1" si="1423"/>
        <v>1</v>
      </c>
      <c r="O6068" t="str">
        <f t="shared" ca="1" si="1424"/>
        <v>No</v>
      </c>
    </row>
    <row r="6069" spans="1:15" x14ac:dyDescent="0.3">
      <c r="A6069" s="1">
        <f t="shared" ca="1" si="1411"/>
        <v>45842</v>
      </c>
      <c r="B6069" s="2">
        <f t="shared" ca="1" si="1412"/>
        <v>0.15972222222222221</v>
      </c>
      <c r="C6069" t="str">
        <f t="shared" ca="1" si="1413"/>
        <v>Meenakshi Amman Temple, Madurai</v>
      </c>
      <c r="D6069">
        <f t="shared" ca="1" si="1414"/>
        <v>2692</v>
      </c>
      <c r="E6069">
        <f t="shared" ca="1" si="1425"/>
        <v>456</v>
      </c>
      <c r="F6069">
        <f t="shared" ca="1" si="1415"/>
        <v>333</v>
      </c>
      <c r="G6069">
        <f t="shared" ca="1" si="1416"/>
        <v>1.49</v>
      </c>
      <c r="H6069" t="str">
        <f t="shared" ca="1" si="1417"/>
        <v>Sunny</v>
      </c>
      <c r="I6069">
        <f t="shared" ca="1" si="1418"/>
        <v>22.3</v>
      </c>
      <c r="J6069" t="str">
        <f t="shared" ca="1" si="1419"/>
        <v>Yes</v>
      </c>
      <c r="K6069" t="str">
        <f t="shared" ca="1" si="1420"/>
        <v>No</v>
      </c>
      <c r="L6069">
        <f t="shared" ca="1" si="1421"/>
        <v>11.7</v>
      </c>
      <c r="M6069">
        <f t="shared" ca="1" si="1422"/>
        <v>1875</v>
      </c>
      <c r="N6069">
        <f t="shared" ca="1" si="1423"/>
        <v>2.2999999999999998</v>
      </c>
      <c r="O6069" t="str">
        <f t="shared" ca="1" si="1424"/>
        <v>No</v>
      </c>
    </row>
    <row r="6070" spans="1:15" x14ac:dyDescent="0.3">
      <c r="A6070" s="1">
        <f t="shared" ca="1" si="1411"/>
        <v>45723</v>
      </c>
      <c r="B6070" s="2">
        <f t="shared" ca="1" si="1412"/>
        <v>0.86319444444444449</v>
      </c>
      <c r="C6070" t="str">
        <f t="shared" ca="1" si="1413"/>
        <v>Kashi Vishwanath Temple, Varanasi</v>
      </c>
      <c r="D6070">
        <f t="shared" ca="1" si="1414"/>
        <v>1615</v>
      </c>
      <c r="E6070">
        <f t="shared" ca="1" si="1425"/>
        <v>212</v>
      </c>
      <c r="F6070">
        <f t="shared" ca="1" si="1415"/>
        <v>165</v>
      </c>
      <c r="G6070">
        <f t="shared" ca="1" si="1416"/>
        <v>5.85</v>
      </c>
      <c r="H6070" t="str">
        <f t="shared" ca="1" si="1417"/>
        <v>Rainy</v>
      </c>
      <c r="I6070">
        <f t="shared" ca="1" si="1418"/>
        <v>37.4</v>
      </c>
      <c r="J6070" t="str">
        <f t="shared" ca="1" si="1419"/>
        <v>No</v>
      </c>
      <c r="K6070" t="str">
        <f t="shared" ca="1" si="1420"/>
        <v>Yes</v>
      </c>
      <c r="L6070">
        <f t="shared" ca="1" si="1421"/>
        <v>4</v>
      </c>
      <c r="M6070">
        <f t="shared" ca="1" si="1422"/>
        <v>1627</v>
      </c>
      <c r="N6070">
        <f t="shared" ca="1" si="1423"/>
        <v>1.84</v>
      </c>
      <c r="O6070" t="str">
        <f t="shared" ca="1" si="1424"/>
        <v>Yes</v>
      </c>
    </row>
    <row r="6071" spans="1:15" x14ac:dyDescent="0.3">
      <c r="A6071" s="1">
        <f t="shared" ca="1" si="1411"/>
        <v>45382</v>
      </c>
      <c r="B6071" s="2">
        <f t="shared" ca="1" si="1412"/>
        <v>0.79097222222222219</v>
      </c>
      <c r="C6071" t="str">
        <f t="shared" ca="1" si="1413"/>
        <v>Somnath Temple, Gujarat</v>
      </c>
      <c r="D6071">
        <f t="shared" ca="1" si="1414"/>
        <v>10098</v>
      </c>
      <c r="E6071">
        <f t="shared" ca="1" si="1425"/>
        <v>62</v>
      </c>
      <c r="F6071">
        <f t="shared" ca="1" si="1415"/>
        <v>457</v>
      </c>
      <c r="G6071">
        <f t="shared" ca="1" si="1416"/>
        <v>9.5299999999999994</v>
      </c>
      <c r="H6071" t="str">
        <f t="shared" ca="1" si="1417"/>
        <v>Sunny</v>
      </c>
      <c r="I6071">
        <f t="shared" ca="1" si="1418"/>
        <v>19.8</v>
      </c>
      <c r="J6071" t="str">
        <f t="shared" ca="1" si="1419"/>
        <v>No</v>
      </c>
      <c r="K6071" t="str">
        <f t="shared" ca="1" si="1420"/>
        <v>Yes</v>
      </c>
      <c r="L6071">
        <f t="shared" ca="1" si="1421"/>
        <v>5.2</v>
      </c>
      <c r="M6071">
        <f t="shared" ca="1" si="1422"/>
        <v>1250</v>
      </c>
      <c r="N6071">
        <f t="shared" ca="1" si="1423"/>
        <v>1.79</v>
      </c>
      <c r="O6071" t="str">
        <f t="shared" ca="1" si="1424"/>
        <v>Yes</v>
      </c>
    </row>
    <row r="6072" spans="1:15" x14ac:dyDescent="0.3">
      <c r="A6072" s="1">
        <f t="shared" ca="1" si="1411"/>
        <v>45806</v>
      </c>
      <c r="B6072" s="2">
        <f t="shared" ca="1" si="1412"/>
        <v>0.95138888888888884</v>
      </c>
      <c r="C6072" t="str">
        <f t="shared" ca="1" si="1413"/>
        <v>Kashi Vishwanath Temple, Varanasi</v>
      </c>
      <c r="D6072">
        <f t="shared" ca="1" si="1414"/>
        <v>12186</v>
      </c>
      <c r="E6072">
        <f t="shared" ca="1" si="1425"/>
        <v>32</v>
      </c>
      <c r="F6072">
        <f t="shared" ca="1" si="1415"/>
        <v>181</v>
      </c>
      <c r="G6072">
        <f t="shared" ca="1" si="1416"/>
        <v>5.3</v>
      </c>
      <c r="H6072" t="str">
        <f t="shared" ca="1" si="1417"/>
        <v>Rainy</v>
      </c>
      <c r="I6072">
        <f t="shared" ca="1" si="1418"/>
        <v>30</v>
      </c>
      <c r="J6072" t="str">
        <f t="shared" ca="1" si="1419"/>
        <v>No</v>
      </c>
      <c r="K6072" t="str">
        <f t="shared" ca="1" si="1420"/>
        <v>Yes</v>
      </c>
      <c r="L6072">
        <f t="shared" ca="1" si="1421"/>
        <v>8.3000000000000007</v>
      </c>
      <c r="M6072">
        <f t="shared" ca="1" si="1422"/>
        <v>1012</v>
      </c>
      <c r="N6072">
        <f t="shared" ca="1" si="1423"/>
        <v>0.56999999999999995</v>
      </c>
      <c r="O6072" t="str">
        <f t="shared" ca="1" si="1424"/>
        <v>No</v>
      </c>
    </row>
    <row r="6073" spans="1:15" x14ac:dyDescent="0.3">
      <c r="A6073" s="1">
        <f t="shared" ca="1" si="1411"/>
        <v>45347</v>
      </c>
      <c r="B6073" s="2">
        <f t="shared" ca="1" si="1412"/>
        <v>0.87638888888888888</v>
      </c>
      <c r="C6073" t="str">
        <f t="shared" ca="1" si="1413"/>
        <v>Shirdi Sai Baba Temple, Shirdi</v>
      </c>
      <c r="D6073">
        <f t="shared" ca="1" si="1414"/>
        <v>2690</v>
      </c>
      <c r="E6073">
        <f t="shared" ca="1" si="1425"/>
        <v>174</v>
      </c>
      <c r="F6073">
        <f t="shared" ca="1" si="1415"/>
        <v>268</v>
      </c>
      <c r="G6073">
        <f t="shared" ca="1" si="1416"/>
        <v>3.76</v>
      </c>
      <c r="H6073" t="str">
        <f t="shared" ca="1" si="1417"/>
        <v>Humid</v>
      </c>
      <c r="I6073">
        <f t="shared" ca="1" si="1418"/>
        <v>21.1</v>
      </c>
      <c r="J6073" t="str">
        <f t="shared" ca="1" si="1419"/>
        <v>No</v>
      </c>
      <c r="K6073" t="str">
        <f t="shared" ca="1" si="1420"/>
        <v>No</v>
      </c>
      <c r="L6073">
        <f t="shared" ca="1" si="1421"/>
        <v>11.6</v>
      </c>
      <c r="M6073">
        <f t="shared" ca="1" si="1422"/>
        <v>2468</v>
      </c>
      <c r="N6073">
        <f t="shared" ca="1" si="1423"/>
        <v>1.54</v>
      </c>
      <c r="O6073" t="str">
        <f t="shared" ca="1" si="1424"/>
        <v>No</v>
      </c>
    </row>
    <row r="6074" spans="1:15" x14ac:dyDescent="0.3">
      <c r="A6074" s="1">
        <f t="shared" ca="1" si="1411"/>
        <v>45519</v>
      </c>
      <c r="B6074" s="2">
        <f t="shared" ca="1" si="1412"/>
        <v>0.93958333333333333</v>
      </c>
      <c r="C6074" t="str">
        <f t="shared" ca="1" si="1413"/>
        <v>Grishneshwar Temple, Chhatrapati Sambhajinagar</v>
      </c>
      <c r="D6074">
        <f t="shared" ca="1" si="1414"/>
        <v>8295</v>
      </c>
      <c r="E6074">
        <f t="shared" ca="1" si="1425"/>
        <v>187</v>
      </c>
      <c r="F6074">
        <f t="shared" ca="1" si="1415"/>
        <v>78</v>
      </c>
      <c r="G6074">
        <f t="shared" ca="1" si="1416"/>
        <v>5.26</v>
      </c>
      <c r="H6074" t="str">
        <f t="shared" ca="1" si="1417"/>
        <v>Sunny</v>
      </c>
      <c r="I6074">
        <f t="shared" ca="1" si="1418"/>
        <v>26.2</v>
      </c>
      <c r="J6074" t="str">
        <f t="shared" ca="1" si="1419"/>
        <v>No</v>
      </c>
      <c r="K6074" t="str">
        <f t="shared" ca="1" si="1420"/>
        <v>No</v>
      </c>
      <c r="L6074">
        <f t="shared" ca="1" si="1421"/>
        <v>7.4</v>
      </c>
      <c r="M6074">
        <f t="shared" ca="1" si="1422"/>
        <v>1852</v>
      </c>
      <c r="N6074">
        <f t="shared" ca="1" si="1423"/>
        <v>0.61</v>
      </c>
      <c r="O6074" t="str">
        <f t="shared" ca="1" si="1424"/>
        <v>No</v>
      </c>
    </row>
    <row r="6075" spans="1:15" x14ac:dyDescent="0.3">
      <c r="A6075" s="1">
        <f t="shared" ca="1" si="1411"/>
        <v>45396</v>
      </c>
      <c r="B6075" s="2">
        <f t="shared" ca="1" si="1412"/>
        <v>0.93611111111111112</v>
      </c>
      <c r="C6075" t="str">
        <f t="shared" ca="1" si="1413"/>
        <v>Meenakshi Amman Temple, Madurai</v>
      </c>
      <c r="D6075">
        <f t="shared" ca="1" si="1414"/>
        <v>7913</v>
      </c>
      <c r="E6075">
        <f t="shared" ca="1" si="1425"/>
        <v>481</v>
      </c>
      <c r="F6075">
        <f t="shared" ca="1" si="1415"/>
        <v>100</v>
      </c>
      <c r="G6075">
        <f t="shared" ca="1" si="1416"/>
        <v>14.53</v>
      </c>
      <c r="H6075" t="str">
        <f t="shared" ca="1" si="1417"/>
        <v>Hot</v>
      </c>
      <c r="I6075">
        <f t="shared" ca="1" si="1418"/>
        <v>26</v>
      </c>
      <c r="J6075" t="str">
        <f t="shared" ca="1" si="1419"/>
        <v>No</v>
      </c>
      <c r="K6075" t="str">
        <f t="shared" ca="1" si="1420"/>
        <v>No</v>
      </c>
      <c r="L6075">
        <f t="shared" ca="1" si="1421"/>
        <v>6.7</v>
      </c>
      <c r="M6075">
        <f t="shared" ca="1" si="1422"/>
        <v>818</v>
      </c>
      <c r="N6075">
        <f t="shared" ca="1" si="1423"/>
        <v>1.41</v>
      </c>
      <c r="O6075" t="str">
        <f t="shared" ca="1" si="1424"/>
        <v>No</v>
      </c>
    </row>
    <row r="6076" spans="1:15" x14ac:dyDescent="0.3">
      <c r="A6076" s="1">
        <f t="shared" ca="1" si="1411"/>
        <v>46081</v>
      </c>
      <c r="B6076" s="2">
        <f t="shared" ca="1" si="1412"/>
        <v>0.78263888888888888</v>
      </c>
      <c r="C6076" t="str">
        <f t="shared" ca="1" si="1413"/>
        <v>Jagannath Temple, Puri</v>
      </c>
      <c r="D6076">
        <f t="shared" ca="1" si="1414"/>
        <v>7135</v>
      </c>
      <c r="E6076">
        <f t="shared" ca="1" si="1425"/>
        <v>290</v>
      </c>
      <c r="F6076">
        <f t="shared" ca="1" si="1415"/>
        <v>56</v>
      </c>
      <c r="G6076">
        <f t="shared" ca="1" si="1416"/>
        <v>8.6999999999999993</v>
      </c>
      <c r="H6076" t="str">
        <f t="shared" ca="1" si="1417"/>
        <v>Hot</v>
      </c>
      <c r="I6076">
        <f t="shared" ca="1" si="1418"/>
        <v>38.9</v>
      </c>
      <c r="J6076" t="str">
        <f t="shared" ca="1" si="1419"/>
        <v>No</v>
      </c>
      <c r="K6076" t="str">
        <f t="shared" ca="1" si="1420"/>
        <v>No</v>
      </c>
      <c r="L6076">
        <f t="shared" ca="1" si="1421"/>
        <v>9.1</v>
      </c>
      <c r="M6076">
        <f t="shared" ca="1" si="1422"/>
        <v>1238</v>
      </c>
      <c r="N6076">
        <f t="shared" ca="1" si="1423"/>
        <v>2.4500000000000002</v>
      </c>
      <c r="O6076" t="str">
        <f t="shared" ca="1" si="1424"/>
        <v>Yes</v>
      </c>
    </row>
    <row r="6077" spans="1:15" x14ac:dyDescent="0.3">
      <c r="A6077" s="1">
        <f t="shared" ca="1" si="1411"/>
        <v>45948</v>
      </c>
      <c r="B6077" s="2">
        <f t="shared" ca="1" si="1412"/>
        <v>0.12916666666666668</v>
      </c>
      <c r="C6077" t="str">
        <f t="shared" ca="1" si="1413"/>
        <v>Grishneshwar Temple, Chhatrapati Sambhajinagar</v>
      </c>
      <c r="D6077">
        <f t="shared" ca="1" si="1414"/>
        <v>8017</v>
      </c>
      <c r="E6077">
        <f t="shared" ca="1" si="1425"/>
        <v>335</v>
      </c>
      <c r="F6077">
        <f t="shared" ca="1" si="1415"/>
        <v>455</v>
      </c>
      <c r="G6077">
        <f t="shared" ca="1" si="1416"/>
        <v>4.09</v>
      </c>
      <c r="H6077" t="str">
        <f t="shared" ca="1" si="1417"/>
        <v>Rainy</v>
      </c>
      <c r="I6077">
        <f t="shared" ca="1" si="1418"/>
        <v>38.5</v>
      </c>
      <c r="J6077" t="str">
        <f t="shared" ca="1" si="1419"/>
        <v>Yes</v>
      </c>
      <c r="K6077" t="str">
        <f t="shared" ca="1" si="1420"/>
        <v>No</v>
      </c>
      <c r="L6077">
        <f t="shared" ca="1" si="1421"/>
        <v>2.8</v>
      </c>
      <c r="M6077">
        <f t="shared" ca="1" si="1422"/>
        <v>2866</v>
      </c>
      <c r="N6077">
        <f t="shared" ca="1" si="1423"/>
        <v>0.41</v>
      </c>
      <c r="O6077" t="str">
        <f t="shared" ca="1" si="1424"/>
        <v>Yes</v>
      </c>
    </row>
    <row r="6078" spans="1:15" x14ac:dyDescent="0.3">
      <c r="A6078" s="1">
        <f t="shared" ca="1" si="1411"/>
        <v>46094</v>
      </c>
      <c r="B6078" s="2">
        <f t="shared" ca="1" si="1412"/>
        <v>6.1111111111111109E-2</v>
      </c>
      <c r="C6078" t="str">
        <f t="shared" ca="1" si="1413"/>
        <v>Shree Mahakaleshwar Temple, Ujjain</v>
      </c>
      <c r="D6078">
        <f t="shared" ca="1" si="1414"/>
        <v>255</v>
      </c>
      <c r="E6078">
        <f t="shared" ca="1" si="1425"/>
        <v>319</v>
      </c>
      <c r="F6078">
        <f t="shared" ca="1" si="1415"/>
        <v>230</v>
      </c>
      <c r="G6078">
        <f t="shared" ca="1" si="1416"/>
        <v>7.28</v>
      </c>
      <c r="H6078" t="str">
        <f t="shared" ca="1" si="1417"/>
        <v>Hot</v>
      </c>
      <c r="I6078">
        <f t="shared" ca="1" si="1418"/>
        <v>34.1</v>
      </c>
      <c r="J6078" t="str">
        <f t="shared" ca="1" si="1419"/>
        <v>No</v>
      </c>
      <c r="K6078" t="str">
        <f t="shared" ca="1" si="1420"/>
        <v>No</v>
      </c>
      <c r="L6078">
        <f t="shared" ca="1" si="1421"/>
        <v>3.7</v>
      </c>
      <c r="M6078">
        <f t="shared" ca="1" si="1422"/>
        <v>670</v>
      </c>
      <c r="N6078">
        <f t="shared" ca="1" si="1423"/>
        <v>0.93</v>
      </c>
      <c r="O6078" t="str">
        <f t="shared" ca="1" si="1424"/>
        <v>No</v>
      </c>
    </row>
    <row r="6079" spans="1:15" x14ac:dyDescent="0.3">
      <c r="A6079" s="1">
        <f t="shared" ca="1" si="1411"/>
        <v>45580</v>
      </c>
      <c r="B6079" s="2">
        <f t="shared" ca="1" si="1412"/>
        <v>0.25138888888888888</v>
      </c>
      <c r="C6079" t="str">
        <f t="shared" ca="1" si="1413"/>
        <v>Grishneshwar Temple, Chhatrapati Sambhajinagar</v>
      </c>
      <c r="D6079">
        <f t="shared" ca="1" si="1414"/>
        <v>8001</v>
      </c>
      <c r="E6079">
        <f t="shared" ca="1" si="1425"/>
        <v>185</v>
      </c>
      <c r="F6079">
        <f t="shared" ca="1" si="1415"/>
        <v>18</v>
      </c>
      <c r="G6079">
        <f t="shared" ca="1" si="1416"/>
        <v>5.41</v>
      </c>
      <c r="H6079" t="str">
        <f t="shared" ca="1" si="1417"/>
        <v>Cloudy</v>
      </c>
      <c r="I6079">
        <f t="shared" ca="1" si="1418"/>
        <v>29.8</v>
      </c>
      <c r="J6079" t="str">
        <f t="shared" ca="1" si="1419"/>
        <v>No</v>
      </c>
      <c r="K6079" t="str">
        <f t="shared" ca="1" si="1420"/>
        <v>No</v>
      </c>
      <c r="L6079">
        <f t="shared" ca="1" si="1421"/>
        <v>10.9</v>
      </c>
      <c r="M6079">
        <f t="shared" ca="1" si="1422"/>
        <v>1210</v>
      </c>
      <c r="N6079">
        <f t="shared" ca="1" si="1423"/>
        <v>1.34</v>
      </c>
      <c r="O6079" t="str">
        <f t="shared" ca="1" si="1424"/>
        <v>Yes</v>
      </c>
    </row>
    <row r="6080" spans="1:15" x14ac:dyDescent="0.3">
      <c r="A6080" s="1">
        <f t="shared" ca="1" si="1411"/>
        <v>45329</v>
      </c>
      <c r="B6080" s="2">
        <f t="shared" ca="1" si="1412"/>
        <v>0.70972222222222225</v>
      </c>
      <c r="C6080" t="str">
        <f t="shared" ca="1" si="1413"/>
        <v>Kashi Vishwanath Temple, Varanasi</v>
      </c>
      <c r="D6080">
        <f t="shared" ca="1" si="1414"/>
        <v>13840</v>
      </c>
      <c r="E6080">
        <f t="shared" ca="1" si="1425"/>
        <v>474</v>
      </c>
      <c r="F6080">
        <f t="shared" ca="1" si="1415"/>
        <v>290</v>
      </c>
      <c r="G6080">
        <f t="shared" ca="1" si="1416"/>
        <v>12.43</v>
      </c>
      <c r="H6080" t="str">
        <f t="shared" ca="1" si="1417"/>
        <v>Humid</v>
      </c>
      <c r="I6080">
        <f t="shared" ca="1" si="1418"/>
        <v>25.6</v>
      </c>
      <c r="J6080" t="str">
        <f t="shared" ca="1" si="1419"/>
        <v>No</v>
      </c>
      <c r="K6080" t="str">
        <f t="shared" ca="1" si="1420"/>
        <v>No</v>
      </c>
      <c r="L6080">
        <f t="shared" ca="1" si="1421"/>
        <v>5.5</v>
      </c>
      <c r="M6080">
        <f t="shared" ca="1" si="1422"/>
        <v>420</v>
      </c>
      <c r="N6080">
        <f t="shared" ca="1" si="1423"/>
        <v>1.19</v>
      </c>
      <c r="O6080" t="str">
        <f t="shared" ca="1" si="1424"/>
        <v>Yes</v>
      </c>
    </row>
    <row r="6081" spans="1:15" x14ac:dyDescent="0.3">
      <c r="A6081" s="1">
        <f t="shared" ca="1" si="1411"/>
        <v>45752</v>
      </c>
      <c r="B6081" s="2">
        <f t="shared" ca="1" si="1412"/>
        <v>0.36666666666666664</v>
      </c>
      <c r="C6081" t="str">
        <f t="shared" ca="1" si="1413"/>
        <v>Dagdusheth Halwai Ganpati Temple, Pune</v>
      </c>
      <c r="D6081">
        <f t="shared" ca="1" si="1414"/>
        <v>6746</v>
      </c>
      <c r="E6081">
        <f t="shared" ca="1" si="1425"/>
        <v>394</v>
      </c>
      <c r="F6081">
        <f t="shared" ca="1" si="1415"/>
        <v>370</v>
      </c>
      <c r="G6081">
        <f t="shared" ca="1" si="1416"/>
        <v>1.68</v>
      </c>
      <c r="H6081" t="str">
        <f t="shared" ca="1" si="1417"/>
        <v>Sunny</v>
      </c>
      <c r="I6081">
        <f t="shared" ca="1" si="1418"/>
        <v>41.6</v>
      </c>
      <c r="J6081" t="str">
        <f t="shared" ca="1" si="1419"/>
        <v>Yes</v>
      </c>
      <c r="K6081" t="str">
        <f t="shared" ca="1" si="1420"/>
        <v>No</v>
      </c>
      <c r="L6081">
        <f t="shared" ca="1" si="1421"/>
        <v>2.2000000000000002</v>
      </c>
      <c r="M6081">
        <f t="shared" ca="1" si="1422"/>
        <v>1401</v>
      </c>
      <c r="N6081">
        <f t="shared" ca="1" si="1423"/>
        <v>2.04</v>
      </c>
      <c r="O6081" t="str">
        <f t="shared" ca="1" si="1424"/>
        <v>Yes</v>
      </c>
    </row>
    <row r="6082" spans="1:15" x14ac:dyDescent="0.3">
      <c r="A6082" s="1">
        <f t="shared" ca="1" si="1411"/>
        <v>45838</v>
      </c>
      <c r="B6082" s="2">
        <f t="shared" ca="1" si="1412"/>
        <v>0.65763888888888888</v>
      </c>
      <c r="C6082" t="str">
        <f t="shared" ca="1" si="1413"/>
        <v>Tulja Bhavani Temple, Tuljapur</v>
      </c>
      <c r="D6082">
        <f t="shared" ca="1" si="1414"/>
        <v>4702</v>
      </c>
      <c r="E6082">
        <f t="shared" ca="1" si="1425"/>
        <v>406</v>
      </c>
      <c r="F6082">
        <f t="shared" ca="1" si="1415"/>
        <v>58</v>
      </c>
      <c r="G6082">
        <f t="shared" ca="1" si="1416"/>
        <v>3.89</v>
      </c>
      <c r="H6082" t="str">
        <f t="shared" ca="1" si="1417"/>
        <v>Rainy</v>
      </c>
      <c r="I6082">
        <f t="shared" ca="1" si="1418"/>
        <v>32</v>
      </c>
      <c r="J6082" t="str">
        <f t="shared" ca="1" si="1419"/>
        <v>No</v>
      </c>
      <c r="K6082" t="str">
        <f t="shared" ca="1" si="1420"/>
        <v>No</v>
      </c>
      <c r="L6082">
        <f t="shared" ca="1" si="1421"/>
        <v>7.3</v>
      </c>
      <c r="M6082">
        <f t="shared" ca="1" si="1422"/>
        <v>439</v>
      </c>
      <c r="N6082">
        <f t="shared" ca="1" si="1423"/>
        <v>1.42</v>
      </c>
      <c r="O6082" t="str">
        <f t="shared" ca="1" si="1424"/>
        <v>Yes</v>
      </c>
    </row>
    <row r="6083" spans="1:15" x14ac:dyDescent="0.3">
      <c r="A6083" s="1">
        <f t="shared" ref="A6083:A6146" ca="1" si="1426">DATE(2024,1,1)+RANDBETWEEN(0,1095)</f>
        <v>45852</v>
      </c>
      <c r="B6083" s="2">
        <f t="shared" ref="B6083:B6146" ca="1" si="1427">TIME(RANDBETWEEN(0,23),RANDBETWEEN(0,59),0)</f>
        <v>0.91874999999999996</v>
      </c>
      <c r="C6083" t="str">
        <f t="shared" ref="C6083:C6146" ca="1" si="14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6083">
        <f t="shared" ref="D6083:D6146" ca="1" si="1429">RANDBETWEEN(100,15000)</f>
        <v>6797</v>
      </c>
      <c r="E6083">
        <f t="shared" ca="1" si="1425"/>
        <v>252</v>
      </c>
      <c r="F6083">
        <f t="shared" ref="F6083:F6146" ca="1" si="1430">RANDBETWEEN(5,500)</f>
        <v>282</v>
      </c>
      <c r="G6083">
        <f t="shared" ref="G6083:G6146" ca="1" si="1431">ROUND(RAND()*14.5+0.5,2)</f>
        <v>10.07</v>
      </c>
      <c r="H6083" t="str">
        <f t="shared" ref="H6083:H6146" ca="1" si="1432">CHOOSE(RANDBETWEEN(1,5),"Sunny","Cloudy","Rainy","Hot","Humid")</f>
        <v>Sunny</v>
      </c>
      <c r="I6083">
        <f t="shared" ref="I6083:I6146" ca="1" si="1433">ROUND(RAND()*24+18,1)</f>
        <v>18.100000000000001</v>
      </c>
      <c r="J6083" t="str">
        <f t="shared" ref="J6083:J6146" ca="1" si="1434">IF(RAND()&lt;0.3,"Yes","No")</f>
        <v>Yes</v>
      </c>
      <c r="K6083" t="str">
        <f t="shared" ref="K6083:K6146" ca="1" si="1435">IF(RAND()&lt;0.2,"Yes","No")</f>
        <v>No</v>
      </c>
      <c r="L6083">
        <f t="shared" ref="L6083:L6146" ca="1" si="1436">ROUND(RAND()*10+2,1)</f>
        <v>5.2</v>
      </c>
      <c r="M6083">
        <f t="shared" ref="M6083:M6146" ca="1" si="1437">RANDBETWEEN(300,3000)</f>
        <v>1298</v>
      </c>
      <c r="N6083">
        <f t="shared" ref="N6083:N6146" ca="1" si="1438">ROUND(RAND()*2.2+0.3,2)</f>
        <v>2.14</v>
      </c>
      <c r="O6083" t="str">
        <f t="shared" ref="O6083:O6146" ca="1" si="1439">IF(RAND()&lt;0.35,"Yes","No")</f>
        <v>Yes</v>
      </c>
    </row>
    <row r="6084" spans="1:15" x14ac:dyDescent="0.3">
      <c r="A6084" s="1">
        <f t="shared" ca="1" si="1426"/>
        <v>46117</v>
      </c>
      <c r="B6084" s="2">
        <f t="shared" ca="1" si="1427"/>
        <v>0.35416666666666669</v>
      </c>
      <c r="C6084" t="str">
        <f t="shared" ca="1" si="1428"/>
        <v>Tulja Bhavani Temple, Tuljapur</v>
      </c>
      <c r="D6084">
        <f t="shared" ca="1" si="1429"/>
        <v>10132</v>
      </c>
      <c r="E6084">
        <f t="shared" ca="1" si="1425"/>
        <v>224</v>
      </c>
      <c r="F6084">
        <f t="shared" ca="1" si="1430"/>
        <v>282</v>
      </c>
      <c r="G6084">
        <f t="shared" ca="1" si="1431"/>
        <v>4.43</v>
      </c>
      <c r="H6084" t="str">
        <f t="shared" ca="1" si="1432"/>
        <v>Humid</v>
      </c>
      <c r="I6084">
        <f t="shared" ca="1" si="1433"/>
        <v>36.6</v>
      </c>
      <c r="J6084" t="str">
        <f t="shared" ca="1" si="1434"/>
        <v>Yes</v>
      </c>
      <c r="K6084" t="str">
        <f t="shared" ca="1" si="1435"/>
        <v>No</v>
      </c>
      <c r="L6084">
        <f t="shared" ca="1" si="1436"/>
        <v>2.2999999999999998</v>
      </c>
      <c r="M6084">
        <f t="shared" ca="1" si="1437"/>
        <v>774</v>
      </c>
      <c r="N6084">
        <f t="shared" ca="1" si="1438"/>
        <v>0.32</v>
      </c>
      <c r="O6084" t="str">
        <f t="shared" ca="1" si="1439"/>
        <v>Yes</v>
      </c>
    </row>
    <row r="6085" spans="1:15" x14ac:dyDescent="0.3">
      <c r="A6085" s="1">
        <f t="shared" ca="1" si="1426"/>
        <v>45540</v>
      </c>
      <c r="B6085" s="2">
        <f t="shared" ca="1" si="1427"/>
        <v>5.2083333333333336E-2</v>
      </c>
      <c r="C6085" t="str">
        <f t="shared" ca="1" si="1428"/>
        <v>Golden Temple, Amritsar</v>
      </c>
      <c r="D6085">
        <f t="shared" ca="1" si="1429"/>
        <v>7355</v>
      </c>
      <c r="E6085">
        <f t="shared" ca="1" si="1425"/>
        <v>18</v>
      </c>
      <c r="F6085">
        <f t="shared" ca="1" si="1430"/>
        <v>460</v>
      </c>
      <c r="G6085">
        <f t="shared" ca="1" si="1431"/>
        <v>6.29</v>
      </c>
      <c r="H6085" t="str">
        <f t="shared" ca="1" si="1432"/>
        <v>Sunny</v>
      </c>
      <c r="I6085">
        <f t="shared" ca="1" si="1433"/>
        <v>21.4</v>
      </c>
      <c r="J6085" t="str">
        <f t="shared" ca="1" si="1434"/>
        <v>No</v>
      </c>
      <c r="K6085" t="str">
        <f t="shared" ca="1" si="1435"/>
        <v>No</v>
      </c>
      <c r="L6085">
        <f t="shared" ca="1" si="1436"/>
        <v>8</v>
      </c>
      <c r="M6085">
        <f t="shared" ca="1" si="1437"/>
        <v>608</v>
      </c>
      <c r="N6085">
        <f t="shared" ca="1" si="1438"/>
        <v>0.72</v>
      </c>
      <c r="O6085" t="str">
        <f t="shared" ca="1" si="1439"/>
        <v>No</v>
      </c>
    </row>
    <row r="6086" spans="1:15" x14ac:dyDescent="0.3">
      <c r="A6086" s="1">
        <f t="shared" ca="1" si="1426"/>
        <v>45877</v>
      </c>
      <c r="B6086" s="2">
        <f t="shared" ca="1" si="1427"/>
        <v>2.9861111111111113E-2</v>
      </c>
      <c r="C6086" t="str">
        <f t="shared" ca="1" si="1428"/>
        <v>Tulja Bhavani Temple, Tuljapur</v>
      </c>
      <c r="D6086">
        <f t="shared" ca="1" si="1429"/>
        <v>13537</v>
      </c>
      <c r="E6086">
        <f t="shared" ca="1" si="1425"/>
        <v>35</v>
      </c>
      <c r="F6086">
        <f t="shared" ca="1" si="1430"/>
        <v>210</v>
      </c>
      <c r="G6086">
        <f t="shared" ca="1" si="1431"/>
        <v>3.05</v>
      </c>
      <c r="H6086" t="str">
        <f t="shared" ca="1" si="1432"/>
        <v>Humid</v>
      </c>
      <c r="I6086">
        <f t="shared" ca="1" si="1433"/>
        <v>21.5</v>
      </c>
      <c r="J6086" t="str">
        <f t="shared" ca="1" si="1434"/>
        <v>No</v>
      </c>
      <c r="K6086" t="str">
        <f t="shared" ca="1" si="1435"/>
        <v>No</v>
      </c>
      <c r="L6086">
        <f t="shared" ca="1" si="1436"/>
        <v>11.6</v>
      </c>
      <c r="M6086">
        <f t="shared" ca="1" si="1437"/>
        <v>1136</v>
      </c>
      <c r="N6086">
        <f t="shared" ca="1" si="1438"/>
        <v>0.88</v>
      </c>
      <c r="O6086" t="str">
        <f t="shared" ca="1" si="1439"/>
        <v>No</v>
      </c>
    </row>
    <row r="6087" spans="1:15" x14ac:dyDescent="0.3">
      <c r="A6087" s="1">
        <f t="shared" ca="1" si="1426"/>
        <v>46251</v>
      </c>
      <c r="B6087" s="2">
        <f t="shared" ca="1" si="1427"/>
        <v>0.66805555555555551</v>
      </c>
      <c r="C6087" t="str">
        <f t="shared" ca="1" si="1428"/>
        <v>Grishneshwar Temple, Chhatrapati Sambhajinagar</v>
      </c>
      <c r="D6087">
        <f t="shared" ca="1" si="1429"/>
        <v>336</v>
      </c>
      <c r="E6087">
        <f t="shared" ca="1" si="1425"/>
        <v>538</v>
      </c>
      <c r="F6087">
        <f t="shared" ca="1" si="1430"/>
        <v>125</v>
      </c>
      <c r="G6087">
        <f t="shared" ca="1" si="1431"/>
        <v>5.28</v>
      </c>
      <c r="H6087" t="str">
        <f t="shared" ca="1" si="1432"/>
        <v>Rainy</v>
      </c>
      <c r="I6087">
        <f t="shared" ca="1" si="1433"/>
        <v>38.700000000000003</v>
      </c>
      <c r="J6087" t="str">
        <f t="shared" ca="1" si="1434"/>
        <v>Yes</v>
      </c>
      <c r="K6087" t="str">
        <f t="shared" ca="1" si="1435"/>
        <v>No</v>
      </c>
      <c r="L6087">
        <f t="shared" ca="1" si="1436"/>
        <v>8.5</v>
      </c>
      <c r="M6087">
        <f t="shared" ca="1" si="1437"/>
        <v>1197</v>
      </c>
      <c r="N6087">
        <f t="shared" ca="1" si="1438"/>
        <v>1.89</v>
      </c>
      <c r="O6087" t="str">
        <f t="shared" ca="1" si="1439"/>
        <v>No</v>
      </c>
    </row>
    <row r="6088" spans="1:15" x14ac:dyDescent="0.3">
      <c r="A6088" s="1">
        <f t="shared" ca="1" si="1426"/>
        <v>46112</v>
      </c>
      <c r="B6088" s="2">
        <f t="shared" ca="1" si="1427"/>
        <v>0.25277777777777777</v>
      </c>
      <c r="C6088" t="str">
        <f t="shared" ca="1" si="1428"/>
        <v>Somnath Temple, Gujarat</v>
      </c>
      <c r="D6088">
        <f t="shared" ca="1" si="1429"/>
        <v>6389</v>
      </c>
      <c r="E6088">
        <f t="shared" ca="1" si="1425"/>
        <v>154</v>
      </c>
      <c r="F6088">
        <f t="shared" ca="1" si="1430"/>
        <v>260</v>
      </c>
      <c r="G6088">
        <f t="shared" ca="1" si="1431"/>
        <v>3.71</v>
      </c>
      <c r="H6088" t="str">
        <f t="shared" ca="1" si="1432"/>
        <v>Humid</v>
      </c>
      <c r="I6088">
        <f t="shared" ca="1" si="1433"/>
        <v>25.7</v>
      </c>
      <c r="J6088" t="str">
        <f t="shared" ca="1" si="1434"/>
        <v>No</v>
      </c>
      <c r="K6088" t="str">
        <f t="shared" ca="1" si="1435"/>
        <v>No</v>
      </c>
      <c r="L6088">
        <f t="shared" ca="1" si="1436"/>
        <v>2.6</v>
      </c>
      <c r="M6088">
        <f t="shared" ca="1" si="1437"/>
        <v>1974</v>
      </c>
      <c r="N6088">
        <f t="shared" ca="1" si="1438"/>
        <v>2.3199999999999998</v>
      </c>
      <c r="O6088" t="str">
        <f t="shared" ca="1" si="1439"/>
        <v>No</v>
      </c>
    </row>
    <row r="6089" spans="1:15" x14ac:dyDescent="0.3">
      <c r="A6089" s="1">
        <f t="shared" ca="1" si="1426"/>
        <v>45697</v>
      </c>
      <c r="B6089" s="2">
        <f t="shared" ca="1" si="1427"/>
        <v>0.80902777777777779</v>
      </c>
      <c r="C6089" t="str">
        <f t="shared" ca="1" si="1428"/>
        <v>Bhimashankar Temple, Maharashtra</v>
      </c>
      <c r="D6089">
        <f t="shared" ca="1" si="1429"/>
        <v>5795</v>
      </c>
      <c r="E6089">
        <f t="shared" ca="1" si="1425"/>
        <v>47</v>
      </c>
      <c r="F6089">
        <f t="shared" ca="1" si="1430"/>
        <v>343</v>
      </c>
      <c r="G6089">
        <f t="shared" ca="1" si="1431"/>
        <v>14.36</v>
      </c>
      <c r="H6089" t="str">
        <f t="shared" ca="1" si="1432"/>
        <v>Sunny</v>
      </c>
      <c r="I6089">
        <f t="shared" ca="1" si="1433"/>
        <v>34.200000000000003</v>
      </c>
      <c r="J6089" t="str">
        <f t="shared" ca="1" si="1434"/>
        <v>No</v>
      </c>
      <c r="K6089" t="str">
        <f t="shared" ca="1" si="1435"/>
        <v>No</v>
      </c>
      <c r="L6089">
        <f t="shared" ca="1" si="1436"/>
        <v>10.1</v>
      </c>
      <c r="M6089">
        <f t="shared" ca="1" si="1437"/>
        <v>1536</v>
      </c>
      <c r="N6089">
        <f t="shared" ca="1" si="1438"/>
        <v>1.98</v>
      </c>
      <c r="O6089" t="str">
        <f t="shared" ca="1" si="1439"/>
        <v>No</v>
      </c>
    </row>
    <row r="6090" spans="1:15" x14ac:dyDescent="0.3">
      <c r="A6090" s="1">
        <f t="shared" ca="1" si="1426"/>
        <v>45649</v>
      </c>
      <c r="B6090" s="2">
        <f t="shared" ca="1" si="1427"/>
        <v>1.5972222222222221E-2</v>
      </c>
      <c r="C6090" t="str">
        <f t="shared" ca="1" si="1428"/>
        <v>Vaishno Devi Temple, Katra</v>
      </c>
      <c r="D6090">
        <f t="shared" ca="1" si="1429"/>
        <v>279</v>
      </c>
      <c r="E6090">
        <f t="shared" ca="1" si="1425"/>
        <v>263</v>
      </c>
      <c r="F6090">
        <f t="shared" ca="1" si="1430"/>
        <v>300</v>
      </c>
      <c r="G6090">
        <f t="shared" ca="1" si="1431"/>
        <v>8.81</v>
      </c>
      <c r="H6090" t="str">
        <f t="shared" ca="1" si="1432"/>
        <v>Sunny</v>
      </c>
      <c r="I6090">
        <f t="shared" ca="1" si="1433"/>
        <v>28.2</v>
      </c>
      <c r="J6090" t="str">
        <f t="shared" ca="1" si="1434"/>
        <v>No</v>
      </c>
      <c r="K6090" t="str">
        <f t="shared" ca="1" si="1435"/>
        <v>No</v>
      </c>
      <c r="L6090">
        <f t="shared" ca="1" si="1436"/>
        <v>3.8</v>
      </c>
      <c r="M6090">
        <f t="shared" ca="1" si="1437"/>
        <v>1577</v>
      </c>
      <c r="N6090">
        <f t="shared" ca="1" si="1438"/>
        <v>0.6</v>
      </c>
      <c r="O6090" t="str">
        <f t="shared" ca="1" si="1439"/>
        <v>No</v>
      </c>
    </row>
    <row r="6091" spans="1:15" x14ac:dyDescent="0.3">
      <c r="A6091" s="1">
        <f t="shared" ca="1" si="1426"/>
        <v>46235</v>
      </c>
      <c r="B6091" s="2">
        <f t="shared" ca="1" si="1427"/>
        <v>0.3215277777777778</v>
      </c>
      <c r="C6091" t="str">
        <f t="shared" ca="1" si="1428"/>
        <v>Somnath Temple, Gujarat</v>
      </c>
      <c r="D6091">
        <f t="shared" ca="1" si="1429"/>
        <v>2383</v>
      </c>
      <c r="E6091">
        <f t="shared" ca="1" si="1425"/>
        <v>599</v>
      </c>
      <c r="F6091">
        <f t="shared" ca="1" si="1430"/>
        <v>39</v>
      </c>
      <c r="G6091">
        <f t="shared" ca="1" si="1431"/>
        <v>8.76</v>
      </c>
      <c r="H6091" t="str">
        <f t="shared" ca="1" si="1432"/>
        <v>Hot</v>
      </c>
      <c r="I6091">
        <f t="shared" ca="1" si="1433"/>
        <v>18</v>
      </c>
      <c r="J6091" t="str">
        <f t="shared" ca="1" si="1434"/>
        <v>No</v>
      </c>
      <c r="K6091" t="str">
        <f t="shared" ca="1" si="1435"/>
        <v>No</v>
      </c>
      <c r="L6091">
        <f t="shared" ca="1" si="1436"/>
        <v>7.3</v>
      </c>
      <c r="M6091">
        <f t="shared" ca="1" si="1437"/>
        <v>1727</v>
      </c>
      <c r="N6091">
        <f t="shared" ca="1" si="1438"/>
        <v>1.48</v>
      </c>
      <c r="O6091" t="str">
        <f t="shared" ca="1" si="1439"/>
        <v>No</v>
      </c>
    </row>
    <row r="6092" spans="1:15" x14ac:dyDescent="0.3">
      <c r="A6092" s="1">
        <f t="shared" ca="1" si="1426"/>
        <v>46129</v>
      </c>
      <c r="B6092" s="2">
        <f t="shared" ca="1" si="1427"/>
        <v>2.6388888888888889E-2</v>
      </c>
      <c r="C6092" t="str">
        <f t="shared" ca="1" si="1428"/>
        <v>Vaishno Devi Temple, Katra</v>
      </c>
      <c r="D6092">
        <f t="shared" ca="1" si="1429"/>
        <v>13034</v>
      </c>
      <c r="E6092">
        <f t="shared" ca="1" si="1425"/>
        <v>235</v>
      </c>
      <c r="F6092">
        <f t="shared" ca="1" si="1430"/>
        <v>214</v>
      </c>
      <c r="G6092">
        <f t="shared" ca="1" si="1431"/>
        <v>9.99</v>
      </c>
      <c r="H6092" t="str">
        <f t="shared" ca="1" si="1432"/>
        <v>Sunny</v>
      </c>
      <c r="I6092">
        <f t="shared" ca="1" si="1433"/>
        <v>18.100000000000001</v>
      </c>
      <c r="J6092" t="str">
        <f t="shared" ca="1" si="1434"/>
        <v>No</v>
      </c>
      <c r="K6092" t="str">
        <f t="shared" ca="1" si="1435"/>
        <v>No</v>
      </c>
      <c r="L6092">
        <f t="shared" ca="1" si="1436"/>
        <v>4.0999999999999996</v>
      </c>
      <c r="M6092">
        <f t="shared" ca="1" si="1437"/>
        <v>1931</v>
      </c>
      <c r="N6092">
        <f t="shared" ca="1" si="1438"/>
        <v>1.54</v>
      </c>
      <c r="O6092" t="str">
        <f t="shared" ca="1" si="1439"/>
        <v>Yes</v>
      </c>
    </row>
    <row r="6093" spans="1:15" x14ac:dyDescent="0.3">
      <c r="A6093" s="1">
        <f t="shared" ca="1" si="1426"/>
        <v>45622</v>
      </c>
      <c r="B6093" s="2">
        <f t="shared" ca="1" si="1427"/>
        <v>0.30069444444444443</v>
      </c>
      <c r="C6093" t="str">
        <f t="shared" ca="1" si="1428"/>
        <v>Golden Temple, Amritsar</v>
      </c>
      <c r="D6093">
        <f t="shared" ca="1" si="1429"/>
        <v>11849</v>
      </c>
      <c r="E6093">
        <f t="shared" ca="1" si="1425"/>
        <v>94</v>
      </c>
      <c r="F6093">
        <f t="shared" ca="1" si="1430"/>
        <v>255</v>
      </c>
      <c r="G6093">
        <f t="shared" ca="1" si="1431"/>
        <v>9.93</v>
      </c>
      <c r="H6093" t="str">
        <f t="shared" ca="1" si="1432"/>
        <v>Hot</v>
      </c>
      <c r="I6093">
        <f t="shared" ca="1" si="1433"/>
        <v>40.799999999999997</v>
      </c>
      <c r="J6093" t="str">
        <f t="shared" ca="1" si="1434"/>
        <v>No</v>
      </c>
      <c r="K6093" t="str">
        <f t="shared" ca="1" si="1435"/>
        <v>No</v>
      </c>
      <c r="L6093">
        <f t="shared" ca="1" si="1436"/>
        <v>11</v>
      </c>
      <c r="M6093">
        <f t="shared" ca="1" si="1437"/>
        <v>758</v>
      </c>
      <c r="N6093">
        <f t="shared" ca="1" si="1438"/>
        <v>0.57999999999999996</v>
      </c>
      <c r="O6093" t="str">
        <f t="shared" ca="1" si="1439"/>
        <v>No</v>
      </c>
    </row>
    <row r="6094" spans="1:15" x14ac:dyDescent="0.3">
      <c r="A6094" s="1">
        <f t="shared" ca="1" si="1426"/>
        <v>45674</v>
      </c>
      <c r="B6094" s="2">
        <f t="shared" ca="1" si="1427"/>
        <v>0.34513888888888888</v>
      </c>
      <c r="C6094" t="str">
        <f t="shared" ca="1" si="1428"/>
        <v>Meenakshi Amman Temple, Madurai</v>
      </c>
      <c r="D6094">
        <f t="shared" ca="1" si="1429"/>
        <v>300</v>
      </c>
      <c r="E6094">
        <f t="shared" ca="1" si="1425"/>
        <v>306</v>
      </c>
      <c r="F6094">
        <f t="shared" ca="1" si="1430"/>
        <v>133</v>
      </c>
      <c r="G6094">
        <f t="shared" ca="1" si="1431"/>
        <v>1.79</v>
      </c>
      <c r="H6094" t="str">
        <f t="shared" ca="1" si="1432"/>
        <v>Sunny</v>
      </c>
      <c r="I6094">
        <f t="shared" ca="1" si="1433"/>
        <v>19.7</v>
      </c>
      <c r="J6094" t="str">
        <f t="shared" ca="1" si="1434"/>
        <v>Yes</v>
      </c>
      <c r="K6094" t="str">
        <f t="shared" ca="1" si="1435"/>
        <v>Yes</v>
      </c>
      <c r="L6094">
        <f t="shared" ca="1" si="1436"/>
        <v>3.5</v>
      </c>
      <c r="M6094">
        <f t="shared" ca="1" si="1437"/>
        <v>693</v>
      </c>
      <c r="N6094">
        <f t="shared" ca="1" si="1438"/>
        <v>2.39</v>
      </c>
      <c r="O6094" t="str">
        <f t="shared" ca="1" si="1439"/>
        <v>No</v>
      </c>
    </row>
    <row r="6095" spans="1:15" x14ac:dyDescent="0.3">
      <c r="A6095" s="1">
        <f t="shared" ca="1" si="1426"/>
        <v>46088</v>
      </c>
      <c r="B6095" s="2">
        <f t="shared" ca="1" si="1427"/>
        <v>0.6069444444444444</v>
      </c>
      <c r="C6095" t="str">
        <f t="shared" ca="1" si="1428"/>
        <v>Jagannath Temple, Puri</v>
      </c>
      <c r="D6095">
        <f t="shared" ca="1" si="1429"/>
        <v>12970</v>
      </c>
      <c r="E6095">
        <f t="shared" ca="1" si="1425"/>
        <v>86</v>
      </c>
      <c r="F6095">
        <f t="shared" ca="1" si="1430"/>
        <v>419</v>
      </c>
      <c r="G6095">
        <f t="shared" ca="1" si="1431"/>
        <v>2.4500000000000002</v>
      </c>
      <c r="H6095" t="str">
        <f t="shared" ca="1" si="1432"/>
        <v>Cloudy</v>
      </c>
      <c r="I6095">
        <f t="shared" ca="1" si="1433"/>
        <v>28.7</v>
      </c>
      <c r="J6095" t="str">
        <f t="shared" ca="1" si="1434"/>
        <v>No</v>
      </c>
      <c r="K6095" t="str">
        <f t="shared" ca="1" si="1435"/>
        <v>No</v>
      </c>
      <c r="L6095">
        <f t="shared" ca="1" si="1436"/>
        <v>9.6999999999999993</v>
      </c>
      <c r="M6095">
        <f t="shared" ca="1" si="1437"/>
        <v>1852</v>
      </c>
      <c r="N6095">
        <f t="shared" ca="1" si="1438"/>
        <v>1.1299999999999999</v>
      </c>
      <c r="O6095" t="str">
        <f t="shared" ca="1" si="1439"/>
        <v>Yes</v>
      </c>
    </row>
    <row r="6096" spans="1:15" x14ac:dyDescent="0.3">
      <c r="A6096" s="1">
        <f t="shared" ca="1" si="1426"/>
        <v>45314</v>
      </c>
      <c r="B6096" s="2">
        <f t="shared" ca="1" si="1427"/>
        <v>0.5131944444444444</v>
      </c>
      <c r="C6096" t="str">
        <f t="shared" ca="1" si="1428"/>
        <v>Tirumala Tirupati Temple, Tirupati</v>
      </c>
      <c r="D6096">
        <f t="shared" ca="1" si="1429"/>
        <v>2944</v>
      </c>
      <c r="E6096">
        <f t="shared" ca="1" si="1425"/>
        <v>509</v>
      </c>
      <c r="F6096">
        <f t="shared" ca="1" si="1430"/>
        <v>146</v>
      </c>
      <c r="G6096">
        <f t="shared" ca="1" si="1431"/>
        <v>14.22</v>
      </c>
      <c r="H6096" t="str">
        <f t="shared" ca="1" si="1432"/>
        <v>Hot</v>
      </c>
      <c r="I6096">
        <f t="shared" ca="1" si="1433"/>
        <v>28.2</v>
      </c>
      <c r="J6096" t="str">
        <f t="shared" ca="1" si="1434"/>
        <v>No</v>
      </c>
      <c r="K6096" t="str">
        <f t="shared" ca="1" si="1435"/>
        <v>No</v>
      </c>
      <c r="L6096">
        <f t="shared" ca="1" si="1436"/>
        <v>10</v>
      </c>
      <c r="M6096">
        <f t="shared" ca="1" si="1437"/>
        <v>2260</v>
      </c>
      <c r="N6096">
        <f t="shared" ca="1" si="1438"/>
        <v>0.99</v>
      </c>
      <c r="O6096" t="str">
        <f t="shared" ca="1" si="1439"/>
        <v>Yes</v>
      </c>
    </row>
    <row r="6097" spans="1:15" x14ac:dyDescent="0.3">
      <c r="A6097" s="1">
        <f t="shared" ca="1" si="1426"/>
        <v>45704</v>
      </c>
      <c r="B6097" s="2">
        <f t="shared" ca="1" si="1427"/>
        <v>0.77361111111111114</v>
      </c>
      <c r="C6097" t="str">
        <f t="shared" ca="1" si="1428"/>
        <v>Shri Siddhivinayak Temple, Mumbai</v>
      </c>
      <c r="D6097">
        <f t="shared" ca="1" si="1429"/>
        <v>11110</v>
      </c>
      <c r="E6097">
        <f t="shared" ca="1" si="1425"/>
        <v>560</v>
      </c>
      <c r="F6097">
        <f t="shared" ca="1" si="1430"/>
        <v>183</v>
      </c>
      <c r="G6097">
        <f t="shared" ca="1" si="1431"/>
        <v>12.65</v>
      </c>
      <c r="H6097" t="str">
        <f t="shared" ca="1" si="1432"/>
        <v>Sunny</v>
      </c>
      <c r="I6097">
        <f t="shared" ca="1" si="1433"/>
        <v>31.6</v>
      </c>
      <c r="J6097" t="str">
        <f t="shared" ca="1" si="1434"/>
        <v>No</v>
      </c>
      <c r="K6097" t="str">
        <f t="shared" ca="1" si="1435"/>
        <v>No</v>
      </c>
      <c r="L6097">
        <f t="shared" ca="1" si="1436"/>
        <v>2.1</v>
      </c>
      <c r="M6097">
        <f t="shared" ca="1" si="1437"/>
        <v>1374</v>
      </c>
      <c r="N6097">
        <f t="shared" ca="1" si="1438"/>
        <v>1.25</v>
      </c>
      <c r="O6097" t="str">
        <f t="shared" ca="1" si="1439"/>
        <v>No</v>
      </c>
    </row>
    <row r="6098" spans="1:15" x14ac:dyDescent="0.3">
      <c r="A6098" s="1">
        <f t="shared" ca="1" si="1426"/>
        <v>45815</v>
      </c>
      <c r="B6098" s="2">
        <f t="shared" ca="1" si="1427"/>
        <v>0.2673611111111111</v>
      </c>
      <c r="C6098" t="str">
        <f t="shared" ca="1" si="1428"/>
        <v>Shri Siddhivinayak Temple, Mumbai</v>
      </c>
      <c r="D6098">
        <f t="shared" ca="1" si="1429"/>
        <v>637</v>
      </c>
      <c r="E6098">
        <f t="shared" ca="1" si="1425"/>
        <v>99</v>
      </c>
      <c r="F6098">
        <f t="shared" ca="1" si="1430"/>
        <v>465</v>
      </c>
      <c r="G6098">
        <f t="shared" ca="1" si="1431"/>
        <v>4.46</v>
      </c>
      <c r="H6098" t="str">
        <f t="shared" ca="1" si="1432"/>
        <v>Hot</v>
      </c>
      <c r="I6098">
        <f t="shared" ca="1" si="1433"/>
        <v>22.4</v>
      </c>
      <c r="J6098" t="str">
        <f t="shared" ca="1" si="1434"/>
        <v>Yes</v>
      </c>
      <c r="K6098" t="str">
        <f t="shared" ca="1" si="1435"/>
        <v>No</v>
      </c>
      <c r="L6098">
        <f t="shared" ca="1" si="1436"/>
        <v>6.6</v>
      </c>
      <c r="M6098">
        <f t="shared" ca="1" si="1437"/>
        <v>1755</v>
      </c>
      <c r="N6098">
        <f t="shared" ca="1" si="1438"/>
        <v>1.45</v>
      </c>
      <c r="O6098" t="str">
        <f t="shared" ca="1" si="1439"/>
        <v>No</v>
      </c>
    </row>
    <row r="6099" spans="1:15" x14ac:dyDescent="0.3">
      <c r="A6099" s="1">
        <f t="shared" ca="1" si="1426"/>
        <v>45390</v>
      </c>
      <c r="B6099" s="2">
        <f t="shared" ca="1" si="1427"/>
        <v>0.90625</v>
      </c>
      <c r="C6099" t="str">
        <f t="shared" ca="1" si="1428"/>
        <v>Somnath Temple, Gujarat</v>
      </c>
      <c r="D6099">
        <f t="shared" ca="1" si="1429"/>
        <v>13124</v>
      </c>
      <c r="E6099">
        <f t="shared" ca="1" si="1425"/>
        <v>232</v>
      </c>
      <c r="F6099">
        <f t="shared" ca="1" si="1430"/>
        <v>273</v>
      </c>
      <c r="G6099">
        <f t="shared" ca="1" si="1431"/>
        <v>8.3699999999999992</v>
      </c>
      <c r="H6099" t="str">
        <f t="shared" ca="1" si="1432"/>
        <v>Cloudy</v>
      </c>
      <c r="I6099">
        <f t="shared" ca="1" si="1433"/>
        <v>19.399999999999999</v>
      </c>
      <c r="J6099" t="str">
        <f t="shared" ca="1" si="1434"/>
        <v>No</v>
      </c>
      <c r="K6099" t="str">
        <f t="shared" ca="1" si="1435"/>
        <v>Yes</v>
      </c>
      <c r="L6099">
        <f t="shared" ca="1" si="1436"/>
        <v>8.1999999999999993</v>
      </c>
      <c r="M6099">
        <f t="shared" ca="1" si="1437"/>
        <v>1600</v>
      </c>
      <c r="N6099">
        <f t="shared" ca="1" si="1438"/>
        <v>1.03</v>
      </c>
      <c r="O6099" t="str">
        <f t="shared" ca="1" si="1439"/>
        <v>No</v>
      </c>
    </row>
    <row r="6100" spans="1:15" x14ac:dyDescent="0.3">
      <c r="A6100" s="1">
        <f t="shared" ca="1" si="1426"/>
        <v>45300</v>
      </c>
      <c r="B6100" s="2">
        <f t="shared" ca="1" si="1427"/>
        <v>0.68819444444444444</v>
      </c>
      <c r="C6100" t="str">
        <f t="shared" ca="1" si="1428"/>
        <v>Golden Temple, Amritsar</v>
      </c>
      <c r="D6100">
        <f t="shared" ca="1" si="1429"/>
        <v>9959</v>
      </c>
      <c r="E6100">
        <f t="shared" ca="1" si="1425"/>
        <v>341</v>
      </c>
      <c r="F6100">
        <f t="shared" ca="1" si="1430"/>
        <v>221</v>
      </c>
      <c r="G6100">
        <f t="shared" ca="1" si="1431"/>
        <v>7.21</v>
      </c>
      <c r="H6100" t="str">
        <f t="shared" ca="1" si="1432"/>
        <v>Hot</v>
      </c>
      <c r="I6100">
        <f t="shared" ca="1" si="1433"/>
        <v>30.6</v>
      </c>
      <c r="J6100" t="str">
        <f t="shared" ca="1" si="1434"/>
        <v>No</v>
      </c>
      <c r="K6100" t="str">
        <f t="shared" ca="1" si="1435"/>
        <v>No</v>
      </c>
      <c r="L6100">
        <f t="shared" ca="1" si="1436"/>
        <v>4.8</v>
      </c>
      <c r="M6100">
        <f t="shared" ca="1" si="1437"/>
        <v>2257</v>
      </c>
      <c r="N6100">
        <f t="shared" ca="1" si="1438"/>
        <v>0.81</v>
      </c>
      <c r="O6100" t="str">
        <f t="shared" ca="1" si="1439"/>
        <v>No</v>
      </c>
    </row>
    <row r="6101" spans="1:15" x14ac:dyDescent="0.3">
      <c r="A6101" s="1">
        <f t="shared" ca="1" si="1426"/>
        <v>45332</v>
      </c>
      <c r="B6101" s="2">
        <f t="shared" ca="1" si="1427"/>
        <v>1.1111111111111112E-2</v>
      </c>
      <c r="C6101" t="str">
        <f t="shared" ca="1" si="1428"/>
        <v>Dagdusheth Halwai Ganpati Temple, Pune</v>
      </c>
      <c r="D6101">
        <f t="shared" ca="1" si="1429"/>
        <v>1843</v>
      </c>
      <c r="E6101">
        <f t="shared" ca="1" si="1425"/>
        <v>270</v>
      </c>
      <c r="F6101">
        <f t="shared" ca="1" si="1430"/>
        <v>150</v>
      </c>
      <c r="G6101">
        <f t="shared" ca="1" si="1431"/>
        <v>13.65</v>
      </c>
      <c r="H6101" t="str">
        <f t="shared" ca="1" si="1432"/>
        <v>Hot</v>
      </c>
      <c r="I6101">
        <f t="shared" ca="1" si="1433"/>
        <v>30.1</v>
      </c>
      <c r="J6101" t="str">
        <f t="shared" ca="1" si="1434"/>
        <v>No</v>
      </c>
      <c r="K6101" t="str">
        <f t="shared" ca="1" si="1435"/>
        <v>No</v>
      </c>
      <c r="L6101">
        <f t="shared" ca="1" si="1436"/>
        <v>7.1</v>
      </c>
      <c r="M6101">
        <f t="shared" ca="1" si="1437"/>
        <v>668</v>
      </c>
      <c r="N6101">
        <f t="shared" ca="1" si="1438"/>
        <v>0.51</v>
      </c>
      <c r="O6101" t="str">
        <f t="shared" ca="1" si="1439"/>
        <v>No</v>
      </c>
    </row>
    <row r="6102" spans="1:15" x14ac:dyDescent="0.3">
      <c r="A6102" s="1">
        <f t="shared" ca="1" si="1426"/>
        <v>45469</v>
      </c>
      <c r="B6102" s="2">
        <f t="shared" ca="1" si="1427"/>
        <v>0.28680555555555554</v>
      </c>
      <c r="C6102" t="str">
        <f t="shared" ca="1" si="1428"/>
        <v>Shirdi Sai Baba Temple, Shirdi</v>
      </c>
      <c r="D6102">
        <f t="shared" ca="1" si="1429"/>
        <v>12950</v>
      </c>
      <c r="E6102">
        <f t="shared" ca="1" si="1425"/>
        <v>266</v>
      </c>
      <c r="F6102">
        <f t="shared" ca="1" si="1430"/>
        <v>498</v>
      </c>
      <c r="G6102">
        <f t="shared" ca="1" si="1431"/>
        <v>9.85</v>
      </c>
      <c r="H6102" t="str">
        <f t="shared" ca="1" si="1432"/>
        <v>Rainy</v>
      </c>
      <c r="I6102">
        <f t="shared" ca="1" si="1433"/>
        <v>32.5</v>
      </c>
      <c r="J6102" t="str">
        <f t="shared" ca="1" si="1434"/>
        <v>No</v>
      </c>
      <c r="K6102" t="str">
        <f t="shared" ca="1" si="1435"/>
        <v>No</v>
      </c>
      <c r="L6102">
        <f t="shared" ca="1" si="1436"/>
        <v>5.5</v>
      </c>
      <c r="M6102">
        <f t="shared" ca="1" si="1437"/>
        <v>1844</v>
      </c>
      <c r="N6102">
        <f t="shared" ca="1" si="1438"/>
        <v>0.42</v>
      </c>
      <c r="O6102" t="str">
        <f t="shared" ca="1" si="1439"/>
        <v>No</v>
      </c>
    </row>
    <row r="6103" spans="1:15" x14ac:dyDescent="0.3">
      <c r="A6103" s="1">
        <f t="shared" ca="1" si="1426"/>
        <v>46365</v>
      </c>
      <c r="B6103" s="2">
        <f t="shared" ca="1" si="1427"/>
        <v>0.57013888888888886</v>
      </c>
      <c r="C6103" t="str">
        <f t="shared" ca="1" si="1428"/>
        <v>Shirdi Sai Baba Temple, Shirdi</v>
      </c>
      <c r="D6103">
        <f t="shared" ca="1" si="1429"/>
        <v>8734</v>
      </c>
      <c r="E6103">
        <f t="shared" ca="1" si="1425"/>
        <v>329</v>
      </c>
      <c r="F6103">
        <f t="shared" ca="1" si="1430"/>
        <v>439</v>
      </c>
      <c r="G6103">
        <f t="shared" ca="1" si="1431"/>
        <v>13.94</v>
      </c>
      <c r="H6103" t="str">
        <f t="shared" ca="1" si="1432"/>
        <v>Cloudy</v>
      </c>
      <c r="I6103">
        <f t="shared" ca="1" si="1433"/>
        <v>38.5</v>
      </c>
      <c r="J6103" t="str">
        <f t="shared" ca="1" si="1434"/>
        <v>No</v>
      </c>
      <c r="K6103" t="str">
        <f t="shared" ca="1" si="1435"/>
        <v>No</v>
      </c>
      <c r="L6103">
        <f t="shared" ca="1" si="1436"/>
        <v>9.6999999999999993</v>
      </c>
      <c r="M6103">
        <f t="shared" ca="1" si="1437"/>
        <v>2183</v>
      </c>
      <c r="N6103">
        <f t="shared" ca="1" si="1438"/>
        <v>1.96</v>
      </c>
      <c r="O6103" t="str">
        <f t="shared" ca="1" si="1439"/>
        <v>No</v>
      </c>
    </row>
    <row r="6104" spans="1:15" x14ac:dyDescent="0.3">
      <c r="A6104" s="1">
        <f t="shared" ca="1" si="1426"/>
        <v>46364</v>
      </c>
      <c r="B6104" s="2">
        <f t="shared" ca="1" si="1427"/>
        <v>0.66249999999999998</v>
      </c>
      <c r="C6104" t="str">
        <f t="shared" ca="1" si="1428"/>
        <v>Meenakshi Amman Temple, Madurai</v>
      </c>
      <c r="D6104">
        <f t="shared" ca="1" si="1429"/>
        <v>9204</v>
      </c>
      <c r="E6104">
        <f t="shared" ca="1" si="1425"/>
        <v>539</v>
      </c>
      <c r="F6104">
        <f t="shared" ca="1" si="1430"/>
        <v>312</v>
      </c>
      <c r="G6104">
        <f t="shared" ca="1" si="1431"/>
        <v>4.87</v>
      </c>
      <c r="H6104" t="str">
        <f t="shared" ca="1" si="1432"/>
        <v>Cloudy</v>
      </c>
      <c r="I6104">
        <f t="shared" ca="1" si="1433"/>
        <v>41.9</v>
      </c>
      <c r="J6104" t="str">
        <f t="shared" ca="1" si="1434"/>
        <v>No</v>
      </c>
      <c r="K6104" t="str">
        <f t="shared" ca="1" si="1435"/>
        <v>No</v>
      </c>
      <c r="L6104">
        <f t="shared" ca="1" si="1436"/>
        <v>6.9</v>
      </c>
      <c r="M6104">
        <f t="shared" ca="1" si="1437"/>
        <v>1519</v>
      </c>
      <c r="N6104">
        <f t="shared" ca="1" si="1438"/>
        <v>2.4300000000000002</v>
      </c>
      <c r="O6104" t="str">
        <f t="shared" ca="1" si="1439"/>
        <v>No</v>
      </c>
    </row>
    <row r="6105" spans="1:15" x14ac:dyDescent="0.3">
      <c r="A6105" s="1">
        <f t="shared" ca="1" si="1426"/>
        <v>46145</v>
      </c>
      <c r="B6105" s="2">
        <f t="shared" ca="1" si="1427"/>
        <v>1.6666666666666666E-2</v>
      </c>
      <c r="C6105" t="str">
        <f t="shared" ca="1" si="1428"/>
        <v>Dagdusheth Halwai Ganpati Temple, Pune</v>
      </c>
      <c r="D6105">
        <f t="shared" ca="1" si="1429"/>
        <v>3502</v>
      </c>
      <c r="E6105">
        <f t="shared" ca="1" si="1425"/>
        <v>402</v>
      </c>
      <c r="F6105">
        <f t="shared" ca="1" si="1430"/>
        <v>87</v>
      </c>
      <c r="G6105">
        <f t="shared" ca="1" si="1431"/>
        <v>4.29</v>
      </c>
      <c r="H6105" t="str">
        <f t="shared" ca="1" si="1432"/>
        <v>Sunny</v>
      </c>
      <c r="I6105">
        <f t="shared" ca="1" si="1433"/>
        <v>41.5</v>
      </c>
      <c r="J6105" t="str">
        <f t="shared" ca="1" si="1434"/>
        <v>Yes</v>
      </c>
      <c r="K6105" t="str">
        <f t="shared" ca="1" si="1435"/>
        <v>No</v>
      </c>
      <c r="L6105">
        <f t="shared" ca="1" si="1436"/>
        <v>11.8</v>
      </c>
      <c r="M6105">
        <f t="shared" ca="1" si="1437"/>
        <v>844</v>
      </c>
      <c r="N6105">
        <f t="shared" ca="1" si="1438"/>
        <v>0.78</v>
      </c>
      <c r="O6105" t="str">
        <f t="shared" ca="1" si="1439"/>
        <v>No</v>
      </c>
    </row>
    <row r="6106" spans="1:15" x14ac:dyDescent="0.3">
      <c r="A6106" s="1">
        <f t="shared" ca="1" si="1426"/>
        <v>45454</v>
      </c>
      <c r="B6106" s="2">
        <f t="shared" ca="1" si="1427"/>
        <v>0.79305555555555551</v>
      </c>
      <c r="C6106" t="str">
        <f t="shared" ca="1" si="1428"/>
        <v>Grishneshwar Temple, Chhatrapati Sambhajinagar</v>
      </c>
      <c r="D6106">
        <f t="shared" ca="1" si="1429"/>
        <v>12674</v>
      </c>
      <c r="E6106">
        <f t="shared" ca="1" si="1425"/>
        <v>351</v>
      </c>
      <c r="F6106">
        <f t="shared" ca="1" si="1430"/>
        <v>406</v>
      </c>
      <c r="G6106">
        <f t="shared" ca="1" si="1431"/>
        <v>11.91</v>
      </c>
      <c r="H6106" t="str">
        <f t="shared" ca="1" si="1432"/>
        <v>Hot</v>
      </c>
      <c r="I6106">
        <f t="shared" ca="1" si="1433"/>
        <v>20.9</v>
      </c>
      <c r="J6106" t="str">
        <f t="shared" ca="1" si="1434"/>
        <v>No</v>
      </c>
      <c r="K6106" t="str">
        <f t="shared" ca="1" si="1435"/>
        <v>No</v>
      </c>
      <c r="L6106">
        <f t="shared" ca="1" si="1436"/>
        <v>8.5</v>
      </c>
      <c r="M6106">
        <f t="shared" ca="1" si="1437"/>
        <v>1964</v>
      </c>
      <c r="N6106">
        <f t="shared" ca="1" si="1438"/>
        <v>1.7</v>
      </c>
      <c r="O6106" t="str">
        <f t="shared" ca="1" si="1439"/>
        <v>No</v>
      </c>
    </row>
    <row r="6107" spans="1:15" x14ac:dyDescent="0.3">
      <c r="A6107" s="1">
        <f t="shared" ca="1" si="1426"/>
        <v>46290</v>
      </c>
      <c r="B6107" s="2">
        <f t="shared" ca="1" si="1427"/>
        <v>0.37013888888888891</v>
      </c>
      <c r="C6107" t="str">
        <f t="shared" ca="1" si="1428"/>
        <v>Shri Siddhivinayak Temple, Mumbai</v>
      </c>
      <c r="D6107">
        <f t="shared" ca="1" si="1429"/>
        <v>4308</v>
      </c>
      <c r="E6107">
        <f t="shared" ca="1" si="1425"/>
        <v>256</v>
      </c>
      <c r="F6107">
        <f t="shared" ca="1" si="1430"/>
        <v>416</v>
      </c>
      <c r="G6107">
        <f t="shared" ca="1" si="1431"/>
        <v>14.1</v>
      </c>
      <c r="H6107" t="str">
        <f t="shared" ca="1" si="1432"/>
        <v>Cloudy</v>
      </c>
      <c r="I6107">
        <f t="shared" ca="1" si="1433"/>
        <v>21.5</v>
      </c>
      <c r="J6107" t="str">
        <f t="shared" ca="1" si="1434"/>
        <v>Yes</v>
      </c>
      <c r="K6107" t="str">
        <f t="shared" ca="1" si="1435"/>
        <v>No</v>
      </c>
      <c r="L6107">
        <f t="shared" ca="1" si="1436"/>
        <v>10.5</v>
      </c>
      <c r="M6107">
        <f t="shared" ca="1" si="1437"/>
        <v>479</v>
      </c>
      <c r="N6107">
        <f t="shared" ca="1" si="1438"/>
        <v>0.55000000000000004</v>
      </c>
      <c r="O6107" t="str">
        <f t="shared" ca="1" si="1439"/>
        <v>No</v>
      </c>
    </row>
    <row r="6108" spans="1:15" x14ac:dyDescent="0.3">
      <c r="A6108" s="1">
        <f t="shared" ca="1" si="1426"/>
        <v>45374</v>
      </c>
      <c r="B6108" s="2">
        <f t="shared" ca="1" si="1427"/>
        <v>0.37569444444444444</v>
      </c>
      <c r="C6108" t="str">
        <f t="shared" ca="1" si="1428"/>
        <v>Tulja Bhavani Temple, Tuljapur</v>
      </c>
      <c r="D6108">
        <f t="shared" ca="1" si="1429"/>
        <v>1228</v>
      </c>
      <c r="E6108">
        <f t="shared" ca="1" si="1425"/>
        <v>540</v>
      </c>
      <c r="F6108">
        <f t="shared" ca="1" si="1430"/>
        <v>323</v>
      </c>
      <c r="G6108">
        <f t="shared" ca="1" si="1431"/>
        <v>7.25</v>
      </c>
      <c r="H6108" t="str">
        <f t="shared" ca="1" si="1432"/>
        <v>Cloudy</v>
      </c>
      <c r="I6108">
        <f t="shared" ca="1" si="1433"/>
        <v>21.4</v>
      </c>
      <c r="J6108" t="str">
        <f t="shared" ca="1" si="1434"/>
        <v>Yes</v>
      </c>
      <c r="K6108" t="str">
        <f t="shared" ca="1" si="1435"/>
        <v>Yes</v>
      </c>
      <c r="L6108">
        <f t="shared" ca="1" si="1436"/>
        <v>2.2999999999999998</v>
      </c>
      <c r="M6108">
        <f t="shared" ca="1" si="1437"/>
        <v>1645</v>
      </c>
      <c r="N6108">
        <f t="shared" ca="1" si="1438"/>
        <v>1.76</v>
      </c>
      <c r="O6108" t="str">
        <f t="shared" ca="1" si="1439"/>
        <v>Yes</v>
      </c>
    </row>
    <row r="6109" spans="1:15" x14ac:dyDescent="0.3">
      <c r="A6109" s="1">
        <f t="shared" ca="1" si="1426"/>
        <v>46217</v>
      </c>
      <c r="B6109" s="2">
        <f t="shared" ca="1" si="1427"/>
        <v>0.59305555555555556</v>
      </c>
      <c r="C6109" t="str">
        <f t="shared" ca="1" si="1428"/>
        <v>Jagannath Temple, Puri</v>
      </c>
      <c r="D6109">
        <f t="shared" ca="1" si="1429"/>
        <v>6105</v>
      </c>
      <c r="E6109">
        <f t="shared" ca="1" si="1425"/>
        <v>180</v>
      </c>
      <c r="F6109">
        <f t="shared" ca="1" si="1430"/>
        <v>14</v>
      </c>
      <c r="G6109">
        <f t="shared" ca="1" si="1431"/>
        <v>14.53</v>
      </c>
      <c r="H6109" t="str">
        <f t="shared" ca="1" si="1432"/>
        <v>Rainy</v>
      </c>
      <c r="I6109">
        <f t="shared" ca="1" si="1433"/>
        <v>41.4</v>
      </c>
      <c r="J6109" t="str">
        <f t="shared" ca="1" si="1434"/>
        <v>Yes</v>
      </c>
      <c r="K6109" t="str">
        <f t="shared" ca="1" si="1435"/>
        <v>No</v>
      </c>
      <c r="L6109">
        <f t="shared" ca="1" si="1436"/>
        <v>9.5</v>
      </c>
      <c r="M6109">
        <f t="shared" ca="1" si="1437"/>
        <v>1947</v>
      </c>
      <c r="N6109">
        <f t="shared" ca="1" si="1438"/>
        <v>0.99</v>
      </c>
      <c r="O6109" t="str">
        <f t="shared" ca="1" si="1439"/>
        <v>No</v>
      </c>
    </row>
    <row r="6110" spans="1:15" x14ac:dyDescent="0.3">
      <c r="A6110" s="1">
        <f t="shared" ca="1" si="1426"/>
        <v>45686</v>
      </c>
      <c r="B6110" s="2">
        <f t="shared" ca="1" si="1427"/>
        <v>0.32708333333333334</v>
      </c>
      <c r="C6110" t="str">
        <f t="shared" ca="1" si="1428"/>
        <v>Tirumala Tirupati Temple, Tirupati</v>
      </c>
      <c r="D6110">
        <f t="shared" ca="1" si="1429"/>
        <v>12036</v>
      </c>
      <c r="E6110">
        <f t="shared" ca="1" si="1425"/>
        <v>399</v>
      </c>
      <c r="F6110">
        <f t="shared" ca="1" si="1430"/>
        <v>226</v>
      </c>
      <c r="G6110">
        <f t="shared" ca="1" si="1431"/>
        <v>12.83</v>
      </c>
      <c r="H6110" t="str">
        <f t="shared" ca="1" si="1432"/>
        <v>Cloudy</v>
      </c>
      <c r="I6110">
        <f t="shared" ca="1" si="1433"/>
        <v>35.799999999999997</v>
      </c>
      <c r="J6110" t="str">
        <f t="shared" ca="1" si="1434"/>
        <v>Yes</v>
      </c>
      <c r="K6110" t="str">
        <f t="shared" ca="1" si="1435"/>
        <v>No</v>
      </c>
      <c r="L6110">
        <f t="shared" ca="1" si="1436"/>
        <v>7.8</v>
      </c>
      <c r="M6110">
        <f t="shared" ca="1" si="1437"/>
        <v>811</v>
      </c>
      <c r="N6110">
        <f t="shared" ca="1" si="1438"/>
        <v>0.82</v>
      </c>
      <c r="O6110" t="str">
        <f t="shared" ca="1" si="1439"/>
        <v>Yes</v>
      </c>
    </row>
    <row r="6111" spans="1:15" x14ac:dyDescent="0.3">
      <c r="A6111" s="1">
        <f t="shared" ca="1" si="1426"/>
        <v>45363</v>
      </c>
      <c r="B6111" s="2">
        <f t="shared" ca="1" si="1427"/>
        <v>0.62638888888888888</v>
      </c>
      <c r="C6111" t="str">
        <f t="shared" ca="1" si="1428"/>
        <v>Trimbakeshwar Temple, Nashik</v>
      </c>
      <c r="D6111">
        <f t="shared" ca="1" si="1429"/>
        <v>14790</v>
      </c>
      <c r="E6111">
        <f t="shared" ca="1" si="1425"/>
        <v>462</v>
      </c>
      <c r="F6111">
        <f t="shared" ca="1" si="1430"/>
        <v>187</v>
      </c>
      <c r="G6111">
        <f t="shared" ca="1" si="1431"/>
        <v>8.2200000000000006</v>
      </c>
      <c r="H6111" t="str">
        <f t="shared" ca="1" si="1432"/>
        <v>Hot</v>
      </c>
      <c r="I6111">
        <f t="shared" ca="1" si="1433"/>
        <v>31.6</v>
      </c>
      <c r="J6111" t="str">
        <f t="shared" ca="1" si="1434"/>
        <v>No</v>
      </c>
      <c r="K6111" t="str">
        <f t="shared" ca="1" si="1435"/>
        <v>No</v>
      </c>
      <c r="L6111">
        <f t="shared" ca="1" si="1436"/>
        <v>8.8000000000000007</v>
      </c>
      <c r="M6111">
        <f t="shared" ca="1" si="1437"/>
        <v>2681</v>
      </c>
      <c r="N6111">
        <f t="shared" ca="1" si="1438"/>
        <v>1.01</v>
      </c>
      <c r="O6111" t="str">
        <f t="shared" ca="1" si="1439"/>
        <v>No</v>
      </c>
    </row>
    <row r="6112" spans="1:15" x14ac:dyDescent="0.3">
      <c r="A6112" s="1">
        <f t="shared" ca="1" si="1426"/>
        <v>46176</v>
      </c>
      <c r="B6112" s="2">
        <f t="shared" ca="1" si="1427"/>
        <v>0.91805555555555551</v>
      </c>
      <c r="C6112" t="str">
        <f t="shared" ca="1" si="1428"/>
        <v>Vaishno Devi Temple, Katra</v>
      </c>
      <c r="D6112">
        <f t="shared" ca="1" si="1429"/>
        <v>3777</v>
      </c>
      <c r="E6112">
        <f t="shared" ca="1" si="1425"/>
        <v>440</v>
      </c>
      <c r="F6112">
        <f t="shared" ca="1" si="1430"/>
        <v>50</v>
      </c>
      <c r="G6112">
        <f t="shared" ca="1" si="1431"/>
        <v>1.65</v>
      </c>
      <c r="H6112" t="str">
        <f t="shared" ca="1" si="1432"/>
        <v>Humid</v>
      </c>
      <c r="I6112">
        <f t="shared" ca="1" si="1433"/>
        <v>30.1</v>
      </c>
      <c r="J6112" t="str">
        <f t="shared" ca="1" si="1434"/>
        <v>No</v>
      </c>
      <c r="K6112" t="str">
        <f t="shared" ca="1" si="1435"/>
        <v>No</v>
      </c>
      <c r="L6112">
        <f t="shared" ca="1" si="1436"/>
        <v>10.7</v>
      </c>
      <c r="M6112">
        <f t="shared" ca="1" si="1437"/>
        <v>2113</v>
      </c>
      <c r="N6112">
        <f t="shared" ca="1" si="1438"/>
        <v>0.75</v>
      </c>
      <c r="O6112" t="str">
        <f t="shared" ca="1" si="1439"/>
        <v>Yes</v>
      </c>
    </row>
    <row r="6113" spans="1:15" x14ac:dyDescent="0.3">
      <c r="A6113" s="1">
        <f t="shared" ca="1" si="1426"/>
        <v>46054</v>
      </c>
      <c r="B6113" s="2">
        <f t="shared" ca="1" si="1427"/>
        <v>0.20208333333333334</v>
      </c>
      <c r="C6113" t="str">
        <f t="shared" ca="1" si="1428"/>
        <v>Kashi Vishwanath Temple, Varanasi</v>
      </c>
      <c r="D6113">
        <f t="shared" ca="1" si="1429"/>
        <v>6240</v>
      </c>
      <c r="E6113">
        <f t="shared" ca="1" si="1425"/>
        <v>449</v>
      </c>
      <c r="F6113">
        <f t="shared" ca="1" si="1430"/>
        <v>391</v>
      </c>
      <c r="G6113">
        <f t="shared" ca="1" si="1431"/>
        <v>14.88</v>
      </c>
      <c r="H6113" t="str">
        <f t="shared" ca="1" si="1432"/>
        <v>Humid</v>
      </c>
      <c r="I6113">
        <f t="shared" ca="1" si="1433"/>
        <v>21.2</v>
      </c>
      <c r="J6113" t="str">
        <f t="shared" ca="1" si="1434"/>
        <v>No</v>
      </c>
      <c r="K6113" t="str">
        <f t="shared" ca="1" si="1435"/>
        <v>No</v>
      </c>
      <c r="L6113">
        <f t="shared" ca="1" si="1436"/>
        <v>7.6</v>
      </c>
      <c r="M6113">
        <f t="shared" ca="1" si="1437"/>
        <v>1902</v>
      </c>
      <c r="N6113">
        <f t="shared" ca="1" si="1438"/>
        <v>1.97</v>
      </c>
      <c r="O6113" t="str">
        <f t="shared" ca="1" si="1439"/>
        <v>No</v>
      </c>
    </row>
    <row r="6114" spans="1:15" x14ac:dyDescent="0.3">
      <c r="A6114" s="1">
        <f t="shared" ca="1" si="1426"/>
        <v>45907</v>
      </c>
      <c r="B6114" s="2">
        <f t="shared" ca="1" si="1427"/>
        <v>0.21805555555555556</v>
      </c>
      <c r="C6114" t="str">
        <f t="shared" ca="1" si="1428"/>
        <v>Grishneshwar Temple, Chhatrapati Sambhajinagar</v>
      </c>
      <c r="D6114">
        <f t="shared" ca="1" si="1429"/>
        <v>8620</v>
      </c>
      <c r="E6114">
        <f t="shared" ca="1" si="1425"/>
        <v>177</v>
      </c>
      <c r="F6114">
        <f t="shared" ca="1" si="1430"/>
        <v>80</v>
      </c>
      <c r="G6114">
        <f t="shared" ca="1" si="1431"/>
        <v>10.29</v>
      </c>
      <c r="H6114" t="str">
        <f t="shared" ca="1" si="1432"/>
        <v>Rainy</v>
      </c>
      <c r="I6114">
        <f t="shared" ca="1" si="1433"/>
        <v>37.4</v>
      </c>
      <c r="J6114" t="str">
        <f t="shared" ca="1" si="1434"/>
        <v>Yes</v>
      </c>
      <c r="K6114" t="str">
        <f t="shared" ca="1" si="1435"/>
        <v>No</v>
      </c>
      <c r="L6114">
        <f t="shared" ca="1" si="1436"/>
        <v>10.5</v>
      </c>
      <c r="M6114">
        <f t="shared" ca="1" si="1437"/>
        <v>1640</v>
      </c>
      <c r="N6114">
        <f t="shared" ca="1" si="1438"/>
        <v>2.08</v>
      </c>
      <c r="O6114" t="str">
        <f t="shared" ca="1" si="1439"/>
        <v>No</v>
      </c>
    </row>
    <row r="6115" spans="1:15" x14ac:dyDescent="0.3">
      <c r="A6115" s="1">
        <f t="shared" ca="1" si="1426"/>
        <v>46116</v>
      </c>
      <c r="B6115" s="2">
        <f t="shared" ca="1" si="1427"/>
        <v>0.57638888888888884</v>
      </c>
      <c r="C6115" t="str">
        <f t="shared" ca="1" si="1428"/>
        <v>Dagdusheth Halwai Ganpati Temple, Pune</v>
      </c>
      <c r="D6115">
        <f t="shared" ca="1" si="1429"/>
        <v>4386</v>
      </c>
      <c r="E6115">
        <f t="shared" ca="1" si="1425"/>
        <v>424</v>
      </c>
      <c r="F6115">
        <f t="shared" ca="1" si="1430"/>
        <v>195</v>
      </c>
      <c r="G6115">
        <f t="shared" ca="1" si="1431"/>
        <v>1.98</v>
      </c>
      <c r="H6115" t="str">
        <f t="shared" ca="1" si="1432"/>
        <v>Humid</v>
      </c>
      <c r="I6115">
        <f t="shared" ca="1" si="1433"/>
        <v>23.7</v>
      </c>
      <c r="J6115" t="str">
        <f t="shared" ca="1" si="1434"/>
        <v>No</v>
      </c>
      <c r="K6115" t="str">
        <f t="shared" ca="1" si="1435"/>
        <v>No</v>
      </c>
      <c r="L6115">
        <f t="shared" ca="1" si="1436"/>
        <v>9.6</v>
      </c>
      <c r="M6115">
        <f t="shared" ca="1" si="1437"/>
        <v>1889</v>
      </c>
      <c r="N6115">
        <f t="shared" ca="1" si="1438"/>
        <v>0.52</v>
      </c>
      <c r="O6115" t="str">
        <f t="shared" ca="1" si="1439"/>
        <v>No</v>
      </c>
    </row>
    <row r="6116" spans="1:15" x14ac:dyDescent="0.3">
      <c r="A6116" s="1">
        <f t="shared" ca="1" si="1426"/>
        <v>45597</v>
      </c>
      <c r="B6116" s="2">
        <f t="shared" ca="1" si="1427"/>
        <v>0.61736111111111114</v>
      </c>
      <c r="C6116" t="str">
        <f t="shared" ca="1" si="1428"/>
        <v>Kashi Vishwanath Temple, Varanasi</v>
      </c>
      <c r="D6116">
        <f t="shared" ca="1" si="1429"/>
        <v>13473</v>
      </c>
      <c r="E6116">
        <f t="shared" ca="1" si="1425"/>
        <v>127</v>
      </c>
      <c r="F6116">
        <f t="shared" ca="1" si="1430"/>
        <v>187</v>
      </c>
      <c r="G6116">
        <f t="shared" ca="1" si="1431"/>
        <v>1.7</v>
      </c>
      <c r="H6116" t="str">
        <f t="shared" ca="1" si="1432"/>
        <v>Rainy</v>
      </c>
      <c r="I6116">
        <f t="shared" ca="1" si="1433"/>
        <v>21.2</v>
      </c>
      <c r="J6116" t="str">
        <f t="shared" ca="1" si="1434"/>
        <v>Yes</v>
      </c>
      <c r="K6116" t="str">
        <f t="shared" ca="1" si="1435"/>
        <v>No</v>
      </c>
      <c r="L6116">
        <f t="shared" ca="1" si="1436"/>
        <v>5.9</v>
      </c>
      <c r="M6116">
        <f t="shared" ca="1" si="1437"/>
        <v>1375</v>
      </c>
      <c r="N6116">
        <f t="shared" ca="1" si="1438"/>
        <v>0.78</v>
      </c>
      <c r="O6116" t="str">
        <f t="shared" ca="1" si="1439"/>
        <v>Yes</v>
      </c>
    </row>
    <row r="6117" spans="1:15" x14ac:dyDescent="0.3">
      <c r="A6117" s="1">
        <f t="shared" ca="1" si="1426"/>
        <v>45632</v>
      </c>
      <c r="B6117" s="2">
        <f t="shared" ca="1" si="1427"/>
        <v>0.29097222222222224</v>
      </c>
      <c r="C6117" t="str">
        <f t="shared" ca="1" si="1428"/>
        <v>Tirumala Tirupati Temple, Tirupati</v>
      </c>
      <c r="D6117">
        <f t="shared" ca="1" si="1429"/>
        <v>9961</v>
      </c>
      <c r="E6117">
        <f t="shared" ca="1" si="1425"/>
        <v>131</v>
      </c>
      <c r="F6117">
        <f t="shared" ca="1" si="1430"/>
        <v>107</v>
      </c>
      <c r="G6117">
        <f t="shared" ca="1" si="1431"/>
        <v>2.75</v>
      </c>
      <c r="H6117" t="str">
        <f t="shared" ca="1" si="1432"/>
        <v>Hot</v>
      </c>
      <c r="I6117">
        <f t="shared" ca="1" si="1433"/>
        <v>36.299999999999997</v>
      </c>
      <c r="J6117" t="str">
        <f t="shared" ca="1" si="1434"/>
        <v>No</v>
      </c>
      <c r="K6117" t="str">
        <f t="shared" ca="1" si="1435"/>
        <v>No</v>
      </c>
      <c r="L6117">
        <f t="shared" ca="1" si="1436"/>
        <v>3</v>
      </c>
      <c r="M6117">
        <f t="shared" ca="1" si="1437"/>
        <v>2008</v>
      </c>
      <c r="N6117">
        <f t="shared" ca="1" si="1438"/>
        <v>2.04</v>
      </c>
      <c r="O6117" t="str">
        <f t="shared" ca="1" si="1439"/>
        <v>No</v>
      </c>
    </row>
    <row r="6118" spans="1:15" x14ac:dyDescent="0.3">
      <c r="A6118" s="1">
        <f t="shared" ca="1" si="1426"/>
        <v>46067</v>
      </c>
      <c r="B6118" s="2">
        <f t="shared" ca="1" si="1427"/>
        <v>2.013888888888889E-2</v>
      </c>
      <c r="C6118" t="str">
        <f t="shared" ca="1" si="1428"/>
        <v>Vaishno Devi Temple, Katra</v>
      </c>
      <c r="D6118">
        <f t="shared" ca="1" si="1429"/>
        <v>13875</v>
      </c>
      <c r="E6118">
        <f t="shared" ca="1" si="1425"/>
        <v>161</v>
      </c>
      <c r="F6118">
        <f t="shared" ca="1" si="1430"/>
        <v>204</v>
      </c>
      <c r="G6118">
        <f t="shared" ca="1" si="1431"/>
        <v>2.44</v>
      </c>
      <c r="H6118" t="str">
        <f t="shared" ca="1" si="1432"/>
        <v>Cloudy</v>
      </c>
      <c r="I6118">
        <f t="shared" ca="1" si="1433"/>
        <v>35.6</v>
      </c>
      <c r="J6118" t="str">
        <f t="shared" ca="1" si="1434"/>
        <v>No</v>
      </c>
      <c r="K6118" t="str">
        <f t="shared" ca="1" si="1435"/>
        <v>No</v>
      </c>
      <c r="L6118">
        <f t="shared" ca="1" si="1436"/>
        <v>10.6</v>
      </c>
      <c r="M6118">
        <f t="shared" ca="1" si="1437"/>
        <v>1468</v>
      </c>
      <c r="N6118">
        <f t="shared" ca="1" si="1438"/>
        <v>0.46</v>
      </c>
      <c r="O6118" t="str">
        <f t="shared" ca="1" si="1439"/>
        <v>Yes</v>
      </c>
    </row>
    <row r="6119" spans="1:15" x14ac:dyDescent="0.3">
      <c r="A6119" s="1">
        <f t="shared" ca="1" si="1426"/>
        <v>46076</v>
      </c>
      <c r="B6119" s="2">
        <f t="shared" ca="1" si="1427"/>
        <v>0.7270833333333333</v>
      </c>
      <c r="C6119" t="str">
        <f t="shared" ca="1" si="1428"/>
        <v>Somnath Temple, Gujarat</v>
      </c>
      <c r="D6119">
        <f t="shared" ca="1" si="1429"/>
        <v>8997</v>
      </c>
      <c r="E6119">
        <f t="shared" ca="1" si="1425"/>
        <v>85</v>
      </c>
      <c r="F6119">
        <f t="shared" ca="1" si="1430"/>
        <v>447</v>
      </c>
      <c r="G6119">
        <f t="shared" ca="1" si="1431"/>
        <v>11.05</v>
      </c>
      <c r="H6119" t="str">
        <f t="shared" ca="1" si="1432"/>
        <v>Sunny</v>
      </c>
      <c r="I6119">
        <f t="shared" ca="1" si="1433"/>
        <v>27.6</v>
      </c>
      <c r="J6119" t="str">
        <f t="shared" ca="1" si="1434"/>
        <v>No</v>
      </c>
      <c r="K6119" t="str">
        <f t="shared" ca="1" si="1435"/>
        <v>No</v>
      </c>
      <c r="L6119">
        <f t="shared" ca="1" si="1436"/>
        <v>11.9</v>
      </c>
      <c r="M6119">
        <f t="shared" ca="1" si="1437"/>
        <v>1054</v>
      </c>
      <c r="N6119">
        <f t="shared" ca="1" si="1438"/>
        <v>2.25</v>
      </c>
      <c r="O6119" t="str">
        <f t="shared" ca="1" si="1439"/>
        <v>Yes</v>
      </c>
    </row>
    <row r="6120" spans="1:15" x14ac:dyDescent="0.3">
      <c r="A6120" s="1">
        <f t="shared" ca="1" si="1426"/>
        <v>45857</v>
      </c>
      <c r="B6120" s="2">
        <f t="shared" ca="1" si="1427"/>
        <v>0.99305555555555558</v>
      </c>
      <c r="C6120" t="str">
        <f t="shared" ca="1" si="1428"/>
        <v>Dagdusheth Halwai Ganpati Temple, Pune</v>
      </c>
      <c r="D6120">
        <f t="shared" ca="1" si="1429"/>
        <v>3555</v>
      </c>
      <c r="E6120">
        <f t="shared" ca="1" si="1425"/>
        <v>189</v>
      </c>
      <c r="F6120">
        <f t="shared" ca="1" si="1430"/>
        <v>432</v>
      </c>
      <c r="G6120">
        <f t="shared" ca="1" si="1431"/>
        <v>2.4</v>
      </c>
      <c r="H6120" t="str">
        <f t="shared" ca="1" si="1432"/>
        <v>Humid</v>
      </c>
      <c r="I6120">
        <f t="shared" ca="1" si="1433"/>
        <v>33.799999999999997</v>
      </c>
      <c r="J6120" t="str">
        <f t="shared" ca="1" si="1434"/>
        <v>No</v>
      </c>
      <c r="K6120" t="str">
        <f t="shared" ca="1" si="1435"/>
        <v>No</v>
      </c>
      <c r="L6120">
        <f t="shared" ca="1" si="1436"/>
        <v>11.8</v>
      </c>
      <c r="M6120">
        <f t="shared" ca="1" si="1437"/>
        <v>2603</v>
      </c>
      <c r="N6120">
        <f t="shared" ca="1" si="1438"/>
        <v>0.89</v>
      </c>
      <c r="O6120" t="str">
        <f t="shared" ca="1" si="1439"/>
        <v>No</v>
      </c>
    </row>
    <row r="6121" spans="1:15" x14ac:dyDescent="0.3">
      <c r="A6121" s="1">
        <f t="shared" ca="1" si="1426"/>
        <v>46112</v>
      </c>
      <c r="B6121" s="2">
        <f t="shared" ca="1" si="1427"/>
        <v>0.78611111111111109</v>
      </c>
      <c r="C6121" t="str">
        <f t="shared" ca="1" si="1428"/>
        <v>Somnath Temple, Gujarat</v>
      </c>
      <c r="D6121">
        <f t="shared" ca="1" si="1429"/>
        <v>12791</v>
      </c>
      <c r="E6121">
        <f t="shared" ca="1" si="1425"/>
        <v>560</v>
      </c>
      <c r="F6121">
        <f t="shared" ca="1" si="1430"/>
        <v>110</v>
      </c>
      <c r="G6121">
        <f t="shared" ca="1" si="1431"/>
        <v>3.52</v>
      </c>
      <c r="H6121" t="str">
        <f t="shared" ca="1" si="1432"/>
        <v>Cloudy</v>
      </c>
      <c r="I6121">
        <f t="shared" ca="1" si="1433"/>
        <v>36.200000000000003</v>
      </c>
      <c r="J6121" t="str">
        <f t="shared" ca="1" si="1434"/>
        <v>No</v>
      </c>
      <c r="K6121" t="str">
        <f t="shared" ca="1" si="1435"/>
        <v>No</v>
      </c>
      <c r="L6121">
        <f t="shared" ca="1" si="1436"/>
        <v>11.7</v>
      </c>
      <c r="M6121">
        <f t="shared" ca="1" si="1437"/>
        <v>2923</v>
      </c>
      <c r="N6121">
        <f t="shared" ca="1" si="1438"/>
        <v>0.71</v>
      </c>
      <c r="O6121" t="str">
        <f t="shared" ca="1" si="1439"/>
        <v>No</v>
      </c>
    </row>
    <row r="6122" spans="1:15" x14ac:dyDescent="0.3">
      <c r="A6122" s="1">
        <f t="shared" ca="1" si="1426"/>
        <v>46255</v>
      </c>
      <c r="B6122" s="2">
        <f t="shared" ca="1" si="1427"/>
        <v>0.41388888888888886</v>
      </c>
      <c r="C6122" t="str">
        <f t="shared" ca="1" si="1428"/>
        <v>Shri Siddhivinayak Temple, Mumbai</v>
      </c>
      <c r="D6122">
        <f t="shared" ca="1" si="1429"/>
        <v>10526</v>
      </c>
      <c r="E6122">
        <f t="shared" ref="E6122:E6185" ca="1" si="1440">RANDBETWEEN(10,600)</f>
        <v>336</v>
      </c>
      <c r="F6122">
        <f t="shared" ca="1" si="1430"/>
        <v>318</v>
      </c>
      <c r="G6122">
        <f t="shared" ca="1" si="1431"/>
        <v>3.43</v>
      </c>
      <c r="H6122" t="str">
        <f t="shared" ca="1" si="1432"/>
        <v>Rainy</v>
      </c>
      <c r="I6122">
        <f t="shared" ca="1" si="1433"/>
        <v>37.9</v>
      </c>
      <c r="J6122" t="str">
        <f t="shared" ca="1" si="1434"/>
        <v>No</v>
      </c>
      <c r="K6122" t="str">
        <f t="shared" ca="1" si="1435"/>
        <v>No</v>
      </c>
      <c r="L6122">
        <f t="shared" ca="1" si="1436"/>
        <v>5.6</v>
      </c>
      <c r="M6122">
        <f t="shared" ca="1" si="1437"/>
        <v>2384</v>
      </c>
      <c r="N6122">
        <f t="shared" ca="1" si="1438"/>
        <v>2.23</v>
      </c>
      <c r="O6122" t="str">
        <f t="shared" ca="1" si="1439"/>
        <v>No</v>
      </c>
    </row>
    <row r="6123" spans="1:15" x14ac:dyDescent="0.3">
      <c r="A6123" s="1">
        <f t="shared" ca="1" si="1426"/>
        <v>45541</v>
      </c>
      <c r="B6123" s="2">
        <f t="shared" ca="1" si="1427"/>
        <v>0.69791666666666663</v>
      </c>
      <c r="C6123" t="str">
        <f t="shared" ca="1" si="1428"/>
        <v>Shree Mahakaleshwar Temple, Ujjain</v>
      </c>
      <c r="D6123">
        <f t="shared" ca="1" si="1429"/>
        <v>8520</v>
      </c>
      <c r="E6123">
        <f t="shared" ca="1" si="1440"/>
        <v>147</v>
      </c>
      <c r="F6123">
        <f t="shared" ca="1" si="1430"/>
        <v>473</v>
      </c>
      <c r="G6123">
        <f t="shared" ca="1" si="1431"/>
        <v>5.21</v>
      </c>
      <c r="H6123" t="str">
        <f t="shared" ca="1" si="1432"/>
        <v>Humid</v>
      </c>
      <c r="I6123">
        <f t="shared" ca="1" si="1433"/>
        <v>38.700000000000003</v>
      </c>
      <c r="J6123" t="str">
        <f t="shared" ca="1" si="1434"/>
        <v>No</v>
      </c>
      <c r="K6123" t="str">
        <f t="shared" ca="1" si="1435"/>
        <v>No</v>
      </c>
      <c r="L6123">
        <f t="shared" ca="1" si="1436"/>
        <v>8.9</v>
      </c>
      <c r="M6123">
        <f t="shared" ca="1" si="1437"/>
        <v>602</v>
      </c>
      <c r="N6123">
        <f t="shared" ca="1" si="1438"/>
        <v>1.74</v>
      </c>
      <c r="O6123" t="str">
        <f t="shared" ca="1" si="1439"/>
        <v>No</v>
      </c>
    </row>
    <row r="6124" spans="1:15" x14ac:dyDescent="0.3">
      <c r="A6124" s="1">
        <f t="shared" ca="1" si="1426"/>
        <v>46225</v>
      </c>
      <c r="B6124" s="2">
        <f t="shared" ca="1" si="1427"/>
        <v>7.8472222222222221E-2</v>
      </c>
      <c r="C6124" t="str">
        <f t="shared" ca="1" si="1428"/>
        <v>Shree Mahakaleshwar Temple, Ujjain</v>
      </c>
      <c r="D6124">
        <f t="shared" ca="1" si="1429"/>
        <v>9299</v>
      </c>
      <c r="E6124">
        <f t="shared" ca="1" si="1440"/>
        <v>86</v>
      </c>
      <c r="F6124">
        <f t="shared" ca="1" si="1430"/>
        <v>485</v>
      </c>
      <c r="G6124">
        <f t="shared" ca="1" si="1431"/>
        <v>6.85</v>
      </c>
      <c r="H6124" t="str">
        <f t="shared" ca="1" si="1432"/>
        <v>Cloudy</v>
      </c>
      <c r="I6124">
        <f t="shared" ca="1" si="1433"/>
        <v>26.3</v>
      </c>
      <c r="J6124" t="str">
        <f t="shared" ca="1" si="1434"/>
        <v>No</v>
      </c>
      <c r="K6124" t="str">
        <f t="shared" ca="1" si="1435"/>
        <v>Yes</v>
      </c>
      <c r="L6124">
        <f t="shared" ca="1" si="1436"/>
        <v>5.0999999999999996</v>
      </c>
      <c r="M6124">
        <f t="shared" ca="1" si="1437"/>
        <v>1781</v>
      </c>
      <c r="N6124">
        <f t="shared" ca="1" si="1438"/>
        <v>0.6</v>
      </c>
      <c r="O6124" t="str">
        <f t="shared" ca="1" si="1439"/>
        <v>No</v>
      </c>
    </row>
    <row r="6125" spans="1:15" x14ac:dyDescent="0.3">
      <c r="A6125" s="1">
        <f t="shared" ca="1" si="1426"/>
        <v>45556</v>
      </c>
      <c r="B6125" s="2">
        <f t="shared" ca="1" si="1427"/>
        <v>0.27638888888888891</v>
      </c>
      <c r="C6125" t="str">
        <f t="shared" ca="1" si="1428"/>
        <v>Shirdi Sai Baba Temple, Shirdi</v>
      </c>
      <c r="D6125">
        <f t="shared" ca="1" si="1429"/>
        <v>11394</v>
      </c>
      <c r="E6125">
        <f t="shared" ca="1" si="1440"/>
        <v>146</v>
      </c>
      <c r="F6125">
        <f t="shared" ca="1" si="1430"/>
        <v>186</v>
      </c>
      <c r="G6125">
        <f t="shared" ca="1" si="1431"/>
        <v>13.27</v>
      </c>
      <c r="H6125" t="str">
        <f t="shared" ca="1" si="1432"/>
        <v>Hot</v>
      </c>
      <c r="I6125">
        <f t="shared" ca="1" si="1433"/>
        <v>19.600000000000001</v>
      </c>
      <c r="J6125" t="str">
        <f t="shared" ca="1" si="1434"/>
        <v>No</v>
      </c>
      <c r="K6125" t="str">
        <f t="shared" ca="1" si="1435"/>
        <v>Yes</v>
      </c>
      <c r="L6125">
        <f t="shared" ca="1" si="1436"/>
        <v>3.3</v>
      </c>
      <c r="M6125">
        <f t="shared" ca="1" si="1437"/>
        <v>1868</v>
      </c>
      <c r="N6125">
        <f t="shared" ca="1" si="1438"/>
        <v>0.56999999999999995</v>
      </c>
      <c r="O6125" t="str">
        <f t="shared" ca="1" si="1439"/>
        <v>No</v>
      </c>
    </row>
    <row r="6126" spans="1:15" x14ac:dyDescent="0.3">
      <c r="A6126" s="1">
        <f t="shared" ca="1" si="1426"/>
        <v>45346</v>
      </c>
      <c r="B6126" s="2">
        <f t="shared" ca="1" si="1427"/>
        <v>0.82916666666666672</v>
      </c>
      <c r="C6126" t="str">
        <f t="shared" ca="1" si="1428"/>
        <v>Golden Temple, Amritsar</v>
      </c>
      <c r="D6126">
        <f t="shared" ca="1" si="1429"/>
        <v>13461</v>
      </c>
      <c r="E6126">
        <f t="shared" ca="1" si="1440"/>
        <v>363</v>
      </c>
      <c r="F6126">
        <f t="shared" ca="1" si="1430"/>
        <v>131</v>
      </c>
      <c r="G6126">
        <f t="shared" ca="1" si="1431"/>
        <v>2.61</v>
      </c>
      <c r="H6126" t="str">
        <f t="shared" ca="1" si="1432"/>
        <v>Rainy</v>
      </c>
      <c r="I6126">
        <f t="shared" ca="1" si="1433"/>
        <v>35.299999999999997</v>
      </c>
      <c r="J6126" t="str">
        <f t="shared" ca="1" si="1434"/>
        <v>No</v>
      </c>
      <c r="K6126" t="str">
        <f t="shared" ca="1" si="1435"/>
        <v>Yes</v>
      </c>
      <c r="L6126">
        <f t="shared" ca="1" si="1436"/>
        <v>10.8</v>
      </c>
      <c r="M6126">
        <f t="shared" ca="1" si="1437"/>
        <v>1754</v>
      </c>
      <c r="N6126">
        <f t="shared" ca="1" si="1438"/>
        <v>1.04</v>
      </c>
      <c r="O6126" t="str">
        <f t="shared" ca="1" si="1439"/>
        <v>No</v>
      </c>
    </row>
    <row r="6127" spans="1:15" x14ac:dyDescent="0.3">
      <c r="A6127" s="1">
        <f t="shared" ca="1" si="1426"/>
        <v>45843</v>
      </c>
      <c r="B6127" s="2">
        <f t="shared" ca="1" si="1427"/>
        <v>0.30138888888888887</v>
      </c>
      <c r="C6127" t="str">
        <f t="shared" ca="1" si="1428"/>
        <v>Bhimashankar Temple, Maharashtra</v>
      </c>
      <c r="D6127">
        <f t="shared" ca="1" si="1429"/>
        <v>4543</v>
      </c>
      <c r="E6127">
        <f t="shared" ca="1" si="1440"/>
        <v>104</v>
      </c>
      <c r="F6127">
        <f t="shared" ca="1" si="1430"/>
        <v>399</v>
      </c>
      <c r="G6127">
        <f t="shared" ca="1" si="1431"/>
        <v>7.5</v>
      </c>
      <c r="H6127" t="str">
        <f t="shared" ca="1" si="1432"/>
        <v>Cloudy</v>
      </c>
      <c r="I6127">
        <f t="shared" ca="1" si="1433"/>
        <v>31.3</v>
      </c>
      <c r="J6127" t="str">
        <f t="shared" ca="1" si="1434"/>
        <v>No</v>
      </c>
      <c r="K6127" t="str">
        <f t="shared" ca="1" si="1435"/>
        <v>No</v>
      </c>
      <c r="L6127">
        <f t="shared" ca="1" si="1436"/>
        <v>7.1</v>
      </c>
      <c r="M6127">
        <f t="shared" ca="1" si="1437"/>
        <v>2441</v>
      </c>
      <c r="N6127">
        <f t="shared" ca="1" si="1438"/>
        <v>0.61</v>
      </c>
      <c r="O6127" t="str">
        <f t="shared" ca="1" si="1439"/>
        <v>No</v>
      </c>
    </row>
    <row r="6128" spans="1:15" x14ac:dyDescent="0.3">
      <c r="A6128" s="1">
        <f t="shared" ca="1" si="1426"/>
        <v>45897</v>
      </c>
      <c r="B6128" s="2">
        <f t="shared" ca="1" si="1427"/>
        <v>0.86041666666666672</v>
      </c>
      <c r="C6128" t="str">
        <f t="shared" ca="1" si="1428"/>
        <v>Golden Temple, Amritsar</v>
      </c>
      <c r="D6128">
        <f t="shared" ca="1" si="1429"/>
        <v>8833</v>
      </c>
      <c r="E6128">
        <f t="shared" ca="1" si="1440"/>
        <v>466</v>
      </c>
      <c r="F6128">
        <f t="shared" ca="1" si="1430"/>
        <v>234</v>
      </c>
      <c r="G6128">
        <f t="shared" ca="1" si="1431"/>
        <v>12.11</v>
      </c>
      <c r="H6128" t="str">
        <f t="shared" ca="1" si="1432"/>
        <v>Sunny</v>
      </c>
      <c r="I6128">
        <f t="shared" ca="1" si="1433"/>
        <v>35.4</v>
      </c>
      <c r="J6128" t="str">
        <f t="shared" ca="1" si="1434"/>
        <v>No</v>
      </c>
      <c r="K6128" t="str">
        <f t="shared" ca="1" si="1435"/>
        <v>No</v>
      </c>
      <c r="L6128">
        <f t="shared" ca="1" si="1436"/>
        <v>11.7</v>
      </c>
      <c r="M6128">
        <f t="shared" ca="1" si="1437"/>
        <v>2736</v>
      </c>
      <c r="N6128">
        <f t="shared" ca="1" si="1438"/>
        <v>1.1299999999999999</v>
      </c>
      <c r="O6128" t="str">
        <f t="shared" ca="1" si="1439"/>
        <v>No</v>
      </c>
    </row>
    <row r="6129" spans="1:15" x14ac:dyDescent="0.3">
      <c r="A6129" s="1">
        <f t="shared" ca="1" si="1426"/>
        <v>45307</v>
      </c>
      <c r="B6129" s="2">
        <f t="shared" ca="1" si="1427"/>
        <v>0.8305555555555556</v>
      </c>
      <c r="C6129" t="str">
        <f t="shared" ca="1" si="1428"/>
        <v>Somnath Temple, Gujarat</v>
      </c>
      <c r="D6129">
        <f t="shared" ca="1" si="1429"/>
        <v>1562</v>
      </c>
      <c r="E6129">
        <f t="shared" ca="1" si="1440"/>
        <v>33</v>
      </c>
      <c r="F6129">
        <f t="shared" ca="1" si="1430"/>
        <v>425</v>
      </c>
      <c r="G6129">
        <f t="shared" ca="1" si="1431"/>
        <v>5.23</v>
      </c>
      <c r="H6129" t="str">
        <f t="shared" ca="1" si="1432"/>
        <v>Rainy</v>
      </c>
      <c r="I6129">
        <f t="shared" ca="1" si="1433"/>
        <v>26.3</v>
      </c>
      <c r="J6129" t="str">
        <f t="shared" ca="1" si="1434"/>
        <v>Yes</v>
      </c>
      <c r="K6129" t="str">
        <f t="shared" ca="1" si="1435"/>
        <v>Yes</v>
      </c>
      <c r="L6129">
        <f t="shared" ca="1" si="1436"/>
        <v>8</v>
      </c>
      <c r="M6129">
        <f t="shared" ca="1" si="1437"/>
        <v>1837</v>
      </c>
      <c r="N6129">
        <f t="shared" ca="1" si="1438"/>
        <v>1.74</v>
      </c>
      <c r="O6129" t="str">
        <f t="shared" ca="1" si="1439"/>
        <v>Yes</v>
      </c>
    </row>
    <row r="6130" spans="1:15" x14ac:dyDescent="0.3">
      <c r="A6130" s="1">
        <f t="shared" ca="1" si="1426"/>
        <v>46101</v>
      </c>
      <c r="B6130" s="2">
        <f t="shared" ca="1" si="1427"/>
        <v>0.59791666666666665</v>
      </c>
      <c r="C6130" t="str">
        <f t="shared" ca="1" si="1428"/>
        <v>Kashi Vishwanath Temple, Varanasi</v>
      </c>
      <c r="D6130">
        <f t="shared" ca="1" si="1429"/>
        <v>4685</v>
      </c>
      <c r="E6130">
        <f t="shared" ca="1" si="1440"/>
        <v>152</v>
      </c>
      <c r="F6130">
        <f t="shared" ca="1" si="1430"/>
        <v>463</v>
      </c>
      <c r="G6130">
        <f t="shared" ca="1" si="1431"/>
        <v>13.06</v>
      </c>
      <c r="H6130" t="str">
        <f t="shared" ca="1" si="1432"/>
        <v>Sunny</v>
      </c>
      <c r="I6130">
        <f t="shared" ca="1" si="1433"/>
        <v>38.1</v>
      </c>
      <c r="J6130" t="str">
        <f t="shared" ca="1" si="1434"/>
        <v>No</v>
      </c>
      <c r="K6130" t="str">
        <f t="shared" ca="1" si="1435"/>
        <v>Yes</v>
      </c>
      <c r="L6130">
        <f t="shared" ca="1" si="1436"/>
        <v>10</v>
      </c>
      <c r="M6130">
        <f t="shared" ca="1" si="1437"/>
        <v>2386</v>
      </c>
      <c r="N6130">
        <f t="shared" ca="1" si="1438"/>
        <v>0.79</v>
      </c>
      <c r="O6130" t="str">
        <f t="shared" ca="1" si="1439"/>
        <v>No</v>
      </c>
    </row>
    <row r="6131" spans="1:15" x14ac:dyDescent="0.3">
      <c r="A6131" s="1">
        <f t="shared" ca="1" si="1426"/>
        <v>45937</v>
      </c>
      <c r="B6131" s="2">
        <f t="shared" ca="1" si="1427"/>
        <v>0.60416666666666663</v>
      </c>
      <c r="C6131" t="str">
        <f t="shared" ca="1" si="1428"/>
        <v>Kashi Vishwanath Temple, Varanasi</v>
      </c>
      <c r="D6131">
        <f t="shared" ca="1" si="1429"/>
        <v>650</v>
      </c>
      <c r="E6131">
        <f t="shared" ca="1" si="1440"/>
        <v>422</v>
      </c>
      <c r="F6131">
        <f t="shared" ca="1" si="1430"/>
        <v>464</v>
      </c>
      <c r="G6131">
        <f t="shared" ca="1" si="1431"/>
        <v>12.01</v>
      </c>
      <c r="H6131" t="str">
        <f t="shared" ca="1" si="1432"/>
        <v>Hot</v>
      </c>
      <c r="I6131">
        <f t="shared" ca="1" si="1433"/>
        <v>20.100000000000001</v>
      </c>
      <c r="J6131" t="str">
        <f t="shared" ca="1" si="1434"/>
        <v>No</v>
      </c>
      <c r="K6131" t="str">
        <f t="shared" ca="1" si="1435"/>
        <v>No</v>
      </c>
      <c r="L6131">
        <f t="shared" ca="1" si="1436"/>
        <v>5.2</v>
      </c>
      <c r="M6131">
        <f t="shared" ca="1" si="1437"/>
        <v>1160</v>
      </c>
      <c r="N6131">
        <f t="shared" ca="1" si="1438"/>
        <v>0.78</v>
      </c>
      <c r="O6131" t="str">
        <f t="shared" ca="1" si="1439"/>
        <v>No</v>
      </c>
    </row>
    <row r="6132" spans="1:15" x14ac:dyDescent="0.3">
      <c r="A6132" s="1">
        <f t="shared" ca="1" si="1426"/>
        <v>45662</v>
      </c>
      <c r="B6132" s="2">
        <f t="shared" ca="1" si="1427"/>
        <v>0.87847222222222221</v>
      </c>
      <c r="C6132" t="str">
        <f t="shared" ca="1" si="1428"/>
        <v>Golden Temple, Amritsar</v>
      </c>
      <c r="D6132">
        <f t="shared" ca="1" si="1429"/>
        <v>13289</v>
      </c>
      <c r="E6132">
        <f t="shared" ca="1" si="1440"/>
        <v>48</v>
      </c>
      <c r="F6132">
        <f t="shared" ca="1" si="1430"/>
        <v>315</v>
      </c>
      <c r="G6132">
        <f t="shared" ca="1" si="1431"/>
        <v>13.34</v>
      </c>
      <c r="H6132" t="str">
        <f t="shared" ca="1" si="1432"/>
        <v>Rainy</v>
      </c>
      <c r="I6132">
        <f t="shared" ca="1" si="1433"/>
        <v>29.1</v>
      </c>
      <c r="J6132" t="str">
        <f t="shared" ca="1" si="1434"/>
        <v>No</v>
      </c>
      <c r="K6132" t="str">
        <f t="shared" ca="1" si="1435"/>
        <v>No</v>
      </c>
      <c r="L6132">
        <f t="shared" ca="1" si="1436"/>
        <v>4.5</v>
      </c>
      <c r="M6132">
        <f t="shared" ca="1" si="1437"/>
        <v>2307</v>
      </c>
      <c r="N6132">
        <f t="shared" ca="1" si="1438"/>
        <v>2.2200000000000002</v>
      </c>
      <c r="O6132" t="str">
        <f t="shared" ca="1" si="1439"/>
        <v>Yes</v>
      </c>
    </row>
    <row r="6133" spans="1:15" x14ac:dyDescent="0.3">
      <c r="A6133" s="1">
        <f t="shared" ca="1" si="1426"/>
        <v>45768</v>
      </c>
      <c r="B6133" s="2">
        <f t="shared" ca="1" si="1427"/>
        <v>0.47013888888888888</v>
      </c>
      <c r="C6133" t="str">
        <f t="shared" ca="1" si="1428"/>
        <v>Tirumala Tirupati Temple, Tirupati</v>
      </c>
      <c r="D6133">
        <f t="shared" ca="1" si="1429"/>
        <v>2140</v>
      </c>
      <c r="E6133">
        <f t="shared" ca="1" si="1440"/>
        <v>540</v>
      </c>
      <c r="F6133">
        <f t="shared" ca="1" si="1430"/>
        <v>297</v>
      </c>
      <c r="G6133">
        <f t="shared" ca="1" si="1431"/>
        <v>3.22</v>
      </c>
      <c r="H6133" t="str">
        <f t="shared" ca="1" si="1432"/>
        <v>Hot</v>
      </c>
      <c r="I6133">
        <f t="shared" ca="1" si="1433"/>
        <v>27.2</v>
      </c>
      <c r="J6133" t="str">
        <f t="shared" ca="1" si="1434"/>
        <v>No</v>
      </c>
      <c r="K6133" t="str">
        <f t="shared" ca="1" si="1435"/>
        <v>No</v>
      </c>
      <c r="L6133">
        <f t="shared" ca="1" si="1436"/>
        <v>9.9</v>
      </c>
      <c r="M6133">
        <f t="shared" ca="1" si="1437"/>
        <v>2560</v>
      </c>
      <c r="N6133">
        <f t="shared" ca="1" si="1438"/>
        <v>0.99</v>
      </c>
      <c r="O6133" t="str">
        <f t="shared" ca="1" si="1439"/>
        <v>No</v>
      </c>
    </row>
    <row r="6134" spans="1:15" x14ac:dyDescent="0.3">
      <c r="A6134" s="1">
        <f t="shared" ca="1" si="1426"/>
        <v>45420</v>
      </c>
      <c r="B6134" s="2">
        <f t="shared" ca="1" si="1427"/>
        <v>0.28263888888888888</v>
      </c>
      <c r="C6134" t="str">
        <f t="shared" ca="1" si="1428"/>
        <v>Bhimashankar Temple, Maharashtra</v>
      </c>
      <c r="D6134">
        <f t="shared" ca="1" si="1429"/>
        <v>14262</v>
      </c>
      <c r="E6134">
        <f t="shared" ca="1" si="1440"/>
        <v>74</v>
      </c>
      <c r="F6134">
        <f t="shared" ca="1" si="1430"/>
        <v>373</v>
      </c>
      <c r="G6134">
        <f t="shared" ca="1" si="1431"/>
        <v>6.68</v>
      </c>
      <c r="H6134" t="str">
        <f t="shared" ca="1" si="1432"/>
        <v>Cloudy</v>
      </c>
      <c r="I6134">
        <f t="shared" ca="1" si="1433"/>
        <v>23.7</v>
      </c>
      <c r="J6134" t="str">
        <f t="shared" ca="1" si="1434"/>
        <v>No</v>
      </c>
      <c r="K6134" t="str">
        <f t="shared" ca="1" si="1435"/>
        <v>No</v>
      </c>
      <c r="L6134">
        <f t="shared" ca="1" si="1436"/>
        <v>4.4000000000000004</v>
      </c>
      <c r="M6134">
        <f t="shared" ca="1" si="1437"/>
        <v>2686</v>
      </c>
      <c r="N6134">
        <f t="shared" ca="1" si="1438"/>
        <v>2.37</v>
      </c>
      <c r="O6134" t="str">
        <f t="shared" ca="1" si="1439"/>
        <v>No</v>
      </c>
    </row>
    <row r="6135" spans="1:15" x14ac:dyDescent="0.3">
      <c r="A6135" s="1">
        <f t="shared" ca="1" si="1426"/>
        <v>46081</v>
      </c>
      <c r="B6135" s="2">
        <f t="shared" ca="1" si="1427"/>
        <v>0.82152777777777775</v>
      </c>
      <c r="C6135" t="str">
        <f t="shared" ca="1" si="1428"/>
        <v>Dagdusheth Halwai Ganpati Temple, Pune</v>
      </c>
      <c r="D6135">
        <f t="shared" ca="1" si="1429"/>
        <v>3545</v>
      </c>
      <c r="E6135">
        <f t="shared" ca="1" si="1440"/>
        <v>281</v>
      </c>
      <c r="F6135">
        <f t="shared" ca="1" si="1430"/>
        <v>282</v>
      </c>
      <c r="G6135">
        <f t="shared" ca="1" si="1431"/>
        <v>10.49</v>
      </c>
      <c r="H6135" t="str">
        <f t="shared" ca="1" si="1432"/>
        <v>Humid</v>
      </c>
      <c r="I6135">
        <f t="shared" ca="1" si="1433"/>
        <v>28</v>
      </c>
      <c r="J6135" t="str">
        <f t="shared" ca="1" si="1434"/>
        <v>Yes</v>
      </c>
      <c r="K6135" t="str">
        <f t="shared" ca="1" si="1435"/>
        <v>Yes</v>
      </c>
      <c r="L6135">
        <f t="shared" ca="1" si="1436"/>
        <v>3.9</v>
      </c>
      <c r="M6135">
        <f t="shared" ca="1" si="1437"/>
        <v>716</v>
      </c>
      <c r="N6135">
        <f t="shared" ca="1" si="1438"/>
        <v>0.69</v>
      </c>
      <c r="O6135" t="str">
        <f t="shared" ca="1" si="1439"/>
        <v>No</v>
      </c>
    </row>
    <row r="6136" spans="1:15" x14ac:dyDescent="0.3">
      <c r="A6136" s="1">
        <f t="shared" ca="1" si="1426"/>
        <v>46370</v>
      </c>
      <c r="B6136" s="2">
        <f t="shared" ca="1" si="1427"/>
        <v>1.4583333333333334E-2</v>
      </c>
      <c r="C6136" t="str">
        <f t="shared" ca="1" si="1428"/>
        <v>Tulja Bhavani Temple, Tuljapur</v>
      </c>
      <c r="D6136">
        <f t="shared" ca="1" si="1429"/>
        <v>1732</v>
      </c>
      <c r="E6136">
        <f t="shared" ca="1" si="1440"/>
        <v>141</v>
      </c>
      <c r="F6136">
        <f t="shared" ca="1" si="1430"/>
        <v>453</v>
      </c>
      <c r="G6136">
        <f t="shared" ca="1" si="1431"/>
        <v>9.08</v>
      </c>
      <c r="H6136" t="str">
        <f t="shared" ca="1" si="1432"/>
        <v>Humid</v>
      </c>
      <c r="I6136">
        <f t="shared" ca="1" si="1433"/>
        <v>32.4</v>
      </c>
      <c r="J6136" t="str">
        <f t="shared" ca="1" si="1434"/>
        <v>Yes</v>
      </c>
      <c r="K6136" t="str">
        <f t="shared" ca="1" si="1435"/>
        <v>No</v>
      </c>
      <c r="L6136">
        <f t="shared" ca="1" si="1436"/>
        <v>10.5</v>
      </c>
      <c r="M6136">
        <f t="shared" ca="1" si="1437"/>
        <v>1545</v>
      </c>
      <c r="N6136">
        <f t="shared" ca="1" si="1438"/>
        <v>0.83</v>
      </c>
      <c r="O6136" t="str">
        <f t="shared" ca="1" si="1439"/>
        <v>No</v>
      </c>
    </row>
    <row r="6137" spans="1:15" x14ac:dyDescent="0.3">
      <c r="A6137" s="1">
        <f t="shared" ca="1" si="1426"/>
        <v>46075</v>
      </c>
      <c r="B6137" s="2">
        <f t="shared" ca="1" si="1427"/>
        <v>0.65069444444444446</v>
      </c>
      <c r="C6137" t="str">
        <f t="shared" ca="1" si="1428"/>
        <v>Grishneshwar Temple, Chhatrapati Sambhajinagar</v>
      </c>
      <c r="D6137">
        <f t="shared" ca="1" si="1429"/>
        <v>367</v>
      </c>
      <c r="E6137">
        <f t="shared" ca="1" si="1440"/>
        <v>68</v>
      </c>
      <c r="F6137">
        <f t="shared" ca="1" si="1430"/>
        <v>239</v>
      </c>
      <c r="G6137">
        <f t="shared" ca="1" si="1431"/>
        <v>0.53</v>
      </c>
      <c r="H6137" t="str">
        <f t="shared" ca="1" si="1432"/>
        <v>Humid</v>
      </c>
      <c r="I6137">
        <f t="shared" ca="1" si="1433"/>
        <v>35.6</v>
      </c>
      <c r="J6137" t="str">
        <f t="shared" ca="1" si="1434"/>
        <v>No</v>
      </c>
      <c r="K6137" t="str">
        <f t="shared" ca="1" si="1435"/>
        <v>Yes</v>
      </c>
      <c r="L6137">
        <f t="shared" ca="1" si="1436"/>
        <v>2.4</v>
      </c>
      <c r="M6137">
        <f t="shared" ca="1" si="1437"/>
        <v>1195</v>
      </c>
      <c r="N6137">
        <f t="shared" ca="1" si="1438"/>
        <v>1.94</v>
      </c>
      <c r="O6137" t="str">
        <f t="shared" ca="1" si="1439"/>
        <v>No</v>
      </c>
    </row>
    <row r="6138" spans="1:15" x14ac:dyDescent="0.3">
      <c r="A6138" s="1">
        <f t="shared" ca="1" si="1426"/>
        <v>46258</v>
      </c>
      <c r="B6138" s="2">
        <f t="shared" ca="1" si="1427"/>
        <v>0.4</v>
      </c>
      <c r="C6138" t="str">
        <f t="shared" ca="1" si="1428"/>
        <v>Jagannath Temple, Puri</v>
      </c>
      <c r="D6138">
        <f t="shared" ca="1" si="1429"/>
        <v>1031</v>
      </c>
      <c r="E6138">
        <f t="shared" ca="1" si="1440"/>
        <v>359</v>
      </c>
      <c r="F6138">
        <f t="shared" ca="1" si="1430"/>
        <v>41</v>
      </c>
      <c r="G6138">
        <f t="shared" ca="1" si="1431"/>
        <v>10.55</v>
      </c>
      <c r="H6138" t="str">
        <f t="shared" ca="1" si="1432"/>
        <v>Humid</v>
      </c>
      <c r="I6138">
        <f t="shared" ca="1" si="1433"/>
        <v>18.7</v>
      </c>
      <c r="J6138" t="str">
        <f t="shared" ca="1" si="1434"/>
        <v>No</v>
      </c>
      <c r="K6138" t="str">
        <f t="shared" ca="1" si="1435"/>
        <v>Yes</v>
      </c>
      <c r="L6138">
        <f t="shared" ca="1" si="1436"/>
        <v>10.199999999999999</v>
      </c>
      <c r="M6138">
        <f t="shared" ca="1" si="1437"/>
        <v>1518</v>
      </c>
      <c r="N6138">
        <f t="shared" ca="1" si="1438"/>
        <v>1.59</v>
      </c>
      <c r="O6138" t="str">
        <f t="shared" ca="1" si="1439"/>
        <v>No</v>
      </c>
    </row>
    <row r="6139" spans="1:15" x14ac:dyDescent="0.3">
      <c r="A6139" s="1">
        <f t="shared" ca="1" si="1426"/>
        <v>46306</v>
      </c>
      <c r="B6139" s="2">
        <f t="shared" ca="1" si="1427"/>
        <v>0.15277777777777779</v>
      </c>
      <c r="C6139" t="str">
        <f t="shared" ca="1" si="1428"/>
        <v>Trimbakeshwar Temple, Nashik</v>
      </c>
      <c r="D6139">
        <f t="shared" ca="1" si="1429"/>
        <v>12904</v>
      </c>
      <c r="E6139">
        <f t="shared" ca="1" si="1440"/>
        <v>459</v>
      </c>
      <c r="F6139">
        <f t="shared" ca="1" si="1430"/>
        <v>442</v>
      </c>
      <c r="G6139">
        <f t="shared" ca="1" si="1431"/>
        <v>3.2</v>
      </c>
      <c r="H6139" t="str">
        <f t="shared" ca="1" si="1432"/>
        <v>Cloudy</v>
      </c>
      <c r="I6139">
        <f t="shared" ca="1" si="1433"/>
        <v>19.100000000000001</v>
      </c>
      <c r="J6139" t="str">
        <f t="shared" ca="1" si="1434"/>
        <v>Yes</v>
      </c>
      <c r="K6139" t="str">
        <f t="shared" ca="1" si="1435"/>
        <v>No</v>
      </c>
      <c r="L6139">
        <f t="shared" ca="1" si="1436"/>
        <v>9.6</v>
      </c>
      <c r="M6139">
        <f t="shared" ca="1" si="1437"/>
        <v>1909</v>
      </c>
      <c r="N6139">
        <f t="shared" ca="1" si="1438"/>
        <v>0.56999999999999995</v>
      </c>
      <c r="O6139" t="str">
        <f t="shared" ca="1" si="1439"/>
        <v>No</v>
      </c>
    </row>
    <row r="6140" spans="1:15" x14ac:dyDescent="0.3">
      <c r="A6140" s="1">
        <f t="shared" ca="1" si="1426"/>
        <v>46221</v>
      </c>
      <c r="B6140" s="2">
        <f t="shared" ca="1" si="1427"/>
        <v>0.5708333333333333</v>
      </c>
      <c r="C6140" t="str">
        <f t="shared" ca="1" si="1428"/>
        <v>Grishneshwar Temple, Chhatrapati Sambhajinagar</v>
      </c>
      <c r="D6140">
        <f t="shared" ca="1" si="1429"/>
        <v>4323</v>
      </c>
      <c r="E6140">
        <f t="shared" ca="1" si="1440"/>
        <v>521</v>
      </c>
      <c r="F6140">
        <f t="shared" ca="1" si="1430"/>
        <v>262</v>
      </c>
      <c r="G6140">
        <f t="shared" ca="1" si="1431"/>
        <v>6.41</v>
      </c>
      <c r="H6140" t="str">
        <f t="shared" ca="1" si="1432"/>
        <v>Cloudy</v>
      </c>
      <c r="I6140">
        <f t="shared" ca="1" si="1433"/>
        <v>23.5</v>
      </c>
      <c r="J6140" t="str">
        <f t="shared" ca="1" si="1434"/>
        <v>No</v>
      </c>
      <c r="K6140" t="str">
        <f t="shared" ca="1" si="1435"/>
        <v>No</v>
      </c>
      <c r="L6140">
        <f t="shared" ca="1" si="1436"/>
        <v>8.6999999999999993</v>
      </c>
      <c r="M6140">
        <f t="shared" ca="1" si="1437"/>
        <v>2503</v>
      </c>
      <c r="N6140">
        <f t="shared" ca="1" si="1438"/>
        <v>0.59</v>
      </c>
      <c r="O6140" t="str">
        <f t="shared" ca="1" si="1439"/>
        <v>Yes</v>
      </c>
    </row>
    <row r="6141" spans="1:15" x14ac:dyDescent="0.3">
      <c r="A6141" s="1">
        <f t="shared" ca="1" si="1426"/>
        <v>45922</v>
      </c>
      <c r="B6141" s="2">
        <f t="shared" ca="1" si="1427"/>
        <v>0.46666666666666667</v>
      </c>
      <c r="C6141" t="str">
        <f t="shared" ca="1" si="1428"/>
        <v>Shri Siddhivinayak Temple, Mumbai</v>
      </c>
      <c r="D6141">
        <f t="shared" ca="1" si="1429"/>
        <v>11095</v>
      </c>
      <c r="E6141">
        <f t="shared" ca="1" si="1440"/>
        <v>386</v>
      </c>
      <c r="F6141">
        <f t="shared" ca="1" si="1430"/>
        <v>432</v>
      </c>
      <c r="G6141">
        <f t="shared" ca="1" si="1431"/>
        <v>4.99</v>
      </c>
      <c r="H6141" t="str">
        <f t="shared" ca="1" si="1432"/>
        <v>Hot</v>
      </c>
      <c r="I6141">
        <f t="shared" ca="1" si="1433"/>
        <v>29.3</v>
      </c>
      <c r="J6141" t="str">
        <f t="shared" ca="1" si="1434"/>
        <v>No</v>
      </c>
      <c r="K6141" t="str">
        <f t="shared" ca="1" si="1435"/>
        <v>Yes</v>
      </c>
      <c r="L6141">
        <f t="shared" ca="1" si="1436"/>
        <v>10.6</v>
      </c>
      <c r="M6141">
        <f t="shared" ca="1" si="1437"/>
        <v>847</v>
      </c>
      <c r="N6141">
        <f t="shared" ca="1" si="1438"/>
        <v>2.41</v>
      </c>
      <c r="O6141" t="str">
        <f t="shared" ca="1" si="1439"/>
        <v>No</v>
      </c>
    </row>
    <row r="6142" spans="1:15" x14ac:dyDescent="0.3">
      <c r="A6142" s="1">
        <f t="shared" ca="1" si="1426"/>
        <v>46083</v>
      </c>
      <c r="B6142" s="2">
        <f t="shared" ca="1" si="1427"/>
        <v>0.95</v>
      </c>
      <c r="C6142" t="str">
        <f t="shared" ca="1" si="1428"/>
        <v>Shirdi Sai Baba Temple, Shirdi</v>
      </c>
      <c r="D6142">
        <f t="shared" ca="1" si="1429"/>
        <v>2823</v>
      </c>
      <c r="E6142">
        <f t="shared" ca="1" si="1440"/>
        <v>516</v>
      </c>
      <c r="F6142">
        <f t="shared" ca="1" si="1430"/>
        <v>6</v>
      </c>
      <c r="G6142">
        <f t="shared" ca="1" si="1431"/>
        <v>12.05</v>
      </c>
      <c r="H6142" t="str">
        <f t="shared" ca="1" si="1432"/>
        <v>Sunny</v>
      </c>
      <c r="I6142">
        <f t="shared" ca="1" si="1433"/>
        <v>39.4</v>
      </c>
      <c r="J6142" t="str">
        <f t="shared" ca="1" si="1434"/>
        <v>Yes</v>
      </c>
      <c r="K6142" t="str">
        <f t="shared" ca="1" si="1435"/>
        <v>No</v>
      </c>
      <c r="L6142">
        <f t="shared" ca="1" si="1436"/>
        <v>2.5</v>
      </c>
      <c r="M6142">
        <f t="shared" ca="1" si="1437"/>
        <v>1155</v>
      </c>
      <c r="N6142">
        <f t="shared" ca="1" si="1438"/>
        <v>0.35</v>
      </c>
      <c r="O6142" t="str">
        <f t="shared" ca="1" si="1439"/>
        <v>No</v>
      </c>
    </row>
    <row r="6143" spans="1:15" x14ac:dyDescent="0.3">
      <c r="A6143" s="1">
        <f t="shared" ca="1" si="1426"/>
        <v>45610</v>
      </c>
      <c r="B6143" s="2">
        <f t="shared" ca="1" si="1427"/>
        <v>0.89097222222222228</v>
      </c>
      <c r="C6143" t="str">
        <f t="shared" ca="1" si="1428"/>
        <v>Shri Siddhivinayak Temple, Mumbai</v>
      </c>
      <c r="D6143">
        <f t="shared" ca="1" si="1429"/>
        <v>4298</v>
      </c>
      <c r="E6143">
        <f t="shared" ca="1" si="1440"/>
        <v>600</v>
      </c>
      <c r="F6143">
        <f t="shared" ca="1" si="1430"/>
        <v>10</v>
      </c>
      <c r="G6143">
        <f t="shared" ca="1" si="1431"/>
        <v>11.12</v>
      </c>
      <c r="H6143" t="str">
        <f t="shared" ca="1" si="1432"/>
        <v>Humid</v>
      </c>
      <c r="I6143">
        <f t="shared" ca="1" si="1433"/>
        <v>40.200000000000003</v>
      </c>
      <c r="J6143" t="str">
        <f t="shared" ca="1" si="1434"/>
        <v>No</v>
      </c>
      <c r="K6143" t="str">
        <f t="shared" ca="1" si="1435"/>
        <v>No</v>
      </c>
      <c r="L6143">
        <f t="shared" ca="1" si="1436"/>
        <v>4.9000000000000004</v>
      </c>
      <c r="M6143">
        <f t="shared" ca="1" si="1437"/>
        <v>1465</v>
      </c>
      <c r="N6143">
        <f t="shared" ca="1" si="1438"/>
        <v>1.4</v>
      </c>
      <c r="O6143" t="str">
        <f t="shared" ca="1" si="1439"/>
        <v>No</v>
      </c>
    </row>
    <row r="6144" spans="1:15" x14ac:dyDescent="0.3">
      <c r="A6144" s="1">
        <f t="shared" ca="1" si="1426"/>
        <v>46108</v>
      </c>
      <c r="B6144" s="2">
        <f t="shared" ca="1" si="1427"/>
        <v>0.74444444444444446</v>
      </c>
      <c r="C6144" t="str">
        <f t="shared" ca="1" si="1428"/>
        <v>Shri Siddhivinayak Temple, Mumbai</v>
      </c>
      <c r="D6144">
        <f t="shared" ca="1" si="1429"/>
        <v>10952</v>
      </c>
      <c r="E6144">
        <f t="shared" ca="1" si="1440"/>
        <v>358</v>
      </c>
      <c r="F6144">
        <f t="shared" ca="1" si="1430"/>
        <v>325</v>
      </c>
      <c r="G6144">
        <f t="shared" ca="1" si="1431"/>
        <v>14.67</v>
      </c>
      <c r="H6144" t="str">
        <f t="shared" ca="1" si="1432"/>
        <v>Sunny</v>
      </c>
      <c r="I6144">
        <f t="shared" ca="1" si="1433"/>
        <v>24.6</v>
      </c>
      <c r="J6144" t="str">
        <f t="shared" ca="1" si="1434"/>
        <v>No</v>
      </c>
      <c r="K6144" t="str">
        <f t="shared" ca="1" si="1435"/>
        <v>No</v>
      </c>
      <c r="L6144">
        <f t="shared" ca="1" si="1436"/>
        <v>4.3</v>
      </c>
      <c r="M6144">
        <f t="shared" ca="1" si="1437"/>
        <v>2572</v>
      </c>
      <c r="N6144">
        <f t="shared" ca="1" si="1438"/>
        <v>1.66</v>
      </c>
      <c r="O6144" t="str">
        <f t="shared" ca="1" si="1439"/>
        <v>Yes</v>
      </c>
    </row>
    <row r="6145" spans="1:15" x14ac:dyDescent="0.3">
      <c r="A6145" s="1">
        <f t="shared" ca="1" si="1426"/>
        <v>45676</v>
      </c>
      <c r="B6145" s="2">
        <f t="shared" ca="1" si="1427"/>
        <v>0.33194444444444443</v>
      </c>
      <c r="C6145" t="str">
        <f t="shared" ca="1" si="1428"/>
        <v>Tulja Bhavani Temple, Tuljapur</v>
      </c>
      <c r="D6145">
        <f t="shared" ca="1" si="1429"/>
        <v>5666</v>
      </c>
      <c r="E6145">
        <f t="shared" ca="1" si="1440"/>
        <v>171</v>
      </c>
      <c r="F6145">
        <f t="shared" ca="1" si="1430"/>
        <v>122</v>
      </c>
      <c r="G6145">
        <f t="shared" ca="1" si="1431"/>
        <v>4.8499999999999996</v>
      </c>
      <c r="H6145" t="str">
        <f t="shared" ca="1" si="1432"/>
        <v>Humid</v>
      </c>
      <c r="I6145">
        <f t="shared" ca="1" si="1433"/>
        <v>21.2</v>
      </c>
      <c r="J6145" t="str">
        <f t="shared" ca="1" si="1434"/>
        <v>Yes</v>
      </c>
      <c r="K6145" t="str">
        <f t="shared" ca="1" si="1435"/>
        <v>No</v>
      </c>
      <c r="L6145">
        <f t="shared" ca="1" si="1436"/>
        <v>6</v>
      </c>
      <c r="M6145">
        <f t="shared" ca="1" si="1437"/>
        <v>1277</v>
      </c>
      <c r="N6145">
        <f t="shared" ca="1" si="1438"/>
        <v>1.87</v>
      </c>
      <c r="O6145" t="str">
        <f t="shared" ca="1" si="1439"/>
        <v>Yes</v>
      </c>
    </row>
    <row r="6146" spans="1:15" x14ac:dyDescent="0.3">
      <c r="A6146" s="1">
        <f t="shared" ca="1" si="1426"/>
        <v>45423</v>
      </c>
      <c r="B6146" s="2">
        <f t="shared" ca="1" si="1427"/>
        <v>0.38263888888888886</v>
      </c>
      <c r="C6146" t="str">
        <f t="shared" ca="1" si="1428"/>
        <v>Shri Siddhivinayak Temple, Mumbai</v>
      </c>
      <c r="D6146">
        <f t="shared" ca="1" si="1429"/>
        <v>11282</v>
      </c>
      <c r="E6146">
        <f t="shared" ca="1" si="1440"/>
        <v>114</v>
      </c>
      <c r="F6146">
        <f t="shared" ca="1" si="1430"/>
        <v>482</v>
      </c>
      <c r="G6146">
        <f t="shared" ca="1" si="1431"/>
        <v>13.65</v>
      </c>
      <c r="H6146" t="str">
        <f t="shared" ca="1" si="1432"/>
        <v>Sunny</v>
      </c>
      <c r="I6146">
        <f t="shared" ca="1" si="1433"/>
        <v>26.1</v>
      </c>
      <c r="J6146" t="str">
        <f t="shared" ca="1" si="1434"/>
        <v>No</v>
      </c>
      <c r="K6146" t="str">
        <f t="shared" ca="1" si="1435"/>
        <v>Yes</v>
      </c>
      <c r="L6146">
        <f t="shared" ca="1" si="1436"/>
        <v>3.5</v>
      </c>
      <c r="M6146">
        <f t="shared" ca="1" si="1437"/>
        <v>2971</v>
      </c>
      <c r="N6146">
        <f t="shared" ca="1" si="1438"/>
        <v>0.33</v>
      </c>
      <c r="O6146" t="str">
        <f t="shared" ca="1" si="1439"/>
        <v>No</v>
      </c>
    </row>
    <row r="6147" spans="1:15" x14ac:dyDescent="0.3">
      <c r="A6147" s="1">
        <f t="shared" ref="A6147:A6210" ca="1" si="1441">DATE(2024,1,1)+RANDBETWEEN(0,1095)</f>
        <v>46340</v>
      </c>
      <c r="B6147" s="2">
        <f t="shared" ref="B6147:B6210" ca="1" si="1442">TIME(RANDBETWEEN(0,23),RANDBETWEEN(0,59),0)</f>
        <v>0.96180555555555558</v>
      </c>
      <c r="C6147" t="str">
        <f t="shared" ref="C6147:C6210" ca="1" si="14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6147">
        <f t="shared" ref="D6147:D6210" ca="1" si="1444">RANDBETWEEN(100,15000)</f>
        <v>12703</v>
      </c>
      <c r="E6147">
        <f t="shared" ca="1" si="1440"/>
        <v>285</v>
      </c>
      <c r="F6147">
        <f t="shared" ref="F6147:F6210" ca="1" si="1445">RANDBETWEEN(5,500)</f>
        <v>320</v>
      </c>
      <c r="G6147">
        <f t="shared" ref="G6147:G6210" ca="1" si="1446">ROUND(RAND()*14.5+0.5,2)</f>
        <v>8.73</v>
      </c>
      <c r="H6147" t="str">
        <f t="shared" ref="H6147:H6210" ca="1" si="1447">CHOOSE(RANDBETWEEN(1,5),"Sunny","Cloudy","Rainy","Hot","Humid")</f>
        <v>Hot</v>
      </c>
      <c r="I6147">
        <f t="shared" ref="I6147:I6210" ca="1" si="1448">ROUND(RAND()*24+18,1)</f>
        <v>35.299999999999997</v>
      </c>
      <c r="J6147" t="str">
        <f t="shared" ref="J6147:J6210" ca="1" si="1449">IF(RAND()&lt;0.3,"Yes","No")</f>
        <v>No</v>
      </c>
      <c r="K6147" t="str">
        <f t="shared" ref="K6147:K6210" ca="1" si="1450">IF(RAND()&lt;0.2,"Yes","No")</f>
        <v>No</v>
      </c>
      <c r="L6147">
        <f t="shared" ref="L6147:L6210" ca="1" si="1451">ROUND(RAND()*10+2,1)</f>
        <v>3</v>
      </c>
      <c r="M6147">
        <f t="shared" ref="M6147:M6210" ca="1" si="1452">RANDBETWEEN(300,3000)</f>
        <v>2416</v>
      </c>
      <c r="N6147">
        <f t="shared" ref="N6147:N6210" ca="1" si="1453">ROUND(RAND()*2.2+0.3,2)</f>
        <v>2.42</v>
      </c>
      <c r="O6147" t="str">
        <f t="shared" ref="O6147:O6210" ca="1" si="1454">IF(RAND()&lt;0.35,"Yes","No")</f>
        <v>No</v>
      </c>
    </row>
    <row r="6148" spans="1:15" x14ac:dyDescent="0.3">
      <c r="A6148" s="1">
        <f t="shared" ca="1" si="1441"/>
        <v>46023</v>
      </c>
      <c r="B6148" s="2">
        <f t="shared" ca="1" si="1442"/>
        <v>9.0277777777777776E-2</v>
      </c>
      <c r="C6148" t="str">
        <f t="shared" ca="1" si="1443"/>
        <v>Shree Mahakaleshwar Temple, Ujjain</v>
      </c>
      <c r="D6148">
        <f t="shared" ca="1" si="1444"/>
        <v>12809</v>
      </c>
      <c r="E6148">
        <f t="shared" ca="1" si="1440"/>
        <v>455</v>
      </c>
      <c r="F6148">
        <f t="shared" ca="1" si="1445"/>
        <v>263</v>
      </c>
      <c r="G6148">
        <f t="shared" ca="1" si="1446"/>
        <v>5.19</v>
      </c>
      <c r="H6148" t="str">
        <f t="shared" ca="1" si="1447"/>
        <v>Rainy</v>
      </c>
      <c r="I6148">
        <f t="shared" ca="1" si="1448"/>
        <v>23.7</v>
      </c>
      <c r="J6148" t="str">
        <f t="shared" ca="1" si="1449"/>
        <v>No</v>
      </c>
      <c r="K6148" t="str">
        <f t="shared" ca="1" si="1450"/>
        <v>No</v>
      </c>
      <c r="L6148">
        <f t="shared" ca="1" si="1451"/>
        <v>10</v>
      </c>
      <c r="M6148">
        <f t="shared" ca="1" si="1452"/>
        <v>986</v>
      </c>
      <c r="N6148">
        <f t="shared" ca="1" si="1453"/>
        <v>1.53</v>
      </c>
      <c r="O6148" t="str">
        <f t="shared" ca="1" si="1454"/>
        <v>Yes</v>
      </c>
    </row>
    <row r="6149" spans="1:15" x14ac:dyDescent="0.3">
      <c r="A6149" s="1">
        <f t="shared" ca="1" si="1441"/>
        <v>45604</v>
      </c>
      <c r="B6149" s="2">
        <f t="shared" ca="1" si="1442"/>
        <v>0.38194444444444442</v>
      </c>
      <c r="C6149" t="str">
        <f t="shared" ca="1" si="1443"/>
        <v>Bhimashankar Temple, Maharashtra</v>
      </c>
      <c r="D6149">
        <f t="shared" ca="1" si="1444"/>
        <v>5208</v>
      </c>
      <c r="E6149">
        <f t="shared" ca="1" si="1440"/>
        <v>36</v>
      </c>
      <c r="F6149">
        <f t="shared" ca="1" si="1445"/>
        <v>322</v>
      </c>
      <c r="G6149">
        <f t="shared" ca="1" si="1446"/>
        <v>14.58</v>
      </c>
      <c r="H6149" t="str">
        <f t="shared" ca="1" si="1447"/>
        <v>Hot</v>
      </c>
      <c r="I6149">
        <f t="shared" ca="1" si="1448"/>
        <v>38.6</v>
      </c>
      <c r="J6149" t="str">
        <f t="shared" ca="1" si="1449"/>
        <v>Yes</v>
      </c>
      <c r="K6149" t="str">
        <f t="shared" ca="1" si="1450"/>
        <v>No</v>
      </c>
      <c r="L6149">
        <f t="shared" ca="1" si="1451"/>
        <v>9.4</v>
      </c>
      <c r="M6149">
        <f t="shared" ca="1" si="1452"/>
        <v>1032</v>
      </c>
      <c r="N6149">
        <f t="shared" ca="1" si="1453"/>
        <v>0.71</v>
      </c>
      <c r="O6149" t="str">
        <f t="shared" ca="1" si="1454"/>
        <v>No</v>
      </c>
    </row>
    <row r="6150" spans="1:15" x14ac:dyDescent="0.3">
      <c r="A6150" s="1">
        <f t="shared" ca="1" si="1441"/>
        <v>45377</v>
      </c>
      <c r="B6150" s="2">
        <f t="shared" ca="1" si="1442"/>
        <v>0.36319444444444443</v>
      </c>
      <c r="C6150" t="str">
        <f t="shared" ca="1" si="1443"/>
        <v>Trimbakeshwar Temple, Nashik</v>
      </c>
      <c r="D6150">
        <f t="shared" ca="1" si="1444"/>
        <v>8270</v>
      </c>
      <c r="E6150">
        <f t="shared" ca="1" si="1440"/>
        <v>268</v>
      </c>
      <c r="F6150">
        <f t="shared" ca="1" si="1445"/>
        <v>69</v>
      </c>
      <c r="G6150">
        <f t="shared" ca="1" si="1446"/>
        <v>2.38</v>
      </c>
      <c r="H6150" t="str">
        <f t="shared" ca="1" si="1447"/>
        <v>Cloudy</v>
      </c>
      <c r="I6150">
        <f t="shared" ca="1" si="1448"/>
        <v>24</v>
      </c>
      <c r="J6150" t="str">
        <f t="shared" ca="1" si="1449"/>
        <v>No</v>
      </c>
      <c r="K6150" t="str">
        <f t="shared" ca="1" si="1450"/>
        <v>No</v>
      </c>
      <c r="L6150">
        <f t="shared" ca="1" si="1451"/>
        <v>3.4</v>
      </c>
      <c r="M6150">
        <f t="shared" ca="1" si="1452"/>
        <v>1250</v>
      </c>
      <c r="N6150">
        <f t="shared" ca="1" si="1453"/>
        <v>0.62</v>
      </c>
      <c r="O6150" t="str">
        <f t="shared" ca="1" si="1454"/>
        <v>No</v>
      </c>
    </row>
    <row r="6151" spans="1:15" x14ac:dyDescent="0.3">
      <c r="A6151" s="1">
        <f t="shared" ca="1" si="1441"/>
        <v>45978</v>
      </c>
      <c r="B6151" s="2">
        <f t="shared" ca="1" si="1442"/>
        <v>0.44305555555555554</v>
      </c>
      <c r="C6151" t="str">
        <f t="shared" ca="1" si="1443"/>
        <v>Golden Temple, Amritsar</v>
      </c>
      <c r="D6151">
        <f t="shared" ca="1" si="1444"/>
        <v>7544</v>
      </c>
      <c r="E6151">
        <f t="shared" ca="1" si="1440"/>
        <v>539</v>
      </c>
      <c r="F6151">
        <f t="shared" ca="1" si="1445"/>
        <v>39</v>
      </c>
      <c r="G6151">
        <f t="shared" ca="1" si="1446"/>
        <v>13.47</v>
      </c>
      <c r="H6151" t="str">
        <f t="shared" ca="1" si="1447"/>
        <v>Hot</v>
      </c>
      <c r="I6151">
        <f t="shared" ca="1" si="1448"/>
        <v>25.4</v>
      </c>
      <c r="J6151" t="str">
        <f t="shared" ca="1" si="1449"/>
        <v>No</v>
      </c>
      <c r="K6151" t="str">
        <f t="shared" ca="1" si="1450"/>
        <v>No</v>
      </c>
      <c r="L6151">
        <f t="shared" ca="1" si="1451"/>
        <v>5.4</v>
      </c>
      <c r="M6151">
        <f t="shared" ca="1" si="1452"/>
        <v>2118</v>
      </c>
      <c r="N6151">
        <f t="shared" ca="1" si="1453"/>
        <v>0.93</v>
      </c>
      <c r="O6151" t="str">
        <f t="shared" ca="1" si="1454"/>
        <v>No</v>
      </c>
    </row>
    <row r="6152" spans="1:15" x14ac:dyDescent="0.3">
      <c r="A6152" s="1">
        <f t="shared" ca="1" si="1441"/>
        <v>45595</v>
      </c>
      <c r="B6152" s="2">
        <f t="shared" ca="1" si="1442"/>
        <v>0.93888888888888888</v>
      </c>
      <c r="C6152" t="str">
        <f t="shared" ca="1" si="1443"/>
        <v>Vaishno Devi Temple, Katra</v>
      </c>
      <c r="D6152">
        <f t="shared" ca="1" si="1444"/>
        <v>11148</v>
      </c>
      <c r="E6152">
        <f t="shared" ca="1" si="1440"/>
        <v>319</v>
      </c>
      <c r="F6152">
        <f t="shared" ca="1" si="1445"/>
        <v>240</v>
      </c>
      <c r="G6152">
        <f t="shared" ca="1" si="1446"/>
        <v>7.34</v>
      </c>
      <c r="H6152" t="str">
        <f t="shared" ca="1" si="1447"/>
        <v>Hot</v>
      </c>
      <c r="I6152">
        <f t="shared" ca="1" si="1448"/>
        <v>24</v>
      </c>
      <c r="J6152" t="str">
        <f t="shared" ca="1" si="1449"/>
        <v>No</v>
      </c>
      <c r="K6152" t="str">
        <f t="shared" ca="1" si="1450"/>
        <v>No</v>
      </c>
      <c r="L6152">
        <f t="shared" ca="1" si="1451"/>
        <v>2.4</v>
      </c>
      <c r="M6152">
        <f t="shared" ca="1" si="1452"/>
        <v>1060</v>
      </c>
      <c r="N6152">
        <f t="shared" ca="1" si="1453"/>
        <v>0.31</v>
      </c>
      <c r="O6152" t="str">
        <f t="shared" ca="1" si="1454"/>
        <v>Yes</v>
      </c>
    </row>
    <row r="6153" spans="1:15" x14ac:dyDescent="0.3">
      <c r="A6153" s="1">
        <f t="shared" ca="1" si="1441"/>
        <v>45953</v>
      </c>
      <c r="B6153" s="2">
        <f t="shared" ca="1" si="1442"/>
        <v>0.87152777777777779</v>
      </c>
      <c r="C6153" t="str">
        <f t="shared" ca="1" si="1443"/>
        <v>Shree Mahakaleshwar Temple, Ujjain</v>
      </c>
      <c r="D6153">
        <f t="shared" ca="1" si="1444"/>
        <v>5828</v>
      </c>
      <c r="E6153">
        <f t="shared" ca="1" si="1440"/>
        <v>26</v>
      </c>
      <c r="F6153">
        <f t="shared" ca="1" si="1445"/>
        <v>311</v>
      </c>
      <c r="G6153">
        <f t="shared" ca="1" si="1446"/>
        <v>7.08</v>
      </c>
      <c r="H6153" t="str">
        <f t="shared" ca="1" si="1447"/>
        <v>Cloudy</v>
      </c>
      <c r="I6153">
        <f t="shared" ca="1" si="1448"/>
        <v>39.4</v>
      </c>
      <c r="J6153" t="str">
        <f t="shared" ca="1" si="1449"/>
        <v>No</v>
      </c>
      <c r="K6153" t="str">
        <f t="shared" ca="1" si="1450"/>
        <v>No</v>
      </c>
      <c r="L6153">
        <f t="shared" ca="1" si="1451"/>
        <v>4.2</v>
      </c>
      <c r="M6153">
        <f t="shared" ca="1" si="1452"/>
        <v>2222</v>
      </c>
      <c r="N6153">
        <f t="shared" ca="1" si="1453"/>
        <v>0.34</v>
      </c>
      <c r="O6153" t="str">
        <f t="shared" ca="1" si="1454"/>
        <v>No</v>
      </c>
    </row>
    <row r="6154" spans="1:15" x14ac:dyDescent="0.3">
      <c r="A6154" s="1">
        <f t="shared" ca="1" si="1441"/>
        <v>45610</v>
      </c>
      <c r="B6154" s="2">
        <f t="shared" ca="1" si="1442"/>
        <v>0.47708333333333336</v>
      </c>
      <c r="C6154" t="str">
        <f t="shared" ca="1" si="1443"/>
        <v>Kashi Vishwanath Temple, Varanasi</v>
      </c>
      <c r="D6154">
        <f t="shared" ca="1" si="1444"/>
        <v>10861</v>
      </c>
      <c r="E6154">
        <f t="shared" ca="1" si="1440"/>
        <v>242</v>
      </c>
      <c r="F6154">
        <f t="shared" ca="1" si="1445"/>
        <v>169</v>
      </c>
      <c r="G6154">
        <f t="shared" ca="1" si="1446"/>
        <v>7.96</v>
      </c>
      <c r="H6154" t="str">
        <f t="shared" ca="1" si="1447"/>
        <v>Cloudy</v>
      </c>
      <c r="I6154">
        <f t="shared" ca="1" si="1448"/>
        <v>25.4</v>
      </c>
      <c r="J6154" t="str">
        <f t="shared" ca="1" si="1449"/>
        <v>Yes</v>
      </c>
      <c r="K6154" t="str">
        <f t="shared" ca="1" si="1450"/>
        <v>Yes</v>
      </c>
      <c r="L6154">
        <f t="shared" ca="1" si="1451"/>
        <v>11.3</v>
      </c>
      <c r="M6154">
        <f t="shared" ca="1" si="1452"/>
        <v>490</v>
      </c>
      <c r="N6154">
        <f t="shared" ca="1" si="1453"/>
        <v>0.82</v>
      </c>
      <c r="O6154" t="str">
        <f t="shared" ca="1" si="1454"/>
        <v>No</v>
      </c>
    </row>
    <row r="6155" spans="1:15" x14ac:dyDescent="0.3">
      <c r="A6155" s="1">
        <f t="shared" ca="1" si="1441"/>
        <v>46197</v>
      </c>
      <c r="B6155" s="2">
        <f t="shared" ca="1" si="1442"/>
        <v>0.79374999999999996</v>
      </c>
      <c r="C6155" t="str">
        <f t="shared" ca="1" si="1443"/>
        <v>Tirumala Tirupati Temple, Tirupati</v>
      </c>
      <c r="D6155">
        <f t="shared" ca="1" si="1444"/>
        <v>5810</v>
      </c>
      <c r="E6155">
        <f t="shared" ca="1" si="1440"/>
        <v>578</v>
      </c>
      <c r="F6155">
        <f t="shared" ca="1" si="1445"/>
        <v>200</v>
      </c>
      <c r="G6155">
        <f t="shared" ca="1" si="1446"/>
        <v>8.94</v>
      </c>
      <c r="H6155" t="str">
        <f t="shared" ca="1" si="1447"/>
        <v>Sunny</v>
      </c>
      <c r="I6155">
        <f t="shared" ca="1" si="1448"/>
        <v>37.9</v>
      </c>
      <c r="J6155" t="str">
        <f t="shared" ca="1" si="1449"/>
        <v>No</v>
      </c>
      <c r="K6155" t="str">
        <f t="shared" ca="1" si="1450"/>
        <v>No</v>
      </c>
      <c r="L6155">
        <f t="shared" ca="1" si="1451"/>
        <v>2.4</v>
      </c>
      <c r="M6155">
        <f t="shared" ca="1" si="1452"/>
        <v>1908</v>
      </c>
      <c r="N6155">
        <f t="shared" ca="1" si="1453"/>
        <v>0.47</v>
      </c>
      <c r="O6155" t="str">
        <f t="shared" ca="1" si="1454"/>
        <v>Yes</v>
      </c>
    </row>
    <row r="6156" spans="1:15" x14ac:dyDescent="0.3">
      <c r="A6156" s="1">
        <f t="shared" ca="1" si="1441"/>
        <v>45331</v>
      </c>
      <c r="B6156" s="2">
        <f t="shared" ca="1" si="1442"/>
        <v>0.60486111111111107</v>
      </c>
      <c r="C6156" t="str">
        <f t="shared" ca="1" si="1443"/>
        <v>Golden Temple, Amritsar</v>
      </c>
      <c r="D6156">
        <f t="shared" ca="1" si="1444"/>
        <v>9992</v>
      </c>
      <c r="E6156">
        <f t="shared" ca="1" si="1440"/>
        <v>75</v>
      </c>
      <c r="F6156">
        <f t="shared" ca="1" si="1445"/>
        <v>368</v>
      </c>
      <c r="G6156">
        <f t="shared" ca="1" si="1446"/>
        <v>14.67</v>
      </c>
      <c r="H6156" t="str">
        <f t="shared" ca="1" si="1447"/>
        <v>Humid</v>
      </c>
      <c r="I6156">
        <f t="shared" ca="1" si="1448"/>
        <v>24.1</v>
      </c>
      <c r="J6156" t="str">
        <f t="shared" ca="1" si="1449"/>
        <v>No</v>
      </c>
      <c r="K6156" t="str">
        <f t="shared" ca="1" si="1450"/>
        <v>No</v>
      </c>
      <c r="L6156">
        <f t="shared" ca="1" si="1451"/>
        <v>3.1</v>
      </c>
      <c r="M6156">
        <f t="shared" ca="1" si="1452"/>
        <v>2067</v>
      </c>
      <c r="N6156">
        <f t="shared" ca="1" si="1453"/>
        <v>1.58</v>
      </c>
      <c r="O6156" t="str">
        <f t="shared" ca="1" si="1454"/>
        <v>Yes</v>
      </c>
    </row>
    <row r="6157" spans="1:15" x14ac:dyDescent="0.3">
      <c r="A6157" s="1">
        <f t="shared" ca="1" si="1441"/>
        <v>46318</v>
      </c>
      <c r="B6157" s="2">
        <f t="shared" ca="1" si="1442"/>
        <v>0.65763888888888888</v>
      </c>
      <c r="C6157" t="str">
        <f t="shared" ca="1" si="1443"/>
        <v>Tulja Bhavani Temple, Tuljapur</v>
      </c>
      <c r="D6157">
        <f t="shared" ca="1" si="1444"/>
        <v>3122</v>
      </c>
      <c r="E6157">
        <f t="shared" ca="1" si="1440"/>
        <v>598</v>
      </c>
      <c r="F6157">
        <f t="shared" ca="1" si="1445"/>
        <v>313</v>
      </c>
      <c r="G6157">
        <f t="shared" ca="1" si="1446"/>
        <v>7.02</v>
      </c>
      <c r="H6157" t="str">
        <f t="shared" ca="1" si="1447"/>
        <v>Sunny</v>
      </c>
      <c r="I6157">
        <f t="shared" ca="1" si="1448"/>
        <v>18</v>
      </c>
      <c r="J6157" t="str">
        <f t="shared" ca="1" si="1449"/>
        <v>Yes</v>
      </c>
      <c r="K6157" t="str">
        <f t="shared" ca="1" si="1450"/>
        <v>No</v>
      </c>
      <c r="L6157">
        <f t="shared" ca="1" si="1451"/>
        <v>4.2</v>
      </c>
      <c r="M6157">
        <f t="shared" ca="1" si="1452"/>
        <v>2648</v>
      </c>
      <c r="N6157">
        <f t="shared" ca="1" si="1453"/>
        <v>0.37</v>
      </c>
      <c r="O6157" t="str">
        <f t="shared" ca="1" si="1454"/>
        <v>Yes</v>
      </c>
    </row>
    <row r="6158" spans="1:15" x14ac:dyDescent="0.3">
      <c r="A6158" s="1">
        <f t="shared" ca="1" si="1441"/>
        <v>46054</v>
      </c>
      <c r="B6158" s="2">
        <f t="shared" ca="1" si="1442"/>
        <v>0.69513888888888886</v>
      </c>
      <c r="C6158" t="str">
        <f t="shared" ca="1" si="1443"/>
        <v>Meenakshi Amman Temple, Madurai</v>
      </c>
      <c r="D6158">
        <f t="shared" ca="1" si="1444"/>
        <v>13493</v>
      </c>
      <c r="E6158">
        <f t="shared" ca="1" si="1440"/>
        <v>324</v>
      </c>
      <c r="F6158">
        <f t="shared" ca="1" si="1445"/>
        <v>203</v>
      </c>
      <c r="G6158">
        <f t="shared" ca="1" si="1446"/>
        <v>1.46</v>
      </c>
      <c r="H6158" t="str">
        <f t="shared" ca="1" si="1447"/>
        <v>Rainy</v>
      </c>
      <c r="I6158">
        <f t="shared" ca="1" si="1448"/>
        <v>20.6</v>
      </c>
      <c r="J6158" t="str">
        <f t="shared" ca="1" si="1449"/>
        <v>No</v>
      </c>
      <c r="K6158" t="str">
        <f t="shared" ca="1" si="1450"/>
        <v>Yes</v>
      </c>
      <c r="L6158">
        <f t="shared" ca="1" si="1451"/>
        <v>4.9000000000000004</v>
      </c>
      <c r="M6158">
        <f t="shared" ca="1" si="1452"/>
        <v>2747</v>
      </c>
      <c r="N6158">
        <f t="shared" ca="1" si="1453"/>
        <v>1.78</v>
      </c>
      <c r="O6158" t="str">
        <f t="shared" ca="1" si="1454"/>
        <v>No</v>
      </c>
    </row>
    <row r="6159" spans="1:15" x14ac:dyDescent="0.3">
      <c r="A6159" s="1">
        <f t="shared" ca="1" si="1441"/>
        <v>46019</v>
      </c>
      <c r="B6159" s="2">
        <f t="shared" ca="1" si="1442"/>
        <v>0.82013888888888886</v>
      </c>
      <c r="C6159" t="str">
        <f t="shared" ca="1" si="1443"/>
        <v>Shirdi Sai Baba Temple, Shirdi</v>
      </c>
      <c r="D6159">
        <f t="shared" ca="1" si="1444"/>
        <v>13737</v>
      </c>
      <c r="E6159">
        <f t="shared" ca="1" si="1440"/>
        <v>43</v>
      </c>
      <c r="F6159">
        <f t="shared" ca="1" si="1445"/>
        <v>82</v>
      </c>
      <c r="G6159">
        <f t="shared" ca="1" si="1446"/>
        <v>13.95</v>
      </c>
      <c r="H6159" t="str">
        <f t="shared" ca="1" si="1447"/>
        <v>Humid</v>
      </c>
      <c r="I6159">
        <f t="shared" ca="1" si="1448"/>
        <v>30.4</v>
      </c>
      <c r="J6159" t="str">
        <f t="shared" ca="1" si="1449"/>
        <v>Yes</v>
      </c>
      <c r="K6159" t="str">
        <f t="shared" ca="1" si="1450"/>
        <v>Yes</v>
      </c>
      <c r="L6159">
        <f t="shared" ca="1" si="1451"/>
        <v>2.1</v>
      </c>
      <c r="M6159">
        <f t="shared" ca="1" si="1452"/>
        <v>773</v>
      </c>
      <c r="N6159">
        <f t="shared" ca="1" si="1453"/>
        <v>1.03</v>
      </c>
      <c r="O6159" t="str">
        <f t="shared" ca="1" si="1454"/>
        <v>No</v>
      </c>
    </row>
    <row r="6160" spans="1:15" x14ac:dyDescent="0.3">
      <c r="A6160" s="1">
        <f t="shared" ca="1" si="1441"/>
        <v>46339</v>
      </c>
      <c r="B6160" s="2">
        <f t="shared" ca="1" si="1442"/>
        <v>0.32847222222222222</v>
      </c>
      <c r="C6160" t="str">
        <f t="shared" ca="1" si="1443"/>
        <v>Golden Temple, Amritsar</v>
      </c>
      <c r="D6160">
        <f t="shared" ca="1" si="1444"/>
        <v>7572</v>
      </c>
      <c r="E6160">
        <f t="shared" ca="1" si="1440"/>
        <v>252</v>
      </c>
      <c r="F6160">
        <f t="shared" ca="1" si="1445"/>
        <v>77</v>
      </c>
      <c r="G6160">
        <f t="shared" ca="1" si="1446"/>
        <v>14.95</v>
      </c>
      <c r="H6160" t="str">
        <f t="shared" ca="1" si="1447"/>
        <v>Humid</v>
      </c>
      <c r="I6160">
        <f t="shared" ca="1" si="1448"/>
        <v>32.299999999999997</v>
      </c>
      <c r="J6160" t="str">
        <f t="shared" ca="1" si="1449"/>
        <v>No</v>
      </c>
      <c r="K6160" t="str">
        <f t="shared" ca="1" si="1450"/>
        <v>Yes</v>
      </c>
      <c r="L6160">
        <f t="shared" ca="1" si="1451"/>
        <v>6.2</v>
      </c>
      <c r="M6160">
        <f t="shared" ca="1" si="1452"/>
        <v>2504</v>
      </c>
      <c r="N6160">
        <f t="shared" ca="1" si="1453"/>
        <v>0.97</v>
      </c>
      <c r="O6160" t="str">
        <f t="shared" ca="1" si="1454"/>
        <v>No</v>
      </c>
    </row>
    <row r="6161" spans="1:15" x14ac:dyDescent="0.3">
      <c r="A6161" s="1">
        <f t="shared" ca="1" si="1441"/>
        <v>45437</v>
      </c>
      <c r="B6161" s="2">
        <f t="shared" ca="1" si="1442"/>
        <v>0.65277777777777779</v>
      </c>
      <c r="C6161" t="str">
        <f t="shared" ca="1" si="1443"/>
        <v>Golden Temple, Amritsar</v>
      </c>
      <c r="D6161">
        <f t="shared" ca="1" si="1444"/>
        <v>7717</v>
      </c>
      <c r="E6161">
        <f t="shared" ca="1" si="1440"/>
        <v>36</v>
      </c>
      <c r="F6161">
        <f t="shared" ca="1" si="1445"/>
        <v>401</v>
      </c>
      <c r="G6161">
        <f t="shared" ca="1" si="1446"/>
        <v>11.02</v>
      </c>
      <c r="H6161" t="str">
        <f t="shared" ca="1" si="1447"/>
        <v>Sunny</v>
      </c>
      <c r="I6161">
        <f t="shared" ca="1" si="1448"/>
        <v>26.9</v>
      </c>
      <c r="J6161" t="str">
        <f t="shared" ca="1" si="1449"/>
        <v>No</v>
      </c>
      <c r="K6161" t="str">
        <f t="shared" ca="1" si="1450"/>
        <v>No</v>
      </c>
      <c r="L6161">
        <f t="shared" ca="1" si="1451"/>
        <v>7.2</v>
      </c>
      <c r="M6161">
        <f t="shared" ca="1" si="1452"/>
        <v>1623</v>
      </c>
      <c r="N6161">
        <f t="shared" ca="1" si="1453"/>
        <v>0.89</v>
      </c>
      <c r="O6161" t="str">
        <f t="shared" ca="1" si="1454"/>
        <v>No</v>
      </c>
    </row>
    <row r="6162" spans="1:15" x14ac:dyDescent="0.3">
      <c r="A6162" s="1">
        <f t="shared" ca="1" si="1441"/>
        <v>45426</v>
      </c>
      <c r="B6162" s="2">
        <f t="shared" ca="1" si="1442"/>
        <v>0.66319444444444442</v>
      </c>
      <c r="C6162" t="str">
        <f t="shared" ca="1" si="1443"/>
        <v>Tulja Bhavani Temple, Tuljapur</v>
      </c>
      <c r="D6162">
        <f t="shared" ca="1" si="1444"/>
        <v>14591</v>
      </c>
      <c r="E6162">
        <f t="shared" ca="1" si="1440"/>
        <v>151</v>
      </c>
      <c r="F6162">
        <f t="shared" ca="1" si="1445"/>
        <v>219</v>
      </c>
      <c r="G6162">
        <f t="shared" ca="1" si="1446"/>
        <v>9.42</v>
      </c>
      <c r="H6162" t="str">
        <f t="shared" ca="1" si="1447"/>
        <v>Rainy</v>
      </c>
      <c r="I6162">
        <f t="shared" ca="1" si="1448"/>
        <v>26.2</v>
      </c>
      <c r="J6162" t="str">
        <f t="shared" ca="1" si="1449"/>
        <v>No</v>
      </c>
      <c r="K6162" t="str">
        <f t="shared" ca="1" si="1450"/>
        <v>No</v>
      </c>
      <c r="L6162">
        <f t="shared" ca="1" si="1451"/>
        <v>3.2</v>
      </c>
      <c r="M6162">
        <f t="shared" ca="1" si="1452"/>
        <v>2181</v>
      </c>
      <c r="N6162">
        <f t="shared" ca="1" si="1453"/>
        <v>1.05</v>
      </c>
      <c r="O6162" t="str">
        <f t="shared" ca="1" si="1454"/>
        <v>No</v>
      </c>
    </row>
    <row r="6163" spans="1:15" x14ac:dyDescent="0.3">
      <c r="A6163" s="1">
        <f t="shared" ca="1" si="1441"/>
        <v>46117</v>
      </c>
      <c r="B6163" s="2">
        <f t="shared" ca="1" si="1442"/>
        <v>0.93402777777777779</v>
      </c>
      <c r="C6163" t="str">
        <f t="shared" ca="1" si="1443"/>
        <v>Shirdi Sai Baba Temple, Shirdi</v>
      </c>
      <c r="D6163">
        <f t="shared" ca="1" si="1444"/>
        <v>7826</v>
      </c>
      <c r="E6163">
        <f t="shared" ca="1" si="1440"/>
        <v>260</v>
      </c>
      <c r="F6163">
        <f t="shared" ca="1" si="1445"/>
        <v>455</v>
      </c>
      <c r="G6163">
        <f t="shared" ca="1" si="1446"/>
        <v>9.36</v>
      </c>
      <c r="H6163" t="str">
        <f t="shared" ca="1" si="1447"/>
        <v>Rainy</v>
      </c>
      <c r="I6163">
        <f t="shared" ca="1" si="1448"/>
        <v>27.8</v>
      </c>
      <c r="J6163" t="str">
        <f t="shared" ca="1" si="1449"/>
        <v>Yes</v>
      </c>
      <c r="K6163" t="str">
        <f t="shared" ca="1" si="1450"/>
        <v>No</v>
      </c>
      <c r="L6163">
        <f t="shared" ca="1" si="1451"/>
        <v>3.9</v>
      </c>
      <c r="M6163">
        <f t="shared" ca="1" si="1452"/>
        <v>1459</v>
      </c>
      <c r="N6163">
        <f t="shared" ca="1" si="1453"/>
        <v>0.39</v>
      </c>
      <c r="O6163" t="str">
        <f t="shared" ca="1" si="1454"/>
        <v>Yes</v>
      </c>
    </row>
    <row r="6164" spans="1:15" x14ac:dyDescent="0.3">
      <c r="A6164" s="1">
        <f t="shared" ca="1" si="1441"/>
        <v>46243</v>
      </c>
      <c r="B6164" s="2">
        <f t="shared" ca="1" si="1442"/>
        <v>0.97847222222222219</v>
      </c>
      <c r="C6164" t="str">
        <f t="shared" ca="1" si="1443"/>
        <v>Golden Temple, Amritsar</v>
      </c>
      <c r="D6164">
        <f t="shared" ca="1" si="1444"/>
        <v>3791</v>
      </c>
      <c r="E6164">
        <f t="shared" ca="1" si="1440"/>
        <v>205</v>
      </c>
      <c r="F6164">
        <f t="shared" ca="1" si="1445"/>
        <v>344</v>
      </c>
      <c r="G6164">
        <f t="shared" ca="1" si="1446"/>
        <v>7.04</v>
      </c>
      <c r="H6164" t="str">
        <f t="shared" ca="1" si="1447"/>
        <v>Rainy</v>
      </c>
      <c r="I6164">
        <f t="shared" ca="1" si="1448"/>
        <v>36.9</v>
      </c>
      <c r="J6164" t="str">
        <f t="shared" ca="1" si="1449"/>
        <v>No</v>
      </c>
      <c r="K6164" t="str">
        <f t="shared" ca="1" si="1450"/>
        <v>No</v>
      </c>
      <c r="L6164">
        <f t="shared" ca="1" si="1451"/>
        <v>7.3</v>
      </c>
      <c r="M6164">
        <f t="shared" ca="1" si="1452"/>
        <v>749</v>
      </c>
      <c r="N6164">
        <f t="shared" ca="1" si="1453"/>
        <v>2.19</v>
      </c>
      <c r="O6164" t="str">
        <f t="shared" ca="1" si="1454"/>
        <v>Yes</v>
      </c>
    </row>
    <row r="6165" spans="1:15" x14ac:dyDescent="0.3">
      <c r="A6165" s="1">
        <f t="shared" ca="1" si="1441"/>
        <v>45358</v>
      </c>
      <c r="B6165" s="2">
        <f t="shared" ca="1" si="1442"/>
        <v>0.56111111111111112</v>
      </c>
      <c r="C6165" t="str">
        <f t="shared" ca="1" si="1443"/>
        <v>Shree Mahakaleshwar Temple, Ujjain</v>
      </c>
      <c r="D6165">
        <f t="shared" ca="1" si="1444"/>
        <v>10619</v>
      </c>
      <c r="E6165">
        <f t="shared" ca="1" si="1440"/>
        <v>88</v>
      </c>
      <c r="F6165">
        <f t="shared" ca="1" si="1445"/>
        <v>83</v>
      </c>
      <c r="G6165">
        <f t="shared" ca="1" si="1446"/>
        <v>2.31</v>
      </c>
      <c r="H6165" t="str">
        <f t="shared" ca="1" si="1447"/>
        <v>Cloudy</v>
      </c>
      <c r="I6165">
        <f t="shared" ca="1" si="1448"/>
        <v>27.3</v>
      </c>
      <c r="J6165" t="str">
        <f t="shared" ca="1" si="1449"/>
        <v>No</v>
      </c>
      <c r="K6165" t="str">
        <f t="shared" ca="1" si="1450"/>
        <v>No</v>
      </c>
      <c r="L6165">
        <f t="shared" ca="1" si="1451"/>
        <v>7.3</v>
      </c>
      <c r="M6165">
        <f t="shared" ca="1" si="1452"/>
        <v>1849</v>
      </c>
      <c r="N6165">
        <f t="shared" ca="1" si="1453"/>
        <v>2.3199999999999998</v>
      </c>
      <c r="O6165" t="str">
        <f t="shared" ca="1" si="1454"/>
        <v>No</v>
      </c>
    </row>
    <row r="6166" spans="1:15" x14ac:dyDescent="0.3">
      <c r="A6166" s="1">
        <f t="shared" ca="1" si="1441"/>
        <v>46155</v>
      </c>
      <c r="B6166" s="2">
        <f t="shared" ca="1" si="1442"/>
        <v>0.18194444444444444</v>
      </c>
      <c r="C6166" t="str">
        <f t="shared" ca="1" si="1443"/>
        <v>Vaishno Devi Temple, Katra</v>
      </c>
      <c r="D6166">
        <f t="shared" ca="1" si="1444"/>
        <v>13258</v>
      </c>
      <c r="E6166">
        <f t="shared" ca="1" si="1440"/>
        <v>306</v>
      </c>
      <c r="F6166">
        <f t="shared" ca="1" si="1445"/>
        <v>285</v>
      </c>
      <c r="G6166">
        <f t="shared" ca="1" si="1446"/>
        <v>14.71</v>
      </c>
      <c r="H6166" t="str">
        <f t="shared" ca="1" si="1447"/>
        <v>Humid</v>
      </c>
      <c r="I6166">
        <f t="shared" ca="1" si="1448"/>
        <v>19.100000000000001</v>
      </c>
      <c r="J6166" t="str">
        <f t="shared" ca="1" si="1449"/>
        <v>No</v>
      </c>
      <c r="K6166" t="str">
        <f t="shared" ca="1" si="1450"/>
        <v>No</v>
      </c>
      <c r="L6166">
        <f t="shared" ca="1" si="1451"/>
        <v>8.5</v>
      </c>
      <c r="M6166">
        <f t="shared" ca="1" si="1452"/>
        <v>1089</v>
      </c>
      <c r="N6166">
        <f t="shared" ca="1" si="1453"/>
        <v>2.4</v>
      </c>
      <c r="O6166" t="str">
        <f t="shared" ca="1" si="1454"/>
        <v>No</v>
      </c>
    </row>
    <row r="6167" spans="1:15" x14ac:dyDescent="0.3">
      <c r="A6167" s="1">
        <f t="shared" ca="1" si="1441"/>
        <v>45482</v>
      </c>
      <c r="B6167" s="2">
        <f t="shared" ca="1" si="1442"/>
        <v>0.13055555555555556</v>
      </c>
      <c r="C6167" t="str">
        <f t="shared" ca="1" si="1443"/>
        <v>Jagannath Temple, Puri</v>
      </c>
      <c r="D6167">
        <f t="shared" ca="1" si="1444"/>
        <v>14522</v>
      </c>
      <c r="E6167">
        <f t="shared" ca="1" si="1440"/>
        <v>180</v>
      </c>
      <c r="F6167">
        <f t="shared" ca="1" si="1445"/>
        <v>355</v>
      </c>
      <c r="G6167">
        <f t="shared" ca="1" si="1446"/>
        <v>10.34</v>
      </c>
      <c r="H6167" t="str">
        <f t="shared" ca="1" si="1447"/>
        <v>Hot</v>
      </c>
      <c r="I6167">
        <f t="shared" ca="1" si="1448"/>
        <v>20.6</v>
      </c>
      <c r="J6167" t="str">
        <f t="shared" ca="1" si="1449"/>
        <v>Yes</v>
      </c>
      <c r="K6167" t="str">
        <f t="shared" ca="1" si="1450"/>
        <v>No</v>
      </c>
      <c r="L6167">
        <f t="shared" ca="1" si="1451"/>
        <v>6.5</v>
      </c>
      <c r="M6167">
        <f t="shared" ca="1" si="1452"/>
        <v>1469</v>
      </c>
      <c r="N6167">
        <f t="shared" ca="1" si="1453"/>
        <v>0.78</v>
      </c>
      <c r="O6167" t="str">
        <f t="shared" ca="1" si="1454"/>
        <v>No</v>
      </c>
    </row>
    <row r="6168" spans="1:15" x14ac:dyDescent="0.3">
      <c r="A6168" s="1">
        <f t="shared" ca="1" si="1441"/>
        <v>46267</v>
      </c>
      <c r="B6168" s="2">
        <f t="shared" ca="1" si="1442"/>
        <v>0.64166666666666672</v>
      </c>
      <c r="C6168" t="str">
        <f t="shared" ca="1" si="1443"/>
        <v>Shri Siddhivinayak Temple, Mumbai</v>
      </c>
      <c r="D6168">
        <f t="shared" ca="1" si="1444"/>
        <v>7111</v>
      </c>
      <c r="E6168">
        <f t="shared" ca="1" si="1440"/>
        <v>242</v>
      </c>
      <c r="F6168">
        <f t="shared" ca="1" si="1445"/>
        <v>72</v>
      </c>
      <c r="G6168">
        <f t="shared" ca="1" si="1446"/>
        <v>3.74</v>
      </c>
      <c r="H6168" t="str">
        <f t="shared" ca="1" si="1447"/>
        <v>Sunny</v>
      </c>
      <c r="I6168">
        <f t="shared" ca="1" si="1448"/>
        <v>30.8</v>
      </c>
      <c r="J6168" t="str">
        <f t="shared" ca="1" si="1449"/>
        <v>No</v>
      </c>
      <c r="K6168" t="str">
        <f t="shared" ca="1" si="1450"/>
        <v>No</v>
      </c>
      <c r="L6168">
        <f t="shared" ca="1" si="1451"/>
        <v>11.8</v>
      </c>
      <c r="M6168">
        <f t="shared" ca="1" si="1452"/>
        <v>1171</v>
      </c>
      <c r="N6168">
        <f t="shared" ca="1" si="1453"/>
        <v>2.38</v>
      </c>
      <c r="O6168" t="str">
        <f t="shared" ca="1" si="1454"/>
        <v>Yes</v>
      </c>
    </row>
    <row r="6169" spans="1:15" x14ac:dyDescent="0.3">
      <c r="A6169" s="1">
        <f t="shared" ca="1" si="1441"/>
        <v>45720</v>
      </c>
      <c r="B6169" s="2">
        <f t="shared" ca="1" si="1442"/>
        <v>0.61944444444444446</v>
      </c>
      <c r="C6169" t="str">
        <f t="shared" ca="1" si="1443"/>
        <v>Tulja Bhavani Temple, Tuljapur</v>
      </c>
      <c r="D6169">
        <f t="shared" ca="1" si="1444"/>
        <v>4114</v>
      </c>
      <c r="E6169">
        <f t="shared" ca="1" si="1440"/>
        <v>49</v>
      </c>
      <c r="F6169">
        <f t="shared" ca="1" si="1445"/>
        <v>407</v>
      </c>
      <c r="G6169">
        <f t="shared" ca="1" si="1446"/>
        <v>6.97</v>
      </c>
      <c r="H6169" t="str">
        <f t="shared" ca="1" si="1447"/>
        <v>Humid</v>
      </c>
      <c r="I6169">
        <f t="shared" ca="1" si="1448"/>
        <v>30.5</v>
      </c>
      <c r="J6169" t="str">
        <f t="shared" ca="1" si="1449"/>
        <v>Yes</v>
      </c>
      <c r="K6169" t="str">
        <f t="shared" ca="1" si="1450"/>
        <v>No</v>
      </c>
      <c r="L6169">
        <f t="shared" ca="1" si="1451"/>
        <v>4</v>
      </c>
      <c r="M6169">
        <f t="shared" ca="1" si="1452"/>
        <v>705</v>
      </c>
      <c r="N6169">
        <f t="shared" ca="1" si="1453"/>
        <v>0.33</v>
      </c>
      <c r="O6169" t="str">
        <f t="shared" ca="1" si="1454"/>
        <v>No</v>
      </c>
    </row>
    <row r="6170" spans="1:15" x14ac:dyDescent="0.3">
      <c r="A6170" s="1">
        <f t="shared" ca="1" si="1441"/>
        <v>45975</v>
      </c>
      <c r="B6170" s="2">
        <f t="shared" ca="1" si="1442"/>
        <v>0.98263888888888884</v>
      </c>
      <c r="C6170" t="str">
        <f t="shared" ca="1" si="1443"/>
        <v>Trimbakeshwar Temple, Nashik</v>
      </c>
      <c r="D6170">
        <f t="shared" ca="1" si="1444"/>
        <v>8329</v>
      </c>
      <c r="E6170">
        <f t="shared" ca="1" si="1440"/>
        <v>566</v>
      </c>
      <c r="F6170">
        <f t="shared" ca="1" si="1445"/>
        <v>475</v>
      </c>
      <c r="G6170">
        <f t="shared" ca="1" si="1446"/>
        <v>8.9499999999999993</v>
      </c>
      <c r="H6170" t="str">
        <f t="shared" ca="1" si="1447"/>
        <v>Humid</v>
      </c>
      <c r="I6170">
        <f t="shared" ca="1" si="1448"/>
        <v>35</v>
      </c>
      <c r="J6170" t="str">
        <f t="shared" ca="1" si="1449"/>
        <v>Yes</v>
      </c>
      <c r="K6170" t="str">
        <f t="shared" ca="1" si="1450"/>
        <v>No</v>
      </c>
      <c r="L6170">
        <f t="shared" ca="1" si="1451"/>
        <v>10.9</v>
      </c>
      <c r="M6170">
        <f t="shared" ca="1" si="1452"/>
        <v>1756</v>
      </c>
      <c r="N6170">
        <f t="shared" ca="1" si="1453"/>
        <v>0.96</v>
      </c>
      <c r="O6170" t="str">
        <f t="shared" ca="1" si="1454"/>
        <v>No</v>
      </c>
    </row>
    <row r="6171" spans="1:15" x14ac:dyDescent="0.3">
      <c r="A6171" s="1">
        <f t="shared" ca="1" si="1441"/>
        <v>46155</v>
      </c>
      <c r="B6171" s="2">
        <f t="shared" ca="1" si="1442"/>
        <v>0.51180555555555551</v>
      </c>
      <c r="C6171" t="str">
        <f t="shared" ca="1" si="1443"/>
        <v>Shirdi Sai Baba Temple, Shirdi</v>
      </c>
      <c r="D6171">
        <f t="shared" ca="1" si="1444"/>
        <v>13927</v>
      </c>
      <c r="E6171">
        <f t="shared" ca="1" si="1440"/>
        <v>195</v>
      </c>
      <c r="F6171">
        <f t="shared" ca="1" si="1445"/>
        <v>62</v>
      </c>
      <c r="G6171">
        <f t="shared" ca="1" si="1446"/>
        <v>1.65</v>
      </c>
      <c r="H6171" t="str">
        <f t="shared" ca="1" si="1447"/>
        <v>Rainy</v>
      </c>
      <c r="I6171">
        <f t="shared" ca="1" si="1448"/>
        <v>20.9</v>
      </c>
      <c r="J6171" t="str">
        <f t="shared" ca="1" si="1449"/>
        <v>No</v>
      </c>
      <c r="K6171" t="str">
        <f t="shared" ca="1" si="1450"/>
        <v>No</v>
      </c>
      <c r="L6171">
        <f t="shared" ca="1" si="1451"/>
        <v>3</v>
      </c>
      <c r="M6171">
        <f t="shared" ca="1" si="1452"/>
        <v>1038</v>
      </c>
      <c r="N6171">
        <f t="shared" ca="1" si="1453"/>
        <v>1.26</v>
      </c>
      <c r="O6171" t="str">
        <f t="shared" ca="1" si="1454"/>
        <v>No</v>
      </c>
    </row>
    <row r="6172" spans="1:15" x14ac:dyDescent="0.3">
      <c r="A6172" s="1">
        <f t="shared" ca="1" si="1441"/>
        <v>46333</v>
      </c>
      <c r="B6172" s="2">
        <f t="shared" ca="1" si="1442"/>
        <v>0.74652777777777779</v>
      </c>
      <c r="C6172" t="str">
        <f t="shared" ca="1" si="1443"/>
        <v>Golden Temple, Amritsar</v>
      </c>
      <c r="D6172">
        <f t="shared" ca="1" si="1444"/>
        <v>13221</v>
      </c>
      <c r="E6172">
        <f t="shared" ca="1" si="1440"/>
        <v>573</v>
      </c>
      <c r="F6172">
        <f t="shared" ca="1" si="1445"/>
        <v>410</v>
      </c>
      <c r="G6172">
        <f t="shared" ca="1" si="1446"/>
        <v>7.39</v>
      </c>
      <c r="H6172" t="str">
        <f t="shared" ca="1" si="1447"/>
        <v>Rainy</v>
      </c>
      <c r="I6172">
        <f t="shared" ca="1" si="1448"/>
        <v>37.4</v>
      </c>
      <c r="J6172" t="str">
        <f t="shared" ca="1" si="1449"/>
        <v>No</v>
      </c>
      <c r="K6172" t="str">
        <f t="shared" ca="1" si="1450"/>
        <v>No</v>
      </c>
      <c r="L6172">
        <f t="shared" ca="1" si="1451"/>
        <v>7.3</v>
      </c>
      <c r="M6172">
        <f t="shared" ca="1" si="1452"/>
        <v>776</v>
      </c>
      <c r="N6172">
        <f t="shared" ca="1" si="1453"/>
        <v>1.73</v>
      </c>
      <c r="O6172" t="str">
        <f t="shared" ca="1" si="1454"/>
        <v>No</v>
      </c>
    </row>
    <row r="6173" spans="1:15" x14ac:dyDescent="0.3">
      <c r="A6173" s="1">
        <f t="shared" ca="1" si="1441"/>
        <v>45514</v>
      </c>
      <c r="B6173" s="2">
        <f t="shared" ca="1" si="1442"/>
        <v>0.5854166666666667</v>
      </c>
      <c r="C6173" t="str">
        <f t="shared" ca="1" si="1443"/>
        <v>Shree Mahakaleshwar Temple, Ujjain</v>
      </c>
      <c r="D6173">
        <f t="shared" ca="1" si="1444"/>
        <v>1077</v>
      </c>
      <c r="E6173">
        <f t="shared" ca="1" si="1440"/>
        <v>271</v>
      </c>
      <c r="F6173">
        <f t="shared" ca="1" si="1445"/>
        <v>265</v>
      </c>
      <c r="G6173">
        <f t="shared" ca="1" si="1446"/>
        <v>11</v>
      </c>
      <c r="H6173" t="str">
        <f t="shared" ca="1" si="1447"/>
        <v>Cloudy</v>
      </c>
      <c r="I6173">
        <f t="shared" ca="1" si="1448"/>
        <v>26.6</v>
      </c>
      <c r="J6173" t="str">
        <f t="shared" ca="1" si="1449"/>
        <v>No</v>
      </c>
      <c r="K6173" t="str">
        <f t="shared" ca="1" si="1450"/>
        <v>No</v>
      </c>
      <c r="L6173">
        <f t="shared" ca="1" si="1451"/>
        <v>10.199999999999999</v>
      </c>
      <c r="M6173">
        <f t="shared" ca="1" si="1452"/>
        <v>1421</v>
      </c>
      <c r="N6173">
        <f t="shared" ca="1" si="1453"/>
        <v>0.3</v>
      </c>
      <c r="O6173" t="str">
        <f t="shared" ca="1" si="1454"/>
        <v>Yes</v>
      </c>
    </row>
    <row r="6174" spans="1:15" x14ac:dyDescent="0.3">
      <c r="A6174" s="1">
        <f t="shared" ca="1" si="1441"/>
        <v>46180</v>
      </c>
      <c r="B6174" s="2">
        <f t="shared" ca="1" si="1442"/>
        <v>0.99722222222222223</v>
      </c>
      <c r="C6174" t="str">
        <f t="shared" ca="1" si="1443"/>
        <v>Jagannath Temple, Puri</v>
      </c>
      <c r="D6174">
        <f t="shared" ca="1" si="1444"/>
        <v>2413</v>
      </c>
      <c r="E6174">
        <f t="shared" ca="1" si="1440"/>
        <v>323</v>
      </c>
      <c r="F6174">
        <f t="shared" ca="1" si="1445"/>
        <v>353</v>
      </c>
      <c r="G6174">
        <f t="shared" ca="1" si="1446"/>
        <v>10.84</v>
      </c>
      <c r="H6174" t="str">
        <f t="shared" ca="1" si="1447"/>
        <v>Hot</v>
      </c>
      <c r="I6174">
        <f t="shared" ca="1" si="1448"/>
        <v>24.3</v>
      </c>
      <c r="J6174" t="str">
        <f t="shared" ca="1" si="1449"/>
        <v>No</v>
      </c>
      <c r="K6174" t="str">
        <f t="shared" ca="1" si="1450"/>
        <v>No</v>
      </c>
      <c r="L6174">
        <f t="shared" ca="1" si="1451"/>
        <v>8.3000000000000007</v>
      </c>
      <c r="M6174">
        <f t="shared" ca="1" si="1452"/>
        <v>1512</v>
      </c>
      <c r="N6174">
        <f t="shared" ca="1" si="1453"/>
        <v>2.4500000000000002</v>
      </c>
      <c r="O6174" t="str">
        <f t="shared" ca="1" si="1454"/>
        <v>Yes</v>
      </c>
    </row>
    <row r="6175" spans="1:15" x14ac:dyDescent="0.3">
      <c r="A6175" s="1">
        <f t="shared" ca="1" si="1441"/>
        <v>45506</v>
      </c>
      <c r="B6175" s="2">
        <f t="shared" ca="1" si="1442"/>
        <v>0.68194444444444446</v>
      </c>
      <c r="C6175" t="str">
        <f t="shared" ca="1" si="1443"/>
        <v>Jagannath Temple, Puri</v>
      </c>
      <c r="D6175">
        <f t="shared" ca="1" si="1444"/>
        <v>4814</v>
      </c>
      <c r="E6175">
        <f t="shared" ca="1" si="1440"/>
        <v>502</v>
      </c>
      <c r="F6175">
        <f t="shared" ca="1" si="1445"/>
        <v>334</v>
      </c>
      <c r="G6175">
        <f t="shared" ca="1" si="1446"/>
        <v>14.36</v>
      </c>
      <c r="H6175" t="str">
        <f t="shared" ca="1" si="1447"/>
        <v>Sunny</v>
      </c>
      <c r="I6175">
        <f t="shared" ca="1" si="1448"/>
        <v>38</v>
      </c>
      <c r="J6175" t="str">
        <f t="shared" ca="1" si="1449"/>
        <v>No</v>
      </c>
      <c r="K6175" t="str">
        <f t="shared" ca="1" si="1450"/>
        <v>No</v>
      </c>
      <c r="L6175">
        <f t="shared" ca="1" si="1451"/>
        <v>9</v>
      </c>
      <c r="M6175">
        <f t="shared" ca="1" si="1452"/>
        <v>586</v>
      </c>
      <c r="N6175">
        <f t="shared" ca="1" si="1453"/>
        <v>0.44</v>
      </c>
      <c r="O6175" t="str">
        <f t="shared" ca="1" si="1454"/>
        <v>No</v>
      </c>
    </row>
    <row r="6176" spans="1:15" x14ac:dyDescent="0.3">
      <c r="A6176" s="1">
        <f t="shared" ca="1" si="1441"/>
        <v>45633</v>
      </c>
      <c r="B6176" s="2">
        <f t="shared" ca="1" si="1442"/>
        <v>0.21111111111111111</v>
      </c>
      <c r="C6176" t="str">
        <f t="shared" ca="1" si="1443"/>
        <v>Vaishno Devi Temple, Katra</v>
      </c>
      <c r="D6176">
        <f t="shared" ca="1" si="1444"/>
        <v>4047</v>
      </c>
      <c r="E6176">
        <f t="shared" ca="1" si="1440"/>
        <v>86</v>
      </c>
      <c r="F6176">
        <f t="shared" ca="1" si="1445"/>
        <v>413</v>
      </c>
      <c r="G6176">
        <f t="shared" ca="1" si="1446"/>
        <v>13.66</v>
      </c>
      <c r="H6176" t="str">
        <f t="shared" ca="1" si="1447"/>
        <v>Cloudy</v>
      </c>
      <c r="I6176">
        <f t="shared" ca="1" si="1448"/>
        <v>26.5</v>
      </c>
      <c r="J6176" t="str">
        <f t="shared" ca="1" si="1449"/>
        <v>Yes</v>
      </c>
      <c r="K6176" t="str">
        <f t="shared" ca="1" si="1450"/>
        <v>Yes</v>
      </c>
      <c r="L6176">
        <f t="shared" ca="1" si="1451"/>
        <v>8.1</v>
      </c>
      <c r="M6176">
        <f t="shared" ca="1" si="1452"/>
        <v>711</v>
      </c>
      <c r="N6176">
        <f t="shared" ca="1" si="1453"/>
        <v>0.53</v>
      </c>
      <c r="O6176" t="str">
        <f t="shared" ca="1" si="1454"/>
        <v>No</v>
      </c>
    </row>
    <row r="6177" spans="1:15" x14ac:dyDescent="0.3">
      <c r="A6177" s="1">
        <f t="shared" ca="1" si="1441"/>
        <v>45999</v>
      </c>
      <c r="B6177" s="2">
        <f t="shared" ca="1" si="1442"/>
        <v>0.19375000000000001</v>
      </c>
      <c r="C6177" t="str">
        <f t="shared" ca="1" si="1443"/>
        <v>Tirumala Tirupati Temple, Tirupati</v>
      </c>
      <c r="D6177">
        <f t="shared" ca="1" si="1444"/>
        <v>2702</v>
      </c>
      <c r="E6177">
        <f t="shared" ca="1" si="1440"/>
        <v>455</v>
      </c>
      <c r="F6177">
        <f t="shared" ca="1" si="1445"/>
        <v>74</v>
      </c>
      <c r="G6177">
        <f t="shared" ca="1" si="1446"/>
        <v>10.18</v>
      </c>
      <c r="H6177" t="str">
        <f t="shared" ca="1" si="1447"/>
        <v>Sunny</v>
      </c>
      <c r="I6177">
        <f t="shared" ca="1" si="1448"/>
        <v>22.8</v>
      </c>
      <c r="J6177" t="str">
        <f t="shared" ca="1" si="1449"/>
        <v>No</v>
      </c>
      <c r="K6177" t="str">
        <f t="shared" ca="1" si="1450"/>
        <v>No</v>
      </c>
      <c r="L6177">
        <f t="shared" ca="1" si="1451"/>
        <v>8.3000000000000007</v>
      </c>
      <c r="M6177">
        <f t="shared" ca="1" si="1452"/>
        <v>2288</v>
      </c>
      <c r="N6177">
        <f t="shared" ca="1" si="1453"/>
        <v>2.48</v>
      </c>
      <c r="O6177" t="str">
        <f t="shared" ca="1" si="1454"/>
        <v>No</v>
      </c>
    </row>
    <row r="6178" spans="1:15" x14ac:dyDescent="0.3">
      <c r="A6178" s="1">
        <f t="shared" ca="1" si="1441"/>
        <v>46049</v>
      </c>
      <c r="B6178" s="2">
        <f t="shared" ca="1" si="1442"/>
        <v>0.65833333333333333</v>
      </c>
      <c r="C6178" t="str">
        <f t="shared" ca="1" si="1443"/>
        <v>Dagdusheth Halwai Ganpati Temple, Pune</v>
      </c>
      <c r="D6178">
        <f t="shared" ca="1" si="1444"/>
        <v>7896</v>
      </c>
      <c r="E6178">
        <f t="shared" ca="1" si="1440"/>
        <v>527</v>
      </c>
      <c r="F6178">
        <f t="shared" ca="1" si="1445"/>
        <v>135</v>
      </c>
      <c r="G6178">
        <f t="shared" ca="1" si="1446"/>
        <v>9.5299999999999994</v>
      </c>
      <c r="H6178" t="str">
        <f t="shared" ca="1" si="1447"/>
        <v>Sunny</v>
      </c>
      <c r="I6178">
        <f t="shared" ca="1" si="1448"/>
        <v>28</v>
      </c>
      <c r="J6178" t="str">
        <f t="shared" ca="1" si="1449"/>
        <v>Yes</v>
      </c>
      <c r="K6178" t="str">
        <f t="shared" ca="1" si="1450"/>
        <v>No</v>
      </c>
      <c r="L6178">
        <f t="shared" ca="1" si="1451"/>
        <v>4</v>
      </c>
      <c r="M6178">
        <f t="shared" ca="1" si="1452"/>
        <v>960</v>
      </c>
      <c r="N6178">
        <f t="shared" ca="1" si="1453"/>
        <v>0.97</v>
      </c>
      <c r="O6178" t="str">
        <f t="shared" ca="1" si="1454"/>
        <v>Yes</v>
      </c>
    </row>
    <row r="6179" spans="1:15" x14ac:dyDescent="0.3">
      <c r="A6179" s="1">
        <f t="shared" ca="1" si="1441"/>
        <v>46053</v>
      </c>
      <c r="B6179" s="2">
        <f t="shared" ca="1" si="1442"/>
        <v>5.1388888888888887E-2</v>
      </c>
      <c r="C6179" t="str">
        <f t="shared" ca="1" si="1443"/>
        <v>Shri Siddhivinayak Temple, Mumbai</v>
      </c>
      <c r="D6179">
        <f t="shared" ca="1" si="1444"/>
        <v>10441</v>
      </c>
      <c r="E6179">
        <f t="shared" ca="1" si="1440"/>
        <v>505</v>
      </c>
      <c r="F6179">
        <f t="shared" ca="1" si="1445"/>
        <v>218</v>
      </c>
      <c r="G6179">
        <f t="shared" ca="1" si="1446"/>
        <v>3.67</v>
      </c>
      <c r="H6179" t="str">
        <f t="shared" ca="1" si="1447"/>
        <v>Humid</v>
      </c>
      <c r="I6179">
        <f t="shared" ca="1" si="1448"/>
        <v>29.6</v>
      </c>
      <c r="J6179" t="str">
        <f t="shared" ca="1" si="1449"/>
        <v>No</v>
      </c>
      <c r="K6179" t="str">
        <f t="shared" ca="1" si="1450"/>
        <v>Yes</v>
      </c>
      <c r="L6179">
        <f t="shared" ca="1" si="1451"/>
        <v>5.6</v>
      </c>
      <c r="M6179">
        <f t="shared" ca="1" si="1452"/>
        <v>1218</v>
      </c>
      <c r="N6179">
        <f t="shared" ca="1" si="1453"/>
        <v>0.4</v>
      </c>
      <c r="O6179" t="str">
        <f t="shared" ca="1" si="1454"/>
        <v>No</v>
      </c>
    </row>
    <row r="6180" spans="1:15" x14ac:dyDescent="0.3">
      <c r="A6180" s="1">
        <f t="shared" ca="1" si="1441"/>
        <v>45715</v>
      </c>
      <c r="B6180" s="2">
        <f t="shared" ca="1" si="1442"/>
        <v>2.7777777777777779E-3</v>
      </c>
      <c r="C6180" t="str">
        <f t="shared" ca="1" si="1443"/>
        <v>Jagannath Temple, Puri</v>
      </c>
      <c r="D6180">
        <f t="shared" ca="1" si="1444"/>
        <v>2879</v>
      </c>
      <c r="E6180">
        <f t="shared" ca="1" si="1440"/>
        <v>227</v>
      </c>
      <c r="F6180">
        <f t="shared" ca="1" si="1445"/>
        <v>209</v>
      </c>
      <c r="G6180">
        <f t="shared" ca="1" si="1446"/>
        <v>0.72</v>
      </c>
      <c r="H6180" t="str">
        <f t="shared" ca="1" si="1447"/>
        <v>Cloudy</v>
      </c>
      <c r="I6180">
        <f t="shared" ca="1" si="1448"/>
        <v>25.6</v>
      </c>
      <c r="J6180" t="str">
        <f t="shared" ca="1" si="1449"/>
        <v>No</v>
      </c>
      <c r="K6180" t="str">
        <f t="shared" ca="1" si="1450"/>
        <v>No</v>
      </c>
      <c r="L6180">
        <f t="shared" ca="1" si="1451"/>
        <v>11.6</v>
      </c>
      <c r="M6180">
        <f t="shared" ca="1" si="1452"/>
        <v>2626</v>
      </c>
      <c r="N6180">
        <f t="shared" ca="1" si="1453"/>
        <v>0.65</v>
      </c>
      <c r="O6180" t="str">
        <f t="shared" ca="1" si="1454"/>
        <v>No</v>
      </c>
    </row>
    <row r="6181" spans="1:15" x14ac:dyDescent="0.3">
      <c r="A6181" s="1">
        <f t="shared" ca="1" si="1441"/>
        <v>46160</v>
      </c>
      <c r="B6181" s="2">
        <f t="shared" ca="1" si="1442"/>
        <v>1.9444444444444445E-2</v>
      </c>
      <c r="C6181" t="str">
        <f t="shared" ca="1" si="1443"/>
        <v>Meenakshi Amman Temple, Madurai</v>
      </c>
      <c r="D6181">
        <f t="shared" ca="1" si="1444"/>
        <v>10429</v>
      </c>
      <c r="E6181">
        <f t="shared" ca="1" si="1440"/>
        <v>43</v>
      </c>
      <c r="F6181">
        <f t="shared" ca="1" si="1445"/>
        <v>131</v>
      </c>
      <c r="G6181">
        <f t="shared" ca="1" si="1446"/>
        <v>3.96</v>
      </c>
      <c r="H6181" t="str">
        <f t="shared" ca="1" si="1447"/>
        <v>Rainy</v>
      </c>
      <c r="I6181">
        <f t="shared" ca="1" si="1448"/>
        <v>22.6</v>
      </c>
      <c r="J6181" t="str">
        <f t="shared" ca="1" si="1449"/>
        <v>No</v>
      </c>
      <c r="K6181" t="str">
        <f t="shared" ca="1" si="1450"/>
        <v>No</v>
      </c>
      <c r="L6181">
        <f t="shared" ca="1" si="1451"/>
        <v>8.1</v>
      </c>
      <c r="M6181">
        <f t="shared" ca="1" si="1452"/>
        <v>505</v>
      </c>
      <c r="N6181">
        <f t="shared" ca="1" si="1453"/>
        <v>1.33</v>
      </c>
      <c r="O6181" t="str">
        <f t="shared" ca="1" si="1454"/>
        <v>No</v>
      </c>
    </row>
    <row r="6182" spans="1:15" x14ac:dyDescent="0.3">
      <c r="A6182" s="1">
        <f t="shared" ca="1" si="1441"/>
        <v>45809</v>
      </c>
      <c r="B6182" s="2">
        <f t="shared" ca="1" si="1442"/>
        <v>0.82499999999999996</v>
      </c>
      <c r="C6182" t="str">
        <f t="shared" ca="1" si="1443"/>
        <v>Somnath Temple, Gujarat</v>
      </c>
      <c r="D6182">
        <f t="shared" ca="1" si="1444"/>
        <v>9205</v>
      </c>
      <c r="E6182">
        <f t="shared" ca="1" si="1440"/>
        <v>513</v>
      </c>
      <c r="F6182">
        <f t="shared" ca="1" si="1445"/>
        <v>386</v>
      </c>
      <c r="G6182">
        <f t="shared" ca="1" si="1446"/>
        <v>0.85</v>
      </c>
      <c r="H6182" t="str">
        <f t="shared" ca="1" si="1447"/>
        <v>Cloudy</v>
      </c>
      <c r="I6182">
        <f t="shared" ca="1" si="1448"/>
        <v>36.6</v>
      </c>
      <c r="J6182" t="str">
        <f t="shared" ca="1" si="1449"/>
        <v>Yes</v>
      </c>
      <c r="K6182" t="str">
        <f t="shared" ca="1" si="1450"/>
        <v>No</v>
      </c>
      <c r="L6182">
        <f t="shared" ca="1" si="1451"/>
        <v>2.2000000000000002</v>
      </c>
      <c r="M6182">
        <f t="shared" ca="1" si="1452"/>
        <v>776</v>
      </c>
      <c r="N6182">
        <f t="shared" ca="1" si="1453"/>
        <v>2.37</v>
      </c>
      <c r="O6182" t="str">
        <f t="shared" ca="1" si="1454"/>
        <v>No</v>
      </c>
    </row>
    <row r="6183" spans="1:15" x14ac:dyDescent="0.3">
      <c r="A6183" s="1">
        <f t="shared" ca="1" si="1441"/>
        <v>45460</v>
      </c>
      <c r="B6183" s="2">
        <f t="shared" ca="1" si="1442"/>
        <v>0.45416666666666666</v>
      </c>
      <c r="C6183" t="str">
        <f t="shared" ca="1" si="1443"/>
        <v>Tirumala Tirupati Temple, Tirupati</v>
      </c>
      <c r="D6183">
        <f t="shared" ca="1" si="1444"/>
        <v>9085</v>
      </c>
      <c r="E6183">
        <f t="shared" ca="1" si="1440"/>
        <v>383</v>
      </c>
      <c r="F6183">
        <f t="shared" ca="1" si="1445"/>
        <v>439</v>
      </c>
      <c r="G6183">
        <f t="shared" ca="1" si="1446"/>
        <v>12.96</v>
      </c>
      <c r="H6183" t="str">
        <f t="shared" ca="1" si="1447"/>
        <v>Hot</v>
      </c>
      <c r="I6183">
        <f t="shared" ca="1" si="1448"/>
        <v>36.4</v>
      </c>
      <c r="J6183" t="str">
        <f t="shared" ca="1" si="1449"/>
        <v>No</v>
      </c>
      <c r="K6183" t="str">
        <f t="shared" ca="1" si="1450"/>
        <v>No</v>
      </c>
      <c r="L6183">
        <f t="shared" ca="1" si="1451"/>
        <v>10.9</v>
      </c>
      <c r="M6183">
        <f t="shared" ca="1" si="1452"/>
        <v>2203</v>
      </c>
      <c r="N6183">
        <f t="shared" ca="1" si="1453"/>
        <v>1.21</v>
      </c>
      <c r="O6183" t="str">
        <f t="shared" ca="1" si="1454"/>
        <v>Yes</v>
      </c>
    </row>
    <row r="6184" spans="1:15" x14ac:dyDescent="0.3">
      <c r="A6184" s="1">
        <f t="shared" ca="1" si="1441"/>
        <v>45514</v>
      </c>
      <c r="B6184" s="2">
        <f t="shared" ca="1" si="1442"/>
        <v>0.44791666666666669</v>
      </c>
      <c r="C6184" t="str">
        <f t="shared" ca="1" si="1443"/>
        <v>Somnath Temple, Gujarat</v>
      </c>
      <c r="D6184">
        <f t="shared" ca="1" si="1444"/>
        <v>6978</v>
      </c>
      <c r="E6184">
        <f t="shared" ca="1" si="1440"/>
        <v>457</v>
      </c>
      <c r="F6184">
        <f t="shared" ca="1" si="1445"/>
        <v>386</v>
      </c>
      <c r="G6184">
        <f t="shared" ca="1" si="1446"/>
        <v>7.63</v>
      </c>
      <c r="H6184" t="str">
        <f t="shared" ca="1" si="1447"/>
        <v>Sunny</v>
      </c>
      <c r="I6184">
        <f t="shared" ca="1" si="1448"/>
        <v>33.4</v>
      </c>
      <c r="J6184" t="str">
        <f t="shared" ca="1" si="1449"/>
        <v>No</v>
      </c>
      <c r="K6184" t="str">
        <f t="shared" ca="1" si="1450"/>
        <v>No</v>
      </c>
      <c r="L6184">
        <f t="shared" ca="1" si="1451"/>
        <v>11.5</v>
      </c>
      <c r="M6184">
        <f t="shared" ca="1" si="1452"/>
        <v>1335</v>
      </c>
      <c r="N6184">
        <f t="shared" ca="1" si="1453"/>
        <v>0.88</v>
      </c>
      <c r="O6184" t="str">
        <f t="shared" ca="1" si="1454"/>
        <v>Yes</v>
      </c>
    </row>
    <row r="6185" spans="1:15" x14ac:dyDescent="0.3">
      <c r="A6185" s="1">
        <f t="shared" ca="1" si="1441"/>
        <v>45875</v>
      </c>
      <c r="B6185" s="2">
        <f t="shared" ca="1" si="1442"/>
        <v>0.99236111111111114</v>
      </c>
      <c r="C6185" t="str">
        <f t="shared" ca="1" si="1443"/>
        <v>Bhimashankar Temple, Maharashtra</v>
      </c>
      <c r="D6185">
        <f t="shared" ca="1" si="1444"/>
        <v>3855</v>
      </c>
      <c r="E6185">
        <f t="shared" ca="1" si="1440"/>
        <v>46</v>
      </c>
      <c r="F6185">
        <f t="shared" ca="1" si="1445"/>
        <v>175</v>
      </c>
      <c r="G6185">
        <f t="shared" ca="1" si="1446"/>
        <v>10.56</v>
      </c>
      <c r="H6185" t="str">
        <f t="shared" ca="1" si="1447"/>
        <v>Humid</v>
      </c>
      <c r="I6185">
        <f t="shared" ca="1" si="1448"/>
        <v>26.4</v>
      </c>
      <c r="J6185" t="str">
        <f t="shared" ca="1" si="1449"/>
        <v>No</v>
      </c>
      <c r="K6185" t="str">
        <f t="shared" ca="1" si="1450"/>
        <v>No</v>
      </c>
      <c r="L6185">
        <f t="shared" ca="1" si="1451"/>
        <v>4</v>
      </c>
      <c r="M6185">
        <f t="shared" ca="1" si="1452"/>
        <v>756</v>
      </c>
      <c r="N6185">
        <f t="shared" ca="1" si="1453"/>
        <v>2.0099999999999998</v>
      </c>
      <c r="O6185" t="str">
        <f t="shared" ca="1" si="1454"/>
        <v>Yes</v>
      </c>
    </row>
    <row r="6186" spans="1:15" x14ac:dyDescent="0.3">
      <c r="A6186" s="1">
        <f t="shared" ca="1" si="1441"/>
        <v>45425</v>
      </c>
      <c r="B6186" s="2">
        <f t="shared" ca="1" si="1442"/>
        <v>0.59513888888888888</v>
      </c>
      <c r="C6186" t="str">
        <f t="shared" ca="1" si="1443"/>
        <v>Grishneshwar Temple, Chhatrapati Sambhajinagar</v>
      </c>
      <c r="D6186">
        <f t="shared" ca="1" si="1444"/>
        <v>8619</v>
      </c>
      <c r="E6186">
        <f t="shared" ref="E6186:E6249" ca="1" si="1455">RANDBETWEEN(10,600)</f>
        <v>249</v>
      </c>
      <c r="F6186">
        <f t="shared" ca="1" si="1445"/>
        <v>457</v>
      </c>
      <c r="G6186">
        <f t="shared" ca="1" si="1446"/>
        <v>9.27</v>
      </c>
      <c r="H6186" t="str">
        <f t="shared" ca="1" si="1447"/>
        <v>Sunny</v>
      </c>
      <c r="I6186">
        <f t="shared" ca="1" si="1448"/>
        <v>29.5</v>
      </c>
      <c r="J6186" t="str">
        <f t="shared" ca="1" si="1449"/>
        <v>Yes</v>
      </c>
      <c r="K6186" t="str">
        <f t="shared" ca="1" si="1450"/>
        <v>No</v>
      </c>
      <c r="L6186">
        <f t="shared" ca="1" si="1451"/>
        <v>6.6</v>
      </c>
      <c r="M6186">
        <f t="shared" ca="1" si="1452"/>
        <v>2076</v>
      </c>
      <c r="N6186">
        <f t="shared" ca="1" si="1453"/>
        <v>2.37</v>
      </c>
      <c r="O6186" t="str">
        <f t="shared" ca="1" si="1454"/>
        <v>No</v>
      </c>
    </row>
    <row r="6187" spans="1:15" x14ac:dyDescent="0.3">
      <c r="A6187" s="1">
        <f t="shared" ca="1" si="1441"/>
        <v>45924</v>
      </c>
      <c r="B6187" s="2">
        <f t="shared" ca="1" si="1442"/>
        <v>0.89930555555555558</v>
      </c>
      <c r="C6187" t="str">
        <f t="shared" ca="1" si="1443"/>
        <v>Dagdusheth Halwai Ganpati Temple, Pune</v>
      </c>
      <c r="D6187">
        <f t="shared" ca="1" si="1444"/>
        <v>888</v>
      </c>
      <c r="E6187">
        <f t="shared" ca="1" si="1455"/>
        <v>249</v>
      </c>
      <c r="F6187">
        <f t="shared" ca="1" si="1445"/>
        <v>150</v>
      </c>
      <c r="G6187">
        <f t="shared" ca="1" si="1446"/>
        <v>2.89</v>
      </c>
      <c r="H6187" t="str">
        <f t="shared" ca="1" si="1447"/>
        <v>Humid</v>
      </c>
      <c r="I6187">
        <f t="shared" ca="1" si="1448"/>
        <v>34.799999999999997</v>
      </c>
      <c r="J6187" t="str">
        <f t="shared" ca="1" si="1449"/>
        <v>Yes</v>
      </c>
      <c r="K6187" t="str">
        <f t="shared" ca="1" si="1450"/>
        <v>No</v>
      </c>
      <c r="L6187">
        <f t="shared" ca="1" si="1451"/>
        <v>11.3</v>
      </c>
      <c r="M6187">
        <f t="shared" ca="1" si="1452"/>
        <v>1688</v>
      </c>
      <c r="N6187">
        <f t="shared" ca="1" si="1453"/>
        <v>0.72</v>
      </c>
      <c r="O6187" t="str">
        <f t="shared" ca="1" si="1454"/>
        <v>No</v>
      </c>
    </row>
    <row r="6188" spans="1:15" x14ac:dyDescent="0.3">
      <c r="A6188" s="1">
        <f t="shared" ca="1" si="1441"/>
        <v>46361</v>
      </c>
      <c r="B6188" s="2">
        <f t="shared" ca="1" si="1442"/>
        <v>0.14652777777777778</v>
      </c>
      <c r="C6188" t="str">
        <f t="shared" ca="1" si="1443"/>
        <v>Meenakshi Amman Temple, Madurai</v>
      </c>
      <c r="D6188">
        <f t="shared" ca="1" si="1444"/>
        <v>9446</v>
      </c>
      <c r="E6188">
        <f t="shared" ca="1" si="1455"/>
        <v>583</v>
      </c>
      <c r="F6188">
        <f t="shared" ca="1" si="1445"/>
        <v>20</v>
      </c>
      <c r="G6188">
        <f t="shared" ca="1" si="1446"/>
        <v>12.04</v>
      </c>
      <c r="H6188" t="str">
        <f t="shared" ca="1" si="1447"/>
        <v>Rainy</v>
      </c>
      <c r="I6188">
        <f t="shared" ca="1" si="1448"/>
        <v>25.1</v>
      </c>
      <c r="J6188" t="str">
        <f t="shared" ca="1" si="1449"/>
        <v>No</v>
      </c>
      <c r="K6188" t="str">
        <f t="shared" ca="1" si="1450"/>
        <v>No</v>
      </c>
      <c r="L6188">
        <f t="shared" ca="1" si="1451"/>
        <v>7.5</v>
      </c>
      <c r="M6188">
        <f t="shared" ca="1" si="1452"/>
        <v>1548</v>
      </c>
      <c r="N6188">
        <f t="shared" ca="1" si="1453"/>
        <v>2.3199999999999998</v>
      </c>
      <c r="O6188" t="str">
        <f t="shared" ca="1" si="1454"/>
        <v>No</v>
      </c>
    </row>
    <row r="6189" spans="1:15" x14ac:dyDescent="0.3">
      <c r="A6189" s="1">
        <f t="shared" ca="1" si="1441"/>
        <v>45419</v>
      </c>
      <c r="B6189" s="2">
        <f t="shared" ca="1" si="1442"/>
        <v>0.21111111111111111</v>
      </c>
      <c r="C6189" t="str">
        <f t="shared" ca="1" si="1443"/>
        <v>Golden Temple, Amritsar</v>
      </c>
      <c r="D6189">
        <f t="shared" ca="1" si="1444"/>
        <v>9444</v>
      </c>
      <c r="E6189">
        <f t="shared" ca="1" si="1455"/>
        <v>287</v>
      </c>
      <c r="F6189">
        <f t="shared" ca="1" si="1445"/>
        <v>200</v>
      </c>
      <c r="G6189">
        <f t="shared" ca="1" si="1446"/>
        <v>7.95</v>
      </c>
      <c r="H6189" t="str">
        <f t="shared" ca="1" si="1447"/>
        <v>Hot</v>
      </c>
      <c r="I6189">
        <f t="shared" ca="1" si="1448"/>
        <v>23.8</v>
      </c>
      <c r="J6189" t="str">
        <f t="shared" ca="1" si="1449"/>
        <v>No</v>
      </c>
      <c r="K6189" t="str">
        <f t="shared" ca="1" si="1450"/>
        <v>Yes</v>
      </c>
      <c r="L6189">
        <f t="shared" ca="1" si="1451"/>
        <v>9.6999999999999993</v>
      </c>
      <c r="M6189">
        <f t="shared" ca="1" si="1452"/>
        <v>1494</v>
      </c>
      <c r="N6189">
        <f t="shared" ca="1" si="1453"/>
        <v>0.9</v>
      </c>
      <c r="O6189" t="str">
        <f t="shared" ca="1" si="1454"/>
        <v>No</v>
      </c>
    </row>
    <row r="6190" spans="1:15" x14ac:dyDescent="0.3">
      <c r="A6190" s="1">
        <f t="shared" ca="1" si="1441"/>
        <v>45973</v>
      </c>
      <c r="B6190" s="2">
        <f t="shared" ca="1" si="1442"/>
        <v>0.92986111111111114</v>
      </c>
      <c r="C6190" t="str">
        <f t="shared" ca="1" si="1443"/>
        <v>Kashi Vishwanath Temple, Varanasi</v>
      </c>
      <c r="D6190">
        <f t="shared" ca="1" si="1444"/>
        <v>7147</v>
      </c>
      <c r="E6190">
        <f t="shared" ca="1" si="1455"/>
        <v>90</v>
      </c>
      <c r="F6190">
        <f t="shared" ca="1" si="1445"/>
        <v>373</v>
      </c>
      <c r="G6190">
        <f t="shared" ca="1" si="1446"/>
        <v>10.62</v>
      </c>
      <c r="H6190" t="str">
        <f t="shared" ca="1" si="1447"/>
        <v>Rainy</v>
      </c>
      <c r="I6190">
        <f t="shared" ca="1" si="1448"/>
        <v>36.5</v>
      </c>
      <c r="J6190" t="str">
        <f t="shared" ca="1" si="1449"/>
        <v>No</v>
      </c>
      <c r="K6190" t="str">
        <f t="shared" ca="1" si="1450"/>
        <v>No</v>
      </c>
      <c r="L6190">
        <f t="shared" ca="1" si="1451"/>
        <v>7.7</v>
      </c>
      <c r="M6190">
        <f t="shared" ca="1" si="1452"/>
        <v>889</v>
      </c>
      <c r="N6190">
        <f t="shared" ca="1" si="1453"/>
        <v>1.52</v>
      </c>
      <c r="O6190" t="str">
        <f t="shared" ca="1" si="1454"/>
        <v>No</v>
      </c>
    </row>
    <row r="6191" spans="1:15" x14ac:dyDescent="0.3">
      <c r="A6191" s="1">
        <f t="shared" ca="1" si="1441"/>
        <v>45574</v>
      </c>
      <c r="B6191" s="2">
        <f t="shared" ca="1" si="1442"/>
        <v>0.9458333333333333</v>
      </c>
      <c r="C6191" t="str">
        <f t="shared" ca="1" si="1443"/>
        <v>Dagdusheth Halwai Ganpati Temple, Pune</v>
      </c>
      <c r="D6191">
        <f t="shared" ca="1" si="1444"/>
        <v>11438</v>
      </c>
      <c r="E6191">
        <f t="shared" ca="1" si="1455"/>
        <v>14</v>
      </c>
      <c r="F6191">
        <f t="shared" ca="1" si="1445"/>
        <v>257</v>
      </c>
      <c r="G6191">
        <f t="shared" ca="1" si="1446"/>
        <v>9.3699999999999992</v>
      </c>
      <c r="H6191" t="str">
        <f t="shared" ca="1" si="1447"/>
        <v>Cloudy</v>
      </c>
      <c r="I6191">
        <f t="shared" ca="1" si="1448"/>
        <v>33.5</v>
      </c>
      <c r="J6191" t="str">
        <f t="shared" ca="1" si="1449"/>
        <v>No</v>
      </c>
      <c r="K6191" t="str">
        <f t="shared" ca="1" si="1450"/>
        <v>Yes</v>
      </c>
      <c r="L6191">
        <f t="shared" ca="1" si="1451"/>
        <v>4.7</v>
      </c>
      <c r="M6191">
        <f t="shared" ca="1" si="1452"/>
        <v>1111</v>
      </c>
      <c r="N6191">
        <f t="shared" ca="1" si="1453"/>
        <v>0.61</v>
      </c>
      <c r="O6191" t="str">
        <f t="shared" ca="1" si="1454"/>
        <v>No</v>
      </c>
    </row>
    <row r="6192" spans="1:15" x14ac:dyDescent="0.3">
      <c r="A6192" s="1">
        <f t="shared" ca="1" si="1441"/>
        <v>46258</v>
      </c>
      <c r="B6192" s="2">
        <f t="shared" ca="1" si="1442"/>
        <v>0.34305555555555556</v>
      </c>
      <c r="C6192" t="str">
        <f t="shared" ca="1" si="1443"/>
        <v>Bhimashankar Temple, Maharashtra</v>
      </c>
      <c r="D6192">
        <f t="shared" ca="1" si="1444"/>
        <v>6893</v>
      </c>
      <c r="E6192">
        <f t="shared" ca="1" si="1455"/>
        <v>86</v>
      </c>
      <c r="F6192">
        <f t="shared" ca="1" si="1445"/>
        <v>344</v>
      </c>
      <c r="G6192">
        <f t="shared" ca="1" si="1446"/>
        <v>12.72</v>
      </c>
      <c r="H6192" t="str">
        <f t="shared" ca="1" si="1447"/>
        <v>Sunny</v>
      </c>
      <c r="I6192">
        <f t="shared" ca="1" si="1448"/>
        <v>22.5</v>
      </c>
      <c r="J6192" t="str">
        <f t="shared" ca="1" si="1449"/>
        <v>No</v>
      </c>
      <c r="K6192" t="str">
        <f t="shared" ca="1" si="1450"/>
        <v>No</v>
      </c>
      <c r="L6192">
        <f t="shared" ca="1" si="1451"/>
        <v>11.4</v>
      </c>
      <c r="M6192">
        <f t="shared" ca="1" si="1452"/>
        <v>420</v>
      </c>
      <c r="N6192">
        <f t="shared" ca="1" si="1453"/>
        <v>2.35</v>
      </c>
      <c r="O6192" t="str">
        <f t="shared" ca="1" si="1454"/>
        <v>No</v>
      </c>
    </row>
    <row r="6193" spans="1:15" x14ac:dyDescent="0.3">
      <c r="A6193" s="1">
        <f t="shared" ca="1" si="1441"/>
        <v>45855</v>
      </c>
      <c r="B6193" s="2">
        <f t="shared" ca="1" si="1442"/>
        <v>0.58680555555555558</v>
      </c>
      <c r="C6193" t="str">
        <f t="shared" ca="1" si="1443"/>
        <v>Dagdusheth Halwai Ganpati Temple, Pune</v>
      </c>
      <c r="D6193">
        <f t="shared" ca="1" si="1444"/>
        <v>3077</v>
      </c>
      <c r="E6193">
        <f t="shared" ca="1" si="1455"/>
        <v>132</v>
      </c>
      <c r="F6193">
        <f t="shared" ca="1" si="1445"/>
        <v>136</v>
      </c>
      <c r="G6193">
        <f t="shared" ca="1" si="1446"/>
        <v>8.64</v>
      </c>
      <c r="H6193" t="str">
        <f t="shared" ca="1" si="1447"/>
        <v>Rainy</v>
      </c>
      <c r="I6193">
        <f t="shared" ca="1" si="1448"/>
        <v>34.1</v>
      </c>
      <c r="J6193" t="str">
        <f t="shared" ca="1" si="1449"/>
        <v>No</v>
      </c>
      <c r="K6193" t="str">
        <f t="shared" ca="1" si="1450"/>
        <v>No</v>
      </c>
      <c r="L6193">
        <f t="shared" ca="1" si="1451"/>
        <v>11.2</v>
      </c>
      <c r="M6193">
        <f t="shared" ca="1" si="1452"/>
        <v>2476</v>
      </c>
      <c r="N6193">
        <f t="shared" ca="1" si="1453"/>
        <v>1.48</v>
      </c>
      <c r="O6193" t="str">
        <f t="shared" ca="1" si="1454"/>
        <v>No</v>
      </c>
    </row>
    <row r="6194" spans="1:15" x14ac:dyDescent="0.3">
      <c r="A6194" s="1">
        <f t="shared" ca="1" si="1441"/>
        <v>45691</v>
      </c>
      <c r="B6194" s="2">
        <f t="shared" ca="1" si="1442"/>
        <v>0.16805555555555557</v>
      </c>
      <c r="C6194" t="str">
        <f t="shared" ca="1" si="1443"/>
        <v>Grishneshwar Temple, Chhatrapati Sambhajinagar</v>
      </c>
      <c r="D6194">
        <f t="shared" ca="1" si="1444"/>
        <v>10831</v>
      </c>
      <c r="E6194">
        <f t="shared" ca="1" si="1455"/>
        <v>133</v>
      </c>
      <c r="F6194">
        <f t="shared" ca="1" si="1445"/>
        <v>376</v>
      </c>
      <c r="G6194">
        <f t="shared" ca="1" si="1446"/>
        <v>10.01</v>
      </c>
      <c r="H6194" t="str">
        <f t="shared" ca="1" si="1447"/>
        <v>Humid</v>
      </c>
      <c r="I6194">
        <f t="shared" ca="1" si="1448"/>
        <v>18.8</v>
      </c>
      <c r="J6194" t="str">
        <f t="shared" ca="1" si="1449"/>
        <v>No</v>
      </c>
      <c r="K6194" t="str">
        <f t="shared" ca="1" si="1450"/>
        <v>Yes</v>
      </c>
      <c r="L6194">
        <f t="shared" ca="1" si="1451"/>
        <v>5</v>
      </c>
      <c r="M6194">
        <f t="shared" ca="1" si="1452"/>
        <v>2615</v>
      </c>
      <c r="N6194">
        <f t="shared" ca="1" si="1453"/>
        <v>2.48</v>
      </c>
      <c r="O6194" t="str">
        <f t="shared" ca="1" si="1454"/>
        <v>No</v>
      </c>
    </row>
    <row r="6195" spans="1:15" x14ac:dyDescent="0.3">
      <c r="A6195" s="1">
        <f t="shared" ca="1" si="1441"/>
        <v>45927</v>
      </c>
      <c r="B6195" s="2">
        <f t="shared" ca="1" si="1442"/>
        <v>0.72222222222222221</v>
      </c>
      <c r="C6195" t="str">
        <f t="shared" ca="1" si="1443"/>
        <v>Somnath Temple, Gujarat</v>
      </c>
      <c r="D6195">
        <f t="shared" ca="1" si="1444"/>
        <v>11491</v>
      </c>
      <c r="E6195">
        <f t="shared" ca="1" si="1455"/>
        <v>148</v>
      </c>
      <c r="F6195">
        <f t="shared" ca="1" si="1445"/>
        <v>478</v>
      </c>
      <c r="G6195">
        <f t="shared" ca="1" si="1446"/>
        <v>11.51</v>
      </c>
      <c r="H6195" t="str">
        <f t="shared" ca="1" si="1447"/>
        <v>Sunny</v>
      </c>
      <c r="I6195">
        <f t="shared" ca="1" si="1448"/>
        <v>24.7</v>
      </c>
      <c r="J6195" t="str">
        <f t="shared" ca="1" si="1449"/>
        <v>No</v>
      </c>
      <c r="K6195" t="str">
        <f t="shared" ca="1" si="1450"/>
        <v>No</v>
      </c>
      <c r="L6195">
        <f t="shared" ca="1" si="1451"/>
        <v>7.5</v>
      </c>
      <c r="M6195">
        <f t="shared" ca="1" si="1452"/>
        <v>2429</v>
      </c>
      <c r="N6195">
        <f t="shared" ca="1" si="1453"/>
        <v>1.69</v>
      </c>
      <c r="O6195" t="str">
        <f t="shared" ca="1" si="1454"/>
        <v>No</v>
      </c>
    </row>
    <row r="6196" spans="1:15" x14ac:dyDescent="0.3">
      <c r="A6196" s="1">
        <f t="shared" ca="1" si="1441"/>
        <v>45666</v>
      </c>
      <c r="B6196" s="2">
        <f t="shared" ca="1" si="1442"/>
        <v>0.3972222222222222</v>
      </c>
      <c r="C6196" t="str">
        <f t="shared" ca="1" si="1443"/>
        <v>Shri Siddhivinayak Temple, Mumbai</v>
      </c>
      <c r="D6196">
        <f t="shared" ca="1" si="1444"/>
        <v>4650</v>
      </c>
      <c r="E6196">
        <f t="shared" ca="1" si="1455"/>
        <v>474</v>
      </c>
      <c r="F6196">
        <f t="shared" ca="1" si="1445"/>
        <v>249</v>
      </c>
      <c r="G6196">
        <f t="shared" ca="1" si="1446"/>
        <v>10.11</v>
      </c>
      <c r="H6196" t="str">
        <f t="shared" ca="1" si="1447"/>
        <v>Sunny</v>
      </c>
      <c r="I6196">
        <f t="shared" ca="1" si="1448"/>
        <v>31.7</v>
      </c>
      <c r="J6196" t="str">
        <f t="shared" ca="1" si="1449"/>
        <v>No</v>
      </c>
      <c r="K6196" t="str">
        <f t="shared" ca="1" si="1450"/>
        <v>No</v>
      </c>
      <c r="L6196">
        <f t="shared" ca="1" si="1451"/>
        <v>6.1</v>
      </c>
      <c r="M6196">
        <f t="shared" ca="1" si="1452"/>
        <v>533</v>
      </c>
      <c r="N6196">
        <f t="shared" ca="1" si="1453"/>
        <v>2.14</v>
      </c>
      <c r="O6196" t="str">
        <f t="shared" ca="1" si="1454"/>
        <v>No</v>
      </c>
    </row>
    <row r="6197" spans="1:15" x14ac:dyDescent="0.3">
      <c r="A6197" s="1">
        <f t="shared" ca="1" si="1441"/>
        <v>46150</v>
      </c>
      <c r="B6197" s="2">
        <f t="shared" ca="1" si="1442"/>
        <v>0.90486111111111112</v>
      </c>
      <c r="C6197" t="str">
        <f t="shared" ca="1" si="1443"/>
        <v>Trimbakeshwar Temple, Nashik</v>
      </c>
      <c r="D6197">
        <f t="shared" ca="1" si="1444"/>
        <v>5502</v>
      </c>
      <c r="E6197">
        <f t="shared" ca="1" si="1455"/>
        <v>360</v>
      </c>
      <c r="F6197">
        <f t="shared" ca="1" si="1445"/>
        <v>235</v>
      </c>
      <c r="G6197">
        <f t="shared" ca="1" si="1446"/>
        <v>9.17</v>
      </c>
      <c r="H6197" t="str">
        <f t="shared" ca="1" si="1447"/>
        <v>Sunny</v>
      </c>
      <c r="I6197">
        <f t="shared" ca="1" si="1448"/>
        <v>31.4</v>
      </c>
      <c r="J6197" t="str">
        <f t="shared" ca="1" si="1449"/>
        <v>Yes</v>
      </c>
      <c r="K6197" t="str">
        <f t="shared" ca="1" si="1450"/>
        <v>Yes</v>
      </c>
      <c r="L6197">
        <f t="shared" ca="1" si="1451"/>
        <v>5.2</v>
      </c>
      <c r="M6197">
        <f t="shared" ca="1" si="1452"/>
        <v>965</v>
      </c>
      <c r="N6197">
        <f t="shared" ca="1" si="1453"/>
        <v>0.35</v>
      </c>
      <c r="O6197" t="str">
        <f t="shared" ca="1" si="1454"/>
        <v>Yes</v>
      </c>
    </row>
    <row r="6198" spans="1:15" x14ac:dyDescent="0.3">
      <c r="A6198" s="1">
        <f t="shared" ca="1" si="1441"/>
        <v>45382</v>
      </c>
      <c r="B6198" s="2">
        <f t="shared" ca="1" si="1442"/>
        <v>0.50069444444444444</v>
      </c>
      <c r="C6198" t="str">
        <f t="shared" ca="1" si="1443"/>
        <v>Tulja Bhavani Temple, Tuljapur</v>
      </c>
      <c r="D6198">
        <f t="shared" ca="1" si="1444"/>
        <v>7105</v>
      </c>
      <c r="E6198">
        <f t="shared" ca="1" si="1455"/>
        <v>105</v>
      </c>
      <c r="F6198">
        <f t="shared" ca="1" si="1445"/>
        <v>373</v>
      </c>
      <c r="G6198">
        <f t="shared" ca="1" si="1446"/>
        <v>5.0599999999999996</v>
      </c>
      <c r="H6198" t="str">
        <f t="shared" ca="1" si="1447"/>
        <v>Hot</v>
      </c>
      <c r="I6198">
        <f t="shared" ca="1" si="1448"/>
        <v>25.8</v>
      </c>
      <c r="J6198" t="str">
        <f t="shared" ca="1" si="1449"/>
        <v>No</v>
      </c>
      <c r="K6198" t="str">
        <f t="shared" ca="1" si="1450"/>
        <v>No</v>
      </c>
      <c r="L6198">
        <f t="shared" ca="1" si="1451"/>
        <v>5.8</v>
      </c>
      <c r="M6198">
        <f t="shared" ca="1" si="1452"/>
        <v>2322</v>
      </c>
      <c r="N6198">
        <f t="shared" ca="1" si="1453"/>
        <v>1.22</v>
      </c>
      <c r="O6198" t="str">
        <f t="shared" ca="1" si="1454"/>
        <v>Yes</v>
      </c>
    </row>
    <row r="6199" spans="1:15" x14ac:dyDescent="0.3">
      <c r="A6199" s="1">
        <f t="shared" ca="1" si="1441"/>
        <v>46013</v>
      </c>
      <c r="B6199" s="2">
        <f t="shared" ca="1" si="1442"/>
        <v>0.53611111111111109</v>
      </c>
      <c r="C6199" t="str">
        <f t="shared" ca="1" si="1443"/>
        <v>Jagannath Temple, Puri</v>
      </c>
      <c r="D6199">
        <f t="shared" ca="1" si="1444"/>
        <v>5208</v>
      </c>
      <c r="E6199">
        <f t="shared" ca="1" si="1455"/>
        <v>379</v>
      </c>
      <c r="F6199">
        <f t="shared" ca="1" si="1445"/>
        <v>92</v>
      </c>
      <c r="G6199">
        <f t="shared" ca="1" si="1446"/>
        <v>2.11</v>
      </c>
      <c r="H6199" t="str">
        <f t="shared" ca="1" si="1447"/>
        <v>Cloudy</v>
      </c>
      <c r="I6199">
        <f t="shared" ca="1" si="1448"/>
        <v>35.5</v>
      </c>
      <c r="J6199" t="str">
        <f t="shared" ca="1" si="1449"/>
        <v>No</v>
      </c>
      <c r="K6199" t="str">
        <f t="shared" ca="1" si="1450"/>
        <v>No</v>
      </c>
      <c r="L6199">
        <f t="shared" ca="1" si="1451"/>
        <v>6.6</v>
      </c>
      <c r="M6199">
        <f t="shared" ca="1" si="1452"/>
        <v>742</v>
      </c>
      <c r="N6199">
        <f t="shared" ca="1" si="1453"/>
        <v>1.7</v>
      </c>
      <c r="O6199" t="str">
        <f t="shared" ca="1" si="1454"/>
        <v>Yes</v>
      </c>
    </row>
    <row r="6200" spans="1:15" x14ac:dyDescent="0.3">
      <c r="A6200" s="1">
        <f t="shared" ca="1" si="1441"/>
        <v>45898</v>
      </c>
      <c r="B6200" s="2">
        <f t="shared" ca="1" si="1442"/>
        <v>5.6944444444444443E-2</v>
      </c>
      <c r="C6200" t="str">
        <f t="shared" ca="1" si="1443"/>
        <v>Somnath Temple, Gujarat</v>
      </c>
      <c r="D6200">
        <f t="shared" ca="1" si="1444"/>
        <v>7931</v>
      </c>
      <c r="E6200">
        <f t="shared" ca="1" si="1455"/>
        <v>562</v>
      </c>
      <c r="F6200">
        <f t="shared" ca="1" si="1445"/>
        <v>160</v>
      </c>
      <c r="G6200">
        <f t="shared" ca="1" si="1446"/>
        <v>4.66</v>
      </c>
      <c r="H6200" t="str">
        <f t="shared" ca="1" si="1447"/>
        <v>Cloudy</v>
      </c>
      <c r="I6200">
        <f t="shared" ca="1" si="1448"/>
        <v>34.9</v>
      </c>
      <c r="J6200" t="str">
        <f t="shared" ca="1" si="1449"/>
        <v>No</v>
      </c>
      <c r="K6200" t="str">
        <f t="shared" ca="1" si="1450"/>
        <v>No</v>
      </c>
      <c r="L6200">
        <f t="shared" ca="1" si="1451"/>
        <v>6.4</v>
      </c>
      <c r="M6200">
        <f t="shared" ca="1" si="1452"/>
        <v>2497</v>
      </c>
      <c r="N6200">
        <f t="shared" ca="1" si="1453"/>
        <v>0.76</v>
      </c>
      <c r="O6200" t="str">
        <f t="shared" ca="1" si="1454"/>
        <v>Yes</v>
      </c>
    </row>
    <row r="6201" spans="1:15" x14ac:dyDescent="0.3">
      <c r="A6201" s="1">
        <f t="shared" ca="1" si="1441"/>
        <v>45764</v>
      </c>
      <c r="B6201" s="2">
        <f t="shared" ca="1" si="1442"/>
        <v>0.43541666666666667</v>
      </c>
      <c r="C6201" t="str">
        <f t="shared" ca="1" si="1443"/>
        <v>Meenakshi Amman Temple, Madurai</v>
      </c>
      <c r="D6201">
        <f t="shared" ca="1" si="1444"/>
        <v>717</v>
      </c>
      <c r="E6201">
        <f t="shared" ca="1" si="1455"/>
        <v>238</v>
      </c>
      <c r="F6201">
        <f t="shared" ca="1" si="1445"/>
        <v>298</v>
      </c>
      <c r="G6201">
        <f t="shared" ca="1" si="1446"/>
        <v>10.93</v>
      </c>
      <c r="H6201" t="str">
        <f t="shared" ca="1" si="1447"/>
        <v>Sunny</v>
      </c>
      <c r="I6201">
        <f t="shared" ca="1" si="1448"/>
        <v>25.7</v>
      </c>
      <c r="J6201" t="str">
        <f t="shared" ca="1" si="1449"/>
        <v>No</v>
      </c>
      <c r="K6201" t="str">
        <f t="shared" ca="1" si="1450"/>
        <v>No</v>
      </c>
      <c r="L6201">
        <f t="shared" ca="1" si="1451"/>
        <v>7.4</v>
      </c>
      <c r="M6201">
        <f t="shared" ca="1" si="1452"/>
        <v>1043</v>
      </c>
      <c r="N6201">
        <f t="shared" ca="1" si="1453"/>
        <v>0.56999999999999995</v>
      </c>
      <c r="O6201" t="str">
        <f t="shared" ca="1" si="1454"/>
        <v>No</v>
      </c>
    </row>
    <row r="6202" spans="1:15" x14ac:dyDescent="0.3">
      <c r="A6202" s="1">
        <f t="shared" ca="1" si="1441"/>
        <v>45884</v>
      </c>
      <c r="B6202" s="2">
        <f t="shared" ca="1" si="1442"/>
        <v>4.0972222222222222E-2</v>
      </c>
      <c r="C6202" t="str">
        <f t="shared" ca="1" si="1443"/>
        <v>Trimbakeshwar Temple, Nashik</v>
      </c>
      <c r="D6202">
        <f t="shared" ca="1" si="1444"/>
        <v>4076</v>
      </c>
      <c r="E6202">
        <f t="shared" ca="1" si="1455"/>
        <v>21</v>
      </c>
      <c r="F6202">
        <f t="shared" ca="1" si="1445"/>
        <v>294</v>
      </c>
      <c r="G6202">
        <f t="shared" ca="1" si="1446"/>
        <v>2.16</v>
      </c>
      <c r="H6202" t="str">
        <f t="shared" ca="1" si="1447"/>
        <v>Humid</v>
      </c>
      <c r="I6202">
        <f t="shared" ca="1" si="1448"/>
        <v>22.7</v>
      </c>
      <c r="J6202" t="str">
        <f t="shared" ca="1" si="1449"/>
        <v>No</v>
      </c>
      <c r="K6202" t="str">
        <f t="shared" ca="1" si="1450"/>
        <v>No</v>
      </c>
      <c r="L6202">
        <f t="shared" ca="1" si="1451"/>
        <v>11.8</v>
      </c>
      <c r="M6202">
        <f t="shared" ca="1" si="1452"/>
        <v>1713</v>
      </c>
      <c r="N6202">
        <f t="shared" ca="1" si="1453"/>
        <v>1.01</v>
      </c>
      <c r="O6202" t="str">
        <f t="shared" ca="1" si="1454"/>
        <v>No</v>
      </c>
    </row>
    <row r="6203" spans="1:15" x14ac:dyDescent="0.3">
      <c r="A6203" s="1">
        <f t="shared" ca="1" si="1441"/>
        <v>46377</v>
      </c>
      <c r="B6203" s="2">
        <f t="shared" ca="1" si="1442"/>
        <v>0.1875</v>
      </c>
      <c r="C6203" t="str">
        <f t="shared" ca="1" si="1443"/>
        <v>Kashi Vishwanath Temple, Varanasi</v>
      </c>
      <c r="D6203">
        <f t="shared" ca="1" si="1444"/>
        <v>13287</v>
      </c>
      <c r="E6203">
        <f t="shared" ca="1" si="1455"/>
        <v>57</v>
      </c>
      <c r="F6203">
        <f t="shared" ca="1" si="1445"/>
        <v>322</v>
      </c>
      <c r="G6203">
        <f t="shared" ca="1" si="1446"/>
        <v>4.53</v>
      </c>
      <c r="H6203" t="str">
        <f t="shared" ca="1" si="1447"/>
        <v>Hot</v>
      </c>
      <c r="I6203">
        <f t="shared" ca="1" si="1448"/>
        <v>22</v>
      </c>
      <c r="J6203" t="str">
        <f t="shared" ca="1" si="1449"/>
        <v>Yes</v>
      </c>
      <c r="K6203" t="str">
        <f t="shared" ca="1" si="1450"/>
        <v>No</v>
      </c>
      <c r="L6203">
        <f t="shared" ca="1" si="1451"/>
        <v>12</v>
      </c>
      <c r="M6203">
        <f t="shared" ca="1" si="1452"/>
        <v>2800</v>
      </c>
      <c r="N6203">
        <f t="shared" ca="1" si="1453"/>
        <v>0.43</v>
      </c>
      <c r="O6203" t="str">
        <f t="shared" ca="1" si="1454"/>
        <v>No</v>
      </c>
    </row>
    <row r="6204" spans="1:15" x14ac:dyDescent="0.3">
      <c r="A6204" s="1">
        <f t="shared" ca="1" si="1441"/>
        <v>45534</v>
      </c>
      <c r="B6204" s="2">
        <f t="shared" ca="1" si="1442"/>
        <v>0.12361111111111112</v>
      </c>
      <c r="C6204" t="str">
        <f t="shared" ca="1" si="1443"/>
        <v>Jagannath Temple, Puri</v>
      </c>
      <c r="D6204">
        <f t="shared" ca="1" si="1444"/>
        <v>3149</v>
      </c>
      <c r="E6204">
        <f t="shared" ca="1" si="1455"/>
        <v>423</v>
      </c>
      <c r="F6204">
        <f t="shared" ca="1" si="1445"/>
        <v>20</v>
      </c>
      <c r="G6204">
        <f t="shared" ca="1" si="1446"/>
        <v>2.35</v>
      </c>
      <c r="H6204" t="str">
        <f t="shared" ca="1" si="1447"/>
        <v>Cloudy</v>
      </c>
      <c r="I6204">
        <f t="shared" ca="1" si="1448"/>
        <v>34.1</v>
      </c>
      <c r="J6204" t="str">
        <f t="shared" ca="1" si="1449"/>
        <v>Yes</v>
      </c>
      <c r="K6204" t="str">
        <f t="shared" ca="1" si="1450"/>
        <v>No</v>
      </c>
      <c r="L6204">
        <f t="shared" ca="1" si="1451"/>
        <v>10.199999999999999</v>
      </c>
      <c r="M6204">
        <f t="shared" ca="1" si="1452"/>
        <v>1778</v>
      </c>
      <c r="N6204">
        <f t="shared" ca="1" si="1453"/>
        <v>2.29</v>
      </c>
      <c r="O6204" t="str">
        <f t="shared" ca="1" si="1454"/>
        <v>Yes</v>
      </c>
    </row>
    <row r="6205" spans="1:15" x14ac:dyDescent="0.3">
      <c r="A6205" s="1">
        <f t="shared" ca="1" si="1441"/>
        <v>46044</v>
      </c>
      <c r="B6205" s="2">
        <f t="shared" ca="1" si="1442"/>
        <v>0.97222222222222221</v>
      </c>
      <c r="C6205" t="str">
        <f t="shared" ca="1" si="1443"/>
        <v>Trimbakeshwar Temple, Nashik</v>
      </c>
      <c r="D6205">
        <f t="shared" ca="1" si="1444"/>
        <v>14415</v>
      </c>
      <c r="E6205">
        <f t="shared" ca="1" si="1455"/>
        <v>276</v>
      </c>
      <c r="F6205">
        <f t="shared" ca="1" si="1445"/>
        <v>272</v>
      </c>
      <c r="G6205">
        <f t="shared" ca="1" si="1446"/>
        <v>4.34</v>
      </c>
      <c r="H6205" t="str">
        <f t="shared" ca="1" si="1447"/>
        <v>Sunny</v>
      </c>
      <c r="I6205">
        <f t="shared" ca="1" si="1448"/>
        <v>21.6</v>
      </c>
      <c r="J6205" t="str">
        <f t="shared" ca="1" si="1449"/>
        <v>No</v>
      </c>
      <c r="K6205" t="str">
        <f t="shared" ca="1" si="1450"/>
        <v>No</v>
      </c>
      <c r="L6205">
        <f t="shared" ca="1" si="1451"/>
        <v>9.9</v>
      </c>
      <c r="M6205">
        <f t="shared" ca="1" si="1452"/>
        <v>522</v>
      </c>
      <c r="N6205">
        <f t="shared" ca="1" si="1453"/>
        <v>0.9</v>
      </c>
      <c r="O6205" t="str">
        <f t="shared" ca="1" si="1454"/>
        <v>No</v>
      </c>
    </row>
    <row r="6206" spans="1:15" x14ac:dyDescent="0.3">
      <c r="A6206" s="1">
        <f t="shared" ca="1" si="1441"/>
        <v>45710</v>
      </c>
      <c r="B6206" s="2">
        <f t="shared" ca="1" si="1442"/>
        <v>0.43333333333333335</v>
      </c>
      <c r="C6206" t="str">
        <f t="shared" ca="1" si="1443"/>
        <v>Dagdusheth Halwai Ganpati Temple, Pune</v>
      </c>
      <c r="D6206">
        <f t="shared" ca="1" si="1444"/>
        <v>5633</v>
      </c>
      <c r="E6206">
        <f t="shared" ca="1" si="1455"/>
        <v>409</v>
      </c>
      <c r="F6206">
        <f t="shared" ca="1" si="1445"/>
        <v>199</v>
      </c>
      <c r="G6206">
        <f t="shared" ca="1" si="1446"/>
        <v>12.97</v>
      </c>
      <c r="H6206" t="str">
        <f t="shared" ca="1" si="1447"/>
        <v>Hot</v>
      </c>
      <c r="I6206">
        <f t="shared" ca="1" si="1448"/>
        <v>22.2</v>
      </c>
      <c r="J6206" t="str">
        <f t="shared" ca="1" si="1449"/>
        <v>No</v>
      </c>
      <c r="K6206" t="str">
        <f t="shared" ca="1" si="1450"/>
        <v>No</v>
      </c>
      <c r="L6206">
        <f t="shared" ca="1" si="1451"/>
        <v>7.7</v>
      </c>
      <c r="M6206">
        <f t="shared" ca="1" si="1452"/>
        <v>2504</v>
      </c>
      <c r="N6206">
        <f t="shared" ca="1" si="1453"/>
        <v>1.05</v>
      </c>
      <c r="O6206" t="str">
        <f t="shared" ca="1" si="1454"/>
        <v>Yes</v>
      </c>
    </row>
    <row r="6207" spans="1:15" x14ac:dyDescent="0.3">
      <c r="A6207" s="1">
        <f t="shared" ca="1" si="1441"/>
        <v>45666</v>
      </c>
      <c r="B6207" s="2">
        <f t="shared" ca="1" si="1442"/>
        <v>0.97430555555555554</v>
      </c>
      <c r="C6207" t="str">
        <f t="shared" ca="1" si="1443"/>
        <v>Tulja Bhavani Temple, Tuljapur</v>
      </c>
      <c r="D6207">
        <f t="shared" ca="1" si="1444"/>
        <v>1155</v>
      </c>
      <c r="E6207">
        <f t="shared" ca="1" si="1455"/>
        <v>559</v>
      </c>
      <c r="F6207">
        <f t="shared" ca="1" si="1445"/>
        <v>83</v>
      </c>
      <c r="G6207">
        <f t="shared" ca="1" si="1446"/>
        <v>13.3</v>
      </c>
      <c r="H6207" t="str">
        <f t="shared" ca="1" si="1447"/>
        <v>Cloudy</v>
      </c>
      <c r="I6207">
        <f t="shared" ca="1" si="1448"/>
        <v>34.700000000000003</v>
      </c>
      <c r="J6207" t="str">
        <f t="shared" ca="1" si="1449"/>
        <v>No</v>
      </c>
      <c r="K6207" t="str">
        <f t="shared" ca="1" si="1450"/>
        <v>No</v>
      </c>
      <c r="L6207">
        <f t="shared" ca="1" si="1451"/>
        <v>7.1</v>
      </c>
      <c r="M6207">
        <f t="shared" ca="1" si="1452"/>
        <v>2657</v>
      </c>
      <c r="N6207">
        <f t="shared" ca="1" si="1453"/>
        <v>2.44</v>
      </c>
      <c r="O6207" t="str">
        <f t="shared" ca="1" si="1454"/>
        <v>Yes</v>
      </c>
    </row>
    <row r="6208" spans="1:15" x14ac:dyDescent="0.3">
      <c r="A6208" s="1">
        <f t="shared" ca="1" si="1441"/>
        <v>45772</v>
      </c>
      <c r="B6208" s="2">
        <f t="shared" ca="1" si="1442"/>
        <v>0.51944444444444449</v>
      </c>
      <c r="C6208" t="str">
        <f t="shared" ca="1" si="1443"/>
        <v>Tulja Bhavani Temple, Tuljapur</v>
      </c>
      <c r="D6208">
        <f t="shared" ca="1" si="1444"/>
        <v>6219</v>
      </c>
      <c r="E6208">
        <f t="shared" ca="1" si="1455"/>
        <v>167</v>
      </c>
      <c r="F6208">
        <f t="shared" ca="1" si="1445"/>
        <v>88</v>
      </c>
      <c r="G6208">
        <f t="shared" ca="1" si="1446"/>
        <v>7.54</v>
      </c>
      <c r="H6208" t="str">
        <f t="shared" ca="1" si="1447"/>
        <v>Rainy</v>
      </c>
      <c r="I6208">
        <f t="shared" ca="1" si="1448"/>
        <v>32.6</v>
      </c>
      <c r="J6208" t="str">
        <f t="shared" ca="1" si="1449"/>
        <v>Yes</v>
      </c>
      <c r="K6208" t="str">
        <f t="shared" ca="1" si="1450"/>
        <v>Yes</v>
      </c>
      <c r="L6208">
        <f t="shared" ca="1" si="1451"/>
        <v>9.9</v>
      </c>
      <c r="M6208">
        <f t="shared" ca="1" si="1452"/>
        <v>1412</v>
      </c>
      <c r="N6208">
        <f t="shared" ca="1" si="1453"/>
        <v>1.92</v>
      </c>
      <c r="O6208" t="str">
        <f t="shared" ca="1" si="1454"/>
        <v>No</v>
      </c>
    </row>
    <row r="6209" spans="1:15" x14ac:dyDescent="0.3">
      <c r="A6209" s="1">
        <f t="shared" ca="1" si="1441"/>
        <v>46162</v>
      </c>
      <c r="B6209" s="2">
        <f t="shared" ca="1" si="1442"/>
        <v>0.78749999999999998</v>
      </c>
      <c r="C6209" t="str">
        <f t="shared" ca="1" si="1443"/>
        <v>Somnath Temple, Gujarat</v>
      </c>
      <c r="D6209">
        <f t="shared" ca="1" si="1444"/>
        <v>6784</v>
      </c>
      <c r="E6209">
        <f t="shared" ca="1" si="1455"/>
        <v>564</v>
      </c>
      <c r="F6209">
        <f t="shared" ca="1" si="1445"/>
        <v>181</v>
      </c>
      <c r="G6209">
        <f t="shared" ca="1" si="1446"/>
        <v>14.35</v>
      </c>
      <c r="H6209" t="str">
        <f t="shared" ca="1" si="1447"/>
        <v>Sunny</v>
      </c>
      <c r="I6209">
        <f t="shared" ca="1" si="1448"/>
        <v>20.3</v>
      </c>
      <c r="J6209" t="str">
        <f t="shared" ca="1" si="1449"/>
        <v>No</v>
      </c>
      <c r="K6209" t="str">
        <f t="shared" ca="1" si="1450"/>
        <v>No</v>
      </c>
      <c r="L6209">
        <f t="shared" ca="1" si="1451"/>
        <v>3.8</v>
      </c>
      <c r="M6209">
        <f t="shared" ca="1" si="1452"/>
        <v>1873</v>
      </c>
      <c r="N6209">
        <f t="shared" ca="1" si="1453"/>
        <v>1.1000000000000001</v>
      </c>
      <c r="O6209" t="str">
        <f t="shared" ca="1" si="1454"/>
        <v>Yes</v>
      </c>
    </row>
    <row r="6210" spans="1:15" x14ac:dyDescent="0.3">
      <c r="A6210" s="1">
        <f t="shared" ca="1" si="1441"/>
        <v>45518</v>
      </c>
      <c r="B6210" s="2">
        <f t="shared" ca="1" si="1442"/>
        <v>0.71319444444444446</v>
      </c>
      <c r="C6210" t="str">
        <f t="shared" ca="1" si="1443"/>
        <v>Bhimashankar Temple, Maharashtra</v>
      </c>
      <c r="D6210">
        <f t="shared" ca="1" si="1444"/>
        <v>4217</v>
      </c>
      <c r="E6210">
        <f t="shared" ca="1" si="1455"/>
        <v>378</v>
      </c>
      <c r="F6210">
        <f t="shared" ca="1" si="1445"/>
        <v>128</v>
      </c>
      <c r="G6210">
        <f t="shared" ca="1" si="1446"/>
        <v>6.99</v>
      </c>
      <c r="H6210" t="str">
        <f t="shared" ca="1" si="1447"/>
        <v>Sunny</v>
      </c>
      <c r="I6210">
        <f t="shared" ca="1" si="1448"/>
        <v>32.5</v>
      </c>
      <c r="J6210" t="str">
        <f t="shared" ca="1" si="1449"/>
        <v>No</v>
      </c>
      <c r="K6210" t="str">
        <f t="shared" ca="1" si="1450"/>
        <v>No</v>
      </c>
      <c r="L6210">
        <f t="shared" ca="1" si="1451"/>
        <v>6.7</v>
      </c>
      <c r="M6210">
        <f t="shared" ca="1" si="1452"/>
        <v>2869</v>
      </c>
      <c r="N6210">
        <f t="shared" ca="1" si="1453"/>
        <v>0.71</v>
      </c>
      <c r="O6210" t="str">
        <f t="shared" ca="1" si="1454"/>
        <v>No</v>
      </c>
    </row>
    <row r="6211" spans="1:15" x14ac:dyDescent="0.3">
      <c r="A6211" s="1">
        <f t="shared" ref="A6211:A6274" ca="1" si="1456">DATE(2024,1,1)+RANDBETWEEN(0,1095)</f>
        <v>45958</v>
      </c>
      <c r="B6211" s="2">
        <f t="shared" ref="B6211:B6274" ca="1" si="1457">TIME(RANDBETWEEN(0,23),RANDBETWEEN(0,59),0)</f>
        <v>0.56874999999999998</v>
      </c>
      <c r="C6211" t="str">
        <f t="shared" ref="C6211:C6274" ca="1" si="14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6211">
        <f t="shared" ref="D6211:D6274" ca="1" si="1459">RANDBETWEEN(100,15000)</f>
        <v>13297</v>
      </c>
      <c r="E6211">
        <f t="shared" ca="1" si="1455"/>
        <v>146</v>
      </c>
      <c r="F6211">
        <f t="shared" ref="F6211:F6274" ca="1" si="1460">RANDBETWEEN(5,500)</f>
        <v>229</v>
      </c>
      <c r="G6211">
        <f t="shared" ref="G6211:G6274" ca="1" si="1461">ROUND(RAND()*14.5+0.5,2)</f>
        <v>7.07</v>
      </c>
      <c r="H6211" t="str">
        <f t="shared" ref="H6211:H6274" ca="1" si="1462">CHOOSE(RANDBETWEEN(1,5),"Sunny","Cloudy","Rainy","Hot","Humid")</f>
        <v>Rainy</v>
      </c>
      <c r="I6211">
        <f t="shared" ref="I6211:I6274" ca="1" si="1463">ROUND(RAND()*24+18,1)</f>
        <v>26.4</v>
      </c>
      <c r="J6211" t="str">
        <f t="shared" ref="J6211:J6274" ca="1" si="1464">IF(RAND()&lt;0.3,"Yes","No")</f>
        <v>No</v>
      </c>
      <c r="K6211" t="str">
        <f t="shared" ref="K6211:K6274" ca="1" si="1465">IF(RAND()&lt;0.2,"Yes","No")</f>
        <v>Yes</v>
      </c>
      <c r="L6211">
        <f t="shared" ref="L6211:L6274" ca="1" si="1466">ROUND(RAND()*10+2,1)</f>
        <v>9.1999999999999993</v>
      </c>
      <c r="M6211">
        <f t="shared" ref="M6211:M6274" ca="1" si="1467">RANDBETWEEN(300,3000)</f>
        <v>529</v>
      </c>
      <c r="N6211">
        <f t="shared" ref="N6211:N6274" ca="1" si="1468">ROUND(RAND()*2.2+0.3,2)</f>
        <v>0.89</v>
      </c>
      <c r="O6211" t="str">
        <f t="shared" ref="O6211:O6274" ca="1" si="1469">IF(RAND()&lt;0.35,"Yes","No")</f>
        <v>Yes</v>
      </c>
    </row>
    <row r="6212" spans="1:15" x14ac:dyDescent="0.3">
      <c r="A6212" s="1">
        <f t="shared" ca="1" si="1456"/>
        <v>45851</v>
      </c>
      <c r="B6212" s="2">
        <f t="shared" ca="1" si="1457"/>
        <v>0.51944444444444449</v>
      </c>
      <c r="C6212" t="str">
        <f t="shared" ca="1" si="1458"/>
        <v>Shree Mahakaleshwar Temple, Ujjain</v>
      </c>
      <c r="D6212">
        <f t="shared" ca="1" si="1459"/>
        <v>11676</v>
      </c>
      <c r="E6212">
        <f t="shared" ca="1" si="1455"/>
        <v>295</v>
      </c>
      <c r="F6212">
        <f t="shared" ca="1" si="1460"/>
        <v>77</v>
      </c>
      <c r="G6212">
        <f t="shared" ca="1" si="1461"/>
        <v>5.85</v>
      </c>
      <c r="H6212" t="str">
        <f t="shared" ca="1" si="1462"/>
        <v>Sunny</v>
      </c>
      <c r="I6212">
        <f t="shared" ca="1" si="1463"/>
        <v>38.799999999999997</v>
      </c>
      <c r="J6212" t="str">
        <f t="shared" ca="1" si="1464"/>
        <v>No</v>
      </c>
      <c r="K6212" t="str">
        <f t="shared" ca="1" si="1465"/>
        <v>No</v>
      </c>
      <c r="L6212">
        <f t="shared" ca="1" si="1466"/>
        <v>4.3</v>
      </c>
      <c r="M6212">
        <f t="shared" ca="1" si="1467"/>
        <v>2665</v>
      </c>
      <c r="N6212">
        <f t="shared" ca="1" si="1468"/>
        <v>1.89</v>
      </c>
      <c r="O6212" t="str">
        <f t="shared" ca="1" si="1469"/>
        <v>No</v>
      </c>
    </row>
    <row r="6213" spans="1:15" x14ac:dyDescent="0.3">
      <c r="A6213" s="1">
        <f t="shared" ca="1" si="1456"/>
        <v>45792</v>
      </c>
      <c r="B6213" s="2">
        <f t="shared" ca="1" si="1457"/>
        <v>0.10486111111111111</v>
      </c>
      <c r="C6213" t="str">
        <f t="shared" ca="1" si="1458"/>
        <v>Jagannath Temple, Puri</v>
      </c>
      <c r="D6213">
        <f t="shared" ca="1" si="1459"/>
        <v>14872</v>
      </c>
      <c r="E6213">
        <f t="shared" ca="1" si="1455"/>
        <v>245</v>
      </c>
      <c r="F6213">
        <f t="shared" ca="1" si="1460"/>
        <v>464</v>
      </c>
      <c r="G6213">
        <f t="shared" ca="1" si="1461"/>
        <v>13.21</v>
      </c>
      <c r="H6213" t="str">
        <f t="shared" ca="1" si="1462"/>
        <v>Cloudy</v>
      </c>
      <c r="I6213">
        <f t="shared" ca="1" si="1463"/>
        <v>23.7</v>
      </c>
      <c r="J6213" t="str">
        <f t="shared" ca="1" si="1464"/>
        <v>No</v>
      </c>
      <c r="K6213" t="str">
        <f t="shared" ca="1" si="1465"/>
        <v>No</v>
      </c>
      <c r="L6213">
        <f t="shared" ca="1" si="1466"/>
        <v>6.8</v>
      </c>
      <c r="M6213">
        <f t="shared" ca="1" si="1467"/>
        <v>2595</v>
      </c>
      <c r="N6213">
        <f t="shared" ca="1" si="1468"/>
        <v>1.31</v>
      </c>
      <c r="O6213" t="str">
        <f t="shared" ca="1" si="1469"/>
        <v>No</v>
      </c>
    </row>
    <row r="6214" spans="1:15" x14ac:dyDescent="0.3">
      <c r="A6214" s="1">
        <f t="shared" ca="1" si="1456"/>
        <v>45337</v>
      </c>
      <c r="B6214" s="2">
        <f t="shared" ca="1" si="1457"/>
        <v>0.39583333333333331</v>
      </c>
      <c r="C6214" t="str">
        <f t="shared" ca="1" si="1458"/>
        <v>Dagdusheth Halwai Ganpati Temple, Pune</v>
      </c>
      <c r="D6214">
        <f t="shared" ca="1" si="1459"/>
        <v>6750</v>
      </c>
      <c r="E6214">
        <f t="shared" ca="1" si="1455"/>
        <v>110</v>
      </c>
      <c r="F6214">
        <f t="shared" ca="1" si="1460"/>
        <v>500</v>
      </c>
      <c r="G6214">
        <f t="shared" ca="1" si="1461"/>
        <v>9.5299999999999994</v>
      </c>
      <c r="H6214" t="str">
        <f t="shared" ca="1" si="1462"/>
        <v>Cloudy</v>
      </c>
      <c r="I6214">
        <f t="shared" ca="1" si="1463"/>
        <v>37.700000000000003</v>
      </c>
      <c r="J6214" t="str">
        <f t="shared" ca="1" si="1464"/>
        <v>No</v>
      </c>
      <c r="K6214" t="str">
        <f t="shared" ca="1" si="1465"/>
        <v>Yes</v>
      </c>
      <c r="L6214">
        <f t="shared" ca="1" si="1466"/>
        <v>4.7</v>
      </c>
      <c r="M6214">
        <f t="shared" ca="1" si="1467"/>
        <v>2428</v>
      </c>
      <c r="N6214">
        <f t="shared" ca="1" si="1468"/>
        <v>0.39</v>
      </c>
      <c r="O6214" t="str">
        <f t="shared" ca="1" si="1469"/>
        <v>Yes</v>
      </c>
    </row>
    <row r="6215" spans="1:15" x14ac:dyDescent="0.3">
      <c r="A6215" s="1">
        <f t="shared" ca="1" si="1456"/>
        <v>45400</v>
      </c>
      <c r="B6215" s="2">
        <f t="shared" ca="1" si="1457"/>
        <v>0.78055555555555556</v>
      </c>
      <c r="C6215" t="str">
        <f t="shared" ca="1" si="1458"/>
        <v>Trimbakeshwar Temple, Nashik</v>
      </c>
      <c r="D6215">
        <f t="shared" ca="1" si="1459"/>
        <v>14298</v>
      </c>
      <c r="E6215">
        <f t="shared" ca="1" si="1455"/>
        <v>541</v>
      </c>
      <c r="F6215">
        <f t="shared" ca="1" si="1460"/>
        <v>94</v>
      </c>
      <c r="G6215">
        <f t="shared" ca="1" si="1461"/>
        <v>1.82</v>
      </c>
      <c r="H6215" t="str">
        <f t="shared" ca="1" si="1462"/>
        <v>Cloudy</v>
      </c>
      <c r="I6215">
        <f t="shared" ca="1" si="1463"/>
        <v>33.299999999999997</v>
      </c>
      <c r="J6215" t="str">
        <f t="shared" ca="1" si="1464"/>
        <v>No</v>
      </c>
      <c r="K6215" t="str">
        <f t="shared" ca="1" si="1465"/>
        <v>No</v>
      </c>
      <c r="L6215">
        <f t="shared" ca="1" si="1466"/>
        <v>3.5</v>
      </c>
      <c r="M6215">
        <f t="shared" ca="1" si="1467"/>
        <v>2413</v>
      </c>
      <c r="N6215">
        <f t="shared" ca="1" si="1468"/>
        <v>0.83</v>
      </c>
      <c r="O6215" t="str">
        <f t="shared" ca="1" si="1469"/>
        <v>No</v>
      </c>
    </row>
    <row r="6216" spans="1:15" x14ac:dyDescent="0.3">
      <c r="A6216" s="1">
        <f t="shared" ca="1" si="1456"/>
        <v>45728</v>
      </c>
      <c r="B6216" s="2">
        <f t="shared" ca="1" si="1457"/>
        <v>4.791666666666667E-2</v>
      </c>
      <c r="C6216" t="str">
        <f t="shared" ca="1" si="1458"/>
        <v>Meenakshi Amman Temple, Madurai</v>
      </c>
      <c r="D6216">
        <f t="shared" ca="1" si="1459"/>
        <v>5442</v>
      </c>
      <c r="E6216">
        <f t="shared" ca="1" si="1455"/>
        <v>306</v>
      </c>
      <c r="F6216">
        <f t="shared" ca="1" si="1460"/>
        <v>211</v>
      </c>
      <c r="G6216">
        <f t="shared" ca="1" si="1461"/>
        <v>11.92</v>
      </c>
      <c r="H6216" t="str">
        <f t="shared" ca="1" si="1462"/>
        <v>Humid</v>
      </c>
      <c r="I6216">
        <f t="shared" ca="1" si="1463"/>
        <v>36</v>
      </c>
      <c r="J6216" t="str">
        <f t="shared" ca="1" si="1464"/>
        <v>Yes</v>
      </c>
      <c r="K6216" t="str">
        <f t="shared" ca="1" si="1465"/>
        <v>No</v>
      </c>
      <c r="L6216">
        <f t="shared" ca="1" si="1466"/>
        <v>3.1</v>
      </c>
      <c r="M6216">
        <f t="shared" ca="1" si="1467"/>
        <v>2767</v>
      </c>
      <c r="N6216">
        <f t="shared" ca="1" si="1468"/>
        <v>2.2200000000000002</v>
      </c>
      <c r="O6216" t="str">
        <f t="shared" ca="1" si="1469"/>
        <v>No</v>
      </c>
    </row>
    <row r="6217" spans="1:15" x14ac:dyDescent="0.3">
      <c r="A6217" s="1">
        <f t="shared" ca="1" si="1456"/>
        <v>46287</v>
      </c>
      <c r="B6217" s="2">
        <f t="shared" ca="1" si="1457"/>
        <v>0.9868055555555556</v>
      </c>
      <c r="C6217" t="str">
        <f t="shared" ca="1" si="1458"/>
        <v>Shree Mahakaleshwar Temple, Ujjain</v>
      </c>
      <c r="D6217">
        <f t="shared" ca="1" si="1459"/>
        <v>14492</v>
      </c>
      <c r="E6217">
        <f t="shared" ca="1" si="1455"/>
        <v>331</v>
      </c>
      <c r="F6217">
        <f t="shared" ca="1" si="1460"/>
        <v>459</v>
      </c>
      <c r="G6217">
        <f t="shared" ca="1" si="1461"/>
        <v>2.4500000000000002</v>
      </c>
      <c r="H6217" t="str">
        <f t="shared" ca="1" si="1462"/>
        <v>Hot</v>
      </c>
      <c r="I6217">
        <f t="shared" ca="1" si="1463"/>
        <v>19</v>
      </c>
      <c r="J6217" t="str">
        <f t="shared" ca="1" si="1464"/>
        <v>No</v>
      </c>
      <c r="K6217" t="str">
        <f t="shared" ca="1" si="1465"/>
        <v>Yes</v>
      </c>
      <c r="L6217">
        <f t="shared" ca="1" si="1466"/>
        <v>10.3</v>
      </c>
      <c r="M6217">
        <f t="shared" ca="1" si="1467"/>
        <v>395</v>
      </c>
      <c r="N6217">
        <f t="shared" ca="1" si="1468"/>
        <v>1.5</v>
      </c>
      <c r="O6217" t="str">
        <f t="shared" ca="1" si="1469"/>
        <v>No</v>
      </c>
    </row>
    <row r="6218" spans="1:15" x14ac:dyDescent="0.3">
      <c r="A6218" s="1">
        <f t="shared" ca="1" si="1456"/>
        <v>45453</v>
      </c>
      <c r="B6218" s="2">
        <f t="shared" ca="1" si="1457"/>
        <v>0.94027777777777777</v>
      </c>
      <c r="C6218" t="str">
        <f t="shared" ca="1" si="1458"/>
        <v>Meenakshi Amman Temple, Madurai</v>
      </c>
      <c r="D6218">
        <f t="shared" ca="1" si="1459"/>
        <v>10766</v>
      </c>
      <c r="E6218">
        <f t="shared" ca="1" si="1455"/>
        <v>262</v>
      </c>
      <c r="F6218">
        <f t="shared" ca="1" si="1460"/>
        <v>327</v>
      </c>
      <c r="G6218">
        <f t="shared" ca="1" si="1461"/>
        <v>9.56</v>
      </c>
      <c r="H6218" t="str">
        <f t="shared" ca="1" si="1462"/>
        <v>Rainy</v>
      </c>
      <c r="I6218">
        <f t="shared" ca="1" si="1463"/>
        <v>32.200000000000003</v>
      </c>
      <c r="J6218" t="str">
        <f t="shared" ca="1" si="1464"/>
        <v>Yes</v>
      </c>
      <c r="K6218" t="str">
        <f t="shared" ca="1" si="1465"/>
        <v>No</v>
      </c>
      <c r="L6218">
        <f t="shared" ca="1" si="1466"/>
        <v>11.5</v>
      </c>
      <c r="M6218">
        <f t="shared" ca="1" si="1467"/>
        <v>1232</v>
      </c>
      <c r="N6218">
        <f t="shared" ca="1" si="1468"/>
        <v>1.55</v>
      </c>
      <c r="O6218" t="str">
        <f t="shared" ca="1" si="1469"/>
        <v>No</v>
      </c>
    </row>
    <row r="6219" spans="1:15" x14ac:dyDescent="0.3">
      <c r="A6219" s="1">
        <f t="shared" ca="1" si="1456"/>
        <v>46065</v>
      </c>
      <c r="B6219" s="2">
        <f t="shared" ca="1" si="1457"/>
        <v>0.51875000000000004</v>
      </c>
      <c r="C6219" t="str">
        <f t="shared" ca="1" si="1458"/>
        <v>Shree Mahakaleshwar Temple, Ujjain</v>
      </c>
      <c r="D6219">
        <f t="shared" ca="1" si="1459"/>
        <v>8732</v>
      </c>
      <c r="E6219">
        <f t="shared" ca="1" si="1455"/>
        <v>512</v>
      </c>
      <c r="F6219">
        <f t="shared" ca="1" si="1460"/>
        <v>489</v>
      </c>
      <c r="G6219">
        <f t="shared" ca="1" si="1461"/>
        <v>5.12</v>
      </c>
      <c r="H6219" t="str">
        <f t="shared" ca="1" si="1462"/>
        <v>Hot</v>
      </c>
      <c r="I6219">
        <f t="shared" ca="1" si="1463"/>
        <v>18.600000000000001</v>
      </c>
      <c r="J6219" t="str">
        <f t="shared" ca="1" si="1464"/>
        <v>Yes</v>
      </c>
      <c r="K6219" t="str">
        <f t="shared" ca="1" si="1465"/>
        <v>No</v>
      </c>
      <c r="L6219">
        <f t="shared" ca="1" si="1466"/>
        <v>4.9000000000000004</v>
      </c>
      <c r="M6219">
        <f t="shared" ca="1" si="1467"/>
        <v>2176</v>
      </c>
      <c r="N6219">
        <f t="shared" ca="1" si="1468"/>
        <v>1.37</v>
      </c>
      <c r="O6219" t="str">
        <f t="shared" ca="1" si="1469"/>
        <v>No</v>
      </c>
    </row>
    <row r="6220" spans="1:15" x14ac:dyDescent="0.3">
      <c r="A6220" s="1">
        <f t="shared" ca="1" si="1456"/>
        <v>46098</v>
      </c>
      <c r="B6220" s="2">
        <f t="shared" ca="1" si="1457"/>
        <v>0.33819444444444446</v>
      </c>
      <c r="C6220" t="str">
        <f t="shared" ca="1" si="1458"/>
        <v>Trimbakeshwar Temple, Nashik</v>
      </c>
      <c r="D6220">
        <f t="shared" ca="1" si="1459"/>
        <v>6842</v>
      </c>
      <c r="E6220">
        <f t="shared" ca="1" si="1455"/>
        <v>334</v>
      </c>
      <c r="F6220">
        <f t="shared" ca="1" si="1460"/>
        <v>250</v>
      </c>
      <c r="G6220">
        <f t="shared" ca="1" si="1461"/>
        <v>1.1399999999999999</v>
      </c>
      <c r="H6220" t="str">
        <f t="shared" ca="1" si="1462"/>
        <v>Rainy</v>
      </c>
      <c r="I6220">
        <f t="shared" ca="1" si="1463"/>
        <v>29.3</v>
      </c>
      <c r="J6220" t="str">
        <f t="shared" ca="1" si="1464"/>
        <v>No</v>
      </c>
      <c r="K6220" t="str">
        <f t="shared" ca="1" si="1465"/>
        <v>No</v>
      </c>
      <c r="L6220">
        <f t="shared" ca="1" si="1466"/>
        <v>9.6999999999999993</v>
      </c>
      <c r="M6220">
        <f t="shared" ca="1" si="1467"/>
        <v>2411</v>
      </c>
      <c r="N6220">
        <f t="shared" ca="1" si="1468"/>
        <v>2.02</v>
      </c>
      <c r="O6220" t="str">
        <f t="shared" ca="1" si="1469"/>
        <v>No</v>
      </c>
    </row>
    <row r="6221" spans="1:15" x14ac:dyDescent="0.3">
      <c r="A6221" s="1">
        <f t="shared" ca="1" si="1456"/>
        <v>45597</v>
      </c>
      <c r="B6221" s="2">
        <f t="shared" ca="1" si="1457"/>
        <v>0.53055555555555556</v>
      </c>
      <c r="C6221" t="str">
        <f t="shared" ca="1" si="1458"/>
        <v>Tulja Bhavani Temple, Tuljapur</v>
      </c>
      <c r="D6221">
        <f t="shared" ca="1" si="1459"/>
        <v>9793</v>
      </c>
      <c r="E6221">
        <f t="shared" ca="1" si="1455"/>
        <v>335</v>
      </c>
      <c r="F6221">
        <f t="shared" ca="1" si="1460"/>
        <v>468</v>
      </c>
      <c r="G6221">
        <f t="shared" ca="1" si="1461"/>
        <v>4.03</v>
      </c>
      <c r="H6221" t="str">
        <f t="shared" ca="1" si="1462"/>
        <v>Rainy</v>
      </c>
      <c r="I6221">
        <f t="shared" ca="1" si="1463"/>
        <v>20.6</v>
      </c>
      <c r="J6221" t="str">
        <f t="shared" ca="1" si="1464"/>
        <v>No</v>
      </c>
      <c r="K6221" t="str">
        <f t="shared" ca="1" si="1465"/>
        <v>Yes</v>
      </c>
      <c r="L6221">
        <f t="shared" ca="1" si="1466"/>
        <v>9.6</v>
      </c>
      <c r="M6221">
        <f t="shared" ca="1" si="1467"/>
        <v>1200</v>
      </c>
      <c r="N6221">
        <f t="shared" ca="1" si="1468"/>
        <v>0.84</v>
      </c>
      <c r="O6221" t="str">
        <f t="shared" ca="1" si="1469"/>
        <v>No</v>
      </c>
    </row>
    <row r="6222" spans="1:15" x14ac:dyDescent="0.3">
      <c r="A6222" s="1">
        <f t="shared" ca="1" si="1456"/>
        <v>45819</v>
      </c>
      <c r="B6222" s="2">
        <f t="shared" ca="1" si="1457"/>
        <v>0.82986111111111116</v>
      </c>
      <c r="C6222" t="str">
        <f t="shared" ca="1" si="1458"/>
        <v>Golden Temple, Amritsar</v>
      </c>
      <c r="D6222">
        <f t="shared" ca="1" si="1459"/>
        <v>13637</v>
      </c>
      <c r="E6222">
        <f t="shared" ca="1" si="1455"/>
        <v>458</v>
      </c>
      <c r="F6222">
        <f t="shared" ca="1" si="1460"/>
        <v>360</v>
      </c>
      <c r="G6222">
        <f t="shared" ca="1" si="1461"/>
        <v>11.76</v>
      </c>
      <c r="H6222" t="str">
        <f t="shared" ca="1" si="1462"/>
        <v>Humid</v>
      </c>
      <c r="I6222">
        <f t="shared" ca="1" si="1463"/>
        <v>31.3</v>
      </c>
      <c r="J6222" t="str">
        <f t="shared" ca="1" si="1464"/>
        <v>No</v>
      </c>
      <c r="K6222" t="str">
        <f t="shared" ca="1" si="1465"/>
        <v>No</v>
      </c>
      <c r="L6222">
        <f t="shared" ca="1" si="1466"/>
        <v>11.2</v>
      </c>
      <c r="M6222">
        <f t="shared" ca="1" si="1467"/>
        <v>2822</v>
      </c>
      <c r="N6222">
        <f t="shared" ca="1" si="1468"/>
        <v>2.1800000000000002</v>
      </c>
      <c r="O6222" t="str">
        <f t="shared" ca="1" si="1469"/>
        <v>No</v>
      </c>
    </row>
    <row r="6223" spans="1:15" x14ac:dyDescent="0.3">
      <c r="A6223" s="1">
        <f t="shared" ca="1" si="1456"/>
        <v>46052</v>
      </c>
      <c r="B6223" s="2">
        <f t="shared" ca="1" si="1457"/>
        <v>0.45</v>
      </c>
      <c r="C6223" t="str">
        <f t="shared" ca="1" si="1458"/>
        <v>Kashi Vishwanath Temple, Varanasi</v>
      </c>
      <c r="D6223">
        <f t="shared" ca="1" si="1459"/>
        <v>9611</v>
      </c>
      <c r="E6223">
        <f t="shared" ca="1" si="1455"/>
        <v>477</v>
      </c>
      <c r="F6223">
        <f t="shared" ca="1" si="1460"/>
        <v>200</v>
      </c>
      <c r="G6223">
        <f t="shared" ca="1" si="1461"/>
        <v>7.14</v>
      </c>
      <c r="H6223" t="str">
        <f t="shared" ca="1" si="1462"/>
        <v>Sunny</v>
      </c>
      <c r="I6223">
        <f t="shared" ca="1" si="1463"/>
        <v>24.5</v>
      </c>
      <c r="J6223" t="str">
        <f t="shared" ca="1" si="1464"/>
        <v>No</v>
      </c>
      <c r="K6223" t="str">
        <f t="shared" ca="1" si="1465"/>
        <v>Yes</v>
      </c>
      <c r="L6223">
        <f t="shared" ca="1" si="1466"/>
        <v>5.4</v>
      </c>
      <c r="M6223">
        <f t="shared" ca="1" si="1467"/>
        <v>1260</v>
      </c>
      <c r="N6223">
        <f t="shared" ca="1" si="1468"/>
        <v>1.2</v>
      </c>
      <c r="O6223" t="str">
        <f t="shared" ca="1" si="1469"/>
        <v>Yes</v>
      </c>
    </row>
    <row r="6224" spans="1:15" x14ac:dyDescent="0.3">
      <c r="A6224" s="1">
        <f t="shared" ca="1" si="1456"/>
        <v>45368</v>
      </c>
      <c r="B6224" s="2">
        <f t="shared" ca="1" si="1457"/>
        <v>0.6069444444444444</v>
      </c>
      <c r="C6224" t="str">
        <f t="shared" ca="1" si="1458"/>
        <v>Trimbakeshwar Temple, Nashik</v>
      </c>
      <c r="D6224">
        <f t="shared" ca="1" si="1459"/>
        <v>7748</v>
      </c>
      <c r="E6224">
        <f t="shared" ca="1" si="1455"/>
        <v>350</v>
      </c>
      <c r="F6224">
        <f t="shared" ca="1" si="1460"/>
        <v>359</v>
      </c>
      <c r="G6224">
        <f t="shared" ca="1" si="1461"/>
        <v>2.54</v>
      </c>
      <c r="H6224" t="str">
        <f t="shared" ca="1" si="1462"/>
        <v>Rainy</v>
      </c>
      <c r="I6224">
        <f t="shared" ca="1" si="1463"/>
        <v>20.7</v>
      </c>
      <c r="J6224" t="str">
        <f t="shared" ca="1" si="1464"/>
        <v>Yes</v>
      </c>
      <c r="K6224" t="str">
        <f t="shared" ca="1" si="1465"/>
        <v>No</v>
      </c>
      <c r="L6224">
        <f t="shared" ca="1" si="1466"/>
        <v>3.8</v>
      </c>
      <c r="M6224">
        <f t="shared" ca="1" si="1467"/>
        <v>2403</v>
      </c>
      <c r="N6224">
        <f t="shared" ca="1" si="1468"/>
        <v>1.45</v>
      </c>
      <c r="O6224" t="str">
        <f t="shared" ca="1" si="1469"/>
        <v>No</v>
      </c>
    </row>
    <row r="6225" spans="1:15" x14ac:dyDescent="0.3">
      <c r="A6225" s="1">
        <f t="shared" ca="1" si="1456"/>
        <v>46115</v>
      </c>
      <c r="B6225" s="2">
        <f t="shared" ca="1" si="1457"/>
        <v>0.1361111111111111</v>
      </c>
      <c r="C6225" t="str">
        <f t="shared" ca="1" si="1458"/>
        <v>Kashi Vishwanath Temple, Varanasi</v>
      </c>
      <c r="D6225">
        <f t="shared" ca="1" si="1459"/>
        <v>12096</v>
      </c>
      <c r="E6225">
        <f t="shared" ca="1" si="1455"/>
        <v>450</v>
      </c>
      <c r="F6225">
        <f t="shared" ca="1" si="1460"/>
        <v>137</v>
      </c>
      <c r="G6225">
        <f t="shared" ca="1" si="1461"/>
        <v>14.85</v>
      </c>
      <c r="H6225" t="str">
        <f t="shared" ca="1" si="1462"/>
        <v>Hot</v>
      </c>
      <c r="I6225">
        <f t="shared" ca="1" si="1463"/>
        <v>22.2</v>
      </c>
      <c r="J6225" t="str">
        <f t="shared" ca="1" si="1464"/>
        <v>Yes</v>
      </c>
      <c r="K6225" t="str">
        <f t="shared" ca="1" si="1465"/>
        <v>Yes</v>
      </c>
      <c r="L6225">
        <f t="shared" ca="1" si="1466"/>
        <v>8.3000000000000007</v>
      </c>
      <c r="M6225">
        <f t="shared" ca="1" si="1467"/>
        <v>1866</v>
      </c>
      <c r="N6225">
        <f t="shared" ca="1" si="1468"/>
        <v>2.16</v>
      </c>
      <c r="O6225" t="str">
        <f t="shared" ca="1" si="1469"/>
        <v>Yes</v>
      </c>
    </row>
    <row r="6226" spans="1:15" x14ac:dyDescent="0.3">
      <c r="A6226" s="1">
        <f t="shared" ca="1" si="1456"/>
        <v>46059</v>
      </c>
      <c r="B6226" s="2">
        <f t="shared" ca="1" si="1457"/>
        <v>0.73124999999999996</v>
      </c>
      <c r="C6226" t="str">
        <f t="shared" ca="1" si="1458"/>
        <v>Dagdusheth Halwai Ganpati Temple, Pune</v>
      </c>
      <c r="D6226">
        <f t="shared" ca="1" si="1459"/>
        <v>14192</v>
      </c>
      <c r="E6226">
        <f t="shared" ca="1" si="1455"/>
        <v>53</v>
      </c>
      <c r="F6226">
        <f t="shared" ca="1" si="1460"/>
        <v>452</v>
      </c>
      <c r="G6226">
        <f t="shared" ca="1" si="1461"/>
        <v>13.81</v>
      </c>
      <c r="H6226" t="str">
        <f t="shared" ca="1" si="1462"/>
        <v>Hot</v>
      </c>
      <c r="I6226">
        <f t="shared" ca="1" si="1463"/>
        <v>37.6</v>
      </c>
      <c r="J6226" t="str">
        <f t="shared" ca="1" si="1464"/>
        <v>No</v>
      </c>
      <c r="K6226" t="str">
        <f t="shared" ca="1" si="1465"/>
        <v>No</v>
      </c>
      <c r="L6226">
        <f t="shared" ca="1" si="1466"/>
        <v>2.8</v>
      </c>
      <c r="M6226">
        <f t="shared" ca="1" si="1467"/>
        <v>1374</v>
      </c>
      <c r="N6226">
        <f t="shared" ca="1" si="1468"/>
        <v>0.73</v>
      </c>
      <c r="O6226" t="str">
        <f t="shared" ca="1" si="1469"/>
        <v>Yes</v>
      </c>
    </row>
    <row r="6227" spans="1:15" x14ac:dyDescent="0.3">
      <c r="A6227" s="1">
        <f t="shared" ca="1" si="1456"/>
        <v>46309</v>
      </c>
      <c r="B6227" s="2">
        <f t="shared" ca="1" si="1457"/>
        <v>0.75624999999999998</v>
      </c>
      <c r="C6227" t="str">
        <f t="shared" ca="1" si="1458"/>
        <v>Trimbakeshwar Temple, Nashik</v>
      </c>
      <c r="D6227">
        <f t="shared" ca="1" si="1459"/>
        <v>14866</v>
      </c>
      <c r="E6227">
        <f t="shared" ca="1" si="1455"/>
        <v>500</v>
      </c>
      <c r="F6227">
        <f t="shared" ca="1" si="1460"/>
        <v>278</v>
      </c>
      <c r="G6227">
        <f t="shared" ca="1" si="1461"/>
        <v>14.21</v>
      </c>
      <c r="H6227" t="str">
        <f t="shared" ca="1" si="1462"/>
        <v>Sunny</v>
      </c>
      <c r="I6227">
        <f t="shared" ca="1" si="1463"/>
        <v>22.1</v>
      </c>
      <c r="J6227" t="str">
        <f t="shared" ca="1" si="1464"/>
        <v>No</v>
      </c>
      <c r="K6227" t="str">
        <f t="shared" ca="1" si="1465"/>
        <v>Yes</v>
      </c>
      <c r="L6227">
        <f t="shared" ca="1" si="1466"/>
        <v>5.8</v>
      </c>
      <c r="M6227">
        <f t="shared" ca="1" si="1467"/>
        <v>1018</v>
      </c>
      <c r="N6227">
        <f t="shared" ca="1" si="1468"/>
        <v>0.35</v>
      </c>
      <c r="O6227" t="str">
        <f t="shared" ca="1" si="1469"/>
        <v>Yes</v>
      </c>
    </row>
    <row r="6228" spans="1:15" x14ac:dyDescent="0.3">
      <c r="A6228" s="1">
        <f t="shared" ca="1" si="1456"/>
        <v>46303</v>
      </c>
      <c r="B6228" s="2">
        <f t="shared" ca="1" si="1457"/>
        <v>0.9916666666666667</v>
      </c>
      <c r="C6228" t="str">
        <f t="shared" ca="1" si="1458"/>
        <v>Vaishno Devi Temple, Katra</v>
      </c>
      <c r="D6228">
        <f t="shared" ca="1" si="1459"/>
        <v>5305</v>
      </c>
      <c r="E6228">
        <f t="shared" ca="1" si="1455"/>
        <v>145</v>
      </c>
      <c r="F6228">
        <f t="shared" ca="1" si="1460"/>
        <v>337</v>
      </c>
      <c r="G6228">
        <f t="shared" ca="1" si="1461"/>
        <v>1.64</v>
      </c>
      <c r="H6228" t="str">
        <f t="shared" ca="1" si="1462"/>
        <v>Humid</v>
      </c>
      <c r="I6228">
        <f t="shared" ca="1" si="1463"/>
        <v>35.700000000000003</v>
      </c>
      <c r="J6228" t="str">
        <f t="shared" ca="1" si="1464"/>
        <v>No</v>
      </c>
      <c r="K6228" t="str">
        <f t="shared" ca="1" si="1465"/>
        <v>No</v>
      </c>
      <c r="L6228">
        <f t="shared" ca="1" si="1466"/>
        <v>7</v>
      </c>
      <c r="M6228">
        <f t="shared" ca="1" si="1467"/>
        <v>2245</v>
      </c>
      <c r="N6228">
        <f t="shared" ca="1" si="1468"/>
        <v>2.4300000000000002</v>
      </c>
      <c r="O6228" t="str">
        <f t="shared" ca="1" si="1469"/>
        <v>No</v>
      </c>
    </row>
    <row r="6229" spans="1:15" x14ac:dyDescent="0.3">
      <c r="A6229" s="1">
        <f t="shared" ca="1" si="1456"/>
        <v>46114</v>
      </c>
      <c r="B6229" s="2">
        <f t="shared" ca="1" si="1457"/>
        <v>0.53888888888888886</v>
      </c>
      <c r="C6229" t="str">
        <f t="shared" ca="1" si="1458"/>
        <v>Vaishno Devi Temple, Katra</v>
      </c>
      <c r="D6229">
        <f t="shared" ca="1" si="1459"/>
        <v>8988</v>
      </c>
      <c r="E6229">
        <f t="shared" ca="1" si="1455"/>
        <v>391</v>
      </c>
      <c r="F6229">
        <f t="shared" ca="1" si="1460"/>
        <v>259</v>
      </c>
      <c r="G6229">
        <f t="shared" ca="1" si="1461"/>
        <v>8.57</v>
      </c>
      <c r="H6229" t="str">
        <f t="shared" ca="1" si="1462"/>
        <v>Hot</v>
      </c>
      <c r="I6229">
        <f t="shared" ca="1" si="1463"/>
        <v>18.100000000000001</v>
      </c>
      <c r="J6229" t="str">
        <f t="shared" ca="1" si="1464"/>
        <v>Yes</v>
      </c>
      <c r="K6229" t="str">
        <f t="shared" ca="1" si="1465"/>
        <v>No</v>
      </c>
      <c r="L6229">
        <f t="shared" ca="1" si="1466"/>
        <v>6.1</v>
      </c>
      <c r="M6229">
        <f t="shared" ca="1" si="1467"/>
        <v>948</v>
      </c>
      <c r="N6229">
        <f t="shared" ca="1" si="1468"/>
        <v>1.6</v>
      </c>
      <c r="O6229" t="str">
        <f t="shared" ca="1" si="1469"/>
        <v>Yes</v>
      </c>
    </row>
    <row r="6230" spans="1:15" x14ac:dyDescent="0.3">
      <c r="A6230" s="1">
        <f t="shared" ca="1" si="1456"/>
        <v>45682</v>
      </c>
      <c r="B6230" s="2">
        <f t="shared" ca="1" si="1457"/>
        <v>0.36180555555555555</v>
      </c>
      <c r="C6230" t="str">
        <f t="shared" ca="1" si="1458"/>
        <v>Dagdusheth Halwai Ganpati Temple, Pune</v>
      </c>
      <c r="D6230">
        <f t="shared" ca="1" si="1459"/>
        <v>2230</v>
      </c>
      <c r="E6230">
        <f t="shared" ca="1" si="1455"/>
        <v>555</v>
      </c>
      <c r="F6230">
        <f t="shared" ca="1" si="1460"/>
        <v>246</v>
      </c>
      <c r="G6230">
        <f t="shared" ca="1" si="1461"/>
        <v>6.31</v>
      </c>
      <c r="H6230" t="str">
        <f t="shared" ca="1" si="1462"/>
        <v>Humid</v>
      </c>
      <c r="I6230">
        <f t="shared" ca="1" si="1463"/>
        <v>24.4</v>
      </c>
      <c r="J6230" t="str">
        <f t="shared" ca="1" si="1464"/>
        <v>No</v>
      </c>
      <c r="K6230" t="str">
        <f t="shared" ca="1" si="1465"/>
        <v>No</v>
      </c>
      <c r="L6230">
        <f t="shared" ca="1" si="1466"/>
        <v>3.4</v>
      </c>
      <c r="M6230">
        <f t="shared" ca="1" si="1467"/>
        <v>593</v>
      </c>
      <c r="N6230">
        <f t="shared" ca="1" si="1468"/>
        <v>0.87</v>
      </c>
      <c r="O6230" t="str">
        <f t="shared" ca="1" si="1469"/>
        <v>No</v>
      </c>
    </row>
    <row r="6231" spans="1:15" x14ac:dyDescent="0.3">
      <c r="A6231" s="1">
        <f t="shared" ca="1" si="1456"/>
        <v>46193</v>
      </c>
      <c r="B6231" s="2">
        <f t="shared" ca="1" si="1457"/>
        <v>0.10069444444444445</v>
      </c>
      <c r="C6231" t="str">
        <f t="shared" ca="1" si="1458"/>
        <v>Tirumala Tirupati Temple, Tirupati</v>
      </c>
      <c r="D6231">
        <f t="shared" ca="1" si="1459"/>
        <v>441</v>
      </c>
      <c r="E6231">
        <f t="shared" ca="1" si="1455"/>
        <v>387</v>
      </c>
      <c r="F6231">
        <f t="shared" ca="1" si="1460"/>
        <v>309</v>
      </c>
      <c r="G6231">
        <f t="shared" ca="1" si="1461"/>
        <v>5.87</v>
      </c>
      <c r="H6231" t="str">
        <f t="shared" ca="1" si="1462"/>
        <v>Hot</v>
      </c>
      <c r="I6231">
        <f t="shared" ca="1" si="1463"/>
        <v>41.9</v>
      </c>
      <c r="J6231" t="str">
        <f t="shared" ca="1" si="1464"/>
        <v>No</v>
      </c>
      <c r="K6231" t="str">
        <f t="shared" ca="1" si="1465"/>
        <v>No</v>
      </c>
      <c r="L6231">
        <f t="shared" ca="1" si="1466"/>
        <v>2.6</v>
      </c>
      <c r="M6231">
        <f t="shared" ca="1" si="1467"/>
        <v>1210</v>
      </c>
      <c r="N6231">
        <f t="shared" ca="1" si="1468"/>
        <v>2.02</v>
      </c>
      <c r="O6231" t="str">
        <f t="shared" ca="1" si="1469"/>
        <v>Yes</v>
      </c>
    </row>
    <row r="6232" spans="1:15" x14ac:dyDescent="0.3">
      <c r="A6232" s="1">
        <f t="shared" ca="1" si="1456"/>
        <v>45383</v>
      </c>
      <c r="B6232" s="2">
        <f t="shared" ca="1" si="1457"/>
        <v>0.41805555555555557</v>
      </c>
      <c r="C6232" t="str">
        <f t="shared" ca="1" si="1458"/>
        <v>Golden Temple, Amritsar</v>
      </c>
      <c r="D6232">
        <f t="shared" ca="1" si="1459"/>
        <v>10184</v>
      </c>
      <c r="E6232">
        <f t="shared" ca="1" si="1455"/>
        <v>62</v>
      </c>
      <c r="F6232">
        <f t="shared" ca="1" si="1460"/>
        <v>449</v>
      </c>
      <c r="G6232">
        <f t="shared" ca="1" si="1461"/>
        <v>6.19</v>
      </c>
      <c r="H6232" t="str">
        <f t="shared" ca="1" si="1462"/>
        <v>Hot</v>
      </c>
      <c r="I6232">
        <f t="shared" ca="1" si="1463"/>
        <v>37</v>
      </c>
      <c r="J6232" t="str">
        <f t="shared" ca="1" si="1464"/>
        <v>No</v>
      </c>
      <c r="K6232" t="str">
        <f t="shared" ca="1" si="1465"/>
        <v>No</v>
      </c>
      <c r="L6232">
        <f t="shared" ca="1" si="1466"/>
        <v>9.9</v>
      </c>
      <c r="M6232">
        <f t="shared" ca="1" si="1467"/>
        <v>1168</v>
      </c>
      <c r="N6232">
        <f t="shared" ca="1" si="1468"/>
        <v>2.02</v>
      </c>
      <c r="O6232" t="str">
        <f t="shared" ca="1" si="1469"/>
        <v>Yes</v>
      </c>
    </row>
    <row r="6233" spans="1:15" x14ac:dyDescent="0.3">
      <c r="A6233" s="1">
        <f t="shared" ca="1" si="1456"/>
        <v>46099</v>
      </c>
      <c r="B6233" s="2">
        <f t="shared" ca="1" si="1457"/>
        <v>0.34166666666666667</v>
      </c>
      <c r="C6233" t="str">
        <f t="shared" ca="1" si="1458"/>
        <v>Shri Siddhivinayak Temple, Mumbai</v>
      </c>
      <c r="D6233">
        <f t="shared" ca="1" si="1459"/>
        <v>13431</v>
      </c>
      <c r="E6233">
        <f t="shared" ca="1" si="1455"/>
        <v>364</v>
      </c>
      <c r="F6233">
        <f t="shared" ca="1" si="1460"/>
        <v>52</v>
      </c>
      <c r="G6233">
        <f t="shared" ca="1" si="1461"/>
        <v>8.41</v>
      </c>
      <c r="H6233" t="str">
        <f t="shared" ca="1" si="1462"/>
        <v>Hot</v>
      </c>
      <c r="I6233">
        <f t="shared" ca="1" si="1463"/>
        <v>39.9</v>
      </c>
      <c r="J6233" t="str">
        <f t="shared" ca="1" si="1464"/>
        <v>No</v>
      </c>
      <c r="K6233" t="str">
        <f t="shared" ca="1" si="1465"/>
        <v>No</v>
      </c>
      <c r="L6233">
        <f t="shared" ca="1" si="1466"/>
        <v>3.8</v>
      </c>
      <c r="M6233">
        <f t="shared" ca="1" si="1467"/>
        <v>2986</v>
      </c>
      <c r="N6233">
        <f t="shared" ca="1" si="1468"/>
        <v>1.77</v>
      </c>
      <c r="O6233" t="str">
        <f t="shared" ca="1" si="1469"/>
        <v>No</v>
      </c>
    </row>
    <row r="6234" spans="1:15" x14ac:dyDescent="0.3">
      <c r="A6234" s="1">
        <f t="shared" ca="1" si="1456"/>
        <v>46290</v>
      </c>
      <c r="B6234" s="2">
        <f t="shared" ca="1" si="1457"/>
        <v>0.50486111111111109</v>
      </c>
      <c r="C6234" t="str">
        <f t="shared" ca="1" si="1458"/>
        <v>Bhimashankar Temple, Maharashtra</v>
      </c>
      <c r="D6234">
        <f t="shared" ca="1" si="1459"/>
        <v>14682</v>
      </c>
      <c r="E6234">
        <f t="shared" ca="1" si="1455"/>
        <v>494</v>
      </c>
      <c r="F6234">
        <f t="shared" ca="1" si="1460"/>
        <v>276</v>
      </c>
      <c r="G6234">
        <f t="shared" ca="1" si="1461"/>
        <v>8.33</v>
      </c>
      <c r="H6234" t="str">
        <f t="shared" ca="1" si="1462"/>
        <v>Humid</v>
      </c>
      <c r="I6234">
        <f t="shared" ca="1" si="1463"/>
        <v>22.5</v>
      </c>
      <c r="J6234" t="str">
        <f t="shared" ca="1" si="1464"/>
        <v>No</v>
      </c>
      <c r="K6234" t="str">
        <f t="shared" ca="1" si="1465"/>
        <v>No</v>
      </c>
      <c r="L6234">
        <f t="shared" ca="1" si="1466"/>
        <v>11.5</v>
      </c>
      <c r="M6234">
        <f t="shared" ca="1" si="1467"/>
        <v>2122</v>
      </c>
      <c r="N6234">
        <f t="shared" ca="1" si="1468"/>
        <v>1.65</v>
      </c>
      <c r="O6234" t="str">
        <f t="shared" ca="1" si="1469"/>
        <v>Yes</v>
      </c>
    </row>
    <row r="6235" spans="1:15" x14ac:dyDescent="0.3">
      <c r="A6235" s="1">
        <f t="shared" ca="1" si="1456"/>
        <v>46215</v>
      </c>
      <c r="B6235" s="2">
        <f t="shared" ca="1" si="1457"/>
        <v>5.9722222222222225E-2</v>
      </c>
      <c r="C6235" t="str">
        <f t="shared" ca="1" si="1458"/>
        <v>Shree Mahakaleshwar Temple, Ujjain</v>
      </c>
      <c r="D6235">
        <f t="shared" ca="1" si="1459"/>
        <v>11499</v>
      </c>
      <c r="E6235">
        <f t="shared" ca="1" si="1455"/>
        <v>42</v>
      </c>
      <c r="F6235">
        <f t="shared" ca="1" si="1460"/>
        <v>72</v>
      </c>
      <c r="G6235">
        <f t="shared" ca="1" si="1461"/>
        <v>9.3800000000000008</v>
      </c>
      <c r="H6235" t="str">
        <f t="shared" ca="1" si="1462"/>
        <v>Sunny</v>
      </c>
      <c r="I6235">
        <f t="shared" ca="1" si="1463"/>
        <v>26.6</v>
      </c>
      <c r="J6235" t="str">
        <f t="shared" ca="1" si="1464"/>
        <v>No</v>
      </c>
      <c r="K6235" t="str">
        <f t="shared" ca="1" si="1465"/>
        <v>No</v>
      </c>
      <c r="L6235">
        <f t="shared" ca="1" si="1466"/>
        <v>3.6</v>
      </c>
      <c r="M6235">
        <f t="shared" ca="1" si="1467"/>
        <v>436</v>
      </c>
      <c r="N6235">
        <f t="shared" ca="1" si="1468"/>
        <v>1.4</v>
      </c>
      <c r="O6235" t="str">
        <f t="shared" ca="1" si="1469"/>
        <v>No</v>
      </c>
    </row>
    <row r="6236" spans="1:15" x14ac:dyDescent="0.3">
      <c r="A6236" s="1">
        <f t="shared" ca="1" si="1456"/>
        <v>45637</v>
      </c>
      <c r="B6236" s="2">
        <f t="shared" ca="1" si="1457"/>
        <v>0.31874999999999998</v>
      </c>
      <c r="C6236" t="str">
        <f t="shared" ca="1" si="1458"/>
        <v>Shri Siddhivinayak Temple, Mumbai</v>
      </c>
      <c r="D6236">
        <f t="shared" ca="1" si="1459"/>
        <v>7651</v>
      </c>
      <c r="E6236">
        <f t="shared" ca="1" si="1455"/>
        <v>289</v>
      </c>
      <c r="F6236">
        <f t="shared" ca="1" si="1460"/>
        <v>497</v>
      </c>
      <c r="G6236">
        <f t="shared" ca="1" si="1461"/>
        <v>14.72</v>
      </c>
      <c r="H6236" t="str">
        <f t="shared" ca="1" si="1462"/>
        <v>Rainy</v>
      </c>
      <c r="I6236">
        <f t="shared" ca="1" si="1463"/>
        <v>20.9</v>
      </c>
      <c r="J6236" t="str">
        <f t="shared" ca="1" si="1464"/>
        <v>Yes</v>
      </c>
      <c r="K6236" t="str">
        <f t="shared" ca="1" si="1465"/>
        <v>No</v>
      </c>
      <c r="L6236">
        <f t="shared" ca="1" si="1466"/>
        <v>6.5</v>
      </c>
      <c r="M6236">
        <f t="shared" ca="1" si="1467"/>
        <v>2853</v>
      </c>
      <c r="N6236">
        <f t="shared" ca="1" si="1468"/>
        <v>2.13</v>
      </c>
      <c r="O6236" t="str">
        <f t="shared" ca="1" si="1469"/>
        <v>No</v>
      </c>
    </row>
    <row r="6237" spans="1:15" x14ac:dyDescent="0.3">
      <c r="A6237" s="1">
        <f t="shared" ca="1" si="1456"/>
        <v>45584</v>
      </c>
      <c r="B6237" s="2">
        <f t="shared" ca="1" si="1457"/>
        <v>0.43611111111111112</v>
      </c>
      <c r="C6237" t="str">
        <f t="shared" ca="1" si="1458"/>
        <v>Grishneshwar Temple, Chhatrapati Sambhajinagar</v>
      </c>
      <c r="D6237">
        <f t="shared" ca="1" si="1459"/>
        <v>9537</v>
      </c>
      <c r="E6237">
        <f t="shared" ca="1" si="1455"/>
        <v>31</v>
      </c>
      <c r="F6237">
        <f t="shared" ca="1" si="1460"/>
        <v>151</v>
      </c>
      <c r="G6237">
        <f t="shared" ca="1" si="1461"/>
        <v>4.45</v>
      </c>
      <c r="H6237" t="str">
        <f t="shared" ca="1" si="1462"/>
        <v>Rainy</v>
      </c>
      <c r="I6237">
        <f t="shared" ca="1" si="1463"/>
        <v>28.4</v>
      </c>
      <c r="J6237" t="str">
        <f t="shared" ca="1" si="1464"/>
        <v>No</v>
      </c>
      <c r="K6237" t="str">
        <f t="shared" ca="1" si="1465"/>
        <v>No</v>
      </c>
      <c r="L6237">
        <f t="shared" ca="1" si="1466"/>
        <v>10.5</v>
      </c>
      <c r="M6237">
        <f t="shared" ca="1" si="1467"/>
        <v>567</v>
      </c>
      <c r="N6237">
        <f t="shared" ca="1" si="1468"/>
        <v>0.8</v>
      </c>
      <c r="O6237" t="str">
        <f t="shared" ca="1" si="1469"/>
        <v>No</v>
      </c>
    </row>
    <row r="6238" spans="1:15" x14ac:dyDescent="0.3">
      <c r="A6238" s="1">
        <f t="shared" ca="1" si="1456"/>
        <v>45901</v>
      </c>
      <c r="B6238" s="2">
        <f t="shared" ca="1" si="1457"/>
        <v>0.56458333333333333</v>
      </c>
      <c r="C6238" t="str">
        <f t="shared" ca="1" si="1458"/>
        <v>Trimbakeshwar Temple, Nashik</v>
      </c>
      <c r="D6238">
        <f t="shared" ca="1" si="1459"/>
        <v>1045</v>
      </c>
      <c r="E6238">
        <f t="shared" ca="1" si="1455"/>
        <v>309</v>
      </c>
      <c r="F6238">
        <f t="shared" ca="1" si="1460"/>
        <v>249</v>
      </c>
      <c r="G6238">
        <f t="shared" ca="1" si="1461"/>
        <v>10.14</v>
      </c>
      <c r="H6238" t="str">
        <f t="shared" ca="1" si="1462"/>
        <v>Sunny</v>
      </c>
      <c r="I6238">
        <f t="shared" ca="1" si="1463"/>
        <v>19.100000000000001</v>
      </c>
      <c r="J6238" t="str">
        <f t="shared" ca="1" si="1464"/>
        <v>No</v>
      </c>
      <c r="K6238" t="str">
        <f t="shared" ca="1" si="1465"/>
        <v>No</v>
      </c>
      <c r="L6238">
        <f t="shared" ca="1" si="1466"/>
        <v>11.2</v>
      </c>
      <c r="M6238">
        <f t="shared" ca="1" si="1467"/>
        <v>2805</v>
      </c>
      <c r="N6238">
        <f t="shared" ca="1" si="1468"/>
        <v>0.56000000000000005</v>
      </c>
      <c r="O6238" t="str">
        <f t="shared" ca="1" si="1469"/>
        <v>Yes</v>
      </c>
    </row>
    <row r="6239" spans="1:15" x14ac:dyDescent="0.3">
      <c r="A6239" s="1">
        <f t="shared" ca="1" si="1456"/>
        <v>45949</v>
      </c>
      <c r="B6239" s="2">
        <f t="shared" ca="1" si="1457"/>
        <v>7.2916666666666671E-2</v>
      </c>
      <c r="C6239" t="str">
        <f t="shared" ca="1" si="1458"/>
        <v>Jagannath Temple, Puri</v>
      </c>
      <c r="D6239">
        <f t="shared" ca="1" si="1459"/>
        <v>14189</v>
      </c>
      <c r="E6239">
        <f t="shared" ca="1" si="1455"/>
        <v>425</v>
      </c>
      <c r="F6239">
        <f t="shared" ca="1" si="1460"/>
        <v>154</v>
      </c>
      <c r="G6239">
        <f t="shared" ca="1" si="1461"/>
        <v>4.59</v>
      </c>
      <c r="H6239" t="str">
        <f t="shared" ca="1" si="1462"/>
        <v>Cloudy</v>
      </c>
      <c r="I6239">
        <f t="shared" ca="1" si="1463"/>
        <v>41.4</v>
      </c>
      <c r="J6239" t="str">
        <f t="shared" ca="1" si="1464"/>
        <v>No</v>
      </c>
      <c r="K6239" t="str">
        <f t="shared" ca="1" si="1465"/>
        <v>No</v>
      </c>
      <c r="L6239">
        <f t="shared" ca="1" si="1466"/>
        <v>4.5999999999999996</v>
      </c>
      <c r="M6239">
        <f t="shared" ca="1" si="1467"/>
        <v>813</v>
      </c>
      <c r="N6239">
        <f t="shared" ca="1" si="1468"/>
        <v>0.55000000000000004</v>
      </c>
      <c r="O6239" t="str">
        <f t="shared" ca="1" si="1469"/>
        <v>No</v>
      </c>
    </row>
    <row r="6240" spans="1:15" x14ac:dyDescent="0.3">
      <c r="A6240" s="1">
        <f t="shared" ca="1" si="1456"/>
        <v>45661</v>
      </c>
      <c r="B6240" s="2">
        <f t="shared" ca="1" si="1457"/>
        <v>0.48194444444444445</v>
      </c>
      <c r="C6240" t="str">
        <f t="shared" ca="1" si="1458"/>
        <v>Vaishno Devi Temple, Katra</v>
      </c>
      <c r="D6240">
        <f t="shared" ca="1" si="1459"/>
        <v>8020</v>
      </c>
      <c r="E6240">
        <f t="shared" ca="1" si="1455"/>
        <v>246</v>
      </c>
      <c r="F6240">
        <f t="shared" ca="1" si="1460"/>
        <v>95</v>
      </c>
      <c r="G6240">
        <f t="shared" ca="1" si="1461"/>
        <v>10.75</v>
      </c>
      <c r="H6240" t="str">
        <f t="shared" ca="1" si="1462"/>
        <v>Cloudy</v>
      </c>
      <c r="I6240">
        <f t="shared" ca="1" si="1463"/>
        <v>22.5</v>
      </c>
      <c r="J6240" t="str">
        <f t="shared" ca="1" si="1464"/>
        <v>No</v>
      </c>
      <c r="K6240" t="str">
        <f t="shared" ca="1" si="1465"/>
        <v>No</v>
      </c>
      <c r="L6240">
        <f t="shared" ca="1" si="1466"/>
        <v>6.8</v>
      </c>
      <c r="M6240">
        <f t="shared" ca="1" si="1467"/>
        <v>1624</v>
      </c>
      <c r="N6240">
        <f t="shared" ca="1" si="1468"/>
        <v>2.2599999999999998</v>
      </c>
      <c r="O6240" t="str">
        <f t="shared" ca="1" si="1469"/>
        <v>No</v>
      </c>
    </row>
    <row r="6241" spans="1:15" x14ac:dyDescent="0.3">
      <c r="A6241" s="1">
        <f t="shared" ca="1" si="1456"/>
        <v>45978</v>
      </c>
      <c r="B6241" s="2">
        <f t="shared" ca="1" si="1457"/>
        <v>0.1673611111111111</v>
      </c>
      <c r="C6241" t="str">
        <f t="shared" ca="1" si="1458"/>
        <v>Tirumala Tirupati Temple, Tirupati</v>
      </c>
      <c r="D6241">
        <f t="shared" ca="1" si="1459"/>
        <v>644</v>
      </c>
      <c r="E6241">
        <f t="shared" ca="1" si="1455"/>
        <v>363</v>
      </c>
      <c r="F6241">
        <f t="shared" ca="1" si="1460"/>
        <v>211</v>
      </c>
      <c r="G6241">
        <f t="shared" ca="1" si="1461"/>
        <v>2.4700000000000002</v>
      </c>
      <c r="H6241" t="str">
        <f t="shared" ca="1" si="1462"/>
        <v>Sunny</v>
      </c>
      <c r="I6241">
        <f t="shared" ca="1" si="1463"/>
        <v>18.399999999999999</v>
      </c>
      <c r="J6241" t="str">
        <f t="shared" ca="1" si="1464"/>
        <v>Yes</v>
      </c>
      <c r="K6241" t="str">
        <f t="shared" ca="1" si="1465"/>
        <v>No</v>
      </c>
      <c r="L6241">
        <f t="shared" ca="1" si="1466"/>
        <v>3.3</v>
      </c>
      <c r="M6241">
        <f t="shared" ca="1" si="1467"/>
        <v>835</v>
      </c>
      <c r="N6241">
        <f t="shared" ca="1" si="1468"/>
        <v>1.4</v>
      </c>
      <c r="O6241" t="str">
        <f t="shared" ca="1" si="1469"/>
        <v>Yes</v>
      </c>
    </row>
    <row r="6242" spans="1:15" x14ac:dyDescent="0.3">
      <c r="A6242" s="1">
        <f t="shared" ca="1" si="1456"/>
        <v>46275</v>
      </c>
      <c r="B6242" s="2">
        <f t="shared" ca="1" si="1457"/>
        <v>0.84652777777777777</v>
      </c>
      <c r="C6242" t="str">
        <f t="shared" ca="1" si="1458"/>
        <v>Jagannath Temple, Puri</v>
      </c>
      <c r="D6242">
        <f t="shared" ca="1" si="1459"/>
        <v>8898</v>
      </c>
      <c r="E6242">
        <f t="shared" ca="1" si="1455"/>
        <v>492</v>
      </c>
      <c r="F6242">
        <f t="shared" ca="1" si="1460"/>
        <v>482</v>
      </c>
      <c r="G6242">
        <f t="shared" ca="1" si="1461"/>
        <v>7.94</v>
      </c>
      <c r="H6242" t="str">
        <f t="shared" ca="1" si="1462"/>
        <v>Sunny</v>
      </c>
      <c r="I6242">
        <f t="shared" ca="1" si="1463"/>
        <v>26.8</v>
      </c>
      <c r="J6242" t="str">
        <f t="shared" ca="1" si="1464"/>
        <v>No</v>
      </c>
      <c r="K6242" t="str">
        <f t="shared" ca="1" si="1465"/>
        <v>Yes</v>
      </c>
      <c r="L6242">
        <f t="shared" ca="1" si="1466"/>
        <v>3.2</v>
      </c>
      <c r="M6242">
        <f t="shared" ca="1" si="1467"/>
        <v>1531</v>
      </c>
      <c r="N6242">
        <f t="shared" ca="1" si="1468"/>
        <v>0.73</v>
      </c>
      <c r="O6242" t="str">
        <f t="shared" ca="1" si="1469"/>
        <v>Yes</v>
      </c>
    </row>
    <row r="6243" spans="1:15" x14ac:dyDescent="0.3">
      <c r="A6243" s="1">
        <f t="shared" ca="1" si="1456"/>
        <v>45805</v>
      </c>
      <c r="B6243" s="2">
        <f t="shared" ca="1" si="1457"/>
        <v>0.94722222222222219</v>
      </c>
      <c r="C6243" t="str">
        <f t="shared" ca="1" si="1458"/>
        <v>Kashi Vishwanath Temple, Varanasi</v>
      </c>
      <c r="D6243">
        <f t="shared" ca="1" si="1459"/>
        <v>8793</v>
      </c>
      <c r="E6243">
        <f t="shared" ca="1" si="1455"/>
        <v>150</v>
      </c>
      <c r="F6243">
        <f t="shared" ca="1" si="1460"/>
        <v>382</v>
      </c>
      <c r="G6243">
        <f t="shared" ca="1" si="1461"/>
        <v>11.38</v>
      </c>
      <c r="H6243" t="str">
        <f t="shared" ca="1" si="1462"/>
        <v>Hot</v>
      </c>
      <c r="I6243">
        <f t="shared" ca="1" si="1463"/>
        <v>23.5</v>
      </c>
      <c r="J6243" t="str">
        <f t="shared" ca="1" si="1464"/>
        <v>No</v>
      </c>
      <c r="K6243" t="str">
        <f t="shared" ca="1" si="1465"/>
        <v>No</v>
      </c>
      <c r="L6243">
        <f t="shared" ca="1" si="1466"/>
        <v>9.5</v>
      </c>
      <c r="M6243">
        <f t="shared" ca="1" si="1467"/>
        <v>2389</v>
      </c>
      <c r="N6243">
        <f t="shared" ca="1" si="1468"/>
        <v>2.3199999999999998</v>
      </c>
      <c r="O6243" t="str">
        <f t="shared" ca="1" si="1469"/>
        <v>No</v>
      </c>
    </row>
    <row r="6244" spans="1:15" x14ac:dyDescent="0.3">
      <c r="A6244" s="1">
        <f t="shared" ca="1" si="1456"/>
        <v>45568</v>
      </c>
      <c r="B6244" s="2">
        <f t="shared" ca="1" si="1457"/>
        <v>0.56041666666666667</v>
      </c>
      <c r="C6244" t="str">
        <f t="shared" ca="1" si="1458"/>
        <v>Kashi Vishwanath Temple, Varanasi</v>
      </c>
      <c r="D6244">
        <f t="shared" ca="1" si="1459"/>
        <v>11983</v>
      </c>
      <c r="E6244">
        <f t="shared" ca="1" si="1455"/>
        <v>306</v>
      </c>
      <c r="F6244">
        <f t="shared" ca="1" si="1460"/>
        <v>394</v>
      </c>
      <c r="G6244">
        <f t="shared" ca="1" si="1461"/>
        <v>13.95</v>
      </c>
      <c r="H6244" t="str">
        <f t="shared" ca="1" si="1462"/>
        <v>Humid</v>
      </c>
      <c r="I6244">
        <f t="shared" ca="1" si="1463"/>
        <v>26.3</v>
      </c>
      <c r="J6244" t="str">
        <f t="shared" ca="1" si="1464"/>
        <v>No</v>
      </c>
      <c r="K6244" t="str">
        <f t="shared" ca="1" si="1465"/>
        <v>No</v>
      </c>
      <c r="L6244">
        <f t="shared" ca="1" si="1466"/>
        <v>10.8</v>
      </c>
      <c r="M6244">
        <f t="shared" ca="1" si="1467"/>
        <v>2150</v>
      </c>
      <c r="N6244">
        <f t="shared" ca="1" si="1468"/>
        <v>1.53</v>
      </c>
      <c r="O6244" t="str">
        <f t="shared" ca="1" si="1469"/>
        <v>No</v>
      </c>
    </row>
    <row r="6245" spans="1:15" x14ac:dyDescent="0.3">
      <c r="A6245" s="1">
        <f t="shared" ca="1" si="1456"/>
        <v>45782</v>
      </c>
      <c r="B6245" s="2">
        <f t="shared" ca="1" si="1457"/>
        <v>0.93333333333333335</v>
      </c>
      <c r="C6245" t="str">
        <f t="shared" ca="1" si="1458"/>
        <v>Dagdusheth Halwai Ganpati Temple, Pune</v>
      </c>
      <c r="D6245">
        <f t="shared" ca="1" si="1459"/>
        <v>4622</v>
      </c>
      <c r="E6245">
        <f t="shared" ca="1" si="1455"/>
        <v>272</v>
      </c>
      <c r="F6245">
        <f t="shared" ca="1" si="1460"/>
        <v>257</v>
      </c>
      <c r="G6245">
        <f t="shared" ca="1" si="1461"/>
        <v>5.81</v>
      </c>
      <c r="H6245" t="str">
        <f t="shared" ca="1" si="1462"/>
        <v>Rainy</v>
      </c>
      <c r="I6245">
        <f t="shared" ca="1" si="1463"/>
        <v>20.399999999999999</v>
      </c>
      <c r="J6245" t="str">
        <f t="shared" ca="1" si="1464"/>
        <v>No</v>
      </c>
      <c r="K6245" t="str">
        <f t="shared" ca="1" si="1465"/>
        <v>No</v>
      </c>
      <c r="L6245">
        <f t="shared" ca="1" si="1466"/>
        <v>11.7</v>
      </c>
      <c r="M6245">
        <f t="shared" ca="1" si="1467"/>
        <v>955</v>
      </c>
      <c r="N6245">
        <f t="shared" ca="1" si="1468"/>
        <v>1.4</v>
      </c>
      <c r="O6245" t="str">
        <f t="shared" ca="1" si="1469"/>
        <v>Yes</v>
      </c>
    </row>
    <row r="6246" spans="1:15" x14ac:dyDescent="0.3">
      <c r="A6246" s="1">
        <f t="shared" ca="1" si="1456"/>
        <v>45494</v>
      </c>
      <c r="B6246" s="2">
        <f t="shared" ca="1" si="1457"/>
        <v>0.38472222222222224</v>
      </c>
      <c r="C6246" t="str">
        <f t="shared" ca="1" si="1458"/>
        <v>Vaishno Devi Temple, Katra</v>
      </c>
      <c r="D6246">
        <f t="shared" ca="1" si="1459"/>
        <v>12405</v>
      </c>
      <c r="E6246">
        <f t="shared" ca="1" si="1455"/>
        <v>455</v>
      </c>
      <c r="F6246">
        <f t="shared" ca="1" si="1460"/>
        <v>223</v>
      </c>
      <c r="G6246">
        <f t="shared" ca="1" si="1461"/>
        <v>14.67</v>
      </c>
      <c r="H6246" t="str">
        <f t="shared" ca="1" si="1462"/>
        <v>Rainy</v>
      </c>
      <c r="I6246">
        <f t="shared" ca="1" si="1463"/>
        <v>20.6</v>
      </c>
      <c r="J6246" t="str">
        <f t="shared" ca="1" si="1464"/>
        <v>No</v>
      </c>
      <c r="K6246" t="str">
        <f t="shared" ca="1" si="1465"/>
        <v>No</v>
      </c>
      <c r="L6246">
        <f t="shared" ca="1" si="1466"/>
        <v>2.2999999999999998</v>
      </c>
      <c r="M6246">
        <f t="shared" ca="1" si="1467"/>
        <v>2732</v>
      </c>
      <c r="N6246">
        <f t="shared" ca="1" si="1468"/>
        <v>0.59</v>
      </c>
      <c r="O6246" t="str">
        <f t="shared" ca="1" si="1469"/>
        <v>No</v>
      </c>
    </row>
    <row r="6247" spans="1:15" x14ac:dyDescent="0.3">
      <c r="A6247" s="1">
        <f t="shared" ca="1" si="1456"/>
        <v>46066</v>
      </c>
      <c r="B6247" s="2">
        <f t="shared" ca="1" si="1457"/>
        <v>0.7270833333333333</v>
      </c>
      <c r="C6247" t="str">
        <f t="shared" ca="1" si="1458"/>
        <v>Somnath Temple, Gujarat</v>
      </c>
      <c r="D6247">
        <f t="shared" ca="1" si="1459"/>
        <v>3875</v>
      </c>
      <c r="E6247">
        <f t="shared" ca="1" si="1455"/>
        <v>493</v>
      </c>
      <c r="F6247">
        <f t="shared" ca="1" si="1460"/>
        <v>156</v>
      </c>
      <c r="G6247">
        <f t="shared" ca="1" si="1461"/>
        <v>0.69</v>
      </c>
      <c r="H6247" t="str">
        <f t="shared" ca="1" si="1462"/>
        <v>Rainy</v>
      </c>
      <c r="I6247">
        <f t="shared" ca="1" si="1463"/>
        <v>38.1</v>
      </c>
      <c r="J6247" t="str">
        <f t="shared" ca="1" si="1464"/>
        <v>Yes</v>
      </c>
      <c r="K6247" t="str">
        <f t="shared" ca="1" si="1465"/>
        <v>Yes</v>
      </c>
      <c r="L6247">
        <f t="shared" ca="1" si="1466"/>
        <v>7</v>
      </c>
      <c r="M6247">
        <f t="shared" ca="1" si="1467"/>
        <v>561</v>
      </c>
      <c r="N6247">
        <f t="shared" ca="1" si="1468"/>
        <v>0.94</v>
      </c>
      <c r="O6247" t="str">
        <f t="shared" ca="1" si="1469"/>
        <v>No</v>
      </c>
    </row>
    <row r="6248" spans="1:15" x14ac:dyDescent="0.3">
      <c r="A6248" s="1">
        <f t="shared" ca="1" si="1456"/>
        <v>46186</v>
      </c>
      <c r="B6248" s="2">
        <f t="shared" ca="1" si="1457"/>
        <v>2.361111111111111E-2</v>
      </c>
      <c r="C6248" t="str">
        <f t="shared" ca="1" si="1458"/>
        <v>Bhimashankar Temple, Maharashtra</v>
      </c>
      <c r="D6248">
        <f t="shared" ca="1" si="1459"/>
        <v>12655</v>
      </c>
      <c r="E6248">
        <f t="shared" ca="1" si="1455"/>
        <v>145</v>
      </c>
      <c r="F6248">
        <f t="shared" ca="1" si="1460"/>
        <v>195</v>
      </c>
      <c r="G6248">
        <f t="shared" ca="1" si="1461"/>
        <v>8.7100000000000009</v>
      </c>
      <c r="H6248" t="str">
        <f t="shared" ca="1" si="1462"/>
        <v>Cloudy</v>
      </c>
      <c r="I6248">
        <f t="shared" ca="1" si="1463"/>
        <v>29.1</v>
      </c>
      <c r="J6248" t="str">
        <f t="shared" ca="1" si="1464"/>
        <v>Yes</v>
      </c>
      <c r="K6248" t="str">
        <f t="shared" ca="1" si="1465"/>
        <v>Yes</v>
      </c>
      <c r="L6248">
        <f t="shared" ca="1" si="1466"/>
        <v>10.1</v>
      </c>
      <c r="M6248">
        <f t="shared" ca="1" si="1467"/>
        <v>2128</v>
      </c>
      <c r="N6248">
        <f t="shared" ca="1" si="1468"/>
        <v>1.29</v>
      </c>
      <c r="O6248" t="str">
        <f t="shared" ca="1" si="1469"/>
        <v>No</v>
      </c>
    </row>
    <row r="6249" spans="1:15" x14ac:dyDescent="0.3">
      <c r="A6249" s="1">
        <f t="shared" ca="1" si="1456"/>
        <v>45997</v>
      </c>
      <c r="B6249" s="2">
        <f t="shared" ca="1" si="1457"/>
        <v>0.15833333333333333</v>
      </c>
      <c r="C6249" t="str">
        <f t="shared" ca="1" si="1458"/>
        <v>Trimbakeshwar Temple, Nashik</v>
      </c>
      <c r="D6249">
        <f t="shared" ca="1" si="1459"/>
        <v>14050</v>
      </c>
      <c r="E6249">
        <f t="shared" ca="1" si="1455"/>
        <v>268</v>
      </c>
      <c r="F6249">
        <f t="shared" ca="1" si="1460"/>
        <v>12</v>
      </c>
      <c r="G6249">
        <f t="shared" ca="1" si="1461"/>
        <v>4.79</v>
      </c>
      <c r="H6249" t="str">
        <f t="shared" ca="1" si="1462"/>
        <v>Rainy</v>
      </c>
      <c r="I6249">
        <f t="shared" ca="1" si="1463"/>
        <v>21.1</v>
      </c>
      <c r="J6249" t="str">
        <f t="shared" ca="1" si="1464"/>
        <v>Yes</v>
      </c>
      <c r="K6249" t="str">
        <f t="shared" ca="1" si="1465"/>
        <v>No</v>
      </c>
      <c r="L6249">
        <f t="shared" ca="1" si="1466"/>
        <v>8.6</v>
      </c>
      <c r="M6249">
        <f t="shared" ca="1" si="1467"/>
        <v>1270</v>
      </c>
      <c r="N6249">
        <f t="shared" ca="1" si="1468"/>
        <v>1.95</v>
      </c>
      <c r="O6249" t="str">
        <f t="shared" ca="1" si="1469"/>
        <v>No</v>
      </c>
    </row>
    <row r="6250" spans="1:15" x14ac:dyDescent="0.3">
      <c r="A6250" s="1">
        <f t="shared" ca="1" si="1456"/>
        <v>45761</v>
      </c>
      <c r="B6250" s="2">
        <f t="shared" ca="1" si="1457"/>
        <v>0.52986111111111112</v>
      </c>
      <c r="C6250" t="str">
        <f t="shared" ca="1" si="1458"/>
        <v>Tirumala Tirupati Temple, Tirupati</v>
      </c>
      <c r="D6250">
        <f t="shared" ca="1" si="1459"/>
        <v>3203</v>
      </c>
      <c r="E6250">
        <f t="shared" ref="E6250:E6313" ca="1" si="1470">RANDBETWEEN(10,600)</f>
        <v>414</v>
      </c>
      <c r="F6250">
        <f t="shared" ca="1" si="1460"/>
        <v>447</v>
      </c>
      <c r="G6250">
        <f t="shared" ca="1" si="1461"/>
        <v>5.93</v>
      </c>
      <c r="H6250" t="str">
        <f t="shared" ca="1" si="1462"/>
        <v>Hot</v>
      </c>
      <c r="I6250">
        <f t="shared" ca="1" si="1463"/>
        <v>34.799999999999997</v>
      </c>
      <c r="J6250" t="str">
        <f t="shared" ca="1" si="1464"/>
        <v>No</v>
      </c>
      <c r="K6250" t="str">
        <f t="shared" ca="1" si="1465"/>
        <v>No</v>
      </c>
      <c r="L6250">
        <f t="shared" ca="1" si="1466"/>
        <v>6.5</v>
      </c>
      <c r="M6250">
        <f t="shared" ca="1" si="1467"/>
        <v>471</v>
      </c>
      <c r="N6250">
        <f t="shared" ca="1" si="1468"/>
        <v>2.2200000000000002</v>
      </c>
      <c r="O6250" t="str">
        <f t="shared" ca="1" si="1469"/>
        <v>Yes</v>
      </c>
    </row>
    <row r="6251" spans="1:15" x14ac:dyDescent="0.3">
      <c r="A6251" s="1">
        <f t="shared" ca="1" si="1456"/>
        <v>45903</v>
      </c>
      <c r="B6251" s="2">
        <f t="shared" ca="1" si="1457"/>
        <v>6.3888888888888884E-2</v>
      </c>
      <c r="C6251" t="str">
        <f t="shared" ca="1" si="1458"/>
        <v>Meenakshi Amman Temple, Madurai</v>
      </c>
      <c r="D6251">
        <f t="shared" ca="1" si="1459"/>
        <v>3956</v>
      </c>
      <c r="E6251">
        <f t="shared" ca="1" si="1470"/>
        <v>468</v>
      </c>
      <c r="F6251">
        <f t="shared" ca="1" si="1460"/>
        <v>329</v>
      </c>
      <c r="G6251">
        <f t="shared" ca="1" si="1461"/>
        <v>5.09</v>
      </c>
      <c r="H6251" t="str">
        <f t="shared" ca="1" si="1462"/>
        <v>Hot</v>
      </c>
      <c r="I6251">
        <f t="shared" ca="1" si="1463"/>
        <v>34</v>
      </c>
      <c r="J6251" t="str">
        <f t="shared" ca="1" si="1464"/>
        <v>No</v>
      </c>
      <c r="K6251" t="str">
        <f t="shared" ca="1" si="1465"/>
        <v>No</v>
      </c>
      <c r="L6251">
        <f t="shared" ca="1" si="1466"/>
        <v>8.6999999999999993</v>
      </c>
      <c r="M6251">
        <f t="shared" ca="1" si="1467"/>
        <v>2373</v>
      </c>
      <c r="N6251">
        <f t="shared" ca="1" si="1468"/>
        <v>0.77</v>
      </c>
      <c r="O6251" t="str">
        <f t="shared" ca="1" si="1469"/>
        <v>Yes</v>
      </c>
    </row>
    <row r="6252" spans="1:15" x14ac:dyDescent="0.3">
      <c r="A6252" s="1">
        <f t="shared" ca="1" si="1456"/>
        <v>45764</v>
      </c>
      <c r="B6252" s="2">
        <f t="shared" ca="1" si="1457"/>
        <v>0.66527777777777775</v>
      </c>
      <c r="C6252" t="str">
        <f t="shared" ca="1" si="1458"/>
        <v>Tirumala Tirupati Temple, Tirupati</v>
      </c>
      <c r="D6252">
        <f t="shared" ca="1" si="1459"/>
        <v>3185</v>
      </c>
      <c r="E6252">
        <f t="shared" ca="1" si="1470"/>
        <v>167</v>
      </c>
      <c r="F6252">
        <f t="shared" ca="1" si="1460"/>
        <v>73</v>
      </c>
      <c r="G6252">
        <f t="shared" ca="1" si="1461"/>
        <v>7.1</v>
      </c>
      <c r="H6252" t="str">
        <f t="shared" ca="1" si="1462"/>
        <v>Humid</v>
      </c>
      <c r="I6252">
        <f t="shared" ca="1" si="1463"/>
        <v>28.4</v>
      </c>
      <c r="J6252" t="str">
        <f t="shared" ca="1" si="1464"/>
        <v>No</v>
      </c>
      <c r="K6252" t="str">
        <f t="shared" ca="1" si="1465"/>
        <v>No</v>
      </c>
      <c r="L6252">
        <f t="shared" ca="1" si="1466"/>
        <v>4.2</v>
      </c>
      <c r="M6252">
        <f t="shared" ca="1" si="1467"/>
        <v>2784</v>
      </c>
      <c r="N6252">
        <f t="shared" ca="1" si="1468"/>
        <v>2.15</v>
      </c>
      <c r="O6252" t="str">
        <f t="shared" ca="1" si="1469"/>
        <v>No</v>
      </c>
    </row>
    <row r="6253" spans="1:15" x14ac:dyDescent="0.3">
      <c r="A6253" s="1">
        <f t="shared" ca="1" si="1456"/>
        <v>45398</v>
      </c>
      <c r="B6253" s="2">
        <f t="shared" ca="1" si="1457"/>
        <v>0.56388888888888888</v>
      </c>
      <c r="C6253" t="str">
        <f t="shared" ca="1" si="1458"/>
        <v>Meenakshi Amman Temple, Madurai</v>
      </c>
      <c r="D6253">
        <f t="shared" ca="1" si="1459"/>
        <v>1420</v>
      </c>
      <c r="E6253">
        <f t="shared" ca="1" si="1470"/>
        <v>84</v>
      </c>
      <c r="F6253">
        <f t="shared" ca="1" si="1460"/>
        <v>98</v>
      </c>
      <c r="G6253">
        <f t="shared" ca="1" si="1461"/>
        <v>4.62</v>
      </c>
      <c r="H6253" t="str">
        <f t="shared" ca="1" si="1462"/>
        <v>Rainy</v>
      </c>
      <c r="I6253">
        <f t="shared" ca="1" si="1463"/>
        <v>22.3</v>
      </c>
      <c r="J6253" t="str">
        <f t="shared" ca="1" si="1464"/>
        <v>No</v>
      </c>
      <c r="K6253" t="str">
        <f t="shared" ca="1" si="1465"/>
        <v>No</v>
      </c>
      <c r="L6253">
        <f t="shared" ca="1" si="1466"/>
        <v>7.2</v>
      </c>
      <c r="M6253">
        <f t="shared" ca="1" si="1467"/>
        <v>1702</v>
      </c>
      <c r="N6253">
        <f t="shared" ca="1" si="1468"/>
        <v>0.76</v>
      </c>
      <c r="O6253" t="str">
        <f t="shared" ca="1" si="1469"/>
        <v>No</v>
      </c>
    </row>
    <row r="6254" spans="1:15" x14ac:dyDescent="0.3">
      <c r="A6254" s="1">
        <f t="shared" ca="1" si="1456"/>
        <v>45902</v>
      </c>
      <c r="B6254" s="2">
        <f t="shared" ca="1" si="1457"/>
        <v>0.72361111111111109</v>
      </c>
      <c r="C6254" t="str">
        <f t="shared" ca="1" si="1458"/>
        <v>Tulja Bhavani Temple, Tuljapur</v>
      </c>
      <c r="D6254">
        <f t="shared" ca="1" si="1459"/>
        <v>1882</v>
      </c>
      <c r="E6254">
        <f t="shared" ca="1" si="1470"/>
        <v>186</v>
      </c>
      <c r="F6254">
        <f t="shared" ca="1" si="1460"/>
        <v>455</v>
      </c>
      <c r="G6254">
        <f t="shared" ca="1" si="1461"/>
        <v>6.97</v>
      </c>
      <c r="H6254" t="str">
        <f t="shared" ca="1" si="1462"/>
        <v>Hot</v>
      </c>
      <c r="I6254">
        <f t="shared" ca="1" si="1463"/>
        <v>25.2</v>
      </c>
      <c r="J6254" t="str">
        <f t="shared" ca="1" si="1464"/>
        <v>No</v>
      </c>
      <c r="K6254" t="str">
        <f t="shared" ca="1" si="1465"/>
        <v>No</v>
      </c>
      <c r="L6254">
        <f t="shared" ca="1" si="1466"/>
        <v>5.9</v>
      </c>
      <c r="M6254">
        <f t="shared" ca="1" si="1467"/>
        <v>384</v>
      </c>
      <c r="N6254">
        <f t="shared" ca="1" si="1468"/>
        <v>1.94</v>
      </c>
      <c r="O6254" t="str">
        <f t="shared" ca="1" si="1469"/>
        <v>No</v>
      </c>
    </row>
    <row r="6255" spans="1:15" x14ac:dyDescent="0.3">
      <c r="A6255" s="1">
        <f t="shared" ca="1" si="1456"/>
        <v>45971</v>
      </c>
      <c r="B6255" s="2">
        <f t="shared" ca="1" si="1457"/>
        <v>0.48958333333333331</v>
      </c>
      <c r="C6255" t="str">
        <f t="shared" ca="1" si="1458"/>
        <v>Dagdusheth Halwai Ganpati Temple, Pune</v>
      </c>
      <c r="D6255">
        <f t="shared" ca="1" si="1459"/>
        <v>3822</v>
      </c>
      <c r="E6255">
        <f t="shared" ca="1" si="1470"/>
        <v>95</v>
      </c>
      <c r="F6255">
        <f t="shared" ca="1" si="1460"/>
        <v>225</v>
      </c>
      <c r="G6255">
        <f t="shared" ca="1" si="1461"/>
        <v>11.35</v>
      </c>
      <c r="H6255" t="str">
        <f t="shared" ca="1" si="1462"/>
        <v>Rainy</v>
      </c>
      <c r="I6255">
        <f t="shared" ca="1" si="1463"/>
        <v>31.4</v>
      </c>
      <c r="J6255" t="str">
        <f t="shared" ca="1" si="1464"/>
        <v>No</v>
      </c>
      <c r="K6255" t="str">
        <f t="shared" ca="1" si="1465"/>
        <v>No</v>
      </c>
      <c r="L6255">
        <f t="shared" ca="1" si="1466"/>
        <v>10.7</v>
      </c>
      <c r="M6255">
        <f t="shared" ca="1" si="1467"/>
        <v>1886</v>
      </c>
      <c r="N6255">
        <f t="shared" ca="1" si="1468"/>
        <v>2.33</v>
      </c>
      <c r="O6255" t="str">
        <f t="shared" ca="1" si="1469"/>
        <v>Yes</v>
      </c>
    </row>
    <row r="6256" spans="1:15" x14ac:dyDescent="0.3">
      <c r="A6256" s="1">
        <f t="shared" ca="1" si="1456"/>
        <v>45886</v>
      </c>
      <c r="B6256" s="2">
        <f t="shared" ca="1" si="1457"/>
        <v>8.6805555555555552E-2</v>
      </c>
      <c r="C6256" t="str">
        <f t="shared" ca="1" si="1458"/>
        <v>Bhimashankar Temple, Maharashtra</v>
      </c>
      <c r="D6256">
        <f t="shared" ca="1" si="1459"/>
        <v>2941</v>
      </c>
      <c r="E6256">
        <f t="shared" ca="1" si="1470"/>
        <v>260</v>
      </c>
      <c r="F6256">
        <f t="shared" ca="1" si="1460"/>
        <v>243</v>
      </c>
      <c r="G6256">
        <f t="shared" ca="1" si="1461"/>
        <v>2.7</v>
      </c>
      <c r="H6256" t="str">
        <f t="shared" ca="1" si="1462"/>
        <v>Cloudy</v>
      </c>
      <c r="I6256">
        <f t="shared" ca="1" si="1463"/>
        <v>26.7</v>
      </c>
      <c r="J6256" t="str">
        <f t="shared" ca="1" si="1464"/>
        <v>No</v>
      </c>
      <c r="K6256" t="str">
        <f t="shared" ca="1" si="1465"/>
        <v>No</v>
      </c>
      <c r="L6256">
        <f t="shared" ca="1" si="1466"/>
        <v>7</v>
      </c>
      <c r="M6256">
        <f t="shared" ca="1" si="1467"/>
        <v>1920</v>
      </c>
      <c r="N6256">
        <f t="shared" ca="1" si="1468"/>
        <v>1.94</v>
      </c>
      <c r="O6256" t="str">
        <f t="shared" ca="1" si="1469"/>
        <v>Yes</v>
      </c>
    </row>
    <row r="6257" spans="1:15" x14ac:dyDescent="0.3">
      <c r="A6257" s="1">
        <f t="shared" ca="1" si="1456"/>
        <v>46009</v>
      </c>
      <c r="B6257" s="2">
        <f t="shared" ca="1" si="1457"/>
        <v>0.29236111111111113</v>
      </c>
      <c r="C6257" t="str">
        <f t="shared" ca="1" si="1458"/>
        <v>Vaishno Devi Temple, Katra</v>
      </c>
      <c r="D6257">
        <f t="shared" ca="1" si="1459"/>
        <v>1127</v>
      </c>
      <c r="E6257">
        <f t="shared" ca="1" si="1470"/>
        <v>154</v>
      </c>
      <c r="F6257">
        <f t="shared" ca="1" si="1460"/>
        <v>342</v>
      </c>
      <c r="G6257">
        <f t="shared" ca="1" si="1461"/>
        <v>2.95</v>
      </c>
      <c r="H6257" t="str">
        <f t="shared" ca="1" si="1462"/>
        <v>Sunny</v>
      </c>
      <c r="I6257">
        <f t="shared" ca="1" si="1463"/>
        <v>30.5</v>
      </c>
      <c r="J6257" t="str">
        <f t="shared" ca="1" si="1464"/>
        <v>No</v>
      </c>
      <c r="K6257" t="str">
        <f t="shared" ca="1" si="1465"/>
        <v>No</v>
      </c>
      <c r="L6257">
        <f t="shared" ca="1" si="1466"/>
        <v>6.5</v>
      </c>
      <c r="M6257">
        <f t="shared" ca="1" si="1467"/>
        <v>838</v>
      </c>
      <c r="N6257">
        <f t="shared" ca="1" si="1468"/>
        <v>2.33</v>
      </c>
      <c r="O6257" t="str">
        <f t="shared" ca="1" si="1469"/>
        <v>Yes</v>
      </c>
    </row>
    <row r="6258" spans="1:15" x14ac:dyDescent="0.3">
      <c r="A6258" s="1">
        <f t="shared" ca="1" si="1456"/>
        <v>45531</v>
      </c>
      <c r="B6258" s="2">
        <f t="shared" ca="1" si="1457"/>
        <v>2.7083333333333334E-2</v>
      </c>
      <c r="C6258" t="str">
        <f t="shared" ca="1" si="1458"/>
        <v>Grishneshwar Temple, Chhatrapati Sambhajinagar</v>
      </c>
      <c r="D6258">
        <f t="shared" ca="1" si="1459"/>
        <v>8736</v>
      </c>
      <c r="E6258">
        <f t="shared" ca="1" si="1470"/>
        <v>162</v>
      </c>
      <c r="F6258">
        <f t="shared" ca="1" si="1460"/>
        <v>429</v>
      </c>
      <c r="G6258">
        <f t="shared" ca="1" si="1461"/>
        <v>0.82</v>
      </c>
      <c r="H6258" t="str">
        <f t="shared" ca="1" si="1462"/>
        <v>Hot</v>
      </c>
      <c r="I6258">
        <f t="shared" ca="1" si="1463"/>
        <v>37.799999999999997</v>
      </c>
      <c r="J6258" t="str">
        <f t="shared" ca="1" si="1464"/>
        <v>No</v>
      </c>
      <c r="K6258" t="str">
        <f t="shared" ca="1" si="1465"/>
        <v>Yes</v>
      </c>
      <c r="L6258">
        <f t="shared" ca="1" si="1466"/>
        <v>10.8</v>
      </c>
      <c r="M6258">
        <f t="shared" ca="1" si="1467"/>
        <v>385</v>
      </c>
      <c r="N6258">
        <f t="shared" ca="1" si="1468"/>
        <v>0.57999999999999996</v>
      </c>
      <c r="O6258" t="str">
        <f t="shared" ca="1" si="1469"/>
        <v>No</v>
      </c>
    </row>
    <row r="6259" spans="1:15" x14ac:dyDescent="0.3">
      <c r="A6259" s="1">
        <f t="shared" ca="1" si="1456"/>
        <v>45674</v>
      </c>
      <c r="B6259" s="2">
        <f t="shared" ca="1" si="1457"/>
        <v>0.74097222222222225</v>
      </c>
      <c r="C6259" t="str">
        <f t="shared" ca="1" si="1458"/>
        <v>Bhimashankar Temple, Maharashtra</v>
      </c>
      <c r="D6259">
        <f t="shared" ca="1" si="1459"/>
        <v>1481</v>
      </c>
      <c r="E6259">
        <f t="shared" ca="1" si="1470"/>
        <v>154</v>
      </c>
      <c r="F6259">
        <f t="shared" ca="1" si="1460"/>
        <v>213</v>
      </c>
      <c r="G6259">
        <f t="shared" ca="1" si="1461"/>
        <v>13.99</v>
      </c>
      <c r="H6259" t="str">
        <f t="shared" ca="1" si="1462"/>
        <v>Humid</v>
      </c>
      <c r="I6259">
        <f t="shared" ca="1" si="1463"/>
        <v>18.7</v>
      </c>
      <c r="J6259" t="str">
        <f t="shared" ca="1" si="1464"/>
        <v>Yes</v>
      </c>
      <c r="K6259" t="str">
        <f t="shared" ca="1" si="1465"/>
        <v>No</v>
      </c>
      <c r="L6259">
        <f t="shared" ca="1" si="1466"/>
        <v>6.1</v>
      </c>
      <c r="M6259">
        <f t="shared" ca="1" si="1467"/>
        <v>2498</v>
      </c>
      <c r="N6259">
        <f t="shared" ca="1" si="1468"/>
        <v>1.29</v>
      </c>
      <c r="O6259" t="str">
        <f t="shared" ca="1" si="1469"/>
        <v>Yes</v>
      </c>
    </row>
    <row r="6260" spans="1:15" x14ac:dyDescent="0.3">
      <c r="A6260" s="1">
        <f t="shared" ca="1" si="1456"/>
        <v>45493</v>
      </c>
      <c r="B6260" s="2">
        <f t="shared" ca="1" si="1457"/>
        <v>0.71944444444444444</v>
      </c>
      <c r="C6260" t="str">
        <f t="shared" ca="1" si="1458"/>
        <v>Bhimashankar Temple, Maharashtra</v>
      </c>
      <c r="D6260">
        <f t="shared" ca="1" si="1459"/>
        <v>1412</v>
      </c>
      <c r="E6260">
        <f t="shared" ca="1" si="1470"/>
        <v>238</v>
      </c>
      <c r="F6260">
        <f t="shared" ca="1" si="1460"/>
        <v>291</v>
      </c>
      <c r="G6260">
        <f t="shared" ca="1" si="1461"/>
        <v>10.47</v>
      </c>
      <c r="H6260" t="str">
        <f t="shared" ca="1" si="1462"/>
        <v>Sunny</v>
      </c>
      <c r="I6260">
        <f t="shared" ca="1" si="1463"/>
        <v>22.2</v>
      </c>
      <c r="J6260" t="str">
        <f t="shared" ca="1" si="1464"/>
        <v>No</v>
      </c>
      <c r="K6260" t="str">
        <f t="shared" ca="1" si="1465"/>
        <v>No</v>
      </c>
      <c r="L6260">
        <f t="shared" ca="1" si="1466"/>
        <v>7.6</v>
      </c>
      <c r="M6260">
        <f t="shared" ca="1" si="1467"/>
        <v>2193</v>
      </c>
      <c r="N6260">
        <f t="shared" ca="1" si="1468"/>
        <v>1.58</v>
      </c>
      <c r="O6260" t="str">
        <f t="shared" ca="1" si="1469"/>
        <v>No</v>
      </c>
    </row>
    <row r="6261" spans="1:15" x14ac:dyDescent="0.3">
      <c r="A6261" s="1">
        <f t="shared" ca="1" si="1456"/>
        <v>46346</v>
      </c>
      <c r="B6261" s="2">
        <f t="shared" ca="1" si="1457"/>
        <v>0.57361111111111107</v>
      </c>
      <c r="C6261" t="str">
        <f t="shared" ca="1" si="1458"/>
        <v>Tulja Bhavani Temple, Tuljapur</v>
      </c>
      <c r="D6261">
        <f t="shared" ca="1" si="1459"/>
        <v>3277</v>
      </c>
      <c r="E6261">
        <f t="shared" ca="1" si="1470"/>
        <v>44</v>
      </c>
      <c r="F6261">
        <f t="shared" ca="1" si="1460"/>
        <v>25</v>
      </c>
      <c r="G6261">
        <f t="shared" ca="1" si="1461"/>
        <v>13.56</v>
      </c>
      <c r="H6261" t="str">
        <f t="shared" ca="1" si="1462"/>
        <v>Hot</v>
      </c>
      <c r="I6261">
        <f t="shared" ca="1" si="1463"/>
        <v>19.600000000000001</v>
      </c>
      <c r="J6261" t="str">
        <f t="shared" ca="1" si="1464"/>
        <v>Yes</v>
      </c>
      <c r="K6261" t="str">
        <f t="shared" ca="1" si="1465"/>
        <v>No</v>
      </c>
      <c r="L6261">
        <f t="shared" ca="1" si="1466"/>
        <v>8.1</v>
      </c>
      <c r="M6261">
        <f t="shared" ca="1" si="1467"/>
        <v>1242</v>
      </c>
      <c r="N6261">
        <f t="shared" ca="1" si="1468"/>
        <v>0.53</v>
      </c>
      <c r="O6261" t="str">
        <f t="shared" ca="1" si="1469"/>
        <v>Yes</v>
      </c>
    </row>
    <row r="6262" spans="1:15" x14ac:dyDescent="0.3">
      <c r="A6262" s="1">
        <f t="shared" ca="1" si="1456"/>
        <v>45312</v>
      </c>
      <c r="B6262" s="2">
        <f t="shared" ca="1" si="1457"/>
        <v>0.74652777777777779</v>
      </c>
      <c r="C6262" t="str">
        <f t="shared" ca="1" si="1458"/>
        <v>Shree Mahakaleshwar Temple, Ujjain</v>
      </c>
      <c r="D6262">
        <f t="shared" ca="1" si="1459"/>
        <v>7081</v>
      </c>
      <c r="E6262">
        <f t="shared" ca="1" si="1470"/>
        <v>208</v>
      </c>
      <c r="F6262">
        <f t="shared" ca="1" si="1460"/>
        <v>131</v>
      </c>
      <c r="G6262">
        <f t="shared" ca="1" si="1461"/>
        <v>13.87</v>
      </c>
      <c r="H6262" t="str">
        <f t="shared" ca="1" si="1462"/>
        <v>Sunny</v>
      </c>
      <c r="I6262">
        <f t="shared" ca="1" si="1463"/>
        <v>41.6</v>
      </c>
      <c r="J6262" t="str">
        <f t="shared" ca="1" si="1464"/>
        <v>No</v>
      </c>
      <c r="K6262" t="str">
        <f t="shared" ca="1" si="1465"/>
        <v>No</v>
      </c>
      <c r="L6262">
        <f t="shared" ca="1" si="1466"/>
        <v>9.8000000000000007</v>
      </c>
      <c r="M6262">
        <f t="shared" ca="1" si="1467"/>
        <v>2333</v>
      </c>
      <c r="N6262">
        <f t="shared" ca="1" si="1468"/>
        <v>1.52</v>
      </c>
      <c r="O6262" t="str">
        <f t="shared" ca="1" si="1469"/>
        <v>No</v>
      </c>
    </row>
    <row r="6263" spans="1:15" x14ac:dyDescent="0.3">
      <c r="A6263" s="1">
        <f t="shared" ca="1" si="1456"/>
        <v>45571</v>
      </c>
      <c r="B6263" s="2">
        <f t="shared" ca="1" si="1457"/>
        <v>0.10833333333333334</v>
      </c>
      <c r="C6263" t="str">
        <f t="shared" ca="1" si="1458"/>
        <v>Shirdi Sai Baba Temple, Shirdi</v>
      </c>
      <c r="D6263">
        <f t="shared" ca="1" si="1459"/>
        <v>12447</v>
      </c>
      <c r="E6263">
        <f t="shared" ca="1" si="1470"/>
        <v>564</v>
      </c>
      <c r="F6263">
        <f t="shared" ca="1" si="1460"/>
        <v>326</v>
      </c>
      <c r="G6263">
        <f t="shared" ca="1" si="1461"/>
        <v>12.49</v>
      </c>
      <c r="H6263" t="str">
        <f t="shared" ca="1" si="1462"/>
        <v>Hot</v>
      </c>
      <c r="I6263">
        <f t="shared" ca="1" si="1463"/>
        <v>41.2</v>
      </c>
      <c r="J6263" t="str">
        <f t="shared" ca="1" si="1464"/>
        <v>No</v>
      </c>
      <c r="K6263" t="str">
        <f t="shared" ca="1" si="1465"/>
        <v>No</v>
      </c>
      <c r="L6263">
        <f t="shared" ca="1" si="1466"/>
        <v>5.2</v>
      </c>
      <c r="M6263">
        <f t="shared" ca="1" si="1467"/>
        <v>811</v>
      </c>
      <c r="N6263">
        <f t="shared" ca="1" si="1468"/>
        <v>1.53</v>
      </c>
      <c r="O6263" t="str">
        <f t="shared" ca="1" si="1469"/>
        <v>No</v>
      </c>
    </row>
    <row r="6264" spans="1:15" x14ac:dyDescent="0.3">
      <c r="A6264" s="1">
        <f t="shared" ca="1" si="1456"/>
        <v>45853</v>
      </c>
      <c r="B6264" s="2">
        <f t="shared" ca="1" si="1457"/>
        <v>0.88749999999999996</v>
      </c>
      <c r="C6264" t="str">
        <f t="shared" ca="1" si="1458"/>
        <v>Vaishno Devi Temple, Katra</v>
      </c>
      <c r="D6264">
        <f t="shared" ca="1" si="1459"/>
        <v>1689</v>
      </c>
      <c r="E6264">
        <f t="shared" ca="1" si="1470"/>
        <v>570</v>
      </c>
      <c r="F6264">
        <f t="shared" ca="1" si="1460"/>
        <v>309</v>
      </c>
      <c r="G6264">
        <f t="shared" ca="1" si="1461"/>
        <v>14.82</v>
      </c>
      <c r="H6264" t="str">
        <f t="shared" ca="1" si="1462"/>
        <v>Sunny</v>
      </c>
      <c r="I6264">
        <f t="shared" ca="1" si="1463"/>
        <v>23.5</v>
      </c>
      <c r="J6264" t="str">
        <f t="shared" ca="1" si="1464"/>
        <v>Yes</v>
      </c>
      <c r="K6264" t="str">
        <f t="shared" ca="1" si="1465"/>
        <v>No</v>
      </c>
      <c r="L6264">
        <f t="shared" ca="1" si="1466"/>
        <v>4.2</v>
      </c>
      <c r="M6264">
        <f t="shared" ca="1" si="1467"/>
        <v>1730</v>
      </c>
      <c r="N6264">
        <f t="shared" ca="1" si="1468"/>
        <v>1.1399999999999999</v>
      </c>
      <c r="O6264" t="str">
        <f t="shared" ca="1" si="1469"/>
        <v>No</v>
      </c>
    </row>
    <row r="6265" spans="1:15" x14ac:dyDescent="0.3">
      <c r="A6265" s="1">
        <f t="shared" ca="1" si="1456"/>
        <v>45813</v>
      </c>
      <c r="B6265" s="2">
        <f t="shared" ca="1" si="1457"/>
        <v>0.45277777777777778</v>
      </c>
      <c r="C6265" t="str">
        <f t="shared" ca="1" si="1458"/>
        <v>Meenakshi Amman Temple, Madurai</v>
      </c>
      <c r="D6265">
        <f t="shared" ca="1" si="1459"/>
        <v>4612</v>
      </c>
      <c r="E6265">
        <f t="shared" ca="1" si="1470"/>
        <v>333</v>
      </c>
      <c r="F6265">
        <f t="shared" ca="1" si="1460"/>
        <v>236</v>
      </c>
      <c r="G6265">
        <f t="shared" ca="1" si="1461"/>
        <v>13.82</v>
      </c>
      <c r="H6265" t="str">
        <f t="shared" ca="1" si="1462"/>
        <v>Sunny</v>
      </c>
      <c r="I6265">
        <f t="shared" ca="1" si="1463"/>
        <v>28</v>
      </c>
      <c r="J6265" t="str">
        <f t="shared" ca="1" si="1464"/>
        <v>Yes</v>
      </c>
      <c r="K6265" t="str">
        <f t="shared" ca="1" si="1465"/>
        <v>No</v>
      </c>
      <c r="L6265">
        <f t="shared" ca="1" si="1466"/>
        <v>9.1</v>
      </c>
      <c r="M6265">
        <f t="shared" ca="1" si="1467"/>
        <v>1980</v>
      </c>
      <c r="N6265">
        <f t="shared" ca="1" si="1468"/>
        <v>0.94</v>
      </c>
      <c r="O6265" t="str">
        <f t="shared" ca="1" si="1469"/>
        <v>No</v>
      </c>
    </row>
    <row r="6266" spans="1:15" x14ac:dyDescent="0.3">
      <c r="A6266" s="1">
        <f t="shared" ca="1" si="1456"/>
        <v>45977</v>
      </c>
      <c r="B6266" s="2">
        <f t="shared" ca="1" si="1457"/>
        <v>0.26805555555555555</v>
      </c>
      <c r="C6266" t="str">
        <f t="shared" ca="1" si="1458"/>
        <v>Meenakshi Amman Temple, Madurai</v>
      </c>
      <c r="D6266">
        <f t="shared" ca="1" si="1459"/>
        <v>4921</v>
      </c>
      <c r="E6266">
        <f t="shared" ca="1" si="1470"/>
        <v>500</v>
      </c>
      <c r="F6266">
        <f t="shared" ca="1" si="1460"/>
        <v>472</v>
      </c>
      <c r="G6266">
        <f t="shared" ca="1" si="1461"/>
        <v>10.29</v>
      </c>
      <c r="H6266" t="str">
        <f t="shared" ca="1" si="1462"/>
        <v>Cloudy</v>
      </c>
      <c r="I6266">
        <f t="shared" ca="1" si="1463"/>
        <v>19.3</v>
      </c>
      <c r="J6266" t="str">
        <f t="shared" ca="1" si="1464"/>
        <v>No</v>
      </c>
      <c r="K6266" t="str">
        <f t="shared" ca="1" si="1465"/>
        <v>No</v>
      </c>
      <c r="L6266">
        <f t="shared" ca="1" si="1466"/>
        <v>7.7</v>
      </c>
      <c r="M6266">
        <f t="shared" ca="1" si="1467"/>
        <v>1578</v>
      </c>
      <c r="N6266">
        <f t="shared" ca="1" si="1468"/>
        <v>0.5</v>
      </c>
      <c r="O6266" t="str">
        <f t="shared" ca="1" si="1469"/>
        <v>Yes</v>
      </c>
    </row>
    <row r="6267" spans="1:15" x14ac:dyDescent="0.3">
      <c r="A6267" s="1">
        <f t="shared" ca="1" si="1456"/>
        <v>45619</v>
      </c>
      <c r="B6267" s="2">
        <f t="shared" ca="1" si="1457"/>
        <v>3.1944444444444442E-2</v>
      </c>
      <c r="C6267" t="str">
        <f t="shared" ca="1" si="1458"/>
        <v>Shree Mahakaleshwar Temple, Ujjain</v>
      </c>
      <c r="D6267">
        <f t="shared" ca="1" si="1459"/>
        <v>5180</v>
      </c>
      <c r="E6267">
        <f t="shared" ca="1" si="1470"/>
        <v>94</v>
      </c>
      <c r="F6267">
        <f t="shared" ca="1" si="1460"/>
        <v>496</v>
      </c>
      <c r="G6267">
        <f t="shared" ca="1" si="1461"/>
        <v>3.66</v>
      </c>
      <c r="H6267" t="str">
        <f t="shared" ca="1" si="1462"/>
        <v>Humid</v>
      </c>
      <c r="I6267">
        <f t="shared" ca="1" si="1463"/>
        <v>37.700000000000003</v>
      </c>
      <c r="J6267" t="str">
        <f t="shared" ca="1" si="1464"/>
        <v>No</v>
      </c>
      <c r="K6267" t="str">
        <f t="shared" ca="1" si="1465"/>
        <v>No</v>
      </c>
      <c r="L6267">
        <f t="shared" ca="1" si="1466"/>
        <v>6.6</v>
      </c>
      <c r="M6267">
        <f t="shared" ca="1" si="1467"/>
        <v>2586</v>
      </c>
      <c r="N6267">
        <f t="shared" ca="1" si="1468"/>
        <v>1.37</v>
      </c>
      <c r="O6267" t="str">
        <f t="shared" ca="1" si="1469"/>
        <v>No</v>
      </c>
    </row>
    <row r="6268" spans="1:15" x14ac:dyDescent="0.3">
      <c r="A6268" s="1">
        <f t="shared" ca="1" si="1456"/>
        <v>46176</v>
      </c>
      <c r="B6268" s="2">
        <f t="shared" ca="1" si="1457"/>
        <v>0.16319444444444445</v>
      </c>
      <c r="C6268" t="str">
        <f t="shared" ca="1" si="1458"/>
        <v>Somnath Temple, Gujarat</v>
      </c>
      <c r="D6268">
        <f t="shared" ca="1" si="1459"/>
        <v>1974</v>
      </c>
      <c r="E6268">
        <f t="shared" ca="1" si="1470"/>
        <v>200</v>
      </c>
      <c r="F6268">
        <f t="shared" ca="1" si="1460"/>
        <v>131</v>
      </c>
      <c r="G6268">
        <f t="shared" ca="1" si="1461"/>
        <v>13.96</v>
      </c>
      <c r="H6268" t="str">
        <f t="shared" ca="1" si="1462"/>
        <v>Hot</v>
      </c>
      <c r="I6268">
        <f t="shared" ca="1" si="1463"/>
        <v>19.899999999999999</v>
      </c>
      <c r="J6268" t="str">
        <f t="shared" ca="1" si="1464"/>
        <v>No</v>
      </c>
      <c r="K6268" t="str">
        <f t="shared" ca="1" si="1465"/>
        <v>Yes</v>
      </c>
      <c r="L6268">
        <f t="shared" ca="1" si="1466"/>
        <v>6.5</v>
      </c>
      <c r="M6268">
        <f t="shared" ca="1" si="1467"/>
        <v>1624</v>
      </c>
      <c r="N6268">
        <f t="shared" ca="1" si="1468"/>
        <v>1.42</v>
      </c>
      <c r="O6268" t="str">
        <f t="shared" ca="1" si="1469"/>
        <v>No</v>
      </c>
    </row>
    <row r="6269" spans="1:15" x14ac:dyDescent="0.3">
      <c r="A6269" s="1">
        <f t="shared" ca="1" si="1456"/>
        <v>45967</v>
      </c>
      <c r="B6269" s="2">
        <f t="shared" ca="1" si="1457"/>
        <v>0.92291666666666672</v>
      </c>
      <c r="C6269" t="str">
        <f t="shared" ca="1" si="1458"/>
        <v>Vaishno Devi Temple, Katra</v>
      </c>
      <c r="D6269">
        <f t="shared" ca="1" si="1459"/>
        <v>13609</v>
      </c>
      <c r="E6269">
        <f t="shared" ca="1" si="1470"/>
        <v>329</v>
      </c>
      <c r="F6269">
        <f t="shared" ca="1" si="1460"/>
        <v>105</v>
      </c>
      <c r="G6269">
        <f t="shared" ca="1" si="1461"/>
        <v>13.01</v>
      </c>
      <c r="H6269" t="str">
        <f t="shared" ca="1" si="1462"/>
        <v>Hot</v>
      </c>
      <c r="I6269">
        <f t="shared" ca="1" si="1463"/>
        <v>38.200000000000003</v>
      </c>
      <c r="J6269" t="str">
        <f t="shared" ca="1" si="1464"/>
        <v>No</v>
      </c>
      <c r="K6269" t="str">
        <f t="shared" ca="1" si="1465"/>
        <v>No</v>
      </c>
      <c r="L6269">
        <f t="shared" ca="1" si="1466"/>
        <v>11.3</v>
      </c>
      <c r="M6269">
        <f t="shared" ca="1" si="1467"/>
        <v>624</v>
      </c>
      <c r="N6269">
        <f t="shared" ca="1" si="1468"/>
        <v>0.71</v>
      </c>
      <c r="O6269" t="str">
        <f t="shared" ca="1" si="1469"/>
        <v>No</v>
      </c>
    </row>
    <row r="6270" spans="1:15" x14ac:dyDescent="0.3">
      <c r="A6270" s="1">
        <f t="shared" ca="1" si="1456"/>
        <v>46155</v>
      </c>
      <c r="B6270" s="2">
        <f t="shared" ca="1" si="1457"/>
        <v>0.29652777777777778</v>
      </c>
      <c r="C6270" t="str">
        <f t="shared" ca="1" si="1458"/>
        <v>Somnath Temple, Gujarat</v>
      </c>
      <c r="D6270">
        <f t="shared" ca="1" si="1459"/>
        <v>4349</v>
      </c>
      <c r="E6270">
        <f t="shared" ca="1" si="1470"/>
        <v>544</v>
      </c>
      <c r="F6270">
        <f t="shared" ca="1" si="1460"/>
        <v>424</v>
      </c>
      <c r="G6270">
        <f t="shared" ca="1" si="1461"/>
        <v>10.02</v>
      </c>
      <c r="H6270" t="str">
        <f t="shared" ca="1" si="1462"/>
        <v>Cloudy</v>
      </c>
      <c r="I6270">
        <f t="shared" ca="1" si="1463"/>
        <v>19</v>
      </c>
      <c r="J6270" t="str">
        <f t="shared" ca="1" si="1464"/>
        <v>No</v>
      </c>
      <c r="K6270" t="str">
        <f t="shared" ca="1" si="1465"/>
        <v>No</v>
      </c>
      <c r="L6270">
        <f t="shared" ca="1" si="1466"/>
        <v>11.1</v>
      </c>
      <c r="M6270">
        <f t="shared" ca="1" si="1467"/>
        <v>543</v>
      </c>
      <c r="N6270">
        <f t="shared" ca="1" si="1468"/>
        <v>1.84</v>
      </c>
      <c r="O6270" t="str">
        <f t="shared" ca="1" si="1469"/>
        <v>Yes</v>
      </c>
    </row>
    <row r="6271" spans="1:15" x14ac:dyDescent="0.3">
      <c r="A6271" s="1">
        <f t="shared" ca="1" si="1456"/>
        <v>45900</v>
      </c>
      <c r="B6271" s="2">
        <f t="shared" ca="1" si="1457"/>
        <v>4.1666666666666666E-3</v>
      </c>
      <c r="C6271" t="str">
        <f t="shared" ca="1" si="1458"/>
        <v>Dagdusheth Halwai Ganpati Temple, Pune</v>
      </c>
      <c r="D6271">
        <f t="shared" ca="1" si="1459"/>
        <v>12032</v>
      </c>
      <c r="E6271">
        <f t="shared" ca="1" si="1470"/>
        <v>389</v>
      </c>
      <c r="F6271">
        <f t="shared" ca="1" si="1460"/>
        <v>16</v>
      </c>
      <c r="G6271">
        <f t="shared" ca="1" si="1461"/>
        <v>2.96</v>
      </c>
      <c r="H6271" t="str">
        <f t="shared" ca="1" si="1462"/>
        <v>Sunny</v>
      </c>
      <c r="I6271">
        <f t="shared" ca="1" si="1463"/>
        <v>20.100000000000001</v>
      </c>
      <c r="J6271" t="str">
        <f t="shared" ca="1" si="1464"/>
        <v>No</v>
      </c>
      <c r="K6271" t="str">
        <f t="shared" ca="1" si="1465"/>
        <v>No</v>
      </c>
      <c r="L6271">
        <f t="shared" ca="1" si="1466"/>
        <v>7.7</v>
      </c>
      <c r="M6271">
        <f t="shared" ca="1" si="1467"/>
        <v>1036</v>
      </c>
      <c r="N6271">
        <f t="shared" ca="1" si="1468"/>
        <v>1.64</v>
      </c>
      <c r="O6271" t="str">
        <f t="shared" ca="1" si="1469"/>
        <v>No</v>
      </c>
    </row>
    <row r="6272" spans="1:15" x14ac:dyDescent="0.3">
      <c r="A6272" s="1">
        <f t="shared" ca="1" si="1456"/>
        <v>45986</v>
      </c>
      <c r="B6272" s="2">
        <f t="shared" ca="1" si="1457"/>
        <v>9.166666666666666E-2</v>
      </c>
      <c r="C6272" t="str">
        <f t="shared" ca="1" si="1458"/>
        <v>Shri Siddhivinayak Temple, Mumbai</v>
      </c>
      <c r="D6272">
        <f t="shared" ca="1" si="1459"/>
        <v>7099</v>
      </c>
      <c r="E6272">
        <f t="shared" ca="1" si="1470"/>
        <v>178</v>
      </c>
      <c r="F6272">
        <f t="shared" ca="1" si="1460"/>
        <v>171</v>
      </c>
      <c r="G6272">
        <f t="shared" ca="1" si="1461"/>
        <v>10.67</v>
      </c>
      <c r="H6272" t="str">
        <f t="shared" ca="1" si="1462"/>
        <v>Sunny</v>
      </c>
      <c r="I6272">
        <f t="shared" ca="1" si="1463"/>
        <v>38.799999999999997</v>
      </c>
      <c r="J6272" t="str">
        <f t="shared" ca="1" si="1464"/>
        <v>No</v>
      </c>
      <c r="K6272" t="str">
        <f t="shared" ca="1" si="1465"/>
        <v>Yes</v>
      </c>
      <c r="L6272">
        <f t="shared" ca="1" si="1466"/>
        <v>11.7</v>
      </c>
      <c r="M6272">
        <f t="shared" ca="1" si="1467"/>
        <v>2777</v>
      </c>
      <c r="N6272">
        <f t="shared" ca="1" si="1468"/>
        <v>1.21</v>
      </c>
      <c r="O6272" t="str">
        <f t="shared" ca="1" si="1469"/>
        <v>Yes</v>
      </c>
    </row>
    <row r="6273" spans="1:15" x14ac:dyDescent="0.3">
      <c r="A6273" s="1">
        <f t="shared" ca="1" si="1456"/>
        <v>45838</v>
      </c>
      <c r="B6273" s="2">
        <f t="shared" ca="1" si="1457"/>
        <v>0.39513888888888887</v>
      </c>
      <c r="C6273" t="str">
        <f t="shared" ca="1" si="1458"/>
        <v>Grishneshwar Temple, Chhatrapati Sambhajinagar</v>
      </c>
      <c r="D6273">
        <f t="shared" ca="1" si="1459"/>
        <v>2199</v>
      </c>
      <c r="E6273">
        <f t="shared" ca="1" si="1470"/>
        <v>524</v>
      </c>
      <c r="F6273">
        <f t="shared" ca="1" si="1460"/>
        <v>202</v>
      </c>
      <c r="G6273">
        <f t="shared" ca="1" si="1461"/>
        <v>14.33</v>
      </c>
      <c r="H6273" t="str">
        <f t="shared" ca="1" si="1462"/>
        <v>Humid</v>
      </c>
      <c r="I6273">
        <f t="shared" ca="1" si="1463"/>
        <v>35.799999999999997</v>
      </c>
      <c r="J6273" t="str">
        <f t="shared" ca="1" si="1464"/>
        <v>No</v>
      </c>
      <c r="K6273" t="str">
        <f t="shared" ca="1" si="1465"/>
        <v>No</v>
      </c>
      <c r="L6273">
        <f t="shared" ca="1" si="1466"/>
        <v>3.6</v>
      </c>
      <c r="M6273">
        <f t="shared" ca="1" si="1467"/>
        <v>741</v>
      </c>
      <c r="N6273">
        <f t="shared" ca="1" si="1468"/>
        <v>1.1000000000000001</v>
      </c>
      <c r="O6273" t="str">
        <f t="shared" ca="1" si="1469"/>
        <v>No</v>
      </c>
    </row>
    <row r="6274" spans="1:15" x14ac:dyDescent="0.3">
      <c r="A6274" s="1">
        <f t="shared" ca="1" si="1456"/>
        <v>45934</v>
      </c>
      <c r="B6274" s="2">
        <f t="shared" ca="1" si="1457"/>
        <v>0.38958333333333334</v>
      </c>
      <c r="C6274" t="str">
        <f t="shared" ca="1" si="1458"/>
        <v>Vaishno Devi Temple, Katra</v>
      </c>
      <c r="D6274">
        <f t="shared" ca="1" si="1459"/>
        <v>6563</v>
      </c>
      <c r="E6274">
        <f t="shared" ca="1" si="1470"/>
        <v>551</v>
      </c>
      <c r="F6274">
        <f t="shared" ca="1" si="1460"/>
        <v>498</v>
      </c>
      <c r="G6274">
        <f t="shared" ca="1" si="1461"/>
        <v>3.5</v>
      </c>
      <c r="H6274" t="str">
        <f t="shared" ca="1" si="1462"/>
        <v>Rainy</v>
      </c>
      <c r="I6274">
        <f t="shared" ca="1" si="1463"/>
        <v>35</v>
      </c>
      <c r="J6274" t="str">
        <f t="shared" ca="1" si="1464"/>
        <v>Yes</v>
      </c>
      <c r="K6274" t="str">
        <f t="shared" ca="1" si="1465"/>
        <v>No</v>
      </c>
      <c r="L6274">
        <f t="shared" ca="1" si="1466"/>
        <v>9.4</v>
      </c>
      <c r="M6274">
        <f t="shared" ca="1" si="1467"/>
        <v>1894</v>
      </c>
      <c r="N6274">
        <f t="shared" ca="1" si="1468"/>
        <v>2.31</v>
      </c>
      <c r="O6274" t="str">
        <f t="shared" ca="1" si="1469"/>
        <v>No</v>
      </c>
    </row>
    <row r="6275" spans="1:15" x14ac:dyDescent="0.3">
      <c r="A6275" s="1">
        <f t="shared" ref="A6275:A6338" ca="1" si="1471">DATE(2024,1,1)+RANDBETWEEN(0,1095)</f>
        <v>46014</v>
      </c>
      <c r="B6275" s="2">
        <f t="shared" ref="B6275:B6338" ca="1" si="1472">TIME(RANDBETWEEN(0,23),RANDBETWEEN(0,59),0)</f>
        <v>0.74375000000000002</v>
      </c>
      <c r="C6275" t="str">
        <f t="shared" ref="C6275:C6338" ca="1" si="14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6275">
        <f t="shared" ref="D6275:D6338" ca="1" si="1474">RANDBETWEEN(100,15000)</f>
        <v>7651</v>
      </c>
      <c r="E6275">
        <f t="shared" ca="1" si="1470"/>
        <v>434</v>
      </c>
      <c r="F6275">
        <f t="shared" ref="F6275:F6338" ca="1" si="1475">RANDBETWEEN(5,500)</f>
        <v>306</v>
      </c>
      <c r="G6275">
        <f t="shared" ref="G6275:G6338" ca="1" si="1476">ROUND(RAND()*14.5+0.5,2)</f>
        <v>3.7</v>
      </c>
      <c r="H6275" t="str">
        <f t="shared" ref="H6275:H6338" ca="1" si="1477">CHOOSE(RANDBETWEEN(1,5),"Sunny","Cloudy","Rainy","Hot","Humid")</f>
        <v>Sunny</v>
      </c>
      <c r="I6275">
        <f t="shared" ref="I6275:I6338" ca="1" si="1478">ROUND(RAND()*24+18,1)</f>
        <v>18.399999999999999</v>
      </c>
      <c r="J6275" t="str">
        <f t="shared" ref="J6275:J6338" ca="1" si="1479">IF(RAND()&lt;0.3,"Yes","No")</f>
        <v>No</v>
      </c>
      <c r="K6275" t="str">
        <f t="shared" ref="K6275:K6338" ca="1" si="1480">IF(RAND()&lt;0.2,"Yes","No")</f>
        <v>No</v>
      </c>
      <c r="L6275">
        <f t="shared" ref="L6275:L6338" ca="1" si="1481">ROUND(RAND()*10+2,1)</f>
        <v>8.9</v>
      </c>
      <c r="M6275">
        <f t="shared" ref="M6275:M6338" ca="1" si="1482">RANDBETWEEN(300,3000)</f>
        <v>433</v>
      </c>
      <c r="N6275">
        <f t="shared" ref="N6275:N6338" ca="1" si="1483">ROUND(RAND()*2.2+0.3,2)</f>
        <v>1.91</v>
      </c>
      <c r="O6275" t="str">
        <f t="shared" ref="O6275:O6338" ca="1" si="1484">IF(RAND()&lt;0.35,"Yes","No")</f>
        <v>No</v>
      </c>
    </row>
    <row r="6276" spans="1:15" x14ac:dyDescent="0.3">
      <c r="A6276" s="1">
        <f t="shared" ca="1" si="1471"/>
        <v>45441</v>
      </c>
      <c r="B6276" s="2">
        <f t="shared" ca="1" si="1472"/>
        <v>0.17777777777777778</v>
      </c>
      <c r="C6276" t="str">
        <f t="shared" ca="1" si="1473"/>
        <v>Trimbakeshwar Temple, Nashik</v>
      </c>
      <c r="D6276">
        <f t="shared" ca="1" si="1474"/>
        <v>5737</v>
      </c>
      <c r="E6276">
        <f t="shared" ca="1" si="1470"/>
        <v>144</v>
      </c>
      <c r="F6276">
        <f t="shared" ca="1" si="1475"/>
        <v>286</v>
      </c>
      <c r="G6276">
        <f t="shared" ca="1" si="1476"/>
        <v>6.8</v>
      </c>
      <c r="H6276" t="str">
        <f t="shared" ca="1" si="1477"/>
        <v>Rainy</v>
      </c>
      <c r="I6276">
        <f t="shared" ca="1" si="1478"/>
        <v>23.2</v>
      </c>
      <c r="J6276" t="str">
        <f t="shared" ca="1" si="1479"/>
        <v>No</v>
      </c>
      <c r="K6276" t="str">
        <f t="shared" ca="1" si="1480"/>
        <v>Yes</v>
      </c>
      <c r="L6276">
        <f t="shared" ca="1" si="1481"/>
        <v>10</v>
      </c>
      <c r="M6276">
        <f t="shared" ca="1" si="1482"/>
        <v>2270</v>
      </c>
      <c r="N6276">
        <f t="shared" ca="1" si="1483"/>
        <v>0.98</v>
      </c>
      <c r="O6276" t="str">
        <f t="shared" ca="1" si="1484"/>
        <v>No</v>
      </c>
    </row>
    <row r="6277" spans="1:15" x14ac:dyDescent="0.3">
      <c r="A6277" s="1">
        <f t="shared" ca="1" si="1471"/>
        <v>46125</v>
      </c>
      <c r="B6277" s="2">
        <f t="shared" ca="1" si="1472"/>
        <v>0.36041666666666666</v>
      </c>
      <c r="C6277" t="str">
        <f t="shared" ca="1" si="1473"/>
        <v>Grishneshwar Temple, Chhatrapati Sambhajinagar</v>
      </c>
      <c r="D6277">
        <f t="shared" ca="1" si="1474"/>
        <v>3029</v>
      </c>
      <c r="E6277">
        <f t="shared" ca="1" si="1470"/>
        <v>232</v>
      </c>
      <c r="F6277">
        <f t="shared" ca="1" si="1475"/>
        <v>239</v>
      </c>
      <c r="G6277">
        <f t="shared" ca="1" si="1476"/>
        <v>3.27</v>
      </c>
      <c r="H6277" t="str">
        <f t="shared" ca="1" si="1477"/>
        <v>Hot</v>
      </c>
      <c r="I6277">
        <f t="shared" ca="1" si="1478"/>
        <v>27.1</v>
      </c>
      <c r="J6277" t="str">
        <f t="shared" ca="1" si="1479"/>
        <v>No</v>
      </c>
      <c r="K6277" t="str">
        <f t="shared" ca="1" si="1480"/>
        <v>No</v>
      </c>
      <c r="L6277">
        <f t="shared" ca="1" si="1481"/>
        <v>11</v>
      </c>
      <c r="M6277">
        <f t="shared" ca="1" si="1482"/>
        <v>2860</v>
      </c>
      <c r="N6277">
        <f t="shared" ca="1" si="1483"/>
        <v>0.78</v>
      </c>
      <c r="O6277" t="str">
        <f t="shared" ca="1" si="1484"/>
        <v>No</v>
      </c>
    </row>
    <row r="6278" spans="1:15" x14ac:dyDescent="0.3">
      <c r="A6278" s="1">
        <f t="shared" ca="1" si="1471"/>
        <v>45299</v>
      </c>
      <c r="B6278" s="2">
        <f t="shared" ca="1" si="1472"/>
        <v>3.8194444444444448E-2</v>
      </c>
      <c r="C6278" t="str">
        <f t="shared" ca="1" si="1473"/>
        <v>Vaishno Devi Temple, Katra</v>
      </c>
      <c r="D6278">
        <f t="shared" ca="1" si="1474"/>
        <v>6666</v>
      </c>
      <c r="E6278">
        <f t="shared" ca="1" si="1470"/>
        <v>473</v>
      </c>
      <c r="F6278">
        <f t="shared" ca="1" si="1475"/>
        <v>51</v>
      </c>
      <c r="G6278">
        <f t="shared" ca="1" si="1476"/>
        <v>9.34</v>
      </c>
      <c r="H6278" t="str">
        <f t="shared" ca="1" si="1477"/>
        <v>Rainy</v>
      </c>
      <c r="I6278">
        <f t="shared" ca="1" si="1478"/>
        <v>41</v>
      </c>
      <c r="J6278" t="str">
        <f t="shared" ca="1" si="1479"/>
        <v>No</v>
      </c>
      <c r="K6278" t="str">
        <f t="shared" ca="1" si="1480"/>
        <v>No</v>
      </c>
      <c r="L6278">
        <f t="shared" ca="1" si="1481"/>
        <v>2.8</v>
      </c>
      <c r="M6278">
        <f t="shared" ca="1" si="1482"/>
        <v>2955</v>
      </c>
      <c r="N6278">
        <f t="shared" ca="1" si="1483"/>
        <v>1.01</v>
      </c>
      <c r="O6278" t="str">
        <f t="shared" ca="1" si="1484"/>
        <v>No</v>
      </c>
    </row>
    <row r="6279" spans="1:15" x14ac:dyDescent="0.3">
      <c r="A6279" s="1">
        <f t="shared" ca="1" si="1471"/>
        <v>46286</v>
      </c>
      <c r="B6279" s="2">
        <f t="shared" ca="1" si="1472"/>
        <v>0.64583333333333337</v>
      </c>
      <c r="C6279" t="str">
        <f t="shared" ca="1" si="1473"/>
        <v>Tirumala Tirupati Temple, Tirupati</v>
      </c>
      <c r="D6279">
        <f t="shared" ca="1" si="1474"/>
        <v>1490</v>
      </c>
      <c r="E6279">
        <f t="shared" ca="1" si="1470"/>
        <v>239</v>
      </c>
      <c r="F6279">
        <f t="shared" ca="1" si="1475"/>
        <v>141</v>
      </c>
      <c r="G6279">
        <f t="shared" ca="1" si="1476"/>
        <v>6.91</v>
      </c>
      <c r="H6279" t="str">
        <f t="shared" ca="1" si="1477"/>
        <v>Hot</v>
      </c>
      <c r="I6279">
        <f t="shared" ca="1" si="1478"/>
        <v>39.799999999999997</v>
      </c>
      <c r="J6279" t="str">
        <f t="shared" ca="1" si="1479"/>
        <v>No</v>
      </c>
      <c r="K6279" t="str">
        <f t="shared" ca="1" si="1480"/>
        <v>No</v>
      </c>
      <c r="L6279">
        <f t="shared" ca="1" si="1481"/>
        <v>5.2</v>
      </c>
      <c r="M6279">
        <f t="shared" ca="1" si="1482"/>
        <v>2844</v>
      </c>
      <c r="N6279">
        <f t="shared" ca="1" si="1483"/>
        <v>2.2000000000000002</v>
      </c>
      <c r="O6279" t="str">
        <f t="shared" ca="1" si="1484"/>
        <v>Yes</v>
      </c>
    </row>
    <row r="6280" spans="1:15" x14ac:dyDescent="0.3">
      <c r="A6280" s="1">
        <f t="shared" ca="1" si="1471"/>
        <v>45784</v>
      </c>
      <c r="B6280" s="2">
        <f t="shared" ca="1" si="1472"/>
        <v>0.92500000000000004</v>
      </c>
      <c r="C6280" t="str">
        <f t="shared" ca="1" si="1473"/>
        <v>Golden Temple, Amritsar</v>
      </c>
      <c r="D6280">
        <f t="shared" ca="1" si="1474"/>
        <v>2143</v>
      </c>
      <c r="E6280">
        <f t="shared" ca="1" si="1470"/>
        <v>127</v>
      </c>
      <c r="F6280">
        <f t="shared" ca="1" si="1475"/>
        <v>233</v>
      </c>
      <c r="G6280">
        <f t="shared" ca="1" si="1476"/>
        <v>5.44</v>
      </c>
      <c r="H6280" t="str">
        <f t="shared" ca="1" si="1477"/>
        <v>Hot</v>
      </c>
      <c r="I6280">
        <f t="shared" ca="1" si="1478"/>
        <v>26.3</v>
      </c>
      <c r="J6280" t="str">
        <f t="shared" ca="1" si="1479"/>
        <v>No</v>
      </c>
      <c r="K6280" t="str">
        <f t="shared" ca="1" si="1480"/>
        <v>Yes</v>
      </c>
      <c r="L6280">
        <f t="shared" ca="1" si="1481"/>
        <v>8.8000000000000007</v>
      </c>
      <c r="M6280">
        <f t="shared" ca="1" si="1482"/>
        <v>1170</v>
      </c>
      <c r="N6280">
        <f t="shared" ca="1" si="1483"/>
        <v>0.32</v>
      </c>
      <c r="O6280" t="str">
        <f t="shared" ca="1" si="1484"/>
        <v>No</v>
      </c>
    </row>
    <row r="6281" spans="1:15" x14ac:dyDescent="0.3">
      <c r="A6281" s="1">
        <f t="shared" ca="1" si="1471"/>
        <v>45496</v>
      </c>
      <c r="B6281" s="2">
        <f t="shared" ca="1" si="1472"/>
        <v>0.32083333333333336</v>
      </c>
      <c r="C6281" t="str">
        <f t="shared" ca="1" si="1473"/>
        <v>Shri Siddhivinayak Temple, Mumbai</v>
      </c>
      <c r="D6281">
        <f t="shared" ca="1" si="1474"/>
        <v>13484</v>
      </c>
      <c r="E6281">
        <f t="shared" ca="1" si="1470"/>
        <v>372</v>
      </c>
      <c r="F6281">
        <f t="shared" ca="1" si="1475"/>
        <v>34</v>
      </c>
      <c r="G6281">
        <f t="shared" ca="1" si="1476"/>
        <v>2.31</v>
      </c>
      <c r="H6281" t="str">
        <f t="shared" ca="1" si="1477"/>
        <v>Humid</v>
      </c>
      <c r="I6281">
        <f t="shared" ca="1" si="1478"/>
        <v>30.8</v>
      </c>
      <c r="J6281" t="str">
        <f t="shared" ca="1" si="1479"/>
        <v>No</v>
      </c>
      <c r="K6281" t="str">
        <f t="shared" ca="1" si="1480"/>
        <v>Yes</v>
      </c>
      <c r="L6281">
        <f t="shared" ca="1" si="1481"/>
        <v>2.7</v>
      </c>
      <c r="M6281">
        <f t="shared" ca="1" si="1482"/>
        <v>784</v>
      </c>
      <c r="N6281">
        <f t="shared" ca="1" si="1483"/>
        <v>1.78</v>
      </c>
      <c r="O6281" t="str">
        <f t="shared" ca="1" si="1484"/>
        <v>No</v>
      </c>
    </row>
    <row r="6282" spans="1:15" x14ac:dyDescent="0.3">
      <c r="A6282" s="1">
        <f t="shared" ca="1" si="1471"/>
        <v>46246</v>
      </c>
      <c r="B6282" s="2">
        <f t="shared" ca="1" si="1472"/>
        <v>0.53125</v>
      </c>
      <c r="C6282" t="str">
        <f t="shared" ca="1" si="1473"/>
        <v>Shri Siddhivinayak Temple, Mumbai</v>
      </c>
      <c r="D6282">
        <f t="shared" ca="1" si="1474"/>
        <v>12814</v>
      </c>
      <c r="E6282">
        <f t="shared" ca="1" si="1470"/>
        <v>233</v>
      </c>
      <c r="F6282">
        <f t="shared" ca="1" si="1475"/>
        <v>369</v>
      </c>
      <c r="G6282">
        <f t="shared" ca="1" si="1476"/>
        <v>10.82</v>
      </c>
      <c r="H6282" t="str">
        <f t="shared" ca="1" si="1477"/>
        <v>Cloudy</v>
      </c>
      <c r="I6282">
        <f t="shared" ca="1" si="1478"/>
        <v>41.7</v>
      </c>
      <c r="J6282" t="str">
        <f t="shared" ca="1" si="1479"/>
        <v>No</v>
      </c>
      <c r="K6282" t="str">
        <f t="shared" ca="1" si="1480"/>
        <v>Yes</v>
      </c>
      <c r="L6282">
        <f t="shared" ca="1" si="1481"/>
        <v>11.7</v>
      </c>
      <c r="M6282">
        <f t="shared" ca="1" si="1482"/>
        <v>1488</v>
      </c>
      <c r="N6282">
        <f t="shared" ca="1" si="1483"/>
        <v>2.02</v>
      </c>
      <c r="O6282" t="str">
        <f t="shared" ca="1" si="1484"/>
        <v>No</v>
      </c>
    </row>
    <row r="6283" spans="1:15" x14ac:dyDescent="0.3">
      <c r="A6283" s="1">
        <f t="shared" ca="1" si="1471"/>
        <v>45557</v>
      </c>
      <c r="B6283" s="2">
        <f t="shared" ca="1" si="1472"/>
        <v>0.94722222222222219</v>
      </c>
      <c r="C6283" t="str">
        <f t="shared" ca="1" si="1473"/>
        <v>Tirumala Tirupati Temple, Tirupati</v>
      </c>
      <c r="D6283">
        <f t="shared" ca="1" si="1474"/>
        <v>11286</v>
      </c>
      <c r="E6283">
        <f t="shared" ca="1" si="1470"/>
        <v>43</v>
      </c>
      <c r="F6283">
        <f t="shared" ca="1" si="1475"/>
        <v>459</v>
      </c>
      <c r="G6283">
        <f t="shared" ca="1" si="1476"/>
        <v>13.19</v>
      </c>
      <c r="H6283" t="str">
        <f t="shared" ca="1" si="1477"/>
        <v>Humid</v>
      </c>
      <c r="I6283">
        <f t="shared" ca="1" si="1478"/>
        <v>25.1</v>
      </c>
      <c r="J6283" t="str">
        <f t="shared" ca="1" si="1479"/>
        <v>No</v>
      </c>
      <c r="K6283" t="str">
        <f t="shared" ca="1" si="1480"/>
        <v>No</v>
      </c>
      <c r="L6283">
        <f t="shared" ca="1" si="1481"/>
        <v>8</v>
      </c>
      <c r="M6283">
        <f t="shared" ca="1" si="1482"/>
        <v>1712</v>
      </c>
      <c r="N6283">
        <f t="shared" ca="1" si="1483"/>
        <v>1.88</v>
      </c>
      <c r="O6283" t="str">
        <f t="shared" ca="1" si="1484"/>
        <v>Yes</v>
      </c>
    </row>
    <row r="6284" spans="1:15" x14ac:dyDescent="0.3">
      <c r="A6284" s="1">
        <f t="shared" ca="1" si="1471"/>
        <v>45718</v>
      </c>
      <c r="B6284" s="2">
        <f t="shared" ca="1" si="1472"/>
        <v>0.61388888888888893</v>
      </c>
      <c r="C6284" t="str">
        <f t="shared" ca="1" si="1473"/>
        <v>Jagannath Temple, Puri</v>
      </c>
      <c r="D6284">
        <f t="shared" ca="1" si="1474"/>
        <v>3984</v>
      </c>
      <c r="E6284">
        <f t="shared" ca="1" si="1470"/>
        <v>226</v>
      </c>
      <c r="F6284">
        <f t="shared" ca="1" si="1475"/>
        <v>450</v>
      </c>
      <c r="G6284">
        <f t="shared" ca="1" si="1476"/>
        <v>6.28</v>
      </c>
      <c r="H6284" t="str">
        <f t="shared" ca="1" si="1477"/>
        <v>Sunny</v>
      </c>
      <c r="I6284">
        <f t="shared" ca="1" si="1478"/>
        <v>18.3</v>
      </c>
      <c r="J6284" t="str">
        <f t="shared" ca="1" si="1479"/>
        <v>No</v>
      </c>
      <c r="K6284" t="str">
        <f t="shared" ca="1" si="1480"/>
        <v>No</v>
      </c>
      <c r="L6284">
        <f t="shared" ca="1" si="1481"/>
        <v>9.6999999999999993</v>
      </c>
      <c r="M6284">
        <f t="shared" ca="1" si="1482"/>
        <v>2437</v>
      </c>
      <c r="N6284">
        <f t="shared" ca="1" si="1483"/>
        <v>1.59</v>
      </c>
      <c r="O6284" t="str">
        <f t="shared" ca="1" si="1484"/>
        <v>No</v>
      </c>
    </row>
    <row r="6285" spans="1:15" x14ac:dyDescent="0.3">
      <c r="A6285" s="1">
        <f t="shared" ca="1" si="1471"/>
        <v>46055</v>
      </c>
      <c r="B6285" s="2">
        <f t="shared" ca="1" si="1472"/>
        <v>0.69722222222222219</v>
      </c>
      <c r="C6285" t="str">
        <f t="shared" ca="1" si="1473"/>
        <v>Golden Temple, Amritsar</v>
      </c>
      <c r="D6285">
        <f t="shared" ca="1" si="1474"/>
        <v>5197</v>
      </c>
      <c r="E6285">
        <f t="shared" ca="1" si="1470"/>
        <v>600</v>
      </c>
      <c r="F6285">
        <f t="shared" ca="1" si="1475"/>
        <v>294</v>
      </c>
      <c r="G6285">
        <f t="shared" ca="1" si="1476"/>
        <v>11.83</v>
      </c>
      <c r="H6285" t="str">
        <f t="shared" ca="1" si="1477"/>
        <v>Sunny</v>
      </c>
      <c r="I6285">
        <f t="shared" ca="1" si="1478"/>
        <v>29.6</v>
      </c>
      <c r="J6285" t="str">
        <f t="shared" ca="1" si="1479"/>
        <v>Yes</v>
      </c>
      <c r="K6285" t="str">
        <f t="shared" ca="1" si="1480"/>
        <v>No</v>
      </c>
      <c r="L6285">
        <f t="shared" ca="1" si="1481"/>
        <v>2.2999999999999998</v>
      </c>
      <c r="M6285">
        <f t="shared" ca="1" si="1482"/>
        <v>2663</v>
      </c>
      <c r="N6285">
        <f t="shared" ca="1" si="1483"/>
        <v>0.95</v>
      </c>
      <c r="O6285" t="str">
        <f t="shared" ca="1" si="1484"/>
        <v>No</v>
      </c>
    </row>
    <row r="6286" spans="1:15" x14ac:dyDescent="0.3">
      <c r="A6286" s="1">
        <f t="shared" ca="1" si="1471"/>
        <v>46079</v>
      </c>
      <c r="B6286" s="2">
        <f t="shared" ca="1" si="1472"/>
        <v>0.77361111111111114</v>
      </c>
      <c r="C6286" t="str">
        <f t="shared" ca="1" si="1473"/>
        <v>Shirdi Sai Baba Temple, Shirdi</v>
      </c>
      <c r="D6286">
        <f t="shared" ca="1" si="1474"/>
        <v>6436</v>
      </c>
      <c r="E6286">
        <f t="shared" ca="1" si="1470"/>
        <v>94</v>
      </c>
      <c r="F6286">
        <f t="shared" ca="1" si="1475"/>
        <v>233</v>
      </c>
      <c r="G6286">
        <f t="shared" ca="1" si="1476"/>
        <v>12.36</v>
      </c>
      <c r="H6286" t="str">
        <f t="shared" ca="1" si="1477"/>
        <v>Sunny</v>
      </c>
      <c r="I6286">
        <f t="shared" ca="1" si="1478"/>
        <v>34.700000000000003</v>
      </c>
      <c r="J6286" t="str">
        <f t="shared" ca="1" si="1479"/>
        <v>No</v>
      </c>
      <c r="K6286" t="str">
        <f t="shared" ca="1" si="1480"/>
        <v>No</v>
      </c>
      <c r="L6286">
        <f t="shared" ca="1" si="1481"/>
        <v>6.9</v>
      </c>
      <c r="M6286">
        <f t="shared" ca="1" si="1482"/>
        <v>545</v>
      </c>
      <c r="N6286">
        <f t="shared" ca="1" si="1483"/>
        <v>0.67</v>
      </c>
      <c r="O6286" t="str">
        <f t="shared" ca="1" si="1484"/>
        <v>No</v>
      </c>
    </row>
    <row r="6287" spans="1:15" x14ac:dyDescent="0.3">
      <c r="A6287" s="1">
        <f t="shared" ca="1" si="1471"/>
        <v>45821</v>
      </c>
      <c r="B6287" s="2">
        <f t="shared" ca="1" si="1472"/>
        <v>2.2916666666666665E-2</v>
      </c>
      <c r="C6287" t="str">
        <f t="shared" ca="1" si="1473"/>
        <v>Meenakshi Amman Temple, Madurai</v>
      </c>
      <c r="D6287">
        <f t="shared" ca="1" si="1474"/>
        <v>158</v>
      </c>
      <c r="E6287">
        <f t="shared" ca="1" si="1470"/>
        <v>343</v>
      </c>
      <c r="F6287">
        <f t="shared" ca="1" si="1475"/>
        <v>389</v>
      </c>
      <c r="G6287">
        <f t="shared" ca="1" si="1476"/>
        <v>0.73</v>
      </c>
      <c r="H6287" t="str">
        <f t="shared" ca="1" si="1477"/>
        <v>Cloudy</v>
      </c>
      <c r="I6287">
        <f t="shared" ca="1" si="1478"/>
        <v>40.200000000000003</v>
      </c>
      <c r="J6287" t="str">
        <f t="shared" ca="1" si="1479"/>
        <v>No</v>
      </c>
      <c r="K6287" t="str">
        <f t="shared" ca="1" si="1480"/>
        <v>No</v>
      </c>
      <c r="L6287">
        <f t="shared" ca="1" si="1481"/>
        <v>7.8</v>
      </c>
      <c r="M6287">
        <f t="shared" ca="1" si="1482"/>
        <v>2645</v>
      </c>
      <c r="N6287">
        <f t="shared" ca="1" si="1483"/>
        <v>1.3</v>
      </c>
      <c r="O6287" t="str">
        <f t="shared" ca="1" si="1484"/>
        <v>No</v>
      </c>
    </row>
    <row r="6288" spans="1:15" x14ac:dyDescent="0.3">
      <c r="A6288" s="1">
        <f t="shared" ca="1" si="1471"/>
        <v>46165</v>
      </c>
      <c r="B6288" s="2">
        <f t="shared" ca="1" si="1472"/>
        <v>4.791666666666667E-2</v>
      </c>
      <c r="C6288" t="str">
        <f t="shared" ca="1" si="1473"/>
        <v>Dagdusheth Halwai Ganpati Temple, Pune</v>
      </c>
      <c r="D6288">
        <f t="shared" ca="1" si="1474"/>
        <v>4946</v>
      </c>
      <c r="E6288">
        <f t="shared" ca="1" si="1470"/>
        <v>35</v>
      </c>
      <c r="F6288">
        <f t="shared" ca="1" si="1475"/>
        <v>260</v>
      </c>
      <c r="G6288">
        <f t="shared" ca="1" si="1476"/>
        <v>5.99</v>
      </c>
      <c r="H6288" t="str">
        <f t="shared" ca="1" si="1477"/>
        <v>Hot</v>
      </c>
      <c r="I6288">
        <f t="shared" ca="1" si="1478"/>
        <v>25.5</v>
      </c>
      <c r="J6288" t="str">
        <f t="shared" ca="1" si="1479"/>
        <v>No</v>
      </c>
      <c r="K6288" t="str">
        <f t="shared" ca="1" si="1480"/>
        <v>No</v>
      </c>
      <c r="L6288">
        <f t="shared" ca="1" si="1481"/>
        <v>4.5999999999999996</v>
      </c>
      <c r="M6288">
        <f t="shared" ca="1" si="1482"/>
        <v>1752</v>
      </c>
      <c r="N6288">
        <f t="shared" ca="1" si="1483"/>
        <v>0.54</v>
      </c>
      <c r="O6288" t="str">
        <f t="shared" ca="1" si="1484"/>
        <v>No</v>
      </c>
    </row>
    <row r="6289" spans="1:15" x14ac:dyDescent="0.3">
      <c r="A6289" s="1">
        <f t="shared" ca="1" si="1471"/>
        <v>45432</v>
      </c>
      <c r="B6289" s="2">
        <f t="shared" ca="1" si="1472"/>
        <v>0.83194444444444449</v>
      </c>
      <c r="C6289" t="str">
        <f t="shared" ca="1" si="1473"/>
        <v>Trimbakeshwar Temple, Nashik</v>
      </c>
      <c r="D6289">
        <f t="shared" ca="1" si="1474"/>
        <v>13897</v>
      </c>
      <c r="E6289">
        <f t="shared" ca="1" si="1470"/>
        <v>123</v>
      </c>
      <c r="F6289">
        <f t="shared" ca="1" si="1475"/>
        <v>19</v>
      </c>
      <c r="G6289">
        <f t="shared" ca="1" si="1476"/>
        <v>8.32</v>
      </c>
      <c r="H6289" t="str">
        <f t="shared" ca="1" si="1477"/>
        <v>Sunny</v>
      </c>
      <c r="I6289">
        <f t="shared" ca="1" si="1478"/>
        <v>41.1</v>
      </c>
      <c r="J6289" t="str">
        <f t="shared" ca="1" si="1479"/>
        <v>No</v>
      </c>
      <c r="K6289" t="str">
        <f t="shared" ca="1" si="1480"/>
        <v>Yes</v>
      </c>
      <c r="L6289">
        <f t="shared" ca="1" si="1481"/>
        <v>3.5</v>
      </c>
      <c r="M6289">
        <f t="shared" ca="1" si="1482"/>
        <v>1477</v>
      </c>
      <c r="N6289">
        <f t="shared" ca="1" si="1483"/>
        <v>0.49</v>
      </c>
      <c r="O6289" t="str">
        <f t="shared" ca="1" si="1484"/>
        <v>Yes</v>
      </c>
    </row>
    <row r="6290" spans="1:15" x14ac:dyDescent="0.3">
      <c r="A6290" s="1">
        <f t="shared" ca="1" si="1471"/>
        <v>46124</v>
      </c>
      <c r="B6290" s="2">
        <f t="shared" ca="1" si="1472"/>
        <v>0.96111111111111114</v>
      </c>
      <c r="C6290" t="str">
        <f t="shared" ca="1" si="1473"/>
        <v>Somnath Temple, Gujarat</v>
      </c>
      <c r="D6290">
        <f t="shared" ca="1" si="1474"/>
        <v>3641</v>
      </c>
      <c r="E6290">
        <f t="shared" ca="1" si="1470"/>
        <v>319</v>
      </c>
      <c r="F6290">
        <f t="shared" ca="1" si="1475"/>
        <v>388</v>
      </c>
      <c r="G6290">
        <f t="shared" ca="1" si="1476"/>
        <v>6.07</v>
      </c>
      <c r="H6290" t="str">
        <f t="shared" ca="1" si="1477"/>
        <v>Rainy</v>
      </c>
      <c r="I6290">
        <f t="shared" ca="1" si="1478"/>
        <v>33.799999999999997</v>
      </c>
      <c r="J6290" t="str">
        <f t="shared" ca="1" si="1479"/>
        <v>Yes</v>
      </c>
      <c r="K6290" t="str">
        <f t="shared" ca="1" si="1480"/>
        <v>No</v>
      </c>
      <c r="L6290">
        <f t="shared" ca="1" si="1481"/>
        <v>2</v>
      </c>
      <c r="M6290">
        <f t="shared" ca="1" si="1482"/>
        <v>2831</v>
      </c>
      <c r="N6290">
        <f t="shared" ca="1" si="1483"/>
        <v>1.53</v>
      </c>
      <c r="O6290" t="str">
        <f t="shared" ca="1" si="1484"/>
        <v>Yes</v>
      </c>
    </row>
    <row r="6291" spans="1:15" x14ac:dyDescent="0.3">
      <c r="A6291" s="1">
        <f t="shared" ca="1" si="1471"/>
        <v>45881</v>
      </c>
      <c r="B6291" s="2">
        <f t="shared" ca="1" si="1472"/>
        <v>0.40069444444444446</v>
      </c>
      <c r="C6291" t="str">
        <f t="shared" ca="1" si="1473"/>
        <v>Grishneshwar Temple, Chhatrapati Sambhajinagar</v>
      </c>
      <c r="D6291">
        <f t="shared" ca="1" si="1474"/>
        <v>9897</v>
      </c>
      <c r="E6291">
        <f t="shared" ca="1" si="1470"/>
        <v>94</v>
      </c>
      <c r="F6291">
        <f t="shared" ca="1" si="1475"/>
        <v>165</v>
      </c>
      <c r="G6291">
        <f t="shared" ca="1" si="1476"/>
        <v>1.07</v>
      </c>
      <c r="H6291" t="str">
        <f t="shared" ca="1" si="1477"/>
        <v>Hot</v>
      </c>
      <c r="I6291">
        <f t="shared" ca="1" si="1478"/>
        <v>34.299999999999997</v>
      </c>
      <c r="J6291" t="str">
        <f t="shared" ca="1" si="1479"/>
        <v>Yes</v>
      </c>
      <c r="K6291" t="str">
        <f t="shared" ca="1" si="1480"/>
        <v>No</v>
      </c>
      <c r="L6291">
        <f t="shared" ca="1" si="1481"/>
        <v>3.9</v>
      </c>
      <c r="M6291">
        <f t="shared" ca="1" si="1482"/>
        <v>1596</v>
      </c>
      <c r="N6291">
        <f t="shared" ca="1" si="1483"/>
        <v>1.1299999999999999</v>
      </c>
      <c r="O6291" t="str">
        <f t="shared" ca="1" si="1484"/>
        <v>Yes</v>
      </c>
    </row>
    <row r="6292" spans="1:15" x14ac:dyDescent="0.3">
      <c r="A6292" s="1">
        <f t="shared" ca="1" si="1471"/>
        <v>45929</v>
      </c>
      <c r="B6292" s="2">
        <f t="shared" ca="1" si="1472"/>
        <v>0.79374999999999996</v>
      </c>
      <c r="C6292" t="str">
        <f t="shared" ca="1" si="1473"/>
        <v>Shirdi Sai Baba Temple, Shirdi</v>
      </c>
      <c r="D6292">
        <f t="shared" ca="1" si="1474"/>
        <v>12756</v>
      </c>
      <c r="E6292">
        <f t="shared" ca="1" si="1470"/>
        <v>86</v>
      </c>
      <c r="F6292">
        <f t="shared" ca="1" si="1475"/>
        <v>363</v>
      </c>
      <c r="G6292">
        <f t="shared" ca="1" si="1476"/>
        <v>0.69</v>
      </c>
      <c r="H6292" t="str">
        <f t="shared" ca="1" si="1477"/>
        <v>Cloudy</v>
      </c>
      <c r="I6292">
        <f t="shared" ca="1" si="1478"/>
        <v>32</v>
      </c>
      <c r="J6292" t="str">
        <f t="shared" ca="1" si="1479"/>
        <v>Yes</v>
      </c>
      <c r="K6292" t="str">
        <f t="shared" ca="1" si="1480"/>
        <v>No</v>
      </c>
      <c r="L6292">
        <f t="shared" ca="1" si="1481"/>
        <v>9.3000000000000007</v>
      </c>
      <c r="M6292">
        <f t="shared" ca="1" si="1482"/>
        <v>2427</v>
      </c>
      <c r="N6292">
        <f t="shared" ca="1" si="1483"/>
        <v>1.72</v>
      </c>
      <c r="O6292" t="str">
        <f t="shared" ca="1" si="1484"/>
        <v>Yes</v>
      </c>
    </row>
    <row r="6293" spans="1:15" x14ac:dyDescent="0.3">
      <c r="A6293" s="1">
        <f t="shared" ca="1" si="1471"/>
        <v>45576</v>
      </c>
      <c r="B6293" s="2">
        <f t="shared" ca="1" si="1472"/>
        <v>0.28125</v>
      </c>
      <c r="C6293" t="str">
        <f t="shared" ca="1" si="1473"/>
        <v>Tirumala Tirupati Temple, Tirupati</v>
      </c>
      <c r="D6293">
        <f t="shared" ca="1" si="1474"/>
        <v>8693</v>
      </c>
      <c r="E6293">
        <f t="shared" ca="1" si="1470"/>
        <v>307</v>
      </c>
      <c r="F6293">
        <f t="shared" ca="1" si="1475"/>
        <v>453</v>
      </c>
      <c r="G6293">
        <f t="shared" ca="1" si="1476"/>
        <v>5.5</v>
      </c>
      <c r="H6293" t="str">
        <f t="shared" ca="1" si="1477"/>
        <v>Hot</v>
      </c>
      <c r="I6293">
        <f t="shared" ca="1" si="1478"/>
        <v>33.799999999999997</v>
      </c>
      <c r="J6293" t="str">
        <f t="shared" ca="1" si="1479"/>
        <v>No</v>
      </c>
      <c r="K6293" t="str">
        <f t="shared" ca="1" si="1480"/>
        <v>Yes</v>
      </c>
      <c r="L6293">
        <f t="shared" ca="1" si="1481"/>
        <v>11.5</v>
      </c>
      <c r="M6293">
        <f t="shared" ca="1" si="1482"/>
        <v>1943</v>
      </c>
      <c r="N6293">
        <f t="shared" ca="1" si="1483"/>
        <v>1.1000000000000001</v>
      </c>
      <c r="O6293" t="str">
        <f t="shared" ca="1" si="1484"/>
        <v>No</v>
      </c>
    </row>
    <row r="6294" spans="1:15" x14ac:dyDescent="0.3">
      <c r="A6294" s="1">
        <f t="shared" ca="1" si="1471"/>
        <v>45612</v>
      </c>
      <c r="B6294" s="2">
        <f t="shared" ca="1" si="1472"/>
        <v>0.33055555555555555</v>
      </c>
      <c r="C6294" t="str">
        <f t="shared" ca="1" si="1473"/>
        <v>Tirumala Tirupati Temple, Tirupati</v>
      </c>
      <c r="D6294">
        <f t="shared" ca="1" si="1474"/>
        <v>3133</v>
      </c>
      <c r="E6294">
        <f t="shared" ca="1" si="1470"/>
        <v>532</v>
      </c>
      <c r="F6294">
        <f t="shared" ca="1" si="1475"/>
        <v>368</v>
      </c>
      <c r="G6294">
        <f t="shared" ca="1" si="1476"/>
        <v>3.96</v>
      </c>
      <c r="H6294" t="str">
        <f t="shared" ca="1" si="1477"/>
        <v>Hot</v>
      </c>
      <c r="I6294">
        <f t="shared" ca="1" si="1478"/>
        <v>18.3</v>
      </c>
      <c r="J6294" t="str">
        <f t="shared" ca="1" si="1479"/>
        <v>Yes</v>
      </c>
      <c r="K6294" t="str">
        <f t="shared" ca="1" si="1480"/>
        <v>No</v>
      </c>
      <c r="L6294">
        <f t="shared" ca="1" si="1481"/>
        <v>7</v>
      </c>
      <c r="M6294">
        <f t="shared" ca="1" si="1482"/>
        <v>2055</v>
      </c>
      <c r="N6294">
        <f t="shared" ca="1" si="1483"/>
        <v>1.18</v>
      </c>
      <c r="O6294" t="str">
        <f t="shared" ca="1" si="1484"/>
        <v>No</v>
      </c>
    </row>
    <row r="6295" spans="1:15" x14ac:dyDescent="0.3">
      <c r="A6295" s="1">
        <f t="shared" ca="1" si="1471"/>
        <v>45975</v>
      </c>
      <c r="B6295" s="2">
        <f t="shared" ca="1" si="1472"/>
        <v>0.19791666666666666</v>
      </c>
      <c r="C6295" t="str">
        <f t="shared" ca="1" si="1473"/>
        <v>Shirdi Sai Baba Temple, Shirdi</v>
      </c>
      <c r="D6295">
        <f t="shared" ca="1" si="1474"/>
        <v>1409</v>
      </c>
      <c r="E6295">
        <f t="shared" ca="1" si="1470"/>
        <v>472</v>
      </c>
      <c r="F6295">
        <f t="shared" ca="1" si="1475"/>
        <v>409</v>
      </c>
      <c r="G6295">
        <f t="shared" ca="1" si="1476"/>
        <v>7.34</v>
      </c>
      <c r="H6295" t="str">
        <f t="shared" ca="1" si="1477"/>
        <v>Humid</v>
      </c>
      <c r="I6295">
        <f t="shared" ca="1" si="1478"/>
        <v>35.4</v>
      </c>
      <c r="J6295" t="str">
        <f t="shared" ca="1" si="1479"/>
        <v>No</v>
      </c>
      <c r="K6295" t="str">
        <f t="shared" ca="1" si="1480"/>
        <v>No</v>
      </c>
      <c r="L6295">
        <f t="shared" ca="1" si="1481"/>
        <v>11.4</v>
      </c>
      <c r="M6295">
        <f t="shared" ca="1" si="1482"/>
        <v>2598</v>
      </c>
      <c r="N6295">
        <f t="shared" ca="1" si="1483"/>
        <v>2.23</v>
      </c>
      <c r="O6295" t="str">
        <f t="shared" ca="1" si="1484"/>
        <v>Yes</v>
      </c>
    </row>
    <row r="6296" spans="1:15" x14ac:dyDescent="0.3">
      <c r="A6296" s="1">
        <f t="shared" ca="1" si="1471"/>
        <v>45557</v>
      </c>
      <c r="B6296" s="2">
        <f t="shared" ca="1" si="1472"/>
        <v>0.59722222222222221</v>
      </c>
      <c r="C6296" t="str">
        <f t="shared" ca="1" si="1473"/>
        <v>Kashi Vishwanath Temple, Varanasi</v>
      </c>
      <c r="D6296">
        <f t="shared" ca="1" si="1474"/>
        <v>8710</v>
      </c>
      <c r="E6296">
        <f t="shared" ca="1" si="1470"/>
        <v>73</v>
      </c>
      <c r="F6296">
        <f t="shared" ca="1" si="1475"/>
        <v>370</v>
      </c>
      <c r="G6296">
        <f t="shared" ca="1" si="1476"/>
        <v>3.16</v>
      </c>
      <c r="H6296" t="str">
        <f t="shared" ca="1" si="1477"/>
        <v>Hot</v>
      </c>
      <c r="I6296">
        <f t="shared" ca="1" si="1478"/>
        <v>35.5</v>
      </c>
      <c r="J6296" t="str">
        <f t="shared" ca="1" si="1479"/>
        <v>Yes</v>
      </c>
      <c r="K6296" t="str">
        <f t="shared" ca="1" si="1480"/>
        <v>No</v>
      </c>
      <c r="L6296">
        <f t="shared" ca="1" si="1481"/>
        <v>2.2999999999999998</v>
      </c>
      <c r="M6296">
        <f t="shared" ca="1" si="1482"/>
        <v>2498</v>
      </c>
      <c r="N6296">
        <f t="shared" ca="1" si="1483"/>
        <v>0.6</v>
      </c>
      <c r="O6296" t="str">
        <f t="shared" ca="1" si="1484"/>
        <v>Yes</v>
      </c>
    </row>
    <row r="6297" spans="1:15" x14ac:dyDescent="0.3">
      <c r="A6297" s="1">
        <f t="shared" ca="1" si="1471"/>
        <v>45479</v>
      </c>
      <c r="B6297" s="2">
        <f t="shared" ca="1" si="1472"/>
        <v>0.59236111111111112</v>
      </c>
      <c r="C6297" t="str">
        <f t="shared" ca="1" si="1473"/>
        <v>Kashi Vishwanath Temple, Varanasi</v>
      </c>
      <c r="D6297">
        <f t="shared" ca="1" si="1474"/>
        <v>7195</v>
      </c>
      <c r="E6297">
        <f t="shared" ca="1" si="1470"/>
        <v>540</v>
      </c>
      <c r="F6297">
        <f t="shared" ca="1" si="1475"/>
        <v>164</v>
      </c>
      <c r="G6297">
        <f t="shared" ca="1" si="1476"/>
        <v>6.8</v>
      </c>
      <c r="H6297" t="str">
        <f t="shared" ca="1" si="1477"/>
        <v>Hot</v>
      </c>
      <c r="I6297">
        <f t="shared" ca="1" si="1478"/>
        <v>26.1</v>
      </c>
      <c r="J6297" t="str">
        <f t="shared" ca="1" si="1479"/>
        <v>Yes</v>
      </c>
      <c r="K6297" t="str">
        <f t="shared" ca="1" si="1480"/>
        <v>Yes</v>
      </c>
      <c r="L6297">
        <f t="shared" ca="1" si="1481"/>
        <v>6</v>
      </c>
      <c r="M6297">
        <f t="shared" ca="1" si="1482"/>
        <v>1003</v>
      </c>
      <c r="N6297">
        <f t="shared" ca="1" si="1483"/>
        <v>1.38</v>
      </c>
      <c r="O6297" t="str">
        <f t="shared" ca="1" si="1484"/>
        <v>No</v>
      </c>
    </row>
    <row r="6298" spans="1:15" x14ac:dyDescent="0.3">
      <c r="A6298" s="1">
        <f t="shared" ca="1" si="1471"/>
        <v>45827</v>
      </c>
      <c r="B6298" s="2">
        <f t="shared" ca="1" si="1472"/>
        <v>0.30902777777777779</v>
      </c>
      <c r="C6298" t="str">
        <f t="shared" ca="1" si="1473"/>
        <v>Tulja Bhavani Temple, Tuljapur</v>
      </c>
      <c r="D6298">
        <f t="shared" ca="1" si="1474"/>
        <v>12022</v>
      </c>
      <c r="E6298">
        <f t="shared" ca="1" si="1470"/>
        <v>561</v>
      </c>
      <c r="F6298">
        <f t="shared" ca="1" si="1475"/>
        <v>17</v>
      </c>
      <c r="G6298">
        <f t="shared" ca="1" si="1476"/>
        <v>9.1</v>
      </c>
      <c r="H6298" t="str">
        <f t="shared" ca="1" si="1477"/>
        <v>Sunny</v>
      </c>
      <c r="I6298">
        <f t="shared" ca="1" si="1478"/>
        <v>18.7</v>
      </c>
      <c r="J6298" t="str">
        <f t="shared" ca="1" si="1479"/>
        <v>No</v>
      </c>
      <c r="K6298" t="str">
        <f t="shared" ca="1" si="1480"/>
        <v>Yes</v>
      </c>
      <c r="L6298">
        <f t="shared" ca="1" si="1481"/>
        <v>2.7</v>
      </c>
      <c r="M6298">
        <f t="shared" ca="1" si="1482"/>
        <v>956</v>
      </c>
      <c r="N6298">
        <f t="shared" ca="1" si="1483"/>
        <v>1.72</v>
      </c>
      <c r="O6298" t="str">
        <f t="shared" ca="1" si="1484"/>
        <v>No</v>
      </c>
    </row>
    <row r="6299" spans="1:15" x14ac:dyDescent="0.3">
      <c r="A6299" s="1">
        <f t="shared" ca="1" si="1471"/>
        <v>45765</v>
      </c>
      <c r="B6299" s="2">
        <f t="shared" ca="1" si="1472"/>
        <v>0.49652777777777779</v>
      </c>
      <c r="C6299" t="str">
        <f t="shared" ca="1" si="1473"/>
        <v>Grishneshwar Temple, Chhatrapati Sambhajinagar</v>
      </c>
      <c r="D6299">
        <f t="shared" ca="1" si="1474"/>
        <v>12732</v>
      </c>
      <c r="E6299">
        <f t="shared" ca="1" si="1470"/>
        <v>101</v>
      </c>
      <c r="F6299">
        <f t="shared" ca="1" si="1475"/>
        <v>360</v>
      </c>
      <c r="G6299">
        <f t="shared" ca="1" si="1476"/>
        <v>3.11</v>
      </c>
      <c r="H6299" t="str">
        <f t="shared" ca="1" si="1477"/>
        <v>Cloudy</v>
      </c>
      <c r="I6299">
        <f t="shared" ca="1" si="1478"/>
        <v>18.600000000000001</v>
      </c>
      <c r="J6299" t="str">
        <f t="shared" ca="1" si="1479"/>
        <v>Yes</v>
      </c>
      <c r="K6299" t="str">
        <f t="shared" ca="1" si="1480"/>
        <v>No</v>
      </c>
      <c r="L6299">
        <f t="shared" ca="1" si="1481"/>
        <v>9.4</v>
      </c>
      <c r="M6299">
        <f t="shared" ca="1" si="1482"/>
        <v>2193</v>
      </c>
      <c r="N6299">
        <f t="shared" ca="1" si="1483"/>
        <v>0.84</v>
      </c>
      <c r="O6299" t="str">
        <f t="shared" ca="1" si="1484"/>
        <v>No</v>
      </c>
    </row>
    <row r="6300" spans="1:15" x14ac:dyDescent="0.3">
      <c r="A6300" s="1">
        <f t="shared" ca="1" si="1471"/>
        <v>45548</v>
      </c>
      <c r="B6300" s="2">
        <f t="shared" ca="1" si="1472"/>
        <v>0.46944444444444444</v>
      </c>
      <c r="C6300" t="str">
        <f t="shared" ca="1" si="1473"/>
        <v>Dagdusheth Halwai Ganpati Temple, Pune</v>
      </c>
      <c r="D6300">
        <f t="shared" ca="1" si="1474"/>
        <v>9466</v>
      </c>
      <c r="E6300">
        <f t="shared" ca="1" si="1470"/>
        <v>59</v>
      </c>
      <c r="F6300">
        <f t="shared" ca="1" si="1475"/>
        <v>91</v>
      </c>
      <c r="G6300">
        <f t="shared" ca="1" si="1476"/>
        <v>7.95</v>
      </c>
      <c r="H6300" t="str">
        <f t="shared" ca="1" si="1477"/>
        <v>Sunny</v>
      </c>
      <c r="I6300">
        <f t="shared" ca="1" si="1478"/>
        <v>26.9</v>
      </c>
      <c r="J6300" t="str">
        <f t="shared" ca="1" si="1479"/>
        <v>No</v>
      </c>
      <c r="K6300" t="str">
        <f t="shared" ca="1" si="1480"/>
        <v>No</v>
      </c>
      <c r="L6300">
        <f t="shared" ca="1" si="1481"/>
        <v>7.5</v>
      </c>
      <c r="M6300">
        <f t="shared" ca="1" si="1482"/>
        <v>325</v>
      </c>
      <c r="N6300">
        <f t="shared" ca="1" si="1483"/>
        <v>1.63</v>
      </c>
      <c r="O6300" t="str">
        <f t="shared" ca="1" si="1484"/>
        <v>No</v>
      </c>
    </row>
    <row r="6301" spans="1:15" x14ac:dyDescent="0.3">
      <c r="A6301" s="1">
        <f t="shared" ca="1" si="1471"/>
        <v>45626</v>
      </c>
      <c r="B6301" s="2">
        <f t="shared" ca="1" si="1472"/>
        <v>0.62222222222222223</v>
      </c>
      <c r="C6301" t="str">
        <f t="shared" ca="1" si="1473"/>
        <v>Dagdusheth Halwai Ganpati Temple, Pune</v>
      </c>
      <c r="D6301">
        <f t="shared" ca="1" si="1474"/>
        <v>4196</v>
      </c>
      <c r="E6301">
        <f t="shared" ca="1" si="1470"/>
        <v>524</v>
      </c>
      <c r="F6301">
        <f t="shared" ca="1" si="1475"/>
        <v>373</v>
      </c>
      <c r="G6301">
        <f t="shared" ca="1" si="1476"/>
        <v>11.67</v>
      </c>
      <c r="H6301" t="str">
        <f t="shared" ca="1" si="1477"/>
        <v>Hot</v>
      </c>
      <c r="I6301">
        <f t="shared" ca="1" si="1478"/>
        <v>24.5</v>
      </c>
      <c r="J6301" t="str">
        <f t="shared" ca="1" si="1479"/>
        <v>No</v>
      </c>
      <c r="K6301" t="str">
        <f t="shared" ca="1" si="1480"/>
        <v>No</v>
      </c>
      <c r="L6301">
        <f t="shared" ca="1" si="1481"/>
        <v>11.4</v>
      </c>
      <c r="M6301">
        <f t="shared" ca="1" si="1482"/>
        <v>1837</v>
      </c>
      <c r="N6301">
        <f t="shared" ca="1" si="1483"/>
        <v>0.39</v>
      </c>
      <c r="O6301" t="str">
        <f t="shared" ca="1" si="1484"/>
        <v>No</v>
      </c>
    </row>
    <row r="6302" spans="1:15" x14ac:dyDescent="0.3">
      <c r="A6302" s="1">
        <f t="shared" ca="1" si="1471"/>
        <v>46236</v>
      </c>
      <c r="B6302" s="2">
        <f t="shared" ca="1" si="1472"/>
        <v>2.4305555555555556E-2</v>
      </c>
      <c r="C6302" t="str">
        <f t="shared" ca="1" si="1473"/>
        <v>Meenakshi Amman Temple, Madurai</v>
      </c>
      <c r="D6302">
        <f t="shared" ca="1" si="1474"/>
        <v>12868</v>
      </c>
      <c r="E6302">
        <f t="shared" ca="1" si="1470"/>
        <v>103</v>
      </c>
      <c r="F6302">
        <f t="shared" ca="1" si="1475"/>
        <v>485</v>
      </c>
      <c r="G6302">
        <f t="shared" ca="1" si="1476"/>
        <v>5.09</v>
      </c>
      <c r="H6302" t="str">
        <f t="shared" ca="1" si="1477"/>
        <v>Cloudy</v>
      </c>
      <c r="I6302">
        <f t="shared" ca="1" si="1478"/>
        <v>24.8</v>
      </c>
      <c r="J6302" t="str">
        <f t="shared" ca="1" si="1479"/>
        <v>No</v>
      </c>
      <c r="K6302" t="str">
        <f t="shared" ca="1" si="1480"/>
        <v>No</v>
      </c>
      <c r="L6302">
        <f t="shared" ca="1" si="1481"/>
        <v>2.5</v>
      </c>
      <c r="M6302">
        <f t="shared" ca="1" si="1482"/>
        <v>796</v>
      </c>
      <c r="N6302">
        <f t="shared" ca="1" si="1483"/>
        <v>0.38</v>
      </c>
      <c r="O6302" t="str">
        <f t="shared" ca="1" si="1484"/>
        <v>Yes</v>
      </c>
    </row>
    <row r="6303" spans="1:15" x14ac:dyDescent="0.3">
      <c r="A6303" s="1">
        <f t="shared" ca="1" si="1471"/>
        <v>46106</v>
      </c>
      <c r="B6303" s="2">
        <f t="shared" ca="1" si="1472"/>
        <v>0.58819444444444446</v>
      </c>
      <c r="C6303" t="str">
        <f t="shared" ca="1" si="1473"/>
        <v>Jagannath Temple, Puri</v>
      </c>
      <c r="D6303">
        <f t="shared" ca="1" si="1474"/>
        <v>13721</v>
      </c>
      <c r="E6303">
        <f t="shared" ca="1" si="1470"/>
        <v>362</v>
      </c>
      <c r="F6303">
        <f t="shared" ca="1" si="1475"/>
        <v>292</v>
      </c>
      <c r="G6303">
        <f t="shared" ca="1" si="1476"/>
        <v>14.29</v>
      </c>
      <c r="H6303" t="str">
        <f t="shared" ca="1" si="1477"/>
        <v>Humid</v>
      </c>
      <c r="I6303">
        <f t="shared" ca="1" si="1478"/>
        <v>40.799999999999997</v>
      </c>
      <c r="J6303" t="str">
        <f t="shared" ca="1" si="1479"/>
        <v>No</v>
      </c>
      <c r="K6303" t="str">
        <f t="shared" ca="1" si="1480"/>
        <v>Yes</v>
      </c>
      <c r="L6303">
        <f t="shared" ca="1" si="1481"/>
        <v>3.5</v>
      </c>
      <c r="M6303">
        <f t="shared" ca="1" si="1482"/>
        <v>1777</v>
      </c>
      <c r="N6303">
        <f t="shared" ca="1" si="1483"/>
        <v>1.0900000000000001</v>
      </c>
      <c r="O6303" t="str">
        <f t="shared" ca="1" si="1484"/>
        <v>No</v>
      </c>
    </row>
    <row r="6304" spans="1:15" x14ac:dyDescent="0.3">
      <c r="A6304" s="1">
        <f t="shared" ca="1" si="1471"/>
        <v>45490</v>
      </c>
      <c r="B6304" s="2">
        <f t="shared" ca="1" si="1472"/>
        <v>0.31180555555555556</v>
      </c>
      <c r="C6304" t="str">
        <f t="shared" ca="1" si="1473"/>
        <v>Bhimashankar Temple, Maharashtra</v>
      </c>
      <c r="D6304">
        <f t="shared" ca="1" si="1474"/>
        <v>13761</v>
      </c>
      <c r="E6304">
        <f t="shared" ca="1" si="1470"/>
        <v>35</v>
      </c>
      <c r="F6304">
        <f t="shared" ca="1" si="1475"/>
        <v>22</v>
      </c>
      <c r="G6304">
        <f t="shared" ca="1" si="1476"/>
        <v>2.33</v>
      </c>
      <c r="H6304" t="str">
        <f t="shared" ca="1" si="1477"/>
        <v>Rainy</v>
      </c>
      <c r="I6304">
        <f t="shared" ca="1" si="1478"/>
        <v>38</v>
      </c>
      <c r="J6304" t="str">
        <f t="shared" ca="1" si="1479"/>
        <v>No</v>
      </c>
      <c r="K6304" t="str">
        <f t="shared" ca="1" si="1480"/>
        <v>No</v>
      </c>
      <c r="L6304">
        <f t="shared" ca="1" si="1481"/>
        <v>7.9</v>
      </c>
      <c r="M6304">
        <f t="shared" ca="1" si="1482"/>
        <v>2806</v>
      </c>
      <c r="N6304">
        <f t="shared" ca="1" si="1483"/>
        <v>1.49</v>
      </c>
      <c r="O6304" t="str">
        <f t="shared" ca="1" si="1484"/>
        <v>Yes</v>
      </c>
    </row>
    <row r="6305" spans="1:15" x14ac:dyDescent="0.3">
      <c r="A6305" s="1">
        <f t="shared" ca="1" si="1471"/>
        <v>45756</v>
      </c>
      <c r="B6305" s="2">
        <f t="shared" ca="1" si="1472"/>
        <v>0.12083333333333333</v>
      </c>
      <c r="C6305" t="str">
        <f t="shared" ca="1" si="1473"/>
        <v>Golden Temple, Amritsar</v>
      </c>
      <c r="D6305">
        <f t="shared" ca="1" si="1474"/>
        <v>5503</v>
      </c>
      <c r="E6305">
        <f t="shared" ca="1" si="1470"/>
        <v>124</v>
      </c>
      <c r="F6305">
        <f t="shared" ca="1" si="1475"/>
        <v>448</v>
      </c>
      <c r="G6305">
        <f t="shared" ca="1" si="1476"/>
        <v>5.92</v>
      </c>
      <c r="H6305" t="str">
        <f t="shared" ca="1" si="1477"/>
        <v>Cloudy</v>
      </c>
      <c r="I6305">
        <f t="shared" ca="1" si="1478"/>
        <v>18.100000000000001</v>
      </c>
      <c r="J6305" t="str">
        <f t="shared" ca="1" si="1479"/>
        <v>No</v>
      </c>
      <c r="K6305" t="str">
        <f t="shared" ca="1" si="1480"/>
        <v>No</v>
      </c>
      <c r="L6305">
        <f t="shared" ca="1" si="1481"/>
        <v>5.6</v>
      </c>
      <c r="M6305">
        <f t="shared" ca="1" si="1482"/>
        <v>2444</v>
      </c>
      <c r="N6305">
        <f t="shared" ca="1" si="1483"/>
        <v>1.57</v>
      </c>
      <c r="O6305" t="str">
        <f t="shared" ca="1" si="1484"/>
        <v>No</v>
      </c>
    </row>
    <row r="6306" spans="1:15" x14ac:dyDescent="0.3">
      <c r="A6306" s="1">
        <f t="shared" ca="1" si="1471"/>
        <v>45897</v>
      </c>
      <c r="B6306" s="2">
        <f t="shared" ca="1" si="1472"/>
        <v>0.69791666666666663</v>
      </c>
      <c r="C6306" t="str">
        <f t="shared" ca="1" si="1473"/>
        <v>Shirdi Sai Baba Temple, Shirdi</v>
      </c>
      <c r="D6306">
        <f t="shared" ca="1" si="1474"/>
        <v>8519</v>
      </c>
      <c r="E6306">
        <f t="shared" ca="1" si="1470"/>
        <v>587</v>
      </c>
      <c r="F6306">
        <f t="shared" ca="1" si="1475"/>
        <v>286</v>
      </c>
      <c r="G6306">
        <f t="shared" ca="1" si="1476"/>
        <v>6.98</v>
      </c>
      <c r="H6306" t="str">
        <f t="shared" ca="1" si="1477"/>
        <v>Hot</v>
      </c>
      <c r="I6306">
        <f t="shared" ca="1" si="1478"/>
        <v>33</v>
      </c>
      <c r="J6306" t="str">
        <f t="shared" ca="1" si="1479"/>
        <v>No</v>
      </c>
      <c r="K6306" t="str">
        <f t="shared" ca="1" si="1480"/>
        <v>No</v>
      </c>
      <c r="L6306">
        <f t="shared" ca="1" si="1481"/>
        <v>11.1</v>
      </c>
      <c r="M6306">
        <f t="shared" ca="1" si="1482"/>
        <v>430</v>
      </c>
      <c r="N6306">
        <f t="shared" ca="1" si="1483"/>
        <v>1.95</v>
      </c>
      <c r="O6306" t="str">
        <f t="shared" ca="1" si="1484"/>
        <v>Yes</v>
      </c>
    </row>
    <row r="6307" spans="1:15" x14ac:dyDescent="0.3">
      <c r="A6307" s="1">
        <f t="shared" ca="1" si="1471"/>
        <v>46070</v>
      </c>
      <c r="B6307" s="2">
        <f t="shared" ca="1" si="1472"/>
        <v>0.95486111111111116</v>
      </c>
      <c r="C6307" t="str">
        <f t="shared" ca="1" si="1473"/>
        <v>Shirdi Sai Baba Temple, Shirdi</v>
      </c>
      <c r="D6307">
        <f t="shared" ca="1" si="1474"/>
        <v>14051</v>
      </c>
      <c r="E6307">
        <f t="shared" ca="1" si="1470"/>
        <v>81</v>
      </c>
      <c r="F6307">
        <f t="shared" ca="1" si="1475"/>
        <v>384</v>
      </c>
      <c r="G6307">
        <f t="shared" ca="1" si="1476"/>
        <v>14.65</v>
      </c>
      <c r="H6307" t="str">
        <f t="shared" ca="1" si="1477"/>
        <v>Rainy</v>
      </c>
      <c r="I6307">
        <f t="shared" ca="1" si="1478"/>
        <v>41.9</v>
      </c>
      <c r="J6307" t="str">
        <f t="shared" ca="1" si="1479"/>
        <v>No</v>
      </c>
      <c r="K6307" t="str">
        <f t="shared" ca="1" si="1480"/>
        <v>No</v>
      </c>
      <c r="L6307">
        <f t="shared" ca="1" si="1481"/>
        <v>8.9</v>
      </c>
      <c r="M6307">
        <f t="shared" ca="1" si="1482"/>
        <v>880</v>
      </c>
      <c r="N6307">
        <f t="shared" ca="1" si="1483"/>
        <v>2</v>
      </c>
      <c r="O6307" t="str">
        <f t="shared" ca="1" si="1484"/>
        <v>No</v>
      </c>
    </row>
    <row r="6308" spans="1:15" x14ac:dyDescent="0.3">
      <c r="A6308" s="1">
        <f t="shared" ca="1" si="1471"/>
        <v>46370</v>
      </c>
      <c r="B6308" s="2">
        <f t="shared" ca="1" si="1472"/>
        <v>0.12222222222222222</v>
      </c>
      <c r="C6308" t="str">
        <f t="shared" ca="1" si="1473"/>
        <v>Shirdi Sai Baba Temple, Shirdi</v>
      </c>
      <c r="D6308">
        <f t="shared" ca="1" si="1474"/>
        <v>4029</v>
      </c>
      <c r="E6308">
        <f t="shared" ca="1" si="1470"/>
        <v>182</v>
      </c>
      <c r="F6308">
        <f t="shared" ca="1" si="1475"/>
        <v>109</v>
      </c>
      <c r="G6308">
        <f t="shared" ca="1" si="1476"/>
        <v>11.82</v>
      </c>
      <c r="H6308" t="str">
        <f t="shared" ca="1" si="1477"/>
        <v>Cloudy</v>
      </c>
      <c r="I6308">
        <f t="shared" ca="1" si="1478"/>
        <v>25.5</v>
      </c>
      <c r="J6308" t="str">
        <f t="shared" ca="1" si="1479"/>
        <v>No</v>
      </c>
      <c r="K6308" t="str">
        <f t="shared" ca="1" si="1480"/>
        <v>No</v>
      </c>
      <c r="L6308">
        <f t="shared" ca="1" si="1481"/>
        <v>9.5</v>
      </c>
      <c r="M6308">
        <f t="shared" ca="1" si="1482"/>
        <v>1900</v>
      </c>
      <c r="N6308">
        <f t="shared" ca="1" si="1483"/>
        <v>0.81</v>
      </c>
      <c r="O6308" t="str">
        <f t="shared" ca="1" si="1484"/>
        <v>Yes</v>
      </c>
    </row>
    <row r="6309" spans="1:15" x14ac:dyDescent="0.3">
      <c r="A6309" s="1">
        <f t="shared" ca="1" si="1471"/>
        <v>46104</v>
      </c>
      <c r="B6309" s="2">
        <f t="shared" ca="1" si="1472"/>
        <v>0.18958333333333333</v>
      </c>
      <c r="C6309" t="str">
        <f t="shared" ca="1" si="1473"/>
        <v>Trimbakeshwar Temple, Nashik</v>
      </c>
      <c r="D6309">
        <f t="shared" ca="1" si="1474"/>
        <v>5063</v>
      </c>
      <c r="E6309">
        <f t="shared" ca="1" si="1470"/>
        <v>239</v>
      </c>
      <c r="F6309">
        <f t="shared" ca="1" si="1475"/>
        <v>167</v>
      </c>
      <c r="G6309">
        <f t="shared" ca="1" si="1476"/>
        <v>12.42</v>
      </c>
      <c r="H6309" t="str">
        <f t="shared" ca="1" si="1477"/>
        <v>Hot</v>
      </c>
      <c r="I6309">
        <f t="shared" ca="1" si="1478"/>
        <v>29.5</v>
      </c>
      <c r="J6309" t="str">
        <f t="shared" ca="1" si="1479"/>
        <v>Yes</v>
      </c>
      <c r="K6309" t="str">
        <f t="shared" ca="1" si="1480"/>
        <v>No</v>
      </c>
      <c r="L6309">
        <f t="shared" ca="1" si="1481"/>
        <v>6.3</v>
      </c>
      <c r="M6309">
        <f t="shared" ca="1" si="1482"/>
        <v>571</v>
      </c>
      <c r="N6309">
        <f t="shared" ca="1" si="1483"/>
        <v>1.53</v>
      </c>
      <c r="O6309" t="str">
        <f t="shared" ca="1" si="1484"/>
        <v>No</v>
      </c>
    </row>
    <row r="6310" spans="1:15" x14ac:dyDescent="0.3">
      <c r="A6310" s="1">
        <f t="shared" ca="1" si="1471"/>
        <v>46147</v>
      </c>
      <c r="B6310" s="2">
        <f t="shared" ca="1" si="1472"/>
        <v>9.4444444444444442E-2</v>
      </c>
      <c r="C6310" t="str">
        <f t="shared" ca="1" si="1473"/>
        <v>Shirdi Sai Baba Temple, Shirdi</v>
      </c>
      <c r="D6310">
        <f t="shared" ca="1" si="1474"/>
        <v>9731</v>
      </c>
      <c r="E6310">
        <f t="shared" ca="1" si="1470"/>
        <v>572</v>
      </c>
      <c r="F6310">
        <f t="shared" ca="1" si="1475"/>
        <v>345</v>
      </c>
      <c r="G6310">
        <f t="shared" ca="1" si="1476"/>
        <v>2.3199999999999998</v>
      </c>
      <c r="H6310" t="str">
        <f t="shared" ca="1" si="1477"/>
        <v>Rainy</v>
      </c>
      <c r="I6310">
        <f t="shared" ca="1" si="1478"/>
        <v>18.2</v>
      </c>
      <c r="J6310" t="str">
        <f t="shared" ca="1" si="1479"/>
        <v>No</v>
      </c>
      <c r="K6310" t="str">
        <f t="shared" ca="1" si="1480"/>
        <v>No</v>
      </c>
      <c r="L6310">
        <f t="shared" ca="1" si="1481"/>
        <v>9.4</v>
      </c>
      <c r="M6310">
        <f t="shared" ca="1" si="1482"/>
        <v>1247</v>
      </c>
      <c r="N6310">
        <f t="shared" ca="1" si="1483"/>
        <v>1.73</v>
      </c>
      <c r="O6310" t="str">
        <f t="shared" ca="1" si="1484"/>
        <v>No</v>
      </c>
    </row>
    <row r="6311" spans="1:15" x14ac:dyDescent="0.3">
      <c r="A6311" s="1">
        <f t="shared" ca="1" si="1471"/>
        <v>46003</v>
      </c>
      <c r="B6311" s="2">
        <f t="shared" ca="1" si="1472"/>
        <v>0.80555555555555558</v>
      </c>
      <c r="C6311" t="str">
        <f t="shared" ca="1" si="1473"/>
        <v>Shirdi Sai Baba Temple, Shirdi</v>
      </c>
      <c r="D6311">
        <f t="shared" ca="1" si="1474"/>
        <v>4800</v>
      </c>
      <c r="E6311">
        <f t="shared" ca="1" si="1470"/>
        <v>483</v>
      </c>
      <c r="F6311">
        <f t="shared" ca="1" si="1475"/>
        <v>97</v>
      </c>
      <c r="G6311">
        <f t="shared" ca="1" si="1476"/>
        <v>2.23</v>
      </c>
      <c r="H6311" t="str">
        <f t="shared" ca="1" si="1477"/>
        <v>Hot</v>
      </c>
      <c r="I6311">
        <f t="shared" ca="1" si="1478"/>
        <v>27.7</v>
      </c>
      <c r="J6311" t="str">
        <f t="shared" ca="1" si="1479"/>
        <v>Yes</v>
      </c>
      <c r="K6311" t="str">
        <f t="shared" ca="1" si="1480"/>
        <v>Yes</v>
      </c>
      <c r="L6311">
        <f t="shared" ca="1" si="1481"/>
        <v>5.3</v>
      </c>
      <c r="M6311">
        <f t="shared" ca="1" si="1482"/>
        <v>1423</v>
      </c>
      <c r="N6311">
        <f t="shared" ca="1" si="1483"/>
        <v>2.14</v>
      </c>
      <c r="O6311" t="str">
        <f t="shared" ca="1" si="1484"/>
        <v>Yes</v>
      </c>
    </row>
    <row r="6312" spans="1:15" x14ac:dyDescent="0.3">
      <c r="A6312" s="1">
        <f t="shared" ca="1" si="1471"/>
        <v>46243</v>
      </c>
      <c r="B6312" s="2">
        <f t="shared" ca="1" si="1472"/>
        <v>0.91527777777777775</v>
      </c>
      <c r="C6312" t="str">
        <f t="shared" ca="1" si="1473"/>
        <v>Shri Siddhivinayak Temple, Mumbai</v>
      </c>
      <c r="D6312">
        <f t="shared" ca="1" si="1474"/>
        <v>7943</v>
      </c>
      <c r="E6312">
        <f t="shared" ca="1" si="1470"/>
        <v>456</v>
      </c>
      <c r="F6312">
        <f t="shared" ca="1" si="1475"/>
        <v>243</v>
      </c>
      <c r="G6312">
        <f t="shared" ca="1" si="1476"/>
        <v>1.26</v>
      </c>
      <c r="H6312" t="str">
        <f t="shared" ca="1" si="1477"/>
        <v>Cloudy</v>
      </c>
      <c r="I6312">
        <f t="shared" ca="1" si="1478"/>
        <v>28.4</v>
      </c>
      <c r="J6312" t="str">
        <f t="shared" ca="1" si="1479"/>
        <v>No</v>
      </c>
      <c r="K6312" t="str">
        <f t="shared" ca="1" si="1480"/>
        <v>No</v>
      </c>
      <c r="L6312">
        <f t="shared" ca="1" si="1481"/>
        <v>11.6</v>
      </c>
      <c r="M6312">
        <f t="shared" ca="1" si="1482"/>
        <v>1723</v>
      </c>
      <c r="N6312">
        <f t="shared" ca="1" si="1483"/>
        <v>0.75</v>
      </c>
      <c r="O6312" t="str">
        <f t="shared" ca="1" si="1484"/>
        <v>No</v>
      </c>
    </row>
    <row r="6313" spans="1:15" x14ac:dyDescent="0.3">
      <c r="A6313" s="1">
        <f t="shared" ca="1" si="1471"/>
        <v>46325</v>
      </c>
      <c r="B6313" s="2">
        <f t="shared" ca="1" si="1472"/>
        <v>7.7777777777777779E-2</v>
      </c>
      <c r="C6313" t="str">
        <f t="shared" ca="1" si="1473"/>
        <v>Trimbakeshwar Temple, Nashik</v>
      </c>
      <c r="D6313">
        <f t="shared" ca="1" si="1474"/>
        <v>7291</v>
      </c>
      <c r="E6313">
        <f t="shared" ca="1" si="1470"/>
        <v>187</v>
      </c>
      <c r="F6313">
        <f t="shared" ca="1" si="1475"/>
        <v>386</v>
      </c>
      <c r="G6313">
        <f t="shared" ca="1" si="1476"/>
        <v>13.89</v>
      </c>
      <c r="H6313" t="str">
        <f t="shared" ca="1" si="1477"/>
        <v>Rainy</v>
      </c>
      <c r="I6313">
        <f t="shared" ca="1" si="1478"/>
        <v>26.7</v>
      </c>
      <c r="J6313" t="str">
        <f t="shared" ca="1" si="1479"/>
        <v>No</v>
      </c>
      <c r="K6313" t="str">
        <f t="shared" ca="1" si="1480"/>
        <v>No</v>
      </c>
      <c r="L6313">
        <f t="shared" ca="1" si="1481"/>
        <v>2.8</v>
      </c>
      <c r="M6313">
        <f t="shared" ca="1" si="1482"/>
        <v>2454</v>
      </c>
      <c r="N6313">
        <f t="shared" ca="1" si="1483"/>
        <v>0.4</v>
      </c>
      <c r="O6313" t="str">
        <f t="shared" ca="1" si="1484"/>
        <v>Yes</v>
      </c>
    </row>
    <row r="6314" spans="1:15" x14ac:dyDescent="0.3">
      <c r="A6314" s="1">
        <f t="shared" ca="1" si="1471"/>
        <v>45719</v>
      </c>
      <c r="B6314" s="2">
        <f t="shared" ca="1" si="1472"/>
        <v>0.80555555555555558</v>
      </c>
      <c r="C6314" t="str">
        <f t="shared" ca="1" si="1473"/>
        <v>Grishneshwar Temple, Chhatrapati Sambhajinagar</v>
      </c>
      <c r="D6314">
        <f t="shared" ca="1" si="1474"/>
        <v>3565</v>
      </c>
      <c r="E6314">
        <f t="shared" ref="E6314:E6377" ca="1" si="1485">RANDBETWEEN(10,600)</f>
        <v>430</v>
      </c>
      <c r="F6314">
        <f t="shared" ca="1" si="1475"/>
        <v>74</v>
      </c>
      <c r="G6314">
        <f t="shared" ca="1" si="1476"/>
        <v>11.71</v>
      </c>
      <c r="H6314" t="str">
        <f t="shared" ca="1" si="1477"/>
        <v>Humid</v>
      </c>
      <c r="I6314">
        <f t="shared" ca="1" si="1478"/>
        <v>25</v>
      </c>
      <c r="J6314" t="str">
        <f t="shared" ca="1" si="1479"/>
        <v>No</v>
      </c>
      <c r="K6314" t="str">
        <f t="shared" ca="1" si="1480"/>
        <v>No</v>
      </c>
      <c r="L6314">
        <f t="shared" ca="1" si="1481"/>
        <v>11</v>
      </c>
      <c r="M6314">
        <f t="shared" ca="1" si="1482"/>
        <v>2940</v>
      </c>
      <c r="N6314">
        <f t="shared" ca="1" si="1483"/>
        <v>1.1499999999999999</v>
      </c>
      <c r="O6314" t="str">
        <f t="shared" ca="1" si="1484"/>
        <v>No</v>
      </c>
    </row>
    <row r="6315" spans="1:15" x14ac:dyDescent="0.3">
      <c r="A6315" s="1">
        <f t="shared" ca="1" si="1471"/>
        <v>45328</v>
      </c>
      <c r="B6315" s="2">
        <f t="shared" ca="1" si="1472"/>
        <v>0.21736111111111112</v>
      </c>
      <c r="C6315" t="str">
        <f t="shared" ca="1" si="1473"/>
        <v>Shree Mahakaleshwar Temple, Ujjain</v>
      </c>
      <c r="D6315">
        <f t="shared" ca="1" si="1474"/>
        <v>10688</v>
      </c>
      <c r="E6315">
        <f t="shared" ca="1" si="1485"/>
        <v>262</v>
      </c>
      <c r="F6315">
        <f t="shared" ca="1" si="1475"/>
        <v>204</v>
      </c>
      <c r="G6315">
        <f t="shared" ca="1" si="1476"/>
        <v>7.75</v>
      </c>
      <c r="H6315" t="str">
        <f t="shared" ca="1" si="1477"/>
        <v>Rainy</v>
      </c>
      <c r="I6315">
        <f t="shared" ca="1" si="1478"/>
        <v>21.6</v>
      </c>
      <c r="J6315" t="str">
        <f t="shared" ca="1" si="1479"/>
        <v>No</v>
      </c>
      <c r="K6315" t="str">
        <f t="shared" ca="1" si="1480"/>
        <v>No</v>
      </c>
      <c r="L6315">
        <f t="shared" ca="1" si="1481"/>
        <v>3</v>
      </c>
      <c r="M6315">
        <f t="shared" ca="1" si="1482"/>
        <v>1845</v>
      </c>
      <c r="N6315">
        <f t="shared" ca="1" si="1483"/>
        <v>1.48</v>
      </c>
      <c r="O6315" t="str">
        <f t="shared" ca="1" si="1484"/>
        <v>No</v>
      </c>
    </row>
    <row r="6316" spans="1:15" x14ac:dyDescent="0.3">
      <c r="A6316" s="1">
        <f t="shared" ca="1" si="1471"/>
        <v>45810</v>
      </c>
      <c r="B6316" s="2">
        <f t="shared" ca="1" si="1472"/>
        <v>0.66111111111111109</v>
      </c>
      <c r="C6316" t="str">
        <f t="shared" ca="1" si="1473"/>
        <v>Dagdusheth Halwai Ganpati Temple, Pune</v>
      </c>
      <c r="D6316">
        <f t="shared" ca="1" si="1474"/>
        <v>366</v>
      </c>
      <c r="E6316">
        <f t="shared" ca="1" si="1485"/>
        <v>483</v>
      </c>
      <c r="F6316">
        <f t="shared" ca="1" si="1475"/>
        <v>53</v>
      </c>
      <c r="G6316">
        <f t="shared" ca="1" si="1476"/>
        <v>9.0299999999999994</v>
      </c>
      <c r="H6316" t="str">
        <f t="shared" ca="1" si="1477"/>
        <v>Hot</v>
      </c>
      <c r="I6316">
        <f t="shared" ca="1" si="1478"/>
        <v>22</v>
      </c>
      <c r="J6316" t="str">
        <f t="shared" ca="1" si="1479"/>
        <v>No</v>
      </c>
      <c r="K6316" t="str">
        <f t="shared" ca="1" si="1480"/>
        <v>No</v>
      </c>
      <c r="L6316">
        <f t="shared" ca="1" si="1481"/>
        <v>10.9</v>
      </c>
      <c r="M6316">
        <f t="shared" ca="1" si="1482"/>
        <v>2136</v>
      </c>
      <c r="N6316">
        <f t="shared" ca="1" si="1483"/>
        <v>1.72</v>
      </c>
      <c r="O6316" t="str">
        <f t="shared" ca="1" si="1484"/>
        <v>Yes</v>
      </c>
    </row>
    <row r="6317" spans="1:15" x14ac:dyDescent="0.3">
      <c r="A6317" s="1">
        <f t="shared" ca="1" si="1471"/>
        <v>45881</v>
      </c>
      <c r="B6317" s="2">
        <f t="shared" ca="1" si="1472"/>
        <v>0.17847222222222223</v>
      </c>
      <c r="C6317" t="str">
        <f t="shared" ca="1" si="1473"/>
        <v>Shree Mahakaleshwar Temple, Ujjain</v>
      </c>
      <c r="D6317">
        <f t="shared" ca="1" si="1474"/>
        <v>12837</v>
      </c>
      <c r="E6317">
        <f t="shared" ca="1" si="1485"/>
        <v>586</v>
      </c>
      <c r="F6317">
        <f t="shared" ca="1" si="1475"/>
        <v>187</v>
      </c>
      <c r="G6317">
        <f t="shared" ca="1" si="1476"/>
        <v>1.88</v>
      </c>
      <c r="H6317" t="str">
        <f t="shared" ca="1" si="1477"/>
        <v>Cloudy</v>
      </c>
      <c r="I6317">
        <f t="shared" ca="1" si="1478"/>
        <v>18.899999999999999</v>
      </c>
      <c r="J6317" t="str">
        <f t="shared" ca="1" si="1479"/>
        <v>No</v>
      </c>
      <c r="K6317" t="str">
        <f t="shared" ca="1" si="1480"/>
        <v>No</v>
      </c>
      <c r="L6317">
        <f t="shared" ca="1" si="1481"/>
        <v>3</v>
      </c>
      <c r="M6317">
        <f t="shared" ca="1" si="1482"/>
        <v>808</v>
      </c>
      <c r="N6317">
        <f t="shared" ca="1" si="1483"/>
        <v>0.83</v>
      </c>
      <c r="O6317" t="str">
        <f t="shared" ca="1" si="1484"/>
        <v>No</v>
      </c>
    </row>
    <row r="6318" spans="1:15" x14ac:dyDescent="0.3">
      <c r="A6318" s="1">
        <f t="shared" ca="1" si="1471"/>
        <v>45416</v>
      </c>
      <c r="B6318" s="2">
        <f t="shared" ca="1" si="1472"/>
        <v>0.31944444444444442</v>
      </c>
      <c r="C6318" t="str">
        <f t="shared" ca="1" si="1473"/>
        <v>Jagannath Temple, Puri</v>
      </c>
      <c r="D6318">
        <f t="shared" ca="1" si="1474"/>
        <v>14368</v>
      </c>
      <c r="E6318">
        <f t="shared" ca="1" si="1485"/>
        <v>125</v>
      </c>
      <c r="F6318">
        <f t="shared" ca="1" si="1475"/>
        <v>10</v>
      </c>
      <c r="G6318">
        <f t="shared" ca="1" si="1476"/>
        <v>6.84</v>
      </c>
      <c r="H6318" t="str">
        <f t="shared" ca="1" si="1477"/>
        <v>Rainy</v>
      </c>
      <c r="I6318">
        <f t="shared" ca="1" si="1478"/>
        <v>18.8</v>
      </c>
      <c r="J6318" t="str">
        <f t="shared" ca="1" si="1479"/>
        <v>No</v>
      </c>
      <c r="K6318" t="str">
        <f t="shared" ca="1" si="1480"/>
        <v>No</v>
      </c>
      <c r="L6318">
        <f t="shared" ca="1" si="1481"/>
        <v>2.4</v>
      </c>
      <c r="M6318">
        <f t="shared" ca="1" si="1482"/>
        <v>1365</v>
      </c>
      <c r="N6318">
        <f t="shared" ca="1" si="1483"/>
        <v>2.2200000000000002</v>
      </c>
      <c r="O6318" t="str">
        <f t="shared" ca="1" si="1484"/>
        <v>No</v>
      </c>
    </row>
    <row r="6319" spans="1:15" x14ac:dyDescent="0.3">
      <c r="A6319" s="1">
        <f t="shared" ca="1" si="1471"/>
        <v>45453</v>
      </c>
      <c r="B6319" s="2">
        <f t="shared" ca="1" si="1472"/>
        <v>0.39861111111111114</v>
      </c>
      <c r="C6319" t="str">
        <f t="shared" ca="1" si="1473"/>
        <v>Trimbakeshwar Temple, Nashik</v>
      </c>
      <c r="D6319">
        <f t="shared" ca="1" si="1474"/>
        <v>10135</v>
      </c>
      <c r="E6319">
        <f t="shared" ca="1" si="1485"/>
        <v>544</v>
      </c>
      <c r="F6319">
        <f t="shared" ca="1" si="1475"/>
        <v>166</v>
      </c>
      <c r="G6319">
        <f t="shared" ca="1" si="1476"/>
        <v>14.14</v>
      </c>
      <c r="H6319" t="str">
        <f t="shared" ca="1" si="1477"/>
        <v>Sunny</v>
      </c>
      <c r="I6319">
        <f t="shared" ca="1" si="1478"/>
        <v>24.2</v>
      </c>
      <c r="J6319" t="str">
        <f t="shared" ca="1" si="1479"/>
        <v>No</v>
      </c>
      <c r="K6319" t="str">
        <f t="shared" ca="1" si="1480"/>
        <v>No</v>
      </c>
      <c r="L6319">
        <f t="shared" ca="1" si="1481"/>
        <v>9.9</v>
      </c>
      <c r="M6319">
        <f t="shared" ca="1" si="1482"/>
        <v>2480</v>
      </c>
      <c r="N6319">
        <f t="shared" ca="1" si="1483"/>
        <v>2.23</v>
      </c>
      <c r="O6319" t="str">
        <f t="shared" ca="1" si="1484"/>
        <v>No</v>
      </c>
    </row>
    <row r="6320" spans="1:15" x14ac:dyDescent="0.3">
      <c r="A6320" s="1">
        <f t="shared" ca="1" si="1471"/>
        <v>46053</v>
      </c>
      <c r="B6320" s="2">
        <f t="shared" ca="1" si="1472"/>
        <v>0.33263888888888887</v>
      </c>
      <c r="C6320" t="str">
        <f t="shared" ca="1" si="1473"/>
        <v>Shirdi Sai Baba Temple, Shirdi</v>
      </c>
      <c r="D6320">
        <f t="shared" ca="1" si="1474"/>
        <v>4071</v>
      </c>
      <c r="E6320">
        <f t="shared" ca="1" si="1485"/>
        <v>514</v>
      </c>
      <c r="F6320">
        <f t="shared" ca="1" si="1475"/>
        <v>201</v>
      </c>
      <c r="G6320">
        <f t="shared" ca="1" si="1476"/>
        <v>7.16</v>
      </c>
      <c r="H6320" t="str">
        <f t="shared" ca="1" si="1477"/>
        <v>Sunny</v>
      </c>
      <c r="I6320">
        <f t="shared" ca="1" si="1478"/>
        <v>18.8</v>
      </c>
      <c r="J6320" t="str">
        <f t="shared" ca="1" si="1479"/>
        <v>No</v>
      </c>
      <c r="K6320" t="str">
        <f t="shared" ca="1" si="1480"/>
        <v>No</v>
      </c>
      <c r="L6320">
        <f t="shared" ca="1" si="1481"/>
        <v>4.0999999999999996</v>
      </c>
      <c r="M6320">
        <f t="shared" ca="1" si="1482"/>
        <v>1857</v>
      </c>
      <c r="N6320">
        <f t="shared" ca="1" si="1483"/>
        <v>1.79</v>
      </c>
      <c r="O6320" t="str">
        <f t="shared" ca="1" si="1484"/>
        <v>No</v>
      </c>
    </row>
    <row r="6321" spans="1:15" x14ac:dyDescent="0.3">
      <c r="A6321" s="1">
        <f t="shared" ca="1" si="1471"/>
        <v>45817</v>
      </c>
      <c r="B6321" s="2">
        <f t="shared" ca="1" si="1472"/>
        <v>0.82222222222222219</v>
      </c>
      <c r="C6321" t="str">
        <f t="shared" ca="1" si="1473"/>
        <v>Kashi Vishwanath Temple, Varanasi</v>
      </c>
      <c r="D6321">
        <f t="shared" ca="1" si="1474"/>
        <v>5768</v>
      </c>
      <c r="E6321">
        <f t="shared" ca="1" si="1485"/>
        <v>489</v>
      </c>
      <c r="F6321">
        <f t="shared" ca="1" si="1475"/>
        <v>332</v>
      </c>
      <c r="G6321">
        <f t="shared" ca="1" si="1476"/>
        <v>13.94</v>
      </c>
      <c r="H6321" t="str">
        <f t="shared" ca="1" si="1477"/>
        <v>Rainy</v>
      </c>
      <c r="I6321">
        <f t="shared" ca="1" si="1478"/>
        <v>39.9</v>
      </c>
      <c r="J6321" t="str">
        <f t="shared" ca="1" si="1479"/>
        <v>No</v>
      </c>
      <c r="K6321" t="str">
        <f t="shared" ca="1" si="1480"/>
        <v>Yes</v>
      </c>
      <c r="L6321">
        <f t="shared" ca="1" si="1481"/>
        <v>8.4</v>
      </c>
      <c r="M6321">
        <f t="shared" ca="1" si="1482"/>
        <v>2646</v>
      </c>
      <c r="N6321">
        <f t="shared" ca="1" si="1483"/>
        <v>2.02</v>
      </c>
      <c r="O6321" t="str">
        <f t="shared" ca="1" si="1484"/>
        <v>Yes</v>
      </c>
    </row>
    <row r="6322" spans="1:15" x14ac:dyDescent="0.3">
      <c r="A6322" s="1">
        <f t="shared" ca="1" si="1471"/>
        <v>45355</v>
      </c>
      <c r="B6322" s="2">
        <f t="shared" ca="1" si="1472"/>
        <v>0.12083333333333333</v>
      </c>
      <c r="C6322" t="str">
        <f t="shared" ca="1" si="1473"/>
        <v>Grishneshwar Temple, Chhatrapati Sambhajinagar</v>
      </c>
      <c r="D6322">
        <f t="shared" ca="1" si="1474"/>
        <v>5350</v>
      </c>
      <c r="E6322">
        <f t="shared" ca="1" si="1485"/>
        <v>158</v>
      </c>
      <c r="F6322">
        <f t="shared" ca="1" si="1475"/>
        <v>463</v>
      </c>
      <c r="G6322">
        <f t="shared" ca="1" si="1476"/>
        <v>12.28</v>
      </c>
      <c r="H6322" t="str">
        <f t="shared" ca="1" si="1477"/>
        <v>Sunny</v>
      </c>
      <c r="I6322">
        <f t="shared" ca="1" si="1478"/>
        <v>31.7</v>
      </c>
      <c r="J6322" t="str">
        <f t="shared" ca="1" si="1479"/>
        <v>No</v>
      </c>
      <c r="K6322" t="str">
        <f t="shared" ca="1" si="1480"/>
        <v>No</v>
      </c>
      <c r="L6322">
        <f t="shared" ca="1" si="1481"/>
        <v>6.2</v>
      </c>
      <c r="M6322">
        <f t="shared" ca="1" si="1482"/>
        <v>760</v>
      </c>
      <c r="N6322">
        <f t="shared" ca="1" si="1483"/>
        <v>0.79</v>
      </c>
      <c r="O6322" t="str">
        <f t="shared" ca="1" si="1484"/>
        <v>No</v>
      </c>
    </row>
    <row r="6323" spans="1:15" x14ac:dyDescent="0.3">
      <c r="A6323" s="1">
        <f t="shared" ca="1" si="1471"/>
        <v>45602</v>
      </c>
      <c r="B6323" s="2">
        <f t="shared" ca="1" si="1472"/>
        <v>0.39583333333333331</v>
      </c>
      <c r="C6323" t="str">
        <f t="shared" ca="1" si="1473"/>
        <v>Golden Temple, Amritsar</v>
      </c>
      <c r="D6323">
        <f t="shared" ca="1" si="1474"/>
        <v>4087</v>
      </c>
      <c r="E6323">
        <f t="shared" ca="1" si="1485"/>
        <v>554</v>
      </c>
      <c r="F6323">
        <f t="shared" ca="1" si="1475"/>
        <v>293</v>
      </c>
      <c r="G6323">
        <f t="shared" ca="1" si="1476"/>
        <v>12.52</v>
      </c>
      <c r="H6323" t="str">
        <f t="shared" ca="1" si="1477"/>
        <v>Sunny</v>
      </c>
      <c r="I6323">
        <f t="shared" ca="1" si="1478"/>
        <v>21.7</v>
      </c>
      <c r="J6323" t="str">
        <f t="shared" ca="1" si="1479"/>
        <v>No</v>
      </c>
      <c r="K6323" t="str">
        <f t="shared" ca="1" si="1480"/>
        <v>Yes</v>
      </c>
      <c r="L6323">
        <f t="shared" ca="1" si="1481"/>
        <v>5.0999999999999996</v>
      </c>
      <c r="M6323">
        <f t="shared" ca="1" si="1482"/>
        <v>1992</v>
      </c>
      <c r="N6323">
        <f t="shared" ca="1" si="1483"/>
        <v>2.2799999999999998</v>
      </c>
      <c r="O6323" t="str">
        <f t="shared" ca="1" si="1484"/>
        <v>No</v>
      </c>
    </row>
    <row r="6324" spans="1:15" x14ac:dyDescent="0.3">
      <c r="A6324" s="1">
        <f t="shared" ca="1" si="1471"/>
        <v>45413</v>
      </c>
      <c r="B6324" s="2">
        <f t="shared" ca="1" si="1472"/>
        <v>0.56597222222222221</v>
      </c>
      <c r="C6324" t="str">
        <f t="shared" ca="1" si="1473"/>
        <v>Kashi Vishwanath Temple, Varanasi</v>
      </c>
      <c r="D6324">
        <f t="shared" ca="1" si="1474"/>
        <v>14822</v>
      </c>
      <c r="E6324">
        <f t="shared" ca="1" si="1485"/>
        <v>555</v>
      </c>
      <c r="F6324">
        <f t="shared" ca="1" si="1475"/>
        <v>176</v>
      </c>
      <c r="G6324">
        <f t="shared" ca="1" si="1476"/>
        <v>8.26</v>
      </c>
      <c r="H6324" t="str">
        <f t="shared" ca="1" si="1477"/>
        <v>Sunny</v>
      </c>
      <c r="I6324">
        <f t="shared" ca="1" si="1478"/>
        <v>29.7</v>
      </c>
      <c r="J6324" t="str">
        <f t="shared" ca="1" si="1479"/>
        <v>No</v>
      </c>
      <c r="K6324" t="str">
        <f t="shared" ca="1" si="1480"/>
        <v>No</v>
      </c>
      <c r="L6324">
        <f t="shared" ca="1" si="1481"/>
        <v>8.6</v>
      </c>
      <c r="M6324">
        <f t="shared" ca="1" si="1482"/>
        <v>675</v>
      </c>
      <c r="N6324">
        <f t="shared" ca="1" si="1483"/>
        <v>1.83</v>
      </c>
      <c r="O6324" t="str">
        <f t="shared" ca="1" si="1484"/>
        <v>Yes</v>
      </c>
    </row>
    <row r="6325" spans="1:15" x14ac:dyDescent="0.3">
      <c r="A6325" s="1">
        <f t="shared" ca="1" si="1471"/>
        <v>46157</v>
      </c>
      <c r="B6325" s="2">
        <f t="shared" ca="1" si="1472"/>
        <v>0.80555555555555558</v>
      </c>
      <c r="C6325" t="str">
        <f t="shared" ca="1" si="1473"/>
        <v>Shri Siddhivinayak Temple, Mumbai</v>
      </c>
      <c r="D6325">
        <f t="shared" ca="1" si="1474"/>
        <v>2593</v>
      </c>
      <c r="E6325">
        <f t="shared" ca="1" si="1485"/>
        <v>254</v>
      </c>
      <c r="F6325">
        <f t="shared" ca="1" si="1475"/>
        <v>301</v>
      </c>
      <c r="G6325">
        <f t="shared" ca="1" si="1476"/>
        <v>5.98</v>
      </c>
      <c r="H6325" t="str">
        <f t="shared" ca="1" si="1477"/>
        <v>Humid</v>
      </c>
      <c r="I6325">
        <f t="shared" ca="1" si="1478"/>
        <v>31</v>
      </c>
      <c r="J6325" t="str">
        <f t="shared" ca="1" si="1479"/>
        <v>Yes</v>
      </c>
      <c r="K6325" t="str">
        <f t="shared" ca="1" si="1480"/>
        <v>No</v>
      </c>
      <c r="L6325">
        <f t="shared" ca="1" si="1481"/>
        <v>11.2</v>
      </c>
      <c r="M6325">
        <f t="shared" ca="1" si="1482"/>
        <v>683</v>
      </c>
      <c r="N6325">
        <f t="shared" ca="1" si="1483"/>
        <v>1.18</v>
      </c>
      <c r="O6325" t="str">
        <f t="shared" ca="1" si="1484"/>
        <v>Yes</v>
      </c>
    </row>
    <row r="6326" spans="1:15" x14ac:dyDescent="0.3">
      <c r="A6326" s="1">
        <f t="shared" ca="1" si="1471"/>
        <v>45708</v>
      </c>
      <c r="B6326" s="2">
        <f t="shared" ca="1" si="1472"/>
        <v>0.22361111111111112</v>
      </c>
      <c r="C6326" t="str">
        <f t="shared" ca="1" si="1473"/>
        <v>Trimbakeshwar Temple, Nashik</v>
      </c>
      <c r="D6326">
        <f t="shared" ca="1" si="1474"/>
        <v>12924</v>
      </c>
      <c r="E6326">
        <f t="shared" ca="1" si="1485"/>
        <v>57</v>
      </c>
      <c r="F6326">
        <f t="shared" ca="1" si="1475"/>
        <v>108</v>
      </c>
      <c r="G6326">
        <f t="shared" ca="1" si="1476"/>
        <v>2.4900000000000002</v>
      </c>
      <c r="H6326" t="str">
        <f t="shared" ca="1" si="1477"/>
        <v>Humid</v>
      </c>
      <c r="I6326">
        <f t="shared" ca="1" si="1478"/>
        <v>32.4</v>
      </c>
      <c r="J6326" t="str">
        <f t="shared" ca="1" si="1479"/>
        <v>No</v>
      </c>
      <c r="K6326" t="str">
        <f t="shared" ca="1" si="1480"/>
        <v>No</v>
      </c>
      <c r="L6326">
        <f t="shared" ca="1" si="1481"/>
        <v>9</v>
      </c>
      <c r="M6326">
        <f t="shared" ca="1" si="1482"/>
        <v>2612</v>
      </c>
      <c r="N6326">
        <f t="shared" ca="1" si="1483"/>
        <v>1.96</v>
      </c>
      <c r="O6326" t="str">
        <f t="shared" ca="1" si="1484"/>
        <v>No</v>
      </c>
    </row>
    <row r="6327" spans="1:15" x14ac:dyDescent="0.3">
      <c r="A6327" s="1">
        <f t="shared" ca="1" si="1471"/>
        <v>46089</v>
      </c>
      <c r="B6327" s="2">
        <f t="shared" ca="1" si="1472"/>
        <v>0.12222222222222222</v>
      </c>
      <c r="C6327" t="str">
        <f t="shared" ca="1" si="1473"/>
        <v>Jagannath Temple, Puri</v>
      </c>
      <c r="D6327">
        <f t="shared" ca="1" si="1474"/>
        <v>14776</v>
      </c>
      <c r="E6327">
        <f t="shared" ca="1" si="1485"/>
        <v>236</v>
      </c>
      <c r="F6327">
        <f t="shared" ca="1" si="1475"/>
        <v>337</v>
      </c>
      <c r="G6327">
        <f t="shared" ca="1" si="1476"/>
        <v>9.84</v>
      </c>
      <c r="H6327" t="str">
        <f t="shared" ca="1" si="1477"/>
        <v>Cloudy</v>
      </c>
      <c r="I6327">
        <f t="shared" ca="1" si="1478"/>
        <v>34.9</v>
      </c>
      <c r="J6327" t="str">
        <f t="shared" ca="1" si="1479"/>
        <v>No</v>
      </c>
      <c r="K6327" t="str">
        <f t="shared" ca="1" si="1480"/>
        <v>No</v>
      </c>
      <c r="L6327">
        <f t="shared" ca="1" si="1481"/>
        <v>8.8000000000000007</v>
      </c>
      <c r="M6327">
        <f t="shared" ca="1" si="1482"/>
        <v>1764</v>
      </c>
      <c r="N6327">
        <f t="shared" ca="1" si="1483"/>
        <v>1.01</v>
      </c>
      <c r="O6327" t="str">
        <f t="shared" ca="1" si="1484"/>
        <v>No</v>
      </c>
    </row>
    <row r="6328" spans="1:15" x14ac:dyDescent="0.3">
      <c r="A6328" s="1">
        <f t="shared" ca="1" si="1471"/>
        <v>45936</v>
      </c>
      <c r="B6328" s="2">
        <f t="shared" ca="1" si="1472"/>
        <v>0.2326388888888889</v>
      </c>
      <c r="C6328" t="str">
        <f t="shared" ca="1" si="1473"/>
        <v>Tulja Bhavani Temple, Tuljapur</v>
      </c>
      <c r="D6328">
        <f t="shared" ca="1" si="1474"/>
        <v>12896</v>
      </c>
      <c r="E6328">
        <f t="shared" ca="1" si="1485"/>
        <v>237</v>
      </c>
      <c r="F6328">
        <f t="shared" ca="1" si="1475"/>
        <v>394</v>
      </c>
      <c r="G6328">
        <f t="shared" ca="1" si="1476"/>
        <v>2.2999999999999998</v>
      </c>
      <c r="H6328" t="str">
        <f t="shared" ca="1" si="1477"/>
        <v>Humid</v>
      </c>
      <c r="I6328">
        <f t="shared" ca="1" si="1478"/>
        <v>38.6</v>
      </c>
      <c r="J6328" t="str">
        <f t="shared" ca="1" si="1479"/>
        <v>No</v>
      </c>
      <c r="K6328" t="str">
        <f t="shared" ca="1" si="1480"/>
        <v>No</v>
      </c>
      <c r="L6328">
        <f t="shared" ca="1" si="1481"/>
        <v>6.8</v>
      </c>
      <c r="M6328">
        <f t="shared" ca="1" si="1482"/>
        <v>2296</v>
      </c>
      <c r="N6328">
        <f t="shared" ca="1" si="1483"/>
        <v>2.29</v>
      </c>
      <c r="O6328" t="str">
        <f t="shared" ca="1" si="1484"/>
        <v>Yes</v>
      </c>
    </row>
    <row r="6329" spans="1:15" x14ac:dyDescent="0.3">
      <c r="A6329" s="1">
        <f t="shared" ca="1" si="1471"/>
        <v>45496</v>
      </c>
      <c r="B6329" s="2">
        <f t="shared" ca="1" si="1472"/>
        <v>0.82013888888888886</v>
      </c>
      <c r="C6329" t="str">
        <f t="shared" ca="1" si="1473"/>
        <v>Jagannath Temple, Puri</v>
      </c>
      <c r="D6329">
        <f t="shared" ca="1" si="1474"/>
        <v>5608</v>
      </c>
      <c r="E6329">
        <f t="shared" ca="1" si="1485"/>
        <v>557</v>
      </c>
      <c r="F6329">
        <f t="shared" ca="1" si="1475"/>
        <v>15</v>
      </c>
      <c r="G6329">
        <f t="shared" ca="1" si="1476"/>
        <v>5.49</v>
      </c>
      <c r="H6329" t="str">
        <f t="shared" ca="1" si="1477"/>
        <v>Hot</v>
      </c>
      <c r="I6329">
        <f t="shared" ca="1" si="1478"/>
        <v>20.8</v>
      </c>
      <c r="J6329" t="str">
        <f t="shared" ca="1" si="1479"/>
        <v>No</v>
      </c>
      <c r="K6329" t="str">
        <f t="shared" ca="1" si="1480"/>
        <v>No</v>
      </c>
      <c r="L6329">
        <f t="shared" ca="1" si="1481"/>
        <v>4.4000000000000004</v>
      </c>
      <c r="M6329">
        <f t="shared" ca="1" si="1482"/>
        <v>647</v>
      </c>
      <c r="N6329">
        <f t="shared" ca="1" si="1483"/>
        <v>1.73</v>
      </c>
      <c r="O6329" t="str">
        <f t="shared" ca="1" si="1484"/>
        <v>Yes</v>
      </c>
    </row>
    <row r="6330" spans="1:15" x14ac:dyDescent="0.3">
      <c r="A6330" s="1">
        <f t="shared" ca="1" si="1471"/>
        <v>46033</v>
      </c>
      <c r="B6330" s="2">
        <f t="shared" ca="1" si="1472"/>
        <v>0.67013888888888884</v>
      </c>
      <c r="C6330" t="str">
        <f t="shared" ca="1" si="1473"/>
        <v>Vaishno Devi Temple, Katra</v>
      </c>
      <c r="D6330">
        <f t="shared" ca="1" si="1474"/>
        <v>6159</v>
      </c>
      <c r="E6330">
        <f t="shared" ca="1" si="1485"/>
        <v>244</v>
      </c>
      <c r="F6330">
        <f t="shared" ca="1" si="1475"/>
        <v>226</v>
      </c>
      <c r="G6330">
        <f t="shared" ca="1" si="1476"/>
        <v>1.33</v>
      </c>
      <c r="H6330" t="str">
        <f t="shared" ca="1" si="1477"/>
        <v>Cloudy</v>
      </c>
      <c r="I6330">
        <f t="shared" ca="1" si="1478"/>
        <v>27</v>
      </c>
      <c r="J6330" t="str">
        <f t="shared" ca="1" si="1479"/>
        <v>Yes</v>
      </c>
      <c r="K6330" t="str">
        <f t="shared" ca="1" si="1480"/>
        <v>Yes</v>
      </c>
      <c r="L6330">
        <f t="shared" ca="1" si="1481"/>
        <v>5.9</v>
      </c>
      <c r="M6330">
        <f t="shared" ca="1" si="1482"/>
        <v>334</v>
      </c>
      <c r="N6330">
        <f t="shared" ca="1" si="1483"/>
        <v>1.56</v>
      </c>
      <c r="O6330" t="str">
        <f t="shared" ca="1" si="1484"/>
        <v>No</v>
      </c>
    </row>
    <row r="6331" spans="1:15" x14ac:dyDescent="0.3">
      <c r="A6331" s="1">
        <f t="shared" ca="1" si="1471"/>
        <v>45611</v>
      </c>
      <c r="B6331" s="2">
        <f t="shared" ca="1" si="1472"/>
        <v>0.24791666666666667</v>
      </c>
      <c r="C6331" t="str">
        <f t="shared" ca="1" si="1473"/>
        <v>Kashi Vishwanath Temple, Varanasi</v>
      </c>
      <c r="D6331">
        <f t="shared" ca="1" si="1474"/>
        <v>1961</v>
      </c>
      <c r="E6331">
        <f t="shared" ca="1" si="1485"/>
        <v>489</v>
      </c>
      <c r="F6331">
        <f t="shared" ca="1" si="1475"/>
        <v>42</v>
      </c>
      <c r="G6331">
        <f t="shared" ca="1" si="1476"/>
        <v>5.41</v>
      </c>
      <c r="H6331" t="str">
        <f t="shared" ca="1" si="1477"/>
        <v>Rainy</v>
      </c>
      <c r="I6331">
        <f t="shared" ca="1" si="1478"/>
        <v>38.1</v>
      </c>
      <c r="J6331" t="str">
        <f t="shared" ca="1" si="1479"/>
        <v>No</v>
      </c>
      <c r="K6331" t="str">
        <f t="shared" ca="1" si="1480"/>
        <v>No</v>
      </c>
      <c r="L6331">
        <f t="shared" ca="1" si="1481"/>
        <v>7.3</v>
      </c>
      <c r="M6331">
        <f t="shared" ca="1" si="1482"/>
        <v>2178</v>
      </c>
      <c r="N6331">
        <f t="shared" ca="1" si="1483"/>
        <v>1.87</v>
      </c>
      <c r="O6331" t="str">
        <f t="shared" ca="1" si="1484"/>
        <v>Yes</v>
      </c>
    </row>
    <row r="6332" spans="1:15" x14ac:dyDescent="0.3">
      <c r="A6332" s="1">
        <f t="shared" ca="1" si="1471"/>
        <v>45844</v>
      </c>
      <c r="B6332" s="2">
        <f t="shared" ca="1" si="1472"/>
        <v>0.1361111111111111</v>
      </c>
      <c r="C6332" t="str">
        <f t="shared" ca="1" si="1473"/>
        <v>Tirumala Tirupati Temple, Tirupati</v>
      </c>
      <c r="D6332">
        <f t="shared" ca="1" si="1474"/>
        <v>11358</v>
      </c>
      <c r="E6332">
        <f t="shared" ca="1" si="1485"/>
        <v>362</v>
      </c>
      <c r="F6332">
        <f t="shared" ca="1" si="1475"/>
        <v>388</v>
      </c>
      <c r="G6332">
        <f t="shared" ca="1" si="1476"/>
        <v>2.5499999999999998</v>
      </c>
      <c r="H6332" t="str">
        <f t="shared" ca="1" si="1477"/>
        <v>Rainy</v>
      </c>
      <c r="I6332">
        <f t="shared" ca="1" si="1478"/>
        <v>20.399999999999999</v>
      </c>
      <c r="J6332" t="str">
        <f t="shared" ca="1" si="1479"/>
        <v>No</v>
      </c>
      <c r="K6332" t="str">
        <f t="shared" ca="1" si="1480"/>
        <v>No</v>
      </c>
      <c r="L6332">
        <f t="shared" ca="1" si="1481"/>
        <v>2.4</v>
      </c>
      <c r="M6332">
        <f t="shared" ca="1" si="1482"/>
        <v>1697</v>
      </c>
      <c r="N6332">
        <f t="shared" ca="1" si="1483"/>
        <v>0.74</v>
      </c>
      <c r="O6332" t="str">
        <f t="shared" ca="1" si="1484"/>
        <v>Yes</v>
      </c>
    </row>
    <row r="6333" spans="1:15" x14ac:dyDescent="0.3">
      <c r="A6333" s="1">
        <f t="shared" ca="1" si="1471"/>
        <v>46319</v>
      </c>
      <c r="B6333" s="2">
        <f t="shared" ca="1" si="1472"/>
        <v>0.57013888888888886</v>
      </c>
      <c r="C6333" t="str">
        <f t="shared" ca="1" si="1473"/>
        <v>Golden Temple, Amritsar</v>
      </c>
      <c r="D6333">
        <f t="shared" ca="1" si="1474"/>
        <v>2029</v>
      </c>
      <c r="E6333">
        <f t="shared" ca="1" si="1485"/>
        <v>455</v>
      </c>
      <c r="F6333">
        <f t="shared" ca="1" si="1475"/>
        <v>71</v>
      </c>
      <c r="G6333">
        <f t="shared" ca="1" si="1476"/>
        <v>2.38</v>
      </c>
      <c r="H6333" t="str">
        <f t="shared" ca="1" si="1477"/>
        <v>Humid</v>
      </c>
      <c r="I6333">
        <f t="shared" ca="1" si="1478"/>
        <v>27.6</v>
      </c>
      <c r="J6333" t="str">
        <f t="shared" ca="1" si="1479"/>
        <v>Yes</v>
      </c>
      <c r="K6333" t="str">
        <f t="shared" ca="1" si="1480"/>
        <v>No</v>
      </c>
      <c r="L6333">
        <f t="shared" ca="1" si="1481"/>
        <v>3.1</v>
      </c>
      <c r="M6333">
        <f t="shared" ca="1" si="1482"/>
        <v>2112</v>
      </c>
      <c r="N6333">
        <f t="shared" ca="1" si="1483"/>
        <v>1.89</v>
      </c>
      <c r="O6333" t="str">
        <f t="shared" ca="1" si="1484"/>
        <v>No</v>
      </c>
    </row>
    <row r="6334" spans="1:15" x14ac:dyDescent="0.3">
      <c r="A6334" s="1">
        <f t="shared" ca="1" si="1471"/>
        <v>46349</v>
      </c>
      <c r="B6334" s="2">
        <f t="shared" ca="1" si="1472"/>
        <v>0.95347222222222228</v>
      </c>
      <c r="C6334" t="str">
        <f t="shared" ca="1" si="1473"/>
        <v>Trimbakeshwar Temple, Nashik</v>
      </c>
      <c r="D6334">
        <f t="shared" ca="1" si="1474"/>
        <v>4911</v>
      </c>
      <c r="E6334">
        <f t="shared" ca="1" si="1485"/>
        <v>107</v>
      </c>
      <c r="F6334">
        <f t="shared" ca="1" si="1475"/>
        <v>9</v>
      </c>
      <c r="G6334">
        <f t="shared" ca="1" si="1476"/>
        <v>12.88</v>
      </c>
      <c r="H6334" t="str">
        <f t="shared" ca="1" si="1477"/>
        <v>Sunny</v>
      </c>
      <c r="I6334">
        <f t="shared" ca="1" si="1478"/>
        <v>32.200000000000003</v>
      </c>
      <c r="J6334" t="str">
        <f t="shared" ca="1" si="1479"/>
        <v>No</v>
      </c>
      <c r="K6334" t="str">
        <f t="shared" ca="1" si="1480"/>
        <v>No</v>
      </c>
      <c r="L6334">
        <f t="shared" ca="1" si="1481"/>
        <v>9.9</v>
      </c>
      <c r="M6334">
        <f t="shared" ca="1" si="1482"/>
        <v>1571</v>
      </c>
      <c r="N6334">
        <f t="shared" ca="1" si="1483"/>
        <v>1.2</v>
      </c>
      <c r="O6334" t="str">
        <f t="shared" ca="1" si="1484"/>
        <v>No</v>
      </c>
    </row>
    <row r="6335" spans="1:15" x14ac:dyDescent="0.3">
      <c r="A6335" s="1">
        <f t="shared" ca="1" si="1471"/>
        <v>45707</v>
      </c>
      <c r="B6335" s="2">
        <f t="shared" ca="1" si="1472"/>
        <v>0.48749999999999999</v>
      </c>
      <c r="C6335" t="str">
        <f t="shared" ca="1" si="1473"/>
        <v>Shree Mahakaleshwar Temple, Ujjain</v>
      </c>
      <c r="D6335">
        <f t="shared" ca="1" si="1474"/>
        <v>11468</v>
      </c>
      <c r="E6335">
        <f t="shared" ca="1" si="1485"/>
        <v>301</v>
      </c>
      <c r="F6335">
        <f t="shared" ca="1" si="1475"/>
        <v>296</v>
      </c>
      <c r="G6335">
        <f t="shared" ca="1" si="1476"/>
        <v>6.66</v>
      </c>
      <c r="H6335" t="str">
        <f t="shared" ca="1" si="1477"/>
        <v>Cloudy</v>
      </c>
      <c r="I6335">
        <f t="shared" ca="1" si="1478"/>
        <v>23.3</v>
      </c>
      <c r="J6335" t="str">
        <f t="shared" ca="1" si="1479"/>
        <v>Yes</v>
      </c>
      <c r="K6335" t="str">
        <f t="shared" ca="1" si="1480"/>
        <v>Yes</v>
      </c>
      <c r="L6335">
        <f t="shared" ca="1" si="1481"/>
        <v>6.2</v>
      </c>
      <c r="M6335">
        <f t="shared" ca="1" si="1482"/>
        <v>763</v>
      </c>
      <c r="N6335">
        <f t="shared" ca="1" si="1483"/>
        <v>2.46</v>
      </c>
      <c r="O6335" t="str">
        <f t="shared" ca="1" si="1484"/>
        <v>No</v>
      </c>
    </row>
    <row r="6336" spans="1:15" x14ac:dyDescent="0.3">
      <c r="A6336" s="1">
        <f t="shared" ca="1" si="1471"/>
        <v>46051</v>
      </c>
      <c r="B6336" s="2">
        <f t="shared" ca="1" si="1472"/>
        <v>0.63541666666666663</v>
      </c>
      <c r="C6336" t="str">
        <f t="shared" ca="1" si="1473"/>
        <v>Vaishno Devi Temple, Katra</v>
      </c>
      <c r="D6336">
        <f t="shared" ca="1" si="1474"/>
        <v>13952</v>
      </c>
      <c r="E6336">
        <f t="shared" ca="1" si="1485"/>
        <v>261</v>
      </c>
      <c r="F6336">
        <f t="shared" ca="1" si="1475"/>
        <v>93</v>
      </c>
      <c r="G6336">
        <f t="shared" ca="1" si="1476"/>
        <v>12.23</v>
      </c>
      <c r="H6336" t="str">
        <f t="shared" ca="1" si="1477"/>
        <v>Rainy</v>
      </c>
      <c r="I6336">
        <f t="shared" ca="1" si="1478"/>
        <v>39.4</v>
      </c>
      <c r="J6336" t="str">
        <f t="shared" ca="1" si="1479"/>
        <v>No</v>
      </c>
      <c r="K6336" t="str">
        <f t="shared" ca="1" si="1480"/>
        <v>Yes</v>
      </c>
      <c r="L6336">
        <f t="shared" ca="1" si="1481"/>
        <v>3.3</v>
      </c>
      <c r="M6336">
        <f t="shared" ca="1" si="1482"/>
        <v>2089</v>
      </c>
      <c r="N6336">
        <f t="shared" ca="1" si="1483"/>
        <v>2.4500000000000002</v>
      </c>
      <c r="O6336" t="str">
        <f t="shared" ca="1" si="1484"/>
        <v>No</v>
      </c>
    </row>
    <row r="6337" spans="1:15" x14ac:dyDescent="0.3">
      <c r="A6337" s="1">
        <f t="shared" ca="1" si="1471"/>
        <v>46218</v>
      </c>
      <c r="B6337" s="2">
        <f t="shared" ca="1" si="1472"/>
        <v>6.7361111111111108E-2</v>
      </c>
      <c r="C6337" t="str">
        <f t="shared" ca="1" si="1473"/>
        <v>Dagdusheth Halwai Ganpati Temple, Pune</v>
      </c>
      <c r="D6337">
        <f t="shared" ca="1" si="1474"/>
        <v>11692</v>
      </c>
      <c r="E6337">
        <f t="shared" ca="1" si="1485"/>
        <v>412</v>
      </c>
      <c r="F6337">
        <f t="shared" ca="1" si="1475"/>
        <v>216</v>
      </c>
      <c r="G6337">
        <f t="shared" ca="1" si="1476"/>
        <v>10.34</v>
      </c>
      <c r="H6337" t="str">
        <f t="shared" ca="1" si="1477"/>
        <v>Rainy</v>
      </c>
      <c r="I6337">
        <f t="shared" ca="1" si="1478"/>
        <v>24.7</v>
      </c>
      <c r="J6337" t="str">
        <f t="shared" ca="1" si="1479"/>
        <v>Yes</v>
      </c>
      <c r="K6337" t="str">
        <f t="shared" ca="1" si="1480"/>
        <v>Yes</v>
      </c>
      <c r="L6337">
        <f t="shared" ca="1" si="1481"/>
        <v>2</v>
      </c>
      <c r="M6337">
        <f t="shared" ca="1" si="1482"/>
        <v>538</v>
      </c>
      <c r="N6337">
        <f t="shared" ca="1" si="1483"/>
        <v>0.44</v>
      </c>
      <c r="O6337" t="str">
        <f t="shared" ca="1" si="1484"/>
        <v>No</v>
      </c>
    </row>
    <row r="6338" spans="1:15" x14ac:dyDescent="0.3">
      <c r="A6338" s="1">
        <f t="shared" ca="1" si="1471"/>
        <v>46351</v>
      </c>
      <c r="B6338" s="2">
        <f t="shared" ca="1" si="1472"/>
        <v>3.125E-2</v>
      </c>
      <c r="C6338" t="str">
        <f t="shared" ca="1" si="1473"/>
        <v>Meenakshi Amman Temple, Madurai</v>
      </c>
      <c r="D6338">
        <f t="shared" ca="1" si="1474"/>
        <v>5970</v>
      </c>
      <c r="E6338">
        <f t="shared" ca="1" si="1485"/>
        <v>544</v>
      </c>
      <c r="F6338">
        <f t="shared" ca="1" si="1475"/>
        <v>407</v>
      </c>
      <c r="G6338">
        <f t="shared" ca="1" si="1476"/>
        <v>4.7</v>
      </c>
      <c r="H6338" t="str">
        <f t="shared" ca="1" si="1477"/>
        <v>Humid</v>
      </c>
      <c r="I6338">
        <f t="shared" ca="1" si="1478"/>
        <v>35.1</v>
      </c>
      <c r="J6338" t="str">
        <f t="shared" ca="1" si="1479"/>
        <v>No</v>
      </c>
      <c r="K6338" t="str">
        <f t="shared" ca="1" si="1480"/>
        <v>Yes</v>
      </c>
      <c r="L6338">
        <f t="shared" ca="1" si="1481"/>
        <v>2.6</v>
      </c>
      <c r="M6338">
        <f t="shared" ca="1" si="1482"/>
        <v>1616</v>
      </c>
      <c r="N6338">
        <f t="shared" ca="1" si="1483"/>
        <v>1.9</v>
      </c>
      <c r="O6338" t="str">
        <f t="shared" ca="1" si="1484"/>
        <v>No</v>
      </c>
    </row>
    <row r="6339" spans="1:15" x14ac:dyDescent="0.3">
      <c r="A6339" s="1">
        <f t="shared" ref="A6339:A6402" ca="1" si="1486">DATE(2024,1,1)+RANDBETWEEN(0,1095)</f>
        <v>46076</v>
      </c>
      <c r="B6339" s="2">
        <f t="shared" ref="B6339:B6402" ca="1" si="1487">TIME(RANDBETWEEN(0,23),RANDBETWEEN(0,59),0)</f>
        <v>6.7361111111111108E-2</v>
      </c>
      <c r="C6339" t="str">
        <f t="shared" ref="C6339:C6402" ca="1" si="14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6339">
        <f t="shared" ref="D6339:D6402" ca="1" si="1489">RANDBETWEEN(100,15000)</f>
        <v>11979</v>
      </c>
      <c r="E6339">
        <f t="shared" ca="1" si="1485"/>
        <v>429</v>
      </c>
      <c r="F6339">
        <f t="shared" ref="F6339:F6402" ca="1" si="1490">RANDBETWEEN(5,500)</f>
        <v>64</v>
      </c>
      <c r="G6339">
        <f t="shared" ref="G6339:G6402" ca="1" si="1491">ROUND(RAND()*14.5+0.5,2)</f>
        <v>0.84</v>
      </c>
      <c r="H6339" t="str">
        <f t="shared" ref="H6339:H6402" ca="1" si="1492">CHOOSE(RANDBETWEEN(1,5),"Sunny","Cloudy","Rainy","Hot","Humid")</f>
        <v>Hot</v>
      </c>
      <c r="I6339">
        <f t="shared" ref="I6339:I6402" ca="1" si="1493">ROUND(RAND()*24+18,1)</f>
        <v>28.8</v>
      </c>
      <c r="J6339" t="str">
        <f t="shared" ref="J6339:J6402" ca="1" si="1494">IF(RAND()&lt;0.3,"Yes","No")</f>
        <v>Yes</v>
      </c>
      <c r="K6339" t="str">
        <f t="shared" ref="K6339:K6402" ca="1" si="1495">IF(RAND()&lt;0.2,"Yes","No")</f>
        <v>No</v>
      </c>
      <c r="L6339">
        <f t="shared" ref="L6339:L6402" ca="1" si="1496">ROUND(RAND()*10+2,1)</f>
        <v>7.5</v>
      </c>
      <c r="M6339">
        <f t="shared" ref="M6339:M6402" ca="1" si="1497">RANDBETWEEN(300,3000)</f>
        <v>731</v>
      </c>
      <c r="N6339">
        <f t="shared" ref="N6339:N6402" ca="1" si="1498">ROUND(RAND()*2.2+0.3,2)</f>
        <v>2.09</v>
      </c>
      <c r="O6339" t="str">
        <f t="shared" ref="O6339:O6402" ca="1" si="1499">IF(RAND()&lt;0.35,"Yes","No")</f>
        <v>Yes</v>
      </c>
    </row>
    <row r="6340" spans="1:15" x14ac:dyDescent="0.3">
      <c r="A6340" s="1">
        <f t="shared" ca="1" si="1486"/>
        <v>45866</v>
      </c>
      <c r="B6340" s="2">
        <f t="shared" ca="1" si="1487"/>
        <v>0.7319444444444444</v>
      </c>
      <c r="C6340" t="str">
        <f t="shared" ca="1" si="1488"/>
        <v>Meenakshi Amman Temple, Madurai</v>
      </c>
      <c r="D6340">
        <f t="shared" ca="1" si="1489"/>
        <v>4280</v>
      </c>
      <c r="E6340">
        <f t="shared" ca="1" si="1485"/>
        <v>518</v>
      </c>
      <c r="F6340">
        <f t="shared" ca="1" si="1490"/>
        <v>28</v>
      </c>
      <c r="G6340">
        <f t="shared" ca="1" si="1491"/>
        <v>11.68</v>
      </c>
      <c r="H6340" t="str">
        <f t="shared" ca="1" si="1492"/>
        <v>Sunny</v>
      </c>
      <c r="I6340">
        <f t="shared" ca="1" si="1493"/>
        <v>20.8</v>
      </c>
      <c r="J6340" t="str">
        <f t="shared" ca="1" si="1494"/>
        <v>Yes</v>
      </c>
      <c r="K6340" t="str">
        <f t="shared" ca="1" si="1495"/>
        <v>No</v>
      </c>
      <c r="L6340">
        <f t="shared" ca="1" si="1496"/>
        <v>8.4</v>
      </c>
      <c r="M6340">
        <f t="shared" ca="1" si="1497"/>
        <v>2669</v>
      </c>
      <c r="N6340">
        <f t="shared" ca="1" si="1498"/>
        <v>2.09</v>
      </c>
      <c r="O6340" t="str">
        <f t="shared" ca="1" si="1499"/>
        <v>Yes</v>
      </c>
    </row>
    <row r="6341" spans="1:15" x14ac:dyDescent="0.3">
      <c r="A6341" s="1">
        <f t="shared" ca="1" si="1486"/>
        <v>46097</v>
      </c>
      <c r="B6341" s="2">
        <f t="shared" ca="1" si="1487"/>
        <v>1.1111111111111112E-2</v>
      </c>
      <c r="C6341" t="str">
        <f t="shared" ca="1" si="1488"/>
        <v>Grishneshwar Temple, Chhatrapati Sambhajinagar</v>
      </c>
      <c r="D6341">
        <f t="shared" ca="1" si="1489"/>
        <v>14018</v>
      </c>
      <c r="E6341">
        <f t="shared" ca="1" si="1485"/>
        <v>287</v>
      </c>
      <c r="F6341">
        <f t="shared" ca="1" si="1490"/>
        <v>427</v>
      </c>
      <c r="G6341">
        <f t="shared" ca="1" si="1491"/>
        <v>3.26</v>
      </c>
      <c r="H6341" t="str">
        <f t="shared" ca="1" si="1492"/>
        <v>Cloudy</v>
      </c>
      <c r="I6341">
        <f t="shared" ca="1" si="1493"/>
        <v>33.299999999999997</v>
      </c>
      <c r="J6341" t="str">
        <f t="shared" ca="1" si="1494"/>
        <v>Yes</v>
      </c>
      <c r="K6341" t="str">
        <f t="shared" ca="1" si="1495"/>
        <v>Yes</v>
      </c>
      <c r="L6341">
        <f t="shared" ca="1" si="1496"/>
        <v>2.9</v>
      </c>
      <c r="M6341">
        <f t="shared" ca="1" si="1497"/>
        <v>826</v>
      </c>
      <c r="N6341">
        <f t="shared" ca="1" si="1498"/>
        <v>2.2000000000000002</v>
      </c>
      <c r="O6341" t="str">
        <f t="shared" ca="1" si="1499"/>
        <v>No</v>
      </c>
    </row>
    <row r="6342" spans="1:15" x14ac:dyDescent="0.3">
      <c r="A6342" s="1">
        <f t="shared" ca="1" si="1486"/>
        <v>45909</v>
      </c>
      <c r="B6342" s="2">
        <f t="shared" ca="1" si="1487"/>
        <v>0.8125</v>
      </c>
      <c r="C6342" t="str">
        <f t="shared" ca="1" si="1488"/>
        <v>Tulja Bhavani Temple, Tuljapur</v>
      </c>
      <c r="D6342">
        <f t="shared" ca="1" si="1489"/>
        <v>10023</v>
      </c>
      <c r="E6342">
        <f t="shared" ca="1" si="1485"/>
        <v>305</v>
      </c>
      <c r="F6342">
        <f t="shared" ca="1" si="1490"/>
        <v>248</v>
      </c>
      <c r="G6342">
        <f t="shared" ca="1" si="1491"/>
        <v>5.64</v>
      </c>
      <c r="H6342" t="str">
        <f t="shared" ca="1" si="1492"/>
        <v>Cloudy</v>
      </c>
      <c r="I6342">
        <f t="shared" ca="1" si="1493"/>
        <v>24.6</v>
      </c>
      <c r="J6342" t="str">
        <f t="shared" ca="1" si="1494"/>
        <v>No</v>
      </c>
      <c r="K6342" t="str">
        <f t="shared" ca="1" si="1495"/>
        <v>No</v>
      </c>
      <c r="L6342">
        <f t="shared" ca="1" si="1496"/>
        <v>7.6</v>
      </c>
      <c r="M6342">
        <f t="shared" ca="1" si="1497"/>
        <v>2237</v>
      </c>
      <c r="N6342">
        <f t="shared" ca="1" si="1498"/>
        <v>0.55000000000000004</v>
      </c>
      <c r="O6342" t="str">
        <f t="shared" ca="1" si="1499"/>
        <v>Yes</v>
      </c>
    </row>
    <row r="6343" spans="1:15" x14ac:dyDescent="0.3">
      <c r="A6343" s="1">
        <f t="shared" ca="1" si="1486"/>
        <v>45452</v>
      </c>
      <c r="B6343" s="2">
        <f t="shared" ca="1" si="1487"/>
        <v>0.81388888888888888</v>
      </c>
      <c r="C6343" t="str">
        <f t="shared" ca="1" si="1488"/>
        <v>Tulja Bhavani Temple, Tuljapur</v>
      </c>
      <c r="D6343">
        <f t="shared" ca="1" si="1489"/>
        <v>314</v>
      </c>
      <c r="E6343">
        <f t="shared" ca="1" si="1485"/>
        <v>528</v>
      </c>
      <c r="F6343">
        <f t="shared" ca="1" si="1490"/>
        <v>149</v>
      </c>
      <c r="G6343">
        <f t="shared" ca="1" si="1491"/>
        <v>13.1</v>
      </c>
      <c r="H6343" t="str">
        <f t="shared" ca="1" si="1492"/>
        <v>Hot</v>
      </c>
      <c r="I6343">
        <f t="shared" ca="1" si="1493"/>
        <v>21.6</v>
      </c>
      <c r="J6343" t="str">
        <f t="shared" ca="1" si="1494"/>
        <v>No</v>
      </c>
      <c r="K6343" t="str">
        <f t="shared" ca="1" si="1495"/>
        <v>No</v>
      </c>
      <c r="L6343">
        <f t="shared" ca="1" si="1496"/>
        <v>5.0999999999999996</v>
      </c>
      <c r="M6343">
        <f t="shared" ca="1" si="1497"/>
        <v>1827</v>
      </c>
      <c r="N6343">
        <f t="shared" ca="1" si="1498"/>
        <v>0.34</v>
      </c>
      <c r="O6343" t="str">
        <f t="shared" ca="1" si="1499"/>
        <v>No</v>
      </c>
    </row>
    <row r="6344" spans="1:15" x14ac:dyDescent="0.3">
      <c r="A6344" s="1">
        <f t="shared" ca="1" si="1486"/>
        <v>45371</v>
      </c>
      <c r="B6344" s="2">
        <f t="shared" ca="1" si="1487"/>
        <v>0.44930555555555557</v>
      </c>
      <c r="C6344" t="str">
        <f t="shared" ca="1" si="1488"/>
        <v>Shirdi Sai Baba Temple, Shirdi</v>
      </c>
      <c r="D6344">
        <f t="shared" ca="1" si="1489"/>
        <v>569</v>
      </c>
      <c r="E6344">
        <f t="shared" ca="1" si="1485"/>
        <v>194</v>
      </c>
      <c r="F6344">
        <f t="shared" ca="1" si="1490"/>
        <v>34</v>
      </c>
      <c r="G6344">
        <f t="shared" ca="1" si="1491"/>
        <v>3.92</v>
      </c>
      <c r="H6344" t="str">
        <f t="shared" ca="1" si="1492"/>
        <v>Rainy</v>
      </c>
      <c r="I6344">
        <f t="shared" ca="1" si="1493"/>
        <v>40.299999999999997</v>
      </c>
      <c r="J6344" t="str">
        <f t="shared" ca="1" si="1494"/>
        <v>Yes</v>
      </c>
      <c r="K6344" t="str">
        <f t="shared" ca="1" si="1495"/>
        <v>No</v>
      </c>
      <c r="L6344">
        <f t="shared" ca="1" si="1496"/>
        <v>8</v>
      </c>
      <c r="M6344">
        <f t="shared" ca="1" si="1497"/>
        <v>978</v>
      </c>
      <c r="N6344">
        <f t="shared" ca="1" si="1498"/>
        <v>0.6</v>
      </c>
      <c r="O6344" t="str">
        <f t="shared" ca="1" si="1499"/>
        <v>No</v>
      </c>
    </row>
    <row r="6345" spans="1:15" x14ac:dyDescent="0.3">
      <c r="A6345" s="1">
        <f t="shared" ca="1" si="1486"/>
        <v>46105</v>
      </c>
      <c r="B6345" s="2">
        <f t="shared" ca="1" si="1487"/>
        <v>0.70347222222222228</v>
      </c>
      <c r="C6345" t="str">
        <f t="shared" ca="1" si="1488"/>
        <v>Tirumala Tirupati Temple, Tirupati</v>
      </c>
      <c r="D6345">
        <f t="shared" ca="1" si="1489"/>
        <v>9137</v>
      </c>
      <c r="E6345">
        <f t="shared" ca="1" si="1485"/>
        <v>281</v>
      </c>
      <c r="F6345">
        <f t="shared" ca="1" si="1490"/>
        <v>365</v>
      </c>
      <c r="G6345">
        <f t="shared" ca="1" si="1491"/>
        <v>6.3</v>
      </c>
      <c r="H6345" t="str">
        <f t="shared" ca="1" si="1492"/>
        <v>Humid</v>
      </c>
      <c r="I6345">
        <f t="shared" ca="1" si="1493"/>
        <v>18.7</v>
      </c>
      <c r="J6345" t="str">
        <f t="shared" ca="1" si="1494"/>
        <v>No</v>
      </c>
      <c r="K6345" t="str">
        <f t="shared" ca="1" si="1495"/>
        <v>No</v>
      </c>
      <c r="L6345">
        <f t="shared" ca="1" si="1496"/>
        <v>4.5999999999999996</v>
      </c>
      <c r="M6345">
        <f t="shared" ca="1" si="1497"/>
        <v>2821</v>
      </c>
      <c r="N6345">
        <f t="shared" ca="1" si="1498"/>
        <v>2.34</v>
      </c>
      <c r="O6345" t="str">
        <f t="shared" ca="1" si="1499"/>
        <v>No</v>
      </c>
    </row>
    <row r="6346" spans="1:15" x14ac:dyDescent="0.3">
      <c r="A6346" s="1">
        <f t="shared" ca="1" si="1486"/>
        <v>45401</v>
      </c>
      <c r="B6346" s="2">
        <f t="shared" ca="1" si="1487"/>
        <v>0.68333333333333335</v>
      </c>
      <c r="C6346" t="str">
        <f t="shared" ca="1" si="1488"/>
        <v>Trimbakeshwar Temple, Nashik</v>
      </c>
      <c r="D6346">
        <f t="shared" ca="1" si="1489"/>
        <v>6217</v>
      </c>
      <c r="E6346">
        <f t="shared" ca="1" si="1485"/>
        <v>71</v>
      </c>
      <c r="F6346">
        <f t="shared" ca="1" si="1490"/>
        <v>16</v>
      </c>
      <c r="G6346">
        <f t="shared" ca="1" si="1491"/>
        <v>8.1999999999999993</v>
      </c>
      <c r="H6346" t="str">
        <f t="shared" ca="1" si="1492"/>
        <v>Sunny</v>
      </c>
      <c r="I6346">
        <f t="shared" ca="1" si="1493"/>
        <v>18.5</v>
      </c>
      <c r="J6346" t="str">
        <f t="shared" ca="1" si="1494"/>
        <v>No</v>
      </c>
      <c r="K6346" t="str">
        <f t="shared" ca="1" si="1495"/>
        <v>No</v>
      </c>
      <c r="L6346">
        <f t="shared" ca="1" si="1496"/>
        <v>11.5</v>
      </c>
      <c r="M6346">
        <f t="shared" ca="1" si="1497"/>
        <v>746</v>
      </c>
      <c r="N6346">
        <f t="shared" ca="1" si="1498"/>
        <v>1.78</v>
      </c>
      <c r="O6346" t="str">
        <f t="shared" ca="1" si="1499"/>
        <v>No</v>
      </c>
    </row>
    <row r="6347" spans="1:15" x14ac:dyDescent="0.3">
      <c r="A6347" s="1">
        <f t="shared" ca="1" si="1486"/>
        <v>45440</v>
      </c>
      <c r="B6347" s="2">
        <f t="shared" ca="1" si="1487"/>
        <v>0.98402777777777772</v>
      </c>
      <c r="C6347" t="str">
        <f t="shared" ca="1" si="1488"/>
        <v>Meenakshi Amman Temple, Madurai</v>
      </c>
      <c r="D6347">
        <f t="shared" ca="1" si="1489"/>
        <v>14052</v>
      </c>
      <c r="E6347">
        <f t="shared" ca="1" si="1485"/>
        <v>459</v>
      </c>
      <c r="F6347">
        <f t="shared" ca="1" si="1490"/>
        <v>63</v>
      </c>
      <c r="G6347">
        <f t="shared" ca="1" si="1491"/>
        <v>12.78</v>
      </c>
      <c r="H6347" t="str">
        <f t="shared" ca="1" si="1492"/>
        <v>Humid</v>
      </c>
      <c r="I6347">
        <f t="shared" ca="1" si="1493"/>
        <v>25.4</v>
      </c>
      <c r="J6347" t="str">
        <f t="shared" ca="1" si="1494"/>
        <v>No</v>
      </c>
      <c r="K6347" t="str">
        <f t="shared" ca="1" si="1495"/>
        <v>No</v>
      </c>
      <c r="L6347">
        <f t="shared" ca="1" si="1496"/>
        <v>8.1999999999999993</v>
      </c>
      <c r="M6347">
        <f t="shared" ca="1" si="1497"/>
        <v>2007</v>
      </c>
      <c r="N6347">
        <f t="shared" ca="1" si="1498"/>
        <v>1.83</v>
      </c>
      <c r="O6347" t="str">
        <f t="shared" ca="1" si="1499"/>
        <v>Yes</v>
      </c>
    </row>
    <row r="6348" spans="1:15" x14ac:dyDescent="0.3">
      <c r="A6348" s="1">
        <f t="shared" ca="1" si="1486"/>
        <v>46351</v>
      </c>
      <c r="B6348" s="2">
        <f t="shared" ca="1" si="1487"/>
        <v>0.61458333333333337</v>
      </c>
      <c r="C6348" t="str">
        <f t="shared" ca="1" si="1488"/>
        <v>Somnath Temple, Gujarat</v>
      </c>
      <c r="D6348">
        <f t="shared" ca="1" si="1489"/>
        <v>5218</v>
      </c>
      <c r="E6348">
        <f t="shared" ca="1" si="1485"/>
        <v>385</v>
      </c>
      <c r="F6348">
        <f t="shared" ca="1" si="1490"/>
        <v>351</v>
      </c>
      <c r="G6348">
        <f t="shared" ca="1" si="1491"/>
        <v>7.44</v>
      </c>
      <c r="H6348" t="str">
        <f t="shared" ca="1" si="1492"/>
        <v>Sunny</v>
      </c>
      <c r="I6348">
        <f t="shared" ca="1" si="1493"/>
        <v>21.8</v>
      </c>
      <c r="J6348" t="str">
        <f t="shared" ca="1" si="1494"/>
        <v>No</v>
      </c>
      <c r="K6348" t="str">
        <f t="shared" ca="1" si="1495"/>
        <v>No</v>
      </c>
      <c r="L6348">
        <f t="shared" ca="1" si="1496"/>
        <v>6.6</v>
      </c>
      <c r="M6348">
        <f t="shared" ca="1" si="1497"/>
        <v>1131</v>
      </c>
      <c r="N6348">
        <f t="shared" ca="1" si="1498"/>
        <v>0.73</v>
      </c>
      <c r="O6348" t="str">
        <f t="shared" ca="1" si="1499"/>
        <v>Yes</v>
      </c>
    </row>
    <row r="6349" spans="1:15" x14ac:dyDescent="0.3">
      <c r="A6349" s="1">
        <f t="shared" ca="1" si="1486"/>
        <v>45851</v>
      </c>
      <c r="B6349" s="2">
        <f t="shared" ca="1" si="1487"/>
        <v>0.46319444444444446</v>
      </c>
      <c r="C6349" t="str">
        <f t="shared" ca="1" si="1488"/>
        <v>Tulja Bhavani Temple, Tuljapur</v>
      </c>
      <c r="D6349">
        <f t="shared" ca="1" si="1489"/>
        <v>3151</v>
      </c>
      <c r="E6349">
        <f t="shared" ca="1" si="1485"/>
        <v>33</v>
      </c>
      <c r="F6349">
        <f t="shared" ca="1" si="1490"/>
        <v>452</v>
      </c>
      <c r="G6349">
        <f t="shared" ca="1" si="1491"/>
        <v>1.86</v>
      </c>
      <c r="H6349" t="str">
        <f t="shared" ca="1" si="1492"/>
        <v>Rainy</v>
      </c>
      <c r="I6349">
        <f t="shared" ca="1" si="1493"/>
        <v>37.1</v>
      </c>
      <c r="J6349" t="str">
        <f t="shared" ca="1" si="1494"/>
        <v>No</v>
      </c>
      <c r="K6349" t="str">
        <f t="shared" ca="1" si="1495"/>
        <v>No</v>
      </c>
      <c r="L6349">
        <f t="shared" ca="1" si="1496"/>
        <v>2.4</v>
      </c>
      <c r="M6349">
        <f t="shared" ca="1" si="1497"/>
        <v>2155</v>
      </c>
      <c r="N6349">
        <f t="shared" ca="1" si="1498"/>
        <v>2.41</v>
      </c>
      <c r="O6349" t="str">
        <f t="shared" ca="1" si="1499"/>
        <v>No</v>
      </c>
    </row>
    <row r="6350" spans="1:15" x14ac:dyDescent="0.3">
      <c r="A6350" s="1">
        <f t="shared" ca="1" si="1486"/>
        <v>45711</v>
      </c>
      <c r="B6350" s="2">
        <f t="shared" ca="1" si="1487"/>
        <v>0.32291666666666669</v>
      </c>
      <c r="C6350" t="str">
        <f t="shared" ca="1" si="1488"/>
        <v>Grishneshwar Temple, Chhatrapati Sambhajinagar</v>
      </c>
      <c r="D6350">
        <f t="shared" ca="1" si="1489"/>
        <v>10749</v>
      </c>
      <c r="E6350">
        <f t="shared" ca="1" si="1485"/>
        <v>488</v>
      </c>
      <c r="F6350">
        <f t="shared" ca="1" si="1490"/>
        <v>415</v>
      </c>
      <c r="G6350">
        <f t="shared" ca="1" si="1491"/>
        <v>4.55</v>
      </c>
      <c r="H6350" t="str">
        <f t="shared" ca="1" si="1492"/>
        <v>Hot</v>
      </c>
      <c r="I6350">
        <f t="shared" ca="1" si="1493"/>
        <v>19.8</v>
      </c>
      <c r="J6350" t="str">
        <f t="shared" ca="1" si="1494"/>
        <v>Yes</v>
      </c>
      <c r="K6350" t="str">
        <f t="shared" ca="1" si="1495"/>
        <v>Yes</v>
      </c>
      <c r="L6350">
        <f t="shared" ca="1" si="1496"/>
        <v>5.5</v>
      </c>
      <c r="M6350">
        <f t="shared" ca="1" si="1497"/>
        <v>2495</v>
      </c>
      <c r="N6350">
        <f t="shared" ca="1" si="1498"/>
        <v>1.46</v>
      </c>
      <c r="O6350" t="str">
        <f t="shared" ca="1" si="1499"/>
        <v>No</v>
      </c>
    </row>
    <row r="6351" spans="1:15" x14ac:dyDescent="0.3">
      <c r="A6351" s="1">
        <f t="shared" ca="1" si="1486"/>
        <v>45920</v>
      </c>
      <c r="B6351" s="2">
        <f t="shared" ca="1" si="1487"/>
        <v>0.39861111111111114</v>
      </c>
      <c r="C6351" t="str">
        <f t="shared" ca="1" si="1488"/>
        <v>Grishneshwar Temple, Chhatrapati Sambhajinagar</v>
      </c>
      <c r="D6351">
        <f t="shared" ca="1" si="1489"/>
        <v>4791</v>
      </c>
      <c r="E6351">
        <f t="shared" ca="1" si="1485"/>
        <v>32</v>
      </c>
      <c r="F6351">
        <f t="shared" ca="1" si="1490"/>
        <v>333</v>
      </c>
      <c r="G6351">
        <f t="shared" ca="1" si="1491"/>
        <v>8.5299999999999994</v>
      </c>
      <c r="H6351" t="str">
        <f t="shared" ca="1" si="1492"/>
        <v>Rainy</v>
      </c>
      <c r="I6351">
        <f t="shared" ca="1" si="1493"/>
        <v>28.1</v>
      </c>
      <c r="J6351" t="str">
        <f t="shared" ca="1" si="1494"/>
        <v>No</v>
      </c>
      <c r="K6351" t="str">
        <f t="shared" ca="1" si="1495"/>
        <v>No</v>
      </c>
      <c r="L6351">
        <f t="shared" ca="1" si="1496"/>
        <v>3.2</v>
      </c>
      <c r="M6351">
        <f t="shared" ca="1" si="1497"/>
        <v>407</v>
      </c>
      <c r="N6351">
        <f t="shared" ca="1" si="1498"/>
        <v>2.23</v>
      </c>
      <c r="O6351" t="str">
        <f t="shared" ca="1" si="1499"/>
        <v>Yes</v>
      </c>
    </row>
    <row r="6352" spans="1:15" x14ac:dyDescent="0.3">
      <c r="A6352" s="1">
        <f t="shared" ca="1" si="1486"/>
        <v>46142</v>
      </c>
      <c r="B6352" s="2">
        <f t="shared" ca="1" si="1487"/>
        <v>1.7361111111111112E-2</v>
      </c>
      <c r="C6352" t="str">
        <f t="shared" ca="1" si="1488"/>
        <v>Bhimashankar Temple, Maharashtra</v>
      </c>
      <c r="D6352">
        <f t="shared" ca="1" si="1489"/>
        <v>10063</v>
      </c>
      <c r="E6352">
        <f t="shared" ca="1" si="1485"/>
        <v>387</v>
      </c>
      <c r="F6352">
        <f t="shared" ca="1" si="1490"/>
        <v>326</v>
      </c>
      <c r="G6352">
        <f t="shared" ca="1" si="1491"/>
        <v>1.1100000000000001</v>
      </c>
      <c r="H6352" t="str">
        <f t="shared" ca="1" si="1492"/>
        <v>Hot</v>
      </c>
      <c r="I6352">
        <f t="shared" ca="1" si="1493"/>
        <v>28.8</v>
      </c>
      <c r="J6352" t="str">
        <f t="shared" ca="1" si="1494"/>
        <v>No</v>
      </c>
      <c r="K6352" t="str">
        <f t="shared" ca="1" si="1495"/>
        <v>No</v>
      </c>
      <c r="L6352">
        <f t="shared" ca="1" si="1496"/>
        <v>2.2000000000000002</v>
      </c>
      <c r="M6352">
        <f t="shared" ca="1" si="1497"/>
        <v>2960</v>
      </c>
      <c r="N6352">
        <f t="shared" ca="1" si="1498"/>
        <v>1.65</v>
      </c>
      <c r="O6352" t="str">
        <f t="shared" ca="1" si="1499"/>
        <v>No</v>
      </c>
    </row>
    <row r="6353" spans="1:15" x14ac:dyDescent="0.3">
      <c r="A6353" s="1">
        <f t="shared" ca="1" si="1486"/>
        <v>45967</v>
      </c>
      <c r="B6353" s="2">
        <f t="shared" ca="1" si="1487"/>
        <v>0.27569444444444446</v>
      </c>
      <c r="C6353" t="str">
        <f t="shared" ca="1" si="1488"/>
        <v>Somnath Temple, Gujarat</v>
      </c>
      <c r="D6353">
        <f t="shared" ca="1" si="1489"/>
        <v>3234</v>
      </c>
      <c r="E6353">
        <f t="shared" ca="1" si="1485"/>
        <v>376</v>
      </c>
      <c r="F6353">
        <f t="shared" ca="1" si="1490"/>
        <v>154</v>
      </c>
      <c r="G6353">
        <f t="shared" ca="1" si="1491"/>
        <v>4.6399999999999997</v>
      </c>
      <c r="H6353" t="str">
        <f t="shared" ca="1" si="1492"/>
        <v>Sunny</v>
      </c>
      <c r="I6353">
        <f t="shared" ca="1" si="1493"/>
        <v>22.6</v>
      </c>
      <c r="J6353" t="str">
        <f t="shared" ca="1" si="1494"/>
        <v>No</v>
      </c>
      <c r="K6353" t="str">
        <f t="shared" ca="1" si="1495"/>
        <v>No</v>
      </c>
      <c r="L6353">
        <f t="shared" ca="1" si="1496"/>
        <v>7.2</v>
      </c>
      <c r="M6353">
        <f t="shared" ca="1" si="1497"/>
        <v>688</v>
      </c>
      <c r="N6353">
        <f t="shared" ca="1" si="1498"/>
        <v>1.63</v>
      </c>
      <c r="O6353" t="str">
        <f t="shared" ca="1" si="1499"/>
        <v>No</v>
      </c>
    </row>
    <row r="6354" spans="1:15" x14ac:dyDescent="0.3">
      <c r="A6354" s="1">
        <f t="shared" ca="1" si="1486"/>
        <v>45575</v>
      </c>
      <c r="B6354" s="2">
        <f t="shared" ca="1" si="1487"/>
        <v>0.51388888888888884</v>
      </c>
      <c r="C6354" t="str">
        <f t="shared" ca="1" si="1488"/>
        <v>Kashi Vishwanath Temple, Varanasi</v>
      </c>
      <c r="D6354">
        <f t="shared" ca="1" si="1489"/>
        <v>7602</v>
      </c>
      <c r="E6354">
        <f t="shared" ca="1" si="1485"/>
        <v>229</v>
      </c>
      <c r="F6354">
        <f t="shared" ca="1" si="1490"/>
        <v>139</v>
      </c>
      <c r="G6354">
        <f t="shared" ca="1" si="1491"/>
        <v>10.17</v>
      </c>
      <c r="H6354" t="str">
        <f t="shared" ca="1" si="1492"/>
        <v>Sunny</v>
      </c>
      <c r="I6354">
        <f t="shared" ca="1" si="1493"/>
        <v>29.3</v>
      </c>
      <c r="J6354" t="str">
        <f t="shared" ca="1" si="1494"/>
        <v>No</v>
      </c>
      <c r="K6354" t="str">
        <f t="shared" ca="1" si="1495"/>
        <v>No</v>
      </c>
      <c r="L6354">
        <f t="shared" ca="1" si="1496"/>
        <v>4.5999999999999996</v>
      </c>
      <c r="M6354">
        <f t="shared" ca="1" si="1497"/>
        <v>2584</v>
      </c>
      <c r="N6354">
        <f t="shared" ca="1" si="1498"/>
        <v>1.96</v>
      </c>
      <c r="O6354" t="str">
        <f t="shared" ca="1" si="1499"/>
        <v>No</v>
      </c>
    </row>
    <row r="6355" spans="1:15" x14ac:dyDescent="0.3">
      <c r="A6355" s="1">
        <f t="shared" ca="1" si="1486"/>
        <v>45960</v>
      </c>
      <c r="B6355" s="2">
        <f t="shared" ca="1" si="1487"/>
        <v>0.82916666666666672</v>
      </c>
      <c r="C6355" t="str">
        <f t="shared" ca="1" si="1488"/>
        <v>Shree Mahakaleshwar Temple, Ujjain</v>
      </c>
      <c r="D6355">
        <f t="shared" ca="1" si="1489"/>
        <v>13901</v>
      </c>
      <c r="E6355">
        <f t="shared" ca="1" si="1485"/>
        <v>187</v>
      </c>
      <c r="F6355">
        <f t="shared" ca="1" si="1490"/>
        <v>407</v>
      </c>
      <c r="G6355">
        <f t="shared" ca="1" si="1491"/>
        <v>1.39</v>
      </c>
      <c r="H6355" t="str">
        <f t="shared" ca="1" si="1492"/>
        <v>Cloudy</v>
      </c>
      <c r="I6355">
        <f t="shared" ca="1" si="1493"/>
        <v>36.799999999999997</v>
      </c>
      <c r="J6355" t="str">
        <f t="shared" ca="1" si="1494"/>
        <v>No</v>
      </c>
      <c r="K6355" t="str">
        <f t="shared" ca="1" si="1495"/>
        <v>No</v>
      </c>
      <c r="L6355">
        <f t="shared" ca="1" si="1496"/>
        <v>4.4000000000000004</v>
      </c>
      <c r="M6355">
        <f t="shared" ca="1" si="1497"/>
        <v>1346</v>
      </c>
      <c r="N6355">
        <f t="shared" ca="1" si="1498"/>
        <v>1.0900000000000001</v>
      </c>
      <c r="O6355" t="str">
        <f t="shared" ca="1" si="1499"/>
        <v>No</v>
      </c>
    </row>
    <row r="6356" spans="1:15" x14ac:dyDescent="0.3">
      <c r="A6356" s="1">
        <f t="shared" ca="1" si="1486"/>
        <v>46193</v>
      </c>
      <c r="B6356" s="2">
        <f t="shared" ca="1" si="1487"/>
        <v>0.82013888888888886</v>
      </c>
      <c r="C6356" t="str">
        <f t="shared" ca="1" si="1488"/>
        <v>Bhimashankar Temple, Maharashtra</v>
      </c>
      <c r="D6356">
        <f t="shared" ca="1" si="1489"/>
        <v>9158</v>
      </c>
      <c r="E6356">
        <f t="shared" ca="1" si="1485"/>
        <v>82</v>
      </c>
      <c r="F6356">
        <f t="shared" ca="1" si="1490"/>
        <v>110</v>
      </c>
      <c r="G6356">
        <f t="shared" ca="1" si="1491"/>
        <v>5.26</v>
      </c>
      <c r="H6356" t="str">
        <f t="shared" ca="1" si="1492"/>
        <v>Hot</v>
      </c>
      <c r="I6356">
        <f t="shared" ca="1" si="1493"/>
        <v>40.4</v>
      </c>
      <c r="J6356" t="str">
        <f t="shared" ca="1" si="1494"/>
        <v>No</v>
      </c>
      <c r="K6356" t="str">
        <f t="shared" ca="1" si="1495"/>
        <v>No</v>
      </c>
      <c r="L6356">
        <f t="shared" ca="1" si="1496"/>
        <v>8.4</v>
      </c>
      <c r="M6356">
        <f t="shared" ca="1" si="1497"/>
        <v>1692</v>
      </c>
      <c r="N6356">
        <f t="shared" ca="1" si="1498"/>
        <v>0.33</v>
      </c>
      <c r="O6356" t="str">
        <f t="shared" ca="1" si="1499"/>
        <v>No</v>
      </c>
    </row>
    <row r="6357" spans="1:15" x14ac:dyDescent="0.3">
      <c r="A6357" s="1">
        <f t="shared" ca="1" si="1486"/>
        <v>45768</v>
      </c>
      <c r="B6357" s="2">
        <f t="shared" ca="1" si="1487"/>
        <v>0.56666666666666665</v>
      </c>
      <c r="C6357" t="str">
        <f t="shared" ca="1" si="1488"/>
        <v>Shri Siddhivinayak Temple, Mumbai</v>
      </c>
      <c r="D6357">
        <f t="shared" ca="1" si="1489"/>
        <v>673</v>
      </c>
      <c r="E6357">
        <f t="shared" ca="1" si="1485"/>
        <v>139</v>
      </c>
      <c r="F6357">
        <f t="shared" ca="1" si="1490"/>
        <v>343</v>
      </c>
      <c r="G6357">
        <f t="shared" ca="1" si="1491"/>
        <v>2.0499999999999998</v>
      </c>
      <c r="H6357" t="str">
        <f t="shared" ca="1" si="1492"/>
        <v>Humid</v>
      </c>
      <c r="I6357">
        <f t="shared" ca="1" si="1493"/>
        <v>24</v>
      </c>
      <c r="J6357" t="str">
        <f t="shared" ca="1" si="1494"/>
        <v>No</v>
      </c>
      <c r="K6357" t="str">
        <f t="shared" ca="1" si="1495"/>
        <v>No</v>
      </c>
      <c r="L6357">
        <f t="shared" ca="1" si="1496"/>
        <v>4.4000000000000004</v>
      </c>
      <c r="M6357">
        <f t="shared" ca="1" si="1497"/>
        <v>1730</v>
      </c>
      <c r="N6357">
        <f t="shared" ca="1" si="1498"/>
        <v>1.85</v>
      </c>
      <c r="O6357" t="str">
        <f t="shared" ca="1" si="1499"/>
        <v>No</v>
      </c>
    </row>
    <row r="6358" spans="1:15" x14ac:dyDescent="0.3">
      <c r="A6358" s="1">
        <f t="shared" ca="1" si="1486"/>
        <v>46021</v>
      </c>
      <c r="B6358" s="2">
        <f t="shared" ca="1" si="1487"/>
        <v>0.2673611111111111</v>
      </c>
      <c r="C6358" t="str">
        <f t="shared" ca="1" si="1488"/>
        <v>Golden Temple, Amritsar</v>
      </c>
      <c r="D6358">
        <f t="shared" ca="1" si="1489"/>
        <v>183</v>
      </c>
      <c r="E6358">
        <f t="shared" ca="1" si="1485"/>
        <v>414</v>
      </c>
      <c r="F6358">
        <f t="shared" ca="1" si="1490"/>
        <v>295</v>
      </c>
      <c r="G6358">
        <f t="shared" ca="1" si="1491"/>
        <v>13.15</v>
      </c>
      <c r="H6358" t="str">
        <f t="shared" ca="1" si="1492"/>
        <v>Hot</v>
      </c>
      <c r="I6358">
        <f t="shared" ca="1" si="1493"/>
        <v>27.7</v>
      </c>
      <c r="J6358" t="str">
        <f t="shared" ca="1" si="1494"/>
        <v>No</v>
      </c>
      <c r="K6358" t="str">
        <f t="shared" ca="1" si="1495"/>
        <v>No</v>
      </c>
      <c r="L6358">
        <f t="shared" ca="1" si="1496"/>
        <v>11.3</v>
      </c>
      <c r="M6358">
        <f t="shared" ca="1" si="1497"/>
        <v>355</v>
      </c>
      <c r="N6358">
        <f t="shared" ca="1" si="1498"/>
        <v>1.72</v>
      </c>
      <c r="O6358" t="str">
        <f t="shared" ca="1" si="1499"/>
        <v>No</v>
      </c>
    </row>
    <row r="6359" spans="1:15" x14ac:dyDescent="0.3">
      <c r="A6359" s="1">
        <f t="shared" ca="1" si="1486"/>
        <v>45999</v>
      </c>
      <c r="B6359" s="2">
        <f t="shared" ca="1" si="1487"/>
        <v>0.71111111111111114</v>
      </c>
      <c r="C6359" t="str">
        <f t="shared" ca="1" si="1488"/>
        <v>Shree Mahakaleshwar Temple, Ujjain</v>
      </c>
      <c r="D6359">
        <f t="shared" ca="1" si="1489"/>
        <v>8949</v>
      </c>
      <c r="E6359">
        <f t="shared" ca="1" si="1485"/>
        <v>499</v>
      </c>
      <c r="F6359">
        <f t="shared" ca="1" si="1490"/>
        <v>388</v>
      </c>
      <c r="G6359">
        <f t="shared" ca="1" si="1491"/>
        <v>3.38</v>
      </c>
      <c r="H6359" t="str">
        <f t="shared" ca="1" si="1492"/>
        <v>Humid</v>
      </c>
      <c r="I6359">
        <f t="shared" ca="1" si="1493"/>
        <v>35.700000000000003</v>
      </c>
      <c r="J6359" t="str">
        <f t="shared" ca="1" si="1494"/>
        <v>No</v>
      </c>
      <c r="K6359" t="str">
        <f t="shared" ca="1" si="1495"/>
        <v>Yes</v>
      </c>
      <c r="L6359">
        <f t="shared" ca="1" si="1496"/>
        <v>6.5</v>
      </c>
      <c r="M6359">
        <f t="shared" ca="1" si="1497"/>
        <v>2022</v>
      </c>
      <c r="N6359">
        <f t="shared" ca="1" si="1498"/>
        <v>1.97</v>
      </c>
      <c r="O6359" t="str">
        <f t="shared" ca="1" si="1499"/>
        <v>No</v>
      </c>
    </row>
    <row r="6360" spans="1:15" x14ac:dyDescent="0.3">
      <c r="A6360" s="1">
        <f t="shared" ca="1" si="1486"/>
        <v>45977</v>
      </c>
      <c r="B6360" s="2">
        <f t="shared" ca="1" si="1487"/>
        <v>0.71319444444444446</v>
      </c>
      <c r="C6360" t="str">
        <f t="shared" ca="1" si="1488"/>
        <v>Shri Siddhivinayak Temple, Mumbai</v>
      </c>
      <c r="D6360">
        <f t="shared" ca="1" si="1489"/>
        <v>12577</v>
      </c>
      <c r="E6360">
        <f t="shared" ca="1" si="1485"/>
        <v>258</v>
      </c>
      <c r="F6360">
        <f t="shared" ca="1" si="1490"/>
        <v>398</v>
      </c>
      <c r="G6360">
        <f t="shared" ca="1" si="1491"/>
        <v>1.63</v>
      </c>
      <c r="H6360" t="str">
        <f t="shared" ca="1" si="1492"/>
        <v>Rainy</v>
      </c>
      <c r="I6360">
        <f t="shared" ca="1" si="1493"/>
        <v>23.2</v>
      </c>
      <c r="J6360" t="str">
        <f t="shared" ca="1" si="1494"/>
        <v>No</v>
      </c>
      <c r="K6360" t="str">
        <f t="shared" ca="1" si="1495"/>
        <v>No</v>
      </c>
      <c r="L6360">
        <f t="shared" ca="1" si="1496"/>
        <v>8.5</v>
      </c>
      <c r="M6360">
        <f t="shared" ca="1" si="1497"/>
        <v>1677</v>
      </c>
      <c r="N6360">
        <f t="shared" ca="1" si="1498"/>
        <v>2.21</v>
      </c>
      <c r="O6360" t="str">
        <f t="shared" ca="1" si="1499"/>
        <v>No</v>
      </c>
    </row>
    <row r="6361" spans="1:15" x14ac:dyDescent="0.3">
      <c r="A6361" s="1">
        <f t="shared" ca="1" si="1486"/>
        <v>45485</v>
      </c>
      <c r="B6361" s="2">
        <f t="shared" ca="1" si="1487"/>
        <v>0.32569444444444445</v>
      </c>
      <c r="C6361" t="str">
        <f t="shared" ca="1" si="1488"/>
        <v>Tulja Bhavani Temple, Tuljapur</v>
      </c>
      <c r="D6361">
        <f t="shared" ca="1" si="1489"/>
        <v>2064</v>
      </c>
      <c r="E6361">
        <f t="shared" ca="1" si="1485"/>
        <v>311</v>
      </c>
      <c r="F6361">
        <f t="shared" ca="1" si="1490"/>
        <v>42</v>
      </c>
      <c r="G6361">
        <f t="shared" ca="1" si="1491"/>
        <v>1.79</v>
      </c>
      <c r="H6361" t="str">
        <f t="shared" ca="1" si="1492"/>
        <v>Rainy</v>
      </c>
      <c r="I6361">
        <f t="shared" ca="1" si="1493"/>
        <v>26.7</v>
      </c>
      <c r="J6361" t="str">
        <f t="shared" ca="1" si="1494"/>
        <v>Yes</v>
      </c>
      <c r="K6361" t="str">
        <f t="shared" ca="1" si="1495"/>
        <v>No</v>
      </c>
      <c r="L6361">
        <f t="shared" ca="1" si="1496"/>
        <v>4.8</v>
      </c>
      <c r="M6361">
        <f t="shared" ca="1" si="1497"/>
        <v>1564</v>
      </c>
      <c r="N6361">
        <f t="shared" ca="1" si="1498"/>
        <v>0.62</v>
      </c>
      <c r="O6361" t="str">
        <f t="shared" ca="1" si="1499"/>
        <v>Yes</v>
      </c>
    </row>
    <row r="6362" spans="1:15" x14ac:dyDescent="0.3">
      <c r="A6362" s="1">
        <f t="shared" ca="1" si="1486"/>
        <v>45293</v>
      </c>
      <c r="B6362" s="2">
        <f t="shared" ca="1" si="1487"/>
        <v>0.67152777777777772</v>
      </c>
      <c r="C6362" t="str">
        <f t="shared" ca="1" si="1488"/>
        <v>Tulja Bhavani Temple, Tuljapur</v>
      </c>
      <c r="D6362">
        <f t="shared" ca="1" si="1489"/>
        <v>448</v>
      </c>
      <c r="E6362">
        <f t="shared" ca="1" si="1485"/>
        <v>12</v>
      </c>
      <c r="F6362">
        <f t="shared" ca="1" si="1490"/>
        <v>60</v>
      </c>
      <c r="G6362">
        <f t="shared" ca="1" si="1491"/>
        <v>3.96</v>
      </c>
      <c r="H6362" t="str">
        <f t="shared" ca="1" si="1492"/>
        <v>Hot</v>
      </c>
      <c r="I6362">
        <f t="shared" ca="1" si="1493"/>
        <v>41.9</v>
      </c>
      <c r="J6362" t="str">
        <f t="shared" ca="1" si="1494"/>
        <v>No</v>
      </c>
      <c r="K6362" t="str">
        <f t="shared" ca="1" si="1495"/>
        <v>Yes</v>
      </c>
      <c r="L6362">
        <f t="shared" ca="1" si="1496"/>
        <v>3.1</v>
      </c>
      <c r="M6362">
        <f t="shared" ca="1" si="1497"/>
        <v>2640</v>
      </c>
      <c r="N6362">
        <f t="shared" ca="1" si="1498"/>
        <v>0.42</v>
      </c>
      <c r="O6362" t="str">
        <f t="shared" ca="1" si="1499"/>
        <v>Yes</v>
      </c>
    </row>
    <row r="6363" spans="1:15" x14ac:dyDescent="0.3">
      <c r="A6363" s="1">
        <f t="shared" ca="1" si="1486"/>
        <v>45886</v>
      </c>
      <c r="B6363" s="2">
        <f t="shared" ca="1" si="1487"/>
        <v>0.45277777777777778</v>
      </c>
      <c r="C6363" t="str">
        <f t="shared" ca="1" si="1488"/>
        <v>Meenakshi Amman Temple, Madurai</v>
      </c>
      <c r="D6363">
        <f t="shared" ca="1" si="1489"/>
        <v>4139</v>
      </c>
      <c r="E6363">
        <f t="shared" ca="1" si="1485"/>
        <v>209</v>
      </c>
      <c r="F6363">
        <f t="shared" ca="1" si="1490"/>
        <v>288</v>
      </c>
      <c r="G6363">
        <f t="shared" ca="1" si="1491"/>
        <v>3.86</v>
      </c>
      <c r="H6363" t="str">
        <f t="shared" ca="1" si="1492"/>
        <v>Hot</v>
      </c>
      <c r="I6363">
        <f t="shared" ca="1" si="1493"/>
        <v>19.399999999999999</v>
      </c>
      <c r="J6363" t="str">
        <f t="shared" ca="1" si="1494"/>
        <v>Yes</v>
      </c>
      <c r="K6363" t="str">
        <f t="shared" ca="1" si="1495"/>
        <v>No</v>
      </c>
      <c r="L6363">
        <f t="shared" ca="1" si="1496"/>
        <v>6.6</v>
      </c>
      <c r="M6363">
        <f t="shared" ca="1" si="1497"/>
        <v>1032</v>
      </c>
      <c r="N6363">
        <f t="shared" ca="1" si="1498"/>
        <v>1.76</v>
      </c>
      <c r="O6363" t="str">
        <f t="shared" ca="1" si="1499"/>
        <v>No</v>
      </c>
    </row>
    <row r="6364" spans="1:15" x14ac:dyDescent="0.3">
      <c r="A6364" s="1">
        <f t="shared" ca="1" si="1486"/>
        <v>45989</v>
      </c>
      <c r="B6364" s="2">
        <f t="shared" ca="1" si="1487"/>
        <v>0.94027777777777777</v>
      </c>
      <c r="C6364" t="str">
        <f t="shared" ca="1" si="1488"/>
        <v>Trimbakeshwar Temple, Nashik</v>
      </c>
      <c r="D6364">
        <f t="shared" ca="1" si="1489"/>
        <v>2447</v>
      </c>
      <c r="E6364">
        <f t="shared" ca="1" si="1485"/>
        <v>432</v>
      </c>
      <c r="F6364">
        <f t="shared" ca="1" si="1490"/>
        <v>25</v>
      </c>
      <c r="G6364">
        <f t="shared" ca="1" si="1491"/>
        <v>14.68</v>
      </c>
      <c r="H6364" t="str">
        <f t="shared" ca="1" si="1492"/>
        <v>Rainy</v>
      </c>
      <c r="I6364">
        <f t="shared" ca="1" si="1493"/>
        <v>26.4</v>
      </c>
      <c r="J6364" t="str">
        <f t="shared" ca="1" si="1494"/>
        <v>No</v>
      </c>
      <c r="K6364" t="str">
        <f t="shared" ca="1" si="1495"/>
        <v>Yes</v>
      </c>
      <c r="L6364">
        <f t="shared" ca="1" si="1496"/>
        <v>5.6</v>
      </c>
      <c r="M6364">
        <f t="shared" ca="1" si="1497"/>
        <v>397</v>
      </c>
      <c r="N6364">
        <f t="shared" ca="1" si="1498"/>
        <v>1.69</v>
      </c>
      <c r="O6364" t="str">
        <f t="shared" ca="1" si="1499"/>
        <v>No</v>
      </c>
    </row>
    <row r="6365" spans="1:15" x14ac:dyDescent="0.3">
      <c r="A6365" s="1">
        <f t="shared" ca="1" si="1486"/>
        <v>45680</v>
      </c>
      <c r="B6365" s="2">
        <f t="shared" ca="1" si="1487"/>
        <v>0.35833333333333334</v>
      </c>
      <c r="C6365" t="str">
        <f t="shared" ca="1" si="1488"/>
        <v>Trimbakeshwar Temple, Nashik</v>
      </c>
      <c r="D6365">
        <f t="shared" ca="1" si="1489"/>
        <v>3883</v>
      </c>
      <c r="E6365">
        <f t="shared" ca="1" si="1485"/>
        <v>538</v>
      </c>
      <c r="F6365">
        <f t="shared" ca="1" si="1490"/>
        <v>260</v>
      </c>
      <c r="G6365">
        <f t="shared" ca="1" si="1491"/>
        <v>10.45</v>
      </c>
      <c r="H6365" t="str">
        <f t="shared" ca="1" si="1492"/>
        <v>Humid</v>
      </c>
      <c r="I6365">
        <f t="shared" ca="1" si="1493"/>
        <v>32.200000000000003</v>
      </c>
      <c r="J6365" t="str">
        <f t="shared" ca="1" si="1494"/>
        <v>Yes</v>
      </c>
      <c r="K6365" t="str">
        <f t="shared" ca="1" si="1495"/>
        <v>No</v>
      </c>
      <c r="L6365">
        <f t="shared" ca="1" si="1496"/>
        <v>5.7</v>
      </c>
      <c r="M6365">
        <f t="shared" ca="1" si="1497"/>
        <v>480</v>
      </c>
      <c r="N6365">
        <f t="shared" ca="1" si="1498"/>
        <v>1.92</v>
      </c>
      <c r="O6365" t="str">
        <f t="shared" ca="1" si="1499"/>
        <v>Yes</v>
      </c>
    </row>
    <row r="6366" spans="1:15" x14ac:dyDescent="0.3">
      <c r="A6366" s="1">
        <f t="shared" ca="1" si="1486"/>
        <v>45983</v>
      </c>
      <c r="B6366" s="2">
        <f t="shared" ca="1" si="1487"/>
        <v>0.31041666666666667</v>
      </c>
      <c r="C6366" t="str">
        <f t="shared" ca="1" si="1488"/>
        <v>Shirdi Sai Baba Temple, Shirdi</v>
      </c>
      <c r="D6366">
        <f t="shared" ca="1" si="1489"/>
        <v>12730</v>
      </c>
      <c r="E6366">
        <f t="shared" ca="1" si="1485"/>
        <v>174</v>
      </c>
      <c r="F6366">
        <f t="shared" ca="1" si="1490"/>
        <v>320</v>
      </c>
      <c r="G6366">
        <f t="shared" ca="1" si="1491"/>
        <v>3.13</v>
      </c>
      <c r="H6366" t="str">
        <f t="shared" ca="1" si="1492"/>
        <v>Humid</v>
      </c>
      <c r="I6366">
        <f t="shared" ca="1" si="1493"/>
        <v>23.4</v>
      </c>
      <c r="J6366" t="str">
        <f t="shared" ca="1" si="1494"/>
        <v>No</v>
      </c>
      <c r="K6366" t="str">
        <f t="shared" ca="1" si="1495"/>
        <v>No</v>
      </c>
      <c r="L6366">
        <f t="shared" ca="1" si="1496"/>
        <v>4</v>
      </c>
      <c r="M6366">
        <f t="shared" ca="1" si="1497"/>
        <v>1090</v>
      </c>
      <c r="N6366">
        <f t="shared" ca="1" si="1498"/>
        <v>0.71</v>
      </c>
      <c r="O6366" t="str">
        <f t="shared" ca="1" si="1499"/>
        <v>Yes</v>
      </c>
    </row>
    <row r="6367" spans="1:15" x14ac:dyDescent="0.3">
      <c r="A6367" s="1">
        <f t="shared" ca="1" si="1486"/>
        <v>45332</v>
      </c>
      <c r="B6367" s="2">
        <f t="shared" ca="1" si="1487"/>
        <v>0.59375</v>
      </c>
      <c r="C6367" t="str">
        <f t="shared" ca="1" si="1488"/>
        <v>Dagdusheth Halwai Ganpati Temple, Pune</v>
      </c>
      <c r="D6367">
        <f t="shared" ca="1" si="1489"/>
        <v>11409</v>
      </c>
      <c r="E6367">
        <f t="shared" ca="1" si="1485"/>
        <v>112</v>
      </c>
      <c r="F6367">
        <f t="shared" ca="1" si="1490"/>
        <v>244</v>
      </c>
      <c r="G6367">
        <f t="shared" ca="1" si="1491"/>
        <v>8.6199999999999992</v>
      </c>
      <c r="H6367" t="str">
        <f t="shared" ca="1" si="1492"/>
        <v>Sunny</v>
      </c>
      <c r="I6367">
        <f t="shared" ca="1" si="1493"/>
        <v>18.399999999999999</v>
      </c>
      <c r="J6367" t="str">
        <f t="shared" ca="1" si="1494"/>
        <v>No</v>
      </c>
      <c r="K6367" t="str">
        <f t="shared" ca="1" si="1495"/>
        <v>No</v>
      </c>
      <c r="L6367">
        <f t="shared" ca="1" si="1496"/>
        <v>4.5</v>
      </c>
      <c r="M6367">
        <f t="shared" ca="1" si="1497"/>
        <v>2727</v>
      </c>
      <c r="N6367">
        <f t="shared" ca="1" si="1498"/>
        <v>1.21</v>
      </c>
      <c r="O6367" t="str">
        <f t="shared" ca="1" si="1499"/>
        <v>Yes</v>
      </c>
    </row>
    <row r="6368" spans="1:15" x14ac:dyDescent="0.3">
      <c r="A6368" s="1">
        <f t="shared" ca="1" si="1486"/>
        <v>45396</v>
      </c>
      <c r="B6368" s="2">
        <f t="shared" ca="1" si="1487"/>
        <v>0.6118055555555556</v>
      </c>
      <c r="C6368" t="str">
        <f t="shared" ca="1" si="1488"/>
        <v>Jagannath Temple, Puri</v>
      </c>
      <c r="D6368">
        <f t="shared" ca="1" si="1489"/>
        <v>12970</v>
      </c>
      <c r="E6368">
        <f t="shared" ca="1" si="1485"/>
        <v>465</v>
      </c>
      <c r="F6368">
        <f t="shared" ca="1" si="1490"/>
        <v>83</v>
      </c>
      <c r="G6368">
        <f t="shared" ca="1" si="1491"/>
        <v>2.83</v>
      </c>
      <c r="H6368" t="str">
        <f t="shared" ca="1" si="1492"/>
        <v>Rainy</v>
      </c>
      <c r="I6368">
        <f t="shared" ca="1" si="1493"/>
        <v>29.4</v>
      </c>
      <c r="J6368" t="str">
        <f t="shared" ca="1" si="1494"/>
        <v>Yes</v>
      </c>
      <c r="K6368" t="str">
        <f t="shared" ca="1" si="1495"/>
        <v>No</v>
      </c>
      <c r="L6368">
        <f t="shared" ca="1" si="1496"/>
        <v>8.1</v>
      </c>
      <c r="M6368">
        <f t="shared" ca="1" si="1497"/>
        <v>2910</v>
      </c>
      <c r="N6368">
        <f t="shared" ca="1" si="1498"/>
        <v>1.91</v>
      </c>
      <c r="O6368" t="str">
        <f t="shared" ca="1" si="1499"/>
        <v>No</v>
      </c>
    </row>
    <row r="6369" spans="1:15" x14ac:dyDescent="0.3">
      <c r="A6369" s="1">
        <f t="shared" ca="1" si="1486"/>
        <v>46366</v>
      </c>
      <c r="B6369" s="2">
        <f t="shared" ca="1" si="1487"/>
        <v>0.28611111111111109</v>
      </c>
      <c r="C6369" t="str">
        <f t="shared" ca="1" si="1488"/>
        <v>Kashi Vishwanath Temple, Varanasi</v>
      </c>
      <c r="D6369">
        <f t="shared" ca="1" si="1489"/>
        <v>10664</v>
      </c>
      <c r="E6369">
        <f t="shared" ca="1" si="1485"/>
        <v>117</v>
      </c>
      <c r="F6369">
        <f t="shared" ca="1" si="1490"/>
        <v>431</v>
      </c>
      <c r="G6369">
        <f t="shared" ca="1" si="1491"/>
        <v>12.78</v>
      </c>
      <c r="H6369" t="str">
        <f t="shared" ca="1" si="1492"/>
        <v>Hot</v>
      </c>
      <c r="I6369">
        <f t="shared" ca="1" si="1493"/>
        <v>18.3</v>
      </c>
      <c r="J6369" t="str">
        <f t="shared" ca="1" si="1494"/>
        <v>No</v>
      </c>
      <c r="K6369" t="str">
        <f t="shared" ca="1" si="1495"/>
        <v>No</v>
      </c>
      <c r="L6369">
        <f t="shared" ca="1" si="1496"/>
        <v>7.6</v>
      </c>
      <c r="M6369">
        <f t="shared" ca="1" si="1497"/>
        <v>1913</v>
      </c>
      <c r="N6369">
        <f t="shared" ca="1" si="1498"/>
        <v>0.97</v>
      </c>
      <c r="O6369" t="str">
        <f t="shared" ca="1" si="1499"/>
        <v>Yes</v>
      </c>
    </row>
    <row r="6370" spans="1:15" x14ac:dyDescent="0.3">
      <c r="A6370" s="1">
        <f t="shared" ca="1" si="1486"/>
        <v>46157</v>
      </c>
      <c r="B6370" s="2">
        <f t="shared" ca="1" si="1487"/>
        <v>0.6430555555555556</v>
      </c>
      <c r="C6370" t="str">
        <f t="shared" ca="1" si="1488"/>
        <v>Somnath Temple, Gujarat</v>
      </c>
      <c r="D6370">
        <f t="shared" ca="1" si="1489"/>
        <v>4422</v>
      </c>
      <c r="E6370">
        <f t="shared" ca="1" si="1485"/>
        <v>144</v>
      </c>
      <c r="F6370">
        <f t="shared" ca="1" si="1490"/>
        <v>236</v>
      </c>
      <c r="G6370">
        <f t="shared" ca="1" si="1491"/>
        <v>5.63</v>
      </c>
      <c r="H6370" t="str">
        <f t="shared" ca="1" si="1492"/>
        <v>Hot</v>
      </c>
      <c r="I6370">
        <f t="shared" ca="1" si="1493"/>
        <v>28.9</v>
      </c>
      <c r="J6370" t="str">
        <f t="shared" ca="1" si="1494"/>
        <v>No</v>
      </c>
      <c r="K6370" t="str">
        <f t="shared" ca="1" si="1495"/>
        <v>No</v>
      </c>
      <c r="L6370">
        <f t="shared" ca="1" si="1496"/>
        <v>9.3000000000000007</v>
      </c>
      <c r="M6370">
        <f t="shared" ca="1" si="1497"/>
        <v>595</v>
      </c>
      <c r="N6370">
        <f t="shared" ca="1" si="1498"/>
        <v>2.04</v>
      </c>
      <c r="O6370" t="str">
        <f t="shared" ca="1" si="1499"/>
        <v>No</v>
      </c>
    </row>
    <row r="6371" spans="1:15" x14ac:dyDescent="0.3">
      <c r="A6371" s="1">
        <f t="shared" ca="1" si="1486"/>
        <v>46101</v>
      </c>
      <c r="B6371" s="2">
        <f t="shared" ca="1" si="1487"/>
        <v>0.46111111111111114</v>
      </c>
      <c r="C6371" t="str">
        <f t="shared" ca="1" si="1488"/>
        <v>Vaishno Devi Temple, Katra</v>
      </c>
      <c r="D6371">
        <f t="shared" ca="1" si="1489"/>
        <v>8403</v>
      </c>
      <c r="E6371">
        <f t="shared" ca="1" si="1485"/>
        <v>462</v>
      </c>
      <c r="F6371">
        <f t="shared" ca="1" si="1490"/>
        <v>5</v>
      </c>
      <c r="G6371">
        <f t="shared" ca="1" si="1491"/>
        <v>8.06</v>
      </c>
      <c r="H6371" t="str">
        <f t="shared" ca="1" si="1492"/>
        <v>Rainy</v>
      </c>
      <c r="I6371">
        <f t="shared" ca="1" si="1493"/>
        <v>20.5</v>
      </c>
      <c r="J6371" t="str">
        <f t="shared" ca="1" si="1494"/>
        <v>Yes</v>
      </c>
      <c r="K6371" t="str">
        <f t="shared" ca="1" si="1495"/>
        <v>Yes</v>
      </c>
      <c r="L6371">
        <f t="shared" ca="1" si="1496"/>
        <v>10</v>
      </c>
      <c r="M6371">
        <f t="shared" ca="1" si="1497"/>
        <v>1643</v>
      </c>
      <c r="N6371">
        <f t="shared" ca="1" si="1498"/>
        <v>1.8</v>
      </c>
      <c r="O6371" t="str">
        <f t="shared" ca="1" si="1499"/>
        <v>Yes</v>
      </c>
    </row>
    <row r="6372" spans="1:15" x14ac:dyDescent="0.3">
      <c r="A6372" s="1">
        <f t="shared" ca="1" si="1486"/>
        <v>45692</v>
      </c>
      <c r="B6372" s="2">
        <f t="shared" ca="1" si="1487"/>
        <v>0.92986111111111114</v>
      </c>
      <c r="C6372" t="str">
        <f t="shared" ca="1" si="1488"/>
        <v>Tirumala Tirupati Temple, Tirupati</v>
      </c>
      <c r="D6372">
        <f t="shared" ca="1" si="1489"/>
        <v>9446</v>
      </c>
      <c r="E6372">
        <f t="shared" ca="1" si="1485"/>
        <v>512</v>
      </c>
      <c r="F6372">
        <f t="shared" ca="1" si="1490"/>
        <v>335</v>
      </c>
      <c r="G6372">
        <f t="shared" ca="1" si="1491"/>
        <v>14.85</v>
      </c>
      <c r="H6372" t="str">
        <f t="shared" ca="1" si="1492"/>
        <v>Hot</v>
      </c>
      <c r="I6372">
        <f t="shared" ca="1" si="1493"/>
        <v>27.4</v>
      </c>
      <c r="J6372" t="str">
        <f t="shared" ca="1" si="1494"/>
        <v>Yes</v>
      </c>
      <c r="K6372" t="str">
        <f t="shared" ca="1" si="1495"/>
        <v>No</v>
      </c>
      <c r="L6372">
        <f t="shared" ca="1" si="1496"/>
        <v>4.7</v>
      </c>
      <c r="M6372">
        <f t="shared" ca="1" si="1497"/>
        <v>786</v>
      </c>
      <c r="N6372">
        <f t="shared" ca="1" si="1498"/>
        <v>1.77</v>
      </c>
      <c r="O6372" t="str">
        <f t="shared" ca="1" si="1499"/>
        <v>No</v>
      </c>
    </row>
    <row r="6373" spans="1:15" x14ac:dyDescent="0.3">
      <c r="A6373" s="1">
        <f t="shared" ca="1" si="1486"/>
        <v>45350</v>
      </c>
      <c r="B6373" s="2">
        <f t="shared" ca="1" si="1487"/>
        <v>0.44027777777777777</v>
      </c>
      <c r="C6373" t="str">
        <f t="shared" ca="1" si="1488"/>
        <v>Dagdusheth Halwai Ganpati Temple, Pune</v>
      </c>
      <c r="D6373">
        <f t="shared" ca="1" si="1489"/>
        <v>5317</v>
      </c>
      <c r="E6373">
        <f t="shared" ca="1" si="1485"/>
        <v>58</v>
      </c>
      <c r="F6373">
        <f t="shared" ca="1" si="1490"/>
        <v>142</v>
      </c>
      <c r="G6373">
        <f t="shared" ca="1" si="1491"/>
        <v>9.31</v>
      </c>
      <c r="H6373" t="str">
        <f t="shared" ca="1" si="1492"/>
        <v>Rainy</v>
      </c>
      <c r="I6373">
        <f t="shared" ca="1" si="1493"/>
        <v>26.9</v>
      </c>
      <c r="J6373" t="str">
        <f t="shared" ca="1" si="1494"/>
        <v>No</v>
      </c>
      <c r="K6373" t="str">
        <f t="shared" ca="1" si="1495"/>
        <v>No</v>
      </c>
      <c r="L6373">
        <f t="shared" ca="1" si="1496"/>
        <v>9.8000000000000007</v>
      </c>
      <c r="M6373">
        <f t="shared" ca="1" si="1497"/>
        <v>1138</v>
      </c>
      <c r="N6373">
        <f t="shared" ca="1" si="1498"/>
        <v>2.42</v>
      </c>
      <c r="O6373" t="str">
        <f t="shared" ca="1" si="1499"/>
        <v>No</v>
      </c>
    </row>
    <row r="6374" spans="1:15" x14ac:dyDescent="0.3">
      <c r="A6374" s="1">
        <f t="shared" ca="1" si="1486"/>
        <v>45991</v>
      </c>
      <c r="B6374" s="2">
        <f t="shared" ca="1" si="1487"/>
        <v>0.45</v>
      </c>
      <c r="C6374" t="str">
        <f t="shared" ca="1" si="1488"/>
        <v>Shirdi Sai Baba Temple, Shirdi</v>
      </c>
      <c r="D6374">
        <f t="shared" ca="1" si="1489"/>
        <v>12977</v>
      </c>
      <c r="E6374">
        <f t="shared" ca="1" si="1485"/>
        <v>135</v>
      </c>
      <c r="F6374">
        <f t="shared" ca="1" si="1490"/>
        <v>226</v>
      </c>
      <c r="G6374">
        <f t="shared" ca="1" si="1491"/>
        <v>11.59</v>
      </c>
      <c r="H6374" t="str">
        <f t="shared" ca="1" si="1492"/>
        <v>Rainy</v>
      </c>
      <c r="I6374">
        <f t="shared" ca="1" si="1493"/>
        <v>41.9</v>
      </c>
      <c r="J6374" t="str">
        <f t="shared" ca="1" si="1494"/>
        <v>Yes</v>
      </c>
      <c r="K6374" t="str">
        <f t="shared" ca="1" si="1495"/>
        <v>No</v>
      </c>
      <c r="L6374">
        <f t="shared" ca="1" si="1496"/>
        <v>9.5</v>
      </c>
      <c r="M6374">
        <f t="shared" ca="1" si="1497"/>
        <v>2510</v>
      </c>
      <c r="N6374">
        <f t="shared" ca="1" si="1498"/>
        <v>1.1200000000000001</v>
      </c>
      <c r="O6374" t="str">
        <f t="shared" ca="1" si="1499"/>
        <v>No</v>
      </c>
    </row>
    <row r="6375" spans="1:15" x14ac:dyDescent="0.3">
      <c r="A6375" s="1">
        <f t="shared" ca="1" si="1486"/>
        <v>46117</v>
      </c>
      <c r="B6375" s="2">
        <f t="shared" ca="1" si="1487"/>
        <v>0.13055555555555556</v>
      </c>
      <c r="C6375" t="str">
        <f t="shared" ca="1" si="1488"/>
        <v>Tulja Bhavani Temple, Tuljapur</v>
      </c>
      <c r="D6375">
        <f t="shared" ca="1" si="1489"/>
        <v>13845</v>
      </c>
      <c r="E6375">
        <f t="shared" ca="1" si="1485"/>
        <v>363</v>
      </c>
      <c r="F6375">
        <f t="shared" ca="1" si="1490"/>
        <v>331</v>
      </c>
      <c r="G6375">
        <f t="shared" ca="1" si="1491"/>
        <v>1.47</v>
      </c>
      <c r="H6375" t="str">
        <f t="shared" ca="1" si="1492"/>
        <v>Sunny</v>
      </c>
      <c r="I6375">
        <f t="shared" ca="1" si="1493"/>
        <v>20.5</v>
      </c>
      <c r="J6375" t="str">
        <f t="shared" ca="1" si="1494"/>
        <v>Yes</v>
      </c>
      <c r="K6375" t="str">
        <f t="shared" ca="1" si="1495"/>
        <v>No</v>
      </c>
      <c r="L6375">
        <f t="shared" ca="1" si="1496"/>
        <v>9.1999999999999993</v>
      </c>
      <c r="M6375">
        <f t="shared" ca="1" si="1497"/>
        <v>471</v>
      </c>
      <c r="N6375">
        <f t="shared" ca="1" si="1498"/>
        <v>2.23</v>
      </c>
      <c r="O6375" t="str">
        <f t="shared" ca="1" si="1499"/>
        <v>No</v>
      </c>
    </row>
    <row r="6376" spans="1:15" x14ac:dyDescent="0.3">
      <c r="A6376" s="1">
        <f t="shared" ca="1" si="1486"/>
        <v>45462</v>
      </c>
      <c r="B6376" s="2">
        <f t="shared" ca="1" si="1487"/>
        <v>0.1</v>
      </c>
      <c r="C6376" t="str">
        <f t="shared" ca="1" si="1488"/>
        <v>Tulja Bhavani Temple, Tuljapur</v>
      </c>
      <c r="D6376">
        <f t="shared" ca="1" si="1489"/>
        <v>14144</v>
      </c>
      <c r="E6376">
        <f t="shared" ca="1" si="1485"/>
        <v>522</v>
      </c>
      <c r="F6376">
        <f t="shared" ca="1" si="1490"/>
        <v>382</v>
      </c>
      <c r="G6376">
        <f t="shared" ca="1" si="1491"/>
        <v>12.63</v>
      </c>
      <c r="H6376" t="str">
        <f t="shared" ca="1" si="1492"/>
        <v>Rainy</v>
      </c>
      <c r="I6376">
        <f t="shared" ca="1" si="1493"/>
        <v>37.799999999999997</v>
      </c>
      <c r="J6376" t="str">
        <f t="shared" ca="1" si="1494"/>
        <v>No</v>
      </c>
      <c r="K6376" t="str">
        <f t="shared" ca="1" si="1495"/>
        <v>No</v>
      </c>
      <c r="L6376">
        <f t="shared" ca="1" si="1496"/>
        <v>9.8000000000000007</v>
      </c>
      <c r="M6376">
        <f t="shared" ca="1" si="1497"/>
        <v>346</v>
      </c>
      <c r="N6376">
        <f t="shared" ca="1" si="1498"/>
        <v>1.89</v>
      </c>
      <c r="O6376" t="str">
        <f t="shared" ca="1" si="1499"/>
        <v>No</v>
      </c>
    </row>
    <row r="6377" spans="1:15" x14ac:dyDescent="0.3">
      <c r="A6377" s="1">
        <f t="shared" ca="1" si="1486"/>
        <v>45474</v>
      </c>
      <c r="B6377" s="2">
        <f t="shared" ca="1" si="1487"/>
        <v>0.28680555555555554</v>
      </c>
      <c r="C6377" t="str">
        <f t="shared" ca="1" si="1488"/>
        <v>Tulja Bhavani Temple, Tuljapur</v>
      </c>
      <c r="D6377">
        <f t="shared" ca="1" si="1489"/>
        <v>14266</v>
      </c>
      <c r="E6377">
        <f t="shared" ca="1" si="1485"/>
        <v>541</v>
      </c>
      <c r="F6377">
        <f t="shared" ca="1" si="1490"/>
        <v>411</v>
      </c>
      <c r="G6377">
        <f t="shared" ca="1" si="1491"/>
        <v>1.19</v>
      </c>
      <c r="H6377" t="str">
        <f t="shared" ca="1" si="1492"/>
        <v>Cloudy</v>
      </c>
      <c r="I6377">
        <f t="shared" ca="1" si="1493"/>
        <v>41.2</v>
      </c>
      <c r="J6377" t="str">
        <f t="shared" ca="1" si="1494"/>
        <v>No</v>
      </c>
      <c r="K6377" t="str">
        <f t="shared" ca="1" si="1495"/>
        <v>Yes</v>
      </c>
      <c r="L6377">
        <f t="shared" ca="1" si="1496"/>
        <v>6.3</v>
      </c>
      <c r="M6377">
        <f t="shared" ca="1" si="1497"/>
        <v>1526</v>
      </c>
      <c r="N6377">
        <f t="shared" ca="1" si="1498"/>
        <v>1.64</v>
      </c>
      <c r="O6377" t="str">
        <f t="shared" ca="1" si="1499"/>
        <v>Yes</v>
      </c>
    </row>
    <row r="6378" spans="1:15" x14ac:dyDescent="0.3">
      <c r="A6378" s="1">
        <f t="shared" ca="1" si="1486"/>
        <v>45353</v>
      </c>
      <c r="B6378" s="2">
        <f t="shared" ca="1" si="1487"/>
        <v>0.41041666666666665</v>
      </c>
      <c r="C6378" t="str">
        <f t="shared" ca="1" si="1488"/>
        <v>Shirdi Sai Baba Temple, Shirdi</v>
      </c>
      <c r="D6378">
        <f t="shared" ca="1" si="1489"/>
        <v>5973</v>
      </c>
      <c r="E6378">
        <f t="shared" ref="E6378:E6441" ca="1" si="1500">RANDBETWEEN(10,600)</f>
        <v>455</v>
      </c>
      <c r="F6378">
        <f t="shared" ca="1" si="1490"/>
        <v>125</v>
      </c>
      <c r="G6378">
        <f t="shared" ca="1" si="1491"/>
        <v>2.58</v>
      </c>
      <c r="H6378" t="str">
        <f t="shared" ca="1" si="1492"/>
        <v>Hot</v>
      </c>
      <c r="I6378">
        <f t="shared" ca="1" si="1493"/>
        <v>27.1</v>
      </c>
      <c r="J6378" t="str">
        <f t="shared" ca="1" si="1494"/>
        <v>No</v>
      </c>
      <c r="K6378" t="str">
        <f t="shared" ca="1" si="1495"/>
        <v>No</v>
      </c>
      <c r="L6378">
        <f t="shared" ca="1" si="1496"/>
        <v>2.5</v>
      </c>
      <c r="M6378">
        <f t="shared" ca="1" si="1497"/>
        <v>2972</v>
      </c>
      <c r="N6378">
        <f t="shared" ca="1" si="1498"/>
        <v>1.27</v>
      </c>
      <c r="O6378" t="str">
        <f t="shared" ca="1" si="1499"/>
        <v>Yes</v>
      </c>
    </row>
    <row r="6379" spans="1:15" x14ac:dyDescent="0.3">
      <c r="A6379" s="1">
        <f t="shared" ca="1" si="1486"/>
        <v>46152</v>
      </c>
      <c r="B6379" s="2">
        <f t="shared" ca="1" si="1487"/>
        <v>0.29652777777777778</v>
      </c>
      <c r="C6379" t="str">
        <f t="shared" ca="1" si="1488"/>
        <v>Somnath Temple, Gujarat</v>
      </c>
      <c r="D6379">
        <f t="shared" ca="1" si="1489"/>
        <v>11862</v>
      </c>
      <c r="E6379">
        <f t="shared" ca="1" si="1500"/>
        <v>164</v>
      </c>
      <c r="F6379">
        <f t="shared" ca="1" si="1490"/>
        <v>418</v>
      </c>
      <c r="G6379">
        <f t="shared" ca="1" si="1491"/>
        <v>10.93</v>
      </c>
      <c r="H6379" t="str">
        <f t="shared" ca="1" si="1492"/>
        <v>Rainy</v>
      </c>
      <c r="I6379">
        <f t="shared" ca="1" si="1493"/>
        <v>31.6</v>
      </c>
      <c r="J6379" t="str">
        <f t="shared" ca="1" si="1494"/>
        <v>No</v>
      </c>
      <c r="K6379" t="str">
        <f t="shared" ca="1" si="1495"/>
        <v>Yes</v>
      </c>
      <c r="L6379">
        <f t="shared" ca="1" si="1496"/>
        <v>11.7</v>
      </c>
      <c r="M6379">
        <f t="shared" ca="1" si="1497"/>
        <v>715</v>
      </c>
      <c r="N6379">
        <f t="shared" ca="1" si="1498"/>
        <v>0.47</v>
      </c>
      <c r="O6379" t="str">
        <f t="shared" ca="1" si="1499"/>
        <v>No</v>
      </c>
    </row>
    <row r="6380" spans="1:15" x14ac:dyDescent="0.3">
      <c r="A6380" s="1">
        <f t="shared" ca="1" si="1486"/>
        <v>45925</v>
      </c>
      <c r="B6380" s="2">
        <f t="shared" ca="1" si="1487"/>
        <v>0.41875000000000001</v>
      </c>
      <c r="C6380" t="str">
        <f t="shared" ca="1" si="1488"/>
        <v>Shri Siddhivinayak Temple, Mumbai</v>
      </c>
      <c r="D6380">
        <f t="shared" ca="1" si="1489"/>
        <v>8687</v>
      </c>
      <c r="E6380">
        <f t="shared" ca="1" si="1500"/>
        <v>108</v>
      </c>
      <c r="F6380">
        <f t="shared" ca="1" si="1490"/>
        <v>235</v>
      </c>
      <c r="G6380">
        <f t="shared" ca="1" si="1491"/>
        <v>14.01</v>
      </c>
      <c r="H6380" t="str">
        <f t="shared" ca="1" si="1492"/>
        <v>Rainy</v>
      </c>
      <c r="I6380">
        <f t="shared" ca="1" si="1493"/>
        <v>28.6</v>
      </c>
      <c r="J6380" t="str">
        <f t="shared" ca="1" si="1494"/>
        <v>No</v>
      </c>
      <c r="K6380" t="str">
        <f t="shared" ca="1" si="1495"/>
        <v>No</v>
      </c>
      <c r="L6380">
        <f t="shared" ca="1" si="1496"/>
        <v>9.6999999999999993</v>
      </c>
      <c r="M6380">
        <f t="shared" ca="1" si="1497"/>
        <v>457</v>
      </c>
      <c r="N6380">
        <f t="shared" ca="1" si="1498"/>
        <v>2.2999999999999998</v>
      </c>
      <c r="O6380" t="str">
        <f t="shared" ca="1" si="1499"/>
        <v>Yes</v>
      </c>
    </row>
    <row r="6381" spans="1:15" x14ac:dyDescent="0.3">
      <c r="A6381" s="1">
        <f t="shared" ca="1" si="1486"/>
        <v>46104</v>
      </c>
      <c r="B6381" s="2">
        <f t="shared" ca="1" si="1487"/>
        <v>0.27569444444444446</v>
      </c>
      <c r="C6381" t="str">
        <f t="shared" ca="1" si="1488"/>
        <v>Shree Mahakaleshwar Temple, Ujjain</v>
      </c>
      <c r="D6381">
        <f t="shared" ca="1" si="1489"/>
        <v>11785</v>
      </c>
      <c r="E6381">
        <f t="shared" ca="1" si="1500"/>
        <v>522</v>
      </c>
      <c r="F6381">
        <f t="shared" ca="1" si="1490"/>
        <v>263</v>
      </c>
      <c r="G6381">
        <f t="shared" ca="1" si="1491"/>
        <v>14.12</v>
      </c>
      <c r="H6381" t="str">
        <f t="shared" ca="1" si="1492"/>
        <v>Rainy</v>
      </c>
      <c r="I6381">
        <f t="shared" ca="1" si="1493"/>
        <v>25.5</v>
      </c>
      <c r="J6381" t="str">
        <f t="shared" ca="1" si="1494"/>
        <v>No</v>
      </c>
      <c r="K6381" t="str">
        <f t="shared" ca="1" si="1495"/>
        <v>No</v>
      </c>
      <c r="L6381">
        <f t="shared" ca="1" si="1496"/>
        <v>7.1</v>
      </c>
      <c r="M6381">
        <f t="shared" ca="1" si="1497"/>
        <v>1969</v>
      </c>
      <c r="N6381">
        <f t="shared" ca="1" si="1498"/>
        <v>1.29</v>
      </c>
      <c r="O6381" t="str">
        <f t="shared" ca="1" si="1499"/>
        <v>No</v>
      </c>
    </row>
    <row r="6382" spans="1:15" x14ac:dyDescent="0.3">
      <c r="A6382" s="1">
        <f t="shared" ca="1" si="1486"/>
        <v>46089</v>
      </c>
      <c r="B6382" s="2">
        <f t="shared" ca="1" si="1487"/>
        <v>7.6388888888888886E-3</v>
      </c>
      <c r="C6382" t="str">
        <f t="shared" ca="1" si="1488"/>
        <v>Somnath Temple, Gujarat</v>
      </c>
      <c r="D6382">
        <f t="shared" ca="1" si="1489"/>
        <v>13002</v>
      </c>
      <c r="E6382">
        <f t="shared" ca="1" si="1500"/>
        <v>152</v>
      </c>
      <c r="F6382">
        <f t="shared" ca="1" si="1490"/>
        <v>392</v>
      </c>
      <c r="G6382">
        <f t="shared" ca="1" si="1491"/>
        <v>13.12</v>
      </c>
      <c r="H6382" t="str">
        <f t="shared" ca="1" si="1492"/>
        <v>Cloudy</v>
      </c>
      <c r="I6382">
        <f t="shared" ca="1" si="1493"/>
        <v>35.700000000000003</v>
      </c>
      <c r="J6382" t="str">
        <f t="shared" ca="1" si="1494"/>
        <v>No</v>
      </c>
      <c r="K6382" t="str">
        <f t="shared" ca="1" si="1495"/>
        <v>No</v>
      </c>
      <c r="L6382">
        <f t="shared" ca="1" si="1496"/>
        <v>7.2</v>
      </c>
      <c r="M6382">
        <f t="shared" ca="1" si="1497"/>
        <v>2330</v>
      </c>
      <c r="N6382">
        <f t="shared" ca="1" si="1498"/>
        <v>0.49</v>
      </c>
      <c r="O6382" t="str">
        <f t="shared" ca="1" si="1499"/>
        <v>No</v>
      </c>
    </row>
    <row r="6383" spans="1:15" x14ac:dyDescent="0.3">
      <c r="A6383" s="1">
        <f t="shared" ca="1" si="1486"/>
        <v>46162</v>
      </c>
      <c r="B6383" s="2">
        <f t="shared" ca="1" si="1487"/>
        <v>0.44513888888888886</v>
      </c>
      <c r="C6383" t="str">
        <f t="shared" ca="1" si="1488"/>
        <v>Shri Siddhivinayak Temple, Mumbai</v>
      </c>
      <c r="D6383">
        <f t="shared" ca="1" si="1489"/>
        <v>7089</v>
      </c>
      <c r="E6383">
        <f t="shared" ca="1" si="1500"/>
        <v>216</v>
      </c>
      <c r="F6383">
        <f t="shared" ca="1" si="1490"/>
        <v>88</v>
      </c>
      <c r="G6383">
        <f t="shared" ca="1" si="1491"/>
        <v>13.32</v>
      </c>
      <c r="H6383" t="str">
        <f t="shared" ca="1" si="1492"/>
        <v>Sunny</v>
      </c>
      <c r="I6383">
        <f t="shared" ca="1" si="1493"/>
        <v>19.100000000000001</v>
      </c>
      <c r="J6383" t="str">
        <f t="shared" ca="1" si="1494"/>
        <v>No</v>
      </c>
      <c r="K6383" t="str">
        <f t="shared" ca="1" si="1495"/>
        <v>Yes</v>
      </c>
      <c r="L6383">
        <f t="shared" ca="1" si="1496"/>
        <v>3.2</v>
      </c>
      <c r="M6383">
        <f t="shared" ca="1" si="1497"/>
        <v>471</v>
      </c>
      <c r="N6383">
        <f t="shared" ca="1" si="1498"/>
        <v>2.15</v>
      </c>
      <c r="O6383" t="str">
        <f t="shared" ca="1" si="1499"/>
        <v>No</v>
      </c>
    </row>
    <row r="6384" spans="1:15" x14ac:dyDescent="0.3">
      <c r="A6384" s="1">
        <f t="shared" ca="1" si="1486"/>
        <v>46349</v>
      </c>
      <c r="B6384" s="2">
        <f t="shared" ca="1" si="1487"/>
        <v>0.1076388888888889</v>
      </c>
      <c r="C6384" t="str">
        <f t="shared" ca="1" si="1488"/>
        <v>Shri Siddhivinayak Temple, Mumbai</v>
      </c>
      <c r="D6384">
        <f t="shared" ca="1" si="1489"/>
        <v>9905</v>
      </c>
      <c r="E6384">
        <f t="shared" ca="1" si="1500"/>
        <v>386</v>
      </c>
      <c r="F6384">
        <f t="shared" ca="1" si="1490"/>
        <v>371</v>
      </c>
      <c r="G6384">
        <f t="shared" ca="1" si="1491"/>
        <v>4.68</v>
      </c>
      <c r="H6384" t="str">
        <f t="shared" ca="1" si="1492"/>
        <v>Humid</v>
      </c>
      <c r="I6384">
        <f t="shared" ca="1" si="1493"/>
        <v>28.6</v>
      </c>
      <c r="J6384" t="str">
        <f t="shared" ca="1" si="1494"/>
        <v>No</v>
      </c>
      <c r="K6384" t="str">
        <f t="shared" ca="1" si="1495"/>
        <v>Yes</v>
      </c>
      <c r="L6384">
        <f t="shared" ca="1" si="1496"/>
        <v>9.4</v>
      </c>
      <c r="M6384">
        <f t="shared" ca="1" si="1497"/>
        <v>2274</v>
      </c>
      <c r="N6384">
        <f t="shared" ca="1" si="1498"/>
        <v>1.86</v>
      </c>
      <c r="O6384" t="str">
        <f t="shared" ca="1" si="1499"/>
        <v>No</v>
      </c>
    </row>
    <row r="6385" spans="1:15" x14ac:dyDescent="0.3">
      <c r="A6385" s="1">
        <f t="shared" ca="1" si="1486"/>
        <v>45973</v>
      </c>
      <c r="B6385" s="2">
        <f t="shared" ca="1" si="1487"/>
        <v>0.20902777777777778</v>
      </c>
      <c r="C6385" t="str">
        <f t="shared" ca="1" si="1488"/>
        <v>Grishneshwar Temple, Chhatrapati Sambhajinagar</v>
      </c>
      <c r="D6385">
        <f t="shared" ca="1" si="1489"/>
        <v>10508</v>
      </c>
      <c r="E6385">
        <f t="shared" ca="1" si="1500"/>
        <v>39</v>
      </c>
      <c r="F6385">
        <f t="shared" ca="1" si="1490"/>
        <v>184</v>
      </c>
      <c r="G6385">
        <f t="shared" ca="1" si="1491"/>
        <v>7.62</v>
      </c>
      <c r="H6385" t="str">
        <f t="shared" ca="1" si="1492"/>
        <v>Hot</v>
      </c>
      <c r="I6385">
        <f t="shared" ca="1" si="1493"/>
        <v>27.9</v>
      </c>
      <c r="J6385" t="str">
        <f t="shared" ca="1" si="1494"/>
        <v>No</v>
      </c>
      <c r="K6385" t="str">
        <f t="shared" ca="1" si="1495"/>
        <v>No</v>
      </c>
      <c r="L6385">
        <f t="shared" ca="1" si="1496"/>
        <v>5.2</v>
      </c>
      <c r="M6385">
        <f t="shared" ca="1" si="1497"/>
        <v>2270</v>
      </c>
      <c r="N6385">
        <f t="shared" ca="1" si="1498"/>
        <v>0.76</v>
      </c>
      <c r="O6385" t="str">
        <f t="shared" ca="1" si="1499"/>
        <v>Yes</v>
      </c>
    </row>
    <row r="6386" spans="1:15" x14ac:dyDescent="0.3">
      <c r="A6386" s="1">
        <f t="shared" ca="1" si="1486"/>
        <v>46272</v>
      </c>
      <c r="B6386" s="2">
        <f t="shared" ca="1" si="1487"/>
        <v>1.5972222222222221E-2</v>
      </c>
      <c r="C6386" t="str">
        <f t="shared" ca="1" si="1488"/>
        <v>Golden Temple, Amritsar</v>
      </c>
      <c r="D6386">
        <f t="shared" ca="1" si="1489"/>
        <v>1796</v>
      </c>
      <c r="E6386">
        <f t="shared" ca="1" si="1500"/>
        <v>276</v>
      </c>
      <c r="F6386">
        <f t="shared" ca="1" si="1490"/>
        <v>350</v>
      </c>
      <c r="G6386">
        <f t="shared" ca="1" si="1491"/>
        <v>1.69</v>
      </c>
      <c r="H6386" t="str">
        <f t="shared" ca="1" si="1492"/>
        <v>Rainy</v>
      </c>
      <c r="I6386">
        <f t="shared" ca="1" si="1493"/>
        <v>28.9</v>
      </c>
      <c r="J6386" t="str">
        <f t="shared" ca="1" si="1494"/>
        <v>Yes</v>
      </c>
      <c r="K6386" t="str">
        <f t="shared" ca="1" si="1495"/>
        <v>No</v>
      </c>
      <c r="L6386">
        <f t="shared" ca="1" si="1496"/>
        <v>9</v>
      </c>
      <c r="M6386">
        <f t="shared" ca="1" si="1497"/>
        <v>1694</v>
      </c>
      <c r="N6386">
        <f t="shared" ca="1" si="1498"/>
        <v>0.6</v>
      </c>
      <c r="O6386" t="str">
        <f t="shared" ca="1" si="1499"/>
        <v>No</v>
      </c>
    </row>
    <row r="6387" spans="1:15" x14ac:dyDescent="0.3">
      <c r="A6387" s="1">
        <f t="shared" ca="1" si="1486"/>
        <v>45561</v>
      </c>
      <c r="B6387" s="2">
        <f t="shared" ca="1" si="1487"/>
        <v>0.22777777777777777</v>
      </c>
      <c r="C6387" t="str">
        <f t="shared" ca="1" si="1488"/>
        <v>Somnath Temple, Gujarat</v>
      </c>
      <c r="D6387">
        <f t="shared" ca="1" si="1489"/>
        <v>3656</v>
      </c>
      <c r="E6387">
        <f t="shared" ca="1" si="1500"/>
        <v>50</v>
      </c>
      <c r="F6387">
        <f t="shared" ca="1" si="1490"/>
        <v>385</v>
      </c>
      <c r="G6387">
        <f t="shared" ca="1" si="1491"/>
        <v>9.3800000000000008</v>
      </c>
      <c r="H6387" t="str">
        <f t="shared" ca="1" si="1492"/>
        <v>Sunny</v>
      </c>
      <c r="I6387">
        <f t="shared" ca="1" si="1493"/>
        <v>20.8</v>
      </c>
      <c r="J6387" t="str">
        <f t="shared" ca="1" si="1494"/>
        <v>No</v>
      </c>
      <c r="K6387" t="str">
        <f t="shared" ca="1" si="1495"/>
        <v>No</v>
      </c>
      <c r="L6387">
        <f t="shared" ca="1" si="1496"/>
        <v>9.1</v>
      </c>
      <c r="M6387">
        <f t="shared" ca="1" si="1497"/>
        <v>1621</v>
      </c>
      <c r="N6387">
        <f t="shared" ca="1" si="1498"/>
        <v>0.73</v>
      </c>
      <c r="O6387" t="str">
        <f t="shared" ca="1" si="1499"/>
        <v>No</v>
      </c>
    </row>
    <row r="6388" spans="1:15" x14ac:dyDescent="0.3">
      <c r="A6388" s="1">
        <f t="shared" ca="1" si="1486"/>
        <v>45592</v>
      </c>
      <c r="B6388" s="2">
        <f t="shared" ca="1" si="1487"/>
        <v>0.75972222222222219</v>
      </c>
      <c r="C6388" t="str">
        <f t="shared" ca="1" si="1488"/>
        <v>Shirdi Sai Baba Temple, Shirdi</v>
      </c>
      <c r="D6388">
        <f t="shared" ca="1" si="1489"/>
        <v>5669</v>
      </c>
      <c r="E6388">
        <f t="shared" ca="1" si="1500"/>
        <v>124</v>
      </c>
      <c r="F6388">
        <f t="shared" ca="1" si="1490"/>
        <v>469</v>
      </c>
      <c r="G6388">
        <f t="shared" ca="1" si="1491"/>
        <v>2.77</v>
      </c>
      <c r="H6388" t="str">
        <f t="shared" ca="1" si="1492"/>
        <v>Humid</v>
      </c>
      <c r="I6388">
        <f t="shared" ca="1" si="1493"/>
        <v>21.7</v>
      </c>
      <c r="J6388" t="str">
        <f t="shared" ca="1" si="1494"/>
        <v>No</v>
      </c>
      <c r="K6388" t="str">
        <f t="shared" ca="1" si="1495"/>
        <v>Yes</v>
      </c>
      <c r="L6388">
        <f t="shared" ca="1" si="1496"/>
        <v>9.8000000000000007</v>
      </c>
      <c r="M6388">
        <f t="shared" ca="1" si="1497"/>
        <v>2289</v>
      </c>
      <c r="N6388">
        <f t="shared" ca="1" si="1498"/>
        <v>0.68</v>
      </c>
      <c r="O6388" t="str">
        <f t="shared" ca="1" si="1499"/>
        <v>No</v>
      </c>
    </row>
    <row r="6389" spans="1:15" x14ac:dyDescent="0.3">
      <c r="A6389" s="1">
        <f t="shared" ca="1" si="1486"/>
        <v>45521</v>
      </c>
      <c r="B6389" s="2">
        <f t="shared" ca="1" si="1487"/>
        <v>0.44861111111111113</v>
      </c>
      <c r="C6389" t="str">
        <f t="shared" ca="1" si="1488"/>
        <v>Tirumala Tirupati Temple, Tirupati</v>
      </c>
      <c r="D6389">
        <f t="shared" ca="1" si="1489"/>
        <v>9578</v>
      </c>
      <c r="E6389">
        <f t="shared" ca="1" si="1500"/>
        <v>178</v>
      </c>
      <c r="F6389">
        <f t="shared" ca="1" si="1490"/>
        <v>473</v>
      </c>
      <c r="G6389">
        <f t="shared" ca="1" si="1491"/>
        <v>4.59</v>
      </c>
      <c r="H6389" t="str">
        <f t="shared" ca="1" si="1492"/>
        <v>Rainy</v>
      </c>
      <c r="I6389">
        <f t="shared" ca="1" si="1493"/>
        <v>27.2</v>
      </c>
      <c r="J6389" t="str">
        <f t="shared" ca="1" si="1494"/>
        <v>Yes</v>
      </c>
      <c r="K6389" t="str">
        <f t="shared" ca="1" si="1495"/>
        <v>Yes</v>
      </c>
      <c r="L6389">
        <f t="shared" ca="1" si="1496"/>
        <v>6.2</v>
      </c>
      <c r="M6389">
        <f t="shared" ca="1" si="1497"/>
        <v>921</v>
      </c>
      <c r="N6389">
        <f t="shared" ca="1" si="1498"/>
        <v>2.08</v>
      </c>
      <c r="O6389" t="str">
        <f t="shared" ca="1" si="1499"/>
        <v>No</v>
      </c>
    </row>
    <row r="6390" spans="1:15" x14ac:dyDescent="0.3">
      <c r="A6390" s="1">
        <f t="shared" ca="1" si="1486"/>
        <v>45321</v>
      </c>
      <c r="B6390" s="2">
        <f t="shared" ca="1" si="1487"/>
        <v>0.97013888888888888</v>
      </c>
      <c r="C6390" t="str">
        <f t="shared" ca="1" si="1488"/>
        <v>Vaishno Devi Temple, Katra</v>
      </c>
      <c r="D6390">
        <f t="shared" ca="1" si="1489"/>
        <v>804</v>
      </c>
      <c r="E6390">
        <f t="shared" ca="1" si="1500"/>
        <v>170</v>
      </c>
      <c r="F6390">
        <f t="shared" ca="1" si="1490"/>
        <v>243</v>
      </c>
      <c r="G6390">
        <f t="shared" ca="1" si="1491"/>
        <v>6.98</v>
      </c>
      <c r="H6390" t="str">
        <f t="shared" ca="1" si="1492"/>
        <v>Sunny</v>
      </c>
      <c r="I6390">
        <f t="shared" ca="1" si="1493"/>
        <v>21.4</v>
      </c>
      <c r="J6390" t="str">
        <f t="shared" ca="1" si="1494"/>
        <v>Yes</v>
      </c>
      <c r="K6390" t="str">
        <f t="shared" ca="1" si="1495"/>
        <v>No</v>
      </c>
      <c r="L6390">
        <f t="shared" ca="1" si="1496"/>
        <v>6.7</v>
      </c>
      <c r="M6390">
        <f t="shared" ca="1" si="1497"/>
        <v>2491</v>
      </c>
      <c r="N6390">
        <f t="shared" ca="1" si="1498"/>
        <v>1.55</v>
      </c>
      <c r="O6390" t="str">
        <f t="shared" ca="1" si="1499"/>
        <v>No</v>
      </c>
    </row>
    <row r="6391" spans="1:15" x14ac:dyDescent="0.3">
      <c r="A6391" s="1">
        <f t="shared" ca="1" si="1486"/>
        <v>45964</v>
      </c>
      <c r="B6391" s="2">
        <f t="shared" ca="1" si="1487"/>
        <v>0.83194444444444449</v>
      </c>
      <c r="C6391" t="str">
        <f t="shared" ca="1" si="1488"/>
        <v>Kashi Vishwanath Temple, Varanasi</v>
      </c>
      <c r="D6391">
        <f t="shared" ca="1" si="1489"/>
        <v>2975</v>
      </c>
      <c r="E6391">
        <f t="shared" ca="1" si="1500"/>
        <v>179</v>
      </c>
      <c r="F6391">
        <f t="shared" ca="1" si="1490"/>
        <v>205</v>
      </c>
      <c r="G6391">
        <f t="shared" ca="1" si="1491"/>
        <v>6.91</v>
      </c>
      <c r="H6391" t="str">
        <f t="shared" ca="1" si="1492"/>
        <v>Hot</v>
      </c>
      <c r="I6391">
        <f t="shared" ca="1" si="1493"/>
        <v>26.5</v>
      </c>
      <c r="J6391" t="str">
        <f t="shared" ca="1" si="1494"/>
        <v>Yes</v>
      </c>
      <c r="K6391" t="str">
        <f t="shared" ca="1" si="1495"/>
        <v>No</v>
      </c>
      <c r="L6391">
        <f t="shared" ca="1" si="1496"/>
        <v>4.2</v>
      </c>
      <c r="M6391">
        <f t="shared" ca="1" si="1497"/>
        <v>1999</v>
      </c>
      <c r="N6391">
        <f t="shared" ca="1" si="1498"/>
        <v>1.95</v>
      </c>
      <c r="O6391" t="str">
        <f t="shared" ca="1" si="1499"/>
        <v>Yes</v>
      </c>
    </row>
    <row r="6392" spans="1:15" x14ac:dyDescent="0.3">
      <c r="A6392" s="1">
        <f t="shared" ca="1" si="1486"/>
        <v>46115</v>
      </c>
      <c r="B6392" s="2">
        <f t="shared" ca="1" si="1487"/>
        <v>0.88888888888888884</v>
      </c>
      <c r="C6392" t="str">
        <f t="shared" ca="1" si="1488"/>
        <v>Meenakshi Amman Temple, Madurai</v>
      </c>
      <c r="D6392">
        <f t="shared" ca="1" si="1489"/>
        <v>14194</v>
      </c>
      <c r="E6392">
        <f t="shared" ca="1" si="1500"/>
        <v>546</v>
      </c>
      <c r="F6392">
        <f t="shared" ca="1" si="1490"/>
        <v>381</v>
      </c>
      <c r="G6392">
        <f t="shared" ca="1" si="1491"/>
        <v>14.73</v>
      </c>
      <c r="H6392" t="str">
        <f t="shared" ca="1" si="1492"/>
        <v>Sunny</v>
      </c>
      <c r="I6392">
        <f t="shared" ca="1" si="1493"/>
        <v>20.6</v>
      </c>
      <c r="J6392" t="str">
        <f t="shared" ca="1" si="1494"/>
        <v>No</v>
      </c>
      <c r="K6392" t="str">
        <f t="shared" ca="1" si="1495"/>
        <v>Yes</v>
      </c>
      <c r="L6392">
        <f t="shared" ca="1" si="1496"/>
        <v>7.5</v>
      </c>
      <c r="M6392">
        <f t="shared" ca="1" si="1497"/>
        <v>1039</v>
      </c>
      <c r="N6392">
        <f t="shared" ca="1" si="1498"/>
        <v>2.16</v>
      </c>
      <c r="O6392" t="str">
        <f t="shared" ca="1" si="1499"/>
        <v>Yes</v>
      </c>
    </row>
    <row r="6393" spans="1:15" x14ac:dyDescent="0.3">
      <c r="A6393" s="1">
        <f t="shared" ca="1" si="1486"/>
        <v>45699</v>
      </c>
      <c r="B6393" s="2">
        <f t="shared" ca="1" si="1487"/>
        <v>0.64236111111111116</v>
      </c>
      <c r="C6393" t="str">
        <f t="shared" ca="1" si="1488"/>
        <v>Dagdusheth Halwai Ganpati Temple, Pune</v>
      </c>
      <c r="D6393">
        <f t="shared" ca="1" si="1489"/>
        <v>11468</v>
      </c>
      <c r="E6393">
        <f t="shared" ca="1" si="1500"/>
        <v>475</v>
      </c>
      <c r="F6393">
        <f t="shared" ca="1" si="1490"/>
        <v>370</v>
      </c>
      <c r="G6393">
        <f t="shared" ca="1" si="1491"/>
        <v>5.93</v>
      </c>
      <c r="H6393" t="str">
        <f t="shared" ca="1" si="1492"/>
        <v>Hot</v>
      </c>
      <c r="I6393">
        <f t="shared" ca="1" si="1493"/>
        <v>41.3</v>
      </c>
      <c r="J6393" t="str">
        <f t="shared" ca="1" si="1494"/>
        <v>No</v>
      </c>
      <c r="K6393" t="str">
        <f t="shared" ca="1" si="1495"/>
        <v>No</v>
      </c>
      <c r="L6393">
        <f t="shared" ca="1" si="1496"/>
        <v>2.7</v>
      </c>
      <c r="M6393">
        <f t="shared" ca="1" si="1497"/>
        <v>2784</v>
      </c>
      <c r="N6393">
        <f t="shared" ca="1" si="1498"/>
        <v>1.49</v>
      </c>
      <c r="O6393" t="str">
        <f t="shared" ca="1" si="1499"/>
        <v>No</v>
      </c>
    </row>
    <row r="6394" spans="1:15" x14ac:dyDescent="0.3">
      <c r="A6394" s="1">
        <f t="shared" ca="1" si="1486"/>
        <v>45638</v>
      </c>
      <c r="B6394" s="2">
        <f t="shared" ca="1" si="1487"/>
        <v>0.35625000000000001</v>
      </c>
      <c r="C6394" t="str">
        <f t="shared" ca="1" si="1488"/>
        <v>Shree Mahakaleshwar Temple, Ujjain</v>
      </c>
      <c r="D6394">
        <f t="shared" ca="1" si="1489"/>
        <v>13603</v>
      </c>
      <c r="E6394">
        <f t="shared" ca="1" si="1500"/>
        <v>43</v>
      </c>
      <c r="F6394">
        <f t="shared" ca="1" si="1490"/>
        <v>147</v>
      </c>
      <c r="G6394">
        <f t="shared" ca="1" si="1491"/>
        <v>14.33</v>
      </c>
      <c r="H6394" t="str">
        <f t="shared" ca="1" si="1492"/>
        <v>Sunny</v>
      </c>
      <c r="I6394">
        <f t="shared" ca="1" si="1493"/>
        <v>22.4</v>
      </c>
      <c r="J6394" t="str">
        <f t="shared" ca="1" si="1494"/>
        <v>No</v>
      </c>
      <c r="K6394" t="str">
        <f t="shared" ca="1" si="1495"/>
        <v>Yes</v>
      </c>
      <c r="L6394">
        <f t="shared" ca="1" si="1496"/>
        <v>10.1</v>
      </c>
      <c r="M6394">
        <f t="shared" ca="1" si="1497"/>
        <v>1627</v>
      </c>
      <c r="N6394">
        <f t="shared" ca="1" si="1498"/>
        <v>1.78</v>
      </c>
      <c r="O6394" t="str">
        <f t="shared" ca="1" si="1499"/>
        <v>Yes</v>
      </c>
    </row>
    <row r="6395" spans="1:15" x14ac:dyDescent="0.3">
      <c r="A6395" s="1">
        <f t="shared" ca="1" si="1486"/>
        <v>45695</v>
      </c>
      <c r="B6395" s="2">
        <f t="shared" ca="1" si="1487"/>
        <v>0.78402777777777777</v>
      </c>
      <c r="C6395" t="str">
        <f t="shared" ca="1" si="1488"/>
        <v>Somnath Temple, Gujarat</v>
      </c>
      <c r="D6395">
        <f t="shared" ca="1" si="1489"/>
        <v>8338</v>
      </c>
      <c r="E6395">
        <f t="shared" ca="1" si="1500"/>
        <v>566</v>
      </c>
      <c r="F6395">
        <f t="shared" ca="1" si="1490"/>
        <v>63</v>
      </c>
      <c r="G6395">
        <f t="shared" ca="1" si="1491"/>
        <v>14.18</v>
      </c>
      <c r="H6395" t="str">
        <f t="shared" ca="1" si="1492"/>
        <v>Rainy</v>
      </c>
      <c r="I6395">
        <f t="shared" ca="1" si="1493"/>
        <v>39.6</v>
      </c>
      <c r="J6395" t="str">
        <f t="shared" ca="1" si="1494"/>
        <v>No</v>
      </c>
      <c r="K6395" t="str">
        <f t="shared" ca="1" si="1495"/>
        <v>Yes</v>
      </c>
      <c r="L6395">
        <f t="shared" ca="1" si="1496"/>
        <v>5.3</v>
      </c>
      <c r="M6395">
        <f t="shared" ca="1" si="1497"/>
        <v>1290</v>
      </c>
      <c r="N6395">
        <f t="shared" ca="1" si="1498"/>
        <v>0.5</v>
      </c>
      <c r="O6395" t="str">
        <f t="shared" ca="1" si="1499"/>
        <v>No</v>
      </c>
    </row>
    <row r="6396" spans="1:15" x14ac:dyDescent="0.3">
      <c r="A6396" s="1">
        <f t="shared" ca="1" si="1486"/>
        <v>46003</v>
      </c>
      <c r="B6396" s="2">
        <f t="shared" ca="1" si="1487"/>
        <v>0.39027777777777778</v>
      </c>
      <c r="C6396" t="str">
        <f t="shared" ca="1" si="1488"/>
        <v>Tirumala Tirupati Temple, Tirupati</v>
      </c>
      <c r="D6396">
        <f t="shared" ca="1" si="1489"/>
        <v>7471</v>
      </c>
      <c r="E6396">
        <f t="shared" ca="1" si="1500"/>
        <v>264</v>
      </c>
      <c r="F6396">
        <f t="shared" ca="1" si="1490"/>
        <v>365</v>
      </c>
      <c r="G6396">
        <f t="shared" ca="1" si="1491"/>
        <v>4.2300000000000004</v>
      </c>
      <c r="H6396" t="str">
        <f t="shared" ca="1" si="1492"/>
        <v>Sunny</v>
      </c>
      <c r="I6396">
        <f t="shared" ca="1" si="1493"/>
        <v>27.2</v>
      </c>
      <c r="J6396" t="str">
        <f t="shared" ca="1" si="1494"/>
        <v>Yes</v>
      </c>
      <c r="K6396" t="str">
        <f t="shared" ca="1" si="1495"/>
        <v>No</v>
      </c>
      <c r="L6396">
        <f t="shared" ca="1" si="1496"/>
        <v>3.9</v>
      </c>
      <c r="M6396">
        <f t="shared" ca="1" si="1497"/>
        <v>1366</v>
      </c>
      <c r="N6396">
        <f t="shared" ca="1" si="1498"/>
        <v>1.66</v>
      </c>
      <c r="O6396" t="str">
        <f t="shared" ca="1" si="1499"/>
        <v>No</v>
      </c>
    </row>
    <row r="6397" spans="1:15" x14ac:dyDescent="0.3">
      <c r="A6397" s="1">
        <f t="shared" ca="1" si="1486"/>
        <v>45406</v>
      </c>
      <c r="B6397" s="2">
        <f t="shared" ca="1" si="1487"/>
        <v>0.56319444444444444</v>
      </c>
      <c r="C6397" t="str">
        <f t="shared" ca="1" si="1488"/>
        <v>Jagannath Temple, Puri</v>
      </c>
      <c r="D6397">
        <f t="shared" ca="1" si="1489"/>
        <v>7756</v>
      </c>
      <c r="E6397">
        <f t="shared" ca="1" si="1500"/>
        <v>104</v>
      </c>
      <c r="F6397">
        <f t="shared" ca="1" si="1490"/>
        <v>439</v>
      </c>
      <c r="G6397">
        <f t="shared" ca="1" si="1491"/>
        <v>10.4</v>
      </c>
      <c r="H6397" t="str">
        <f t="shared" ca="1" si="1492"/>
        <v>Hot</v>
      </c>
      <c r="I6397">
        <f t="shared" ca="1" si="1493"/>
        <v>20.7</v>
      </c>
      <c r="J6397" t="str">
        <f t="shared" ca="1" si="1494"/>
        <v>Yes</v>
      </c>
      <c r="K6397" t="str">
        <f t="shared" ca="1" si="1495"/>
        <v>No</v>
      </c>
      <c r="L6397">
        <f t="shared" ca="1" si="1496"/>
        <v>6.5</v>
      </c>
      <c r="M6397">
        <f t="shared" ca="1" si="1497"/>
        <v>1481</v>
      </c>
      <c r="N6397">
        <f t="shared" ca="1" si="1498"/>
        <v>0.47</v>
      </c>
      <c r="O6397" t="str">
        <f t="shared" ca="1" si="1499"/>
        <v>Yes</v>
      </c>
    </row>
    <row r="6398" spans="1:15" x14ac:dyDescent="0.3">
      <c r="A6398" s="1">
        <f t="shared" ca="1" si="1486"/>
        <v>45917</v>
      </c>
      <c r="B6398" s="2">
        <f t="shared" ca="1" si="1487"/>
        <v>0.94444444444444442</v>
      </c>
      <c r="C6398" t="str">
        <f t="shared" ca="1" si="1488"/>
        <v>Shri Siddhivinayak Temple, Mumbai</v>
      </c>
      <c r="D6398">
        <f t="shared" ca="1" si="1489"/>
        <v>4553</v>
      </c>
      <c r="E6398">
        <f t="shared" ca="1" si="1500"/>
        <v>511</v>
      </c>
      <c r="F6398">
        <f t="shared" ca="1" si="1490"/>
        <v>294</v>
      </c>
      <c r="G6398">
        <f t="shared" ca="1" si="1491"/>
        <v>2.4900000000000002</v>
      </c>
      <c r="H6398" t="str">
        <f t="shared" ca="1" si="1492"/>
        <v>Hot</v>
      </c>
      <c r="I6398">
        <f t="shared" ca="1" si="1493"/>
        <v>24.8</v>
      </c>
      <c r="J6398" t="str">
        <f t="shared" ca="1" si="1494"/>
        <v>No</v>
      </c>
      <c r="K6398" t="str">
        <f t="shared" ca="1" si="1495"/>
        <v>No</v>
      </c>
      <c r="L6398">
        <f t="shared" ca="1" si="1496"/>
        <v>3.6</v>
      </c>
      <c r="M6398">
        <f t="shared" ca="1" si="1497"/>
        <v>518</v>
      </c>
      <c r="N6398">
        <f t="shared" ca="1" si="1498"/>
        <v>0.42</v>
      </c>
      <c r="O6398" t="str">
        <f t="shared" ca="1" si="1499"/>
        <v>No</v>
      </c>
    </row>
    <row r="6399" spans="1:15" x14ac:dyDescent="0.3">
      <c r="A6399" s="1">
        <f t="shared" ca="1" si="1486"/>
        <v>45607</v>
      </c>
      <c r="B6399" s="2">
        <f t="shared" ca="1" si="1487"/>
        <v>0.94444444444444442</v>
      </c>
      <c r="C6399" t="str">
        <f t="shared" ca="1" si="1488"/>
        <v>Meenakshi Amman Temple, Madurai</v>
      </c>
      <c r="D6399">
        <f t="shared" ca="1" si="1489"/>
        <v>1646</v>
      </c>
      <c r="E6399">
        <f t="shared" ca="1" si="1500"/>
        <v>560</v>
      </c>
      <c r="F6399">
        <f t="shared" ca="1" si="1490"/>
        <v>418</v>
      </c>
      <c r="G6399">
        <f t="shared" ca="1" si="1491"/>
        <v>8.5299999999999994</v>
      </c>
      <c r="H6399" t="str">
        <f t="shared" ca="1" si="1492"/>
        <v>Rainy</v>
      </c>
      <c r="I6399">
        <f t="shared" ca="1" si="1493"/>
        <v>30.7</v>
      </c>
      <c r="J6399" t="str">
        <f t="shared" ca="1" si="1494"/>
        <v>No</v>
      </c>
      <c r="K6399" t="str">
        <f t="shared" ca="1" si="1495"/>
        <v>No</v>
      </c>
      <c r="L6399">
        <f t="shared" ca="1" si="1496"/>
        <v>4.9000000000000004</v>
      </c>
      <c r="M6399">
        <f t="shared" ca="1" si="1497"/>
        <v>2139</v>
      </c>
      <c r="N6399">
        <f t="shared" ca="1" si="1498"/>
        <v>1.07</v>
      </c>
      <c r="O6399" t="str">
        <f t="shared" ca="1" si="1499"/>
        <v>No</v>
      </c>
    </row>
    <row r="6400" spans="1:15" x14ac:dyDescent="0.3">
      <c r="A6400" s="1">
        <f t="shared" ca="1" si="1486"/>
        <v>45832</v>
      </c>
      <c r="B6400" s="2">
        <f t="shared" ca="1" si="1487"/>
        <v>0.59166666666666667</v>
      </c>
      <c r="C6400" t="str">
        <f t="shared" ca="1" si="1488"/>
        <v>Shri Siddhivinayak Temple, Mumbai</v>
      </c>
      <c r="D6400">
        <f t="shared" ca="1" si="1489"/>
        <v>13193</v>
      </c>
      <c r="E6400">
        <f t="shared" ca="1" si="1500"/>
        <v>471</v>
      </c>
      <c r="F6400">
        <f t="shared" ca="1" si="1490"/>
        <v>114</v>
      </c>
      <c r="G6400">
        <f t="shared" ca="1" si="1491"/>
        <v>1.88</v>
      </c>
      <c r="H6400" t="str">
        <f t="shared" ca="1" si="1492"/>
        <v>Rainy</v>
      </c>
      <c r="I6400">
        <f t="shared" ca="1" si="1493"/>
        <v>25.2</v>
      </c>
      <c r="J6400" t="str">
        <f t="shared" ca="1" si="1494"/>
        <v>No</v>
      </c>
      <c r="K6400" t="str">
        <f t="shared" ca="1" si="1495"/>
        <v>No</v>
      </c>
      <c r="L6400">
        <f t="shared" ca="1" si="1496"/>
        <v>11.2</v>
      </c>
      <c r="M6400">
        <f t="shared" ca="1" si="1497"/>
        <v>931</v>
      </c>
      <c r="N6400">
        <f t="shared" ca="1" si="1498"/>
        <v>1.99</v>
      </c>
      <c r="O6400" t="str">
        <f t="shared" ca="1" si="1499"/>
        <v>No</v>
      </c>
    </row>
    <row r="6401" spans="1:15" x14ac:dyDescent="0.3">
      <c r="A6401" s="1">
        <f t="shared" ca="1" si="1486"/>
        <v>45913</v>
      </c>
      <c r="B6401" s="2">
        <f t="shared" ca="1" si="1487"/>
        <v>4.6527777777777779E-2</v>
      </c>
      <c r="C6401" t="str">
        <f t="shared" ca="1" si="1488"/>
        <v>Dagdusheth Halwai Ganpati Temple, Pune</v>
      </c>
      <c r="D6401">
        <f t="shared" ca="1" si="1489"/>
        <v>1835</v>
      </c>
      <c r="E6401">
        <f t="shared" ca="1" si="1500"/>
        <v>357</v>
      </c>
      <c r="F6401">
        <f t="shared" ca="1" si="1490"/>
        <v>87</v>
      </c>
      <c r="G6401">
        <f t="shared" ca="1" si="1491"/>
        <v>13.9</v>
      </c>
      <c r="H6401" t="str">
        <f t="shared" ca="1" si="1492"/>
        <v>Humid</v>
      </c>
      <c r="I6401">
        <f t="shared" ca="1" si="1493"/>
        <v>21.6</v>
      </c>
      <c r="J6401" t="str">
        <f t="shared" ca="1" si="1494"/>
        <v>No</v>
      </c>
      <c r="K6401" t="str">
        <f t="shared" ca="1" si="1495"/>
        <v>No</v>
      </c>
      <c r="L6401">
        <f t="shared" ca="1" si="1496"/>
        <v>10.8</v>
      </c>
      <c r="M6401">
        <f t="shared" ca="1" si="1497"/>
        <v>2638</v>
      </c>
      <c r="N6401">
        <f t="shared" ca="1" si="1498"/>
        <v>1.94</v>
      </c>
      <c r="O6401" t="str">
        <f t="shared" ca="1" si="1499"/>
        <v>No</v>
      </c>
    </row>
    <row r="6402" spans="1:15" x14ac:dyDescent="0.3">
      <c r="A6402" s="1">
        <f t="shared" ca="1" si="1486"/>
        <v>45311</v>
      </c>
      <c r="B6402" s="2">
        <f t="shared" ca="1" si="1487"/>
        <v>0.22430555555555556</v>
      </c>
      <c r="C6402" t="str">
        <f t="shared" ca="1" si="1488"/>
        <v>Golden Temple, Amritsar</v>
      </c>
      <c r="D6402">
        <f t="shared" ca="1" si="1489"/>
        <v>6788</v>
      </c>
      <c r="E6402">
        <f t="shared" ca="1" si="1500"/>
        <v>269</v>
      </c>
      <c r="F6402">
        <f t="shared" ca="1" si="1490"/>
        <v>393</v>
      </c>
      <c r="G6402">
        <f t="shared" ca="1" si="1491"/>
        <v>14.99</v>
      </c>
      <c r="H6402" t="str">
        <f t="shared" ca="1" si="1492"/>
        <v>Cloudy</v>
      </c>
      <c r="I6402">
        <f t="shared" ca="1" si="1493"/>
        <v>21.2</v>
      </c>
      <c r="J6402" t="str">
        <f t="shared" ca="1" si="1494"/>
        <v>Yes</v>
      </c>
      <c r="K6402" t="str">
        <f t="shared" ca="1" si="1495"/>
        <v>No</v>
      </c>
      <c r="L6402">
        <f t="shared" ca="1" si="1496"/>
        <v>8.6</v>
      </c>
      <c r="M6402">
        <f t="shared" ca="1" si="1497"/>
        <v>519</v>
      </c>
      <c r="N6402">
        <f t="shared" ca="1" si="1498"/>
        <v>1.56</v>
      </c>
      <c r="O6402" t="str">
        <f t="shared" ca="1" si="1499"/>
        <v>No</v>
      </c>
    </row>
    <row r="6403" spans="1:15" x14ac:dyDescent="0.3">
      <c r="A6403" s="1">
        <f t="shared" ref="A6403:A6466" ca="1" si="1501">DATE(2024,1,1)+RANDBETWEEN(0,1095)</f>
        <v>45393</v>
      </c>
      <c r="B6403" s="2">
        <f t="shared" ref="B6403:B6466" ca="1" si="1502">TIME(RANDBETWEEN(0,23),RANDBETWEEN(0,59),0)</f>
        <v>0.98055555555555551</v>
      </c>
      <c r="C6403" t="str">
        <f t="shared" ref="C6403:C6466" ca="1" si="15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6403">
        <f t="shared" ref="D6403:D6466" ca="1" si="1504">RANDBETWEEN(100,15000)</f>
        <v>12105</v>
      </c>
      <c r="E6403">
        <f t="shared" ca="1" si="1500"/>
        <v>157</v>
      </c>
      <c r="F6403">
        <f t="shared" ref="F6403:F6466" ca="1" si="1505">RANDBETWEEN(5,500)</f>
        <v>334</v>
      </c>
      <c r="G6403">
        <f t="shared" ref="G6403:G6466" ca="1" si="1506">ROUND(RAND()*14.5+0.5,2)</f>
        <v>0.56000000000000005</v>
      </c>
      <c r="H6403" t="str">
        <f t="shared" ref="H6403:H6466" ca="1" si="1507">CHOOSE(RANDBETWEEN(1,5),"Sunny","Cloudy","Rainy","Hot","Humid")</f>
        <v>Rainy</v>
      </c>
      <c r="I6403">
        <f t="shared" ref="I6403:I6466" ca="1" si="1508">ROUND(RAND()*24+18,1)</f>
        <v>30.7</v>
      </c>
      <c r="J6403" t="str">
        <f t="shared" ref="J6403:J6466" ca="1" si="1509">IF(RAND()&lt;0.3,"Yes","No")</f>
        <v>Yes</v>
      </c>
      <c r="K6403" t="str">
        <f t="shared" ref="K6403:K6466" ca="1" si="1510">IF(RAND()&lt;0.2,"Yes","No")</f>
        <v>Yes</v>
      </c>
      <c r="L6403">
        <f t="shared" ref="L6403:L6466" ca="1" si="1511">ROUND(RAND()*10+2,1)</f>
        <v>11.6</v>
      </c>
      <c r="M6403">
        <f t="shared" ref="M6403:M6466" ca="1" si="1512">RANDBETWEEN(300,3000)</f>
        <v>1370</v>
      </c>
      <c r="N6403">
        <f t="shared" ref="N6403:N6466" ca="1" si="1513">ROUND(RAND()*2.2+0.3,2)</f>
        <v>1.86</v>
      </c>
      <c r="O6403" t="str">
        <f t="shared" ref="O6403:O6466" ca="1" si="1514">IF(RAND()&lt;0.35,"Yes","No")</f>
        <v>No</v>
      </c>
    </row>
    <row r="6404" spans="1:15" x14ac:dyDescent="0.3">
      <c r="A6404" s="1">
        <f t="shared" ca="1" si="1501"/>
        <v>46048</v>
      </c>
      <c r="B6404" s="2">
        <f t="shared" ca="1" si="1502"/>
        <v>0.58333333333333337</v>
      </c>
      <c r="C6404" t="str">
        <f t="shared" ca="1" si="1503"/>
        <v>Meenakshi Amman Temple, Madurai</v>
      </c>
      <c r="D6404">
        <f t="shared" ca="1" si="1504"/>
        <v>10197</v>
      </c>
      <c r="E6404">
        <f t="shared" ca="1" si="1500"/>
        <v>166</v>
      </c>
      <c r="F6404">
        <f t="shared" ca="1" si="1505"/>
        <v>360</v>
      </c>
      <c r="G6404">
        <f t="shared" ca="1" si="1506"/>
        <v>10.73</v>
      </c>
      <c r="H6404" t="str">
        <f t="shared" ca="1" si="1507"/>
        <v>Humid</v>
      </c>
      <c r="I6404">
        <f t="shared" ca="1" si="1508"/>
        <v>32</v>
      </c>
      <c r="J6404" t="str">
        <f t="shared" ca="1" si="1509"/>
        <v>Yes</v>
      </c>
      <c r="K6404" t="str">
        <f t="shared" ca="1" si="1510"/>
        <v>No</v>
      </c>
      <c r="L6404">
        <f t="shared" ca="1" si="1511"/>
        <v>7.6</v>
      </c>
      <c r="M6404">
        <f t="shared" ca="1" si="1512"/>
        <v>939</v>
      </c>
      <c r="N6404">
        <f t="shared" ca="1" si="1513"/>
        <v>0.77</v>
      </c>
      <c r="O6404" t="str">
        <f t="shared" ca="1" si="1514"/>
        <v>No</v>
      </c>
    </row>
    <row r="6405" spans="1:15" x14ac:dyDescent="0.3">
      <c r="A6405" s="1">
        <f t="shared" ca="1" si="1501"/>
        <v>45444</v>
      </c>
      <c r="B6405" s="2">
        <f t="shared" ca="1" si="1502"/>
        <v>0.73888888888888893</v>
      </c>
      <c r="C6405" t="str">
        <f t="shared" ca="1" si="1503"/>
        <v>Jagannath Temple, Puri</v>
      </c>
      <c r="D6405">
        <f t="shared" ca="1" si="1504"/>
        <v>13315</v>
      </c>
      <c r="E6405">
        <f t="shared" ca="1" si="1500"/>
        <v>151</v>
      </c>
      <c r="F6405">
        <f t="shared" ca="1" si="1505"/>
        <v>281</v>
      </c>
      <c r="G6405">
        <f t="shared" ca="1" si="1506"/>
        <v>3.98</v>
      </c>
      <c r="H6405" t="str">
        <f t="shared" ca="1" si="1507"/>
        <v>Hot</v>
      </c>
      <c r="I6405">
        <f t="shared" ca="1" si="1508"/>
        <v>27.6</v>
      </c>
      <c r="J6405" t="str">
        <f t="shared" ca="1" si="1509"/>
        <v>No</v>
      </c>
      <c r="K6405" t="str">
        <f t="shared" ca="1" si="1510"/>
        <v>No</v>
      </c>
      <c r="L6405">
        <f t="shared" ca="1" si="1511"/>
        <v>11.1</v>
      </c>
      <c r="M6405">
        <f t="shared" ca="1" si="1512"/>
        <v>511</v>
      </c>
      <c r="N6405">
        <f t="shared" ca="1" si="1513"/>
        <v>0.84</v>
      </c>
      <c r="O6405" t="str">
        <f t="shared" ca="1" si="1514"/>
        <v>No</v>
      </c>
    </row>
    <row r="6406" spans="1:15" x14ac:dyDescent="0.3">
      <c r="A6406" s="1">
        <f t="shared" ca="1" si="1501"/>
        <v>46285</v>
      </c>
      <c r="B6406" s="2">
        <f t="shared" ca="1" si="1502"/>
        <v>0.45555555555555555</v>
      </c>
      <c r="C6406" t="str">
        <f t="shared" ca="1" si="1503"/>
        <v>Jagannath Temple, Puri</v>
      </c>
      <c r="D6406">
        <f t="shared" ca="1" si="1504"/>
        <v>10890</v>
      </c>
      <c r="E6406">
        <f t="shared" ca="1" si="1500"/>
        <v>106</v>
      </c>
      <c r="F6406">
        <f t="shared" ca="1" si="1505"/>
        <v>240</v>
      </c>
      <c r="G6406">
        <f t="shared" ca="1" si="1506"/>
        <v>0.56999999999999995</v>
      </c>
      <c r="H6406" t="str">
        <f t="shared" ca="1" si="1507"/>
        <v>Sunny</v>
      </c>
      <c r="I6406">
        <f t="shared" ca="1" si="1508"/>
        <v>40.700000000000003</v>
      </c>
      <c r="J6406" t="str">
        <f t="shared" ca="1" si="1509"/>
        <v>No</v>
      </c>
      <c r="K6406" t="str">
        <f t="shared" ca="1" si="1510"/>
        <v>No</v>
      </c>
      <c r="L6406">
        <f t="shared" ca="1" si="1511"/>
        <v>5.0999999999999996</v>
      </c>
      <c r="M6406">
        <f t="shared" ca="1" si="1512"/>
        <v>1548</v>
      </c>
      <c r="N6406">
        <f t="shared" ca="1" si="1513"/>
        <v>0.32</v>
      </c>
      <c r="O6406" t="str">
        <f t="shared" ca="1" si="1514"/>
        <v>No</v>
      </c>
    </row>
    <row r="6407" spans="1:15" x14ac:dyDescent="0.3">
      <c r="A6407" s="1">
        <f t="shared" ca="1" si="1501"/>
        <v>45428</v>
      </c>
      <c r="B6407" s="2">
        <f t="shared" ca="1" si="1502"/>
        <v>0.50555555555555554</v>
      </c>
      <c r="C6407" t="str">
        <f t="shared" ca="1" si="1503"/>
        <v>Shree Mahakaleshwar Temple, Ujjain</v>
      </c>
      <c r="D6407">
        <f t="shared" ca="1" si="1504"/>
        <v>246</v>
      </c>
      <c r="E6407">
        <f t="shared" ca="1" si="1500"/>
        <v>340</v>
      </c>
      <c r="F6407">
        <f t="shared" ca="1" si="1505"/>
        <v>149</v>
      </c>
      <c r="G6407">
        <f t="shared" ca="1" si="1506"/>
        <v>1.86</v>
      </c>
      <c r="H6407" t="str">
        <f t="shared" ca="1" si="1507"/>
        <v>Hot</v>
      </c>
      <c r="I6407">
        <f t="shared" ca="1" si="1508"/>
        <v>36.299999999999997</v>
      </c>
      <c r="J6407" t="str">
        <f t="shared" ca="1" si="1509"/>
        <v>Yes</v>
      </c>
      <c r="K6407" t="str">
        <f t="shared" ca="1" si="1510"/>
        <v>No</v>
      </c>
      <c r="L6407">
        <f t="shared" ca="1" si="1511"/>
        <v>5.5</v>
      </c>
      <c r="M6407">
        <f t="shared" ca="1" si="1512"/>
        <v>1270</v>
      </c>
      <c r="N6407">
        <f t="shared" ca="1" si="1513"/>
        <v>0.65</v>
      </c>
      <c r="O6407" t="str">
        <f t="shared" ca="1" si="1514"/>
        <v>Yes</v>
      </c>
    </row>
    <row r="6408" spans="1:15" x14ac:dyDescent="0.3">
      <c r="A6408" s="1">
        <f t="shared" ca="1" si="1501"/>
        <v>45519</v>
      </c>
      <c r="B6408" s="2">
        <f t="shared" ca="1" si="1502"/>
        <v>0.24097222222222223</v>
      </c>
      <c r="C6408" t="str">
        <f t="shared" ca="1" si="1503"/>
        <v>Meenakshi Amman Temple, Madurai</v>
      </c>
      <c r="D6408">
        <f t="shared" ca="1" si="1504"/>
        <v>12732</v>
      </c>
      <c r="E6408">
        <f t="shared" ca="1" si="1500"/>
        <v>298</v>
      </c>
      <c r="F6408">
        <f t="shared" ca="1" si="1505"/>
        <v>375</v>
      </c>
      <c r="G6408">
        <f t="shared" ca="1" si="1506"/>
        <v>8.0500000000000007</v>
      </c>
      <c r="H6408" t="str">
        <f t="shared" ca="1" si="1507"/>
        <v>Hot</v>
      </c>
      <c r="I6408">
        <f t="shared" ca="1" si="1508"/>
        <v>28.2</v>
      </c>
      <c r="J6408" t="str">
        <f t="shared" ca="1" si="1509"/>
        <v>No</v>
      </c>
      <c r="K6408" t="str">
        <f t="shared" ca="1" si="1510"/>
        <v>No</v>
      </c>
      <c r="L6408">
        <f t="shared" ca="1" si="1511"/>
        <v>2.4</v>
      </c>
      <c r="M6408">
        <f t="shared" ca="1" si="1512"/>
        <v>1153</v>
      </c>
      <c r="N6408">
        <f t="shared" ca="1" si="1513"/>
        <v>2.31</v>
      </c>
      <c r="O6408" t="str">
        <f t="shared" ca="1" si="1514"/>
        <v>No</v>
      </c>
    </row>
    <row r="6409" spans="1:15" x14ac:dyDescent="0.3">
      <c r="A6409" s="1">
        <f t="shared" ca="1" si="1501"/>
        <v>45650</v>
      </c>
      <c r="B6409" s="2">
        <f t="shared" ca="1" si="1502"/>
        <v>0.97291666666666665</v>
      </c>
      <c r="C6409" t="str">
        <f t="shared" ca="1" si="1503"/>
        <v>Grishneshwar Temple, Chhatrapati Sambhajinagar</v>
      </c>
      <c r="D6409">
        <f t="shared" ca="1" si="1504"/>
        <v>3465</v>
      </c>
      <c r="E6409">
        <f t="shared" ca="1" si="1500"/>
        <v>575</v>
      </c>
      <c r="F6409">
        <f t="shared" ca="1" si="1505"/>
        <v>132</v>
      </c>
      <c r="G6409">
        <f t="shared" ca="1" si="1506"/>
        <v>1.51</v>
      </c>
      <c r="H6409" t="str">
        <f t="shared" ca="1" si="1507"/>
        <v>Humid</v>
      </c>
      <c r="I6409">
        <f t="shared" ca="1" si="1508"/>
        <v>30.3</v>
      </c>
      <c r="J6409" t="str">
        <f t="shared" ca="1" si="1509"/>
        <v>No</v>
      </c>
      <c r="K6409" t="str">
        <f t="shared" ca="1" si="1510"/>
        <v>No</v>
      </c>
      <c r="L6409">
        <f t="shared" ca="1" si="1511"/>
        <v>9.6999999999999993</v>
      </c>
      <c r="M6409">
        <f t="shared" ca="1" si="1512"/>
        <v>813</v>
      </c>
      <c r="N6409">
        <f t="shared" ca="1" si="1513"/>
        <v>0.78</v>
      </c>
      <c r="O6409" t="str">
        <f t="shared" ca="1" si="1514"/>
        <v>No</v>
      </c>
    </row>
    <row r="6410" spans="1:15" x14ac:dyDescent="0.3">
      <c r="A6410" s="1">
        <f t="shared" ca="1" si="1501"/>
        <v>45547</v>
      </c>
      <c r="B6410" s="2">
        <f t="shared" ca="1" si="1502"/>
        <v>4.5138888888888888E-2</v>
      </c>
      <c r="C6410" t="str">
        <f t="shared" ca="1" si="1503"/>
        <v>Vaishno Devi Temple, Katra</v>
      </c>
      <c r="D6410">
        <f t="shared" ca="1" si="1504"/>
        <v>6879</v>
      </c>
      <c r="E6410">
        <f t="shared" ca="1" si="1500"/>
        <v>389</v>
      </c>
      <c r="F6410">
        <f t="shared" ca="1" si="1505"/>
        <v>398</v>
      </c>
      <c r="G6410">
        <f t="shared" ca="1" si="1506"/>
        <v>10.38</v>
      </c>
      <c r="H6410" t="str">
        <f t="shared" ca="1" si="1507"/>
        <v>Hot</v>
      </c>
      <c r="I6410">
        <f t="shared" ca="1" si="1508"/>
        <v>25.9</v>
      </c>
      <c r="J6410" t="str">
        <f t="shared" ca="1" si="1509"/>
        <v>Yes</v>
      </c>
      <c r="K6410" t="str">
        <f t="shared" ca="1" si="1510"/>
        <v>Yes</v>
      </c>
      <c r="L6410">
        <f t="shared" ca="1" si="1511"/>
        <v>3.4</v>
      </c>
      <c r="M6410">
        <f t="shared" ca="1" si="1512"/>
        <v>2176</v>
      </c>
      <c r="N6410">
        <f t="shared" ca="1" si="1513"/>
        <v>2.09</v>
      </c>
      <c r="O6410" t="str">
        <f t="shared" ca="1" si="1514"/>
        <v>Yes</v>
      </c>
    </row>
    <row r="6411" spans="1:15" x14ac:dyDescent="0.3">
      <c r="A6411" s="1">
        <f t="shared" ca="1" si="1501"/>
        <v>46312</v>
      </c>
      <c r="B6411" s="2">
        <f t="shared" ca="1" si="1502"/>
        <v>0.92013888888888884</v>
      </c>
      <c r="C6411" t="str">
        <f t="shared" ca="1" si="1503"/>
        <v>Trimbakeshwar Temple, Nashik</v>
      </c>
      <c r="D6411">
        <f t="shared" ca="1" si="1504"/>
        <v>10550</v>
      </c>
      <c r="E6411">
        <f t="shared" ca="1" si="1500"/>
        <v>109</v>
      </c>
      <c r="F6411">
        <f t="shared" ca="1" si="1505"/>
        <v>448</v>
      </c>
      <c r="G6411">
        <f t="shared" ca="1" si="1506"/>
        <v>0.76</v>
      </c>
      <c r="H6411" t="str">
        <f t="shared" ca="1" si="1507"/>
        <v>Cloudy</v>
      </c>
      <c r="I6411">
        <f t="shared" ca="1" si="1508"/>
        <v>40.4</v>
      </c>
      <c r="J6411" t="str">
        <f t="shared" ca="1" si="1509"/>
        <v>No</v>
      </c>
      <c r="K6411" t="str">
        <f t="shared" ca="1" si="1510"/>
        <v>No</v>
      </c>
      <c r="L6411">
        <f t="shared" ca="1" si="1511"/>
        <v>4.4000000000000004</v>
      </c>
      <c r="M6411">
        <f t="shared" ca="1" si="1512"/>
        <v>1679</v>
      </c>
      <c r="N6411">
        <f t="shared" ca="1" si="1513"/>
        <v>0.74</v>
      </c>
      <c r="O6411" t="str">
        <f t="shared" ca="1" si="1514"/>
        <v>No</v>
      </c>
    </row>
    <row r="6412" spans="1:15" x14ac:dyDescent="0.3">
      <c r="A6412" s="1">
        <f t="shared" ca="1" si="1501"/>
        <v>45412</v>
      </c>
      <c r="B6412" s="2">
        <f t="shared" ca="1" si="1502"/>
        <v>0.57013888888888886</v>
      </c>
      <c r="C6412" t="str">
        <f t="shared" ca="1" si="1503"/>
        <v>Vaishno Devi Temple, Katra</v>
      </c>
      <c r="D6412">
        <f t="shared" ca="1" si="1504"/>
        <v>9494</v>
      </c>
      <c r="E6412">
        <f t="shared" ca="1" si="1500"/>
        <v>257</v>
      </c>
      <c r="F6412">
        <f t="shared" ca="1" si="1505"/>
        <v>475</v>
      </c>
      <c r="G6412">
        <f t="shared" ca="1" si="1506"/>
        <v>6.23</v>
      </c>
      <c r="H6412" t="str">
        <f t="shared" ca="1" si="1507"/>
        <v>Cloudy</v>
      </c>
      <c r="I6412">
        <f t="shared" ca="1" si="1508"/>
        <v>31.2</v>
      </c>
      <c r="J6412" t="str">
        <f t="shared" ca="1" si="1509"/>
        <v>No</v>
      </c>
      <c r="K6412" t="str">
        <f t="shared" ca="1" si="1510"/>
        <v>No</v>
      </c>
      <c r="L6412">
        <f t="shared" ca="1" si="1511"/>
        <v>8.6999999999999993</v>
      </c>
      <c r="M6412">
        <f t="shared" ca="1" si="1512"/>
        <v>2847</v>
      </c>
      <c r="N6412">
        <f t="shared" ca="1" si="1513"/>
        <v>0.36</v>
      </c>
      <c r="O6412" t="str">
        <f t="shared" ca="1" si="1514"/>
        <v>No</v>
      </c>
    </row>
    <row r="6413" spans="1:15" x14ac:dyDescent="0.3">
      <c r="A6413" s="1">
        <f t="shared" ca="1" si="1501"/>
        <v>45823</v>
      </c>
      <c r="B6413" s="2">
        <f t="shared" ca="1" si="1502"/>
        <v>0.31111111111111112</v>
      </c>
      <c r="C6413" t="str">
        <f t="shared" ca="1" si="1503"/>
        <v>Grishneshwar Temple, Chhatrapati Sambhajinagar</v>
      </c>
      <c r="D6413">
        <f t="shared" ca="1" si="1504"/>
        <v>13783</v>
      </c>
      <c r="E6413">
        <f t="shared" ca="1" si="1500"/>
        <v>26</v>
      </c>
      <c r="F6413">
        <f t="shared" ca="1" si="1505"/>
        <v>391</v>
      </c>
      <c r="G6413">
        <f t="shared" ca="1" si="1506"/>
        <v>3.96</v>
      </c>
      <c r="H6413" t="str">
        <f t="shared" ca="1" si="1507"/>
        <v>Sunny</v>
      </c>
      <c r="I6413">
        <f t="shared" ca="1" si="1508"/>
        <v>23.9</v>
      </c>
      <c r="J6413" t="str">
        <f t="shared" ca="1" si="1509"/>
        <v>No</v>
      </c>
      <c r="K6413" t="str">
        <f t="shared" ca="1" si="1510"/>
        <v>No</v>
      </c>
      <c r="L6413">
        <f t="shared" ca="1" si="1511"/>
        <v>3.8</v>
      </c>
      <c r="M6413">
        <f t="shared" ca="1" si="1512"/>
        <v>2176</v>
      </c>
      <c r="N6413">
        <f t="shared" ca="1" si="1513"/>
        <v>2.04</v>
      </c>
      <c r="O6413" t="str">
        <f t="shared" ca="1" si="1514"/>
        <v>Yes</v>
      </c>
    </row>
    <row r="6414" spans="1:15" x14ac:dyDescent="0.3">
      <c r="A6414" s="1">
        <f t="shared" ca="1" si="1501"/>
        <v>45783</v>
      </c>
      <c r="B6414" s="2">
        <f t="shared" ca="1" si="1502"/>
        <v>0.63263888888888886</v>
      </c>
      <c r="C6414" t="str">
        <f t="shared" ca="1" si="1503"/>
        <v>Jagannath Temple, Puri</v>
      </c>
      <c r="D6414">
        <f t="shared" ca="1" si="1504"/>
        <v>1689</v>
      </c>
      <c r="E6414">
        <f t="shared" ca="1" si="1500"/>
        <v>298</v>
      </c>
      <c r="F6414">
        <f t="shared" ca="1" si="1505"/>
        <v>411</v>
      </c>
      <c r="G6414">
        <f t="shared" ca="1" si="1506"/>
        <v>12.22</v>
      </c>
      <c r="H6414" t="str">
        <f t="shared" ca="1" si="1507"/>
        <v>Rainy</v>
      </c>
      <c r="I6414">
        <f t="shared" ca="1" si="1508"/>
        <v>29.6</v>
      </c>
      <c r="J6414" t="str">
        <f t="shared" ca="1" si="1509"/>
        <v>No</v>
      </c>
      <c r="K6414" t="str">
        <f t="shared" ca="1" si="1510"/>
        <v>No</v>
      </c>
      <c r="L6414">
        <f t="shared" ca="1" si="1511"/>
        <v>6.6</v>
      </c>
      <c r="M6414">
        <f t="shared" ca="1" si="1512"/>
        <v>2920</v>
      </c>
      <c r="N6414">
        <f t="shared" ca="1" si="1513"/>
        <v>0.55000000000000004</v>
      </c>
      <c r="O6414" t="str">
        <f t="shared" ca="1" si="1514"/>
        <v>No</v>
      </c>
    </row>
    <row r="6415" spans="1:15" x14ac:dyDescent="0.3">
      <c r="A6415" s="1">
        <f t="shared" ca="1" si="1501"/>
        <v>45501</v>
      </c>
      <c r="B6415" s="2">
        <f t="shared" ca="1" si="1502"/>
        <v>0.4284722222222222</v>
      </c>
      <c r="C6415" t="str">
        <f t="shared" ca="1" si="1503"/>
        <v>Vaishno Devi Temple, Katra</v>
      </c>
      <c r="D6415">
        <f t="shared" ca="1" si="1504"/>
        <v>2695</v>
      </c>
      <c r="E6415">
        <f t="shared" ca="1" si="1500"/>
        <v>587</v>
      </c>
      <c r="F6415">
        <f t="shared" ca="1" si="1505"/>
        <v>381</v>
      </c>
      <c r="G6415">
        <f t="shared" ca="1" si="1506"/>
        <v>8.1199999999999992</v>
      </c>
      <c r="H6415" t="str">
        <f t="shared" ca="1" si="1507"/>
        <v>Humid</v>
      </c>
      <c r="I6415">
        <f t="shared" ca="1" si="1508"/>
        <v>32.1</v>
      </c>
      <c r="J6415" t="str">
        <f t="shared" ca="1" si="1509"/>
        <v>No</v>
      </c>
      <c r="K6415" t="str">
        <f t="shared" ca="1" si="1510"/>
        <v>No</v>
      </c>
      <c r="L6415">
        <f t="shared" ca="1" si="1511"/>
        <v>11.6</v>
      </c>
      <c r="M6415">
        <f t="shared" ca="1" si="1512"/>
        <v>2846</v>
      </c>
      <c r="N6415">
        <f t="shared" ca="1" si="1513"/>
        <v>1.23</v>
      </c>
      <c r="O6415" t="str">
        <f t="shared" ca="1" si="1514"/>
        <v>No</v>
      </c>
    </row>
    <row r="6416" spans="1:15" x14ac:dyDescent="0.3">
      <c r="A6416" s="1">
        <f t="shared" ca="1" si="1501"/>
        <v>45677</v>
      </c>
      <c r="B6416" s="2">
        <f t="shared" ca="1" si="1502"/>
        <v>0.49166666666666664</v>
      </c>
      <c r="C6416" t="str">
        <f t="shared" ca="1" si="1503"/>
        <v>Shri Siddhivinayak Temple, Mumbai</v>
      </c>
      <c r="D6416">
        <f t="shared" ca="1" si="1504"/>
        <v>5547</v>
      </c>
      <c r="E6416">
        <f t="shared" ca="1" si="1500"/>
        <v>79</v>
      </c>
      <c r="F6416">
        <f t="shared" ca="1" si="1505"/>
        <v>246</v>
      </c>
      <c r="G6416">
        <f t="shared" ca="1" si="1506"/>
        <v>5.38</v>
      </c>
      <c r="H6416" t="str">
        <f t="shared" ca="1" si="1507"/>
        <v>Sunny</v>
      </c>
      <c r="I6416">
        <f t="shared" ca="1" si="1508"/>
        <v>20.3</v>
      </c>
      <c r="J6416" t="str">
        <f t="shared" ca="1" si="1509"/>
        <v>No</v>
      </c>
      <c r="K6416" t="str">
        <f t="shared" ca="1" si="1510"/>
        <v>No</v>
      </c>
      <c r="L6416">
        <f t="shared" ca="1" si="1511"/>
        <v>11.1</v>
      </c>
      <c r="M6416">
        <f t="shared" ca="1" si="1512"/>
        <v>1431</v>
      </c>
      <c r="N6416">
        <f t="shared" ca="1" si="1513"/>
        <v>1.42</v>
      </c>
      <c r="O6416" t="str">
        <f t="shared" ca="1" si="1514"/>
        <v>No</v>
      </c>
    </row>
    <row r="6417" spans="1:15" x14ac:dyDescent="0.3">
      <c r="A6417" s="1">
        <f t="shared" ca="1" si="1501"/>
        <v>45654</v>
      </c>
      <c r="B6417" s="2">
        <f t="shared" ca="1" si="1502"/>
        <v>0.2638888888888889</v>
      </c>
      <c r="C6417" t="str">
        <f t="shared" ca="1" si="1503"/>
        <v>Golden Temple, Amritsar</v>
      </c>
      <c r="D6417">
        <f t="shared" ca="1" si="1504"/>
        <v>900</v>
      </c>
      <c r="E6417">
        <f t="shared" ca="1" si="1500"/>
        <v>432</v>
      </c>
      <c r="F6417">
        <f t="shared" ca="1" si="1505"/>
        <v>432</v>
      </c>
      <c r="G6417">
        <f t="shared" ca="1" si="1506"/>
        <v>13.62</v>
      </c>
      <c r="H6417" t="str">
        <f t="shared" ca="1" si="1507"/>
        <v>Cloudy</v>
      </c>
      <c r="I6417">
        <f t="shared" ca="1" si="1508"/>
        <v>32.799999999999997</v>
      </c>
      <c r="J6417" t="str">
        <f t="shared" ca="1" si="1509"/>
        <v>No</v>
      </c>
      <c r="K6417" t="str">
        <f t="shared" ca="1" si="1510"/>
        <v>No</v>
      </c>
      <c r="L6417">
        <f t="shared" ca="1" si="1511"/>
        <v>9.1</v>
      </c>
      <c r="M6417">
        <f t="shared" ca="1" si="1512"/>
        <v>2683</v>
      </c>
      <c r="N6417">
        <f t="shared" ca="1" si="1513"/>
        <v>2.3199999999999998</v>
      </c>
      <c r="O6417" t="str">
        <f t="shared" ca="1" si="1514"/>
        <v>Yes</v>
      </c>
    </row>
    <row r="6418" spans="1:15" x14ac:dyDescent="0.3">
      <c r="A6418" s="1">
        <f t="shared" ca="1" si="1501"/>
        <v>45619</v>
      </c>
      <c r="B6418" s="2">
        <f t="shared" ca="1" si="1502"/>
        <v>0.17222222222222222</v>
      </c>
      <c r="C6418" t="str">
        <f t="shared" ca="1" si="1503"/>
        <v>Shri Siddhivinayak Temple, Mumbai</v>
      </c>
      <c r="D6418">
        <f t="shared" ca="1" si="1504"/>
        <v>911</v>
      </c>
      <c r="E6418">
        <f t="shared" ca="1" si="1500"/>
        <v>73</v>
      </c>
      <c r="F6418">
        <f t="shared" ca="1" si="1505"/>
        <v>230</v>
      </c>
      <c r="G6418">
        <f t="shared" ca="1" si="1506"/>
        <v>10.24</v>
      </c>
      <c r="H6418" t="str">
        <f t="shared" ca="1" si="1507"/>
        <v>Cloudy</v>
      </c>
      <c r="I6418">
        <f t="shared" ca="1" si="1508"/>
        <v>27.2</v>
      </c>
      <c r="J6418" t="str">
        <f t="shared" ca="1" si="1509"/>
        <v>No</v>
      </c>
      <c r="K6418" t="str">
        <f t="shared" ca="1" si="1510"/>
        <v>No</v>
      </c>
      <c r="L6418">
        <f t="shared" ca="1" si="1511"/>
        <v>2.8</v>
      </c>
      <c r="M6418">
        <f t="shared" ca="1" si="1512"/>
        <v>2857</v>
      </c>
      <c r="N6418">
        <f t="shared" ca="1" si="1513"/>
        <v>2.25</v>
      </c>
      <c r="O6418" t="str">
        <f t="shared" ca="1" si="1514"/>
        <v>No</v>
      </c>
    </row>
    <row r="6419" spans="1:15" x14ac:dyDescent="0.3">
      <c r="A6419" s="1">
        <f t="shared" ca="1" si="1501"/>
        <v>46374</v>
      </c>
      <c r="B6419" s="2">
        <f t="shared" ca="1" si="1502"/>
        <v>9.930555555555555E-2</v>
      </c>
      <c r="C6419" t="str">
        <f t="shared" ca="1" si="1503"/>
        <v>Shree Mahakaleshwar Temple, Ujjain</v>
      </c>
      <c r="D6419">
        <f t="shared" ca="1" si="1504"/>
        <v>2747</v>
      </c>
      <c r="E6419">
        <f t="shared" ca="1" si="1500"/>
        <v>457</v>
      </c>
      <c r="F6419">
        <f t="shared" ca="1" si="1505"/>
        <v>406</v>
      </c>
      <c r="G6419">
        <f t="shared" ca="1" si="1506"/>
        <v>13.77</v>
      </c>
      <c r="H6419" t="str">
        <f t="shared" ca="1" si="1507"/>
        <v>Sunny</v>
      </c>
      <c r="I6419">
        <f t="shared" ca="1" si="1508"/>
        <v>37.700000000000003</v>
      </c>
      <c r="J6419" t="str">
        <f t="shared" ca="1" si="1509"/>
        <v>No</v>
      </c>
      <c r="K6419" t="str">
        <f t="shared" ca="1" si="1510"/>
        <v>No</v>
      </c>
      <c r="L6419">
        <f t="shared" ca="1" si="1511"/>
        <v>10.3</v>
      </c>
      <c r="M6419">
        <f t="shared" ca="1" si="1512"/>
        <v>1588</v>
      </c>
      <c r="N6419">
        <f t="shared" ca="1" si="1513"/>
        <v>1.08</v>
      </c>
      <c r="O6419" t="str">
        <f t="shared" ca="1" si="1514"/>
        <v>No</v>
      </c>
    </row>
    <row r="6420" spans="1:15" x14ac:dyDescent="0.3">
      <c r="A6420" s="1">
        <f t="shared" ca="1" si="1501"/>
        <v>46097</v>
      </c>
      <c r="B6420" s="2">
        <f t="shared" ca="1" si="1502"/>
        <v>0.9770833333333333</v>
      </c>
      <c r="C6420" t="str">
        <f t="shared" ca="1" si="1503"/>
        <v>Kashi Vishwanath Temple, Varanasi</v>
      </c>
      <c r="D6420">
        <f t="shared" ca="1" si="1504"/>
        <v>13442</v>
      </c>
      <c r="E6420">
        <f t="shared" ca="1" si="1500"/>
        <v>264</v>
      </c>
      <c r="F6420">
        <f t="shared" ca="1" si="1505"/>
        <v>168</v>
      </c>
      <c r="G6420">
        <f t="shared" ca="1" si="1506"/>
        <v>9.6199999999999992</v>
      </c>
      <c r="H6420" t="str">
        <f t="shared" ca="1" si="1507"/>
        <v>Cloudy</v>
      </c>
      <c r="I6420">
        <f t="shared" ca="1" si="1508"/>
        <v>18.3</v>
      </c>
      <c r="J6420" t="str">
        <f t="shared" ca="1" si="1509"/>
        <v>No</v>
      </c>
      <c r="K6420" t="str">
        <f t="shared" ca="1" si="1510"/>
        <v>No</v>
      </c>
      <c r="L6420">
        <f t="shared" ca="1" si="1511"/>
        <v>2.5</v>
      </c>
      <c r="M6420">
        <f t="shared" ca="1" si="1512"/>
        <v>477</v>
      </c>
      <c r="N6420">
        <f t="shared" ca="1" si="1513"/>
        <v>0.74</v>
      </c>
      <c r="O6420" t="str">
        <f t="shared" ca="1" si="1514"/>
        <v>Yes</v>
      </c>
    </row>
    <row r="6421" spans="1:15" x14ac:dyDescent="0.3">
      <c r="A6421" s="1">
        <f t="shared" ca="1" si="1501"/>
        <v>45610</v>
      </c>
      <c r="B6421" s="2">
        <f t="shared" ca="1" si="1502"/>
        <v>0.19097222222222221</v>
      </c>
      <c r="C6421" t="str">
        <f t="shared" ca="1" si="1503"/>
        <v>Meenakshi Amman Temple, Madurai</v>
      </c>
      <c r="D6421">
        <f t="shared" ca="1" si="1504"/>
        <v>12410</v>
      </c>
      <c r="E6421">
        <f t="shared" ca="1" si="1500"/>
        <v>505</v>
      </c>
      <c r="F6421">
        <f t="shared" ca="1" si="1505"/>
        <v>248</v>
      </c>
      <c r="G6421">
        <f t="shared" ca="1" si="1506"/>
        <v>7.67</v>
      </c>
      <c r="H6421" t="str">
        <f t="shared" ca="1" si="1507"/>
        <v>Rainy</v>
      </c>
      <c r="I6421">
        <f t="shared" ca="1" si="1508"/>
        <v>36.700000000000003</v>
      </c>
      <c r="J6421" t="str">
        <f t="shared" ca="1" si="1509"/>
        <v>No</v>
      </c>
      <c r="K6421" t="str">
        <f t="shared" ca="1" si="1510"/>
        <v>No</v>
      </c>
      <c r="L6421">
        <f t="shared" ca="1" si="1511"/>
        <v>3.8</v>
      </c>
      <c r="M6421">
        <f t="shared" ca="1" si="1512"/>
        <v>2652</v>
      </c>
      <c r="N6421">
        <f t="shared" ca="1" si="1513"/>
        <v>0.68</v>
      </c>
      <c r="O6421" t="str">
        <f t="shared" ca="1" si="1514"/>
        <v>No</v>
      </c>
    </row>
    <row r="6422" spans="1:15" x14ac:dyDescent="0.3">
      <c r="A6422" s="1">
        <f t="shared" ca="1" si="1501"/>
        <v>46033</v>
      </c>
      <c r="B6422" s="2">
        <f t="shared" ca="1" si="1502"/>
        <v>0.98333333333333328</v>
      </c>
      <c r="C6422" t="str">
        <f t="shared" ca="1" si="1503"/>
        <v>Kashi Vishwanath Temple, Varanasi</v>
      </c>
      <c r="D6422">
        <f t="shared" ca="1" si="1504"/>
        <v>11187</v>
      </c>
      <c r="E6422">
        <f t="shared" ca="1" si="1500"/>
        <v>48</v>
      </c>
      <c r="F6422">
        <f t="shared" ca="1" si="1505"/>
        <v>355</v>
      </c>
      <c r="G6422">
        <f t="shared" ca="1" si="1506"/>
        <v>5.21</v>
      </c>
      <c r="H6422" t="str">
        <f t="shared" ca="1" si="1507"/>
        <v>Rainy</v>
      </c>
      <c r="I6422">
        <f t="shared" ca="1" si="1508"/>
        <v>30.2</v>
      </c>
      <c r="J6422" t="str">
        <f t="shared" ca="1" si="1509"/>
        <v>Yes</v>
      </c>
      <c r="K6422" t="str">
        <f t="shared" ca="1" si="1510"/>
        <v>No</v>
      </c>
      <c r="L6422">
        <f t="shared" ca="1" si="1511"/>
        <v>11.2</v>
      </c>
      <c r="M6422">
        <f t="shared" ca="1" si="1512"/>
        <v>362</v>
      </c>
      <c r="N6422">
        <f t="shared" ca="1" si="1513"/>
        <v>1.26</v>
      </c>
      <c r="O6422" t="str">
        <f t="shared" ca="1" si="1514"/>
        <v>Yes</v>
      </c>
    </row>
    <row r="6423" spans="1:15" x14ac:dyDescent="0.3">
      <c r="A6423" s="1">
        <f t="shared" ca="1" si="1501"/>
        <v>45728</v>
      </c>
      <c r="B6423" s="2">
        <f t="shared" ca="1" si="1502"/>
        <v>0.33055555555555555</v>
      </c>
      <c r="C6423" t="str">
        <f t="shared" ca="1" si="1503"/>
        <v>Trimbakeshwar Temple, Nashik</v>
      </c>
      <c r="D6423">
        <f t="shared" ca="1" si="1504"/>
        <v>7407</v>
      </c>
      <c r="E6423">
        <f t="shared" ca="1" si="1500"/>
        <v>483</v>
      </c>
      <c r="F6423">
        <f t="shared" ca="1" si="1505"/>
        <v>468</v>
      </c>
      <c r="G6423">
        <f t="shared" ca="1" si="1506"/>
        <v>5.59</v>
      </c>
      <c r="H6423" t="str">
        <f t="shared" ca="1" si="1507"/>
        <v>Hot</v>
      </c>
      <c r="I6423">
        <f t="shared" ca="1" si="1508"/>
        <v>35.9</v>
      </c>
      <c r="J6423" t="str">
        <f t="shared" ca="1" si="1509"/>
        <v>No</v>
      </c>
      <c r="K6423" t="str">
        <f t="shared" ca="1" si="1510"/>
        <v>No</v>
      </c>
      <c r="L6423">
        <f t="shared" ca="1" si="1511"/>
        <v>8</v>
      </c>
      <c r="M6423">
        <f t="shared" ca="1" si="1512"/>
        <v>406</v>
      </c>
      <c r="N6423">
        <f t="shared" ca="1" si="1513"/>
        <v>2.44</v>
      </c>
      <c r="O6423" t="str">
        <f t="shared" ca="1" si="1514"/>
        <v>Yes</v>
      </c>
    </row>
    <row r="6424" spans="1:15" x14ac:dyDescent="0.3">
      <c r="A6424" s="1">
        <f t="shared" ca="1" si="1501"/>
        <v>46073</v>
      </c>
      <c r="B6424" s="2">
        <f t="shared" ca="1" si="1502"/>
        <v>1.1805555555555555E-2</v>
      </c>
      <c r="C6424" t="str">
        <f t="shared" ca="1" si="1503"/>
        <v>Tirumala Tirupati Temple, Tirupati</v>
      </c>
      <c r="D6424">
        <f t="shared" ca="1" si="1504"/>
        <v>13716</v>
      </c>
      <c r="E6424">
        <f t="shared" ca="1" si="1500"/>
        <v>419</v>
      </c>
      <c r="F6424">
        <f t="shared" ca="1" si="1505"/>
        <v>454</v>
      </c>
      <c r="G6424">
        <f t="shared" ca="1" si="1506"/>
        <v>7.41</v>
      </c>
      <c r="H6424" t="str">
        <f t="shared" ca="1" si="1507"/>
        <v>Cloudy</v>
      </c>
      <c r="I6424">
        <f t="shared" ca="1" si="1508"/>
        <v>29.2</v>
      </c>
      <c r="J6424" t="str">
        <f t="shared" ca="1" si="1509"/>
        <v>Yes</v>
      </c>
      <c r="K6424" t="str">
        <f t="shared" ca="1" si="1510"/>
        <v>No</v>
      </c>
      <c r="L6424">
        <f t="shared" ca="1" si="1511"/>
        <v>8.4</v>
      </c>
      <c r="M6424">
        <f t="shared" ca="1" si="1512"/>
        <v>2973</v>
      </c>
      <c r="N6424">
        <f t="shared" ca="1" si="1513"/>
        <v>1.62</v>
      </c>
      <c r="O6424" t="str">
        <f t="shared" ca="1" si="1514"/>
        <v>No</v>
      </c>
    </row>
    <row r="6425" spans="1:15" x14ac:dyDescent="0.3">
      <c r="A6425" s="1">
        <f t="shared" ca="1" si="1501"/>
        <v>45872</v>
      </c>
      <c r="B6425" s="2">
        <f t="shared" ca="1" si="1502"/>
        <v>0.96388888888888891</v>
      </c>
      <c r="C6425" t="str">
        <f t="shared" ca="1" si="1503"/>
        <v>Jagannath Temple, Puri</v>
      </c>
      <c r="D6425">
        <f t="shared" ca="1" si="1504"/>
        <v>3051</v>
      </c>
      <c r="E6425">
        <f t="shared" ca="1" si="1500"/>
        <v>536</v>
      </c>
      <c r="F6425">
        <f t="shared" ca="1" si="1505"/>
        <v>233</v>
      </c>
      <c r="G6425">
        <f t="shared" ca="1" si="1506"/>
        <v>5.3</v>
      </c>
      <c r="H6425" t="str">
        <f t="shared" ca="1" si="1507"/>
        <v>Sunny</v>
      </c>
      <c r="I6425">
        <f t="shared" ca="1" si="1508"/>
        <v>26.7</v>
      </c>
      <c r="J6425" t="str">
        <f t="shared" ca="1" si="1509"/>
        <v>No</v>
      </c>
      <c r="K6425" t="str">
        <f t="shared" ca="1" si="1510"/>
        <v>No</v>
      </c>
      <c r="L6425">
        <f t="shared" ca="1" si="1511"/>
        <v>9.8000000000000007</v>
      </c>
      <c r="M6425">
        <f t="shared" ca="1" si="1512"/>
        <v>816</v>
      </c>
      <c r="N6425">
        <f t="shared" ca="1" si="1513"/>
        <v>0.86</v>
      </c>
      <c r="O6425" t="str">
        <f t="shared" ca="1" si="1514"/>
        <v>Yes</v>
      </c>
    </row>
    <row r="6426" spans="1:15" x14ac:dyDescent="0.3">
      <c r="A6426" s="1">
        <f t="shared" ca="1" si="1501"/>
        <v>45805</v>
      </c>
      <c r="B6426" s="2">
        <f t="shared" ca="1" si="1502"/>
        <v>0.53680555555555554</v>
      </c>
      <c r="C6426" t="str">
        <f t="shared" ca="1" si="1503"/>
        <v>Somnath Temple, Gujarat</v>
      </c>
      <c r="D6426">
        <f t="shared" ca="1" si="1504"/>
        <v>4064</v>
      </c>
      <c r="E6426">
        <f t="shared" ca="1" si="1500"/>
        <v>144</v>
      </c>
      <c r="F6426">
        <f t="shared" ca="1" si="1505"/>
        <v>103</v>
      </c>
      <c r="G6426">
        <f t="shared" ca="1" si="1506"/>
        <v>0.99</v>
      </c>
      <c r="H6426" t="str">
        <f t="shared" ca="1" si="1507"/>
        <v>Humid</v>
      </c>
      <c r="I6426">
        <f t="shared" ca="1" si="1508"/>
        <v>19.600000000000001</v>
      </c>
      <c r="J6426" t="str">
        <f t="shared" ca="1" si="1509"/>
        <v>No</v>
      </c>
      <c r="K6426" t="str">
        <f t="shared" ca="1" si="1510"/>
        <v>No</v>
      </c>
      <c r="L6426">
        <f t="shared" ca="1" si="1511"/>
        <v>9.9</v>
      </c>
      <c r="M6426">
        <f t="shared" ca="1" si="1512"/>
        <v>1565</v>
      </c>
      <c r="N6426">
        <f t="shared" ca="1" si="1513"/>
        <v>1.43</v>
      </c>
      <c r="O6426" t="str">
        <f t="shared" ca="1" si="1514"/>
        <v>No</v>
      </c>
    </row>
    <row r="6427" spans="1:15" x14ac:dyDescent="0.3">
      <c r="A6427" s="1">
        <f t="shared" ca="1" si="1501"/>
        <v>45634</v>
      </c>
      <c r="B6427" s="2">
        <f t="shared" ca="1" si="1502"/>
        <v>0.73472222222222228</v>
      </c>
      <c r="C6427" t="str">
        <f t="shared" ca="1" si="1503"/>
        <v>Shri Siddhivinayak Temple, Mumbai</v>
      </c>
      <c r="D6427">
        <f t="shared" ca="1" si="1504"/>
        <v>2173</v>
      </c>
      <c r="E6427">
        <f t="shared" ca="1" si="1500"/>
        <v>287</v>
      </c>
      <c r="F6427">
        <f t="shared" ca="1" si="1505"/>
        <v>72</v>
      </c>
      <c r="G6427">
        <f t="shared" ca="1" si="1506"/>
        <v>3.46</v>
      </c>
      <c r="H6427" t="str">
        <f t="shared" ca="1" si="1507"/>
        <v>Cloudy</v>
      </c>
      <c r="I6427">
        <f t="shared" ca="1" si="1508"/>
        <v>28.5</v>
      </c>
      <c r="J6427" t="str">
        <f t="shared" ca="1" si="1509"/>
        <v>No</v>
      </c>
      <c r="K6427" t="str">
        <f t="shared" ca="1" si="1510"/>
        <v>No</v>
      </c>
      <c r="L6427">
        <f t="shared" ca="1" si="1511"/>
        <v>4.0999999999999996</v>
      </c>
      <c r="M6427">
        <f t="shared" ca="1" si="1512"/>
        <v>2769</v>
      </c>
      <c r="N6427">
        <f t="shared" ca="1" si="1513"/>
        <v>1.57</v>
      </c>
      <c r="O6427" t="str">
        <f t="shared" ca="1" si="1514"/>
        <v>No</v>
      </c>
    </row>
    <row r="6428" spans="1:15" x14ac:dyDescent="0.3">
      <c r="A6428" s="1">
        <f t="shared" ca="1" si="1501"/>
        <v>46062</v>
      </c>
      <c r="B6428" s="2">
        <f t="shared" ca="1" si="1502"/>
        <v>0.72152777777777777</v>
      </c>
      <c r="C6428" t="str">
        <f t="shared" ca="1" si="1503"/>
        <v>Trimbakeshwar Temple, Nashik</v>
      </c>
      <c r="D6428">
        <f t="shared" ca="1" si="1504"/>
        <v>1942</v>
      </c>
      <c r="E6428">
        <f t="shared" ca="1" si="1500"/>
        <v>422</v>
      </c>
      <c r="F6428">
        <f t="shared" ca="1" si="1505"/>
        <v>193</v>
      </c>
      <c r="G6428">
        <f t="shared" ca="1" si="1506"/>
        <v>12.03</v>
      </c>
      <c r="H6428" t="str">
        <f t="shared" ca="1" si="1507"/>
        <v>Humid</v>
      </c>
      <c r="I6428">
        <f t="shared" ca="1" si="1508"/>
        <v>31.3</v>
      </c>
      <c r="J6428" t="str">
        <f t="shared" ca="1" si="1509"/>
        <v>No</v>
      </c>
      <c r="K6428" t="str">
        <f t="shared" ca="1" si="1510"/>
        <v>Yes</v>
      </c>
      <c r="L6428">
        <f t="shared" ca="1" si="1511"/>
        <v>4.7</v>
      </c>
      <c r="M6428">
        <f t="shared" ca="1" si="1512"/>
        <v>2480</v>
      </c>
      <c r="N6428">
        <f t="shared" ca="1" si="1513"/>
        <v>2.27</v>
      </c>
      <c r="O6428" t="str">
        <f t="shared" ca="1" si="1514"/>
        <v>No</v>
      </c>
    </row>
    <row r="6429" spans="1:15" x14ac:dyDescent="0.3">
      <c r="A6429" s="1">
        <f t="shared" ca="1" si="1501"/>
        <v>45527</v>
      </c>
      <c r="B6429" s="2">
        <f t="shared" ca="1" si="1502"/>
        <v>0.41805555555555557</v>
      </c>
      <c r="C6429" t="str">
        <f t="shared" ca="1" si="1503"/>
        <v>Dagdusheth Halwai Ganpati Temple, Pune</v>
      </c>
      <c r="D6429">
        <f t="shared" ca="1" si="1504"/>
        <v>6689</v>
      </c>
      <c r="E6429">
        <f t="shared" ca="1" si="1500"/>
        <v>509</v>
      </c>
      <c r="F6429">
        <f t="shared" ca="1" si="1505"/>
        <v>430</v>
      </c>
      <c r="G6429">
        <f t="shared" ca="1" si="1506"/>
        <v>12.55</v>
      </c>
      <c r="H6429" t="str">
        <f t="shared" ca="1" si="1507"/>
        <v>Hot</v>
      </c>
      <c r="I6429">
        <f t="shared" ca="1" si="1508"/>
        <v>20.399999999999999</v>
      </c>
      <c r="J6429" t="str">
        <f t="shared" ca="1" si="1509"/>
        <v>No</v>
      </c>
      <c r="K6429" t="str">
        <f t="shared" ca="1" si="1510"/>
        <v>Yes</v>
      </c>
      <c r="L6429">
        <f t="shared" ca="1" si="1511"/>
        <v>9.9</v>
      </c>
      <c r="M6429">
        <f t="shared" ca="1" si="1512"/>
        <v>749</v>
      </c>
      <c r="N6429">
        <f t="shared" ca="1" si="1513"/>
        <v>0.69</v>
      </c>
      <c r="O6429" t="str">
        <f t="shared" ca="1" si="1514"/>
        <v>No</v>
      </c>
    </row>
    <row r="6430" spans="1:15" x14ac:dyDescent="0.3">
      <c r="A6430" s="1">
        <f t="shared" ca="1" si="1501"/>
        <v>45490</v>
      </c>
      <c r="B6430" s="2">
        <f t="shared" ca="1" si="1502"/>
        <v>0.80625000000000002</v>
      </c>
      <c r="C6430" t="str">
        <f t="shared" ca="1" si="1503"/>
        <v>Dagdusheth Halwai Ganpati Temple, Pune</v>
      </c>
      <c r="D6430">
        <f t="shared" ca="1" si="1504"/>
        <v>10507</v>
      </c>
      <c r="E6430">
        <f t="shared" ca="1" si="1500"/>
        <v>295</v>
      </c>
      <c r="F6430">
        <f t="shared" ca="1" si="1505"/>
        <v>428</v>
      </c>
      <c r="G6430">
        <f t="shared" ca="1" si="1506"/>
        <v>6.53</v>
      </c>
      <c r="H6430" t="str">
        <f t="shared" ca="1" si="1507"/>
        <v>Hot</v>
      </c>
      <c r="I6430">
        <f t="shared" ca="1" si="1508"/>
        <v>23.1</v>
      </c>
      <c r="J6430" t="str">
        <f t="shared" ca="1" si="1509"/>
        <v>No</v>
      </c>
      <c r="K6430" t="str">
        <f t="shared" ca="1" si="1510"/>
        <v>No</v>
      </c>
      <c r="L6430">
        <f t="shared" ca="1" si="1511"/>
        <v>4.8</v>
      </c>
      <c r="M6430">
        <f t="shared" ca="1" si="1512"/>
        <v>2105</v>
      </c>
      <c r="N6430">
        <f t="shared" ca="1" si="1513"/>
        <v>2.1</v>
      </c>
      <c r="O6430" t="str">
        <f t="shared" ca="1" si="1514"/>
        <v>No</v>
      </c>
    </row>
    <row r="6431" spans="1:15" x14ac:dyDescent="0.3">
      <c r="A6431" s="1">
        <f t="shared" ca="1" si="1501"/>
        <v>46106</v>
      </c>
      <c r="B6431" s="2">
        <f t="shared" ca="1" si="1502"/>
        <v>0.73750000000000004</v>
      </c>
      <c r="C6431" t="str">
        <f t="shared" ca="1" si="1503"/>
        <v>Vaishno Devi Temple, Katra</v>
      </c>
      <c r="D6431">
        <f t="shared" ca="1" si="1504"/>
        <v>4659</v>
      </c>
      <c r="E6431">
        <f t="shared" ca="1" si="1500"/>
        <v>296</v>
      </c>
      <c r="F6431">
        <f t="shared" ca="1" si="1505"/>
        <v>420</v>
      </c>
      <c r="G6431">
        <f t="shared" ca="1" si="1506"/>
        <v>11.34</v>
      </c>
      <c r="H6431" t="str">
        <f t="shared" ca="1" si="1507"/>
        <v>Sunny</v>
      </c>
      <c r="I6431">
        <f t="shared" ca="1" si="1508"/>
        <v>41.8</v>
      </c>
      <c r="J6431" t="str">
        <f t="shared" ca="1" si="1509"/>
        <v>Yes</v>
      </c>
      <c r="K6431" t="str">
        <f t="shared" ca="1" si="1510"/>
        <v>No</v>
      </c>
      <c r="L6431">
        <f t="shared" ca="1" si="1511"/>
        <v>9.4</v>
      </c>
      <c r="M6431">
        <f t="shared" ca="1" si="1512"/>
        <v>2454</v>
      </c>
      <c r="N6431">
        <f t="shared" ca="1" si="1513"/>
        <v>0.79</v>
      </c>
      <c r="O6431" t="str">
        <f t="shared" ca="1" si="1514"/>
        <v>Yes</v>
      </c>
    </row>
    <row r="6432" spans="1:15" x14ac:dyDescent="0.3">
      <c r="A6432" s="1">
        <f t="shared" ca="1" si="1501"/>
        <v>45746</v>
      </c>
      <c r="B6432" s="2">
        <f t="shared" ca="1" si="1502"/>
        <v>0.78611111111111109</v>
      </c>
      <c r="C6432" t="str">
        <f t="shared" ca="1" si="1503"/>
        <v>Golden Temple, Amritsar</v>
      </c>
      <c r="D6432">
        <f t="shared" ca="1" si="1504"/>
        <v>8851</v>
      </c>
      <c r="E6432">
        <f t="shared" ca="1" si="1500"/>
        <v>522</v>
      </c>
      <c r="F6432">
        <f t="shared" ca="1" si="1505"/>
        <v>216</v>
      </c>
      <c r="G6432">
        <f t="shared" ca="1" si="1506"/>
        <v>8.4499999999999993</v>
      </c>
      <c r="H6432" t="str">
        <f t="shared" ca="1" si="1507"/>
        <v>Humid</v>
      </c>
      <c r="I6432">
        <f t="shared" ca="1" si="1508"/>
        <v>24.5</v>
      </c>
      <c r="J6432" t="str">
        <f t="shared" ca="1" si="1509"/>
        <v>No</v>
      </c>
      <c r="K6432" t="str">
        <f t="shared" ca="1" si="1510"/>
        <v>No</v>
      </c>
      <c r="L6432">
        <f t="shared" ca="1" si="1511"/>
        <v>6</v>
      </c>
      <c r="M6432">
        <f t="shared" ca="1" si="1512"/>
        <v>2982</v>
      </c>
      <c r="N6432">
        <f t="shared" ca="1" si="1513"/>
        <v>1.05</v>
      </c>
      <c r="O6432" t="str">
        <f t="shared" ca="1" si="1514"/>
        <v>No</v>
      </c>
    </row>
    <row r="6433" spans="1:15" x14ac:dyDescent="0.3">
      <c r="A6433" s="1">
        <f t="shared" ca="1" si="1501"/>
        <v>45648</v>
      </c>
      <c r="B6433" s="2">
        <f t="shared" ca="1" si="1502"/>
        <v>0.20069444444444445</v>
      </c>
      <c r="C6433" t="str">
        <f t="shared" ca="1" si="1503"/>
        <v>Jagannath Temple, Puri</v>
      </c>
      <c r="D6433">
        <f t="shared" ca="1" si="1504"/>
        <v>7018</v>
      </c>
      <c r="E6433">
        <f t="shared" ca="1" si="1500"/>
        <v>213</v>
      </c>
      <c r="F6433">
        <f t="shared" ca="1" si="1505"/>
        <v>18</v>
      </c>
      <c r="G6433">
        <f t="shared" ca="1" si="1506"/>
        <v>14.8</v>
      </c>
      <c r="H6433" t="str">
        <f t="shared" ca="1" si="1507"/>
        <v>Humid</v>
      </c>
      <c r="I6433">
        <f t="shared" ca="1" si="1508"/>
        <v>41.9</v>
      </c>
      <c r="J6433" t="str">
        <f t="shared" ca="1" si="1509"/>
        <v>No</v>
      </c>
      <c r="K6433" t="str">
        <f t="shared" ca="1" si="1510"/>
        <v>No</v>
      </c>
      <c r="L6433">
        <f t="shared" ca="1" si="1511"/>
        <v>2.6</v>
      </c>
      <c r="M6433">
        <f t="shared" ca="1" si="1512"/>
        <v>923</v>
      </c>
      <c r="N6433">
        <f t="shared" ca="1" si="1513"/>
        <v>0.97</v>
      </c>
      <c r="O6433" t="str">
        <f t="shared" ca="1" si="1514"/>
        <v>No</v>
      </c>
    </row>
    <row r="6434" spans="1:15" x14ac:dyDescent="0.3">
      <c r="A6434" s="1">
        <f t="shared" ca="1" si="1501"/>
        <v>45827</v>
      </c>
      <c r="B6434" s="2">
        <f t="shared" ca="1" si="1502"/>
        <v>4.6527777777777779E-2</v>
      </c>
      <c r="C6434" t="str">
        <f t="shared" ca="1" si="1503"/>
        <v>Jagannath Temple, Puri</v>
      </c>
      <c r="D6434">
        <f t="shared" ca="1" si="1504"/>
        <v>10793</v>
      </c>
      <c r="E6434">
        <f t="shared" ca="1" si="1500"/>
        <v>162</v>
      </c>
      <c r="F6434">
        <f t="shared" ca="1" si="1505"/>
        <v>16</v>
      </c>
      <c r="G6434">
        <f t="shared" ca="1" si="1506"/>
        <v>11.8</v>
      </c>
      <c r="H6434" t="str">
        <f t="shared" ca="1" si="1507"/>
        <v>Humid</v>
      </c>
      <c r="I6434">
        <f t="shared" ca="1" si="1508"/>
        <v>31.9</v>
      </c>
      <c r="J6434" t="str">
        <f t="shared" ca="1" si="1509"/>
        <v>No</v>
      </c>
      <c r="K6434" t="str">
        <f t="shared" ca="1" si="1510"/>
        <v>No</v>
      </c>
      <c r="L6434">
        <f t="shared" ca="1" si="1511"/>
        <v>3.3</v>
      </c>
      <c r="M6434">
        <f t="shared" ca="1" si="1512"/>
        <v>1185</v>
      </c>
      <c r="N6434">
        <f t="shared" ca="1" si="1513"/>
        <v>0.99</v>
      </c>
      <c r="O6434" t="str">
        <f t="shared" ca="1" si="1514"/>
        <v>Yes</v>
      </c>
    </row>
    <row r="6435" spans="1:15" x14ac:dyDescent="0.3">
      <c r="A6435" s="1">
        <f t="shared" ca="1" si="1501"/>
        <v>45818</v>
      </c>
      <c r="B6435" s="2">
        <f t="shared" ca="1" si="1502"/>
        <v>0.29722222222222222</v>
      </c>
      <c r="C6435" t="str">
        <f t="shared" ca="1" si="1503"/>
        <v>Bhimashankar Temple, Maharashtra</v>
      </c>
      <c r="D6435">
        <f t="shared" ca="1" si="1504"/>
        <v>6191</v>
      </c>
      <c r="E6435">
        <f t="shared" ca="1" si="1500"/>
        <v>69</v>
      </c>
      <c r="F6435">
        <f t="shared" ca="1" si="1505"/>
        <v>237</v>
      </c>
      <c r="G6435">
        <f t="shared" ca="1" si="1506"/>
        <v>13.89</v>
      </c>
      <c r="H6435" t="str">
        <f t="shared" ca="1" si="1507"/>
        <v>Sunny</v>
      </c>
      <c r="I6435">
        <f t="shared" ca="1" si="1508"/>
        <v>36.5</v>
      </c>
      <c r="J6435" t="str">
        <f t="shared" ca="1" si="1509"/>
        <v>No</v>
      </c>
      <c r="K6435" t="str">
        <f t="shared" ca="1" si="1510"/>
        <v>Yes</v>
      </c>
      <c r="L6435">
        <f t="shared" ca="1" si="1511"/>
        <v>2.9</v>
      </c>
      <c r="M6435">
        <f t="shared" ca="1" si="1512"/>
        <v>1911</v>
      </c>
      <c r="N6435">
        <f t="shared" ca="1" si="1513"/>
        <v>2.19</v>
      </c>
      <c r="O6435" t="str">
        <f t="shared" ca="1" si="1514"/>
        <v>Yes</v>
      </c>
    </row>
    <row r="6436" spans="1:15" x14ac:dyDescent="0.3">
      <c r="A6436" s="1">
        <f t="shared" ca="1" si="1501"/>
        <v>45350</v>
      </c>
      <c r="B6436" s="2">
        <f t="shared" ca="1" si="1502"/>
        <v>0.13750000000000001</v>
      </c>
      <c r="C6436" t="str">
        <f t="shared" ca="1" si="1503"/>
        <v>Tirumala Tirupati Temple, Tirupati</v>
      </c>
      <c r="D6436">
        <f t="shared" ca="1" si="1504"/>
        <v>3094</v>
      </c>
      <c r="E6436">
        <f t="shared" ca="1" si="1500"/>
        <v>296</v>
      </c>
      <c r="F6436">
        <f t="shared" ca="1" si="1505"/>
        <v>350</v>
      </c>
      <c r="G6436">
        <f t="shared" ca="1" si="1506"/>
        <v>1.19</v>
      </c>
      <c r="H6436" t="str">
        <f t="shared" ca="1" si="1507"/>
        <v>Rainy</v>
      </c>
      <c r="I6436">
        <f t="shared" ca="1" si="1508"/>
        <v>29.3</v>
      </c>
      <c r="J6436" t="str">
        <f t="shared" ca="1" si="1509"/>
        <v>Yes</v>
      </c>
      <c r="K6436" t="str">
        <f t="shared" ca="1" si="1510"/>
        <v>Yes</v>
      </c>
      <c r="L6436">
        <f t="shared" ca="1" si="1511"/>
        <v>4.7</v>
      </c>
      <c r="M6436">
        <f t="shared" ca="1" si="1512"/>
        <v>430</v>
      </c>
      <c r="N6436">
        <f t="shared" ca="1" si="1513"/>
        <v>2.04</v>
      </c>
      <c r="O6436" t="str">
        <f t="shared" ca="1" si="1514"/>
        <v>No</v>
      </c>
    </row>
    <row r="6437" spans="1:15" x14ac:dyDescent="0.3">
      <c r="A6437" s="1">
        <f t="shared" ca="1" si="1501"/>
        <v>46088</v>
      </c>
      <c r="B6437" s="2">
        <f t="shared" ca="1" si="1502"/>
        <v>0.84861111111111109</v>
      </c>
      <c r="C6437" t="str">
        <f t="shared" ca="1" si="1503"/>
        <v>Tirumala Tirupati Temple, Tirupati</v>
      </c>
      <c r="D6437">
        <f t="shared" ca="1" si="1504"/>
        <v>14614</v>
      </c>
      <c r="E6437">
        <f t="shared" ca="1" si="1500"/>
        <v>418</v>
      </c>
      <c r="F6437">
        <f t="shared" ca="1" si="1505"/>
        <v>412</v>
      </c>
      <c r="G6437">
        <f t="shared" ca="1" si="1506"/>
        <v>11.05</v>
      </c>
      <c r="H6437" t="str">
        <f t="shared" ca="1" si="1507"/>
        <v>Rainy</v>
      </c>
      <c r="I6437">
        <f t="shared" ca="1" si="1508"/>
        <v>33.799999999999997</v>
      </c>
      <c r="J6437" t="str">
        <f t="shared" ca="1" si="1509"/>
        <v>Yes</v>
      </c>
      <c r="K6437" t="str">
        <f t="shared" ca="1" si="1510"/>
        <v>Yes</v>
      </c>
      <c r="L6437">
        <f t="shared" ca="1" si="1511"/>
        <v>5.0999999999999996</v>
      </c>
      <c r="M6437">
        <f t="shared" ca="1" si="1512"/>
        <v>1080</v>
      </c>
      <c r="N6437">
        <f t="shared" ca="1" si="1513"/>
        <v>1.87</v>
      </c>
      <c r="O6437" t="str">
        <f t="shared" ca="1" si="1514"/>
        <v>Yes</v>
      </c>
    </row>
    <row r="6438" spans="1:15" x14ac:dyDescent="0.3">
      <c r="A6438" s="1">
        <f t="shared" ca="1" si="1501"/>
        <v>46045</v>
      </c>
      <c r="B6438" s="2">
        <f t="shared" ca="1" si="1502"/>
        <v>9.0277777777777769E-3</v>
      </c>
      <c r="C6438" t="str">
        <f t="shared" ca="1" si="1503"/>
        <v>Tirumala Tirupati Temple, Tirupati</v>
      </c>
      <c r="D6438">
        <f t="shared" ca="1" si="1504"/>
        <v>4889</v>
      </c>
      <c r="E6438">
        <f t="shared" ca="1" si="1500"/>
        <v>137</v>
      </c>
      <c r="F6438">
        <f t="shared" ca="1" si="1505"/>
        <v>125</v>
      </c>
      <c r="G6438">
        <f t="shared" ca="1" si="1506"/>
        <v>4.32</v>
      </c>
      <c r="H6438" t="str">
        <f t="shared" ca="1" si="1507"/>
        <v>Rainy</v>
      </c>
      <c r="I6438">
        <f t="shared" ca="1" si="1508"/>
        <v>24</v>
      </c>
      <c r="J6438" t="str">
        <f t="shared" ca="1" si="1509"/>
        <v>No</v>
      </c>
      <c r="K6438" t="str">
        <f t="shared" ca="1" si="1510"/>
        <v>No</v>
      </c>
      <c r="L6438">
        <f t="shared" ca="1" si="1511"/>
        <v>8.1999999999999993</v>
      </c>
      <c r="M6438">
        <f t="shared" ca="1" si="1512"/>
        <v>1079</v>
      </c>
      <c r="N6438">
        <f t="shared" ca="1" si="1513"/>
        <v>0.57999999999999996</v>
      </c>
      <c r="O6438" t="str">
        <f t="shared" ca="1" si="1514"/>
        <v>No</v>
      </c>
    </row>
    <row r="6439" spans="1:15" x14ac:dyDescent="0.3">
      <c r="A6439" s="1">
        <f t="shared" ca="1" si="1501"/>
        <v>45426</v>
      </c>
      <c r="B6439" s="2">
        <f t="shared" ca="1" si="1502"/>
        <v>0.46736111111111112</v>
      </c>
      <c r="C6439" t="str">
        <f t="shared" ca="1" si="1503"/>
        <v>Kashi Vishwanath Temple, Varanasi</v>
      </c>
      <c r="D6439">
        <f t="shared" ca="1" si="1504"/>
        <v>405</v>
      </c>
      <c r="E6439">
        <f t="shared" ca="1" si="1500"/>
        <v>48</v>
      </c>
      <c r="F6439">
        <f t="shared" ca="1" si="1505"/>
        <v>147</v>
      </c>
      <c r="G6439">
        <f t="shared" ca="1" si="1506"/>
        <v>1.1299999999999999</v>
      </c>
      <c r="H6439" t="str">
        <f t="shared" ca="1" si="1507"/>
        <v>Cloudy</v>
      </c>
      <c r="I6439">
        <f t="shared" ca="1" si="1508"/>
        <v>25.3</v>
      </c>
      <c r="J6439" t="str">
        <f t="shared" ca="1" si="1509"/>
        <v>No</v>
      </c>
      <c r="K6439" t="str">
        <f t="shared" ca="1" si="1510"/>
        <v>No</v>
      </c>
      <c r="L6439">
        <f t="shared" ca="1" si="1511"/>
        <v>4.8</v>
      </c>
      <c r="M6439">
        <f t="shared" ca="1" si="1512"/>
        <v>1918</v>
      </c>
      <c r="N6439">
        <f t="shared" ca="1" si="1513"/>
        <v>2.34</v>
      </c>
      <c r="O6439" t="str">
        <f t="shared" ca="1" si="1514"/>
        <v>No</v>
      </c>
    </row>
    <row r="6440" spans="1:15" x14ac:dyDescent="0.3">
      <c r="A6440" s="1">
        <f t="shared" ca="1" si="1501"/>
        <v>46298</v>
      </c>
      <c r="B6440" s="2">
        <f t="shared" ca="1" si="1502"/>
        <v>0.99722222222222223</v>
      </c>
      <c r="C6440" t="str">
        <f t="shared" ca="1" si="1503"/>
        <v>Tulja Bhavani Temple, Tuljapur</v>
      </c>
      <c r="D6440">
        <f t="shared" ca="1" si="1504"/>
        <v>13829</v>
      </c>
      <c r="E6440">
        <f t="shared" ca="1" si="1500"/>
        <v>552</v>
      </c>
      <c r="F6440">
        <f t="shared" ca="1" si="1505"/>
        <v>322</v>
      </c>
      <c r="G6440">
        <f t="shared" ca="1" si="1506"/>
        <v>14.98</v>
      </c>
      <c r="H6440" t="str">
        <f t="shared" ca="1" si="1507"/>
        <v>Rainy</v>
      </c>
      <c r="I6440">
        <f t="shared" ca="1" si="1508"/>
        <v>30.3</v>
      </c>
      <c r="J6440" t="str">
        <f t="shared" ca="1" si="1509"/>
        <v>No</v>
      </c>
      <c r="K6440" t="str">
        <f t="shared" ca="1" si="1510"/>
        <v>No</v>
      </c>
      <c r="L6440">
        <f t="shared" ca="1" si="1511"/>
        <v>10.4</v>
      </c>
      <c r="M6440">
        <f t="shared" ca="1" si="1512"/>
        <v>995</v>
      </c>
      <c r="N6440">
        <f t="shared" ca="1" si="1513"/>
        <v>1.47</v>
      </c>
      <c r="O6440" t="str">
        <f t="shared" ca="1" si="1514"/>
        <v>No</v>
      </c>
    </row>
    <row r="6441" spans="1:15" x14ac:dyDescent="0.3">
      <c r="A6441" s="1">
        <f t="shared" ca="1" si="1501"/>
        <v>45999</v>
      </c>
      <c r="B6441" s="2">
        <f t="shared" ca="1" si="1502"/>
        <v>0.20833333333333334</v>
      </c>
      <c r="C6441" t="str">
        <f t="shared" ca="1" si="1503"/>
        <v>Dagdusheth Halwai Ganpati Temple, Pune</v>
      </c>
      <c r="D6441">
        <f t="shared" ca="1" si="1504"/>
        <v>3233</v>
      </c>
      <c r="E6441">
        <f t="shared" ca="1" si="1500"/>
        <v>84</v>
      </c>
      <c r="F6441">
        <f t="shared" ca="1" si="1505"/>
        <v>399</v>
      </c>
      <c r="G6441">
        <f t="shared" ca="1" si="1506"/>
        <v>4.33</v>
      </c>
      <c r="H6441" t="str">
        <f t="shared" ca="1" si="1507"/>
        <v>Sunny</v>
      </c>
      <c r="I6441">
        <f t="shared" ca="1" si="1508"/>
        <v>28.9</v>
      </c>
      <c r="J6441" t="str">
        <f t="shared" ca="1" si="1509"/>
        <v>Yes</v>
      </c>
      <c r="K6441" t="str">
        <f t="shared" ca="1" si="1510"/>
        <v>Yes</v>
      </c>
      <c r="L6441">
        <f t="shared" ca="1" si="1511"/>
        <v>4.3</v>
      </c>
      <c r="M6441">
        <f t="shared" ca="1" si="1512"/>
        <v>760</v>
      </c>
      <c r="N6441">
        <f t="shared" ca="1" si="1513"/>
        <v>1.38</v>
      </c>
      <c r="O6441" t="str">
        <f t="shared" ca="1" si="1514"/>
        <v>No</v>
      </c>
    </row>
    <row r="6442" spans="1:15" x14ac:dyDescent="0.3">
      <c r="A6442" s="1">
        <f t="shared" ca="1" si="1501"/>
        <v>45950</v>
      </c>
      <c r="B6442" s="2">
        <f t="shared" ca="1" si="1502"/>
        <v>0.95347222222222228</v>
      </c>
      <c r="C6442" t="str">
        <f t="shared" ca="1" si="1503"/>
        <v>Somnath Temple, Gujarat</v>
      </c>
      <c r="D6442">
        <f t="shared" ca="1" si="1504"/>
        <v>6569</v>
      </c>
      <c r="E6442">
        <f t="shared" ref="E6442:E6505" ca="1" si="1515">RANDBETWEEN(10,600)</f>
        <v>460</v>
      </c>
      <c r="F6442">
        <f t="shared" ca="1" si="1505"/>
        <v>338</v>
      </c>
      <c r="G6442">
        <f t="shared" ca="1" si="1506"/>
        <v>3.85</v>
      </c>
      <c r="H6442" t="str">
        <f t="shared" ca="1" si="1507"/>
        <v>Sunny</v>
      </c>
      <c r="I6442">
        <f t="shared" ca="1" si="1508"/>
        <v>35.799999999999997</v>
      </c>
      <c r="J6442" t="str">
        <f t="shared" ca="1" si="1509"/>
        <v>No</v>
      </c>
      <c r="K6442" t="str">
        <f t="shared" ca="1" si="1510"/>
        <v>No</v>
      </c>
      <c r="L6442">
        <f t="shared" ca="1" si="1511"/>
        <v>7.9</v>
      </c>
      <c r="M6442">
        <f t="shared" ca="1" si="1512"/>
        <v>820</v>
      </c>
      <c r="N6442">
        <f t="shared" ca="1" si="1513"/>
        <v>1.89</v>
      </c>
      <c r="O6442" t="str">
        <f t="shared" ca="1" si="1514"/>
        <v>No</v>
      </c>
    </row>
    <row r="6443" spans="1:15" x14ac:dyDescent="0.3">
      <c r="A6443" s="1">
        <f t="shared" ca="1" si="1501"/>
        <v>45951</v>
      </c>
      <c r="B6443" s="2">
        <f t="shared" ca="1" si="1502"/>
        <v>0.31944444444444442</v>
      </c>
      <c r="C6443" t="str">
        <f t="shared" ca="1" si="1503"/>
        <v>Shree Mahakaleshwar Temple, Ujjain</v>
      </c>
      <c r="D6443">
        <f t="shared" ca="1" si="1504"/>
        <v>1973</v>
      </c>
      <c r="E6443">
        <f t="shared" ca="1" si="1515"/>
        <v>542</v>
      </c>
      <c r="F6443">
        <f t="shared" ca="1" si="1505"/>
        <v>206</v>
      </c>
      <c r="G6443">
        <f t="shared" ca="1" si="1506"/>
        <v>1.56</v>
      </c>
      <c r="H6443" t="str">
        <f t="shared" ca="1" si="1507"/>
        <v>Sunny</v>
      </c>
      <c r="I6443">
        <f t="shared" ca="1" si="1508"/>
        <v>34.4</v>
      </c>
      <c r="J6443" t="str">
        <f t="shared" ca="1" si="1509"/>
        <v>No</v>
      </c>
      <c r="K6443" t="str">
        <f t="shared" ca="1" si="1510"/>
        <v>No</v>
      </c>
      <c r="L6443">
        <f t="shared" ca="1" si="1511"/>
        <v>10.7</v>
      </c>
      <c r="M6443">
        <f t="shared" ca="1" si="1512"/>
        <v>2079</v>
      </c>
      <c r="N6443">
        <f t="shared" ca="1" si="1513"/>
        <v>0.5</v>
      </c>
      <c r="O6443" t="str">
        <f t="shared" ca="1" si="1514"/>
        <v>No</v>
      </c>
    </row>
    <row r="6444" spans="1:15" x14ac:dyDescent="0.3">
      <c r="A6444" s="1">
        <f t="shared" ca="1" si="1501"/>
        <v>45335</v>
      </c>
      <c r="B6444" s="2">
        <f t="shared" ca="1" si="1502"/>
        <v>0.70902777777777781</v>
      </c>
      <c r="C6444" t="str">
        <f t="shared" ca="1" si="1503"/>
        <v>Dagdusheth Halwai Ganpati Temple, Pune</v>
      </c>
      <c r="D6444">
        <f t="shared" ca="1" si="1504"/>
        <v>6009</v>
      </c>
      <c r="E6444">
        <f t="shared" ca="1" si="1515"/>
        <v>14</v>
      </c>
      <c r="F6444">
        <f t="shared" ca="1" si="1505"/>
        <v>319</v>
      </c>
      <c r="G6444">
        <f t="shared" ca="1" si="1506"/>
        <v>7.23</v>
      </c>
      <c r="H6444" t="str">
        <f t="shared" ca="1" si="1507"/>
        <v>Rainy</v>
      </c>
      <c r="I6444">
        <f t="shared" ca="1" si="1508"/>
        <v>30.3</v>
      </c>
      <c r="J6444" t="str">
        <f t="shared" ca="1" si="1509"/>
        <v>No</v>
      </c>
      <c r="K6444" t="str">
        <f t="shared" ca="1" si="1510"/>
        <v>No</v>
      </c>
      <c r="L6444">
        <f t="shared" ca="1" si="1511"/>
        <v>3</v>
      </c>
      <c r="M6444">
        <f t="shared" ca="1" si="1512"/>
        <v>1333</v>
      </c>
      <c r="N6444">
        <f t="shared" ca="1" si="1513"/>
        <v>0.62</v>
      </c>
      <c r="O6444" t="str">
        <f t="shared" ca="1" si="1514"/>
        <v>No</v>
      </c>
    </row>
    <row r="6445" spans="1:15" x14ac:dyDescent="0.3">
      <c r="A6445" s="1">
        <f t="shared" ca="1" si="1501"/>
        <v>45474</v>
      </c>
      <c r="B6445" s="2">
        <f t="shared" ca="1" si="1502"/>
        <v>0.35208333333333336</v>
      </c>
      <c r="C6445" t="str">
        <f t="shared" ca="1" si="1503"/>
        <v>Shree Mahakaleshwar Temple, Ujjain</v>
      </c>
      <c r="D6445">
        <f t="shared" ca="1" si="1504"/>
        <v>11690</v>
      </c>
      <c r="E6445">
        <f t="shared" ca="1" si="1515"/>
        <v>316</v>
      </c>
      <c r="F6445">
        <f t="shared" ca="1" si="1505"/>
        <v>225</v>
      </c>
      <c r="G6445">
        <f t="shared" ca="1" si="1506"/>
        <v>9.08</v>
      </c>
      <c r="H6445" t="str">
        <f t="shared" ca="1" si="1507"/>
        <v>Rainy</v>
      </c>
      <c r="I6445">
        <f t="shared" ca="1" si="1508"/>
        <v>41.4</v>
      </c>
      <c r="J6445" t="str">
        <f t="shared" ca="1" si="1509"/>
        <v>No</v>
      </c>
      <c r="K6445" t="str">
        <f t="shared" ca="1" si="1510"/>
        <v>No</v>
      </c>
      <c r="L6445">
        <f t="shared" ca="1" si="1511"/>
        <v>10.5</v>
      </c>
      <c r="M6445">
        <f t="shared" ca="1" si="1512"/>
        <v>1407</v>
      </c>
      <c r="N6445">
        <f t="shared" ca="1" si="1513"/>
        <v>0.66</v>
      </c>
      <c r="O6445" t="str">
        <f t="shared" ca="1" si="1514"/>
        <v>No</v>
      </c>
    </row>
    <row r="6446" spans="1:15" x14ac:dyDescent="0.3">
      <c r="A6446" s="1">
        <f t="shared" ca="1" si="1501"/>
        <v>45528</v>
      </c>
      <c r="B6446" s="2">
        <f t="shared" ca="1" si="1502"/>
        <v>0.18055555555555555</v>
      </c>
      <c r="C6446" t="str">
        <f t="shared" ca="1" si="1503"/>
        <v>Meenakshi Amman Temple, Madurai</v>
      </c>
      <c r="D6446">
        <f t="shared" ca="1" si="1504"/>
        <v>405</v>
      </c>
      <c r="E6446">
        <f t="shared" ca="1" si="1515"/>
        <v>164</v>
      </c>
      <c r="F6446">
        <f t="shared" ca="1" si="1505"/>
        <v>358</v>
      </c>
      <c r="G6446">
        <f t="shared" ca="1" si="1506"/>
        <v>11.76</v>
      </c>
      <c r="H6446" t="str">
        <f t="shared" ca="1" si="1507"/>
        <v>Hot</v>
      </c>
      <c r="I6446">
        <f t="shared" ca="1" si="1508"/>
        <v>24.7</v>
      </c>
      <c r="J6446" t="str">
        <f t="shared" ca="1" si="1509"/>
        <v>No</v>
      </c>
      <c r="K6446" t="str">
        <f t="shared" ca="1" si="1510"/>
        <v>Yes</v>
      </c>
      <c r="L6446">
        <f t="shared" ca="1" si="1511"/>
        <v>2.1</v>
      </c>
      <c r="M6446">
        <f t="shared" ca="1" si="1512"/>
        <v>2241</v>
      </c>
      <c r="N6446">
        <f t="shared" ca="1" si="1513"/>
        <v>2.41</v>
      </c>
      <c r="O6446" t="str">
        <f t="shared" ca="1" si="1514"/>
        <v>No</v>
      </c>
    </row>
    <row r="6447" spans="1:15" x14ac:dyDescent="0.3">
      <c r="A6447" s="1">
        <f t="shared" ca="1" si="1501"/>
        <v>45315</v>
      </c>
      <c r="B6447" s="2">
        <f t="shared" ca="1" si="1502"/>
        <v>0.44166666666666665</v>
      </c>
      <c r="C6447" t="str">
        <f t="shared" ca="1" si="1503"/>
        <v>Grishneshwar Temple, Chhatrapati Sambhajinagar</v>
      </c>
      <c r="D6447">
        <f t="shared" ca="1" si="1504"/>
        <v>8270</v>
      </c>
      <c r="E6447">
        <f t="shared" ca="1" si="1515"/>
        <v>352</v>
      </c>
      <c r="F6447">
        <f t="shared" ca="1" si="1505"/>
        <v>216</v>
      </c>
      <c r="G6447">
        <f t="shared" ca="1" si="1506"/>
        <v>10.220000000000001</v>
      </c>
      <c r="H6447" t="str">
        <f t="shared" ca="1" si="1507"/>
        <v>Humid</v>
      </c>
      <c r="I6447">
        <f t="shared" ca="1" si="1508"/>
        <v>28.9</v>
      </c>
      <c r="J6447" t="str">
        <f t="shared" ca="1" si="1509"/>
        <v>No</v>
      </c>
      <c r="K6447" t="str">
        <f t="shared" ca="1" si="1510"/>
        <v>No</v>
      </c>
      <c r="L6447">
        <f t="shared" ca="1" si="1511"/>
        <v>6.6</v>
      </c>
      <c r="M6447">
        <f t="shared" ca="1" si="1512"/>
        <v>2761</v>
      </c>
      <c r="N6447">
        <f t="shared" ca="1" si="1513"/>
        <v>1.33</v>
      </c>
      <c r="O6447" t="str">
        <f t="shared" ca="1" si="1514"/>
        <v>No</v>
      </c>
    </row>
    <row r="6448" spans="1:15" x14ac:dyDescent="0.3">
      <c r="A6448" s="1">
        <f t="shared" ca="1" si="1501"/>
        <v>45391</v>
      </c>
      <c r="B6448" s="2">
        <f t="shared" ca="1" si="1502"/>
        <v>0.70694444444444449</v>
      </c>
      <c r="C6448" t="str">
        <f t="shared" ca="1" si="1503"/>
        <v>Bhimashankar Temple, Maharashtra</v>
      </c>
      <c r="D6448">
        <f t="shared" ca="1" si="1504"/>
        <v>5108</v>
      </c>
      <c r="E6448">
        <f t="shared" ca="1" si="1515"/>
        <v>411</v>
      </c>
      <c r="F6448">
        <f t="shared" ca="1" si="1505"/>
        <v>366</v>
      </c>
      <c r="G6448">
        <f t="shared" ca="1" si="1506"/>
        <v>10.56</v>
      </c>
      <c r="H6448" t="str">
        <f t="shared" ca="1" si="1507"/>
        <v>Cloudy</v>
      </c>
      <c r="I6448">
        <f t="shared" ca="1" si="1508"/>
        <v>26.2</v>
      </c>
      <c r="J6448" t="str">
        <f t="shared" ca="1" si="1509"/>
        <v>Yes</v>
      </c>
      <c r="K6448" t="str">
        <f t="shared" ca="1" si="1510"/>
        <v>No</v>
      </c>
      <c r="L6448">
        <f t="shared" ca="1" si="1511"/>
        <v>9</v>
      </c>
      <c r="M6448">
        <f t="shared" ca="1" si="1512"/>
        <v>1051</v>
      </c>
      <c r="N6448">
        <f t="shared" ca="1" si="1513"/>
        <v>2.09</v>
      </c>
      <c r="O6448" t="str">
        <f t="shared" ca="1" si="1514"/>
        <v>Yes</v>
      </c>
    </row>
    <row r="6449" spans="1:15" x14ac:dyDescent="0.3">
      <c r="A6449" s="1">
        <f t="shared" ca="1" si="1501"/>
        <v>45751</v>
      </c>
      <c r="B6449" s="2">
        <f t="shared" ca="1" si="1502"/>
        <v>0.74027777777777781</v>
      </c>
      <c r="C6449" t="str">
        <f t="shared" ca="1" si="1503"/>
        <v>Kashi Vishwanath Temple, Varanasi</v>
      </c>
      <c r="D6449">
        <f t="shared" ca="1" si="1504"/>
        <v>13179</v>
      </c>
      <c r="E6449">
        <f t="shared" ca="1" si="1515"/>
        <v>361</v>
      </c>
      <c r="F6449">
        <f t="shared" ca="1" si="1505"/>
        <v>75</v>
      </c>
      <c r="G6449">
        <f t="shared" ca="1" si="1506"/>
        <v>4.2</v>
      </c>
      <c r="H6449" t="str">
        <f t="shared" ca="1" si="1507"/>
        <v>Rainy</v>
      </c>
      <c r="I6449">
        <f t="shared" ca="1" si="1508"/>
        <v>24.7</v>
      </c>
      <c r="J6449" t="str">
        <f t="shared" ca="1" si="1509"/>
        <v>Yes</v>
      </c>
      <c r="K6449" t="str">
        <f t="shared" ca="1" si="1510"/>
        <v>No</v>
      </c>
      <c r="L6449">
        <f t="shared" ca="1" si="1511"/>
        <v>6.2</v>
      </c>
      <c r="M6449">
        <f t="shared" ca="1" si="1512"/>
        <v>2511</v>
      </c>
      <c r="N6449">
        <f t="shared" ca="1" si="1513"/>
        <v>1.1200000000000001</v>
      </c>
      <c r="O6449" t="str">
        <f t="shared" ca="1" si="1514"/>
        <v>No</v>
      </c>
    </row>
    <row r="6450" spans="1:15" x14ac:dyDescent="0.3">
      <c r="A6450" s="1">
        <f t="shared" ca="1" si="1501"/>
        <v>45894</v>
      </c>
      <c r="B6450" s="2">
        <f t="shared" ca="1" si="1502"/>
        <v>0.9555555555555556</v>
      </c>
      <c r="C6450" t="str">
        <f t="shared" ca="1" si="1503"/>
        <v>Tulja Bhavani Temple, Tuljapur</v>
      </c>
      <c r="D6450">
        <f t="shared" ca="1" si="1504"/>
        <v>2149</v>
      </c>
      <c r="E6450">
        <f t="shared" ca="1" si="1515"/>
        <v>449</v>
      </c>
      <c r="F6450">
        <f t="shared" ca="1" si="1505"/>
        <v>445</v>
      </c>
      <c r="G6450">
        <f t="shared" ca="1" si="1506"/>
        <v>8.64</v>
      </c>
      <c r="H6450" t="str">
        <f t="shared" ca="1" si="1507"/>
        <v>Humid</v>
      </c>
      <c r="I6450">
        <f t="shared" ca="1" si="1508"/>
        <v>19.8</v>
      </c>
      <c r="J6450" t="str">
        <f t="shared" ca="1" si="1509"/>
        <v>No</v>
      </c>
      <c r="K6450" t="str">
        <f t="shared" ca="1" si="1510"/>
        <v>No</v>
      </c>
      <c r="L6450">
        <f t="shared" ca="1" si="1511"/>
        <v>11.5</v>
      </c>
      <c r="M6450">
        <f t="shared" ca="1" si="1512"/>
        <v>1948</v>
      </c>
      <c r="N6450">
        <f t="shared" ca="1" si="1513"/>
        <v>1.95</v>
      </c>
      <c r="O6450" t="str">
        <f t="shared" ca="1" si="1514"/>
        <v>No</v>
      </c>
    </row>
    <row r="6451" spans="1:15" x14ac:dyDescent="0.3">
      <c r="A6451" s="1">
        <f t="shared" ca="1" si="1501"/>
        <v>46065</v>
      </c>
      <c r="B6451" s="2">
        <f t="shared" ca="1" si="1502"/>
        <v>0.34583333333333333</v>
      </c>
      <c r="C6451" t="str">
        <f t="shared" ca="1" si="1503"/>
        <v>Kashi Vishwanath Temple, Varanasi</v>
      </c>
      <c r="D6451">
        <f t="shared" ca="1" si="1504"/>
        <v>7758</v>
      </c>
      <c r="E6451">
        <f t="shared" ca="1" si="1515"/>
        <v>306</v>
      </c>
      <c r="F6451">
        <f t="shared" ca="1" si="1505"/>
        <v>265</v>
      </c>
      <c r="G6451">
        <f t="shared" ca="1" si="1506"/>
        <v>14.76</v>
      </c>
      <c r="H6451" t="str">
        <f t="shared" ca="1" si="1507"/>
        <v>Rainy</v>
      </c>
      <c r="I6451">
        <f t="shared" ca="1" si="1508"/>
        <v>28.4</v>
      </c>
      <c r="J6451" t="str">
        <f t="shared" ca="1" si="1509"/>
        <v>No</v>
      </c>
      <c r="K6451" t="str">
        <f t="shared" ca="1" si="1510"/>
        <v>No</v>
      </c>
      <c r="L6451">
        <f t="shared" ca="1" si="1511"/>
        <v>8.1999999999999993</v>
      </c>
      <c r="M6451">
        <f t="shared" ca="1" si="1512"/>
        <v>2053</v>
      </c>
      <c r="N6451">
        <f t="shared" ca="1" si="1513"/>
        <v>0.56999999999999995</v>
      </c>
      <c r="O6451" t="str">
        <f t="shared" ca="1" si="1514"/>
        <v>Yes</v>
      </c>
    </row>
    <row r="6452" spans="1:15" x14ac:dyDescent="0.3">
      <c r="A6452" s="1">
        <f t="shared" ca="1" si="1501"/>
        <v>45717</v>
      </c>
      <c r="B6452" s="2">
        <f t="shared" ca="1" si="1502"/>
        <v>0.45416666666666666</v>
      </c>
      <c r="C6452" t="str">
        <f t="shared" ca="1" si="1503"/>
        <v>Dagdusheth Halwai Ganpati Temple, Pune</v>
      </c>
      <c r="D6452">
        <f t="shared" ca="1" si="1504"/>
        <v>9838</v>
      </c>
      <c r="E6452">
        <f t="shared" ca="1" si="1515"/>
        <v>224</v>
      </c>
      <c r="F6452">
        <f t="shared" ca="1" si="1505"/>
        <v>185</v>
      </c>
      <c r="G6452">
        <f t="shared" ca="1" si="1506"/>
        <v>9.0399999999999991</v>
      </c>
      <c r="H6452" t="str">
        <f t="shared" ca="1" si="1507"/>
        <v>Humid</v>
      </c>
      <c r="I6452">
        <f t="shared" ca="1" si="1508"/>
        <v>20.9</v>
      </c>
      <c r="J6452" t="str">
        <f t="shared" ca="1" si="1509"/>
        <v>No</v>
      </c>
      <c r="K6452" t="str">
        <f t="shared" ca="1" si="1510"/>
        <v>No</v>
      </c>
      <c r="L6452">
        <f t="shared" ca="1" si="1511"/>
        <v>2</v>
      </c>
      <c r="M6452">
        <f t="shared" ca="1" si="1512"/>
        <v>2930</v>
      </c>
      <c r="N6452">
        <f t="shared" ca="1" si="1513"/>
        <v>2.08</v>
      </c>
      <c r="O6452" t="str">
        <f t="shared" ca="1" si="1514"/>
        <v>Yes</v>
      </c>
    </row>
    <row r="6453" spans="1:15" x14ac:dyDescent="0.3">
      <c r="A6453" s="1">
        <f t="shared" ca="1" si="1501"/>
        <v>46180</v>
      </c>
      <c r="B6453" s="2">
        <f t="shared" ca="1" si="1502"/>
        <v>0.7006944444444444</v>
      </c>
      <c r="C6453" t="str">
        <f t="shared" ca="1" si="1503"/>
        <v>Dagdusheth Halwai Ganpati Temple, Pune</v>
      </c>
      <c r="D6453">
        <f t="shared" ca="1" si="1504"/>
        <v>7846</v>
      </c>
      <c r="E6453">
        <f t="shared" ca="1" si="1515"/>
        <v>80</v>
      </c>
      <c r="F6453">
        <f t="shared" ca="1" si="1505"/>
        <v>213</v>
      </c>
      <c r="G6453">
        <f t="shared" ca="1" si="1506"/>
        <v>13.49</v>
      </c>
      <c r="H6453" t="str">
        <f t="shared" ca="1" si="1507"/>
        <v>Humid</v>
      </c>
      <c r="I6453">
        <f t="shared" ca="1" si="1508"/>
        <v>33.799999999999997</v>
      </c>
      <c r="J6453" t="str">
        <f t="shared" ca="1" si="1509"/>
        <v>No</v>
      </c>
      <c r="K6453" t="str">
        <f t="shared" ca="1" si="1510"/>
        <v>No</v>
      </c>
      <c r="L6453">
        <f t="shared" ca="1" si="1511"/>
        <v>3.6</v>
      </c>
      <c r="M6453">
        <f t="shared" ca="1" si="1512"/>
        <v>2856</v>
      </c>
      <c r="N6453">
        <f t="shared" ca="1" si="1513"/>
        <v>2.16</v>
      </c>
      <c r="O6453" t="str">
        <f t="shared" ca="1" si="1514"/>
        <v>No</v>
      </c>
    </row>
    <row r="6454" spans="1:15" x14ac:dyDescent="0.3">
      <c r="A6454" s="1">
        <f t="shared" ca="1" si="1501"/>
        <v>45624</v>
      </c>
      <c r="B6454" s="2">
        <f t="shared" ca="1" si="1502"/>
        <v>0.18194444444444444</v>
      </c>
      <c r="C6454" t="str">
        <f t="shared" ca="1" si="1503"/>
        <v>Trimbakeshwar Temple, Nashik</v>
      </c>
      <c r="D6454">
        <f t="shared" ca="1" si="1504"/>
        <v>7365</v>
      </c>
      <c r="E6454">
        <f t="shared" ca="1" si="1515"/>
        <v>445</v>
      </c>
      <c r="F6454">
        <f t="shared" ca="1" si="1505"/>
        <v>427</v>
      </c>
      <c r="G6454">
        <f t="shared" ca="1" si="1506"/>
        <v>10.02</v>
      </c>
      <c r="H6454" t="str">
        <f t="shared" ca="1" si="1507"/>
        <v>Hot</v>
      </c>
      <c r="I6454">
        <f t="shared" ca="1" si="1508"/>
        <v>37.200000000000003</v>
      </c>
      <c r="J6454" t="str">
        <f t="shared" ca="1" si="1509"/>
        <v>No</v>
      </c>
      <c r="K6454" t="str">
        <f t="shared" ca="1" si="1510"/>
        <v>No</v>
      </c>
      <c r="L6454">
        <f t="shared" ca="1" si="1511"/>
        <v>2.1</v>
      </c>
      <c r="M6454">
        <f t="shared" ca="1" si="1512"/>
        <v>1988</v>
      </c>
      <c r="N6454">
        <f t="shared" ca="1" si="1513"/>
        <v>1.28</v>
      </c>
      <c r="O6454" t="str">
        <f t="shared" ca="1" si="1514"/>
        <v>Yes</v>
      </c>
    </row>
    <row r="6455" spans="1:15" x14ac:dyDescent="0.3">
      <c r="A6455" s="1">
        <f t="shared" ca="1" si="1501"/>
        <v>45586</v>
      </c>
      <c r="B6455" s="2">
        <f t="shared" ca="1" si="1502"/>
        <v>1.2500000000000001E-2</v>
      </c>
      <c r="C6455" t="str">
        <f t="shared" ca="1" si="1503"/>
        <v>Tulja Bhavani Temple, Tuljapur</v>
      </c>
      <c r="D6455">
        <f t="shared" ca="1" si="1504"/>
        <v>9884</v>
      </c>
      <c r="E6455">
        <f t="shared" ca="1" si="1515"/>
        <v>416</v>
      </c>
      <c r="F6455">
        <f t="shared" ca="1" si="1505"/>
        <v>20</v>
      </c>
      <c r="G6455">
        <f t="shared" ca="1" si="1506"/>
        <v>11.83</v>
      </c>
      <c r="H6455" t="str">
        <f t="shared" ca="1" si="1507"/>
        <v>Sunny</v>
      </c>
      <c r="I6455">
        <f t="shared" ca="1" si="1508"/>
        <v>27.8</v>
      </c>
      <c r="J6455" t="str">
        <f t="shared" ca="1" si="1509"/>
        <v>No</v>
      </c>
      <c r="K6455" t="str">
        <f t="shared" ca="1" si="1510"/>
        <v>No</v>
      </c>
      <c r="L6455">
        <f t="shared" ca="1" si="1511"/>
        <v>10.3</v>
      </c>
      <c r="M6455">
        <f t="shared" ca="1" si="1512"/>
        <v>2415</v>
      </c>
      <c r="N6455">
        <f t="shared" ca="1" si="1513"/>
        <v>1.75</v>
      </c>
      <c r="O6455" t="str">
        <f t="shared" ca="1" si="1514"/>
        <v>No</v>
      </c>
    </row>
    <row r="6456" spans="1:15" x14ac:dyDescent="0.3">
      <c r="A6456" s="1">
        <f t="shared" ca="1" si="1501"/>
        <v>45339</v>
      </c>
      <c r="B6456" s="2">
        <f t="shared" ca="1" si="1502"/>
        <v>0.84166666666666667</v>
      </c>
      <c r="C6456" t="str">
        <f t="shared" ca="1" si="1503"/>
        <v>Kashi Vishwanath Temple, Varanasi</v>
      </c>
      <c r="D6456">
        <f t="shared" ca="1" si="1504"/>
        <v>7469</v>
      </c>
      <c r="E6456">
        <f t="shared" ca="1" si="1515"/>
        <v>398</v>
      </c>
      <c r="F6456">
        <f t="shared" ca="1" si="1505"/>
        <v>103</v>
      </c>
      <c r="G6456">
        <f t="shared" ca="1" si="1506"/>
        <v>10</v>
      </c>
      <c r="H6456" t="str">
        <f t="shared" ca="1" si="1507"/>
        <v>Rainy</v>
      </c>
      <c r="I6456">
        <f t="shared" ca="1" si="1508"/>
        <v>31.4</v>
      </c>
      <c r="J6456" t="str">
        <f t="shared" ca="1" si="1509"/>
        <v>No</v>
      </c>
      <c r="K6456" t="str">
        <f t="shared" ca="1" si="1510"/>
        <v>No</v>
      </c>
      <c r="L6456">
        <f t="shared" ca="1" si="1511"/>
        <v>9.6</v>
      </c>
      <c r="M6456">
        <f t="shared" ca="1" si="1512"/>
        <v>692</v>
      </c>
      <c r="N6456">
        <f t="shared" ca="1" si="1513"/>
        <v>1.55</v>
      </c>
      <c r="O6456" t="str">
        <f t="shared" ca="1" si="1514"/>
        <v>Yes</v>
      </c>
    </row>
    <row r="6457" spans="1:15" x14ac:dyDescent="0.3">
      <c r="A6457" s="1">
        <f t="shared" ca="1" si="1501"/>
        <v>45923</v>
      </c>
      <c r="B6457" s="2">
        <f t="shared" ca="1" si="1502"/>
        <v>0.74444444444444446</v>
      </c>
      <c r="C6457" t="str">
        <f t="shared" ca="1" si="1503"/>
        <v>Shirdi Sai Baba Temple, Shirdi</v>
      </c>
      <c r="D6457">
        <f t="shared" ca="1" si="1504"/>
        <v>3040</v>
      </c>
      <c r="E6457">
        <f t="shared" ca="1" si="1515"/>
        <v>472</v>
      </c>
      <c r="F6457">
        <f t="shared" ca="1" si="1505"/>
        <v>203</v>
      </c>
      <c r="G6457">
        <f t="shared" ca="1" si="1506"/>
        <v>7.22</v>
      </c>
      <c r="H6457" t="str">
        <f t="shared" ca="1" si="1507"/>
        <v>Cloudy</v>
      </c>
      <c r="I6457">
        <f t="shared" ca="1" si="1508"/>
        <v>24.3</v>
      </c>
      <c r="J6457" t="str">
        <f t="shared" ca="1" si="1509"/>
        <v>No</v>
      </c>
      <c r="K6457" t="str">
        <f t="shared" ca="1" si="1510"/>
        <v>No</v>
      </c>
      <c r="L6457">
        <f t="shared" ca="1" si="1511"/>
        <v>3.6</v>
      </c>
      <c r="M6457">
        <f t="shared" ca="1" si="1512"/>
        <v>1415</v>
      </c>
      <c r="N6457">
        <f t="shared" ca="1" si="1513"/>
        <v>1.38</v>
      </c>
      <c r="O6457" t="str">
        <f t="shared" ca="1" si="1514"/>
        <v>Yes</v>
      </c>
    </row>
    <row r="6458" spans="1:15" x14ac:dyDescent="0.3">
      <c r="A6458" s="1">
        <f t="shared" ca="1" si="1501"/>
        <v>46258</v>
      </c>
      <c r="B6458" s="2">
        <f t="shared" ca="1" si="1502"/>
        <v>0.57291666666666663</v>
      </c>
      <c r="C6458" t="str">
        <f t="shared" ca="1" si="1503"/>
        <v>Golden Temple, Amritsar</v>
      </c>
      <c r="D6458">
        <f t="shared" ca="1" si="1504"/>
        <v>12076</v>
      </c>
      <c r="E6458">
        <f t="shared" ca="1" si="1515"/>
        <v>81</v>
      </c>
      <c r="F6458">
        <f t="shared" ca="1" si="1505"/>
        <v>9</v>
      </c>
      <c r="G6458">
        <f t="shared" ca="1" si="1506"/>
        <v>3.71</v>
      </c>
      <c r="H6458" t="str">
        <f t="shared" ca="1" si="1507"/>
        <v>Sunny</v>
      </c>
      <c r="I6458">
        <f t="shared" ca="1" si="1508"/>
        <v>19.899999999999999</v>
      </c>
      <c r="J6458" t="str">
        <f t="shared" ca="1" si="1509"/>
        <v>No</v>
      </c>
      <c r="K6458" t="str">
        <f t="shared" ca="1" si="1510"/>
        <v>Yes</v>
      </c>
      <c r="L6458">
        <f t="shared" ca="1" si="1511"/>
        <v>9.6</v>
      </c>
      <c r="M6458">
        <f t="shared" ca="1" si="1512"/>
        <v>1271</v>
      </c>
      <c r="N6458">
        <f t="shared" ca="1" si="1513"/>
        <v>0.85</v>
      </c>
      <c r="O6458" t="str">
        <f t="shared" ca="1" si="1514"/>
        <v>No</v>
      </c>
    </row>
    <row r="6459" spans="1:15" x14ac:dyDescent="0.3">
      <c r="A6459" s="1">
        <f t="shared" ca="1" si="1501"/>
        <v>45705</v>
      </c>
      <c r="B6459" s="2">
        <f t="shared" ca="1" si="1502"/>
        <v>1.4583333333333334E-2</v>
      </c>
      <c r="C6459" t="str">
        <f t="shared" ca="1" si="1503"/>
        <v>Jagannath Temple, Puri</v>
      </c>
      <c r="D6459">
        <f t="shared" ca="1" si="1504"/>
        <v>847</v>
      </c>
      <c r="E6459">
        <f t="shared" ca="1" si="1515"/>
        <v>165</v>
      </c>
      <c r="F6459">
        <f t="shared" ca="1" si="1505"/>
        <v>299</v>
      </c>
      <c r="G6459">
        <f t="shared" ca="1" si="1506"/>
        <v>12.56</v>
      </c>
      <c r="H6459" t="str">
        <f t="shared" ca="1" si="1507"/>
        <v>Cloudy</v>
      </c>
      <c r="I6459">
        <f t="shared" ca="1" si="1508"/>
        <v>23.1</v>
      </c>
      <c r="J6459" t="str">
        <f t="shared" ca="1" si="1509"/>
        <v>Yes</v>
      </c>
      <c r="K6459" t="str">
        <f t="shared" ca="1" si="1510"/>
        <v>Yes</v>
      </c>
      <c r="L6459">
        <f t="shared" ca="1" si="1511"/>
        <v>7.3</v>
      </c>
      <c r="M6459">
        <f t="shared" ca="1" si="1512"/>
        <v>1166</v>
      </c>
      <c r="N6459">
        <f t="shared" ca="1" si="1513"/>
        <v>1.53</v>
      </c>
      <c r="O6459" t="str">
        <f t="shared" ca="1" si="1514"/>
        <v>No</v>
      </c>
    </row>
    <row r="6460" spans="1:15" x14ac:dyDescent="0.3">
      <c r="A6460" s="1">
        <f t="shared" ca="1" si="1501"/>
        <v>45808</v>
      </c>
      <c r="B6460" s="2">
        <f t="shared" ca="1" si="1502"/>
        <v>0.30763888888888891</v>
      </c>
      <c r="C6460" t="str">
        <f t="shared" ca="1" si="1503"/>
        <v>Trimbakeshwar Temple, Nashik</v>
      </c>
      <c r="D6460">
        <f t="shared" ca="1" si="1504"/>
        <v>9615</v>
      </c>
      <c r="E6460">
        <f t="shared" ca="1" si="1515"/>
        <v>290</v>
      </c>
      <c r="F6460">
        <f t="shared" ca="1" si="1505"/>
        <v>220</v>
      </c>
      <c r="G6460">
        <f t="shared" ca="1" si="1506"/>
        <v>6.28</v>
      </c>
      <c r="H6460" t="str">
        <f t="shared" ca="1" si="1507"/>
        <v>Humid</v>
      </c>
      <c r="I6460">
        <f t="shared" ca="1" si="1508"/>
        <v>36.9</v>
      </c>
      <c r="J6460" t="str">
        <f t="shared" ca="1" si="1509"/>
        <v>No</v>
      </c>
      <c r="K6460" t="str">
        <f t="shared" ca="1" si="1510"/>
        <v>No</v>
      </c>
      <c r="L6460">
        <f t="shared" ca="1" si="1511"/>
        <v>10.5</v>
      </c>
      <c r="M6460">
        <f t="shared" ca="1" si="1512"/>
        <v>1484</v>
      </c>
      <c r="N6460">
        <f t="shared" ca="1" si="1513"/>
        <v>2.0099999999999998</v>
      </c>
      <c r="O6460" t="str">
        <f t="shared" ca="1" si="1514"/>
        <v>No</v>
      </c>
    </row>
    <row r="6461" spans="1:15" x14ac:dyDescent="0.3">
      <c r="A6461" s="1">
        <f t="shared" ca="1" si="1501"/>
        <v>45874</v>
      </c>
      <c r="B6461" s="2">
        <f t="shared" ca="1" si="1502"/>
        <v>0.73888888888888893</v>
      </c>
      <c r="C6461" t="str">
        <f t="shared" ca="1" si="1503"/>
        <v>Trimbakeshwar Temple, Nashik</v>
      </c>
      <c r="D6461">
        <f t="shared" ca="1" si="1504"/>
        <v>2623</v>
      </c>
      <c r="E6461">
        <f t="shared" ca="1" si="1515"/>
        <v>311</v>
      </c>
      <c r="F6461">
        <f t="shared" ca="1" si="1505"/>
        <v>448</v>
      </c>
      <c r="G6461">
        <f t="shared" ca="1" si="1506"/>
        <v>1.59</v>
      </c>
      <c r="H6461" t="str">
        <f t="shared" ca="1" si="1507"/>
        <v>Sunny</v>
      </c>
      <c r="I6461">
        <f t="shared" ca="1" si="1508"/>
        <v>41</v>
      </c>
      <c r="J6461" t="str">
        <f t="shared" ca="1" si="1509"/>
        <v>Yes</v>
      </c>
      <c r="K6461" t="str">
        <f t="shared" ca="1" si="1510"/>
        <v>No</v>
      </c>
      <c r="L6461">
        <f t="shared" ca="1" si="1511"/>
        <v>4.0999999999999996</v>
      </c>
      <c r="M6461">
        <f t="shared" ca="1" si="1512"/>
        <v>2944</v>
      </c>
      <c r="N6461">
        <f t="shared" ca="1" si="1513"/>
        <v>2.0299999999999998</v>
      </c>
      <c r="O6461" t="str">
        <f t="shared" ca="1" si="1514"/>
        <v>No</v>
      </c>
    </row>
    <row r="6462" spans="1:15" x14ac:dyDescent="0.3">
      <c r="A6462" s="1">
        <f t="shared" ca="1" si="1501"/>
        <v>45947</v>
      </c>
      <c r="B6462" s="2">
        <f t="shared" ca="1" si="1502"/>
        <v>0.62152777777777779</v>
      </c>
      <c r="C6462" t="str">
        <f t="shared" ca="1" si="1503"/>
        <v>Vaishno Devi Temple, Katra</v>
      </c>
      <c r="D6462">
        <f t="shared" ca="1" si="1504"/>
        <v>4235</v>
      </c>
      <c r="E6462">
        <f t="shared" ca="1" si="1515"/>
        <v>247</v>
      </c>
      <c r="F6462">
        <f t="shared" ca="1" si="1505"/>
        <v>208</v>
      </c>
      <c r="G6462">
        <f t="shared" ca="1" si="1506"/>
        <v>2.61</v>
      </c>
      <c r="H6462" t="str">
        <f t="shared" ca="1" si="1507"/>
        <v>Sunny</v>
      </c>
      <c r="I6462">
        <f t="shared" ca="1" si="1508"/>
        <v>41.7</v>
      </c>
      <c r="J6462" t="str">
        <f t="shared" ca="1" si="1509"/>
        <v>No</v>
      </c>
      <c r="K6462" t="str">
        <f t="shared" ca="1" si="1510"/>
        <v>No</v>
      </c>
      <c r="L6462">
        <f t="shared" ca="1" si="1511"/>
        <v>8.6</v>
      </c>
      <c r="M6462">
        <f t="shared" ca="1" si="1512"/>
        <v>1196</v>
      </c>
      <c r="N6462">
        <f t="shared" ca="1" si="1513"/>
        <v>2.46</v>
      </c>
      <c r="O6462" t="str">
        <f t="shared" ca="1" si="1514"/>
        <v>Yes</v>
      </c>
    </row>
    <row r="6463" spans="1:15" x14ac:dyDescent="0.3">
      <c r="A6463" s="1">
        <f t="shared" ca="1" si="1501"/>
        <v>46384</v>
      </c>
      <c r="B6463" s="2">
        <f t="shared" ca="1" si="1502"/>
        <v>0.7631944444444444</v>
      </c>
      <c r="C6463" t="str">
        <f t="shared" ca="1" si="1503"/>
        <v>Shree Mahakaleshwar Temple, Ujjain</v>
      </c>
      <c r="D6463">
        <f t="shared" ca="1" si="1504"/>
        <v>128</v>
      </c>
      <c r="E6463">
        <f t="shared" ca="1" si="1515"/>
        <v>534</v>
      </c>
      <c r="F6463">
        <f t="shared" ca="1" si="1505"/>
        <v>189</v>
      </c>
      <c r="G6463">
        <f t="shared" ca="1" si="1506"/>
        <v>9.0299999999999994</v>
      </c>
      <c r="H6463" t="str">
        <f t="shared" ca="1" si="1507"/>
        <v>Hot</v>
      </c>
      <c r="I6463">
        <f t="shared" ca="1" si="1508"/>
        <v>19.8</v>
      </c>
      <c r="J6463" t="str">
        <f t="shared" ca="1" si="1509"/>
        <v>No</v>
      </c>
      <c r="K6463" t="str">
        <f t="shared" ca="1" si="1510"/>
        <v>No</v>
      </c>
      <c r="L6463">
        <f t="shared" ca="1" si="1511"/>
        <v>7.7</v>
      </c>
      <c r="M6463">
        <f t="shared" ca="1" si="1512"/>
        <v>2661</v>
      </c>
      <c r="N6463">
        <f t="shared" ca="1" si="1513"/>
        <v>1.1399999999999999</v>
      </c>
      <c r="O6463" t="str">
        <f t="shared" ca="1" si="1514"/>
        <v>No</v>
      </c>
    </row>
    <row r="6464" spans="1:15" x14ac:dyDescent="0.3">
      <c r="A6464" s="1">
        <f t="shared" ca="1" si="1501"/>
        <v>45418</v>
      </c>
      <c r="B6464" s="2">
        <f t="shared" ca="1" si="1502"/>
        <v>5.8333333333333334E-2</v>
      </c>
      <c r="C6464" t="str">
        <f t="shared" ca="1" si="1503"/>
        <v>Trimbakeshwar Temple, Nashik</v>
      </c>
      <c r="D6464">
        <f t="shared" ca="1" si="1504"/>
        <v>13591</v>
      </c>
      <c r="E6464">
        <f t="shared" ca="1" si="1515"/>
        <v>290</v>
      </c>
      <c r="F6464">
        <f t="shared" ca="1" si="1505"/>
        <v>194</v>
      </c>
      <c r="G6464">
        <f t="shared" ca="1" si="1506"/>
        <v>0.51</v>
      </c>
      <c r="H6464" t="str">
        <f t="shared" ca="1" si="1507"/>
        <v>Sunny</v>
      </c>
      <c r="I6464">
        <f t="shared" ca="1" si="1508"/>
        <v>32.9</v>
      </c>
      <c r="J6464" t="str">
        <f t="shared" ca="1" si="1509"/>
        <v>No</v>
      </c>
      <c r="K6464" t="str">
        <f t="shared" ca="1" si="1510"/>
        <v>No</v>
      </c>
      <c r="L6464">
        <f t="shared" ca="1" si="1511"/>
        <v>6.3</v>
      </c>
      <c r="M6464">
        <f t="shared" ca="1" si="1512"/>
        <v>1882</v>
      </c>
      <c r="N6464">
        <f t="shared" ca="1" si="1513"/>
        <v>0.71</v>
      </c>
      <c r="O6464" t="str">
        <f t="shared" ca="1" si="1514"/>
        <v>No</v>
      </c>
    </row>
    <row r="6465" spans="1:15" x14ac:dyDescent="0.3">
      <c r="A6465" s="1">
        <f t="shared" ca="1" si="1501"/>
        <v>46056</v>
      </c>
      <c r="B6465" s="2">
        <f t="shared" ca="1" si="1502"/>
        <v>7.013888888888889E-2</v>
      </c>
      <c r="C6465" t="str">
        <f t="shared" ca="1" si="1503"/>
        <v>Vaishno Devi Temple, Katra</v>
      </c>
      <c r="D6465">
        <f t="shared" ca="1" si="1504"/>
        <v>1698</v>
      </c>
      <c r="E6465">
        <f t="shared" ca="1" si="1515"/>
        <v>232</v>
      </c>
      <c r="F6465">
        <f t="shared" ca="1" si="1505"/>
        <v>441</v>
      </c>
      <c r="G6465">
        <f t="shared" ca="1" si="1506"/>
        <v>12.83</v>
      </c>
      <c r="H6465" t="str">
        <f t="shared" ca="1" si="1507"/>
        <v>Sunny</v>
      </c>
      <c r="I6465">
        <f t="shared" ca="1" si="1508"/>
        <v>18.399999999999999</v>
      </c>
      <c r="J6465" t="str">
        <f t="shared" ca="1" si="1509"/>
        <v>Yes</v>
      </c>
      <c r="K6465" t="str">
        <f t="shared" ca="1" si="1510"/>
        <v>No</v>
      </c>
      <c r="L6465">
        <f t="shared" ca="1" si="1511"/>
        <v>3.2</v>
      </c>
      <c r="M6465">
        <f t="shared" ca="1" si="1512"/>
        <v>2964</v>
      </c>
      <c r="N6465">
        <f t="shared" ca="1" si="1513"/>
        <v>1.53</v>
      </c>
      <c r="O6465" t="str">
        <f t="shared" ca="1" si="1514"/>
        <v>Yes</v>
      </c>
    </row>
    <row r="6466" spans="1:15" x14ac:dyDescent="0.3">
      <c r="A6466" s="1">
        <f t="shared" ca="1" si="1501"/>
        <v>46279</v>
      </c>
      <c r="B6466" s="2">
        <f t="shared" ca="1" si="1502"/>
        <v>0.16388888888888889</v>
      </c>
      <c r="C6466" t="str">
        <f t="shared" ca="1" si="1503"/>
        <v>Shri Siddhivinayak Temple, Mumbai</v>
      </c>
      <c r="D6466">
        <f t="shared" ca="1" si="1504"/>
        <v>7215</v>
      </c>
      <c r="E6466">
        <f t="shared" ca="1" si="1515"/>
        <v>141</v>
      </c>
      <c r="F6466">
        <f t="shared" ca="1" si="1505"/>
        <v>308</v>
      </c>
      <c r="G6466">
        <f t="shared" ca="1" si="1506"/>
        <v>8.59</v>
      </c>
      <c r="H6466" t="str">
        <f t="shared" ca="1" si="1507"/>
        <v>Sunny</v>
      </c>
      <c r="I6466">
        <f t="shared" ca="1" si="1508"/>
        <v>24.5</v>
      </c>
      <c r="J6466" t="str">
        <f t="shared" ca="1" si="1509"/>
        <v>No</v>
      </c>
      <c r="K6466" t="str">
        <f t="shared" ca="1" si="1510"/>
        <v>Yes</v>
      </c>
      <c r="L6466">
        <f t="shared" ca="1" si="1511"/>
        <v>4.0999999999999996</v>
      </c>
      <c r="M6466">
        <f t="shared" ca="1" si="1512"/>
        <v>2324</v>
      </c>
      <c r="N6466">
        <f t="shared" ca="1" si="1513"/>
        <v>0.56000000000000005</v>
      </c>
      <c r="O6466" t="str">
        <f t="shared" ca="1" si="1514"/>
        <v>No</v>
      </c>
    </row>
    <row r="6467" spans="1:15" x14ac:dyDescent="0.3">
      <c r="A6467" s="1">
        <f t="shared" ref="A6467:A6530" ca="1" si="1516">DATE(2024,1,1)+RANDBETWEEN(0,1095)</f>
        <v>45925</v>
      </c>
      <c r="B6467" s="2">
        <f t="shared" ref="B6467:B6530" ca="1" si="1517">TIME(RANDBETWEEN(0,23),RANDBETWEEN(0,59),0)</f>
        <v>5.8333333333333334E-2</v>
      </c>
      <c r="C6467" t="str">
        <f t="shared" ref="C6467:C6530" ca="1" si="15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6467">
        <f t="shared" ref="D6467:D6530" ca="1" si="1519">RANDBETWEEN(100,15000)</f>
        <v>11291</v>
      </c>
      <c r="E6467">
        <f t="shared" ca="1" si="1515"/>
        <v>514</v>
      </c>
      <c r="F6467">
        <f t="shared" ref="F6467:F6530" ca="1" si="1520">RANDBETWEEN(5,500)</f>
        <v>125</v>
      </c>
      <c r="G6467">
        <f t="shared" ref="G6467:G6530" ca="1" si="1521">ROUND(RAND()*14.5+0.5,2)</f>
        <v>12.66</v>
      </c>
      <c r="H6467" t="str">
        <f t="shared" ref="H6467:H6530" ca="1" si="1522">CHOOSE(RANDBETWEEN(1,5),"Sunny","Cloudy","Rainy","Hot","Humid")</f>
        <v>Cloudy</v>
      </c>
      <c r="I6467">
        <f t="shared" ref="I6467:I6530" ca="1" si="1523">ROUND(RAND()*24+18,1)</f>
        <v>40.1</v>
      </c>
      <c r="J6467" t="str">
        <f t="shared" ref="J6467:J6530" ca="1" si="1524">IF(RAND()&lt;0.3,"Yes","No")</f>
        <v>No</v>
      </c>
      <c r="K6467" t="str">
        <f t="shared" ref="K6467:K6530" ca="1" si="1525">IF(RAND()&lt;0.2,"Yes","No")</f>
        <v>No</v>
      </c>
      <c r="L6467">
        <f t="shared" ref="L6467:L6530" ca="1" si="1526">ROUND(RAND()*10+2,1)</f>
        <v>10.9</v>
      </c>
      <c r="M6467">
        <f t="shared" ref="M6467:M6530" ca="1" si="1527">RANDBETWEEN(300,3000)</f>
        <v>2817</v>
      </c>
      <c r="N6467">
        <f t="shared" ref="N6467:N6530" ca="1" si="1528">ROUND(RAND()*2.2+0.3,2)</f>
        <v>1.91</v>
      </c>
      <c r="O6467" t="str">
        <f t="shared" ref="O6467:O6530" ca="1" si="1529">IF(RAND()&lt;0.35,"Yes","No")</f>
        <v>No</v>
      </c>
    </row>
    <row r="6468" spans="1:15" x14ac:dyDescent="0.3">
      <c r="A6468" s="1">
        <f t="shared" ca="1" si="1516"/>
        <v>46338</v>
      </c>
      <c r="B6468" s="2">
        <f t="shared" ca="1" si="1517"/>
        <v>7.7083333333333337E-2</v>
      </c>
      <c r="C6468" t="str">
        <f t="shared" ca="1" si="1518"/>
        <v>Shirdi Sai Baba Temple, Shirdi</v>
      </c>
      <c r="D6468">
        <f t="shared" ca="1" si="1519"/>
        <v>2976</v>
      </c>
      <c r="E6468">
        <f t="shared" ca="1" si="1515"/>
        <v>412</v>
      </c>
      <c r="F6468">
        <f t="shared" ca="1" si="1520"/>
        <v>310</v>
      </c>
      <c r="G6468">
        <f t="shared" ca="1" si="1521"/>
        <v>4.38</v>
      </c>
      <c r="H6468" t="str">
        <f t="shared" ca="1" si="1522"/>
        <v>Rainy</v>
      </c>
      <c r="I6468">
        <f t="shared" ca="1" si="1523"/>
        <v>38.299999999999997</v>
      </c>
      <c r="J6468" t="str">
        <f t="shared" ca="1" si="1524"/>
        <v>No</v>
      </c>
      <c r="K6468" t="str">
        <f t="shared" ca="1" si="1525"/>
        <v>No</v>
      </c>
      <c r="L6468">
        <f t="shared" ca="1" si="1526"/>
        <v>5</v>
      </c>
      <c r="M6468">
        <f t="shared" ca="1" si="1527"/>
        <v>1035</v>
      </c>
      <c r="N6468">
        <f t="shared" ca="1" si="1528"/>
        <v>1.35</v>
      </c>
      <c r="O6468" t="str">
        <f t="shared" ca="1" si="1529"/>
        <v>No</v>
      </c>
    </row>
    <row r="6469" spans="1:15" x14ac:dyDescent="0.3">
      <c r="A6469" s="1">
        <f t="shared" ca="1" si="1516"/>
        <v>46138</v>
      </c>
      <c r="B6469" s="2">
        <f t="shared" ca="1" si="1517"/>
        <v>0.65555555555555556</v>
      </c>
      <c r="C6469" t="str">
        <f t="shared" ca="1" si="1518"/>
        <v>Grishneshwar Temple, Chhatrapati Sambhajinagar</v>
      </c>
      <c r="D6469">
        <f t="shared" ca="1" si="1519"/>
        <v>10521</v>
      </c>
      <c r="E6469">
        <f t="shared" ca="1" si="1515"/>
        <v>254</v>
      </c>
      <c r="F6469">
        <f t="shared" ca="1" si="1520"/>
        <v>146</v>
      </c>
      <c r="G6469">
        <f t="shared" ca="1" si="1521"/>
        <v>6.77</v>
      </c>
      <c r="H6469" t="str">
        <f t="shared" ca="1" si="1522"/>
        <v>Hot</v>
      </c>
      <c r="I6469">
        <f t="shared" ca="1" si="1523"/>
        <v>26.4</v>
      </c>
      <c r="J6469" t="str">
        <f t="shared" ca="1" si="1524"/>
        <v>No</v>
      </c>
      <c r="K6469" t="str">
        <f t="shared" ca="1" si="1525"/>
        <v>No</v>
      </c>
      <c r="L6469">
        <f t="shared" ca="1" si="1526"/>
        <v>3.5</v>
      </c>
      <c r="M6469">
        <f t="shared" ca="1" si="1527"/>
        <v>1085</v>
      </c>
      <c r="N6469">
        <f t="shared" ca="1" si="1528"/>
        <v>0.33</v>
      </c>
      <c r="O6469" t="str">
        <f t="shared" ca="1" si="1529"/>
        <v>No</v>
      </c>
    </row>
    <row r="6470" spans="1:15" x14ac:dyDescent="0.3">
      <c r="A6470" s="1">
        <f t="shared" ca="1" si="1516"/>
        <v>46156</v>
      </c>
      <c r="B6470" s="2">
        <f t="shared" ca="1" si="1517"/>
        <v>0.58680555555555558</v>
      </c>
      <c r="C6470" t="str">
        <f t="shared" ca="1" si="1518"/>
        <v>Shirdi Sai Baba Temple, Shirdi</v>
      </c>
      <c r="D6470">
        <f t="shared" ca="1" si="1519"/>
        <v>13904</v>
      </c>
      <c r="E6470">
        <f t="shared" ca="1" si="1515"/>
        <v>35</v>
      </c>
      <c r="F6470">
        <f t="shared" ca="1" si="1520"/>
        <v>166</v>
      </c>
      <c r="G6470">
        <f t="shared" ca="1" si="1521"/>
        <v>14.68</v>
      </c>
      <c r="H6470" t="str">
        <f t="shared" ca="1" si="1522"/>
        <v>Cloudy</v>
      </c>
      <c r="I6470">
        <f t="shared" ca="1" si="1523"/>
        <v>32.799999999999997</v>
      </c>
      <c r="J6470" t="str">
        <f t="shared" ca="1" si="1524"/>
        <v>Yes</v>
      </c>
      <c r="K6470" t="str">
        <f t="shared" ca="1" si="1525"/>
        <v>No</v>
      </c>
      <c r="L6470">
        <f t="shared" ca="1" si="1526"/>
        <v>8.8000000000000007</v>
      </c>
      <c r="M6470">
        <f t="shared" ca="1" si="1527"/>
        <v>2839</v>
      </c>
      <c r="N6470">
        <f t="shared" ca="1" si="1528"/>
        <v>1.61</v>
      </c>
      <c r="O6470" t="str">
        <f t="shared" ca="1" si="1529"/>
        <v>Yes</v>
      </c>
    </row>
    <row r="6471" spans="1:15" x14ac:dyDescent="0.3">
      <c r="A6471" s="1">
        <f t="shared" ca="1" si="1516"/>
        <v>46336</v>
      </c>
      <c r="B6471" s="2">
        <f t="shared" ca="1" si="1517"/>
        <v>0.76249999999999996</v>
      </c>
      <c r="C6471" t="str">
        <f t="shared" ca="1" si="1518"/>
        <v>Bhimashankar Temple, Maharashtra</v>
      </c>
      <c r="D6471">
        <f t="shared" ca="1" si="1519"/>
        <v>13762</v>
      </c>
      <c r="E6471">
        <f t="shared" ca="1" si="1515"/>
        <v>15</v>
      </c>
      <c r="F6471">
        <f t="shared" ca="1" si="1520"/>
        <v>370</v>
      </c>
      <c r="G6471">
        <f t="shared" ca="1" si="1521"/>
        <v>6.75</v>
      </c>
      <c r="H6471" t="str">
        <f t="shared" ca="1" si="1522"/>
        <v>Cloudy</v>
      </c>
      <c r="I6471">
        <f t="shared" ca="1" si="1523"/>
        <v>39.9</v>
      </c>
      <c r="J6471" t="str">
        <f t="shared" ca="1" si="1524"/>
        <v>No</v>
      </c>
      <c r="K6471" t="str">
        <f t="shared" ca="1" si="1525"/>
        <v>No</v>
      </c>
      <c r="L6471">
        <f t="shared" ca="1" si="1526"/>
        <v>4.0999999999999996</v>
      </c>
      <c r="M6471">
        <f t="shared" ca="1" si="1527"/>
        <v>429</v>
      </c>
      <c r="N6471">
        <f t="shared" ca="1" si="1528"/>
        <v>0.96</v>
      </c>
      <c r="O6471" t="str">
        <f t="shared" ca="1" si="1529"/>
        <v>Yes</v>
      </c>
    </row>
    <row r="6472" spans="1:15" x14ac:dyDescent="0.3">
      <c r="A6472" s="1">
        <f t="shared" ca="1" si="1516"/>
        <v>45364</v>
      </c>
      <c r="B6472" s="2">
        <f t="shared" ca="1" si="1517"/>
        <v>0.2673611111111111</v>
      </c>
      <c r="C6472" t="str">
        <f t="shared" ca="1" si="1518"/>
        <v>Somnath Temple, Gujarat</v>
      </c>
      <c r="D6472">
        <f t="shared" ca="1" si="1519"/>
        <v>7468</v>
      </c>
      <c r="E6472">
        <f t="shared" ca="1" si="1515"/>
        <v>272</v>
      </c>
      <c r="F6472">
        <f t="shared" ca="1" si="1520"/>
        <v>34</v>
      </c>
      <c r="G6472">
        <f t="shared" ca="1" si="1521"/>
        <v>12.08</v>
      </c>
      <c r="H6472" t="str">
        <f t="shared" ca="1" si="1522"/>
        <v>Cloudy</v>
      </c>
      <c r="I6472">
        <f t="shared" ca="1" si="1523"/>
        <v>39.1</v>
      </c>
      <c r="J6472" t="str">
        <f t="shared" ca="1" si="1524"/>
        <v>No</v>
      </c>
      <c r="K6472" t="str">
        <f t="shared" ca="1" si="1525"/>
        <v>No</v>
      </c>
      <c r="L6472">
        <f t="shared" ca="1" si="1526"/>
        <v>8.1999999999999993</v>
      </c>
      <c r="M6472">
        <f t="shared" ca="1" si="1527"/>
        <v>812</v>
      </c>
      <c r="N6472">
        <f t="shared" ca="1" si="1528"/>
        <v>0.57999999999999996</v>
      </c>
      <c r="O6472" t="str">
        <f t="shared" ca="1" si="1529"/>
        <v>No</v>
      </c>
    </row>
    <row r="6473" spans="1:15" x14ac:dyDescent="0.3">
      <c r="A6473" s="1">
        <f t="shared" ca="1" si="1516"/>
        <v>45822</v>
      </c>
      <c r="B6473" s="2">
        <f t="shared" ca="1" si="1517"/>
        <v>0.10486111111111111</v>
      </c>
      <c r="C6473" t="str">
        <f t="shared" ca="1" si="1518"/>
        <v>Meenakshi Amman Temple, Madurai</v>
      </c>
      <c r="D6473">
        <f t="shared" ca="1" si="1519"/>
        <v>5365</v>
      </c>
      <c r="E6473">
        <f t="shared" ca="1" si="1515"/>
        <v>320</v>
      </c>
      <c r="F6473">
        <f t="shared" ca="1" si="1520"/>
        <v>420</v>
      </c>
      <c r="G6473">
        <f t="shared" ca="1" si="1521"/>
        <v>13.17</v>
      </c>
      <c r="H6473" t="str">
        <f t="shared" ca="1" si="1522"/>
        <v>Cloudy</v>
      </c>
      <c r="I6473">
        <f t="shared" ca="1" si="1523"/>
        <v>19.100000000000001</v>
      </c>
      <c r="J6473" t="str">
        <f t="shared" ca="1" si="1524"/>
        <v>No</v>
      </c>
      <c r="K6473" t="str">
        <f t="shared" ca="1" si="1525"/>
        <v>No</v>
      </c>
      <c r="L6473">
        <f t="shared" ca="1" si="1526"/>
        <v>5.5</v>
      </c>
      <c r="M6473">
        <f t="shared" ca="1" si="1527"/>
        <v>1461</v>
      </c>
      <c r="N6473">
        <f t="shared" ca="1" si="1528"/>
        <v>1.06</v>
      </c>
      <c r="O6473" t="str">
        <f t="shared" ca="1" si="1529"/>
        <v>Yes</v>
      </c>
    </row>
    <row r="6474" spans="1:15" x14ac:dyDescent="0.3">
      <c r="A6474" s="1">
        <f t="shared" ca="1" si="1516"/>
        <v>46225</v>
      </c>
      <c r="B6474" s="2">
        <f t="shared" ca="1" si="1517"/>
        <v>0.88749999999999996</v>
      </c>
      <c r="C6474" t="str">
        <f t="shared" ca="1" si="1518"/>
        <v>Kashi Vishwanath Temple, Varanasi</v>
      </c>
      <c r="D6474">
        <f t="shared" ca="1" si="1519"/>
        <v>768</v>
      </c>
      <c r="E6474">
        <f t="shared" ca="1" si="1515"/>
        <v>266</v>
      </c>
      <c r="F6474">
        <f t="shared" ca="1" si="1520"/>
        <v>490</v>
      </c>
      <c r="G6474">
        <f t="shared" ca="1" si="1521"/>
        <v>10.69</v>
      </c>
      <c r="H6474" t="str">
        <f t="shared" ca="1" si="1522"/>
        <v>Cloudy</v>
      </c>
      <c r="I6474">
        <f t="shared" ca="1" si="1523"/>
        <v>22.8</v>
      </c>
      <c r="J6474" t="str">
        <f t="shared" ca="1" si="1524"/>
        <v>No</v>
      </c>
      <c r="K6474" t="str">
        <f t="shared" ca="1" si="1525"/>
        <v>No</v>
      </c>
      <c r="L6474">
        <f t="shared" ca="1" si="1526"/>
        <v>3.9</v>
      </c>
      <c r="M6474">
        <f t="shared" ca="1" si="1527"/>
        <v>855</v>
      </c>
      <c r="N6474">
        <f t="shared" ca="1" si="1528"/>
        <v>1.1499999999999999</v>
      </c>
      <c r="O6474" t="str">
        <f t="shared" ca="1" si="1529"/>
        <v>Yes</v>
      </c>
    </row>
    <row r="6475" spans="1:15" x14ac:dyDescent="0.3">
      <c r="A6475" s="1">
        <f t="shared" ca="1" si="1516"/>
        <v>45793</v>
      </c>
      <c r="B6475" s="2">
        <f t="shared" ca="1" si="1517"/>
        <v>0.93402777777777779</v>
      </c>
      <c r="C6475" t="str">
        <f t="shared" ca="1" si="1518"/>
        <v>Dagdusheth Halwai Ganpati Temple, Pune</v>
      </c>
      <c r="D6475">
        <f t="shared" ca="1" si="1519"/>
        <v>3813</v>
      </c>
      <c r="E6475">
        <f t="shared" ca="1" si="1515"/>
        <v>411</v>
      </c>
      <c r="F6475">
        <f t="shared" ca="1" si="1520"/>
        <v>427</v>
      </c>
      <c r="G6475">
        <f t="shared" ca="1" si="1521"/>
        <v>13.26</v>
      </c>
      <c r="H6475" t="str">
        <f t="shared" ca="1" si="1522"/>
        <v>Cloudy</v>
      </c>
      <c r="I6475">
        <f t="shared" ca="1" si="1523"/>
        <v>33.9</v>
      </c>
      <c r="J6475" t="str">
        <f t="shared" ca="1" si="1524"/>
        <v>No</v>
      </c>
      <c r="K6475" t="str">
        <f t="shared" ca="1" si="1525"/>
        <v>No</v>
      </c>
      <c r="L6475">
        <f t="shared" ca="1" si="1526"/>
        <v>4.2</v>
      </c>
      <c r="M6475">
        <f t="shared" ca="1" si="1527"/>
        <v>2259</v>
      </c>
      <c r="N6475">
        <f t="shared" ca="1" si="1528"/>
        <v>1.73</v>
      </c>
      <c r="O6475" t="str">
        <f t="shared" ca="1" si="1529"/>
        <v>No</v>
      </c>
    </row>
    <row r="6476" spans="1:15" x14ac:dyDescent="0.3">
      <c r="A6476" s="1">
        <f t="shared" ca="1" si="1516"/>
        <v>46351</v>
      </c>
      <c r="B6476" s="2">
        <f t="shared" ca="1" si="1517"/>
        <v>7.7777777777777779E-2</v>
      </c>
      <c r="C6476" t="str">
        <f t="shared" ca="1" si="1518"/>
        <v>Golden Temple, Amritsar</v>
      </c>
      <c r="D6476">
        <f t="shared" ca="1" si="1519"/>
        <v>12922</v>
      </c>
      <c r="E6476">
        <f t="shared" ca="1" si="1515"/>
        <v>560</v>
      </c>
      <c r="F6476">
        <f t="shared" ca="1" si="1520"/>
        <v>72</v>
      </c>
      <c r="G6476">
        <f t="shared" ca="1" si="1521"/>
        <v>13.75</v>
      </c>
      <c r="H6476" t="str">
        <f t="shared" ca="1" si="1522"/>
        <v>Cloudy</v>
      </c>
      <c r="I6476">
        <f t="shared" ca="1" si="1523"/>
        <v>24.1</v>
      </c>
      <c r="J6476" t="str">
        <f t="shared" ca="1" si="1524"/>
        <v>Yes</v>
      </c>
      <c r="K6476" t="str">
        <f t="shared" ca="1" si="1525"/>
        <v>No</v>
      </c>
      <c r="L6476">
        <f t="shared" ca="1" si="1526"/>
        <v>6.6</v>
      </c>
      <c r="M6476">
        <f t="shared" ca="1" si="1527"/>
        <v>2986</v>
      </c>
      <c r="N6476">
        <f t="shared" ca="1" si="1528"/>
        <v>1.53</v>
      </c>
      <c r="O6476" t="str">
        <f t="shared" ca="1" si="1529"/>
        <v>No</v>
      </c>
    </row>
    <row r="6477" spans="1:15" x14ac:dyDescent="0.3">
      <c r="A6477" s="1">
        <f t="shared" ca="1" si="1516"/>
        <v>46372</v>
      </c>
      <c r="B6477" s="2">
        <f t="shared" ca="1" si="1517"/>
        <v>0.23472222222222222</v>
      </c>
      <c r="C6477" t="str">
        <f t="shared" ca="1" si="1518"/>
        <v>Shirdi Sai Baba Temple, Shirdi</v>
      </c>
      <c r="D6477">
        <f t="shared" ca="1" si="1519"/>
        <v>12557</v>
      </c>
      <c r="E6477">
        <f t="shared" ca="1" si="1515"/>
        <v>177</v>
      </c>
      <c r="F6477">
        <f t="shared" ca="1" si="1520"/>
        <v>272</v>
      </c>
      <c r="G6477">
        <f t="shared" ca="1" si="1521"/>
        <v>6.49</v>
      </c>
      <c r="H6477" t="str">
        <f t="shared" ca="1" si="1522"/>
        <v>Rainy</v>
      </c>
      <c r="I6477">
        <f t="shared" ca="1" si="1523"/>
        <v>34.700000000000003</v>
      </c>
      <c r="J6477" t="str">
        <f t="shared" ca="1" si="1524"/>
        <v>No</v>
      </c>
      <c r="K6477" t="str">
        <f t="shared" ca="1" si="1525"/>
        <v>Yes</v>
      </c>
      <c r="L6477">
        <f t="shared" ca="1" si="1526"/>
        <v>3.1</v>
      </c>
      <c r="M6477">
        <f t="shared" ca="1" si="1527"/>
        <v>2318</v>
      </c>
      <c r="N6477">
        <f t="shared" ca="1" si="1528"/>
        <v>1.1399999999999999</v>
      </c>
      <c r="O6477" t="str">
        <f t="shared" ca="1" si="1529"/>
        <v>No</v>
      </c>
    </row>
    <row r="6478" spans="1:15" x14ac:dyDescent="0.3">
      <c r="A6478" s="1">
        <f t="shared" ca="1" si="1516"/>
        <v>45395</v>
      </c>
      <c r="B6478" s="2">
        <f t="shared" ca="1" si="1517"/>
        <v>0.40416666666666667</v>
      </c>
      <c r="C6478" t="str">
        <f t="shared" ca="1" si="1518"/>
        <v>Shirdi Sai Baba Temple, Shirdi</v>
      </c>
      <c r="D6478">
        <f t="shared" ca="1" si="1519"/>
        <v>2202</v>
      </c>
      <c r="E6478">
        <f t="shared" ca="1" si="1515"/>
        <v>510</v>
      </c>
      <c r="F6478">
        <f t="shared" ca="1" si="1520"/>
        <v>293</v>
      </c>
      <c r="G6478">
        <f t="shared" ca="1" si="1521"/>
        <v>8</v>
      </c>
      <c r="H6478" t="str">
        <f t="shared" ca="1" si="1522"/>
        <v>Rainy</v>
      </c>
      <c r="I6478">
        <f t="shared" ca="1" si="1523"/>
        <v>21.2</v>
      </c>
      <c r="J6478" t="str">
        <f t="shared" ca="1" si="1524"/>
        <v>No</v>
      </c>
      <c r="K6478" t="str">
        <f t="shared" ca="1" si="1525"/>
        <v>No</v>
      </c>
      <c r="L6478">
        <f t="shared" ca="1" si="1526"/>
        <v>9.6999999999999993</v>
      </c>
      <c r="M6478">
        <f t="shared" ca="1" si="1527"/>
        <v>1830</v>
      </c>
      <c r="N6478">
        <f t="shared" ca="1" si="1528"/>
        <v>2.34</v>
      </c>
      <c r="O6478" t="str">
        <f t="shared" ca="1" si="1529"/>
        <v>No</v>
      </c>
    </row>
    <row r="6479" spans="1:15" x14ac:dyDescent="0.3">
      <c r="A6479" s="1">
        <f t="shared" ca="1" si="1516"/>
        <v>45342</v>
      </c>
      <c r="B6479" s="2">
        <f t="shared" ca="1" si="1517"/>
        <v>0.60486111111111107</v>
      </c>
      <c r="C6479" t="str">
        <f t="shared" ca="1" si="1518"/>
        <v>Tirumala Tirupati Temple, Tirupati</v>
      </c>
      <c r="D6479">
        <f t="shared" ca="1" si="1519"/>
        <v>6419</v>
      </c>
      <c r="E6479">
        <f t="shared" ca="1" si="1515"/>
        <v>21</v>
      </c>
      <c r="F6479">
        <f t="shared" ca="1" si="1520"/>
        <v>255</v>
      </c>
      <c r="G6479">
        <f t="shared" ca="1" si="1521"/>
        <v>1.19</v>
      </c>
      <c r="H6479" t="str">
        <f t="shared" ca="1" si="1522"/>
        <v>Humid</v>
      </c>
      <c r="I6479">
        <f t="shared" ca="1" si="1523"/>
        <v>27.6</v>
      </c>
      <c r="J6479" t="str">
        <f t="shared" ca="1" si="1524"/>
        <v>Yes</v>
      </c>
      <c r="K6479" t="str">
        <f t="shared" ca="1" si="1525"/>
        <v>Yes</v>
      </c>
      <c r="L6479">
        <f t="shared" ca="1" si="1526"/>
        <v>6.4</v>
      </c>
      <c r="M6479">
        <f t="shared" ca="1" si="1527"/>
        <v>1012</v>
      </c>
      <c r="N6479">
        <f t="shared" ca="1" si="1528"/>
        <v>2.12</v>
      </c>
      <c r="O6479" t="str">
        <f t="shared" ca="1" si="1529"/>
        <v>No</v>
      </c>
    </row>
    <row r="6480" spans="1:15" x14ac:dyDescent="0.3">
      <c r="A6480" s="1">
        <f t="shared" ca="1" si="1516"/>
        <v>46154</v>
      </c>
      <c r="B6480" s="2">
        <f t="shared" ca="1" si="1517"/>
        <v>0.47222222222222221</v>
      </c>
      <c r="C6480" t="str">
        <f t="shared" ca="1" si="1518"/>
        <v>Tirumala Tirupati Temple, Tirupati</v>
      </c>
      <c r="D6480">
        <f t="shared" ca="1" si="1519"/>
        <v>10442</v>
      </c>
      <c r="E6480">
        <f t="shared" ca="1" si="1515"/>
        <v>66</v>
      </c>
      <c r="F6480">
        <f t="shared" ca="1" si="1520"/>
        <v>310</v>
      </c>
      <c r="G6480">
        <f t="shared" ca="1" si="1521"/>
        <v>13.75</v>
      </c>
      <c r="H6480" t="str">
        <f t="shared" ca="1" si="1522"/>
        <v>Hot</v>
      </c>
      <c r="I6480">
        <f t="shared" ca="1" si="1523"/>
        <v>40.4</v>
      </c>
      <c r="J6480" t="str">
        <f t="shared" ca="1" si="1524"/>
        <v>Yes</v>
      </c>
      <c r="K6480" t="str">
        <f t="shared" ca="1" si="1525"/>
        <v>No</v>
      </c>
      <c r="L6480">
        <f t="shared" ca="1" si="1526"/>
        <v>4</v>
      </c>
      <c r="M6480">
        <f t="shared" ca="1" si="1527"/>
        <v>791</v>
      </c>
      <c r="N6480">
        <f t="shared" ca="1" si="1528"/>
        <v>2.0099999999999998</v>
      </c>
      <c r="O6480" t="str">
        <f t="shared" ca="1" si="1529"/>
        <v>No</v>
      </c>
    </row>
    <row r="6481" spans="1:15" x14ac:dyDescent="0.3">
      <c r="A6481" s="1">
        <f t="shared" ca="1" si="1516"/>
        <v>45327</v>
      </c>
      <c r="B6481" s="2">
        <f t="shared" ca="1" si="1517"/>
        <v>0.44305555555555554</v>
      </c>
      <c r="C6481" t="str">
        <f t="shared" ca="1" si="1518"/>
        <v>Tirumala Tirupati Temple, Tirupati</v>
      </c>
      <c r="D6481">
        <f t="shared" ca="1" si="1519"/>
        <v>5329</v>
      </c>
      <c r="E6481">
        <f t="shared" ca="1" si="1515"/>
        <v>470</v>
      </c>
      <c r="F6481">
        <f t="shared" ca="1" si="1520"/>
        <v>484</v>
      </c>
      <c r="G6481">
        <f t="shared" ca="1" si="1521"/>
        <v>8.7200000000000006</v>
      </c>
      <c r="H6481" t="str">
        <f t="shared" ca="1" si="1522"/>
        <v>Cloudy</v>
      </c>
      <c r="I6481">
        <f t="shared" ca="1" si="1523"/>
        <v>30.6</v>
      </c>
      <c r="J6481" t="str">
        <f t="shared" ca="1" si="1524"/>
        <v>No</v>
      </c>
      <c r="K6481" t="str">
        <f t="shared" ca="1" si="1525"/>
        <v>No</v>
      </c>
      <c r="L6481">
        <f t="shared" ca="1" si="1526"/>
        <v>2.4</v>
      </c>
      <c r="M6481">
        <f t="shared" ca="1" si="1527"/>
        <v>1531</v>
      </c>
      <c r="N6481">
        <f t="shared" ca="1" si="1528"/>
        <v>1.81</v>
      </c>
      <c r="O6481" t="str">
        <f t="shared" ca="1" si="1529"/>
        <v>Yes</v>
      </c>
    </row>
    <row r="6482" spans="1:15" x14ac:dyDescent="0.3">
      <c r="A6482" s="1">
        <f t="shared" ca="1" si="1516"/>
        <v>46259</v>
      </c>
      <c r="B6482" s="2">
        <f t="shared" ca="1" si="1517"/>
        <v>0.81597222222222221</v>
      </c>
      <c r="C6482" t="str">
        <f t="shared" ca="1" si="1518"/>
        <v>Jagannath Temple, Puri</v>
      </c>
      <c r="D6482">
        <f t="shared" ca="1" si="1519"/>
        <v>13638</v>
      </c>
      <c r="E6482">
        <f t="shared" ca="1" si="1515"/>
        <v>252</v>
      </c>
      <c r="F6482">
        <f t="shared" ca="1" si="1520"/>
        <v>367</v>
      </c>
      <c r="G6482">
        <f t="shared" ca="1" si="1521"/>
        <v>4.7300000000000004</v>
      </c>
      <c r="H6482" t="str">
        <f t="shared" ca="1" si="1522"/>
        <v>Rainy</v>
      </c>
      <c r="I6482">
        <f t="shared" ca="1" si="1523"/>
        <v>21.1</v>
      </c>
      <c r="J6482" t="str">
        <f t="shared" ca="1" si="1524"/>
        <v>No</v>
      </c>
      <c r="K6482" t="str">
        <f t="shared" ca="1" si="1525"/>
        <v>No</v>
      </c>
      <c r="L6482">
        <f t="shared" ca="1" si="1526"/>
        <v>11.9</v>
      </c>
      <c r="M6482">
        <f t="shared" ca="1" si="1527"/>
        <v>2963</v>
      </c>
      <c r="N6482">
        <f t="shared" ca="1" si="1528"/>
        <v>1.0900000000000001</v>
      </c>
      <c r="O6482" t="str">
        <f t="shared" ca="1" si="1529"/>
        <v>Yes</v>
      </c>
    </row>
    <row r="6483" spans="1:15" x14ac:dyDescent="0.3">
      <c r="A6483" s="1">
        <f t="shared" ca="1" si="1516"/>
        <v>46158</v>
      </c>
      <c r="B6483" s="2">
        <f t="shared" ca="1" si="1517"/>
        <v>0.93819444444444444</v>
      </c>
      <c r="C6483" t="str">
        <f t="shared" ca="1" si="1518"/>
        <v>Tulja Bhavani Temple, Tuljapur</v>
      </c>
      <c r="D6483">
        <f t="shared" ca="1" si="1519"/>
        <v>8284</v>
      </c>
      <c r="E6483">
        <f t="shared" ca="1" si="1515"/>
        <v>555</v>
      </c>
      <c r="F6483">
        <f t="shared" ca="1" si="1520"/>
        <v>275</v>
      </c>
      <c r="G6483">
        <f t="shared" ca="1" si="1521"/>
        <v>10.87</v>
      </c>
      <c r="H6483" t="str">
        <f t="shared" ca="1" si="1522"/>
        <v>Cloudy</v>
      </c>
      <c r="I6483">
        <f t="shared" ca="1" si="1523"/>
        <v>37.799999999999997</v>
      </c>
      <c r="J6483" t="str">
        <f t="shared" ca="1" si="1524"/>
        <v>No</v>
      </c>
      <c r="K6483" t="str">
        <f t="shared" ca="1" si="1525"/>
        <v>No</v>
      </c>
      <c r="L6483">
        <f t="shared" ca="1" si="1526"/>
        <v>8.6</v>
      </c>
      <c r="M6483">
        <f t="shared" ca="1" si="1527"/>
        <v>970</v>
      </c>
      <c r="N6483">
        <f t="shared" ca="1" si="1528"/>
        <v>0.74</v>
      </c>
      <c r="O6483" t="str">
        <f t="shared" ca="1" si="1529"/>
        <v>No</v>
      </c>
    </row>
    <row r="6484" spans="1:15" x14ac:dyDescent="0.3">
      <c r="A6484" s="1">
        <f t="shared" ca="1" si="1516"/>
        <v>45990</v>
      </c>
      <c r="B6484" s="2">
        <f t="shared" ca="1" si="1517"/>
        <v>0.6694444444444444</v>
      </c>
      <c r="C6484" t="str">
        <f t="shared" ca="1" si="1518"/>
        <v>Bhimashankar Temple, Maharashtra</v>
      </c>
      <c r="D6484">
        <f t="shared" ca="1" si="1519"/>
        <v>10631</v>
      </c>
      <c r="E6484">
        <f t="shared" ca="1" si="1515"/>
        <v>540</v>
      </c>
      <c r="F6484">
        <f t="shared" ca="1" si="1520"/>
        <v>291</v>
      </c>
      <c r="G6484">
        <f t="shared" ca="1" si="1521"/>
        <v>4.4400000000000004</v>
      </c>
      <c r="H6484" t="str">
        <f t="shared" ca="1" si="1522"/>
        <v>Sunny</v>
      </c>
      <c r="I6484">
        <f t="shared" ca="1" si="1523"/>
        <v>29.6</v>
      </c>
      <c r="J6484" t="str">
        <f t="shared" ca="1" si="1524"/>
        <v>No</v>
      </c>
      <c r="K6484" t="str">
        <f t="shared" ca="1" si="1525"/>
        <v>Yes</v>
      </c>
      <c r="L6484">
        <f t="shared" ca="1" si="1526"/>
        <v>6.3</v>
      </c>
      <c r="M6484">
        <f t="shared" ca="1" si="1527"/>
        <v>421</v>
      </c>
      <c r="N6484">
        <f t="shared" ca="1" si="1528"/>
        <v>0.92</v>
      </c>
      <c r="O6484" t="str">
        <f t="shared" ca="1" si="1529"/>
        <v>Yes</v>
      </c>
    </row>
    <row r="6485" spans="1:15" x14ac:dyDescent="0.3">
      <c r="A6485" s="1">
        <f t="shared" ca="1" si="1516"/>
        <v>45762</v>
      </c>
      <c r="B6485" s="2">
        <f t="shared" ca="1" si="1517"/>
        <v>0.58263888888888893</v>
      </c>
      <c r="C6485" t="str">
        <f t="shared" ca="1" si="1518"/>
        <v>Shri Siddhivinayak Temple, Mumbai</v>
      </c>
      <c r="D6485">
        <f t="shared" ca="1" si="1519"/>
        <v>8998</v>
      </c>
      <c r="E6485">
        <f t="shared" ca="1" si="1515"/>
        <v>367</v>
      </c>
      <c r="F6485">
        <f t="shared" ca="1" si="1520"/>
        <v>17</v>
      </c>
      <c r="G6485">
        <f t="shared" ca="1" si="1521"/>
        <v>4.4800000000000004</v>
      </c>
      <c r="H6485" t="str">
        <f t="shared" ca="1" si="1522"/>
        <v>Cloudy</v>
      </c>
      <c r="I6485">
        <f t="shared" ca="1" si="1523"/>
        <v>25.3</v>
      </c>
      <c r="J6485" t="str">
        <f t="shared" ca="1" si="1524"/>
        <v>No</v>
      </c>
      <c r="K6485" t="str">
        <f t="shared" ca="1" si="1525"/>
        <v>No</v>
      </c>
      <c r="L6485">
        <f t="shared" ca="1" si="1526"/>
        <v>11.7</v>
      </c>
      <c r="M6485">
        <f t="shared" ca="1" si="1527"/>
        <v>2484</v>
      </c>
      <c r="N6485">
        <f t="shared" ca="1" si="1528"/>
        <v>2.39</v>
      </c>
      <c r="O6485" t="str">
        <f t="shared" ca="1" si="1529"/>
        <v>No</v>
      </c>
    </row>
    <row r="6486" spans="1:15" x14ac:dyDescent="0.3">
      <c r="A6486" s="1">
        <f t="shared" ca="1" si="1516"/>
        <v>46175</v>
      </c>
      <c r="B6486" s="2">
        <f t="shared" ca="1" si="1517"/>
        <v>0.8520833333333333</v>
      </c>
      <c r="C6486" t="str">
        <f t="shared" ca="1" si="1518"/>
        <v>Trimbakeshwar Temple, Nashik</v>
      </c>
      <c r="D6486">
        <f t="shared" ca="1" si="1519"/>
        <v>4421</v>
      </c>
      <c r="E6486">
        <f t="shared" ca="1" si="1515"/>
        <v>383</v>
      </c>
      <c r="F6486">
        <f t="shared" ca="1" si="1520"/>
        <v>485</v>
      </c>
      <c r="G6486">
        <f t="shared" ca="1" si="1521"/>
        <v>5.4</v>
      </c>
      <c r="H6486" t="str">
        <f t="shared" ca="1" si="1522"/>
        <v>Cloudy</v>
      </c>
      <c r="I6486">
        <f t="shared" ca="1" si="1523"/>
        <v>24.7</v>
      </c>
      <c r="J6486" t="str">
        <f t="shared" ca="1" si="1524"/>
        <v>Yes</v>
      </c>
      <c r="K6486" t="str">
        <f t="shared" ca="1" si="1525"/>
        <v>Yes</v>
      </c>
      <c r="L6486">
        <f t="shared" ca="1" si="1526"/>
        <v>5.2</v>
      </c>
      <c r="M6486">
        <f t="shared" ca="1" si="1527"/>
        <v>302</v>
      </c>
      <c r="N6486">
        <f t="shared" ca="1" si="1528"/>
        <v>2.25</v>
      </c>
      <c r="O6486" t="str">
        <f t="shared" ca="1" si="1529"/>
        <v>Yes</v>
      </c>
    </row>
    <row r="6487" spans="1:15" x14ac:dyDescent="0.3">
      <c r="A6487" s="1">
        <f t="shared" ca="1" si="1516"/>
        <v>45945</v>
      </c>
      <c r="B6487" s="2">
        <f t="shared" ca="1" si="1517"/>
        <v>0.62152777777777779</v>
      </c>
      <c r="C6487" t="str">
        <f t="shared" ca="1" si="1518"/>
        <v>Tulja Bhavani Temple, Tuljapur</v>
      </c>
      <c r="D6487">
        <f t="shared" ca="1" si="1519"/>
        <v>3464</v>
      </c>
      <c r="E6487">
        <f t="shared" ca="1" si="1515"/>
        <v>145</v>
      </c>
      <c r="F6487">
        <f t="shared" ca="1" si="1520"/>
        <v>332</v>
      </c>
      <c r="G6487">
        <f t="shared" ca="1" si="1521"/>
        <v>8.7899999999999991</v>
      </c>
      <c r="H6487" t="str">
        <f t="shared" ca="1" si="1522"/>
        <v>Sunny</v>
      </c>
      <c r="I6487">
        <f t="shared" ca="1" si="1523"/>
        <v>30.2</v>
      </c>
      <c r="J6487" t="str">
        <f t="shared" ca="1" si="1524"/>
        <v>No</v>
      </c>
      <c r="K6487" t="str">
        <f t="shared" ca="1" si="1525"/>
        <v>Yes</v>
      </c>
      <c r="L6487">
        <f t="shared" ca="1" si="1526"/>
        <v>7.7</v>
      </c>
      <c r="M6487">
        <f t="shared" ca="1" si="1527"/>
        <v>2025</v>
      </c>
      <c r="N6487">
        <f t="shared" ca="1" si="1528"/>
        <v>1.48</v>
      </c>
      <c r="O6487" t="str">
        <f t="shared" ca="1" si="1529"/>
        <v>No</v>
      </c>
    </row>
    <row r="6488" spans="1:15" x14ac:dyDescent="0.3">
      <c r="A6488" s="1">
        <f t="shared" ca="1" si="1516"/>
        <v>45459</v>
      </c>
      <c r="B6488" s="2">
        <f t="shared" ca="1" si="1517"/>
        <v>0.92291666666666672</v>
      </c>
      <c r="C6488" t="str">
        <f t="shared" ca="1" si="1518"/>
        <v>Tulja Bhavani Temple, Tuljapur</v>
      </c>
      <c r="D6488">
        <f t="shared" ca="1" si="1519"/>
        <v>2787</v>
      </c>
      <c r="E6488">
        <f t="shared" ca="1" si="1515"/>
        <v>158</v>
      </c>
      <c r="F6488">
        <f t="shared" ca="1" si="1520"/>
        <v>11</v>
      </c>
      <c r="G6488">
        <f t="shared" ca="1" si="1521"/>
        <v>3.65</v>
      </c>
      <c r="H6488" t="str">
        <f t="shared" ca="1" si="1522"/>
        <v>Rainy</v>
      </c>
      <c r="I6488">
        <f t="shared" ca="1" si="1523"/>
        <v>37.1</v>
      </c>
      <c r="J6488" t="str">
        <f t="shared" ca="1" si="1524"/>
        <v>No</v>
      </c>
      <c r="K6488" t="str">
        <f t="shared" ca="1" si="1525"/>
        <v>No</v>
      </c>
      <c r="L6488">
        <f t="shared" ca="1" si="1526"/>
        <v>3.7</v>
      </c>
      <c r="M6488">
        <f t="shared" ca="1" si="1527"/>
        <v>1026</v>
      </c>
      <c r="N6488">
        <f t="shared" ca="1" si="1528"/>
        <v>1.2</v>
      </c>
      <c r="O6488" t="str">
        <f t="shared" ca="1" si="1529"/>
        <v>Yes</v>
      </c>
    </row>
    <row r="6489" spans="1:15" x14ac:dyDescent="0.3">
      <c r="A6489" s="1">
        <f t="shared" ca="1" si="1516"/>
        <v>45484</v>
      </c>
      <c r="B6489" s="2">
        <f t="shared" ca="1" si="1517"/>
        <v>0.49791666666666667</v>
      </c>
      <c r="C6489" t="str">
        <f t="shared" ca="1" si="1518"/>
        <v>Kashi Vishwanath Temple, Varanasi</v>
      </c>
      <c r="D6489">
        <f t="shared" ca="1" si="1519"/>
        <v>13044</v>
      </c>
      <c r="E6489">
        <f t="shared" ca="1" si="1515"/>
        <v>573</v>
      </c>
      <c r="F6489">
        <f t="shared" ca="1" si="1520"/>
        <v>149</v>
      </c>
      <c r="G6489">
        <f t="shared" ca="1" si="1521"/>
        <v>4.6500000000000004</v>
      </c>
      <c r="H6489" t="str">
        <f t="shared" ca="1" si="1522"/>
        <v>Cloudy</v>
      </c>
      <c r="I6489">
        <f t="shared" ca="1" si="1523"/>
        <v>20.8</v>
      </c>
      <c r="J6489" t="str">
        <f t="shared" ca="1" si="1524"/>
        <v>No</v>
      </c>
      <c r="K6489" t="str">
        <f t="shared" ca="1" si="1525"/>
        <v>No</v>
      </c>
      <c r="L6489">
        <f t="shared" ca="1" si="1526"/>
        <v>2.1</v>
      </c>
      <c r="M6489">
        <f t="shared" ca="1" si="1527"/>
        <v>1598</v>
      </c>
      <c r="N6489">
        <f t="shared" ca="1" si="1528"/>
        <v>1.1200000000000001</v>
      </c>
      <c r="O6489" t="str">
        <f t="shared" ca="1" si="1529"/>
        <v>Yes</v>
      </c>
    </row>
    <row r="6490" spans="1:15" x14ac:dyDescent="0.3">
      <c r="A6490" s="1">
        <f t="shared" ca="1" si="1516"/>
        <v>45463</v>
      </c>
      <c r="B6490" s="2">
        <f t="shared" ca="1" si="1517"/>
        <v>0.1076388888888889</v>
      </c>
      <c r="C6490" t="str">
        <f t="shared" ca="1" si="1518"/>
        <v>Meenakshi Amman Temple, Madurai</v>
      </c>
      <c r="D6490">
        <f t="shared" ca="1" si="1519"/>
        <v>4695</v>
      </c>
      <c r="E6490">
        <f t="shared" ca="1" si="1515"/>
        <v>407</v>
      </c>
      <c r="F6490">
        <f t="shared" ca="1" si="1520"/>
        <v>335</v>
      </c>
      <c r="G6490">
        <f t="shared" ca="1" si="1521"/>
        <v>1.7</v>
      </c>
      <c r="H6490" t="str">
        <f t="shared" ca="1" si="1522"/>
        <v>Sunny</v>
      </c>
      <c r="I6490">
        <f t="shared" ca="1" si="1523"/>
        <v>34.9</v>
      </c>
      <c r="J6490" t="str">
        <f t="shared" ca="1" si="1524"/>
        <v>No</v>
      </c>
      <c r="K6490" t="str">
        <f t="shared" ca="1" si="1525"/>
        <v>No</v>
      </c>
      <c r="L6490">
        <f t="shared" ca="1" si="1526"/>
        <v>4.5999999999999996</v>
      </c>
      <c r="M6490">
        <f t="shared" ca="1" si="1527"/>
        <v>362</v>
      </c>
      <c r="N6490">
        <f t="shared" ca="1" si="1528"/>
        <v>1.94</v>
      </c>
      <c r="O6490" t="str">
        <f t="shared" ca="1" si="1529"/>
        <v>No</v>
      </c>
    </row>
    <row r="6491" spans="1:15" x14ac:dyDescent="0.3">
      <c r="A6491" s="1">
        <f t="shared" ca="1" si="1516"/>
        <v>45826</v>
      </c>
      <c r="B6491" s="2">
        <f t="shared" ca="1" si="1517"/>
        <v>0.99236111111111114</v>
      </c>
      <c r="C6491" t="str">
        <f t="shared" ca="1" si="1518"/>
        <v>Tulja Bhavani Temple, Tuljapur</v>
      </c>
      <c r="D6491">
        <f t="shared" ca="1" si="1519"/>
        <v>7191</v>
      </c>
      <c r="E6491">
        <f t="shared" ca="1" si="1515"/>
        <v>260</v>
      </c>
      <c r="F6491">
        <f t="shared" ca="1" si="1520"/>
        <v>112</v>
      </c>
      <c r="G6491">
        <f t="shared" ca="1" si="1521"/>
        <v>8.74</v>
      </c>
      <c r="H6491" t="str">
        <f t="shared" ca="1" si="1522"/>
        <v>Humid</v>
      </c>
      <c r="I6491">
        <f t="shared" ca="1" si="1523"/>
        <v>38.4</v>
      </c>
      <c r="J6491" t="str">
        <f t="shared" ca="1" si="1524"/>
        <v>No</v>
      </c>
      <c r="K6491" t="str">
        <f t="shared" ca="1" si="1525"/>
        <v>No</v>
      </c>
      <c r="L6491">
        <f t="shared" ca="1" si="1526"/>
        <v>2.9</v>
      </c>
      <c r="M6491">
        <f t="shared" ca="1" si="1527"/>
        <v>2278</v>
      </c>
      <c r="N6491">
        <f t="shared" ca="1" si="1528"/>
        <v>0.59</v>
      </c>
      <c r="O6491" t="str">
        <f t="shared" ca="1" si="1529"/>
        <v>No</v>
      </c>
    </row>
    <row r="6492" spans="1:15" x14ac:dyDescent="0.3">
      <c r="A6492" s="1">
        <f t="shared" ca="1" si="1516"/>
        <v>45897</v>
      </c>
      <c r="B6492" s="2">
        <f t="shared" ca="1" si="1517"/>
        <v>0.30138888888888887</v>
      </c>
      <c r="C6492" t="str">
        <f t="shared" ca="1" si="1518"/>
        <v>Kashi Vishwanath Temple, Varanasi</v>
      </c>
      <c r="D6492">
        <f t="shared" ca="1" si="1519"/>
        <v>6998</v>
      </c>
      <c r="E6492">
        <f t="shared" ca="1" si="1515"/>
        <v>28</v>
      </c>
      <c r="F6492">
        <f t="shared" ca="1" si="1520"/>
        <v>124</v>
      </c>
      <c r="G6492">
        <f t="shared" ca="1" si="1521"/>
        <v>6.64</v>
      </c>
      <c r="H6492" t="str">
        <f t="shared" ca="1" si="1522"/>
        <v>Sunny</v>
      </c>
      <c r="I6492">
        <f t="shared" ca="1" si="1523"/>
        <v>30.4</v>
      </c>
      <c r="J6492" t="str">
        <f t="shared" ca="1" si="1524"/>
        <v>Yes</v>
      </c>
      <c r="K6492" t="str">
        <f t="shared" ca="1" si="1525"/>
        <v>Yes</v>
      </c>
      <c r="L6492">
        <f t="shared" ca="1" si="1526"/>
        <v>6.8</v>
      </c>
      <c r="M6492">
        <f t="shared" ca="1" si="1527"/>
        <v>1854</v>
      </c>
      <c r="N6492">
        <f t="shared" ca="1" si="1528"/>
        <v>2.39</v>
      </c>
      <c r="O6492" t="str">
        <f t="shared" ca="1" si="1529"/>
        <v>No</v>
      </c>
    </row>
    <row r="6493" spans="1:15" x14ac:dyDescent="0.3">
      <c r="A6493" s="1">
        <f t="shared" ca="1" si="1516"/>
        <v>45605</v>
      </c>
      <c r="B6493" s="2">
        <f t="shared" ca="1" si="1517"/>
        <v>0.12291666666666666</v>
      </c>
      <c r="C6493" t="str">
        <f t="shared" ca="1" si="1518"/>
        <v>Grishneshwar Temple, Chhatrapati Sambhajinagar</v>
      </c>
      <c r="D6493">
        <f t="shared" ca="1" si="1519"/>
        <v>14431</v>
      </c>
      <c r="E6493">
        <f t="shared" ca="1" si="1515"/>
        <v>402</v>
      </c>
      <c r="F6493">
        <f t="shared" ca="1" si="1520"/>
        <v>425</v>
      </c>
      <c r="G6493">
        <f t="shared" ca="1" si="1521"/>
        <v>4.08</v>
      </c>
      <c r="H6493" t="str">
        <f t="shared" ca="1" si="1522"/>
        <v>Rainy</v>
      </c>
      <c r="I6493">
        <f t="shared" ca="1" si="1523"/>
        <v>32.200000000000003</v>
      </c>
      <c r="J6493" t="str">
        <f t="shared" ca="1" si="1524"/>
        <v>No</v>
      </c>
      <c r="K6493" t="str">
        <f t="shared" ca="1" si="1525"/>
        <v>No</v>
      </c>
      <c r="L6493">
        <f t="shared" ca="1" si="1526"/>
        <v>7.1</v>
      </c>
      <c r="M6493">
        <f t="shared" ca="1" si="1527"/>
        <v>908</v>
      </c>
      <c r="N6493">
        <f t="shared" ca="1" si="1528"/>
        <v>1.1299999999999999</v>
      </c>
      <c r="O6493" t="str">
        <f t="shared" ca="1" si="1529"/>
        <v>Yes</v>
      </c>
    </row>
    <row r="6494" spans="1:15" x14ac:dyDescent="0.3">
      <c r="A6494" s="1">
        <f t="shared" ca="1" si="1516"/>
        <v>45378</v>
      </c>
      <c r="B6494" s="2">
        <f t="shared" ca="1" si="1517"/>
        <v>0.93333333333333335</v>
      </c>
      <c r="C6494" t="str">
        <f t="shared" ca="1" si="1518"/>
        <v>Somnath Temple, Gujarat</v>
      </c>
      <c r="D6494">
        <f t="shared" ca="1" si="1519"/>
        <v>11194</v>
      </c>
      <c r="E6494">
        <f t="shared" ca="1" si="1515"/>
        <v>474</v>
      </c>
      <c r="F6494">
        <f t="shared" ca="1" si="1520"/>
        <v>221</v>
      </c>
      <c r="G6494">
        <f t="shared" ca="1" si="1521"/>
        <v>2.88</v>
      </c>
      <c r="H6494" t="str">
        <f t="shared" ca="1" si="1522"/>
        <v>Humid</v>
      </c>
      <c r="I6494">
        <f t="shared" ca="1" si="1523"/>
        <v>40.5</v>
      </c>
      <c r="J6494" t="str">
        <f t="shared" ca="1" si="1524"/>
        <v>No</v>
      </c>
      <c r="K6494" t="str">
        <f t="shared" ca="1" si="1525"/>
        <v>No</v>
      </c>
      <c r="L6494">
        <f t="shared" ca="1" si="1526"/>
        <v>10.7</v>
      </c>
      <c r="M6494">
        <f t="shared" ca="1" si="1527"/>
        <v>2394</v>
      </c>
      <c r="N6494">
        <f t="shared" ca="1" si="1528"/>
        <v>2.15</v>
      </c>
      <c r="O6494" t="str">
        <f t="shared" ca="1" si="1529"/>
        <v>No</v>
      </c>
    </row>
    <row r="6495" spans="1:15" x14ac:dyDescent="0.3">
      <c r="A6495" s="1">
        <f t="shared" ca="1" si="1516"/>
        <v>45438</v>
      </c>
      <c r="B6495" s="2">
        <f t="shared" ca="1" si="1517"/>
        <v>0.21805555555555556</v>
      </c>
      <c r="C6495" t="str">
        <f t="shared" ca="1" si="1518"/>
        <v>Vaishno Devi Temple, Katra</v>
      </c>
      <c r="D6495">
        <f t="shared" ca="1" si="1519"/>
        <v>9447</v>
      </c>
      <c r="E6495">
        <f t="shared" ca="1" si="1515"/>
        <v>497</v>
      </c>
      <c r="F6495">
        <f t="shared" ca="1" si="1520"/>
        <v>138</v>
      </c>
      <c r="G6495">
        <f t="shared" ca="1" si="1521"/>
        <v>8.5399999999999991</v>
      </c>
      <c r="H6495" t="str">
        <f t="shared" ca="1" si="1522"/>
        <v>Rainy</v>
      </c>
      <c r="I6495">
        <f t="shared" ca="1" si="1523"/>
        <v>19.899999999999999</v>
      </c>
      <c r="J6495" t="str">
        <f t="shared" ca="1" si="1524"/>
        <v>No</v>
      </c>
      <c r="K6495" t="str">
        <f t="shared" ca="1" si="1525"/>
        <v>No</v>
      </c>
      <c r="L6495">
        <f t="shared" ca="1" si="1526"/>
        <v>11.4</v>
      </c>
      <c r="M6495">
        <f t="shared" ca="1" si="1527"/>
        <v>756</v>
      </c>
      <c r="N6495">
        <f t="shared" ca="1" si="1528"/>
        <v>1.51</v>
      </c>
      <c r="O6495" t="str">
        <f t="shared" ca="1" si="1529"/>
        <v>No</v>
      </c>
    </row>
    <row r="6496" spans="1:15" x14ac:dyDescent="0.3">
      <c r="A6496" s="1">
        <f t="shared" ca="1" si="1516"/>
        <v>46346</v>
      </c>
      <c r="B6496" s="2">
        <f t="shared" ca="1" si="1517"/>
        <v>0.91597222222222219</v>
      </c>
      <c r="C6496" t="str">
        <f t="shared" ca="1" si="1518"/>
        <v>Shree Mahakaleshwar Temple, Ujjain</v>
      </c>
      <c r="D6496">
        <f t="shared" ca="1" si="1519"/>
        <v>13045</v>
      </c>
      <c r="E6496">
        <f t="shared" ca="1" si="1515"/>
        <v>295</v>
      </c>
      <c r="F6496">
        <f t="shared" ca="1" si="1520"/>
        <v>317</v>
      </c>
      <c r="G6496">
        <f t="shared" ca="1" si="1521"/>
        <v>9.15</v>
      </c>
      <c r="H6496" t="str">
        <f t="shared" ca="1" si="1522"/>
        <v>Hot</v>
      </c>
      <c r="I6496">
        <f t="shared" ca="1" si="1523"/>
        <v>19.7</v>
      </c>
      <c r="J6496" t="str">
        <f t="shared" ca="1" si="1524"/>
        <v>No</v>
      </c>
      <c r="K6496" t="str">
        <f t="shared" ca="1" si="1525"/>
        <v>No</v>
      </c>
      <c r="L6496">
        <f t="shared" ca="1" si="1526"/>
        <v>3.5</v>
      </c>
      <c r="M6496">
        <f t="shared" ca="1" si="1527"/>
        <v>2268</v>
      </c>
      <c r="N6496">
        <f t="shared" ca="1" si="1528"/>
        <v>2.12</v>
      </c>
      <c r="O6496" t="str">
        <f t="shared" ca="1" si="1529"/>
        <v>No</v>
      </c>
    </row>
    <row r="6497" spans="1:15" x14ac:dyDescent="0.3">
      <c r="A6497" s="1">
        <f t="shared" ca="1" si="1516"/>
        <v>45808</v>
      </c>
      <c r="B6497" s="2">
        <f t="shared" ca="1" si="1517"/>
        <v>0.48194444444444445</v>
      </c>
      <c r="C6497" t="str">
        <f t="shared" ca="1" si="1518"/>
        <v>Vaishno Devi Temple, Katra</v>
      </c>
      <c r="D6497">
        <f t="shared" ca="1" si="1519"/>
        <v>8232</v>
      </c>
      <c r="E6497">
        <f t="shared" ca="1" si="1515"/>
        <v>582</v>
      </c>
      <c r="F6497">
        <f t="shared" ca="1" si="1520"/>
        <v>105</v>
      </c>
      <c r="G6497">
        <f t="shared" ca="1" si="1521"/>
        <v>6.34</v>
      </c>
      <c r="H6497" t="str">
        <f t="shared" ca="1" si="1522"/>
        <v>Hot</v>
      </c>
      <c r="I6497">
        <f t="shared" ca="1" si="1523"/>
        <v>26.3</v>
      </c>
      <c r="J6497" t="str">
        <f t="shared" ca="1" si="1524"/>
        <v>Yes</v>
      </c>
      <c r="K6497" t="str">
        <f t="shared" ca="1" si="1525"/>
        <v>Yes</v>
      </c>
      <c r="L6497">
        <f t="shared" ca="1" si="1526"/>
        <v>7.3</v>
      </c>
      <c r="M6497">
        <f t="shared" ca="1" si="1527"/>
        <v>2933</v>
      </c>
      <c r="N6497">
        <f t="shared" ca="1" si="1528"/>
        <v>1.05</v>
      </c>
      <c r="O6497" t="str">
        <f t="shared" ca="1" si="1529"/>
        <v>Yes</v>
      </c>
    </row>
    <row r="6498" spans="1:15" x14ac:dyDescent="0.3">
      <c r="A6498" s="1">
        <f t="shared" ca="1" si="1516"/>
        <v>45949</v>
      </c>
      <c r="B6498" s="2">
        <f t="shared" ca="1" si="1517"/>
        <v>0.88749999999999996</v>
      </c>
      <c r="C6498" t="str">
        <f t="shared" ca="1" si="1518"/>
        <v>Shirdi Sai Baba Temple, Shirdi</v>
      </c>
      <c r="D6498">
        <f t="shared" ca="1" si="1519"/>
        <v>2368</v>
      </c>
      <c r="E6498">
        <f t="shared" ca="1" si="1515"/>
        <v>107</v>
      </c>
      <c r="F6498">
        <f t="shared" ca="1" si="1520"/>
        <v>40</v>
      </c>
      <c r="G6498">
        <f t="shared" ca="1" si="1521"/>
        <v>8.0500000000000007</v>
      </c>
      <c r="H6498" t="str">
        <f t="shared" ca="1" si="1522"/>
        <v>Hot</v>
      </c>
      <c r="I6498">
        <f t="shared" ca="1" si="1523"/>
        <v>36.799999999999997</v>
      </c>
      <c r="J6498" t="str">
        <f t="shared" ca="1" si="1524"/>
        <v>Yes</v>
      </c>
      <c r="K6498" t="str">
        <f t="shared" ca="1" si="1525"/>
        <v>No</v>
      </c>
      <c r="L6498">
        <f t="shared" ca="1" si="1526"/>
        <v>10.7</v>
      </c>
      <c r="M6498">
        <f t="shared" ca="1" si="1527"/>
        <v>2581</v>
      </c>
      <c r="N6498">
        <f t="shared" ca="1" si="1528"/>
        <v>1.63</v>
      </c>
      <c r="O6498" t="str">
        <f t="shared" ca="1" si="1529"/>
        <v>No</v>
      </c>
    </row>
    <row r="6499" spans="1:15" x14ac:dyDescent="0.3">
      <c r="A6499" s="1">
        <f t="shared" ca="1" si="1516"/>
        <v>46256</v>
      </c>
      <c r="B6499" s="2">
        <f t="shared" ca="1" si="1517"/>
        <v>9.0972222222222218E-2</v>
      </c>
      <c r="C6499" t="str">
        <f t="shared" ca="1" si="1518"/>
        <v>Somnath Temple, Gujarat</v>
      </c>
      <c r="D6499">
        <f t="shared" ca="1" si="1519"/>
        <v>7915</v>
      </c>
      <c r="E6499">
        <f t="shared" ca="1" si="1515"/>
        <v>355</v>
      </c>
      <c r="F6499">
        <f t="shared" ca="1" si="1520"/>
        <v>68</v>
      </c>
      <c r="G6499">
        <f t="shared" ca="1" si="1521"/>
        <v>13.44</v>
      </c>
      <c r="H6499" t="str">
        <f t="shared" ca="1" si="1522"/>
        <v>Cloudy</v>
      </c>
      <c r="I6499">
        <f t="shared" ca="1" si="1523"/>
        <v>31.6</v>
      </c>
      <c r="J6499" t="str">
        <f t="shared" ca="1" si="1524"/>
        <v>No</v>
      </c>
      <c r="K6499" t="str">
        <f t="shared" ca="1" si="1525"/>
        <v>No</v>
      </c>
      <c r="L6499">
        <f t="shared" ca="1" si="1526"/>
        <v>6.4</v>
      </c>
      <c r="M6499">
        <f t="shared" ca="1" si="1527"/>
        <v>863</v>
      </c>
      <c r="N6499">
        <f t="shared" ca="1" si="1528"/>
        <v>0.64</v>
      </c>
      <c r="O6499" t="str">
        <f t="shared" ca="1" si="1529"/>
        <v>Yes</v>
      </c>
    </row>
    <row r="6500" spans="1:15" x14ac:dyDescent="0.3">
      <c r="A6500" s="1">
        <f t="shared" ca="1" si="1516"/>
        <v>46231</v>
      </c>
      <c r="B6500" s="2">
        <f t="shared" ca="1" si="1517"/>
        <v>8.0555555555555561E-2</v>
      </c>
      <c r="C6500" t="str">
        <f t="shared" ca="1" si="1518"/>
        <v>Tulja Bhavani Temple, Tuljapur</v>
      </c>
      <c r="D6500">
        <f t="shared" ca="1" si="1519"/>
        <v>8605</v>
      </c>
      <c r="E6500">
        <f t="shared" ca="1" si="1515"/>
        <v>421</v>
      </c>
      <c r="F6500">
        <f t="shared" ca="1" si="1520"/>
        <v>155</v>
      </c>
      <c r="G6500">
        <f t="shared" ca="1" si="1521"/>
        <v>7.7</v>
      </c>
      <c r="H6500" t="str">
        <f t="shared" ca="1" si="1522"/>
        <v>Sunny</v>
      </c>
      <c r="I6500">
        <f t="shared" ca="1" si="1523"/>
        <v>18.2</v>
      </c>
      <c r="J6500" t="str">
        <f t="shared" ca="1" si="1524"/>
        <v>No</v>
      </c>
      <c r="K6500" t="str">
        <f t="shared" ca="1" si="1525"/>
        <v>Yes</v>
      </c>
      <c r="L6500">
        <f t="shared" ca="1" si="1526"/>
        <v>7.4</v>
      </c>
      <c r="M6500">
        <f t="shared" ca="1" si="1527"/>
        <v>2006</v>
      </c>
      <c r="N6500">
        <f t="shared" ca="1" si="1528"/>
        <v>0.56999999999999995</v>
      </c>
      <c r="O6500" t="str">
        <f t="shared" ca="1" si="1529"/>
        <v>No</v>
      </c>
    </row>
    <row r="6501" spans="1:15" x14ac:dyDescent="0.3">
      <c r="A6501" s="1">
        <f t="shared" ca="1" si="1516"/>
        <v>45804</v>
      </c>
      <c r="B6501" s="2">
        <f t="shared" ca="1" si="1517"/>
        <v>0.63402777777777775</v>
      </c>
      <c r="C6501" t="str">
        <f t="shared" ca="1" si="1518"/>
        <v>Grishneshwar Temple, Chhatrapati Sambhajinagar</v>
      </c>
      <c r="D6501">
        <f t="shared" ca="1" si="1519"/>
        <v>12623</v>
      </c>
      <c r="E6501">
        <f t="shared" ca="1" si="1515"/>
        <v>386</v>
      </c>
      <c r="F6501">
        <f t="shared" ca="1" si="1520"/>
        <v>266</v>
      </c>
      <c r="G6501">
        <f t="shared" ca="1" si="1521"/>
        <v>7.88</v>
      </c>
      <c r="H6501" t="str">
        <f t="shared" ca="1" si="1522"/>
        <v>Sunny</v>
      </c>
      <c r="I6501">
        <f t="shared" ca="1" si="1523"/>
        <v>29.8</v>
      </c>
      <c r="J6501" t="str">
        <f t="shared" ca="1" si="1524"/>
        <v>No</v>
      </c>
      <c r="K6501" t="str">
        <f t="shared" ca="1" si="1525"/>
        <v>Yes</v>
      </c>
      <c r="L6501">
        <f t="shared" ca="1" si="1526"/>
        <v>11.1</v>
      </c>
      <c r="M6501">
        <f t="shared" ca="1" si="1527"/>
        <v>413</v>
      </c>
      <c r="N6501">
        <f t="shared" ca="1" si="1528"/>
        <v>0.73</v>
      </c>
      <c r="O6501" t="str">
        <f t="shared" ca="1" si="1529"/>
        <v>Yes</v>
      </c>
    </row>
    <row r="6502" spans="1:15" x14ac:dyDescent="0.3">
      <c r="A6502" s="1">
        <f t="shared" ca="1" si="1516"/>
        <v>45774</v>
      </c>
      <c r="B6502" s="2">
        <f t="shared" ca="1" si="1517"/>
        <v>0.56319444444444444</v>
      </c>
      <c r="C6502" t="str">
        <f t="shared" ca="1" si="1518"/>
        <v>Bhimashankar Temple, Maharashtra</v>
      </c>
      <c r="D6502">
        <f t="shared" ca="1" si="1519"/>
        <v>848</v>
      </c>
      <c r="E6502">
        <f t="shared" ca="1" si="1515"/>
        <v>261</v>
      </c>
      <c r="F6502">
        <f t="shared" ca="1" si="1520"/>
        <v>195</v>
      </c>
      <c r="G6502">
        <f t="shared" ca="1" si="1521"/>
        <v>2.68</v>
      </c>
      <c r="H6502" t="str">
        <f t="shared" ca="1" si="1522"/>
        <v>Cloudy</v>
      </c>
      <c r="I6502">
        <f t="shared" ca="1" si="1523"/>
        <v>39.6</v>
      </c>
      <c r="J6502" t="str">
        <f t="shared" ca="1" si="1524"/>
        <v>Yes</v>
      </c>
      <c r="K6502" t="str">
        <f t="shared" ca="1" si="1525"/>
        <v>Yes</v>
      </c>
      <c r="L6502">
        <f t="shared" ca="1" si="1526"/>
        <v>10.8</v>
      </c>
      <c r="M6502">
        <f t="shared" ca="1" si="1527"/>
        <v>1958</v>
      </c>
      <c r="N6502">
        <f t="shared" ca="1" si="1528"/>
        <v>0.66</v>
      </c>
      <c r="O6502" t="str">
        <f t="shared" ca="1" si="1529"/>
        <v>No</v>
      </c>
    </row>
    <row r="6503" spans="1:15" x14ac:dyDescent="0.3">
      <c r="A6503" s="1">
        <f t="shared" ca="1" si="1516"/>
        <v>45746</v>
      </c>
      <c r="B6503" s="2">
        <f t="shared" ca="1" si="1517"/>
        <v>0.32361111111111113</v>
      </c>
      <c r="C6503" t="str">
        <f t="shared" ca="1" si="1518"/>
        <v>Somnath Temple, Gujarat</v>
      </c>
      <c r="D6503">
        <f t="shared" ca="1" si="1519"/>
        <v>2552</v>
      </c>
      <c r="E6503">
        <f t="shared" ca="1" si="1515"/>
        <v>374</v>
      </c>
      <c r="F6503">
        <f t="shared" ca="1" si="1520"/>
        <v>212</v>
      </c>
      <c r="G6503">
        <f t="shared" ca="1" si="1521"/>
        <v>14.93</v>
      </c>
      <c r="H6503" t="str">
        <f t="shared" ca="1" si="1522"/>
        <v>Rainy</v>
      </c>
      <c r="I6503">
        <f t="shared" ca="1" si="1523"/>
        <v>28.6</v>
      </c>
      <c r="J6503" t="str">
        <f t="shared" ca="1" si="1524"/>
        <v>No</v>
      </c>
      <c r="K6503" t="str">
        <f t="shared" ca="1" si="1525"/>
        <v>No</v>
      </c>
      <c r="L6503">
        <f t="shared" ca="1" si="1526"/>
        <v>8.6999999999999993</v>
      </c>
      <c r="M6503">
        <f t="shared" ca="1" si="1527"/>
        <v>1134</v>
      </c>
      <c r="N6503">
        <f t="shared" ca="1" si="1528"/>
        <v>0.65</v>
      </c>
      <c r="O6503" t="str">
        <f t="shared" ca="1" si="1529"/>
        <v>No</v>
      </c>
    </row>
    <row r="6504" spans="1:15" x14ac:dyDescent="0.3">
      <c r="A6504" s="1">
        <f t="shared" ca="1" si="1516"/>
        <v>46045</v>
      </c>
      <c r="B6504" s="2">
        <f t="shared" ca="1" si="1517"/>
        <v>0.3611111111111111</v>
      </c>
      <c r="C6504" t="str">
        <f t="shared" ca="1" si="1518"/>
        <v>Meenakshi Amman Temple, Madurai</v>
      </c>
      <c r="D6504">
        <f t="shared" ca="1" si="1519"/>
        <v>7674</v>
      </c>
      <c r="E6504">
        <f t="shared" ca="1" si="1515"/>
        <v>26</v>
      </c>
      <c r="F6504">
        <f t="shared" ca="1" si="1520"/>
        <v>440</v>
      </c>
      <c r="G6504">
        <f t="shared" ca="1" si="1521"/>
        <v>13.04</v>
      </c>
      <c r="H6504" t="str">
        <f t="shared" ca="1" si="1522"/>
        <v>Hot</v>
      </c>
      <c r="I6504">
        <f t="shared" ca="1" si="1523"/>
        <v>33.6</v>
      </c>
      <c r="J6504" t="str">
        <f t="shared" ca="1" si="1524"/>
        <v>No</v>
      </c>
      <c r="K6504" t="str">
        <f t="shared" ca="1" si="1525"/>
        <v>No</v>
      </c>
      <c r="L6504">
        <f t="shared" ca="1" si="1526"/>
        <v>4.8</v>
      </c>
      <c r="M6504">
        <f t="shared" ca="1" si="1527"/>
        <v>1289</v>
      </c>
      <c r="N6504">
        <f t="shared" ca="1" si="1528"/>
        <v>0.36</v>
      </c>
      <c r="O6504" t="str">
        <f t="shared" ca="1" si="1529"/>
        <v>No</v>
      </c>
    </row>
    <row r="6505" spans="1:15" x14ac:dyDescent="0.3">
      <c r="A6505" s="1">
        <f t="shared" ca="1" si="1516"/>
        <v>46151</v>
      </c>
      <c r="B6505" s="2">
        <f t="shared" ca="1" si="1517"/>
        <v>0.11388888888888889</v>
      </c>
      <c r="C6505" t="str">
        <f t="shared" ca="1" si="1518"/>
        <v>Shri Siddhivinayak Temple, Mumbai</v>
      </c>
      <c r="D6505">
        <f t="shared" ca="1" si="1519"/>
        <v>3676</v>
      </c>
      <c r="E6505">
        <f t="shared" ca="1" si="1515"/>
        <v>497</v>
      </c>
      <c r="F6505">
        <f t="shared" ca="1" si="1520"/>
        <v>13</v>
      </c>
      <c r="G6505">
        <f t="shared" ca="1" si="1521"/>
        <v>12.2</v>
      </c>
      <c r="H6505" t="str">
        <f t="shared" ca="1" si="1522"/>
        <v>Hot</v>
      </c>
      <c r="I6505">
        <f t="shared" ca="1" si="1523"/>
        <v>34</v>
      </c>
      <c r="J6505" t="str">
        <f t="shared" ca="1" si="1524"/>
        <v>No</v>
      </c>
      <c r="K6505" t="str">
        <f t="shared" ca="1" si="1525"/>
        <v>Yes</v>
      </c>
      <c r="L6505">
        <f t="shared" ca="1" si="1526"/>
        <v>8.1</v>
      </c>
      <c r="M6505">
        <f t="shared" ca="1" si="1527"/>
        <v>1647</v>
      </c>
      <c r="N6505">
        <f t="shared" ca="1" si="1528"/>
        <v>0.67</v>
      </c>
      <c r="O6505" t="str">
        <f t="shared" ca="1" si="1529"/>
        <v>Yes</v>
      </c>
    </row>
    <row r="6506" spans="1:15" x14ac:dyDescent="0.3">
      <c r="A6506" s="1">
        <f t="shared" ca="1" si="1516"/>
        <v>45663</v>
      </c>
      <c r="B6506" s="2">
        <f t="shared" ca="1" si="1517"/>
        <v>0.75555555555555554</v>
      </c>
      <c r="C6506" t="str">
        <f t="shared" ca="1" si="1518"/>
        <v>Kashi Vishwanath Temple, Varanasi</v>
      </c>
      <c r="D6506">
        <f t="shared" ca="1" si="1519"/>
        <v>3222</v>
      </c>
      <c r="E6506">
        <f t="shared" ref="E6506:E6569" ca="1" si="1530">RANDBETWEEN(10,600)</f>
        <v>262</v>
      </c>
      <c r="F6506">
        <f t="shared" ca="1" si="1520"/>
        <v>135</v>
      </c>
      <c r="G6506">
        <f t="shared" ca="1" si="1521"/>
        <v>6.63</v>
      </c>
      <c r="H6506" t="str">
        <f t="shared" ca="1" si="1522"/>
        <v>Cloudy</v>
      </c>
      <c r="I6506">
        <f t="shared" ca="1" si="1523"/>
        <v>27.6</v>
      </c>
      <c r="J6506" t="str">
        <f t="shared" ca="1" si="1524"/>
        <v>No</v>
      </c>
      <c r="K6506" t="str">
        <f t="shared" ca="1" si="1525"/>
        <v>No</v>
      </c>
      <c r="L6506">
        <f t="shared" ca="1" si="1526"/>
        <v>2.5</v>
      </c>
      <c r="M6506">
        <f t="shared" ca="1" si="1527"/>
        <v>2532</v>
      </c>
      <c r="N6506">
        <f t="shared" ca="1" si="1528"/>
        <v>1.82</v>
      </c>
      <c r="O6506" t="str">
        <f t="shared" ca="1" si="1529"/>
        <v>Yes</v>
      </c>
    </row>
    <row r="6507" spans="1:15" x14ac:dyDescent="0.3">
      <c r="A6507" s="1">
        <f t="shared" ca="1" si="1516"/>
        <v>46079</v>
      </c>
      <c r="B6507" s="2">
        <f t="shared" ca="1" si="1517"/>
        <v>0.35347222222222224</v>
      </c>
      <c r="C6507" t="str">
        <f t="shared" ca="1" si="1518"/>
        <v>Dagdusheth Halwai Ganpati Temple, Pune</v>
      </c>
      <c r="D6507">
        <f t="shared" ca="1" si="1519"/>
        <v>12178</v>
      </c>
      <c r="E6507">
        <f t="shared" ca="1" si="1530"/>
        <v>460</v>
      </c>
      <c r="F6507">
        <f t="shared" ca="1" si="1520"/>
        <v>84</v>
      </c>
      <c r="G6507">
        <f t="shared" ca="1" si="1521"/>
        <v>9.6999999999999993</v>
      </c>
      <c r="H6507" t="str">
        <f t="shared" ca="1" si="1522"/>
        <v>Rainy</v>
      </c>
      <c r="I6507">
        <f t="shared" ca="1" si="1523"/>
        <v>32.9</v>
      </c>
      <c r="J6507" t="str">
        <f t="shared" ca="1" si="1524"/>
        <v>No</v>
      </c>
      <c r="K6507" t="str">
        <f t="shared" ca="1" si="1525"/>
        <v>No</v>
      </c>
      <c r="L6507">
        <f t="shared" ca="1" si="1526"/>
        <v>10.1</v>
      </c>
      <c r="M6507">
        <f t="shared" ca="1" si="1527"/>
        <v>2052</v>
      </c>
      <c r="N6507">
        <f t="shared" ca="1" si="1528"/>
        <v>2.14</v>
      </c>
      <c r="O6507" t="str">
        <f t="shared" ca="1" si="1529"/>
        <v>Yes</v>
      </c>
    </row>
    <row r="6508" spans="1:15" x14ac:dyDescent="0.3">
      <c r="A6508" s="1">
        <f t="shared" ca="1" si="1516"/>
        <v>45985</v>
      </c>
      <c r="B6508" s="2">
        <f t="shared" ca="1" si="1517"/>
        <v>0.48125000000000001</v>
      </c>
      <c r="C6508" t="str">
        <f t="shared" ca="1" si="1518"/>
        <v>Meenakshi Amman Temple, Madurai</v>
      </c>
      <c r="D6508">
        <f t="shared" ca="1" si="1519"/>
        <v>12690</v>
      </c>
      <c r="E6508">
        <f t="shared" ca="1" si="1530"/>
        <v>394</v>
      </c>
      <c r="F6508">
        <f t="shared" ca="1" si="1520"/>
        <v>403</v>
      </c>
      <c r="G6508">
        <f t="shared" ca="1" si="1521"/>
        <v>9</v>
      </c>
      <c r="H6508" t="str">
        <f t="shared" ca="1" si="1522"/>
        <v>Sunny</v>
      </c>
      <c r="I6508">
        <f t="shared" ca="1" si="1523"/>
        <v>38</v>
      </c>
      <c r="J6508" t="str">
        <f t="shared" ca="1" si="1524"/>
        <v>Yes</v>
      </c>
      <c r="K6508" t="str">
        <f t="shared" ca="1" si="1525"/>
        <v>Yes</v>
      </c>
      <c r="L6508">
        <f t="shared" ca="1" si="1526"/>
        <v>10.199999999999999</v>
      </c>
      <c r="M6508">
        <f t="shared" ca="1" si="1527"/>
        <v>2269</v>
      </c>
      <c r="N6508">
        <f t="shared" ca="1" si="1528"/>
        <v>1.64</v>
      </c>
      <c r="O6508" t="str">
        <f t="shared" ca="1" si="1529"/>
        <v>No</v>
      </c>
    </row>
    <row r="6509" spans="1:15" x14ac:dyDescent="0.3">
      <c r="A6509" s="1">
        <f t="shared" ca="1" si="1516"/>
        <v>46282</v>
      </c>
      <c r="B6509" s="2">
        <f t="shared" ca="1" si="1517"/>
        <v>0.46458333333333335</v>
      </c>
      <c r="C6509" t="str">
        <f t="shared" ca="1" si="1518"/>
        <v>Meenakshi Amman Temple, Madurai</v>
      </c>
      <c r="D6509">
        <f t="shared" ca="1" si="1519"/>
        <v>11843</v>
      </c>
      <c r="E6509">
        <f t="shared" ca="1" si="1530"/>
        <v>152</v>
      </c>
      <c r="F6509">
        <f t="shared" ca="1" si="1520"/>
        <v>78</v>
      </c>
      <c r="G6509">
        <f t="shared" ca="1" si="1521"/>
        <v>13.92</v>
      </c>
      <c r="H6509" t="str">
        <f t="shared" ca="1" si="1522"/>
        <v>Rainy</v>
      </c>
      <c r="I6509">
        <f t="shared" ca="1" si="1523"/>
        <v>30.7</v>
      </c>
      <c r="J6509" t="str">
        <f t="shared" ca="1" si="1524"/>
        <v>Yes</v>
      </c>
      <c r="K6509" t="str">
        <f t="shared" ca="1" si="1525"/>
        <v>No</v>
      </c>
      <c r="L6509">
        <f t="shared" ca="1" si="1526"/>
        <v>9.6</v>
      </c>
      <c r="M6509">
        <f t="shared" ca="1" si="1527"/>
        <v>1971</v>
      </c>
      <c r="N6509">
        <f t="shared" ca="1" si="1528"/>
        <v>0.38</v>
      </c>
      <c r="O6509" t="str">
        <f t="shared" ca="1" si="1529"/>
        <v>No</v>
      </c>
    </row>
    <row r="6510" spans="1:15" x14ac:dyDescent="0.3">
      <c r="A6510" s="1">
        <f t="shared" ca="1" si="1516"/>
        <v>45433</v>
      </c>
      <c r="B6510" s="2">
        <f t="shared" ca="1" si="1517"/>
        <v>0.51875000000000004</v>
      </c>
      <c r="C6510" t="str">
        <f t="shared" ca="1" si="1518"/>
        <v>Tulja Bhavani Temple, Tuljapur</v>
      </c>
      <c r="D6510">
        <f t="shared" ca="1" si="1519"/>
        <v>171</v>
      </c>
      <c r="E6510">
        <f t="shared" ca="1" si="1530"/>
        <v>276</v>
      </c>
      <c r="F6510">
        <f t="shared" ca="1" si="1520"/>
        <v>104</v>
      </c>
      <c r="G6510">
        <f t="shared" ca="1" si="1521"/>
        <v>4.93</v>
      </c>
      <c r="H6510" t="str">
        <f t="shared" ca="1" si="1522"/>
        <v>Humid</v>
      </c>
      <c r="I6510">
        <f t="shared" ca="1" si="1523"/>
        <v>34.5</v>
      </c>
      <c r="J6510" t="str">
        <f t="shared" ca="1" si="1524"/>
        <v>No</v>
      </c>
      <c r="K6510" t="str">
        <f t="shared" ca="1" si="1525"/>
        <v>No</v>
      </c>
      <c r="L6510">
        <f t="shared" ca="1" si="1526"/>
        <v>2.1</v>
      </c>
      <c r="M6510">
        <f t="shared" ca="1" si="1527"/>
        <v>2637</v>
      </c>
      <c r="N6510">
        <f t="shared" ca="1" si="1528"/>
        <v>0.53</v>
      </c>
      <c r="O6510" t="str">
        <f t="shared" ca="1" si="1529"/>
        <v>No</v>
      </c>
    </row>
    <row r="6511" spans="1:15" x14ac:dyDescent="0.3">
      <c r="A6511" s="1">
        <f t="shared" ca="1" si="1516"/>
        <v>46205</v>
      </c>
      <c r="B6511" s="2">
        <f t="shared" ca="1" si="1517"/>
        <v>0.33819444444444446</v>
      </c>
      <c r="C6511" t="str">
        <f t="shared" ca="1" si="1518"/>
        <v>Grishneshwar Temple, Chhatrapati Sambhajinagar</v>
      </c>
      <c r="D6511">
        <f t="shared" ca="1" si="1519"/>
        <v>4736</v>
      </c>
      <c r="E6511">
        <f t="shared" ca="1" si="1530"/>
        <v>309</v>
      </c>
      <c r="F6511">
        <f t="shared" ca="1" si="1520"/>
        <v>440</v>
      </c>
      <c r="G6511">
        <f t="shared" ca="1" si="1521"/>
        <v>2.5499999999999998</v>
      </c>
      <c r="H6511" t="str">
        <f t="shared" ca="1" si="1522"/>
        <v>Cloudy</v>
      </c>
      <c r="I6511">
        <f t="shared" ca="1" si="1523"/>
        <v>32.6</v>
      </c>
      <c r="J6511" t="str">
        <f t="shared" ca="1" si="1524"/>
        <v>No</v>
      </c>
      <c r="K6511" t="str">
        <f t="shared" ca="1" si="1525"/>
        <v>No</v>
      </c>
      <c r="L6511">
        <f t="shared" ca="1" si="1526"/>
        <v>9.8000000000000007</v>
      </c>
      <c r="M6511">
        <f t="shared" ca="1" si="1527"/>
        <v>1316</v>
      </c>
      <c r="N6511">
        <f t="shared" ca="1" si="1528"/>
        <v>2.31</v>
      </c>
      <c r="O6511" t="str">
        <f t="shared" ca="1" si="1529"/>
        <v>No</v>
      </c>
    </row>
    <row r="6512" spans="1:15" x14ac:dyDescent="0.3">
      <c r="A6512" s="1">
        <f t="shared" ca="1" si="1516"/>
        <v>45874</v>
      </c>
      <c r="B6512" s="2">
        <f t="shared" ca="1" si="1517"/>
        <v>0.63541666666666663</v>
      </c>
      <c r="C6512" t="str">
        <f t="shared" ca="1" si="1518"/>
        <v>Somnath Temple, Gujarat</v>
      </c>
      <c r="D6512">
        <f t="shared" ca="1" si="1519"/>
        <v>12005</v>
      </c>
      <c r="E6512">
        <f t="shared" ca="1" si="1530"/>
        <v>184</v>
      </c>
      <c r="F6512">
        <f t="shared" ca="1" si="1520"/>
        <v>398</v>
      </c>
      <c r="G6512">
        <f t="shared" ca="1" si="1521"/>
        <v>12.89</v>
      </c>
      <c r="H6512" t="str">
        <f t="shared" ca="1" si="1522"/>
        <v>Cloudy</v>
      </c>
      <c r="I6512">
        <f t="shared" ca="1" si="1523"/>
        <v>26.7</v>
      </c>
      <c r="J6512" t="str">
        <f t="shared" ca="1" si="1524"/>
        <v>No</v>
      </c>
      <c r="K6512" t="str">
        <f t="shared" ca="1" si="1525"/>
        <v>Yes</v>
      </c>
      <c r="L6512">
        <f t="shared" ca="1" si="1526"/>
        <v>7.2</v>
      </c>
      <c r="M6512">
        <f t="shared" ca="1" si="1527"/>
        <v>1449</v>
      </c>
      <c r="N6512">
        <f t="shared" ca="1" si="1528"/>
        <v>2.46</v>
      </c>
      <c r="O6512" t="str">
        <f t="shared" ca="1" si="1529"/>
        <v>No</v>
      </c>
    </row>
    <row r="6513" spans="1:15" x14ac:dyDescent="0.3">
      <c r="A6513" s="1">
        <f t="shared" ca="1" si="1516"/>
        <v>46358</v>
      </c>
      <c r="B6513" s="2">
        <f t="shared" ca="1" si="1517"/>
        <v>0.58194444444444449</v>
      </c>
      <c r="C6513" t="str">
        <f t="shared" ca="1" si="1518"/>
        <v>Vaishno Devi Temple, Katra</v>
      </c>
      <c r="D6513">
        <f t="shared" ca="1" si="1519"/>
        <v>13028</v>
      </c>
      <c r="E6513">
        <f t="shared" ca="1" si="1530"/>
        <v>106</v>
      </c>
      <c r="F6513">
        <f t="shared" ca="1" si="1520"/>
        <v>29</v>
      </c>
      <c r="G6513">
        <f t="shared" ca="1" si="1521"/>
        <v>5.28</v>
      </c>
      <c r="H6513" t="str">
        <f t="shared" ca="1" si="1522"/>
        <v>Humid</v>
      </c>
      <c r="I6513">
        <f t="shared" ca="1" si="1523"/>
        <v>30.2</v>
      </c>
      <c r="J6513" t="str">
        <f t="shared" ca="1" si="1524"/>
        <v>No</v>
      </c>
      <c r="K6513" t="str">
        <f t="shared" ca="1" si="1525"/>
        <v>No</v>
      </c>
      <c r="L6513">
        <f t="shared" ca="1" si="1526"/>
        <v>2.7</v>
      </c>
      <c r="M6513">
        <f t="shared" ca="1" si="1527"/>
        <v>1160</v>
      </c>
      <c r="N6513">
        <f t="shared" ca="1" si="1528"/>
        <v>0.57999999999999996</v>
      </c>
      <c r="O6513" t="str">
        <f t="shared" ca="1" si="1529"/>
        <v>No</v>
      </c>
    </row>
    <row r="6514" spans="1:15" x14ac:dyDescent="0.3">
      <c r="A6514" s="1">
        <f t="shared" ca="1" si="1516"/>
        <v>46104</v>
      </c>
      <c r="B6514" s="2">
        <f t="shared" ca="1" si="1517"/>
        <v>0.60555555555555551</v>
      </c>
      <c r="C6514" t="str">
        <f t="shared" ca="1" si="1518"/>
        <v>Vaishno Devi Temple, Katra</v>
      </c>
      <c r="D6514">
        <f t="shared" ca="1" si="1519"/>
        <v>7770</v>
      </c>
      <c r="E6514">
        <f t="shared" ca="1" si="1530"/>
        <v>471</v>
      </c>
      <c r="F6514">
        <f t="shared" ca="1" si="1520"/>
        <v>78</v>
      </c>
      <c r="G6514">
        <f t="shared" ca="1" si="1521"/>
        <v>14.21</v>
      </c>
      <c r="H6514" t="str">
        <f t="shared" ca="1" si="1522"/>
        <v>Cloudy</v>
      </c>
      <c r="I6514">
        <f t="shared" ca="1" si="1523"/>
        <v>27.5</v>
      </c>
      <c r="J6514" t="str">
        <f t="shared" ca="1" si="1524"/>
        <v>No</v>
      </c>
      <c r="K6514" t="str">
        <f t="shared" ca="1" si="1525"/>
        <v>No</v>
      </c>
      <c r="L6514">
        <f t="shared" ca="1" si="1526"/>
        <v>6.5</v>
      </c>
      <c r="M6514">
        <f t="shared" ca="1" si="1527"/>
        <v>2090</v>
      </c>
      <c r="N6514">
        <f t="shared" ca="1" si="1528"/>
        <v>1.81</v>
      </c>
      <c r="O6514" t="str">
        <f t="shared" ca="1" si="1529"/>
        <v>No</v>
      </c>
    </row>
    <row r="6515" spans="1:15" x14ac:dyDescent="0.3">
      <c r="A6515" s="1">
        <f t="shared" ca="1" si="1516"/>
        <v>46177</v>
      </c>
      <c r="B6515" s="2">
        <f t="shared" ca="1" si="1517"/>
        <v>0.71458333333333335</v>
      </c>
      <c r="C6515" t="str">
        <f t="shared" ca="1" si="1518"/>
        <v>Grishneshwar Temple, Chhatrapati Sambhajinagar</v>
      </c>
      <c r="D6515">
        <f t="shared" ca="1" si="1519"/>
        <v>14594</v>
      </c>
      <c r="E6515">
        <f t="shared" ca="1" si="1530"/>
        <v>392</v>
      </c>
      <c r="F6515">
        <f t="shared" ca="1" si="1520"/>
        <v>462</v>
      </c>
      <c r="G6515">
        <f t="shared" ca="1" si="1521"/>
        <v>0.96</v>
      </c>
      <c r="H6515" t="str">
        <f t="shared" ca="1" si="1522"/>
        <v>Hot</v>
      </c>
      <c r="I6515">
        <f t="shared" ca="1" si="1523"/>
        <v>22.2</v>
      </c>
      <c r="J6515" t="str">
        <f t="shared" ca="1" si="1524"/>
        <v>No</v>
      </c>
      <c r="K6515" t="str">
        <f t="shared" ca="1" si="1525"/>
        <v>No</v>
      </c>
      <c r="L6515">
        <f t="shared" ca="1" si="1526"/>
        <v>3.5</v>
      </c>
      <c r="M6515">
        <f t="shared" ca="1" si="1527"/>
        <v>588</v>
      </c>
      <c r="N6515">
        <f t="shared" ca="1" si="1528"/>
        <v>1.0900000000000001</v>
      </c>
      <c r="O6515" t="str">
        <f t="shared" ca="1" si="1529"/>
        <v>No</v>
      </c>
    </row>
    <row r="6516" spans="1:15" x14ac:dyDescent="0.3">
      <c r="A6516" s="1">
        <f t="shared" ca="1" si="1516"/>
        <v>45342</v>
      </c>
      <c r="B6516" s="2">
        <f t="shared" ca="1" si="1517"/>
        <v>0.99583333333333335</v>
      </c>
      <c r="C6516" t="str">
        <f t="shared" ca="1" si="1518"/>
        <v>Shree Mahakaleshwar Temple, Ujjain</v>
      </c>
      <c r="D6516">
        <f t="shared" ca="1" si="1519"/>
        <v>14297</v>
      </c>
      <c r="E6516">
        <f t="shared" ca="1" si="1530"/>
        <v>351</v>
      </c>
      <c r="F6516">
        <f t="shared" ca="1" si="1520"/>
        <v>226</v>
      </c>
      <c r="G6516">
        <f t="shared" ca="1" si="1521"/>
        <v>14.77</v>
      </c>
      <c r="H6516" t="str">
        <f t="shared" ca="1" si="1522"/>
        <v>Rainy</v>
      </c>
      <c r="I6516">
        <f t="shared" ca="1" si="1523"/>
        <v>31.1</v>
      </c>
      <c r="J6516" t="str">
        <f t="shared" ca="1" si="1524"/>
        <v>No</v>
      </c>
      <c r="K6516" t="str">
        <f t="shared" ca="1" si="1525"/>
        <v>No</v>
      </c>
      <c r="L6516">
        <f t="shared" ca="1" si="1526"/>
        <v>2.2000000000000002</v>
      </c>
      <c r="M6516">
        <f t="shared" ca="1" si="1527"/>
        <v>924</v>
      </c>
      <c r="N6516">
        <f t="shared" ca="1" si="1528"/>
        <v>0.57999999999999996</v>
      </c>
      <c r="O6516" t="str">
        <f t="shared" ca="1" si="1529"/>
        <v>No</v>
      </c>
    </row>
    <row r="6517" spans="1:15" x14ac:dyDescent="0.3">
      <c r="A6517" s="1">
        <f t="shared" ca="1" si="1516"/>
        <v>45825</v>
      </c>
      <c r="B6517" s="2">
        <f t="shared" ca="1" si="1517"/>
        <v>0.82499999999999996</v>
      </c>
      <c r="C6517" t="str">
        <f t="shared" ca="1" si="1518"/>
        <v>Tulja Bhavani Temple, Tuljapur</v>
      </c>
      <c r="D6517">
        <f t="shared" ca="1" si="1519"/>
        <v>11329</v>
      </c>
      <c r="E6517">
        <f t="shared" ca="1" si="1530"/>
        <v>165</v>
      </c>
      <c r="F6517">
        <f t="shared" ca="1" si="1520"/>
        <v>335</v>
      </c>
      <c r="G6517">
        <f t="shared" ca="1" si="1521"/>
        <v>8.14</v>
      </c>
      <c r="H6517" t="str">
        <f t="shared" ca="1" si="1522"/>
        <v>Humid</v>
      </c>
      <c r="I6517">
        <f t="shared" ca="1" si="1523"/>
        <v>26.1</v>
      </c>
      <c r="J6517" t="str">
        <f t="shared" ca="1" si="1524"/>
        <v>No</v>
      </c>
      <c r="K6517" t="str">
        <f t="shared" ca="1" si="1525"/>
        <v>No</v>
      </c>
      <c r="L6517">
        <f t="shared" ca="1" si="1526"/>
        <v>11.9</v>
      </c>
      <c r="M6517">
        <f t="shared" ca="1" si="1527"/>
        <v>1302</v>
      </c>
      <c r="N6517">
        <f t="shared" ca="1" si="1528"/>
        <v>0.63</v>
      </c>
      <c r="O6517" t="str">
        <f t="shared" ca="1" si="1529"/>
        <v>No</v>
      </c>
    </row>
    <row r="6518" spans="1:15" x14ac:dyDescent="0.3">
      <c r="A6518" s="1">
        <f t="shared" ca="1" si="1516"/>
        <v>45367</v>
      </c>
      <c r="B6518" s="2">
        <f t="shared" ca="1" si="1517"/>
        <v>0.8569444444444444</v>
      </c>
      <c r="C6518" t="str">
        <f t="shared" ca="1" si="1518"/>
        <v>Golden Temple, Amritsar</v>
      </c>
      <c r="D6518">
        <f t="shared" ca="1" si="1519"/>
        <v>12269</v>
      </c>
      <c r="E6518">
        <f t="shared" ca="1" si="1530"/>
        <v>545</v>
      </c>
      <c r="F6518">
        <f t="shared" ca="1" si="1520"/>
        <v>85</v>
      </c>
      <c r="G6518">
        <f t="shared" ca="1" si="1521"/>
        <v>10.89</v>
      </c>
      <c r="H6518" t="str">
        <f t="shared" ca="1" si="1522"/>
        <v>Rainy</v>
      </c>
      <c r="I6518">
        <f t="shared" ca="1" si="1523"/>
        <v>34.200000000000003</v>
      </c>
      <c r="J6518" t="str">
        <f t="shared" ca="1" si="1524"/>
        <v>No</v>
      </c>
      <c r="K6518" t="str">
        <f t="shared" ca="1" si="1525"/>
        <v>Yes</v>
      </c>
      <c r="L6518">
        <f t="shared" ca="1" si="1526"/>
        <v>9.1</v>
      </c>
      <c r="M6518">
        <f t="shared" ca="1" si="1527"/>
        <v>2566</v>
      </c>
      <c r="N6518">
        <f t="shared" ca="1" si="1528"/>
        <v>0.85</v>
      </c>
      <c r="O6518" t="str">
        <f t="shared" ca="1" si="1529"/>
        <v>No</v>
      </c>
    </row>
    <row r="6519" spans="1:15" x14ac:dyDescent="0.3">
      <c r="A6519" s="1">
        <f t="shared" ca="1" si="1516"/>
        <v>46307</v>
      </c>
      <c r="B6519" s="2">
        <f t="shared" ca="1" si="1517"/>
        <v>0.79236111111111107</v>
      </c>
      <c r="C6519" t="str">
        <f t="shared" ca="1" si="1518"/>
        <v>Jagannath Temple, Puri</v>
      </c>
      <c r="D6519">
        <f t="shared" ca="1" si="1519"/>
        <v>4140</v>
      </c>
      <c r="E6519">
        <f t="shared" ca="1" si="1530"/>
        <v>579</v>
      </c>
      <c r="F6519">
        <f t="shared" ca="1" si="1520"/>
        <v>178</v>
      </c>
      <c r="G6519">
        <f t="shared" ca="1" si="1521"/>
        <v>1.51</v>
      </c>
      <c r="H6519" t="str">
        <f t="shared" ca="1" si="1522"/>
        <v>Cloudy</v>
      </c>
      <c r="I6519">
        <f t="shared" ca="1" si="1523"/>
        <v>40.700000000000003</v>
      </c>
      <c r="J6519" t="str">
        <f t="shared" ca="1" si="1524"/>
        <v>No</v>
      </c>
      <c r="K6519" t="str">
        <f t="shared" ca="1" si="1525"/>
        <v>No</v>
      </c>
      <c r="L6519">
        <f t="shared" ca="1" si="1526"/>
        <v>5.3</v>
      </c>
      <c r="M6519">
        <f t="shared" ca="1" si="1527"/>
        <v>1307</v>
      </c>
      <c r="N6519">
        <f t="shared" ca="1" si="1528"/>
        <v>1.05</v>
      </c>
      <c r="O6519" t="str">
        <f t="shared" ca="1" si="1529"/>
        <v>Yes</v>
      </c>
    </row>
    <row r="6520" spans="1:15" x14ac:dyDescent="0.3">
      <c r="A6520" s="1">
        <f t="shared" ca="1" si="1516"/>
        <v>45437</v>
      </c>
      <c r="B6520" s="2">
        <f t="shared" ca="1" si="1517"/>
        <v>0.89861111111111114</v>
      </c>
      <c r="C6520" t="str">
        <f t="shared" ca="1" si="1518"/>
        <v>Vaishno Devi Temple, Katra</v>
      </c>
      <c r="D6520">
        <f t="shared" ca="1" si="1519"/>
        <v>10838</v>
      </c>
      <c r="E6520">
        <f t="shared" ca="1" si="1530"/>
        <v>300</v>
      </c>
      <c r="F6520">
        <f t="shared" ca="1" si="1520"/>
        <v>469</v>
      </c>
      <c r="G6520">
        <f t="shared" ca="1" si="1521"/>
        <v>7.36</v>
      </c>
      <c r="H6520" t="str">
        <f t="shared" ca="1" si="1522"/>
        <v>Humid</v>
      </c>
      <c r="I6520">
        <f t="shared" ca="1" si="1523"/>
        <v>35</v>
      </c>
      <c r="J6520" t="str">
        <f t="shared" ca="1" si="1524"/>
        <v>Yes</v>
      </c>
      <c r="K6520" t="str">
        <f t="shared" ca="1" si="1525"/>
        <v>No</v>
      </c>
      <c r="L6520">
        <f t="shared" ca="1" si="1526"/>
        <v>5.5</v>
      </c>
      <c r="M6520">
        <f t="shared" ca="1" si="1527"/>
        <v>598</v>
      </c>
      <c r="N6520">
        <f t="shared" ca="1" si="1528"/>
        <v>2.36</v>
      </c>
      <c r="O6520" t="str">
        <f t="shared" ca="1" si="1529"/>
        <v>Yes</v>
      </c>
    </row>
    <row r="6521" spans="1:15" x14ac:dyDescent="0.3">
      <c r="A6521" s="1">
        <f t="shared" ca="1" si="1516"/>
        <v>45501</v>
      </c>
      <c r="B6521" s="2">
        <f t="shared" ca="1" si="1517"/>
        <v>0.1986111111111111</v>
      </c>
      <c r="C6521" t="str">
        <f t="shared" ca="1" si="1518"/>
        <v>Meenakshi Amman Temple, Madurai</v>
      </c>
      <c r="D6521">
        <f t="shared" ca="1" si="1519"/>
        <v>9554</v>
      </c>
      <c r="E6521">
        <f t="shared" ca="1" si="1530"/>
        <v>73</v>
      </c>
      <c r="F6521">
        <f t="shared" ca="1" si="1520"/>
        <v>320</v>
      </c>
      <c r="G6521">
        <f t="shared" ca="1" si="1521"/>
        <v>13.09</v>
      </c>
      <c r="H6521" t="str">
        <f t="shared" ca="1" si="1522"/>
        <v>Humid</v>
      </c>
      <c r="I6521">
        <f t="shared" ca="1" si="1523"/>
        <v>20.6</v>
      </c>
      <c r="J6521" t="str">
        <f t="shared" ca="1" si="1524"/>
        <v>No</v>
      </c>
      <c r="K6521" t="str">
        <f t="shared" ca="1" si="1525"/>
        <v>Yes</v>
      </c>
      <c r="L6521">
        <f t="shared" ca="1" si="1526"/>
        <v>10.8</v>
      </c>
      <c r="M6521">
        <f t="shared" ca="1" si="1527"/>
        <v>944</v>
      </c>
      <c r="N6521">
        <f t="shared" ca="1" si="1528"/>
        <v>1.85</v>
      </c>
      <c r="O6521" t="str">
        <f t="shared" ca="1" si="1529"/>
        <v>Yes</v>
      </c>
    </row>
    <row r="6522" spans="1:15" x14ac:dyDescent="0.3">
      <c r="A6522" s="1">
        <f t="shared" ca="1" si="1516"/>
        <v>46011</v>
      </c>
      <c r="B6522" s="2">
        <f t="shared" ca="1" si="1517"/>
        <v>0.66249999999999998</v>
      </c>
      <c r="C6522" t="str">
        <f t="shared" ca="1" si="1518"/>
        <v>Trimbakeshwar Temple, Nashik</v>
      </c>
      <c r="D6522">
        <f t="shared" ca="1" si="1519"/>
        <v>14702</v>
      </c>
      <c r="E6522">
        <f t="shared" ca="1" si="1530"/>
        <v>566</v>
      </c>
      <c r="F6522">
        <f t="shared" ca="1" si="1520"/>
        <v>40</v>
      </c>
      <c r="G6522">
        <f t="shared" ca="1" si="1521"/>
        <v>6.27</v>
      </c>
      <c r="H6522" t="str">
        <f t="shared" ca="1" si="1522"/>
        <v>Hot</v>
      </c>
      <c r="I6522">
        <f t="shared" ca="1" si="1523"/>
        <v>36.200000000000003</v>
      </c>
      <c r="J6522" t="str">
        <f t="shared" ca="1" si="1524"/>
        <v>Yes</v>
      </c>
      <c r="K6522" t="str">
        <f t="shared" ca="1" si="1525"/>
        <v>No</v>
      </c>
      <c r="L6522">
        <f t="shared" ca="1" si="1526"/>
        <v>3.2</v>
      </c>
      <c r="M6522">
        <f t="shared" ca="1" si="1527"/>
        <v>1176</v>
      </c>
      <c r="N6522">
        <f t="shared" ca="1" si="1528"/>
        <v>1.76</v>
      </c>
      <c r="O6522" t="str">
        <f t="shared" ca="1" si="1529"/>
        <v>No</v>
      </c>
    </row>
    <row r="6523" spans="1:15" x14ac:dyDescent="0.3">
      <c r="A6523" s="1">
        <f t="shared" ca="1" si="1516"/>
        <v>46302</v>
      </c>
      <c r="B6523" s="2">
        <f t="shared" ca="1" si="1517"/>
        <v>0.99236111111111114</v>
      </c>
      <c r="C6523" t="str">
        <f t="shared" ca="1" si="1518"/>
        <v>Jagannath Temple, Puri</v>
      </c>
      <c r="D6523">
        <f t="shared" ca="1" si="1519"/>
        <v>937</v>
      </c>
      <c r="E6523">
        <f t="shared" ca="1" si="1530"/>
        <v>159</v>
      </c>
      <c r="F6523">
        <f t="shared" ca="1" si="1520"/>
        <v>182</v>
      </c>
      <c r="G6523">
        <f t="shared" ca="1" si="1521"/>
        <v>8.4600000000000009</v>
      </c>
      <c r="H6523" t="str">
        <f t="shared" ca="1" si="1522"/>
        <v>Hot</v>
      </c>
      <c r="I6523">
        <f t="shared" ca="1" si="1523"/>
        <v>20.7</v>
      </c>
      <c r="J6523" t="str">
        <f t="shared" ca="1" si="1524"/>
        <v>No</v>
      </c>
      <c r="K6523" t="str">
        <f t="shared" ca="1" si="1525"/>
        <v>No</v>
      </c>
      <c r="L6523">
        <f t="shared" ca="1" si="1526"/>
        <v>11.9</v>
      </c>
      <c r="M6523">
        <f t="shared" ca="1" si="1527"/>
        <v>782</v>
      </c>
      <c r="N6523">
        <f t="shared" ca="1" si="1528"/>
        <v>1.48</v>
      </c>
      <c r="O6523" t="str">
        <f t="shared" ca="1" si="1529"/>
        <v>No</v>
      </c>
    </row>
    <row r="6524" spans="1:15" x14ac:dyDescent="0.3">
      <c r="A6524" s="1">
        <f t="shared" ca="1" si="1516"/>
        <v>45996</v>
      </c>
      <c r="B6524" s="2">
        <f t="shared" ca="1" si="1517"/>
        <v>0.16041666666666668</v>
      </c>
      <c r="C6524" t="str">
        <f t="shared" ca="1" si="1518"/>
        <v>Shree Mahakaleshwar Temple, Ujjain</v>
      </c>
      <c r="D6524">
        <f t="shared" ca="1" si="1519"/>
        <v>12194</v>
      </c>
      <c r="E6524">
        <f t="shared" ca="1" si="1530"/>
        <v>545</v>
      </c>
      <c r="F6524">
        <f t="shared" ca="1" si="1520"/>
        <v>206</v>
      </c>
      <c r="G6524">
        <f t="shared" ca="1" si="1521"/>
        <v>3.8</v>
      </c>
      <c r="H6524" t="str">
        <f t="shared" ca="1" si="1522"/>
        <v>Hot</v>
      </c>
      <c r="I6524">
        <f t="shared" ca="1" si="1523"/>
        <v>39.9</v>
      </c>
      <c r="J6524" t="str">
        <f t="shared" ca="1" si="1524"/>
        <v>No</v>
      </c>
      <c r="K6524" t="str">
        <f t="shared" ca="1" si="1525"/>
        <v>No</v>
      </c>
      <c r="L6524">
        <f t="shared" ca="1" si="1526"/>
        <v>8.8000000000000007</v>
      </c>
      <c r="M6524">
        <f t="shared" ca="1" si="1527"/>
        <v>2756</v>
      </c>
      <c r="N6524">
        <f t="shared" ca="1" si="1528"/>
        <v>1.17</v>
      </c>
      <c r="O6524" t="str">
        <f t="shared" ca="1" si="1529"/>
        <v>No</v>
      </c>
    </row>
    <row r="6525" spans="1:15" x14ac:dyDescent="0.3">
      <c r="A6525" s="1">
        <f t="shared" ca="1" si="1516"/>
        <v>45965</v>
      </c>
      <c r="B6525" s="2">
        <f t="shared" ca="1" si="1517"/>
        <v>0.24652777777777779</v>
      </c>
      <c r="C6525" t="str">
        <f t="shared" ca="1" si="1518"/>
        <v>Shirdi Sai Baba Temple, Shirdi</v>
      </c>
      <c r="D6525">
        <f t="shared" ca="1" si="1519"/>
        <v>1202</v>
      </c>
      <c r="E6525">
        <f t="shared" ca="1" si="1530"/>
        <v>456</v>
      </c>
      <c r="F6525">
        <f t="shared" ca="1" si="1520"/>
        <v>359</v>
      </c>
      <c r="G6525">
        <f t="shared" ca="1" si="1521"/>
        <v>2.25</v>
      </c>
      <c r="H6525" t="str">
        <f t="shared" ca="1" si="1522"/>
        <v>Cloudy</v>
      </c>
      <c r="I6525">
        <f t="shared" ca="1" si="1523"/>
        <v>20.8</v>
      </c>
      <c r="J6525" t="str">
        <f t="shared" ca="1" si="1524"/>
        <v>Yes</v>
      </c>
      <c r="K6525" t="str">
        <f t="shared" ca="1" si="1525"/>
        <v>No</v>
      </c>
      <c r="L6525">
        <f t="shared" ca="1" si="1526"/>
        <v>10.6</v>
      </c>
      <c r="M6525">
        <f t="shared" ca="1" si="1527"/>
        <v>2696</v>
      </c>
      <c r="N6525">
        <f t="shared" ca="1" si="1528"/>
        <v>1.28</v>
      </c>
      <c r="O6525" t="str">
        <f t="shared" ca="1" si="1529"/>
        <v>No</v>
      </c>
    </row>
    <row r="6526" spans="1:15" x14ac:dyDescent="0.3">
      <c r="A6526" s="1">
        <f t="shared" ca="1" si="1516"/>
        <v>46161</v>
      </c>
      <c r="B6526" s="2">
        <f t="shared" ca="1" si="1517"/>
        <v>0.28125</v>
      </c>
      <c r="C6526" t="str">
        <f t="shared" ca="1" si="1518"/>
        <v>Somnath Temple, Gujarat</v>
      </c>
      <c r="D6526">
        <f t="shared" ca="1" si="1519"/>
        <v>11345</v>
      </c>
      <c r="E6526">
        <f t="shared" ca="1" si="1530"/>
        <v>151</v>
      </c>
      <c r="F6526">
        <f t="shared" ca="1" si="1520"/>
        <v>138</v>
      </c>
      <c r="G6526">
        <f t="shared" ca="1" si="1521"/>
        <v>8.41</v>
      </c>
      <c r="H6526" t="str">
        <f t="shared" ca="1" si="1522"/>
        <v>Humid</v>
      </c>
      <c r="I6526">
        <f t="shared" ca="1" si="1523"/>
        <v>27.4</v>
      </c>
      <c r="J6526" t="str">
        <f t="shared" ca="1" si="1524"/>
        <v>No</v>
      </c>
      <c r="K6526" t="str">
        <f t="shared" ca="1" si="1525"/>
        <v>No</v>
      </c>
      <c r="L6526">
        <f t="shared" ca="1" si="1526"/>
        <v>6.7</v>
      </c>
      <c r="M6526">
        <f t="shared" ca="1" si="1527"/>
        <v>2628</v>
      </c>
      <c r="N6526">
        <f t="shared" ca="1" si="1528"/>
        <v>1.99</v>
      </c>
      <c r="O6526" t="str">
        <f t="shared" ca="1" si="1529"/>
        <v>Yes</v>
      </c>
    </row>
    <row r="6527" spans="1:15" x14ac:dyDescent="0.3">
      <c r="A6527" s="1">
        <f t="shared" ca="1" si="1516"/>
        <v>46179</v>
      </c>
      <c r="B6527" s="2">
        <f t="shared" ca="1" si="1517"/>
        <v>0.61111111111111116</v>
      </c>
      <c r="C6527" t="str">
        <f t="shared" ca="1" si="1518"/>
        <v>Tulja Bhavani Temple, Tuljapur</v>
      </c>
      <c r="D6527">
        <f t="shared" ca="1" si="1519"/>
        <v>7745</v>
      </c>
      <c r="E6527">
        <f t="shared" ca="1" si="1530"/>
        <v>434</v>
      </c>
      <c r="F6527">
        <f t="shared" ca="1" si="1520"/>
        <v>108</v>
      </c>
      <c r="G6527">
        <f t="shared" ca="1" si="1521"/>
        <v>10.52</v>
      </c>
      <c r="H6527" t="str">
        <f t="shared" ca="1" si="1522"/>
        <v>Rainy</v>
      </c>
      <c r="I6527">
        <f t="shared" ca="1" si="1523"/>
        <v>26.4</v>
      </c>
      <c r="J6527" t="str">
        <f t="shared" ca="1" si="1524"/>
        <v>Yes</v>
      </c>
      <c r="K6527" t="str">
        <f t="shared" ca="1" si="1525"/>
        <v>No</v>
      </c>
      <c r="L6527">
        <f t="shared" ca="1" si="1526"/>
        <v>7</v>
      </c>
      <c r="M6527">
        <f t="shared" ca="1" si="1527"/>
        <v>382</v>
      </c>
      <c r="N6527">
        <f t="shared" ca="1" si="1528"/>
        <v>1.41</v>
      </c>
      <c r="O6527" t="str">
        <f t="shared" ca="1" si="1529"/>
        <v>No</v>
      </c>
    </row>
    <row r="6528" spans="1:15" x14ac:dyDescent="0.3">
      <c r="A6528" s="1">
        <f t="shared" ca="1" si="1516"/>
        <v>45623</v>
      </c>
      <c r="B6528" s="2">
        <f t="shared" ca="1" si="1517"/>
        <v>0.12152777777777778</v>
      </c>
      <c r="C6528" t="str">
        <f t="shared" ca="1" si="1518"/>
        <v>Shirdi Sai Baba Temple, Shirdi</v>
      </c>
      <c r="D6528">
        <f t="shared" ca="1" si="1519"/>
        <v>2175</v>
      </c>
      <c r="E6528">
        <f t="shared" ca="1" si="1530"/>
        <v>151</v>
      </c>
      <c r="F6528">
        <f t="shared" ca="1" si="1520"/>
        <v>395</v>
      </c>
      <c r="G6528">
        <f t="shared" ca="1" si="1521"/>
        <v>5.63</v>
      </c>
      <c r="H6528" t="str">
        <f t="shared" ca="1" si="1522"/>
        <v>Hot</v>
      </c>
      <c r="I6528">
        <f t="shared" ca="1" si="1523"/>
        <v>21.4</v>
      </c>
      <c r="J6528" t="str">
        <f t="shared" ca="1" si="1524"/>
        <v>Yes</v>
      </c>
      <c r="K6528" t="str">
        <f t="shared" ca="1" si="1525"/>
        <v>No</v>
      </c>
      <c r="L6528">
        <f t="shared" ca="1" si="1526"/>
        <v>11.7</v>
      </c>
      <c r="M6528">
        <f t="shared" ca="1" si="1527"/>
        <v>528</v>
      </c>
      <c r="N6528">
        <f t="shared" ca="1" si="1528"/>
        <v>0.99</v>
      </c>
      <c r="O6528" t="str">
        <f t="shared" ca="1" si="1529"/>
        <v>No</v>
      </c>
    </row>
    <row r="6529" spans="1:15" x14ac:dyDescent="0.3">
      <c r="A6529" s="1">
        <f t="shared" ca="1" si="1516"/>
        <v>45702</v>
      </c>
      <c r="B6529" s="2">
        <f t="shared" ca="1" si="1517"/>
        <v>0.17777777777777778</v>
      </c>
      <c r="C6529" t="str">
        <f t="shared" ca="1" si="1518"/>
        <v>Shree Mahakaleshwar Temple, Ujjain</v>
      </c>
      <c r="D6529">
        <f t="shared" ca="1" si="1519"/>
        <v>3089</v>
      </c>
      <c r="E6529">
        <f t="shared" ca="1" si="1530"/>
        <v>27</v>
      </c>
      <c r="F6529">
        <f t="shared" ca="1" si="1520"/>
        <v>377</v>
      </c>
      <c r="G6529">
        <f t="shared" ca="1" si="1521"/>
        <v>5.49</v>
      </c>
      <c r="H6529" t="str">
        <f t="shared" ca="1" si="1522"/>
        <v>Humid</v>
      </c>
      <c r="I6529">
        <f t="shared" ca="1" si="1523"/>
        <v>21.4</v>
      </c>
      <c r="J6529" t="str">
        <f t="shared" ca="1" si="1524"/>
        <v>No</v>
      </c>
      <c r="K6529" t="str">
        <f t="shared" ca="1" si="1525"/>
        <v>No</v>
      </c>
      <c r="L6529">
        <f t="shared" ca="1" si="1526"/>
        <v>9.5</v>
      </c>
      <c r="M6529">
        <f t="shared" ca="1" si="1527"/>
        <v>1816</v>
      </c>
      <c r="N6529">
        <f t="shared" ca="1" si="1528"/>
        <v>1.19</v>
      </c>
      <c r="O6529" t="str">
        <f t="shared" ca="1" si="1529"/>
        <v>No</v>
      </c>
    </row>
    <row r="6530" spans="1:15" x14ac:dyDescent="0.3">
      <c r="A6530" s="1">
        <f t="shared" ca="1" si="1516"/>
        <v>45424</v>
      </c>
      <c r="B6530" s="2">
        <f t="shared" ca="1" si="1517"/>
        <v>0.94236111111111109</v>
      </c>
      <c r="C6530" t="str">
        <f t="shared" ca="1" si="1518"/>
        <v>Dagdusheth Halwai Ganpati Temple, Pune</v>
      </c>
      <c r="D6530">
        <f t="shared" ca="1" si="1519"/>
        <v>3438</v>
      </c>
      <c r="E6530">
        <f t="shared" ca="1" si="1530"/>
        <v>379</v>
      </c>
      <c r="F6530">
        <f t="shared" ca="1" si="1520"/>
        <v>351</v>
      </c>
      <c r="G6530">
        <f t="shared" ca="1" si="1521"/>
        <v>9.77</v>
      </c>
      <c r="H6530" t="str">
        <f t="shared" ca="1" si="1522"/>
        <v>Humid</v>
      </c>
      <c r="I6530">
        <f t="shared" ca="1" si="1523"/>
        <v>24.4</v>
      </c>
      <c r="J6530" t="str">
        <f t="shared" ca="1" si="1524"/>
        <v>No</v>
      </c>
      <c r="K6530" t="str">
        <f t="shared" ca="1" si="1525"/>
        <v>Yes</v>
      </c>
      <c r="L6530">
        <f t="shared" ca="1" si="1526"/>
        <v>7.9</v>
      </c>
      <c r="M6530">
        <f t="shared" ca="1" si="1527"/>
        <v>2157</v>
      </c>
      <c r="N6530">
        <f t="shared" ca="1" si="1528"/>
        <v>1.64</v>
      </c>
      <c r="O6530" t="str">
        <f t="shared" ca="1" si="1529"/>
        <v>Yes</v>
      </c>
    </row>
    <row r="6531" spans="1:15" x14ac:dyDescent="0.3">
      <c r="A6531" s="1">
        <f t="shared" ref="A6531:A6594" ca="1" si="1531">DATE(2024,1,1)+RANDBETWEEN(0,1095)</f>
        <v>45913</v>
      </c>
      <c r="B6531" s="2">
        <f t="shared" ref="B6531:B6594" ca="1" si="1532">TIME(RANDBETWEEN(0,23),RANDBETWEEN(0,59),0)</f>
        <v>0.54583333333333328</v>
      </c>
      <c r="C6531" t="str">
        <f t="shared" ref="C6531:C6594" ca="1" si="15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6531">
        <f t="shared" ref="D6531:D6594" ca="1" si="1534">RANDBETWEEN(100,15000)</f>
        <v>8095</v>
      </c>
      <c r="E6531">
        <f t="shared" ca="1" si="1530"/>
        <v>298</v>
      </c>
      <c r="F6531">
        <f t="shared" ref="F6531:F6594" ca="1" si="1535">RANDBETWEEN(5,500)</f>
        <v>53</v>
      </c>
      <c r="G6531">
        <f t="shared" ref="G6531:G6594" ca="1" si="1536">ROUND(RAND()*14.5+0.5,2)</f>
        <v>6.06</v>
      </c>
      <c r="H6531" t="str">
        <f t="shared" ref="H6531:H6594" ca="1" si="1537">CHOOSE(RANDBETWEEN(1,5),"Sunny","Cloudy","Rainy","Hot","Humid")</f>
        <v>Rainy</v>
      </c>
      <c r="I6531">
        <f t="shared" ref="I6531:I6594" ca="1" si="1538">ROUND(RAND()*24+18,1)</f>
        <v>26.5</v>
      </c>
      <c r="J6531" t="str">
        <f t="shared" ref="J6531:J6594" ca="1" si="1539">IF(RAND()&lt;0.3,"Yes","No")</f>
        <v>Yes</v>
      </c>
      <c r="K6531" t="str">
        <f t="shared" ref="K6531:K6594" ca="1" si="1540">IF(RAND()&lt;0.2,"Yes","No")</f>
        <v>Yes</v>
      </c>
      <c r="L6531">
        <f t="shared" ref="L6531:L6594" ca="1" si="1541">ROUND(RAND()*10+2,1)</f>
        <v>5.6</v>
      </c>
      <c r="M6531">
        <f t="shared" ref="M6531:M6594" ca="1" si="1542">RANDBETWEEN(300,3000)</f>
        <v>2981</v>
      </c>
      <c r="N6531">
        <f t="shared" ref="N6531:N6594" ca="1" si="1543">ROUND(RAND()*2.2+0.3,2)</f>
        <v>0.84</v>
      </c>
      <c r="O6531" t="str">
        <f t="shared" ref="O6531:O6594" ca="1" si="1544">IF(RAND()&lt;0.35,"Yes","No")</f>
        <v>Yes</v>
      </c>
    </row>
    <row r="6532" spans="1:15" x14ac:dyDescent="0.3">
      <c r="A6532" s="1">
        <f t="shared" ca="1" si="1531"/>
        <v>45906</v>
      </c>
      <c r="B6532" s="2">
        <f t="shared" ca="1" si="1532"/>
        <v>0.14166666666666666</v>
      </c>
      <c r="C6532" t="str">
        <f t="shared" ca="1" si="1533"/>
        <v>Kashi Vishwanath Temple, Varanasi</v>
      </c>
      <c r="D6532">
        <f t="shared" ca="1" si="1534"/>
        <v>8412</v>
      </c>
      <c r="E6532">
        <f t="shared" ca="1" si="1530"/>
        <v>423</v>
      </c>
      <c r="F6532">
        <f t="shared" ca="1" si="1535"/>
        <v>241</v>
      </c>
      <c r="G6532">
        <f t="shared" ca="1" si="1536"/>
        <v>10.23</v>
      </c>
      <c r="H6532" t="str">
        <f t="shared" ca="1" si="1537"/>
        <v>Cloudy</v>
      </c>
      <c r="I6532">
        <f t="shared" ca="1" si="1538"/>
        <v>30.6</v>
      </c>
      <c r="J6532" t="str">
        <f t="shared" ca="1" si="1539"/>
        <v>Yes</v>
      </c>
      <c r="K6532" t="str">
        <f t="shared" ca="1" si="1540"/>
        <v>No</v>
      </c>
      <c r="L6532">
        <f t="shared" ca="1" si="1541"/>
        <v>10.5</v>
      </c>
      <c r="M6532">
        <f t="shared" ca="1" si="1542"/>
        <v>1487</v>
      </c>
      <c r="N6532">
        <f t="shared" ca="1" si="1543"/>
        <v>2.17</v>
      </c>
      <c r="O6532" t="str">
        <f t="shared" ca="1" si="1544"/>
        <v>No</v>
      </c>
    </row>
    <row r="6533" spans="1:15" x14ac:dyDescent="0.3">
      <c r="A6533" s="1">
        <f t="shared" ca="1" si="1531"/>
        <v>45593</v>
      </c>
      <c r="B6533" s="2">
        <f t="shared" ca="1" si="1532"/>
        <v>0.6958333333333333</v>
      </c>
      <c r="C6533" t="str">
        <f t="shared" ca="1" si="1533"/>
        <v>Golden Temple, Amritsar</v>
      </c>
      <c r="D6533">
        <f t="shared" ca="1" si="1534"/>
        <v>1153</v>
      </c>
      <c r="E6533">
        <f t="shared" ca="1" si="1530"/>
        <v>118</v>
      </c>
      <c r="F6533">
        <f t="shared" ca="1" si="1535"/>
        <v>71</v>
      </c>
      <c r="G6533">
        <f t="shared" ca="1" si="1536"/>
        <v>11.52</v>
      </c>
      <c r="H6533" t="str">
        <f t="shared" ca="1" si="1537"/>
        <v>Sunny</v>
      </c>
      <c r="I6533">
        <f t="shared" ca="1" si="1538"/>
        <v>36</v>
      </c>
      <c r="J6533" t="str">
        <f t="shared" ca="1" si="1539"/>
        <v>Yes</v>
      </c>
      <c r="K6533" t="str">
        <f t="shared" ca="1" si="1540"/>
        <v>No</v>
      </c>
      <c r="L6533">
        <f t="shared" ca="1" si="1541"/>
        <v>11.7</v>
      </c>
      <c r="M6533">
        <f t="shared" ca="1" si="1542"/>
        <v>2101</v>
      </c>
      <c r="N6533">
        <f t="shared" ca="1" si="1543"/>
        <v>1.78</v>
      </c>
      <c r="O6533" t="str">
        <f t="shared" ca="1" si="1544"/>
        <v>No</v>
      </c>
    </row>
    <row r="6534" spans="1:15" x14ac:dyDescent="0.3">
      <c r="A6534" s="1">
        <f t="shared" ca="1" si="1531"/>
        <v>45348</v>
      </c>
      <c r="B6534" s="2">
        <f t="shared" ca="1" si="1532"/>
        <v>0.53194444444444444</v>
      </c>
      <c r="C6534" t="str">
        <f t="shared" ca="1" si="1533"/>
        <v>Kashi Vishwanath Temple, Varanasi</v>
      </c>
      <c r="D6534">
        <f t="shared" ca="1" si="1534"/>
        <v>11944</v>
      </c>
      <c r="E6534">
        <f t="shared" ca="1" si="1530"/>
        <v>583</v>
      </c>
      <c r="F6534">
        <f t="shared" ca="1" si="1535"/>
        <v>335</v>
      </c>
      <c r="G6534">
        <f t="shared" ca="1" si="1536"/>
        <v>8.33</v>
      </c>
      <c r="H6534" t="str">
        <f t="shared" ca="1" si="1537"/>
        <v>Rainy</v>
      </c>
      <c r="I6534">
        <f t="shared" ca="1" si="1538"/>
        <v>34.4</v>
      </c>
      <c r="J6534" t="str">
        <f t="shared" ca="1" si="1539"/>
        <v>Yes</v>
      </c>
      <c r="K6534" t="str">
        <f t="shared" ca="1" si="1540"/>
        <v>No</v>
      </c>
      <c r="L6534">
        <f t="shared" ca="1" si="1541"/>
        <v>8.8000000000000007</v>
      </c>
      <c r="M6534">
        <f t="shared" ca="1" si="1542"/>
        <v>2316</v>
      </c>
      <c r="N6534">
        <f t="shared" ca="1" si="1543"/>
        <v>2.0099999999999998</v>
      </c>
      <c r="O6534" t="str">
        <f t="shared" ca="1" si="1544"/>
        <v>Yes</v>
      </c>
    </row>
    <row r="6535" spans="1:15" x14ac:dyDescent="0.3">
      <c r="A6535" s="1">
        <f t="shared" ca="1" si="1531"/>
        <v>45925</v>
      </c>
      <c r="B6535" s="2">
        <f t="shared" ca="1" si="1532"/>
        <v>0.97152777777777777</v>
      </c>
      <c r="C6535" t="str">
        <f t="shared" ca="1" si="1533"/>
        <v>Dagdusheth Halwai Ganpati Temple, Pune</v>
      </c>
      <c r="D6535">
        <f t="shared" ca="1" si="1534"/>
        <v>8185</v>
      </c>
      <c r="E6535">
        <f t="shared" ca="1" si="1530"/>
        <v>494</v>
      </c>
      <c r="F6535">
        <f t="shared" ca="1" si="1535"/>
        <v>64</v>
      </c>
      <c r="G6535">
        <f t="shared" ca="1" si="1536"/>
        <v>9.89</v>
      </c>
      <c r="H6535" t="str">
        <f t="shared" ca="1" si="1537"/>
        <v>Humid</v>
      </c>
      <c r="I6535">
        <f t="shared" ca="1" si="1538"/>
        <v>33.5</v>
      </c>
      <c r="J6535" t="str">
        <f t="shared" ca="1" si="1539"/>
        <v>Yes</v>
      </c>
      <c r="K6535" t="str">
        <f t="shared" ca="1" si="1540"/>
        <v>Yes</v>
      </c>
      <c r="L6535">
        <f t="shared" ca="1" si="1541"/>
        <v>5.9</v>
      </c>
      <c r="M6535">
        <f t="shared" ca="1" si="1542"/>
        <v>1587</v>
      </c>
      <c r="N6535">
        <f t="shared" ca="1" si="1543"/>
        <v>2.0499999999999998</v>
      </c>
      <c r="O6535" t="str">
        <f t="shared" ca="1" si="1544"/>
        <v>No</v>
      </c>
    </row>
    <row r="6536" spans="1:15" x14ac:dyDescent="0.3">
      <c r="A6536" s="1">
        <f t="shared" ca="1" si="1531"/>
        <v>45841</v>
      </c>
      <c r="B6536" s="2">
        <f t="shared" ca="1" si="1532"/>
        <v>0.43819444444444444</v>
      </c>
      <c r="C6536" t="str">
        <f t="shared" ca="1" si="1533"/>
        <v>Trimbakeshwar Temple, Nashik</v>
      </c>
      <c r="D6536">
        <f t="shared" ca="1" si="1534"/>
        <v>4753</v>
      </c>
      <c r="E6536">
        <f t="shared" ca="1" si="1530"/>
        <v>513</v>
      </c>
      <c r="F6536">
        <f t="shared" ca="1" si="1535"/>
        <v>255</v>
      </c>
      <c r="G6536">
        <f t="shared" ca="1" si="1536"/>
        <v>7.16</v>
      </c>
      <c r="H6536" t="str">
        <f t="shared" ca="1" si="1537"/>
        <v>Cloudy</v>
      </c>
      <c r="I6536">
        <f t="shared" ca="1" si="1538"/>
        <v>32.200000000000003</v>
      </c>
      <c r="J6536" t="str">
        <f t="shared" ca="1" si="1539"/>
        <v>Yes</v>
      </c>
      <c r="K6536" t="str">
        <f t="shared" ca="1" si="1540"/>
        <v>No</v>
      </c>
      <c r="L6536">
        <f t="shared" ca="1" si="1541"/>
        <v>7.6</v>
      </c>
      <c r="M6536">
        <f t="shared" ca="1" si="1542"/>
        <v>1690</v>
      </c>
      <c r="N6536">
        <f t="shared" ca="1" si="1543"/>
        <v>2.39</v>
      </c>
      <c r="O6536" t="str">
        <f t="shared" ca="1" si="1544"/>
        <v>Yes</v>
      </c>
    </row>
    <row r="6537" spans="1:15" x14ac:dyDescent="0.3">
      <c r="A6537" s="1">
        <f t="shared" ca="1" si="1531"/>
        <v>46313</v>
      </c>
      <c r="B6537" s="2">
        <f t="shared" ca="1" si="1532"/>
        <v>0.59305555555555556</v>
      </c>
      <c r="C6537" t="str">
        <f t="shared" ca="1" si="1533"/>
        <v>Kashi Vishwanath Temple, Varanasi</v>
      </c>
      <c r="D6537">
        <f t="shared" ca="1" si="1534"/>
        <v>4146</v>
      </c>
      <c r="E6537">
        <f t="shared" ca="1" si="1530"/>
        <v>247</v>
      </c>
      <c r="F6537">
        <f t="shared" ca="1" si="1535"/>
        <v>88</v>
      </c>
      <c r="G6537">
        <f t="shared" ca="1" si="1536"/>
        <v>1.68</v>
      </c>
      <c r="H6537" t="str">
        <f t="shared" ca="1" si="1537"/>
        <v>Sunny</v>
      </c>
      <c r="I6537">
        <f t="shared" ca="1" si="1538"/>
        <v>38.1</v>
      </c>
      <c r="J6537" t="str">
        <f t="shared" ca="1" si="1539"/>
        <v>Yes</v>
      </c>
      <c r="K6537" t="str">
        <f t="shared" ca="1" si="1540"/>
        <v>No</v>
      </c>
      <c r="L6537">
        <f t="shared" ca="1" si="1541"/>
        <v>10.7</v>
      </c>
      <c r="M6537">
        <f t="shared" ca="1" si="1542"/>
        <v>1702</v>
      </c>
      <c r="N6537">
        <f t="shared" ca="1" si="1543"/>
        <v>0.89</v>
      </c>
      <c r="O6537" t="str">
        <f t="shared" ca="1" si="1544"/>
        <v>No</v>
      </c>
    </row>
    <row r="6538" spans="1:15" x14ac:dyDescent="0.3">
      <c r="A6538" s="1">
        <f t="shared" ca="1" si="1531"/>
        <v>45884</v>
      </c>
      <c r="B6538" s="2">
        <f t="shared" ca="1" si="1532"/>
        <v>0.3034722222222222</v>
      </c>
      <c r="C6538" t="str">
        <f t="shared" ca="1" si="1533"/>
        <v>Kashi Vishwanath Temple, Varanasi</v>
      </c>
      <c r="D6538">
        <f t="shared" ca="1" si="1534"/>
        <v>4445</v>
      </c>
      <c r="E6538">
        <f t="shared" ca="1" si="1530"/>
        <v>321</v>
      </c>
      <c r="F6538">
        <f t="shared" ca="1" si="1535"/>
        <v>349</v>
      </c>
      <c r="G6538">
        <f t="shared" ca="1" si="1536"/>
        <v>9.34</v>
      </c>
      <c r="H6538" t="str">
        <f t="shared" ca="1" si="1537"/>
        <v>Cloudy</v>
      </c>
      <c r="I6538">
        <f t="shared" ca="1" si="1538"/>
        <v>34.6</v>
      </c>
      <c r="J6538" t="str">
        <f t="shared" ca="1" si="1539"/>
        <v>Yes</v>
      </c>
      <c r="K6538" t="str">
        <f t="shared" ca="1" si="1540"/>
        <v>No</v>
      </c>
      <c r="L6538">
        <f t="shared" ca="1" si="1541"/>
        <v>9.4</v>
      </c>
      <c r="M6538">
        <f t="shared" ca="1" si="1542"/>
        <v>2489</v>
      </c>
      <c r="N6538">
        <f t="shared" ca="1" si="1543"/>
        <v>0.68</v>
      </c>
      <c r="O6538" t="str">
        <f t="shared" ca="1" si="1544"/>
        <v>No</v>
      </c>
    </row>
    <row r="6539" spans="1:15" x14ac:dyDescent="0.3">
      <c r="A6539" s="1">
        <f t="shared" ca="1" si="1531"/>
        <v>46313</v>
      </c>
      <c r="B6539" s="2">
        <f t="shared" ca="1" si="1532"/>
        <v>0.18680555555555556</v>
      </c>
      <c r="C6539" t="str">
        <f t="shared" ca="1" si="1533"/>
        <v>Golden Temple, Amritsar</v>
      </c>
      <c r="D6539">
        <f t="shared" ca="1" si="1534"/>
        <v>3185</v>
      </c>
      <c r="E6539">
        <f t="shared" ca="1" si="1530"/>
        <v>426</v>
      </c>
      <c r="F6539">
        <f t="shared" ca="1" si="1535"/>
        <v>105</v>
      </c>
      <c r="G6539">
        <f t="shared" ca="1" si="1536"/>
        <v>9.61</v>
      </c>
      <c r="H6539" t="str">
        <f t="shared" ca="1" si="1537"/>
        <v>Sunny</v>
      </c>
      <c r="I6539">
        <f t="shared" ca="1" si="1538"/>
        <v>41.6</v>
      </c>
      <c r="J6539" t="str">
        <f t="shared" ca="1" si="1539"/>
        <v>No</v>
      </c>
      <c r="K6539" t="str">
        <f t="shared" ca="1" si="1540"/>
        <v>No</v>
      </c>
      <c r="L6539">
        <f t="shared" ca="1" si="1541"/>
        <v>2.7</v>
      </c>
      <c r="M6539">
        <f t="shared" ca="1" si="1542"/>
        <v>1028</v>
      </c>
      <c r="N6539">
        <f t="shared" ca="1" si="1543"/>
        <v>0.38</v>
      </c>
      <c r="O6539" t="str">
        <f t="shared" ca="1" si="1544"/>
        <v>No</v>
      </c>
    </row>
    <row r="6540" spans="1:15" x14ac:dyDescent="0.3">
      <c r="A6540" s="1">
        <f t="shared" ca="1" si="1531"/>
        <v>45838</v>
      </c>
      <c r="B6540" s="2">
        <f t="shared" ca="1" si="1532"/>
        <v>0.66736111111111107</v>
      </c>
      <c r="C6540" t="str">
        <f t="shared" ca="1" si="1533"/>
        <v>Kashi Vishwanath Temple, Varanasi</v>
      </c>
      <c r="D6540">
        <f t="shared" ca="1" si="1534"/>
        <v>13620</v>
      </c>
      <c r="E6540">
        <f t="shared" ca="1" si="1530"/>
        <v>524</v>
      </c>
      <c r="F6540">
        <f t="shared" ca="1" si="1535"/>
        <v>206</v>
      </c>
      <c r="G6540">
        <f t="shared" ca="1" si="1536"/>
        <v>14.41</v>
      </c>
      <c r="H6540" t="str">
        <f t="shared" ca="1" si="1537"/>
        <v>Sunny</v>
      </c>
      <c r="I6540">
        <f t="shared" ca="1" si="1538"/>
        <v>21.7</v>
      </c>
      <c r="J6540" t="str">
        <f t="shared" ca="1" si="1539"/>
        <v>No</v>
      </c>
      <c r="K6540" t="str">
        <f t="shared" ca="1" si="1540"/>
        <v>No</v>
      </c>
      <c r="L6540">
        <f t="shared" ca="1" si="1541"/>
        <v>4.7</v>
      </c>
      <c r="M6540">
        <f t="shared" ca="1" si="1542"/>
        <v>832</v>
      </c>
      <c r="N6540">
        <f t="shared" ca="1" si="1543"/>
        <v>1.22</v>
      </c>
      <c r="O6540" t="str">
        <f t="shared" ca="1" si="1544"/>
        <v>Yes</v>
      </c>
    </row>
    <row r="6541" spans="1:15" x14ac:dyDescent="0.3">
      <c r="A6541" s="1">
        <f t="shared" ca="1" si="1531"/>
        <v>45372</v>
      </c>
      <c r="B6541" s="2">
        <f t="shared" ca="1" si="1532"/>
        <v>0.59236111111111112</v>
      </c>
      <c r="C6541" t="str">
        <f t="shared" ca="1" si="1533"/>
        <v>Kashi Vishwanath Temple, Varanasi</v>
      </c>
      <c r="D6541">
        <f t="shared" ca="1" si="1534"/>
        <v>13948</v>
      </c>
      <c r="E6541">
        <f t="shared" ca="1" si="1530"/>
        <v>279</v>
      </c>
      <c r="F6541">
        <f t="shared" ca="1" si="1535"/>
        <v>19</v>
      </c>
      <c r="G6541">
        <f t="shared" ca="1" si="1536"/>
        <v>6.39</v>
      </c>
      <c r="H6541" t="str">
        <f t="shared" ca="1" si="1537"/>
        <v>Hot</v>
      </c>
      <c r="I6541">
        <f t="shared" ca="1" si="1538"/>
        <v>27.8</v>
      </c>
      <c r="J6541" t="str">
        <f t="shared" ca="1" si="1539"/>
        <v>No</v>
      </c>
      <c r="K6541" t="str">
        <f t="shared" ca="1" si="1540"/>
        <v>Yes</v>
      </c>
      <c r="L6541">
        <f t="shared" ca="1" si="1541"/>
        <v>5.0999999999999996</v>
      </c>
      <c r="M6541">
        <f t="shared" ca="1" si="1542"/>
        <v>2929</v>
      </c>
      <c r="N6541">
        <f t="shared" ca="1" si="1543"/>
        <v>2.4500000000000002</v>
      </c>
      <c r="O6541" t="str">
        <f t="shared" ca="1" si="1544"/>
        <v>No</v>
      </c>
    </row>
    <row r="6542" spans="1:15" x14ac:dyDescent="0.3">
      <c r="A6542" s="1">
        <f t="shared" ca="1" si="1531"/>
        <v>45660</v>
      </c>
      <c r="B6542" s="2">
        <f t="shared" ca="1" si="1532"/>
        <v>5.2777777777777778E-2</v>
      </c>
      <c r="C6542" t="str">
        <f t="shared" ca="1" si="1533"/>
        <v>Trimbakeshwar Temple, Nashik</v>
      </c>
      <c r="D6542">
        <f t="shared" ca="1" si="1534"/>
        <v>4469</v>
      </c>
      <c r="E6542">
        <f t="shared" ca="1" si="1530"/>
        <v>215</v>
      </c>
      <c r="F6542">
        <f t="shared" ca="1" si="1535"/>
        <v>387</v>
      </c>
      <c r="G6542">
        <f t="shared" ca="1" si="1536"/>
        <v>1.05</v>
      </c>
      <c r="H6542" t="str">
        <f t="shared" ca="1" si="1537"/>
        <v>Rainy</v>
      </c>
      <c r="I6542">
        <f t="shared" ca="1" si="1538"/>
        <v>41</v>
      </c>
      <c r="J6542" t="str">
        <f t="shared" ca="1" si="1539"/>
        <v>Yes</v>
      </c>
      <c r="K6542" t="str">
        <f t="shared" ca="1" si="1540"/>
        <v>No</v>
      </c>
      <c r="L6542">
        <f t="shared" ca="1" si="1541"/>
        <v>11.9</v>
      </c>
      <c r="M6542">
        <f t="shared" ca="1" si="1542"/>
        <v>2584</v>
      </c>
      <c r="N6542">
        <f t="shared" ca="1" si="1543"/>
        <v>1.4</v>
      </c>
      <c r="O6542" t="str">
        <f t="shared" ca="1" si="1544"/>
        <v>No</v>
      </c>
    </row>
    <row r="6543" spans="1:15" x14ac:dyDescent="0.3">
      <c r="A6543" s="1">
        <f t="shared" ca="1" si="1531"/>
        <v>45462</v>
      </c>
      <c r="B6543" s="2">
        <f t="shared" ca="1" si="1532"/>
        <v>0.63541666666666663</v>
      </c>
      <c r="C6543" t="str">
        <f t="shared" ca="1" si="1533"/>
        <v>Jagannath Temple, Puri</v>
      </c>
      <c r="D6543">
        <f t="shared" ca="1" si="1534"/>
        <v>9828</v>
      </c>
      <c r="E6543">
        <f t="shared" ca="1" si="1530"/>
        <v>80</v>
      </c>
      <c r="F6543">
        <f t="shared" ca="1" si="1535"/>
        <v>65</v>
      </c>
      <c r="G6543">
        <f t="shared" ca="1" si="1536"/>
        <v>2.35</v>
      </c>
      <c r="H6543" t="str">
        <f t="shared" ca="1" si="1537"/>
        <v>Sunny</v>
      </c>
      <c r="I6543">
        <f t="shared" ca="1" si="1538"/>
        <v>38.9</v>
      </c>
      <c r="J6543" t="str">
        <f t="shared" ca="1" si="1539"/>
        <v>No</v>
      </c>
      <c r="K6543" t="str">
        <f t="shared" ca="1" si="1540"/>
        <v>No</v>
      </c>
      <c r="L6543">
        <f t="shared" ca="1" si="1541"/>
        <v>4.5999999999999996</v>
      </c>
      <c r="M6543">
        <f t="shared" ca="1" si="1542"/>
        <v>494</v>
      </c>
      <c r="N6543">
        <f t="shared" ca="1" si="1543"/>
        <v>1.39</v>
      </c>
      <c r="O6543" t="str">
        <f t="shared" ca="1" si="1544"/>
        <v>No</v>
      </c>
    </row>
    <row r="6544" spans="1:15" x14ac:dyDescent="0.3">
      <c r="A6544" s="1">
        <f t="shared" ca="1" si="1531"/>
        <v>46246</v>
      </c>
      <c r="B6544" s="2">
        <f t="shared" ca="1" si="1532"/>
        <v>0.35416666666666669</v>
      </c>
      <c r="C6544" t="str">
        <f t="shared" ca="1" si="1533"/>
        <v>Somnath Temple, Gujarat</v>
      </c>
      <c r="D6544">
        <f t="shared" ca="1" si="1534"/>
        <v>4805</v>
      </c>
      <c r="E6544">
        <f t="shared" ca="1" si="1530"/>
        <v>154</v>
      </c>
      <c r="F6544">
        <f t="shared" ca="1" si="1535"/>
        <v>281</v>
      </c>
      <c r="G6544">
        <f t="shared" ca="1" si="1536"/>
        <v>2</v>
      </c>
      <c r="H6544" t="str">
        <f t="shared" ca="1" si="1537"/>
        <v>Rainy</v>
      </c>
      <c r="I6544">
        <f t="shared" ca="1" si="1538"/>
        <v>20</v>
      </c>
      <c r="J6544" t="str">
        <f t="shared" ca="1" si="1539"/>
        <v>Yes</v>
      </c>
      <c r="K6544" t="str">
        <f t="shared" ca="1" si="1540"/>
        <v>No</v>
      </c>
      <c r="L6544">
        <f t="shared" ca="1" si="1541"/>
        <v>10.5</v>
      </c>
      <c r="M6544">
        <f t="shared" ca="1" si="1542"/>
        <v>353</v>
      </c>
      <c r="N6544">
        <f t="shared" ca="1" si="1543"/>
        <v>1.7</v>
      </c>
      <c r="O6544" t="str">
        <f t="shared" ca="1" si="1544"/>
        <v>Yes</v>
      </c>
    </row>
    <row r="6545" spans="1:15" x14ac:dyDescent="0.3">
      <c r="A6545" s="1">
        <f t="shared" ca="1" si="1531"/>
        <v>46271</v>
      </c>
      <c r="B6545" s="2">
        <f t="shared" ca="1" si="1532"/>
        <v>0.65555555555555556</v>
      </c>
      <c r="C6545" t="str">
        <f t="shared" ca="1" si="1533"/>
        <v>Shri Siddhivinayak Temple, Mumbai</v>
      </c>
      <c r="D6545">
        <f t="shared" ca="1" si="1534"/>
        <v>10154</v>
      </c>
      <c r="E6545">
        <f t="shared" ca="1" si="1530"/>
        <v>91</v>
      </c>
      <c r="F6545">
        <f t="shared" ca="1" si="1535"/>
        <v>482</v>
      </c>
      <c r="G6545">
        <f t="shared" ca="1" si="1536"/>
        <v>0.51</v>
      </c>
      <c r="H6545" t="str">
        <f t="shared" ca="1" si="1537"/>
        <v>Humid</v>
      </c>
      <c r="I6545">
        <f t="shared" ca="1" si="1538"/>
        <v>26.3</v>
      </c>
      <c r="J6545" t="str">
        <f t="shared" ca="1" si="1539"/>
        <v>Yes</v>
      </c>
      <c r="K6545" t="str">
        <f t="shared" ca="1" si="1540"/>
        <v>Yes</v>
      </c>
      <c r="L6545">
        <f t="shared" ca="1" si="1541"/>
        <v>3.5</v>
      </c>
      <c r="M6545">
        <f t="shared" ca="1" si="1542"/>
        <v>1957</v>
      </c>
      <c r="N6545">
        <f t="shared" ca="1" si="1543"/>
        <v>0.39</v>
      </c>
      <c r="O6545" t="str">
        <f t="shared" ca="1" si="1544"/>
        <v>No</v>
      </c>
    </row>
    <row r="6546" spans="1:15" x14ac:dyDescent="0.3">
      <c r="A6546" s="1">
        <f t="shared" ca="1" si="1531"/>
        <v>46277</v>
      </c>
      <c r="B6546" s="2">
        <f t="shared" ca="1" si="1532"/>
        <v>0.88541666666666663</v>
      </c>
      <c r="C6546" t="str">
        <f t="shared" ca="1" si="1533"/>
        <v>Jagannath Temple, Puri</v>
      </c>
      <c r="D6546">
        <f t="shared" ca="1" si="1534"/>
        <v>7805</v>
      </c>
      <c r="E6546">
        <f t="shared" ca="1" si="1530"/>
        <v>207</v>
      </c>
      <c r="F6546">
        <f t="shared" ca="1" si="1535"/>
        <v>124</v>
      </c>
      <c r="G6546">
        <f t="shared" ca="1" si="1536"/>
        <v>10.32</v>
      </c>
      <c r="H6546" t="str">
        <f t="shared" ca="1" si="1537"/>
        <v>Sunny</v>
      </c>
      <c r="I6546">
        <f t="shared" ca="1" si="1538"/>
        <v>25.3</v>
      </c>
      <c r="J6546" t="str">
        <f t="shared" ca="1" si="1539"/>
        <v>No</v>
      </c>
      <c r="K6546" t="str">
        <f t="shared" ca="1" si="1540"/>
        <v>No</v>
      </c>
      <c r="L6546">
        <f t="shared" ca="1" si="1541"/>
        <v>5.8</v>
      </c>
      <c r="M6546">
        <f t="shared" ca="1" si="1542"/>
        <v>2035</v>
      </c>
      <c r="N6546">
        <f t="shared" ca="1" si="1543"/>
        <v>0.38</v>
      </c>
      <c r="O6546" t="str">
        <f t="shared" ca="1" si="1544"/>
        <v>No</v>
      </c>
    </row>
    <row r="6547" spans="1:15" x14ac:dyDescent="0.3">
      <c r="A6547" s="1">
        <f t="shared" ca="1" si="1531"/>
        <v>45352</v>
      </c>
      <c r="B6547" s="2">
        <f t="shared" ca="1" si="1532"/>
        <v>0.33402777777777776</v>
      </c>
      <c r="C6547" t="str">
        <f t="shared" ca="1" si="1533"/>
        <v>Grishneshwar Temple, Chhatrapati Sambhajinagar</v>
      </c>
      <c r="D6547">
        <f t="shared" ca="1" si="1534"/>
        <v>118</v>
      </c>
      <c r="E6547">
        <f t="shared" ca="1" si="1530"/>
        <v>24</v>
      </c>
      <c r="F6547">
        <f t="shared" ca="1" si="1535"/>
        <v>133</v>
      </c>
      <c r="G6547">
        <f t="shared" ca="1" si="1536"/>
        <v>5.53</v>
      </c>
      <c r="H6547" t="str">
        <f t="shared" ca="1" si="1537"/>
        <v>Hot</v>
      </c>
      <c r="I6547">
        <f t="shared" ca="1" si="1538"/>
        <v>38.4</v>
      </c>
      <c r="J6547" t="str">
        <f t="shared" ca="1" si="1539"/>
        <v>No</v>
      </c>
      <c r="K6547" t="str">
        <f t="shared" ca="1" si="1540"/>
        <v>No</v>
      </c>
      <c r="L6547">
        <f t="shared" ca="1" si="1541"/>
        <v>2.4</v>
      </c>
      <c r="M6547">
        <f t="shared" ca="1" si="1542"/>
        <v>1696</v>
      </c>
      <c r="N6547">
        <f t="shared" ca="1" si="1543"/>
        <v>1.08</v>
      </c>
      <c r="O6547" t="str">
        <f t="shared" ca="1" si="1544"/>
        <v>No</v>
      </c>
    </row>
    <row r="6548" spans="1:15" x14ac:dyDescent="0.3">
      <c r="A6548" s="1">
        <f t="shared" ca="1" si="1531"/>
        <v>46071</v>
      </c>
      <c r="B6548" s="2">
        <f t="shared" ca="1" si="1532"/>
        <v>0.67500000000000004</v>
      </c>
      <c r="C6548" t="str">
        <f t="shared" ca="1" si="1533"/>
        <v>Shri Siddhivinayak Temple, Mumbai</v>
      </c>
      <c r="D6548">
        <f t="shared" ca="1" si="1534"/>
        <v>7993</v>
      </c>
      <c r="E6548">
        <f t="shared" ca="1" si="1530"/>
        <v>501</v>
      </c>
      <c r="F6548">
        <f t="shared" ca="1" si="1535"/>
        <v>46</v>
      </c>
      <c r="G6548">
        <f t="shared" ca="1" si="1536"/>
        <v>13.04</v>
      </c>
      <c r="H6548" t="str">
        <f t="shared" ca="1" si="1537"/>
        <v>Rainy</v>
      </c>
      <c r="I6548">
        <f t="shared" ca="1" si="1538"/>
        <v>34.200000000000003</v>
      </c>
      <c r="J6548" t="str">
        <f t="shared" ca="1" si="1539"/>
        <v>Yes</v>
      </c>
      <c r="K6548" t="str">
        <f t="shared" ca="1" si="1540"/>
        <v>No</v>
      </c>
      <c r="L6548">
        <f t="shared" ca="1" si="1541"/>
        <v>9.8000000000000007</v>
      </c>
      <c r="M6548">
        <f t="shared" ca="1" si="1542"/>
        <v>579</v>
      </c>
      <c r="N6548">
        <f t="shared" ca="1" si="1543"/>
        <v>1.1599999999999999</v>
      </c>
      <c r="O6548" t="str">
        <f t="shared" ca="1" si="1544"/>
        <v>Yes</v>
      </c>
    </row>
    <row r="6549" spans="1:15" x14ac:dyDescent="0.3">
      <c r="A6549" s="1">
        <f t="shared" ca="1" si="1531"/>
        <v>45473</v>
      </c>
      <c r="B6549" s="2">
        <f t="shared" ca="1" si="1532"/>
        <v>0.25138888888888888</v>
      </c>
      <c r="C6549" t="str">
        <f t="shared" ca="1" si="1533"/>
        <v>Jagannath Temple, Puri</v>
      </c>
      <c r="D6549">
        <f t="shared" ca="1" si="1534"/>
        <v>7228</v>
      </c>
      <c r="E6549">
        <f t="shared" ca="1" si="1530"/>
        <v>242</v>
      </c>
      <c r="F6549">
        <f t="shared" ca="1" si="1535"/>
        <v>375</v>
      </c>
      <c r="G6549">
        <f t="shared" ca="1" si="1536"/>
        <v>10.36</v>
      </c>
      <c r="H6549" t="str">
        <f t="shared" ca="1" si="1537"/>
        <v>Cloudy</v>
      </c>
      <c r="I6549">
        <f t="shared" ca="1" si="1538"/>
        <v>41.9</v>
      </c>
      <c r="J6549" t="str">
        <f t="shared" ca="1" si="1539"/>
        <v>Yes</v>
      </c>
      <c r="K6549" t="str">
        <f t="shared" ca="1" si="1540"/>
        <v>No</v>
      </c>
      <c r="L6549">
        <f t="shared" ca="1" si="1541"/>
        <v>7.5</v>
      </c>
      <c r="M6549">
        <f t="shared" ca="1" si="1542"/>
        <v>572</v>
      </c>
      <c r="N6549">
        <f t="shared" ca="1" si="1543"/>
        <v>0.62</v>
      </c>
      <c r="O6549" t="str">
        <f t="shared" ca="1" si="1544"/>
        <v>No</v>
      </c>
    </row>
    <row r="6550" spans="1:15" x14ac:dyDescent="0.3">
      <c r="A6550" s="1">
        <f t="shared" ca="1" si="1531"/>
        <v>45548</v>
      </c>
      <c r="B6550" s="2">
        <f t="shared" ca="1" si="1532"/>
        <v>0.21041666666666667</v>
      </c>
      <c r="C6550" t="str">
        <f t="shared" ca="1" si="1533"/>
        <v>Bhimashankar Temple, Maharashtra</v>
      </c>
      <c r="D6550">
        <f t="shared" ca="1" si="1534"/>
        <v>585</v>
      </c>
      <c r="E6550">
        <f t="shared" ca="1" si="1530"/>
        <v>535</v>
      </c>
      <c r="F6550">
        <f t="shared" ca="1" si="1535"/>
        <v>179</v>
      </c>
      <c r="G6550">
        <f t="shared" ca="1" si="1536"/>
        <v>4.9800000000000004</v>
      </c>
      <c r="H6550" t="str">
        <f t="shared" ca="1" si="1537"/>
        <v>Hot</v>
      </c>
      <c r="I6550">
        <f t="shared" ca="1" si="1538"/>
        <v>41.3</v>
      </c>
      <c r="J6550" t="str">
        <f t="shared" ca="1" si="1539"/>
        <v>No</v>
      </c>
      <c r="K6550" t="str">
        <f t="shared" ca="1" si="1540"/>
        <v>No</v>
      </c>
      <c r="L6550">
        <f t="shared" ca="1" si="1541"/>
        <v>10.6</v>
      </c>
      <c r="M6550">
        <f t="shared" ca="1" si="1542"/>
        <v>2153</v>
      </c>
      <c r="N6550">
        <f t="shared" ca="1" si="1543"/>
        <v>2.02</v>
      </c>
      <c r="O6550" t="str">
        <f t="shared" ca="1" si="1544"/>
        <v>No</v>
      </c>
    </row>
    <row r="6551" spans="1:15" x14ac:dyDescent="0.3">
      <c r="A6551" s="1">
        <f t="shared" ca="1" si="1531"/>
        <v>45764</v>
      </c>
      <c r="B6551" s="2">
        <f t="shared" ca="1" si="1532"/>
        <v>0.36805555555555558</v>
      </c>
      <c r="C6551" t="str">
        <f t="shared" ca="1" si="1533"/>
        <v>Trimbakeshwar Temple, Nashik</v>
      </c>
      <c r="D6551">
        <f t="shared" ca="1" si="1534"/>
        <v>13380</v>
      </c>
      <c r="E6551">
        <f t="shared" ca="1" si="1530"/>
        <v>148</v>
      </c>
      <c r="F6551">
        <f t="shared" ca="1" si="1535"/>
        <v>276</v>
      </c>
      <c r="G6551">
        <f t="shared" ca="1" si="1536"/>
        <v>1.28</v>
      </c>
      <c r="H6551" t="str">
        <f t="shared" ca="1" si="1537"/>
        <v>Hot</v>
      </c>
      <c r="I6551">
        <f t="shared" ca="1" si="1538"/>
        <v>39.700000000000003</v>
      </c>
      <c r="J6551" t="str">
        <f t="shared" ca="1" si="1539"/>
        <v>No</v>
      </c>
      <c r="K6551" t="str">
        <f t="shared" ca="1" si="1540"/>
        <v>No</v>
      </c>
      <c r="L6551">
        <f t="shared" ca="1" si="1541"/>
        <v>6.7</v>
      </c>
      <c r="M6551">
        <f t="shared" ca="1" si="1542"/>
        <v>1762</v>
      </c>
      <c r="N6551">
        <f t="shared" ca="1" si="1543"/>
        <v>0.56999999999999995</v>
      </c>
      <c r="O6551" t="str">
        <f t="shared" ca="1" si="1544"/>
        <v>No</v>
      </c>
    </row>
    <row r="6552" spans="1:15" x14ac:dyDescent="0.3">
      <c r="A6552" s="1">
        <f t="shared" ca="1" si="1531"/>
        <v>45433</v>
      </c>
      <c r="B6552" s="2">
        <f t="shared" ca="1" si="1532"/>
        <v>0.56666666666666665</v>
      </c>
      <c r="C6552" t="str">
        <f t="shared" ca="1" si="1533"/>
        <v>Shirdi Sai Baba Temple, Shirdi</v>
      </c>
      <c r="D6552">
        <f t="shared" ca="1" si="1534"/>
        <v>3136</v>
      </c>
      <c r="E6552">
        <f t="shared" ca="1" si="1530"/>
        <v>216</v>
      </c>
      <c r="F6552">
        <f t="shared" ca="1" si="1535"/>
        <v>410</v>
      </c>
      <c r="G6552">
        <f t="shared" ca="1" si="1536"/>
        <v>3.83</v>
      </c>
      <c r="H6552" t="str">
        <f t="shared" ca="1" si="1537"/>
        <v>Rainy</v>
      </c>
      <c r="I6552">
        <f t="shared" ca="1" si="1538"/>
        <v>38.799999999999997</v>
      </c>
      <c r="J6552" t="str">
        <f t="shared" ca="1" si="1539"/>
        <v>Yes</v>
      </c>
      <c r="K6552" t="str">
        <f t="shared" ca="1" si="1540"/>
        <v>No</v>
      </c>
      <c r="L6552">
        <f t="shared" ca="1" si="1541"/>
        <v>7.1</v>
      </c>
      <c r="M6552">
        <f t="shared" ca="1" si="1542"/>
        <v>2149</v>
      </c>
      <c r="N6552">
        <f t="shared" ca="1" si="1543"/>
        <v>1.08</v>
      </c>
      <c r="O6552" t="str">
        <f t="shared" ca="1" si="1544"/>
        <v>No</v>
      </c>
    </row>
    <row r="6553" spans="1:15" x14ac:dyDescent="0.3">
      <c r="A6553" s="1">
        <f t="shared" ca="1" si="1531"/>
        <v>45847</v>
      </c>
      <c r="B6553" s="2">
        <f t="shared" ca="1" si="1532"/>
        <v>0.6069444444444444</v>
      </c>
      <c r="C6553" t="str">
        <f t="shared" ca="1" si="1533"/>
        <v>Kashi Vishwanath Temple, Varanasi</v>
      </c>
      <c r="D6553">
        <f t="shared" ca="1" si="1534"/>
        <v>9036</v>
      </c>
      <c r="E6553">
        <f t="shared" ca="1" si="1530"/>
        <v>233</v>
      </c>
      <c r="F6553">
        <f t="shared" ca="1" si="1535"/>
        <v>20</v>
      </c>
      <c r="G6553">
        <f t="shared" ca="1" si="1536"/>
        <v>11.29</v>
      </c>
      <c r="H6553" t="str">
        <f t="shared" ca="1" si="1537"/>
        <v>Sunny</v>
      </c>
      <c r="I6553">
        <f t="shared" ca="1" si="1538"/>
        <v>23.3</v>
      </c>
      <c r="J6553" t="str">
        <f t="shared" ca="1" si="1539"/>
        <v>No</v>
      </c>
      <c r="K6553" t="str">
        <f t="shared" ca="1" si="1540"/>
        <v>No</v>
      </c>
      <c r="L6553">
        <f t="shared" ca="1" si="1541"/>
        <v>9.5</v>
      </c>
      <c r="M6553">
        <f t="shared" ca="1" si="1542"/>
        <v>1885</v>
      </c>
      <c r="N6553">
        <f t="shared" ca="1" si="1543"/>
        <v>1.85</v>
      </c>
      <c r="O6553" t="str">
        <f t="shared" ca="1" si="1544"/>
        <v>No</v>
      </c>
    </row>
    <row r="6554" spans="1:15" x14ac:dyDescent="0.3">
      <c r="A6554" s="1">
        <f t="shared" ca="1" si="1531"/>
        <v>46278</v>
      </c>
      <c r="B6554" s="2">
        <f t="shared" ca="1" si="1532"/>
        <v>0.66111111111111109</v>
      </c>
      <c r="C6554" t="str">
        <f t="shared" ca="1" si="1533"/>
        <v>Shri Siddhivinayak Temple, Mumbai</v>
      </c>
      <c r="D6554">
        <f t="shared" ca="1" si="1534"/>
        <v>1168</v>
      </c>
      <c r="E6554">
        <f t="shared" ca="1" si="1530"/>
        <v>287</v>
      </c>
      <c r="F6554">
        <f t="shared" ca="1" si="1535"/>
        <v>395</v>
      </c>
      <c r="G6554">
        <f t="shared" ca="1" si="1536"/>
        <v>0.71</v>
      </c>
      <c r="H6554" t="str">
        <f t="shared" ca="1" si="1537"/>
        <v>Cloudy</v>
      </c>
      <c r="I6554">
        <f t="shared" ca="1" si="1538"/>
        <v>27.3</v>
      </c>
      <c r="J6554" t="str">
        <f t="shared" ca="1" si="1539"/>
        <v>No</v>
      </c>
      <c r="K6554" t="str">
        <f t="shared" ca="1" si="1540"/>
        <v>No</v>
      </c>
      <c r="L6554">
        <f t="shared" ca="1" si="1541"/>
        <v>8.6999999999999993</v>
      </c>
      <c r="M6554">
        <f t="shared" ca="1" si="1542"/>
        <v>1235</v>
      </c>
      <c r="N6554">
        <f t="shared" ca="1" si="1543"/>
        <v>1.94</v>
      </c>
      <c r="O6554" t="str">
        <f t="shared" ca="1" si="1544"/>
        <v>No</v>
      </c>
    </row>
    <row r="6555" spans="1:15" x14ac:dyDescent="0.3">
      <c r="A6555" s="1">
        <f t="shared" ca="1" si="1531"/>
        <v>45371</v>
      </c>
      <c r="B6555" s="2">
        <f t="shared" ca="1" si="1532"/>
        <v>0.76597222222222228</v>
      </c>
      <c r="C6555" t="str">
        <f t="shared" ca="1" si="1533"/>
        <v>Vaishno Devi Temple, Katra</v>
      </c>
      <c r="D6555">
        <f t="shared" ca="1" si="1534"/>
        <v>13530</v>
      </c>
      <c r="E6555">
        <f t="shared" ca="1" si="1530"/>
        <v>255</v>
      </c>
      <c r="F6555">
        <f t="shared" ca="1" si="1535"/>
        <v>157</v>
      </c>
      <c r="G6555">
        <f t="shared" ca="1" si="1536"/>
        <v>7.12</v>
      </c>
      <c r="H6555" t="str">
        <f t="shared" ca="1" si="1537"/>
        <v>Sunny</v>
      </c>
      <c r="I6555">
        <f t="shared" ca="1" si="1538"/>
        <v>19</v>
      </c>
      <c r="J6555" t="str">
        <f t="shared" ca="1" si="1539"/>
        <v>No</v>
      </c>
      <c r="K6555" t="str">
        <f t="shared" ca="1" si="1540"/>
        <v>No</v>
      </c>
      <c r="L6555">
        <f t="shared" ca="1" si="1541"/>
        <v>4.9000000000000004</v>
      </c>
      <c r="M6555">
        <f t="shared" ca="1" si="1542"/>
        <v>1124</v>
      </c>
      <c r="N6555">
        <f t="shared" ca="1" si="1543"/>
        <v>1.77</v>
      </c>
      <c r="O6555" t="str">
        <f t="shared" ca="1" si="1544"/>
        <v>No</v>
      </c>
    </row>
    <row r="6556" spans="1:15" x14ac:dyDescent="0.3">
      <c r="A6556" s="1">
        <f t="shared" ca="1" si="1531"/>
        <v>45365</v>
      </c>
      <c r="B6556" s="2">
        <f t="shared" ca="1" si="1532"/>
        <v>0.64652777777777781</v>
      </c>
      <c r="C6556" t="str">
        <f t="shared" ca="1" si="1533"/>
        <v>Somnath Temple, Gujarat</v>
      </c>
      <c r="D6556">
        <f t="shared" ca="1" si="1534"/>
        <v>1718</v>
      </c>
      <c r="E6556">
        <f t="shared" ca="1" si="1530"/>
        <v>158</v>
      </c>
      <c r="F6556">
        <f t="shared" ca="1" si="1535"/>
        <v>161</v>
      </c>
      <c r="G6556">
        <f t="shared" ca="1" si="1536"/>
        <v>2.91</v>
      </c>
      <c r="H6556" t="str">
        <f t="shared" ca="1" si="1537"/>
        <v>Cloudy</v>
      </c>
      <c r="I6556">
        <f t="shared" ca="1" si="1538"/>
        <v>30.3</v>
      </c>
      <c r="J6556" t="str">
        <f t="shared" ca="1" si="1539"/>
        <v>Yes</v>
      </c>
      <c r="K6556" t="str">
        <f t="shared" ca="1" si="1540"/>
        <v>No</v>
      </c>
      <c r="L6556">
        <f t="shared" ca="1" si="1541"/>
        <v>7.8</v>
      </c>
      <c r="M6556">
        <f t="shared" ca="1" si="1542"/>
        <v>2688</v>
      </c>
      <c r="N6556">
        <f t="shared" ca="1" si="1543"/>
        <v>1.78</v>
      </c>
      <c r="O6556" t="str">
        <f t="shared" ca="1" si="1544"/>
        <v>No</v>
      </c>
    </row>
    <row r="6557" spans="1:15" x14ac:dyDescent="0.3">
      <c r="A6557" s="1">
        <f t="shared" ca="1" si="1531"/>
        <v>45806</v>
      </c>
      <c r="B6557" s="2">
        <f t="shared" ca="1" si="1532"/>
        <v>0.77847222222222223</v>
      </c>
      <c r="C6557" t="str">
        <f t="shared" ca="1" si="1533"/>
        <v>Golden Temple, Amritsar</v>
      </c>
      <c r="D6557">
        <f t="shared" ca="1" si="1534"/>
        <v>6110</v>
      </c>
      <c r="E6557">
        <f t="shared" ca="1" si="1530"/>
        <v>523</v>
      </c>
      <c r="F6557">
        <f t="shared" ca="1" si="1535"/>
        <v>432</v>
      </c>
      <c r="G6557">
        <f t="shared" ca="1" si="1536"/>
        <v>11.6</v>
      </c>
      <c r="H6557" t="str">
        <f t="shared" ca="1" si="1537"/>
        <v>Hot</v>
      </c>
      <c r="I6557">
        <f t="shared" ca="1" si="1538"/>
        <v>25.7</v>
      </c>
      <c r="J6557" t="str">
        <f t="shared" ca="1" si="1539"/>
        <v>No</v>
      </c>
      <c r="K6557" t="str">
        <f t="shared" ca="1" si="1540"/>
        <v>No</v>
      </c>
      <c r="L6557">
        <f t="shared" ca="1" si="1541"/>
        <v>11.7</v>
      </c>
      <c r="M6557">
        <f t="shared" ca="1" si="1542"/>
        <v>1885</v>
      </c>
      <c r="N6557">
        <f t="shared" ca="1" si="1543"/>
        <v>1.84</v>
      </c>
      <c r="O6557" t="str">
        <f t="shared" ca="1" si="1544"/>
        <v>No</v>
      </c>
    </row>
    <row r="6558" spans="1:15" x14ac:dyDescent="0.3">
      <c r="A6558" s="1">
        <f t="shared" ca="1" si="1531"/>
        <v>46052</v>
      </c>
      <c r="B6558" s="2">
        <f t="shared" ca="1" si="1532"/>
        <v>0.6020833333333333</v>
      </c>
      <c r="C6558" t="str">
        <f t="shared" ca="1" si="1533"/>
        <v>Shree Mahakaleshwar Temple, Ujjain</v>
      </c>
      <c r="D6558">
        <f t="shared" ca="1" si="1534"/>
        <v>4795</v>
      </c>
      <c r="E6558">
        <f t="shared" ca="1" si="1530"/>
        <v>516</v>
      </c>
      <c r="F6558">
        <f t="shared" ca="1" si="1535"/>
        <v>279</v>
      </c>
      <c r="G6558">
        <f t="shared" ca="1" si="1536"/>
        <v>9.9</v>
      </c>
      <c r="H6558" t="str">
        <f t="shared" ca="1" si="1537"/>
        <v>Hot</v>
      </c>
      <c r="I6558">
        <f t="shared" ca="1" si="1538"/>
        <v>21.8</v>
      </c>
      <c r="J6558" t="str">
        <f t="shared" ca="1" si="1539"/>
        <v>No</v>
      </c>
      <c r="K6558" t="str">
        <f t="shared" ca="1" si="1540"/>
        <v>No</v>
      </c>
      <c r="L6558">
        <f t="shared" ca="1" si="1541"/>
        <v>7.2</v>
      </c>
      <c r="M6558">
        <f t="shared" ca="1" si="1542"/>
        <v>1161</v>
      </c>
      <c r="N6558">
        <f t="shared" ca="1" si="1543"/>
        <v>2.31</v>
      </c>
      <c r="O6558" t="str">
        <f t="shared" ca="1" si="1544"/>
        <v>No</v>
      </c>
    </row>
    <row r="6559" spans="1:15" x14ac:dyDescent="0.3">
      <c r="A6559" s="1">
        <f t="shared" ca="1" si="1531"/>
        <v>46266</v>
      </c>
      <c r="B6559" s="2">
        <f t="shared" ca="1" si="1532"/>
        <v>0.74097222222222225</v>
      </c>
      <c r="C6559" t="str">
        <f t="shared" ca="1" si="1533"/>
        <v>Vaishno Devi Temple, Katra</v>
      </c>
      <c r="D6559">
        <f t="shared" ca="1" si="1534"/>
        <v>1430</v>
      </c>
      <c r="E6559">
        <f t="shared" ca="1" si="1530"/>
        <v>184</v>
      </c>
      <c r="F6559">
        <f t="shared" ca="1" si="1535"/>
        <v>236</v>
      </c>
      <c r="G6559">
        <f t="shared" ca="1" si="1536"/>
        <v>3.27</v>
      </c>
      <c r="H6559" t="str">
        <f t="shared" ca="1" si="1537"/>
        <v>Hot</v>
      </c>
      <c r="I6559">
        <f t="shared" ca="1" si="1538"/>
        <v>32.9</v>
      </c>
      <c r="J6559" t="str">
        <f t="shared" ca="1" si="1539"/>
        <v>No</v>
      </c>
      <c r="K6559" t="str">
        <f t="shared" ca="1" si="1540"/>
        <v>No</v>
      </c>
      <c r="L6559">
        <f t="shared" ca="1" si="1541"/>
        <v>11.2</v>
      </c>
      <c r="M6559">
        <f t="shared" ca="1" si="1542"/>
        <v>1466</v>
      </c>
      <c r="N6559">
        <f t="shared" ca="1" si="1543"/>
        <v>1.96</v>
      </c>
      <c r="O6559" t="str">
        <f t="shared" ca="1" si="1544"/>
        <v>Yes</v>
      </c>
    </row>
    <row r="6560" spans="1:15" x14ac:dyDescent="0.3">
      <c r="A6560" s="1">
        <f t="shared" ca="1" si="1531"/>
        <v>45801</v>
      </c>
      <c r="B6560" s="2">
        <f t="shared" ca="1" si="1532"/>
        <v>0.34722222222222221</v>
      </c>
      <c r="C6560" t="str">
        <f t="shared" ca="1" si="1533"/>
        <v>Somnath Temple, Gujarat</v>
      </c>
      <c r="D6560">
        <f t="shared" ca="1" si="1534"/>
        <v>13589</v>
      </c>
      <c r="E6560">
        <f t="shared" ca="1" si="1530"/>
        <v>576</v>
      </c>
      <c r="F6560">
        <f t="shared" ca="1" si="1535"/>
        <v>321</v>
      </c>
      <c r="G6560">
        <f t="shared" ca="1" si="1536"/>
        <v>2.2599999999999998</v>
      </c>
      <c r="H6560" t="str">
        <f t="shared" ca="1" si="1537"/>
        <v>Hot</v>
      </c>
      <c r="I6560">
        <f t="shared" ca="1" si="1538"/>
        <v>29.2</v>
      </c>
      <c r="J6560" t="str">
        <f t="shared" ca="1" si="1539"/>
        <v>No</v>
      </c>
      <c r="K6560" t="str">
        <f t="shared" ca="1" si="1540"/>
        <v>Yes</v>
      </c>
      <c r="L6560">
        <f t="shared" ca="1" si="1541"/>
        <v>2.1</v>
      </c>
      <c r="M6560">
        <f t="shared" ca="1" si="1542"/>
        <v>1863</v>
      </c>
      <c r="N6560">
        <f t="shared" ca="1" si="1543"/>
        <v>1.46</v>
      </c>
      <c r="O6560" t="str">
        <f t="shared" ca="1" si="1544"/>
        <v>Yes</v>
      </c>
    </row>
    <row r="6561" spans="1:15" x14ac:dyDescent="0.3">
      <c r="A6561" s="1">
        <f t="shared" ca="1" si="1531"/>
        <v>45976</v>
      </c>
      <c r="B6561" s="2">
        <f t="shared" ca="1" si="1532"/>
        <v>0.9291666666666667</v>
      </c>
      <c r="C6561" t="str">
        <f t="shared" ca="1" si="1533"/>
        <v>Golden Temple, Amritsar</v>
      </c>
      <c r="D6561">
        <f t="shared" ca="1" si="1534"/>
        <v>759</v>
      </c>
      <c r="E6561">
        <f t="shared" ca="1" si="1530"/>
        <v>118</v>
      </c>
      <c r="F6561">
        <f t="shared" ca="1" si="1535"/>
        <v>289</v>
      </c>
      <c r="G6561">
        <f t="shared" ca="1" si="1536"/>
        <v>8.56</v>
      </c>
      <c r="H6561" t="str">
        <f t="shared" ca="1" si="1537"/>
        <v>Hot</v>
      </c>
      <c r="I6561">
        <f t="shared" ca="1" si="1538"/>
        <v>23.3</v>
      </c>
      <c r="J6561" t="str">
        <f t="shared" ca="1" si="1539"/>
        <v>No</v>
      </c>
      <c r="K6561" t="str">
        <f t="shared" ca="1" si="1540"/>
        <v>No</v>
      </c>
      <c r="L6561">
        <f t="shared" ca="1" si="1541"/>
        <v>10.5</v>
      </c>
      <c r="M6561">
        <f t="shared" ca="1" si="1542"/>
        <v>2297</v>
      </c>
      <c r="N6561">
        <f t="shared" ca="1" si="1543"/>
        <v>2.12</v>
      </c>
      <c r="O6561" t="str">
        <f t="shared" ca="1" si="1544"/>
        <v>No</v>
      </c>
    </row>
    <row r="6562" spans="1:15" x14ac:dyDescent="0.3">
      <c r="A6562" s="1">
        <f t="shared" ca="1" si="1531"/>
        <v>45295</v>
      </c>
      <c r="B6562" s="2">
        <f t="shared" ca="1" si="1532"/>
        <v>0.76527777777777772</v>
      </c>
      <c r="C6562" t="str">
        <f t="shared" ca="1" si="1533"/>
        <v>Bhimashankar Temple, Maharashtra</v>
      </c>
      <c r="D6562">
        <f t="shared" ca="1" si="1534"/>
        <v>12251</v>
      </c>
      <c r="E6562">
        <f t="shared" ca="1" si="1530"/>
        <v>228</v>
      </c>
      <c r="F6562">
        <f t="shared" ca="1" si="1535"/>
        <v>316</v>
      </c>
      <c r="G6562">
        <f t="shared" ca="1" si="1536"/>
        <v>3.76</v>
      </c>
      <c r="H6562" t="str">
        <f t="shared" ca="1" si="1537"/>
        <v>Cloudy</v>
      </c>
      <c r="I6562">
        <f t="shared" ca="1" si="1538"/>
        <v>26.3</v>
      </c>
      <c r="J6562" t="str">
        <f t="shared" ca="1" si="1539"/>
        <v>No</v>
      </c>
      <c r="K6562" t="str">
        <f t="shared" ca="1" si="1540"/>
        <v>Yes</v>
      </c>
      <c r="L6562">
        <f t="shared" ca="1" si="1541"/>
        <v>4.5999999999999996</v>
      </c>
      <c r="M6562">
        <f t="shared" ca="1" si="1542"/>
        <v>1374</v>
      </c>
      <c r="N6562">
        <f t="shared" ca="1" si="1543"/>
        <v>1.44</v>
      </c>
      <c r="O6562" t="str">
        <f t="shared" ca="1" si="1544"/>
        <v>No</v>
      </c>
    </row>
    <row r="6563" spans="1:15" x14ac:dyDescent="0.3">
      <c r="A6563" s="1">
        <f t="shared" ca="1" si="1531"/>
        <v>46175</v>
      </c>
      <c r="B6563" s="2">
        <f t="shared" ca="1" si="1532"/>
        <v>0.75624999999999998</v>
      </c>
      <c r="C6563" t="str">
        <f t="shared" ca="1" si="1533"/>
        <v>Tulja Bhavani Temple, Tuljapur</v>
      </c>
      <c r="D6563">
        <f t="shared" ca="1" si="1534"/>
        <v>4214</v>
      </c>
      <c r="E6563">
        <f t="shared" ca="1" si="1530"/>
        <v>25</v>
      </c>
      <c r="F6563">
        <f t="shared" ca="1" si="1535"/>
        <v>134</v>
      </c>
      <c r="G6563">
        <f t="shared" ca="1" si="1536"/>
        <v>3.23</v>
      </c>
      <c r="H6563" t="str">
        <f t="shared" ca="1" si="1537"/>
        <v>Rainy</v>
      </c>
      <c r="I6563">
        <f t="shared" ca="1" si="1538"/>
        <v>23.9</v>
      </c>
      <c r="J6563" t="str">
        <f t="shared" ca="1" si="1539"/>
        <v>No</v>
      </c>
      <c r="K6563" t="str">
        <f t="shared" ca="1" si="1540"/>
        <v>Yes</v>
      </c>
      <c r="L6563">
        <f t="shared" ca="1" si="1541"/>
        <v>7.5</v>
      </c>
      <c r="M6563">
        <f t="shared" ca="1" si="1542"/>
        <v>1216</v>
      </c>
      <c r="N6563">
        <f t="shared" ca="1" si="1543"/>
        <v>1.37</v>
      </c>
      <c r="O6563" t="str">
        <f t="shared" ca="1" si="1544"/>
        <v>Yes</v>
      </c>
    </row>
    <row r="6564" spans="1:15" x14ac:dyDescent="0.3">
      <c r="A6564" s="1">
        <f t="shared" ca="1" si="1531"/>
        <v>46031</v>
      </c>
      <c r="B6564" s="2">
        <f t="shared" ca="1" si="1532"/>
        <v>0.77013888888888893</v>
      </c>
      <c r="C6564" t="str">
        <f t="shared" ca="1" si="1533"/>
        <v>Tulja Bhavani Temple, Tuljapur</v>
      </c>
      <c r="D6564">
        <f t="shared" ca="1" si="1534"/>
        <v>3174</v>
      </c>
      <c r="E6564">
        <f t="shared" ca="1" si="1530"/>
        <v>182</v>
      </c>
      <c r="F6564">
        <f t="shared" ca="1" si="1535"/>
        <v>113</v>
      </c>
      <c r="G6564">
        <f t="shared" ca="1" si="1536"/>
        <v>1.85</v>
      </c>
      <c r="H6564" t="str">
        <f t="shared" ca="1" si="1537"/>
        <v>Rainy</v>
      </c>
      <c r="I6564">
        <f t="shared" ca="1" si="1538"/>
        <v>28.3</v>
      </c>
      <c r="J6564" t="str">
        <f t="shared" ca="1" si="1539"/>
        <v>No</v>
      </c>
      <c r="K6564" t="str">
        <f t="shared" ca="1" si="1540"/>
        <v>No</v>
      </c>
      <c r="L6564">
        <f t="shared" ca="1" si="1541"/>
        <v>2.9</v>
      </c>
      <c r="M6564">
        <f t="shared" ca="1" si="1542"/>
        <v>1129</v>
      </c>
      <c r="N6564">
        <f t="shared" ca="1" si="1543"/>
        <v>1.23</v>
      </c>
      <c r="O6564" t="str">
        <f t="shared" ca="1" si="1544"/>
        <v>Yes</v>
      </c>
    </row>
    <row r="6565" spans="1:15" x14ac:dyDescent="0.3">
      <c r="A6565" s="1">
        <f t="shared" ca="1" si="1531"/>
        <v>46093</v>
      </c>
      <c r="B6565" s="2">
        <f t="shared" ca="1" si="1532"/>
        <v>0.49861111111111112</v>
      </c>
      <c r="C6565" t="str">
        <f t="shared" ca="1" si="1533"/>
        <v>Dagdusheth Halwai Ganpati Temple, Pune</v>
      </c>
      <c r="D6565">
        <f t="shared" ca="1" si="1534"/>
        <v>127</v>
      </c>
      <c r="E6565">
        <f t="shared" ca="1" si="1530"/>
        <v>154</v>
      </c>
      <c r="F6565">
        <f t="shared" ca="1" si="1535"/>
        <v>39</v>
      </c>
      <c r="G6565">
        <f t="shared" ca="1" si="1536"/>
        <v>14.24</v>
      </c>
      <c r="H6565" t="str">
        <f t="shared" ca="1" si="1537"/>
        <v>Rainy</v>
      </c>
      <c r="I6565">
        <f t="shared" ca="1" si="1538"/>
        <v>33.6</v>
      </c>
      <c r="J6565" t="str">
        <f t="shared" ca="1" si="1539"/>
        <v>No</v>
      </c>
      <c r="K6565" t="str">
        <f t="shared" ca="1" si="1540"/>
        <v>No</v>
      </c>
      <c r="L6565">
        <f t="shared" ca="1" si="1541"/>
        <v>8</v>
      </c>
      <c r="M6565">
        <f t="shared" ca="1" si="1542"/>
        <v>1296</v>
      </c>
      <c r="N6565">
        <f t="shared" ca="1" si="1543"/>
        <v>1.76</v>
      </c>
      <c r="O6565" t="str">
        <f t="shared" ca="1" si="1544"/>
        <v>No</v>
      </c>
    </row>
    <row r="6566" spans="1:15" x14ac:dyDescent="0.3">
      <c r="A6566" s="1">
        <f t="shared" ca="1" si="1531"/>
        <v>46073</v>
      </c>
      <c r="B6566" s="2">
        <f t="shared" ca="1" si="1532"/>
        <v>5.8333333333333334E-2</v>
      </c>
      <c r="C6566" t="str">
        <f t="shared" ca="1" si="1533"/>
        <v>Bhimashankar Temple, Maharashtra</v>
      </c>
      <c r="D6566">
        <f t="shared" ca="1" si="1534"/>
        <v>2098</v>
      </c>
      <c r="E6566">
        <f t="shared" ca="1" si="1530"/>
        <v>330</v>
      </c>
      <c r="F6566">
        <f t="shared" ca="1" si="1535"/>
        <v>223</v>
      </c>
      <c r="G6566">
        <f t="shared" ca="1" si="1536"/>
        <v>7.36</v>
      </c>
      <c r="H6566" t="str">
        <f t="shared" ca="1" si="1537"/>
        <v>Humid</v>
      </c>
      <c r="I6566">
        <f t="shared" ca="1" si="1538"/>
        <v>22.5</v>
      </c>
      <c r="J6566" t="str">
        <f t="shared" ca="1" si="1539"/>
        <v>No</v>
      </c>
      <c r="K6566" t="str">
        <f t="shared" ca="1" si="1540"/>
        <v>No</v>
      </c>
      <c r="L6566">
        <f t="shared" ca="1" si="1541"/>
        <v>6.8</v>
      </c>
      <c r="M6566">
        <f t="shared" ca="1" si="1542"/>
        <v>930</v>
      </c>
      <c r="N6566">
        <f t="shared" ca="1" si="1543"/>
        <v>1.97</v>
      </c>
      <c r="O6566" t="str">
        <f t="shared" ca="1" si="1544"/>
        <v>Yes</v>
      </c>
    </row>
    <row r="6567" spans="1:15" x14ac:dyDescent="0.3">
      <c r="A6567" s="1">
        <f t="shared" ca="1" si="1531"/>
        <v>45717</v>
      </c>
      <c r="B6567" s="2">
        <f t="shared" ca="1" si="1532"/>
        <v>0.18194444444444444</v>
      </c>
      <c r="C6567" t="str">
        <f t="shared" ca="1" si="1533"/>
        <v>Golden Temple, Amritsar</v>
      </c>
      <c r="D6567">
        <f t="shared" ca="1" si="1534"/>
        <v>14147</v>
      </c>
      <c r="E6567">
        <f t="shared" ca="1" si="1530"/>
        <v>83</v>
      </c>
      <c r="F6567">
        <f t="shared" ca="1" si="1535"/>
        <v>249</v>
      </c>
      <c r="G6567">
        <f t="shared" ca="1" si="1536"/>
        <v>3.12</v>
      </c>
      <c r="H6567" t="str">
        <f t="shared" ca="1" si="1537"/>
        <v>Hot</v>
      </c>
      <c r="I6567">
        <f t="shared" ca="1" si="1538"/>
        <v>24.5</v>
      </c>
      <c r="J6567" t="str">
        <f t="shared" ca="1" si="1539"/>
        <v>No</v>
      </c>
      <c r="K6567" t="str">
        <f t="shared" ca="1" si="1540"/>
        <v>Yes</v>
      </c>
      <c r="L6567">
        <f t="shared" ca="1" si="1541"/>
        <v>7.6</v>
      </c>
      <c r="M6567">
        <f t="shared" ca="1" si="1542"/>
        <v>1671</v>
      </c>
      <c r="N6567">
        <f t="shared" ca="1" si="1543"/>
        <v>1.57</v>
      </c>
      <c r="O6567" t="str">
        <f t="shared" ca="1" si="1544"/>
        <v>No</v>
      </c>
    </row>
    <row r="6568" spans="1:15" x14ac:dyDescent="0.3">
      <c r="A6568" s="1">
        <f t="shared" ca="1" si="1531"/>
        <v>45768</v>
      </c>
      <c r="B6568" s="2">
        <f t="shared" ca="1" si="1532"/>
        <v>0.80972222222222223</v>
      </c>
      <c r="C6568" t="str">
        <f t="shared" ca="1" si="1533"/>
        <v>Meenakshi Amman Temple, Madurai</v>
      </c>
      <c r="D6568">
        <f t="shared" ca="1" si="1534"/>
        <v>2438</v>
      </c>
      <c r="E6568">
        <f t="shared" ca="1" si="1530"/>
        <v>101</v>
      </c>
      <c r="F6568">
        <f t="shared" ca="1" si="1535"/>
        <v>144</v>
      </c>
      <c r="G6568">
        <f t="shared" ca="1" si="1536"/>
        <v>13.69</v>
      </c>
      <c r="H6568" t="str">
        <f t="shared" ca="1" si="1537"/>
        <v>Hot</v>
      </c>
      <c r="I6568">
        <f t="shared" ca="1" si="1538"/>
        <v>36.200000000000003</v>
      </c>
      <c r="J6568" t="str">
        <f t="shared" ca="1" si="1539"/>
        <v>No</v>
      </c>
      <c r="K6568" t="str">
        <f t="shared" ca="1" si="1540"/>
        <v>No</v>
      </c>
      <c r="L6568">
        <f t="shared" ca="1" si="1541"/>
        <v>9.3000000000000007</v>
      </c>
      <c r="M6568">
        <f t="shared" ca="1" si="1542"/>
        <v>1293</v>
      </c>
      <c r="N6568">
        <f t="shared" ca="1" si="1543"/>
        <v>2.31</v>
      </c>
      <c r="O6568" t="str">
        <f t="shared" ca="1" si="1544"/>
        <v>No</v>
      </c>
    </row>
    <row r="6569" spans="1:15" x14ac:dyDescent="0.3">
      <c r="A6569" s="1">
        <f t="shared" ca="1" si="1531"/>
        <v>45928</v>
      </c>
      <c r="B6569" s="2">
        <f t="shared" ca="1" si="1532"/>
        <v>0.22361111111111112</v>
      </c>
      <c r="C6569" t="str">
        <f t="shared" ca="1" si="1533"/>
        <v>Bhimashankar Temple, Maharashtra</v>
      </c>
      <c r="D6569">
        <f t="shared" ca="1" si="1534"/>
        <v>14098</v>
      </c>
      <c r="E6569">
        <f t="shared" ca="1" si="1530"/>
        <v>523</v>
      </c>
      <c r="F6569">
        <f t="shared" ca="1" si="1535"/>
        <v>218</v>
      </c>
      <c r="G6569">
        <f t="shared" ca="1" si="1536"/>
        <v>5.85</v>
      </c>
      <c r="H6569" t="str">
        <f t="shared" ca="1" si="1537"/>
        <v>Cloudy</v>
      </c>
      <c r="I6569">
        <f t="shared" ca="1" si="1538"/>
        <v>24.1</v>
      </c>
      <c r="J6569" t="str">
        <f t="shared" ca="1" si="1539"/>
        <v>No</v>
      </c>
      <c r="K6569" t="str">
        <f t="shared" ca="1" si="1540"/>
        <v>Yes</v>
      </c>
      <c r="L6569">
        <f t="shared" ca="1" si="1541"/>
        <v>4.2</v>
      </c>
      <c r="M6569">
        <f t="shared" ca="1" si="1542"/>
        <v>2507</v>
      </c>
      <c r="N6569">
        <f t="shared" ca="1" si="1543"/>
        <v>1.32</v>
      </c>
      <c r="O6569" t="str">
        <f t="shared" ca="1" si="1544"/>
        <v>No</v>
      </c>
    </row>
    <row r="6570" spans="1:15" x14ac:dyDescent="0.3">
      <c r="A6570" s="1">
        <f t="shared" ca="1" si="1531"/>
        <v>46131</v>
      </c>
      <c r="B6570" s="2">
        <f t="shared" ca="1" si="1532"/>
        <v>0.45277777777777778</v>
      </c>
      <c r="C6570" t="str">
        <f t="shared" ca="1" si="1533"/>
        <v>Tulja Bhavani Temple, Tuljapur</v>
      </c>
      <c r="D6570">
        <f t="shared" ca="1" si="1534"/>
        <v>6935</v>
      </c>
      <c r="E6570">
        <f t="shared" ref="E6570:E6633" ca="1" si="1545">RANDBETWEEN(10,600)</f>
        <v>267</v>
      </c>
      <c r="F6570">
        <f t="shared" ca="1" si="1535"/>
        <v>52</v>
      </c>
      <c r="G6570">
        <f t="shared" ca="1" si="1536"/>
        <v>4.3499999999999996</v>
      </c>
      <c r="H6570" t="str">
        <f t="shared" ca="1" si="1537"/>
        <v>Sunny</v>
      </c>
      <c r="I6570">
        <f t="shared" ca="1" si="1538"/>
        <v>18.100000000000001</v>
      </c>
      <c r="J6570" t="str">
        <f t="shared" ca="1" si="1539"/>
        <v>No</v>
      </c>
      <c r="K6570" t="str">
        <f t="shared" ca="1" si="1540"/>
        <v>Yes</v>
      </c>
      <c r="L6570">
        <f t="shared" ca="1" si="1541"/>
        <v>11.8</v>
      </c>
      <c r="M6570">
        <f t="shared" ca="1" si="1542"/>
        <v>1253</v>
      </c>
      <c r="N6570">
        <f t="shared" ca="1" si="1543"/>
        <v>0.91</v>
      </c>
      <c r="O6570" t="str">
        <f t="shared" ca="1" si="1544"/>
        <v>No</v>
      </c>
    </row>
    <row r="6571" spans="1:15" x14ac:dyDescent="0.3">
      <c r="A6571" s="1">
        <f t="shared" ca="1" si="1531"/>
        <v>45831</v>
      </c>
      <c r="B6571" s="2">
        <f t="shared" ca="1" si="1532"/>
        <v>0.1423611111111111</v>
      </c>
      <c r="C6571" t="str">
        <f t="shared" ca="1" si="1533"/>
        <v>Tulja Bhavani Temple, Tuljapur</v>
      </c>
      <c r="D6571">
        <f t="shared" ca="1" si="1534"/>
        <v>7648</v>
      </c>
      <c r="E6571">
        <f t="shared" ca="1" si="1545"/>
        <v>485</v>
      </c>
      <c r="F6571">
        <f t="shared" ca="1" si="1535"/>
        <v>335</v>
      </c>
      <c r="G6571">
        <f t="shared" ca="1" si="1536"/>
        <v>14.27</v>
      </c>
      <c r="H6571" t="str">
        <f t="shared" ca="1" si="1537"/>
        <v>Sunny</v>
      </c>
      <c r="I6571">
        <f t="shared" ca="1" si="1538"/>
        <v>28</v>
      </c>
      <c r="J6571" t="str">
        <f t="shared" ca="1" si="1539"/>
        <v>No</v>
      </c>
      <c r="K6571" t="str">
        <f t="shared" ca="1" si="1540"/>
        <v>No</v>
      </c>
      <c r="L6571">
        <f t="shared" ca="1" si="1541"/>
        <v>9.9</v>
      </c>
      <c r="M6571">
        <f t="shared" ca="1" si="1542"/>
        <v>2343</v>
      </c>
      <c r="N6571">
        <f t="shared" ca="1" si="1543"/>
        <v>2</v>
      </c>
      <c r="O6571" t="str">
        <f t="shared" ca="1" si="1544"/>
        <v>No</v>
      </c>
    </row>
    <row r="6572" spans="1:15" x14ac:dyDescent="0.3">
      <c r="A6572" s="1">
        <f t="shared" ca="1" si="1531"/>
        <v>45310</v>
      </c>
      <c r="B6572" s="2">
        <f t="shared" ca="1" si="1532"/>
        <v>0.72499999999999998</v>
      </c>
      <c r="C6572" t="str">
        <f t="shared" ca="1" si="1533"/>
        <v>Jagannath Temple, Puri</v>
      </c>
      <c r="D6572">
        <f t="shared" ca="1" si="1534"/>
        <v>6228</v>
      </c>
      <c r="E6572">
        <f t="shared" ca="1" si="1545"/>
        <v>378</v>
      </c>
      <c r="F6572">
        <f t="shared" ca="1" si="1535"/>
        <v>485</v>
      </c>
      <c r="G6572">
        <f t="shared" ca="1" si="1536"/>
        <v>6.6</v>
      </c>
      <c r="H6572" t="str">
        <f t="shared" ca="1" si="1537"/>
        <v>Hot</v>
      </c>
      <c r="I6572">
        <f t="shared" ca="1" si="1538"/>
        <v>32.9</v>
      </c>
      <c r="J6572" t="str">
        <f t="shared" ca="1" si="1539"/>
        <v>No</v>
      </c>
      <c r="K6572" t="str">
        <f t="shared" ca="1" si="1540"/>
        <v>No</v>
      </c>
      <c r="L6572">
        <f t="shared" ca="1" si="1541"/>
        <v>3.8</v>
      </c>
      <c r="M6572">
        <f t="shared" ca="1" si="1542"/>
        <v>438</v>
      </c>
      <c r="N6572">
        <f t="shared" ca="1" si="1543"/>
        <v>2.1</v>
      </c>
      <c r="O6572" t="str">
        <f t="shared" ca="1" si="1544"/>
        <v>No</v>
      </c>
    </row>
    <row r="6573" spans="1:15" x14ac:dyDescent="0.3">
      <c r="A6573" s="1">
        <f t="shared" ca="1" si="1531"/>
        <v>46383</v>
      </c>
      <c r="B6573" s="2">
        <f t="shared" ca="1" si="1532"/>
        <v>0.70277777777777772</v>
      </c>
      <c r="C6573" t="str">
        <f t="shared" ca="1" si="1533"/>
        <v>Dagdusheth Halwai Ganpati Temple, Pune</v>
      </c>
      <c r="D6573">
        <f t="shared" ca="1" si="1534"/>
        <v>9543</v>
      </c>
      <c r="E6573">
        <f t="shared" ca="1" si="1545"/>
        <v>293</v>
      </c>
      <c r="F6573">
        <f t="shared" ca="1" si="1535"/>
        <v>476</v>
      </c>
      <c r="G6573">
        <f t="shared" ca="1" si="1536"/>
        <v>6.55</v>
      </c>
      <c r="H6573" t="str">
        <f t="shared" ca="1" si="1537"/>
        <v>Sunny</v>
      </c>
      <c r="I6573">
        <f t="shared" ca="1" si="1538"/>
        <v>24</v>
      </c>
      <c r="J6573" t="str">
        <f t="shared" ca="1" si="1539"/>
        <v>Yes</v>
      </c>
      <c r="K6573" t="str">
        <f t="shared" ca="1" si="1540"/>
        <v>No</v>
      </c>
      <c r="L6573">
        <f t="shared" ca="1" si="1541"/>
        <v>4.8</v>
      </c>
      <c r="M6573">
        <f t="shared" ca="1" si="1542"/>
        <v>1835</v>
      </c>
      <c r="N6573">
        <f t="shared" ca="1" si="1543"/>
        <v>2.2400000000000002</v>
      </c>
      <c r="O6573" t="str">
        <f t="shared" ca="1" si="1544"/>
        <v>No</v>
      </c>
    </row>
    <row r="6574" spans="1:15" x14ac:dyDescent="0.3">
      <c r="A6574" s="1">
        <f t="shared" ca="1" si="1531"/>
        <v>45403</v>
      </c>
      <c r="B6574" s="2">
        <f t="shared" ca="1" si="1532"/>
        <v>0.9770833333333333</v>
      </c>
      <c r="C6574" t="str">
        <f t="shared" ca="1" si="1533"/>
        <v>Meenakshi Amman Temple, Madurai</v>
      </c>
      <c r="D6574">
        <f t="shared" ca="1" si="1534"/>
        <v>8400</v>
      </c>
      <c r="E6574">
        <f t="shared" ca="1" si="1545"/>
        <v>317</v>
      </c>
      <c r="F6574">
        <f t="shared" ca="1" si="1535"/>
        <v>421</v>
      </c>
      <c r="G6574">
        <f t="shared" ca="1" si="1536"/>
        <v>4.45</v>
      </c>
      <c r="H6574" t="str">
        <f t="shared" ca="1" si="1537"/>
        <v>Rainy</v>
      </c>
      <c r="I6574">
        <f t="shared" ca="1" si="1538"/>
        <v>29.6</v>
      </c>
      <c r="J6574" t="str">
        <f t="shared" ca="1" si="1539"/>
        <v>Yes</v>
      </c>
      <c r="K6574" t="str">
        <f t="shared" ca="1" si="1540"/>
        <v>No</v>
      </c>
      <c r="L6574">
        <f t="shared" ca="1" si="1541"/>
        <v>5.5</v>
      </c>
      <c r="M6574">
        <f t="shared" ca="1" si="1542"/>
        <v>1620</v>
      </c>
      <c r="N6574">
        <f t="shared" ca="1" si="1543"/>
        <v>0.32</v>
      </c>
      <c r="O6574" t="str">
        <f t="shared" ca="1" si="1544"/>
        <v>Yes</v>
      </c>
    </row>
    <row r="6575" spans="1:15" x14ac:dyDescent="0.3">
      <c r="A6575" s="1">
        <f t="shared" ca="1" si="1531"/>
        <v>45348</v>
      </c>
      <c r="B6575" s="2">
        <f t="shared" ca="1" si="1532"/>
        <v>0.41875000000000001</v>
      </c>
      <c r="C6575" t="str">
        <f t="shared" ca="1" si="1533"/>
        <v>Meenakshi Amman Temple, Madurai</v>
      </c>
      <c r="D6575">
        <f t="shared" ca="1" si="1534"/>
        <v>5227</v>
      </c>
      <c r="E6575">
        <f t="shared" ca="1" si="1545"/>
        <v>225</v>
      </c>
      <c r="F6575">
        <f t="shared" ca="1" si="1535"/>
        <v>495</v>
      </c>
      <c r="G6575">
        <f t="shared" ca="1" si="1536"/>
        <v>4.17</v>
      </c>
      <c r="H6575" t="str">
        <f t="shared" ca="1" si="1537"/>
        <v>Cloudy</v>
      </c>
      <c r="I6575">
        <f t="shared" ca="1" si="1538"/>
        <v>41.6</v>
      </c>
      <c r="J6575" t="str">
        <f t="shared" ca="1" si="1539"/>
        <v>No</v>
      </c>
      <c r="K6575" t="str">
        <f t="shared" ca="1" si="1540"/>
        <v>Yes</v>
      </c>
      <c r="L6575">
        <f t="shared" ca="1" si="1541"/>
        <v>10.6</v>
      </c>
      <c r="M6575">
        <f t="shared" ca="1" si="1542"/>
        <v>2704</v>
      </c>
      <c r="N6575">
        <f t="shared" ca="1" si="1543"/>
        <v>1.58</v>
      </c>
      <c r="O6575" t="str">
        <f t="shared" ca="1" si="1544"/>
        <v>No</v>
      </c>
    </row>
    <row r="6576" spans="1:15" x14ac:dyDescent="0.3">
      <c r="A6576" s="1">
        <f t="shared" ca="1" si="1531"/>
        <v>46246</v>
      </c>
      <c r="B6576" s="2">
        <f t="shared" ca="1" si="1532"/>
        <v>0.25694444444444442</v>
      </c>
      <c r="C6576" t="str">
        <f t="shared" ca="1" si="1533"/>
        <v>Kashi Vishwanath Temple, Varanasi</v>
      </c>
      <c r="D6576">
        <f t="shared" ca="1" si="1534"/>
        <v>13010</v>
      </c>
      <c r="E6576">
        <f t="shared" ca="1" si="1545"/>
        <v>293</v>
      </c>
      <c r="F6576">
        <f t="shared" ca="1" si="1535"/>
        <v>148</v>
      </c>
      <c r="G6576">
        <f t="shared" ca="1" si="1536"/>
        <v>8.6</v>
      </c>
      <c r="H6576" t="str">
        <f t="shared" ca="1" si="1537"/>
        <v>Rainy</v>
      </c>
      <c r="I6576">
        <f t="shared" ca="1" si="1538"/>
        <v>38.6</v>
      </c>
      <c r="J6576" t="str">
        <f t="shared" ca="1" si="1539"/>
        <v>No</v>
      </c>
      <c r="K6576" t="str">
        <f t="shared" ca="1" si="1540"/>
        <v>No</v>
      </c>
      <c r="L6576">
        <f t="shared" ca="1" si="1541"/>
        <v>8.9</v>
      </c>
      <c r="M6576">
        <f t="shared" ca="1" si="1542"/>
        <v>2781</v>
      </c>
      <c r="N6576">
        <f t="shared" ca="1" si="1543"/>
        <v>1.57</v>
      </c>
      <c r="O6576" t="str">
        <f t="shared" ca="1" si="1544"/>
        <v>No</v>
      </c>
    </row>
    <row r="6577" spans="1:15" x14ac:dyDescent="0.3">
      <c r="A6577" s="1">
        <f t="shared" ca="1" si="1531"/>
        <v>45775</v>
      </c>
      <c r="B6577" s="2">
        <f t="shared" ca="1" si="1532"/>
        <v>0.14583333333333334</v>
      </c>
      <c r="C6577" t="str">
        <f t="shared" ca="1" si="1533"/>
        <v>Vaishno Devi Temple, Katra</v>
      </c>
      <c r="D6577">
        <f t="shared" ca="1" si="1534"/>
        <v>191</v>
      </c>
      <c r="E6577">
        <f t="shared" ca="1" si="1545"/>
        <v>574</v>
      </c>
      <c r="F6577">
        <f t="shared" ca="1" si="1535"/>
        <v>200</v>
      </c>
      <c r="G6577">
        <f t="shared" ca="1" si="1536"/>
        <v>8.8800000000000008</v>
      </c>
      <c r="H6577" t="str">
        <f t="shared" ca="1" si="1537"/>
        <v>Sunny</v>
      </c>
      <c r="I6577">
        <f t="shared" ca="1" si="1538"/>
        <v>38.5</v>
      </c>
      <c r="J6577" t="str">
        <f t="shared" ca="1" si="1539"/>
        <v>No</v>
      </c>
      <c r="K6577" t="str">
        <f t="shared" ca="1" si="1540"/>
        <v>No</v>
      </c>
      <c r="L6577">
        <f t="shared" ca="1" si="1541"/>
        <v>5.4</v>
      </c>
      <c r="M6577">
        <f t="shared" ca="1" si="1542"/>
        <v>620</v>
      </c>
      <c r="N6577">
        <f t="shared" ca="1" si="1543"/>
        <v>2.0699999999999998</v>
      </c>
      <c r="O6577" t="str">
        <f t="shared" ca="1" si="1544"/>
        <v>No</v>
      </c>
    </row>
    <row r="6578" spans="1:15" x14ac:dyDescent="0.3">
      <c r="A6578" s="1">
        <f t="shared" ca="1" si="1531"/>
        <v>46080</v>
      </c>
      <c r="B6578" s="2">
        <f t="shared" ca="1" si="1532"/>
        <v>0.10069444444444445</v>
      </c>
      <c r="C6578" t="str">
        <f t="shared" ca="1" si="1533"/>
        <v>Grishneshwar Temple, Chhatrapati Sambhajinagar</v>
      </c>
      <c r="D6578">
        <f t="shared" ca="1" si="1534"/>
        <v>3452</v>
      </c>
      <c r="E6578">
        <f t="shared" ca="1" si="1545"/>
        <v>416</v>
      </c>
      <c r="F6578">
        <f t="shared" ca="1" si="1535"/>
        <v>381</v>
      </c>
      <c r="G6578">
        <f t="shared" ca="1" si="1536"/>
        <v>14.44</v>
      </c>
      <c r="H6578" t="str">
        <f t="shared" ca="1" si="1537"/>
        <v>Hot</v>
      </c>
      <c r="I6578">
        <f t="shared" ca="1" si="1538"/>
        <v>39.9</v>
      </c>
      <c r="J6578" t="str">
        <f t="shared" ca="1" si="1539"/>
        <v>No</v>
      </c>
      <c r="K6578" t="str">
        <f t="shared" ca="1" si="1540"/>
        <v>Yes</v>
      </c>
      <c r="L6578">
        <f t="shared" ca="1" si="1541"/>
        <v>8.1999999999999993</v>
      </c>
      <c r="M6578">
        <f t="shared" ca="1" si="1542"/>
        <v>2784</v>
      </c>
      <c r="N6578">
        <f t="shared" ca="1" si="1543"/>
        <v>1.87</v>
      </c>
      <c r="O6578" t="str">
        <f t="shared" ca="1" si="1544"/>
        <v>No</v>
      </c>
    </row>
    <row r="6579" spans="1:15" x14ac:dyDescent="0.3">
      <c r="A6579" s="1">
        <f t="shared" ca="1" si="1531"/>
        <v>45525</v>
      </c>
      <c r="B6579" s="2">
        <f t="shared" ca="1" si="1532"/>
        <v>0.19305555555555556</v>
      </c>
      <c r="C6579" t="str">
        <f t="shared" ca="1" si="1533"/>
        <v>Jagannath Temple, Puri</v>
      </c>
      <c r="D6579">
        <f t="shared" ca="1" si="1534"/>
        <v>894</v>
      </c>
      <c r="E6579">
        <f t="shared" ca="1" si="1545"/>
        <v>171</v>
      </c>
      <c r="F6579">
        <f t="shared" ca="1" si="1535"/>
        <v>326</v>
      </c>
      <c r="G6579">
        <f t="shared" ca="1" si="1536"/>
        <v>12.63</v>
      </c>
      <c r="H6579" t="str">
        <f t="shared" ca="1" si="1537"/>
        <v>Hot</v>
      </c>
      <c r="I6579">
        <f t="shared" ca="1" si="1538"/>
        <v>18.100000000000001</v>
      </c>
      <c r="J6579" t="str">
        <f t="shared" ca="1" si="1539"/>
        <v>No</v>
      </c>
      <c r="K6579" t="str">
        <f t="shared" ca="1" si="1540"/>
        <v>No</v>
      </c>
      <c r="L6579">
        <f t="shared" ca="1" si="1541"/>
        <v>10.1</v>
      </c>
      <c r="M6579">
        <f t="shared" ca="1" si="1542"/>
        <v>638</v>
      </c>
      <c r="N6579">
        <f t="shared" ca="1" si="1543"/>
        <v>1.21</v>
      </c>
      <c r="O6579" t="str">
        <f t="shared" ca="1" si="1544"/>
        <v>No</v>
      </c>
    </row>
    <row r="6580" spans="1:15" x14ac:dyDescent="0.3">
      <c r="A6580" s="1">
        <f t="shared" ca="1" si="1531"/>
        <v>45379</v>
      </c>
      <c r="B6580" s="2">
        <f t="shared" ca="1" si="1532"/>
        <v>0.99583333333333335</v>
      </c>
      <c r="C6580" t="str">
        <f t="shared" ca="1" si="1533"/>
        <v>Tulja Bhavani Temple, Tuljapur</v>
      </c>
      <c r="D6580">
        <f t="shared" ca="1" si="1534"/>
        <v>14047</v>
      </c>
      <c r="E6580">
        <f t="shared" ca="1" si="1545"/>
        <v>448</v>
      </c>
      <c r="F6580">
        <f t="shared" ca="1" si="1535"/>
        <v>437</v>
      </c>
      <c r="G6580">
        <f t="shared" ca="1" si="1536"/>
        <v>13.65</v>
      </c>
      <c r="H6580" t="str">
        <f t="shared" ca="1" si="1537"/>
        <v>Hot</v>
      </c>
      <c r="I6580">
        <f t="shared" ca="1" si="1538"/>
        <v>38.200000000000003</v>
      </c>
      <c r="J6580" t="str">
        <f t="shared" ca="1" si="1539"/>
        <v>Yes</v>
      </c>
      <c r="K6580" t="str">
        <f t="shared" ca="1" si="1540"/>
        <v>No</v>
      </c>
      <c r="L6580">
        <f t="shared" ca="1" si="1541"/>
        <v>4</v>
      </c>
      <c r="M6580">
        <f t="shared" ca="1" si="1542"/>
        <v>705</v>
      </c>
      <c r="N6580">
        <f t="shared" ca="1" si="1543"/>
        <v>1.79</v>
      </c>
      <c r="O6580" t="str">
        <f t="shared" ca="1" si="1544"/>
        <v>No</v>
      </c>
    </row>
    <row r="6581" spans="1:15" x14ac:dyDescent="0.3">
      <c r="A6581" s="1">
        <f t="shared" ca="1" si="1531"/>
        <v>45336</v>
      </c>
      <c r="B6581" s="2">
        <f t="shared" ca="1" si="1532"/>
        <v>0.66736111111111107</v>
      </c>
      <c r="C6581" t="str">
        <f t="shared" ca="1" si="1533"/>
        <v>Shri Siddhivinayak Temple, Mumbai</v>
      </c>
      <c r="D6581">
        <f t="shared" ca="1" si="1534"/>
        <v>2698</v>
      </c>
      <c r="E6581">
        <f t="shared" ca="1" si="1545"/>
        <v>409</v>
      </c>
      <c r="F6581">
        <f t="shared" ca="1" si="1535"/>
        <v>116</v>
      </c>
      <c r="G6581">
        <f t="shared" ca="1" si="1536"/>
        <v>2.17</v>
      </c>
      <c r="H6581" t="str">
        <f t="shared" ca="1" si="1537"/>
        <v>Cloudy</v>
      </c>
      <c r="I6581">
        <f t="shared" ca="1" si="1538"/>
        <v>39.799999999999997</v>
      </c>
      <c r="J6581" t="str">
        <f t="shared" ca="1" si="1539"/>
        <v>Yes</v>
      </c>
      <c r="K6581" t="str">
        <f t="shared" ca="1" si="1540"/>
        <v>No</v>
      </c>
      <c r="L6581">
        <f t="shared" ca="1" si="1541"/>
        <v>6.8</v>
      </c>
      <c r="M6581">
        <f t="shared" ca="1" si="1542"/>
        <v>1096</v>
      </c>
      <c r="N6581">
        <f t="shared" ca="1" si="1543"/>
        <v>1.98</v>
      </c>
      <c r="O6581" t="str">
        <f t="shared" ca="1" si="1544"/>
        <v>Yes</v>
      </c>
    </row>
    <row r="6582" spans="1:15" x14ac:dyDescent="0.3">
      <c r="A6582" s="1">
        <f t="shared" ca="1" si="1531"/>
        <v>46112</v>
      </c>
      <c r="B6582" s="2">
        <f t="shared" ca="1" si="1532"/>
        <v>0.32361111111111113</v>
      </c>
      <c r="C6582" t="str">
        <f t="shared" ca="1" si="1533"/>
        <v>Tirumala Tirupati Temple, Tirupati</v>
      </c>
      <c r="D6582">
        <f t="shared" ca="1" si="1534"/>
        <v>1277</v>
      </c>
      <c r="E6582">
        <f t="shared" ca="1" si="1545"/>
        <v>213</v>
      </c>
      <c r="F6582">
        <f t="shared" ca="1" si="1535"/>
        <v>69</v>
      </c>
      <c r="G6582">
        <f t="shared" ca="1" si="1536"/>
        <v>10.99</v>
      </c>
      <c r="H6582" t="str">
        <f t="shared" ca="1" si="1537"/>
        <v>Hot</v>
      </c>
      <c r="I6582">
        <f t="shared" ca="1" si="1538"/>
        <v>36.700000000000003</v>
      </c>
      <c r="J6582" t="str">
        <f t="shared" ca="1" si="1539"/>
        <v>No</v>
      </c>
      <c r="K6582" t="str">
        <f t="shared" ca="1" si="1540"/>
        <v>No</v>
      </c>
      <c r="L6582">
        <f t="shared" ca="1" si="1541"/>
        <v>4.0999999999999996</v>
      </c>
      <c r="M6582">
        <f t="shared" ca="1" si="1542"/>
        <v>954</v>
      </c>
      <c r="N6582">
        <f t="shared" ca="1" si="1543"/>
        <v>0.93</v>
      </c>
      <c r="O6582" t="str">
        <f t="shared" ca="1" si="1544"/>
        <v>Yes</v>
      </c>
    </row>
    <row r="6583" spans="1:15" x14ac:dyDescent="0.3">
      <c r="A6583" s="1">
        <f t="shared" ca="1" si="1531"/>
        <v>46214</v>
      </c>
      <c r="B6583" s="2">
        <f t="shared" ca="1" si="1532"/>
        <v>0.1451388888888889</v>
      </c>
      <c r="C6583" t="str">
        <f t="shared" ca="1" si="1533"/>
        <v>Bhimashankar Temple, Maharashtra</v>
      </c>
      <c r="D6583">
        <f t="shared" ca="1" si="1534"/>
        <v>1449</v>
      </c>
      <c r="E6583">
        <f t="shared" ca="1" si="1545"/>
        <v>501</v>
      </c>
      <c r="F6583">
        <f t="shared" ca="1" si="1535"/>
        <v>203</v>
      </c>
      <c r="G6583">
        <f t="shared" ca="1" si="1536"/>
        <v>8.19</v>
      </c>
      <c r="H6583" t="str">
        <f t="shared" ca="1" si="1537"/>
        <v>Sunny</v>
      </c>
      <c r="I6583">
        <f t="shared" ca="1" si="1538"/>
        <v>25.2</v>
      </c>
      <c r="J6583" t="str">
        <f t="shared" ca="1" si="1539"/>
        <v>Yes</v>
      </c>
      <c r="K6583" t="str">
        <f t="shared" ca="1" si="1540"/>
        <v>No</v>
      </c>
      <c r="L6583">
        <f t="shared" ca="1" si="1541"/>
        <v>5.4</v>
      </c>
      <c r="M6583">
        <f t="shared" ca="1" si="1542"/>
        <v>811</v>
      </c>
      <c r="N6583">
        <f t="shared" ca="1" si="1543"/>
        <v>2.08</v>
      </c>
      <c r="O6583" t="str">
        <f t="shared" ca="1" si="1544"/>
        <v>No</v>
      </c>
    </row>
    <row r="6584" spans="1:15" x14ac:dyDescent="0.3">
      <c r="A6584" s="1">
        <f t="shared" ca="1" si="1531"/>
        <v>45438</v>
      </c>
      <c r="B6584" s="2">
        <f t="shared" ca="1" si="1532"/>
        <v>0.52083333333333337</v>
      </c>
      <c r="C6584" t="str">
        <f t="shared" ca="1" si="1533"/>
        <v>Shree Mahakaleshwar Temple, Ujjain</v>
      </c>
      <c r="D6584">
        <f t="shared" ca="1" si="1534"/>
        <v>14592</v>
      </c>
      <c r="E6584">
        <f t="shared" ca="1" si="1545"/>
        <v>399</v>
      </c>
      <c r="F6584">
        <f t="shared" ca="1" si="1535"/>
        <v>201</v>
      </c>
      <c r="G6584">
        <f t="shared" ca="1" si="1536"/>
        <v>3.01</v>
      </c>
      <c r="H6584" t="str">
        <f t="shared" ca="1" si="1537"/>
        <v>Hot</v>
      </c>
      <c r="I6584">
        <f t="shared" ca="1" si="1538"/>
        <v>22.9</v>
      </c>
      <c r="J6584" t="str">
        <f t="shared" ca="1" si="1539"/>
        <v>No</v>
      </c>
      <c r="K6584" t="str">
        <f t="shared" ca="1" si="1540"/>
        <v>No</v>
      </c>
      <c r="L6584">
        <f t="shared" ca="1" si="1541"/>
        <v>4.5999999999999996</v>
      </c>
      <c r="M6584">
        <f t="shared" ca="1" si="1542"/>
        <v>1611</v>
      </c>
      <c r="N6584">
        <f t="shared" ca="1" si="1543"/>
        <v>0.79</v>
      </c>
      <c r="O6584" t="str">
        <f t="shared" ca="1" si="1544"/>
        <v>Yes</v>
      </c>
    </row>
    <row r="6585" spans="1:15" x14ac:dyDescent="0.3">
      <c r="A6585" s="1">
        <f t="shared" ca="1" si="1531"/>
        <v>46265</v>
      </c>
      <c r="B6585" s="2">
        <f t="shared" ca="1" si="1532"/>
        <v>0.9375</v>
      </c>
      <c r="C6585" t="str">
        <f t="shared" ca="1" si="1533"/>
        <v>Shree Mahakaleshwar Temple, Ujjain</v>
      </c>
      <c r="D6585">
        <f t="shared" ca="1" si="1534"/>
        <v>10081</v>
      </c>
      <c r="E6585">
        <f t="shared" ca="1" si="1545"/>
        <v>112</v>
      </c>
      <c r="F6585">
        <f t="shared" ca="1" si="1535"/>
        <v>364</v>
      </c>
      <c r="G6585">
        <f t="shared" ca="1" si="1536"/>
        <v>6.86</v>
      </c>
      <c r="H6585" t="str">
        <f t="shared" ca="1" si="1537"/>
        <v>Cloudy</v>
      </c>
      <c r="I6585">
        <f t="shared" ca="1" si="1538"/>
        <v>27.9</v>
      </c>
      <c r="J6585" t="str">
        <f t="shared" ca="1" si="1539"/>
        <v>Yes</v>
      </c>
      <c r="K6585" t="str">
        <f t="shared" ca="1" si="1540"/>
        <v>No</v>
      </c>
      <c r="L6585">
        <f t="shared" ca="1" si="1541"/>
        <v>6.6</v>
      </c>
      <c r="M6585">
        <f t="shared" ca="1" si="1542"/>
        <v>829</v>
      </c>
      <c r="N6585">
        <f t="shared" ca="1" si="1543"/>
        <v>0.4</v>
      </c>
      <c r="O6585" t="str">
        <f t="shared" ca="1" si="1544"/>
        <v>No</v>
      </c>
    </row>
    <row r="6586" spans="1:15" x14ac:dyDescent="0.3">
      <c r="A6586" s="1">
        <f t="shared" ca="1" si="1531"/>
        <v>45756</v>
      </c>
      <c r="B6586" s="2">
        <f t="shared" ca="1" si="1532"/>
        <v>0.62083333333333335</v>
      </c>
      <c r="C6586" t="str">
        <f t="shared" ca="1" si="1533"/>
        <v>Jagannath Temple, Puri</v>
      </c>
      <c r="D6586">
        <f t="shared" ca="1" si="1534"/>
        <v>11903</v>
      </c>
      <c r="E6586">
        <f t="shared" ca="1" si="1545"/>
        <v>276</v>
      </c>
      <c r="F6586">
        <f t="shared" ca="1" si="1535"/>
        <v>82</v>
      </c>
      <c r="G6586">
        <f t="shared" ca="1" si="1536"/>
        <v>2.67</v>
      </c>
      <c r="H6586" t="str">
        <f t="shared" ca="1" si="1537"/>
        <v>Hot</v>
      </c>
      <c r="I6586">
        <f t="shared" ca="1" si="1538"/>
        <v>29.3</v>
      </c>
      <c r="J6586" t="str">
        <f t="shared" ca="1" si="1539"/>
        <v>No</v>
      </c>
      <c r="K6586" t="str">
        <f t="shared" ca="1" si="1540"/>
        <v>No</v>
      </c>
      <c r="L6586">
        <f t="shared" ca="1" si="1541"/>
        <v>6.5</v>
      </c>
      <c r="M6586">
        <f t="shared" ca="1" si="1542"/>
        <v>349</v>
      </c>
      <c r="N6586">
        <f t="shared" ca="1" si="1543"/>
        <v>1.53</v>
      </c>
      <c r="O6586" t="str">
        <f t="shared" ca="1" si="1544"/>
        <v>Yes</v>
      </c>
    </row>
    <row r="6587" spans="1:15" x14ac:dyDescent="0.3">
      <c r="A6587" s="1">
        <f t="shared" ca="1" si="1531"/>
        <v>45580</v>
      </c>
      <c r="B6587" s="2">
        <f t="shared" ca="1" si="1532"/>
        <v>0.64652777777777781</v>
      </c>
      <c r="C6587" t="str">
        <f t="shared" ca="1" si="1533"/>
        <v>Grishneshwar Temple, Chhatrapati Sambhajinagar</v>
      </c>
      <c r="D6587">
        <f t="shared" ca="1" si="1534"/>
        <v>9987</v>
      </c>
      <c r="E6587">
        <f t="shared" ca="1" si="1545"/>
        <v>41</v>
      </c>
      <c r="F6587">
        <f t="shared" ca="1" si="1535"/>
        <v>344</v>
      </c>
      <c r="G6587">
        <f t="shared" ca="1" si="1536"/>
        <v>8.08</v>
      </c>
      <c r="H6587" t="str">
        <f t="shared" ca="1" si="1537"/>
        <v>Humid</v>
      </c>
      <c r="I6587">
        <f t="shared" ca="1" si="1538"/>
        <v>19.3</v>
      </c>
      <c r="J6587" t="str">
        <f t="shared" ca="1" si="1539"/>
        <v>Yes</v>
      </c>
      <c r="K6587" t="str">
        <f t="shared" ca="1" si="1540"/>
        <v>No</v>
      </c>
      <c r="L6587">
        <f t="shared" ca="1" si="1541"/>
        <v>3.5</v>
      </c>
      <c r="M6587">
        <f t="shared" ca="1" si="1542"/>
        <v>680</v>
      </c>
      <c r="N6587">
        <f t="shared" ca="1" si="1543"/>
        <v>0.8</v>
      </c>
      <c r="O6587" t="str">
        <f t="shared" ca="1" si="1544"/>
        <v>No</v>
      </c>
    </row>
    <row r="6588" spans="1:15" x14ac:dyDescent="0.3">
      <c r="A6588" s="1">
        <f t="shared" ca="1" si="1531"/>
        <v>45989</v>
      </c>
      <c r="B6588" s="2">
        <f t="shared" ca="1" si="1532"/>
        <v>0.47638888888888886</v>
      </c>
      <c r="C6588" t="str">
        <f t="shared" ca="1" si="1533"/>
        <v>Shri Siddhivinayak Temple, Mumbai</v>
      </c>
      <c r="D6588">
        <f t="shared" ca="1" si="1534"/>
        <v>13474</v>
      </c>
      <c r="E6588">
        <f t="shared" ca="1" si="1545"/>
        <v>180</v>
      </c>
      <c r="F6588">
        <f t="shared" ca="1" si="1535"/>
        <v>170</v>
      </c>
      <c r="G6588">
        <f t="shared" ca="1" si="1536"/>
        <v>13.29</v>
      </c>
      <c r="H6588" t="str">
        <f t="shared" ca="1" si="1537"/>
        <v>Humid</v>
      </c>
      <c r="I6588">
        <f t="shared" ca="1" si="1538"/>
        <v>29.3</v>
      </c>
      <c r="J6588" t="str">
        <f t="shared" ca="1" si="1539"/>
        <v>Yes</v>
      </c>
      <c r="K6588" t="str">
        <f t="shared" ca="1" si="1540"/>
        <v>Yes</v>
      </c>
      <c r="L6588">
        <f t="shared" ca="1" si="1541"/>
        <v>6.2</v>
      </c>
      <c r="M6588">
        <f t="shared" ca="1" si="1542"/>
        <v>2341</v>
      </c>
      <c r="N6588">
        <f t="shared" ca="1" si="1543"/>
        <v>2.0699999999999998</v>
      </c>
      <c r="O6588" t="str">
        <f t="shared" ca="1" si="1544"/>
        <v>Yes</v>
      </c>
    </row>
    <row r="6589" spans="1:15" x14ac:dyDescent="0.3">
      <c r="A6589" s="1">
        <f t="shared" ca="1" si="1531"/>
        <v>45374</v>
      </c>
      <c r="B6589" s="2">
        <f t="shared" ca="1" si="1532"/>
        <v>0.34097222222222223</v>
      </c>
      <c r="C6589" t="str">
        <f t="shared" ca="1" si="1533"/>
        <v>Jagannath Temple, Puri</v>
      </c>
      <c r="D6589">
        <f t="shared" ca="1" si="1534"/>
        <v>9629</v>
      </c>
      <c r="E6589">
        <f t="shared" ca="1" si="1545"/>
        <v>155</v>
      </c>
      <c r="F6589">
        <f t="shared" ca="1" si="1535"/>
        <v>375</v>
      </c>
      <c r="G6589">
        <f t="shared" ca="1" si="1536"/>
        <v>9.31</v>
      </c>
      <c r="H6589" t="str">
        <f t="shared" ca="1" si="1537"/>
        <v>Sunny</v>
      </c>
      <c r="I6589">
        <f t="shared" ca="1" si="1538"/>
        <v>34.9</v>
      </c>
      <c r="J6589" t="str">
        <f t="shared" ca="1" si="1539"/>
        <v>Yes</v>
      </c>
      <c r="K6589" t="str">
        <f t="shared" ca="1" si="1540"/>
        <v>Yes</v>
      </c>
      <c r="L6589">
        <f t="shared" ca="1" si="1541"/>
        <v>2.1</v>
      </c>
      <c r="M6589">
        <f t="shared" ca="1" si="1542"/>
        <v>373</v>
      </c>
      <c r="N6589">
        <f t="shared" ca="1" si="1543"/>
        <v>1.2</v>
      </c>
      <c r="O6589" t="str">
        <f t="shared" ca="1" si="1544"/>
        <v>No</v>
      </c>
    </row>
    <row r="6590" spans="1:15" x14ac:dyDescent="0.3">
      <c r="A6590" s="1">
        <f t="shared" ca="1" si="1531"/>
        <v>45529</v>
      </c>
      <c r="B6590" s="2">
        <f t="shared" ca="1" si="1532"/>
        <v>0.2590277777777778</v>
      </c>
      <c r="C6590" t="str">
        <f t="shared" ca="1" si="1533"/>
        <v>Shirdi Sai Baba Temple, Shirdi</v>
      </c>
      <c r="D6590">
        <f t="shared" ca="1" si="1534"/>
        <v>9227</v>
      </c>
      <c r="E6590">
        <f t="shared" ca="1" si="1545"/>
        <v>433</v>
      </c>
      <c r="F6590">
        <f t="shared" ca="1" si="1535"/>
        <v>82</v>
      </c>
      <c r="G6590">
        <f t="shared" ca="1" si="1536"/>
        <v>6.11</v>
      </c>
      <c r="H6590" t="str">
        <f t="shared" ca="1" si="1537"/>
        <v>Hot</v>
      </c>
      <c r="I6590">
        <f t="shared" ca="1" si="1538"/>
        <v>38.200000000000003</v>
      </c>
      <c r="J6590" t="str">
        <f t="shared" ca="1" si="1539"/>
        <v>Yes</v>
      </c>
      <c r="K6590" t="str">
        <f t="shared" ca="1" si="1540"/>
        <v>No</v>
      </c>
      <c r="L6590">
        <f t="shared" ca="1" si="1541"/>
        <v>2.5</v>
      </c>
      <c r="M6590">
        <f t="shared" ca="1" si="1542"/>
        <v>472</v>
      </c>
      <c r="N6590">
        <f t="shared" ca="1" si="1543"/>
        <v>2.2400000000000002</v>
      </c>
      <c r="O6590" t="str">
        <f t="shared" ca="1" si="1544"/>
        <v>Yes</v>
      </c>
    </row>
    <row r="6591" spans="1:15" x14ac:dyDescent="0.3">
      <c r="A6591" s="1">
        <f t="shared" ca="1" si="1531"/>
        <v>45897</v>
      </c>
      <c r="B6591" s="2">
        <f t="shared" ca="1" si="1532"/>
        <v>0.89583333333333337</v>
      </c>
      <c r="C6591" t="str">
        <f t="shared" ca="1" si="1533"/>
        <v>Kashi Vishwanath Temple, Varanasi</v>
      </c>
      <c r="D6591">
        <f t="shared" ca="1" si="1534"/>
        <v>11902</v>
      </c>
      <c r="E6591">
        <f t="shared" ca="1" si="1545"/>
        <v>496</v>
      </c>
      <c r="F6591">
        <f t="shared" ca="1" si="1535"/>
        <v>308</v>
      </c>
      <c r="G6591">
        <f t="shared" ca="1" si="1536"/>
        <v>1.26</v>
      </c>
      <c r="H6591" t="str">
        <f t="shared" ca="1" si="1537"/>
        <v>Humid</v>
      </c>
      <c r="I6591">
        <f t="shared" ca="1" si="1538"/>
        <v>35.9</v>
      </c>
      <c r="J6591" t="str">
        <f t="shared" ca="1" si="1539"/>
        <v>No</v>
      </c>
      <c r="K6591" t="str">
        <f t="shared" ca="1" si="1540"/>
        <v>No</v>
      </c>
      <c r="L6591">
        <f t="shared" ca="1" si="1541"/>
        <v>6.3</v>
      </c>
      <c r="M6591">
        <f t="shared" ca="1" si="1542"/>
        <v>2543</v>
      </c>
      <c r="N6591">
        <f t="shared" ca="1" si="1543"/>
        <v>0.81</v>
      </c>
      <c r="O6591" t="str">
        <f t="shared" ca="1" si="1544"/>
        <v>Yes</v>
      </c>
    </row>
    <row r="6592" spans="1:15" x14ac:dyDescent="0.3">
      <c r="A6592" s="1">
        <f t="shared" ca="1" si="1531"/>
        <v>46382</v>
      </c>
      <c r="B6592" s="2">
        <f t="shared" ca="1" si="1532"/>
        <v>0.25347222222222221</v>
      </c>
      <c r="C6592" t="str">
        <f t="shared" ca="1" si="1533"/>
        <v>Trimbakeshwar Temple, Nashik</v>
      </c>
      <c r="D6592">
        <f t="shared" ca="1" si="1534"/>
        <v>10181</v>
      </c>
      <c r="E6592">
        <f t="shared" ca="1" si="1545"/>
        <v>491</v>
      </c>
      <c r="F6592">
        <f t="shared" ca="1" si="1535"/>
        <v>41</v>
      </c>
      <c r="G6592">
        <f t="shared" ca="1" si="1536"/>
        <v>11.85</v>
      </c>
      <c r="H6592" t="str">
        <f t="shared" ca="1" si="1537"/>
        <v>Sunny</v>
      </c>
      <c r="I6592">
        <f t="shared" ca="1" si="1538"/>
        <v>38.299999999999997</v>
      </c>
      <c r="J6592" t="str">
        <f t="shared" ca="1" si="1539"/>
        <v>Yes</v>
      </c>
      <c r="K6592" t="str">
        <f t="shared" ca="1" si="1540"/>
        <v>No</v>
      </c>
      <c r="L6592">
        <f t="shared" ca="1" si="1541"/>
        <v>6.5</v>
      </c>
      <c r="M6592">
        <f t="shared" ca="1" si="1542"/>
        <v>700</v>
      </c>
      <c r="N6592">
        <f t="shared" ca="1" si="1543"/>
        <v>0.75</v>
      </c>
      <c r="O6592" t="str">
        <f t="shared" ca="1" si="1544"/>
        <v>Yes</v>
      </c>
    </row>
    <row r="6593" spans="1:15" x14ac:dyDescent="0.3">
      <c r="A6593" s="1">
        <f t="shared" ca="1" si="1531"/>
        <v>45331</v>
      </c>
      <c r="B6593" s="2">
        <f t="shared" ca="1" si="1532"/>
        <v>5.2083333333333336E-2</v>
      </c>
      <c r="C6593" t="str">
        <f t="shared" ca="1" si="1533"/>
        <v>Shri Siddhivinayak Temple, Mumbai</v>
      </c>
      <c r="D6593">
        <f t="shared" ca="1" si="1534"/>
        <v>7474</v>
      </c>
      <c r="E6593">
        <f t="shared" ca="1" si="1545"/>
        <v>490</v>
      </c>
      <c r="F6593">
        <f t="shared" ca="1" si="1535"/>
        <v>432</v>
      </c>
      <c r="G6593">
        <f t="shared" ca="1" si="1536"/>
        <v>0.93</v>
      </c>
      <c r="H6593" t="str">
        <f t="shared" ca="1" si="1537"/>
        <v>Humid</v>
      </c>
      <c r="I6593">
        <f t="shared" ca="1" si="1538"/>
        <v>38.799999999999997</v>
      </c>
      <c r="J6593" t="str">
        <f t="shared" ca="1" si="1539"/>
        <v>No</v>
      </c>
      <c r="K6593" t="str">
        <f t="shared" ca="1" si="1540"/>
        <v>No</v>
      </c>
      <c r="L6593">
        <f t="shared" ca="1" si="1541"/>
        <v>4.4000000000000004</v>
      </c>
      <c r="M6593">
        <f t="shared" ca="1" si="1542"/>
        <v>1963</v>
      </c>
      <c r="N6593">
        <f t="shared" ca="1" si="1543"/>
        <v>2.4700000000000002</v>
      </c>
      <c r="O6593" t="str">
        <f t="shared" ca="1" si="1544"/>
        <v>No</v>
      </c>
    </row>
    <row r="6594" spans="1:15" x14ac:dyDescent="0.3">
      <c r="A6594" s="1">
        <f t="shared" ca="1" si="1531"/>
        <v>45532</v>
      </c>
      <c r="B6594" s="2">
        <f t="shared" ca="1" si="1532"/>
        <v>2.9166666666666667E-2</v>
      </c>
      <c r="C6594" t="str">
        <f t="shared" ca="1" si="1533"/>
        <v>Vaishno Devi Temple, Katra</v>
      </c>
      <c r="D6594">
        <f t="shared" ca="1" si="1534"/>
        <v>8615</v>
      </c>
      <c r="E6594">
        <f t="shared" ca="1" si="1545"/>
        <v>156</v>
      </c>
      <c r="F6594">
        <f t="shared" ca="1" si="1535"/>
        <v>310</v>
      </c>
      <c r="G6594">
        <f t="shared" ca="1" si="1536"/>
        <v>5.35</v>
      </c>
      <c r="H6594" t="str">
        <f t="shared" ca="1" si="1537"/>
        <v>Humid</v>
      </c>
      <c r="I6594">
        <f t="shared" ca="1" si="1538"/>
        <v>25.7</v>
      </c>
      <c r="J6594" t="str">
        <f t="shared" ca="1" si="1539"/>
        <v>No</v>
      </c>
      <c r="K6594" t="str">
        <f t="shared" ca="1" si="1540"/>
        <v>No</v>
      </c>
      <c r="L6594">
        <f t="shared" ca="1" si="1541"/>
        <v>11.3</v>
      </c>
      <c r="M6594">
        <f t="shared" ca="1" si="1542"/>
        <v>803</v>
      </c>
      <c r="N6594">
        <f t="shared" ca="1" si="1543"/>
        <v>0.42</v>
      </c>
      <c r="O6594" t="str">
        <f t="shared" ca="1" si="1544"/>
        <v>Yes</v>
      </c>
    </row>
    <row r="6595" spans="1:15" x14ac:dyDescent="0.3">
      <c r="A6595" s="1">
        <f t="shared" ref="A6595:A6658" ca="1" si="1546">DATE(2024,1,1)+RANDBETWEEN(0,1095)</f>
        <v>45821</v>
      </c>
      <c r="B6595" s="2">
        <f t="shared" ref="B6595:B6658" ca="1" si="1547">TIME(RANDBETWEEN(0,23),RANDBETWEEN(0,59),0)</f>
        <v>0.42777777777777776</v>
      </c>
      <c r="C6595" t="str">
        <f t="shared" ref="C6595:C6658" ca="1" si="15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6595">
        <f t="shared" ref="D6595:D6658" ca="1" si="1549">RANDBETWEEN(100,15000)</f>
        <v>6644</v>
      </c>
      <c r="E6595">
        <f t="shared" ca="1" si="1545"/>
        <v>221</v>
      </c>
      <c r="F6595">
        <f t="shared" ref="F6595:F6658" ca="1" si="1550">RANDBETWEEN(5,500)</f>
        <v>366</v>
      </c>
      <c r="G6595">
        <f t="shared" ref="G6595:G6658" ca="1" si="1551">ROUND(RAND()*14.5+0.5,2)</f>
        <v>11.74</v>
      </c>
      <c r="H6595" t="str">
        <f t="shared" ref="H6595:H6658" ca="1" si="1552">CHOOSE(RANDBETWEEN(1,5),"Sunny","Cloudy","Rainy","Hot","Humid")</f>
        <v>Rainy</v>
      </c>
      <c r="I6595">
        <f t="shared" ref="I6595:I6658" ca="1" si="1553">ROUND(RAND()*24+18,1)</f>
        <v>19.7</v>
      </c>
      <c r="J6595" t="str">
        <f t="shared" ref="J6595:J6658" ca="1" si="1554">IF(RAND()&lt;0.3,"Yes","No")</f>
        <v>No</v>
      </c>
      <c r="K6595" t="str">
        <f t="shared" ref="K6595:K6658" ca="1" si="1555">IF(RAND()&lt;0.2,"Yes","No")</f>
        <v>No</v>
      </c>
      <c r="L6595">
        <f t="shared" ref="L6595:L6658" ca="1" si="1556">ROUND(RAND()*10+2,1)</f>
        <v>3.4</v>
      </c>
      <c r="M6595">
        <f t="shared" ref="M6595:M6658" ca="1" si="1557">RANDBETWEEN(300,3000)</f>
        <v>1000</v>
      </c>
      <c r="N6595">
        <f t="shared" ref="N6595:N6658" ca="1" si="1558">ROUND(RAND()*2.2+0.3,2)</f>
        <v>2.23</v>
      </c>
      <c r="O6595" t="str">
        <f t="shared" ref="O6595:O6658" ca="1" si="1559">IF(RAND()&lt;0.35,"Yes","No")</f>
        <v>Yes</v>
      </c>
    </row>
    <row r="6596" spans="1:15" x14ac:dyDescent="0.3">
      <c r="A6596" s="1">
        <f t="shared" ca="1" si="1546"/>
        <v>45352</v>
      </c>
      <c r="B6596" s="2">
        <f t="shared" ca="1" si="1547"/>
        <v>0.8979166666666667</v>
      </c>
      <c r="C6596" t="str">
        <f t="shared" ca="1" si="1548"/>
        <v>Vaishno Devi Temple, Katra</v>
      </c>
      <c r="D6596">
        <f t="shared" ca="1" si="1549"/>
        <v>3856</v>
      </c>
      <c r="E6596">
        <f t="shared" ca="1" si="1545"/>
        <v>191</v>
      </c>
      <c r="F6596">
        <f t="shared" ca="1" si="1550"/>
        <v>126</v>
      </c>
      <c r="G6596">
        <f t="shared" ca="1" si="1551"/>
        <v>8.85</v>
      </c>
      <c r="H6596" t="str">
        <f t="shared" ca="1" si="1552"/>
        <v>Sunny</v>
      </c>
      <c r="I6596">
        <f t="shared" ca="1" si="1553"/>
        <v>38.200000000000003</v>
      </c>
      <c r="J6596" t="str">
        <f t="shared" ca="1" si="1554"/>
        <v>Yes</v>
      </c>
      <c r="K6596" t="str">
        <f t="shared" ca="1" si="1555"/>
        <v>No</v>
      </c>
      <c r="L6596">
        <f t="shared" ca="1" si="1556"/>
        <v>11.9</v>
      </c>
      <c r="M6596">
        <f t="shared" ca="1" si="1557"/>
        <v>2086</v>
      </c>
      <c r="N6596">
        <f t="shared" ca="1" si="1558"/>
        <v>0.89</v>
      </c>
      <c r="O6596" t="str">
        <f t="shared" ca="1" si="1559"/>
        <v>No</v>
      </c>
    </row>
    <row r="6597" spans="1:15" x14ac:dyDescent="0.3">
      <c r="A6597" s="1">
        <f t="shared" ca="1" si="1546"/>
        <v>45991</v>
      </c>
      <c r="B6597" s="2">
        <f t="shared" ca="1" si="1547"/>
        <v>0.61736111111111114</v>
      </c>
      <c r="C6597" t="str">
        <f t="shared" ca="1" si="1548"/>
        <v>Golden Temple, Amritsar</v>
      </c>
      <c r="D6597">
        <f t="shared" ca="1" si="1549"/>
        <v>12353</v>
      </c>
      <c r="E6597">
        <f t="shared" ca="1" si="1545"/>
        <v>513</v>
      </c>
      <c r="F6597">
        <f t="shared" ca="1" si="1550"/>
        <v>462</v>
      </c>
      <c r="G6597">
        <f t="shared" ca="1" si="1551"/>
        <v>7.06</v>
      </c>
      <c r="H6597" t="str">
        <f t="shared" ca="1" si="1552"/>
        <v>Cloudy</v>
      </c>
      <c r="I6597">
        <f t="shared" ca="1" si="1553"/>
        <v>29.4</v>
      </c>
      <c r="J6597" t="str">
        <f t="shared" ca="1" si="1554"/>
        <v>No</v>
      </c>
      <c r="K6597" t="str">
        <f t="shared" ca="1" si="1555"/>
        <v>No</v>
      </c>
      <c r="L6597">
        <f t="shared" ca="1" si="1556"/>
        <v>7.2</v>
      </c>
      <c r="M6597">
        <f t="shared" ca="1" si="1557"/>
        <v>1389</v>
      </c>
      <c r="N6597">
        <f t="shared" ca="1" si="1558"/>
        <v>1.87</v>
      </c>
      <c r="O6597" t="str">
        <f t="shared" ca="1" si="1559"/>
        <v>No</v>
      </c>
    </row>
    <row r="6598" spans="1:15" x14ac:dyDescent="0.3">
      <c r="A6598" s="1">
        <f t="shared" ca="1" si="1546"/>
        <v>46007</v>
      </c>
      <c r="B6598" s="2">
        <f t="shared" ca="1" si="1547"/>
        <v>0.77847222222222223</v>
      </c>
      <c r="C6598" t="str">
        <f t="shared" ca="1" si="1548"/>
        <v>Bhimashankar Temple, Maharashtra</v>
      </c>
      <c r="D6598">
        <f t="shared" ca="1" si="1549"/>
        <v>2555</v>
      </c>
      <c r="E6598">
        <f t="shared" ca="1" si="1545"/>
        <v>200</v>
      </c>
      <c r="F6598">
        <f t="shared" ca="1" si="1550"/>
        <v>104</v>
      </c>
      <c r="G6598">
        <f t="shared" ca="1" si="1551"/>
        <v>3.41</v>
      </c>
      <c r="H6598" t="str">
        <f t="shared" ca="1" si="1552"/>
        <v>Hot</v>
      </c>
      <c r="I6598">
        <f t="shared" ca="1" si="1553"/>
        <v>33.299999999999997</v>
      </c>
      <c r="J6598" t="str">
        <f t="shared" ca="1" si="1554"/>
        <v>No</v>
      </c>
      <c r="K6598" t="str">
        <f t="shared" ca="1" si="1555"/>
        <v>No</v>
      </c>
      <c r="L6598">
        <f t="shared" ca="1" si="1556"/>
        <v>2.2999999999999998</v>
      </c>
      <c r="M6598">
        <f t="shared" ca="1" si="1557"/>
        <v>2433</v>
      </c>
      <c r="N6598">
        <f t="shared" ca="1" si="1558"/>
        <v>1.03</v>
      </c>
      <c r="O6598" t="str">
        <f t="shared" ca="1" si="1559"/>
        <v>No</v>
      </c>
    </row>
    <row r="6599" spans="1:15" x14ac:dyDescent="0.3">
      <c r="A6599" s="1">
        <f t="shared" ca="1" si="1546"/>
        <v>45348</v>
      </c>
      <c r="B6599" s="2">
        <f t="shared" ca="1" si="1547"/>
        <v>0.96597222222222223</v>
      </c>
      <c r="C6599" t="str">
        <f t="shared" ca="1" si="1548"/>
        <v>Tulja Bhavani Temple, Tuljapur</v>
      </c>
      <c r="D6599">
        <f t="shared" ca="1" si="1549"/>
        <v>13912</v>
      </c>
      <c r="E6599">
        <f t="shared" ca="1" si="1545"/>
        <v>552</v>
      </c>
      <c r="F6599">
        <f t="shared" ca="1" si="1550"/>
        <v>242</v>
      </c>
      <c r="G6599">
        <f t="shared" ca="1" si="1551"/>
        <v>9.8000000000000007</v>
      </c>
      <c r="H6599" t="str">
        <f t="shared" ca="1" si="1552"/>
        <v>Sunny</v>
      </c>
      <c r="I6599">
        <f t="shared" ca="1" si="1553"/>
        <v>23.2</v>
      </c>
      <c r="J6599" t="str">
        <f t="shared" ca="1" si="1554"/>
        <v>No</v>
      </c>
      <c r="K6599" t="str">
        <f t="shared" ca="1" si="1555"/>
        <v>Yes</v>
      </c>
      <c r="L6599">
        <f t="shared" ca="1" si="1556"/>
        <v>5.7</v>
      </c>
      <c r="M6599">
        <f t="shared" ca="1" si="1557"/>
        <v>904</v>
      </c>
      <c r="N6599">
        <f t="shared" ca="1" si="1558"/>
        <v>0.79</v>
      </c>
      <c r="O6599" t="str">
        <f t="shared" ca="1" si="1559"/>
        <v>No</v>
      </c>
    </row>
    <row r="6600" spans="1:15" x14ac:dyDescent="0.3">
      <c r="A6600" s="1">
        <f t="shared" ca="1" si="1546"/>
        <v>45705</v>
      </c>
      <c r="B6600" s="2">
        <f t="shared" ca="1" si="1547"/>
        <v>0.72916666666666663</v>
      </c>
      <c r="C6600" t="str">
        <f t="shared" ca="1" si="1548"/>
        <v>Meenakshi Amman Temple, Madurai</v>
      </c>
      <c r="D6600">
        <f t="shared" ca="1" si="1549"/>
        <v>9011</v>
      </c>
      <c r="E6600">
        <f t="shared" ca="1" si="1545"/>
        <v>179</v>
      </c>
      <c r="F6600">
        <f t="shared" ca="1" si="1550"/>
        <v>120</v>
      </c>
      <c r="G6600">
        <f t="shared" ca="1" si="1551"/>
        <v>9.9</v>
      </c>
      <c r="H6600" t="str">
        <f t="shared" ca="1" si="1552"/>
        <v>Cloudy</v>
      </c>
      <c r="I6600">
        <f t="shared" ca="1" si="1553"/>
        <v>20.8</v>
      </c>
      <c r="J6600" t="str">
        <f t="shared" ca="1" si="1554"/>
        <v>No</v>
      </c>
      <c r="K6600" t="str">
        <f t="shared" ca="1" si="1555"/>
        <v>No</v>
      </c>
      <c r="L6600">
        <f t="shared" ca="1" si="1556"/>
        <v>10.6</v>
      </c>
      <c r="M6600">
        <f t="shared" ca="1" si="1557"/>
        <v>977</v>
      </c>
      <c r="N6600">
        <f t="shared" ca="1" si="1558"/>
        <v>1.2</v>
      </c>
      <c r="O6600" t="str">
        <f t="shared" ca="1" si="1559"/>
        <v>Yes</v>
      </c>
    </row>
    <row r="6601" spans="1:15" x14ac:dyDescent="0.3">
      <c r="A6601" s="1">
        <f t="shared" ca="1" si="1546"/>
        <v>46059</v>
      </c>
      <c r="B6601" s="2">
        <f t="shared" ca="1" si="1547"/>
        <v>0.16527777777777777</v>
      </c>
      <c r="C6601" t="str">
        <f t="shared" ca="1" si="1548"/>
        <v>Dagdusheth Halwai Ganpati Temple, Pune</v>
      </c>
      <c r="D6601">
        <f t="shared" ca="1" si="1549"/>
        <v>5329</v>
      </c>
      <c r="E6601">
        <f t="shared" ca="1" si="1545"/>
        <v>207</v>
      </c>
      <c r="F6601">
        <f t="shared" ca="1" si="1550"/>
        <v>123</v>
      </c>
      <c r="G6601">
        <f t="shared" ca="1" si="1551"/>
        <v>6.97</v>
      </c>
      <c r="H6601" t="str">
        <f t="shared" ca="1" si="1552"/>
        <v>Hot</v>
      </c>
      <c r="I6601">
        <f t="shared" ca="1" si="1553"/>
        <v>23.1</v>
      </c>
      <c r="J6601" t="str">
        <f t="shared" ca="1" si="1554"/>
        <v>Yes</v>
      </c>
      <c r="K6601" t="str">
        <f t="shared" ca="1" si="1555"/>
        <v>No</v>
      </c>
      <c r="L6601">
        <f t="shared" ca="1" si="1556"/>
        <v>3.3</v>
      </c>
      <c r="M6601">
        <f t="shared" ca="1" si="1557"/>
        <v>3000</v>
      </c>
      <c r="N6601">
        <f t="shared" ca="1" si="1558"/>
        <v>0.51</v>
      </c>
      <c r="O6601" t="str">
        <f t="shared" ca="1" si="1559"/>
        <v>Yes</v>
      </c>
    </row>
    <row r="6602" spans="1:15" x14ac:dyDescent="0.3">
      <c r="A6602" s="1">
        <f t="shared" ca="1" si="1546"/>
        <v>46203</v>
      </c>
      <c r="B6602" s="2">
        <f t="shared" ca="1" si="1547"/>
        <v>0.54166666666666663</v>
      </c>
      <c r="C6602" t="str">
        <f t="shared" ca="1" si="1548"/>
        <v>Shirdi Sai Baba Temple, Shirdi</v>
      </c>
      <c r="D6602">
        <f t="shared" ca="1" si="1549"/>
        <v>2680</v>
      </c>
      <c r="E6602">
        <f t="shared" ca="1" si="1545"/>
        <v>268</v>
      </c>
      <c r="F6602">
        <f t="shared" ca="1" si="1550"/>
        <v>270</v>
      </c>
      <c r="G6602">
        <f t="shared" ca="1" si="1551"/>
        <v>7.65</v>
      </c>
      <c r="H6602" t="str">
        <f t="shared" ca="1" si="1552"/>
        <v>Hot</v>
      </c>
      <c r="I6602">
        <f t="shared" ca="1" si="1553"/>
        <v>36.6</v>
      </c>
      <c r="J6602" t="str">
        <f t="shared" ca="1" si="1554"/>
        <v>No</v>
      </c>
      <c r="K6602" t="str">
        <f t="shared" ca="1" si="1555"/>
        <v>Yes</v>
      </c>
      <c r="L6602">
        <f t="shared" ca="1" si="1556"/>
        <v>9.9</v>
      </c>
      <c r="M6602">
        <f t="shared" ca="1" si="1557"/>
        <v>2650</v>
      </c>
      <c r="N6602">
        <f t="shared" ca="1" si="1558"/>
        <v>0.91</v>
      </c>
      <c r="O6602" t="str">
        <f t="shared" ca="1" si="1559"/>
        <v>Yes</v>
      </c>
    </row>
    <row r="6603" spans="1:15" x14ac:dyDescent="0.3">
      <c r="A6603" s="1">
        <f t="shared" ca="1" si="1546"/>
        <v>45585</v>
      </c>
      <c r="B6603" s="2">
        <f t="shared" ca="1" si="1547"/>
        <v>0.63958333333333328</v>
      </c>
      <c r="C6603" t="str">
        <f t="shared" ca="1" si="1548"/>
        <v>Golden Temple, Amritsar</v>
      </c>
      <c r="D6603">
        <f t="shared" ca="1" si="1549"/>
        <v>8958</v>
      </c>
      <c r="E6603">
        <f t="shared" ca="1" si="1545"/>
        <v>23</v>
      </c>
      <c r="F6603">
        <f t="shared" ca="1" si="1550"/>
        <v>100</v>
      </c>
      <c r="G6603">
        <f t="shared" ca="1" si="1551"/>
        <v>10.54</v>
      </c>
      <c r="H6603" t="str">
        <f t="shared" ca="1" si="1552"/>
        <v>Rainy</v>
      </c>
      <c r="I6603">
        <f t="shared" ca="1" si="1553"/>
        <v>33.200000000000003</v>
      </c>
      <c r="J6603" t="str">
        <f t="shared" ca="1" si="1554"/>
        <v>No</v>
      </c>
      <c r="K6603" t="str">
        <f t="shared" ca="1" si="1555"/>
        <v>No</v>
      </c>
      <c r="L6603">
        <f t="shared" ca="1" si="1556"/>
        <v>6.2</v>
      </c>
      <c r="M6603">
        <f t="shared" ca="1" si="1557"/>
        <v>2844</v>
      </c>
      <c r="N6603">
        <f t="shared" ca="1" si="1558"/>
        <v>1.31</v>
      </c>
      <c r="O6603" t="str">
        <f t="shared" ca="1" si="1559"/>
        <v>Yes</v>
      </c>
    </row>
    <row r="6604" spans="1:15" x14ac:dyDescent="0.3">
      <c r="A6604" s="1">
        <f t="shared" ca="1" si="1546"/>
        <v>45424</v>
      </c>
      <c r="B6604" s="2">
        <f t="shared" ca="1" si="1547"/>
        <v>0.47361111111111109</v>
      </c>
      <c r="C6604" t="str">
        <f t="shared" ca="1" si="1548"/>
        <v>Grishneshwar Temple, Chhatrapati Sambhajinagar</v>
      </c>
      <c r="D6604">
        <f t="shared" ca="1" si="1549"/>
        <v>13720</v>
      </c>
      <c r="E6604">
        <f t="shared" ca="1" si="1545"/>
        <v>576</v>
      </c>
      <c r="F6604">
        <f t="shared" ca="1" si="1550"/>
        <v>336</v>
      </c>
      <c r="G6604">
        <f t="shared" ca="1" si="1551"/>
        <v>2.13</v>
      </c>
      <c r="H6604" t="str">
        <f t="shared" ca="1" si="1552"/>
        <v>Cloudy</v>
      </c>
      <c r="I6604">
        <f t="shared" ca="1" si="1553"/>
        <v>31.4</v>
      </c>
      <c r="J6604" t="str">
        <f t="shared" ca="1" si="1554"/>
        <v>No</v>
      </c>
      <c r="K6604" t="str">
        <f t="shared" ca="1" si="1555"/>
        <v>No</v>
      </c>
      <c r="L6604">
        <f t="shared" ca="1" si="1556"/>
        <v>8</v>
      </c>
      <c r="M6604">
        <f t="shared" ca="1" si="1557"/>
        <v>2813</v>
      </c>
      <c r="N6604">
        <f t="shared" ca="1" si="1558"/>
        <v>1.34</v>
      </c>
      <c r="O6604" t="str">
        <f t="shared" ca="1" si="1559"/>
        <v>No</v>
      </c>
    </row>
    <row r="6605" spans="1:15" x14ac:dyDescent="0.3">
      <c r="A6605" s="1">
        <f t="shared" ca="1" si="1546"/>
        <v>46379</v>
      </c>
      <c r="B6605" s="2">
        <f t="shared" ca="1" si="1547"/>
        <v>0.43611111111111112</v>
      </c>
      <c r="C6605" t="str">
        <f t="shared" ca="1" si="1548"/>
        <v>Jagannath Temple, Puri</v>
      </c>
      <c r="D6605">
        <f t="shared" ca="1" si="1549"/>
        <v>3335</v>
      </c>
      <c r="E6605">
        <f t="shared" ca="1" si="1545"/>
        <v>389</v>
      </c>
      <c r="F6605">
        <f t="shared" ca="1" si="1550"/>
        <v>146</v>
      </c>
      <c r="G6605">
        <f t="shared" ca="1" si="1551"/>
        <v>14.93</v>
      </c>
      <c r="H6605" t="str">
        <f t="shared" ca="1" si="1552"/>
        <v>Sunny</v>
      </c>
      <c r="I6605">
        <f t="shared" ca="1" si="1553"/>
        <v>40</v>
      </c>
      <c r="J6605" t="str">
        <f t="shared" ca="1" si="1554"/>
        <v>No</v>
      </c>
      <c r="K6605" t="str">
        <f t="shared" ca="1" si="1555"/>
        <v>No</v>
      </c>
      <c r="L6605">
        <f t="shared" ca="1" si="1556"/>
        <v>4.8</v>
      </c>
      <c r="M6605">
        <f t="shared" ca="1" si="1557"/>
        <v>2917</v>
      </c>
      <c r="N6605">
        <f t="shared" ca="1" si="1558"/>
        <v>1.63</v>
      </c>
      <c r="O6605" t="str">
        <f t="shared" ca="1" si="1559"/>
        <v>No</v>
      </c>
    </row>
    <row r="6606" spans="1:15" x14ac:dyDescent="0.3">
      <c r="A6606" s="1">
        <f t="shared" ca="1" si="1546"/>
        <v>46126</v>
      </c>
      <c r="B6606" s="2">
        <f t="shared" ca="1" si="1547"/>
        <v>0.18333333333333332</v>
      </c>
      <c r="C6606" t="str">
        <f t="shared" ca="1" si="1548"/>
        <v>Somnath Temple, Gujarat</v>
      </c>
      <c r="D6606">
        <f t="shared" ca="1" si="1549"/>
        <v>12022</v>
      </c>
      <c r="E6606">
        <f t="shared" ca="1" si="1545"/>
        <v>310</v>
      </c>
      <c r="F6606">
        <f t="shared" ca="1" si="1550"/>
        <v>126</v>
      </c>
      <c r="G6606">
        <f t="shared" ca="1" si="1551"/>
        <v>7.34</v>
      </c>
      <c r="H6606" t="str">
        <f t="shared" ca="1" si="1552"/>
        <v>Rainy</v>
      </c>
      <c r="I6606">
        <f t="shared" ca="1" si="1553"/>
        <v>26.7</v>
      </c>
      <c r="J6606" t="str">
        <f t="shared" ca="1" si="1554"/>
        <v>Yes</v>
      </c>
      <c r="K6606" t="str">
        <f t="shared" ca="1" si="1555"/>
        <v>No</v>
      </c>
      <c r="L6606">
        <f t="shared" ca="1" si="1556"/>
        <v>5.6</v>
      </c>
      <c r="M6606">
        <f t="shared" ca="1" si="1557"/>
        <v>1900</v>
      </c>
      <c r="N6606">
        <f t="shared" ca="1" si="1558"/>
        <v>0.57999999999999996</v>
      </c>
      <c r="O6606" t="str">
        <f t="shared" ca="1" si="1559"/>
        <v>No</v>
      </c>
    </row>
    <row r="6607" spans="1:15" x14ac:dyDescent="0.3">
      <c r="A6607" s="1">
        <f t="shared" ca="1" si="1546"/>
        <v>45783</v>
      </c>
      <c r="B6607" s="2">
        <f t="shared" ca="1" si="1547"/>
        <v>0.26944444444444443</v>
      </c>
      <c r="C6607" t="str">
        <f t="shared" ca="1" si="1548"/>
        <v>Shri Siddhivinayak Temple, Mumbai</v>
      </c>
      <c r="D6607">
        <f t="shared" ca="1" si="1549"/>
        <v>4251</v>
      </c>
      <c r="E6607">
        <f t="shared" ca="1" si="1545"/>
        <v>137</v>
      </c>
      <c r="F6607">
        <f t="shared" ca="1" si="1550"/>
        <v>56</v>
      </c>
      <c r="G6607">
        <f t="shared" ca="1" si="1551"/>
        <v>9.43</v>
      </c>
      <c r="H6607" t="str">
        <f t="shared" ca="1" si="1552"/>
        <v>Rainy</v>
      </c>
      <c r="I6607">
        <f t="shared" ca="1" si="1553"/>
        <v>23.7</v>
      </c>
      <c r="J6607" t="str">
        <f t="shared" ca="1" si="1554"/>
        <v>No</v>
      </c>
      <c r="K6607" t="str">
        <f t="shared" ca="1" si="1555"/>
        <v>No</v>
      </c>
      <c r="L6607">
        <f t="shared" ca="1" si="1556"/>
        <v>8.4</v>
      </c>
      <c r="M6607">
        <f t="shared" ca="1" si="1557"/>
        <v>2943</v>
      </c>
      <c r="N6607">
        <f t="shared" ca="1" si="1558"/>
        <v>2.12</v>
      </c>
      <c r="O6607" t="str">
        <f t="shared" ca="1" si="1559"/>
        <v>No</v>
      </c>
    </row>
    <row r="6608" spans="1:15" x14ac:dyDescent="0.3">
      <c r="A6608" s="1">
        <f t="shared" ca="1" si="1546"/>
        <v>45400</v>
      </c>
      <c r="B6608" s="2">
        <f t="shared" ca="1" si="1547"/>
        <v>0.8666666666666667</v>
      </c>
      <c r="C6608" t="str">
        <f t="shared" ca="1" si="1548"/>
        <v>Shri Siddhivinayak Temple, Mumbai</v>
      </c>
      <c r="D6608">
        <f t="shared" ca="1" si="1549"/>
        <v>1680</v>
      </c>
      <c r="E6608">
        <f t="shared" ca="1" si="1545"/>
        <v>431</v>
      </c>
      <c r="F6608">
        <f t="shared" ca="1" si="1550"/>
        <v>86</v>
      </c>
      <c r="G6608">
        <f t="shared" ca="1" si="1551"/>
        <v>9.58</v>
      </c>
      <c r="H6608" t="str">
        <f t="shared" ca="1" si="1552"/>
        <v>Humid</v>
      </c>
      <c r="I6608">
        <f t="shared" ca="1" si="1553"/>
        <v>23</v>
      </c>
      <c r="J6608" t="str">
        <f t="shared" ca="1" si="1554"/>
        <v>No</v>
      </c>
      <c r="K6608" t="str">
        <f t="shared" ca="1" si="1555"/>
        <v>No</v>
      </c>
      <c r="L6608">
        <f t="shared" ca="1" si="1556"/>
        <v>3.5</v>
      </c>
      <c r="M6608">
        <f t="shared" ca="1" si="1557"/>
        <v>927</v>
      </c>
      <c r="N6608">
        <f t="shared" ca="1" si="1558"/>
        <v>2.34</v>
      </c>
      <c r="O6608" t="str">
        <f t="shared" ca="1" si="1559"/>
        <v>No</v>
      </c>
    </row>
    <row r="6609" spans="1:15" x14ac:dyDescent="0.3">
      <c r="A6609" s="1">
        <f t="shared" ca="1" si="1546"/>
        <v>45812</v>
      </c>
      <c r="B6609" s="2">
        <f t="shared" ca="1" si="1547"/>
        <v>0.92777777777777781</v>
      </c>
      <c r="C6609" t="str">
        <f t="shared" ca="1" si="1548"/>
        <v>Dagdusheth Halwai Ganpati Temple, Pune</v>
      </c>
      <c r="D6609">
        <f t="shared" ca="1" si="1549"/>
        <v>9809</v>
      </c>
      <c r="E6609">
        <f t="shared" ca="1" si="1545"/>
        <v>67</v>
      </c>
      <c r="F6609">
        <f t="shared" ca="1" si="1550"/>
        <v>5</v>
      </c>
      <c r="G6609">
        <f t="shared" ca="1" si="1551"/>
        <v>4.9800000000000004</v>
      </c>
      <c r="H6609" t="str">
        <f t="shared" ca="1" si="1552"/>
        <v>Humid</v>
      </c>
      <c r="I6609">
        <f t="shared" ca="1" si="1553"/>
        <v>21.3</v>
      </c>
      <c r="J6609" t="str">
        <f t="shared" ca="1" si="1554"/>
        <v>No</v>
      </c>
      <c r="K6609" t="str">
        <f t="shared" ca="1" si="1555"/>
        <v>No</v>
      </c>
      <c r="L6609">
        <f t="shared" ca="1" si="1556"/>
        <v>3.9</v>
      </c>
      <c r="M6609">
        <f t="shared" ca="1" si="1557"/>
        <v>1300</v>
      </c>
      <c r="N6609">
        <f t="shared" ca="1" si="1558"/>
        <v>1.96</v>
      </c>
      <c r="O6609" t="str">
        <f t="shared" ca="1" si="1559"/>
        <v>No</v>
      </c>
    </row>
    <row r="6610" spans="1:15" x14ac:dyDescent="0.3">
      <c r="A6610" s="1">
        <f t="shared" ca="1" si="1546"/>
        <v>45537</v>
      </c>
      <c r="B6610" s="2">
        <f t="shared" ca="1" si="1547"/>
        <v>0.20555555555555555</v>
      </c>
      <c r="C6610" t="str">
        <f t="shared" ca="1" si="1548"/>
        <v>Tirumala Tirupati Temple, Tirupati</v>
      </c>
      <c r="D6610">
        <f t="shared" ca="1" si="1549"/>
        <v>3685</v>
      </c>
      <c r="E6610">
        <f t="shared" ca="1" si="1545"/>
        <v>585</v>
      </c>
      <c r="F6610">
        <f t="shared" ca="1" si="1550"/>
        <v>483</v>
      </c>
      <c r="G6610">
        <f t="shared" ca="1" si="1551"/>
        <v>4.2</v>
      </c>
      <c r="H6610" t="str">
        <f t="shared" ca="1" si="1552"/>
        <v>Rainy</v>
      </c>
      <c r="I6610">
        <f t="shared" ca="1" si="1553"/>
        <v>24.3</v>
      </c>
      <c r="J6610" t="str">
        <f t="shared" ca="1" si="1554"/>
        <v>Yes</v>
      </c>
      <c r="K6610" t="str">
        <f t="shared" ca="1" si="1555"/>
        <v>No</v>
      </c>
      <c r="L6610">
        <f t="shared" ca="1" si="1556"/>
        <v>6.6</v>
      </c>
      <c r="M6610">
        <f t="shared" ca="1" si="1557"/>
        <v>771</v>
      </c>
      <c r="N6610">
        <f t="shared" ca="1" si="1558"/>
        <v>1.55</v>
      </c>
      <c r="O6610" t="str">
        <f t="shared" ca="1" si="1559"/>
        <v>No</v>
      </c>
    </row>
    <row r="6611" spans="1:15" x14ac:dyDescent="0.3">
      <c r="A6611" s="1">
        <f t="shared" ca="1" si="1546"/>
        <v>45374</v>
      </c>
      <c r="B6611" s="2">
        <f t="shared" ca="1" si="1547"/>
        <v>0.18194444444444444</v>
      </c>
      <c r="C6611" t="str">
        <f t="shared" ca="1" si="1548"/>
        <v>Meenakshi Amman Temple, Madurai</v>
      </c>
      <c r="D6611">
        <f t="shared" ca="1" si="1549"/>
        <v>9950</v>
      </c>
      <c r="E6611">
        <f t="shared" ca="1" si="1545"/>
        <v>524</v>
      </c>
      <c r="F6611">
        <f t="shared" ca="1" si="1550"/>
        <v>487</v>
      </c>
      <c r="G6611">
        <f t="shared" ca="1" si="1551"/>
        <v>13</v>
      </c>
      <c r="H6611" t="str">
        <f t="shared" ca="1" si="1552"/>
        <v>Hot</v>
      </c>
      <c r="I6611">
        <f t="shared" ca="1" si="1553"/>
        <v>37.299999999999997</v>
      </c>
      <c r="J6611" t="str">
        <f t="shared" ca="1" si="1554"/>
        <v>No</v>
      </c>
      <c r="K6611" t="str">
        <f t="shared" ca="1" si="1555"/>
        <v>Yes</v>
      </c>
      <c r="L6611">
        <f t="shared" ca="1" si="1556"/>
        <v>3.4</v>
      </c>
      <c r="M6611">
        <f t="shared" ca="1" si="1557"/>
        <v>1496</v>
      </c>
      <c r="N6611">
        <f t="shared" ca="1" si="1558"/>
        <v>1.88</v>
      </c>
      <c r="O6611" t="str">
        <f t="shared" ca="1" si="1559"/>
        <v>No</v>
      </c>
    </row>
    <row r="6612" spans="1:15" x14ac:dyDescent="0.3">
      <c r="A6612" s="1">
        <f t="shared" ca="1" si="1546"/>
        <v>45374</v>
      </c>
      <c r="B6612" s="2">
        <f t="shared" ca="1" si="1547"/>
        <v>0.90902777777777777</v>
      </c>
      <c r="C6612" t="str">
        <f t="shared" ca="1" si="1548"/>
        <v>Kashi Vishwanath Temple, Varanasi</v>
      </c>
      <c r="D6612">
        <f t="shared" ca="1" si="1549"/>
        <v>1492</v>
      </c>
      <c r="E6612">
        <f t="shared" ca="1" si="1545"/>
        <v>358</v>
      </c>
      <c r="F6612">
        <f t="shared" ca="1" si="1550"/>
        <v>221</v>
      </c>
      <c r="G6612">
        <f t="shared" ca="1" si="1551"/>
        <v>14.42</v>
      </c>
      <c r="H6612" t="str">
        <f t="shared" ca="1" si="1552"/>
        <v>Cloudy</v>
      </c>
      <c r="I6612">
        <f t="shared" ca="1" si="1553"/>
        <v>27.5</v>
      </c>
      <c r="J6612" t="str">
        <f t="shared" ca="1" si="1554"/>
        <v>No</v>
      </c>
      <c r="K6612" t="str">
        <f t="shared" ca="1" si="1555"/>
        <v>Yes</v>
      </c>
      <c r="L6612">
        <f t="shared" ca="1" si="1556"/>
        <v>6.2</v>
      </c>
      <c r="M6612">
        <f t="shared" ca="1" si="1557"/>
        <v>531</v>
      </c>
      <c r="N6612">
        <f t="shared" ca="1" si="1558"/>
        <v>0.36</v>
      </c>
      <c r="O6612" t="str">
        <f t="shared" ca="1" si="1559"/>
        <v>No</v>
      </c>
    </row>
    <row r="6613" spans="1:15" x14ac:dyDescent="0.3">
      <c r="A6613" s="1">
        <f t="shared" ca="1" si="1546"/>
        <v>45560</v>
      </c>
      <c r="B6613" s="2">
        <f t="shared" ca="1" si="1547"/>
        <v>0.38263888888888886</v>
      </c>
      <c r="C6613" t="str">
        <f t="shared" ca="1" si="1548"/>
        <v>Shirdi Sai Baba Temple, Shirdi</v>
      </c>
      <c r="D6613">
        <f t="shared" ca="1" si="1549"/>
        <v>12869</v>
      </c>
      <c r="E6613">
        <f t="shared" ca="1" si="1545"/>
        <v>521</v>
      </c>
      <c r="F6613">
        <f t="shared" ca="1" si="1550"/>
        <v>257</v>
      </c>
      <c r="G6613">
        <f t="shared" ca="1" si="1551"/>
        <v>3.94</v>
      </c>
      <c r="H6613" t="str">
        <f t="shared" ca="1" si="1552"/>
        <v>Humid</v>
      </c>
      <c r="I6613">
        <f t="shared" ca="1" si="1553"/>
        <v>28.3</v>
      </c>
      <c r="J6613" t="str">
        <f t="shared" ca="1" si="1554"/>
        <v>No</v>
      </c>
      <c r="K6613" t="str">
        <f t="shared" ca="1" si="1555"/>
        <v>No</v>
      </c>
      <c r="L6613">
        <f t="shared" ca="1" si="1556"/>
        <v>8</v>
      </c>
      <c r="M6613">
        <f t="shared" ca="1" si="1557"/>
        <v>2180</v>
      </c>
      <c r="N6613">
        <f t="shared" ca="1" si="1558"/>
        <v>0.55000000000000004</v>
      </c>
      <c r="O6613" t="str">
        <f t="shared" ca="1" si="1559"/>
        <v>No</v>
      </c>
    </row>
    <row r="6614" spans="1:15" x14ac:dyDescent="0.3">
      <c r="A6614" s="1">
        <f t="shared" ca="1" si="1546"/>
        <v>45406</v>
      </c>
      <c r="B6614" s="2">
        <f t="shared" ca="1" si="1547"/>
        <v>0.66111111111111109</v>
      </c>
      <c r="C6614" t="str">
        <f t="shared" ca="1" si="1548"/>
        <v>Vaishno Devi Temple, Katra</v>
      </c>
      <c r="D6614">
        <f t="shared" ca="1" si="1549"/>
        <v>2840</v>
      </c>
      <c r="E6614">
        <f t="shared" ca="1" si="1545"/>
        <v>530</v>
      </c>
      <c r="F6614">
        <f t="shared" ca="1" si="1550"/>
        <v>183</v>
      </c>
      <c r="G6614">
        <f t="shared" ca="1" si="1551"/>
        <v>5.09</v>
      </c>
      <c r="H6614" t="str">
        <f t="shared" ca="1" si="1552"/>
        <v>Humid</v>
      </c>
      <c r="I6614">
        <f t="shared" ca="1" si="1553"/>
        <v>26.9</v>
      </c>
      <c r="J6614" t="str">
        <f t="shared" ca="1" si="1554"/>
        <v>Yes</v>
      </c>
      <c r="K6614" t="str">
        <f t="shared" ca="1" si="1555"/>
        <v>No</v>
      </c>
      <c r="L6614">
        <f t="shared" ca="1" si="1556"/>
        <v>10.6</v>
      </c>
      <c r="M6614">
        <f t="shared" ca="1" si="1557"/>
        <v>2819</v>
      </c>
      <c r="N6614">
        <f t="shared" ca="1" si="1558"/>
        <v>0.52</v>
      </c>
      <c r="O6614" t="str">
        <f t="shared" ca="1" si="1559"/>
        <v>No</v>
      </c>
    </row>
    <row r="6615" spans="1:15" x14ac:dyDescent="0.3">
      <c r="A6615" s="1">
        <f t="shared" ca="1" si="1546"/>
        <v>45962</v>
      </c>
      <c r="B6615" s="2">
        <f t="shared" ca="1" si="1547"/>
        <v>0.65277777777777779</v>
      </c>
      <c r="C6615" t="str">
        <f t="shared" ca="1" si="1548"/>
        <v>Grishneshwar Temple, Chhatrapati Sambhajinagar</v>
      </c>
      <c r="D6615">
        <f t="shared" ca="1" si="1549"/>
        <v>9088</v>
      </c>
      <c r="E6615">
        <f t="shared" ca="1" si="1545"/>
        <v>347</v>
      </c>
      <c r="F6615">
        <f t="shared" ca="1" si="1550"/>
        <v>273</v>
      </c>
      <c r="G6615">
        <f t="shared" ca="1" si="1551"/>
        <v>12.09</v>
      </c>
      <c r="H6615" t="str">
        <f t="shared" ca="1" si="1552"/>
        <v>Hot</v>
      </c>
      <c r="I6615">
        <f t="shared" ca="1" si="1553"/>
        <v>40.4</v>
      </c>
      <c r="J6615" t="str">
        <f t="shared" ca="1" si="1554"/>
        <v>Yes</v>
      </c>
      <c r="K6615" t="str">
        <f t="shared" ca="1" si="1555"/>
        <v>Yes</v>
      </c>
      <c r="L6615">
        <f t="shared" ca="1" si="1556"/>
        <v>3.4</v>
      </c>
      <c r="M6615">
        <f t="shared" ca="1" si="1557"/>
        <v>953</v>
      </c>
      <c r="N6615">
        <f t="shared" ca="1" si="1558"/>
        <v>1.98</v>
      </c>
      <c r="O6615" t="str">
        <f t="shared" ca="1" si="1559"/>
        <v>No</v>
      </c>
    </row>
    <row r="6616" spans="1:15" x14ac:dyDescent="0.3">
      <c r="A6616" s="1">
        <f t="shared" ca="1" si="1546"/>
        <v>45415</v>
      </c>
      <c r="B6616" s="2">
        <f t="shared" ca="1" si="1547"/>
        <v>0.57361111111111107</v>
      </c>
      <c r="C6616" t="str">
        <f t="shared" ca="1" si="1548"/>
        <v>Kashi Vishwanath Temple, Varanasi</v>
      </c>
      <c r="D6616">
        <f t="shared" ca="1" si="1549"/>
        <v>1923</v>
      </c>
      <c r="E6616">
        <f t="shared" ca="1" si="1545"/>
        <v>97</v>
      </c>
      <c r="F6616">
        <f t="shared" ca="1" si="1550"/>
        <v>168</v>
      </c>
      <c r="G6616">
        <f t="shared" ca="1" si="1551"/>
        <v>4.95</v>
      </c>
      <c r="H6616" t="str">
        <f t="shared" ca="1" si="1552"/>
        <v>Humid</v>
      </c>
      <c r="I6616">
        <f t="shared" ca="1" si="1553"/>
        <v>28.9</v>
      </c>
      <c r="J6616" t="str">
        <f t="shared" ca="1" si="1554"/>
        <v>No</v>
      </c>
      <c r="K6616" t="str">
        <f t="shared" ca="1" si="1555"/>
        <v>No</v>
      </c>
      <c r="L6616">
        <f t="shared" ca="1" si="1556"/>
        <v>4.5</v>
      </c>
      <c r="M6616">
        <f t="shared" ca="1" si="1557"/>
        <v>774</v>
      </c>
      <c r="N6616">
        <f t="shared" ca="1" si="1558"/>
        <v>0.31</v>
      </c>
      <c r="O6616" t="str">
        <f t="shared" ca="1" si="1559"/>
        <v>No</v>
      </c>
    </row>
    <row r="6617" spans="1:15" x14ac:dyDescent="0.3">
      <c r="A6617" s="1">
        <f t="shared" ca="1" si="1546"/>
        <v>46124</v>
      </c>
      <c r="B6617" s="2">
        <f t="shared" ca="1" si="1547"/>
        <v>0.53541666666666665</v>
      </c>
      <c r="C6617" t="str">
        <f t="shared" ca="1" si="1548"/>
        <v>Somnath Temple, Gujarat</v>
      </c>
      <c r="D6617">
        <f t="shared" ca="1" si="1549"/>
        <v>11034</v>
      </c>
      <c r="E6617">
        <f t="shared" ca="1" si="1545"/>
        <v>38</v>
      </c>
      <c r="F6617">
        <f t="shared" ca="1" si="1550"/>
        <v>442</v>
      </c>
      <c r="G6617">
        <f t="shared" ca="1" si="1551"/>
        <v>3.22</v>
      </c>
      <c r="H6617" t="str">
        <f t="shared" ca="1" si="1552"/>
        <v>Rainy</v>
      </c>
      <c r="I6617">
        <f t="shared" ca="1" si="1553"/>
        <v>35.4</v>
      </c>
      <c r="J6617" t="str">
        <f t="shared" ca="1" si="1554"/>
        <v>No</v>
      </c>
      <c r="K6617" t="str">
        <f t="shared" ca="1" si="1555"/>
        <v>No</v>
      </c>
      <c r="L6617">
        <f t="shared" ca="1" si="1556"/>
        <v>10.6</v>
      </c>
      <c r="M6617">
        <f t="shared" ca="1" si="1557"/>
        <v>1274</v>
      </c>
      <c r="N6617">
        <f t="shared" ca="1" si="1558"/>
        <v>0.67</v>
      </c>
      <c r="O6617" t="str">
        <f t="shared" ca="1" si="1559"/>
        <v>No</v>
      </c>
    </row>
    <row r="6618" spans="1:15" x14ac:dyDescent="0.3">
      <c r="A6618" s="1">
        <f t="shared" ca="1" si="1546"/>
        <v>45836</v>
      </c>
      <c r="B6618" s="2">
        <f t="shared" ca="1" si="1547"/>
        <v>0.64930555555555558</v>
      </c>
      <c r="C6618" t="str">
        <f t="shared" ca="1" si="1548"/>
        <v>Bhimashankar Temple, Maharashtra</v>
      </c>
      <c r="D6618">
        <f t="shared" ca="1" si="1549"/>
        <v>2803</v>
      </c>
      <c r="E6618">
        <f t="shared" ca="1" si="1545"/>
        <v>432</v>
      </c>
      <c r="F6618">
        <f t="shared" ca="1" si="1550"/>
        <v>199</v>
      </c>
      <c r="G6618">
        <f t="shared" ca="1" si="1551"/>
        <v>13.43</v>
      </c>
      <c r="H6618" t="str">
        <f t="shared" ca="1" si="1552"/>
        <v>Rainy</v>
      </c>
      <c r="I6618">
        <f t="shared" ca="1" si="1553"/>
        <v>25.5</v>
      </c>
      <c r="J6618" t="str">
        <f t="shared" ca="1" si="1554"/>
        <v>Yes</v>
      </c>
      <c r="K6618" t="str">
        <f t="shared" ca="1" si="1555"/>
        <v>No</v>
      </c>
      <c r="L6618">
        <f t="shared" ca="1" si="1556"/>
        <v>3.9</v>
      </c>
      <c r="M6618">
        <f t="shared" ca="1" si="1557"/>
        <v>1689</v>
      </c>
      <c r="N6618">
        <f t="shared" ca="1" si="1558"/>
        <v>2.16</v>
      </c>
      <c r="O6618" t="str">
        <f t="shared" ca="1" si="1559"/>
        <v>No</v>
      </c>
    </row>
    <row r="6619" spans="1:15" x14ac:dyDescent="0.3">
      <c r="A6619" s="1">
        <f t="shared" ca="1" si="1546"/>
        <v>45324</v>
      </c>
      <c r="B6619" s="2">
        <f t="shared" ca="1" si="1547"/>
        <v>0.52083333333333337</v>
      </c>
      <c r="C6619" t="str">
        <f t="shared" ca="1" si="1548"/>
        <v>Kashi Vishwanath Temple, Varanasi</v>
      </c>
      <c r="D6619">
        <f t="shared" ca="1" si="1549"/>
        <v>10446</v>
      </c>
      <c r="E6619">
        <f t="shared" ca="1" si="1545"/>
        <v>385</v>
      </c>
      <c r="F6619">
        <f t="shared" ca="1" si="1550"/>
        <v>278</v>
      </c>
      <c r="G6619">
        <f t="shared" ca="1" si="1551"/>
        <v>11.04</v>
      </c>
      <c r="H6619" t="str">
        <f t="shared" ca="1" si="1552"/>
        <v>Rainy</v>
      </c>
      <c r="I6619">
        <f t="shared" ca="1" si="1553"/>
        <v>26</v>
      </c>
      <c r="J6619" t="str">
        <f t="shared" ca="1" si="1554"/>
        <v>No</v>
      </c>
      <c r="K6619" t="str">
        <f t="shared" ca="1" si="1555"/>
        <v>No</v>
      </c>
      <c r="L6619">
        <f t="shared" ca="1" si="1556"/>
        <v>4</v>
      </c>
      <c r="M6619">
        <f t="shared" ca="1" si="1557"/>
        <v>586</v>
      </c>
      <c r="N6619">
        <f t="shared" ca="1" si="1558"/>
        <v>2.15</v>
      </c>
      <c r="O6619" t="str">
        <f t="shared" ca="1" si="1559"/>
        <v>No</v>
      </c>
    </row>
    <row r="6620" spans="1:15" x14ac:dyDescent="0.3">
      <c r="A6620" s="1">
        <f t="shared" ca="1" si="1546"/>
        <v>45844</v>
      </c>
      <c r="B6620" s="2">
        <f t="shared" ca="1" si="1547"/>
        <v>0.10694444444444444</v>
      </c>
      <c r="C6620" t="str">
        <f t="shared" ca="1" si="1548"/>
        <v>Meenakshi Amman Temple, Madurai</v>
      </c>
      <c r="D6620">
        <f t="shared" ca="1" si="1549"/>
        <v>1965</v>
      </c>
      <c r="E6620">
        <f t="shared" ca="1" si="1545"/>
        <v>416</v>
      </c>
      <c r="F6620">
        <f t="shared" ca="1" si="1550"/>
        <v>475</v>
      </c>
      <c r="G6620">
        <f t="shared" ca="1" si="1551"/>
        <v>4.5</v>
      </c>
      <c r="H6620" t="str">
        <f t="shared" ca="1" si="1552"/>
        <v>Sunny</v>
      </c>
      <c r="I6620">
        <f t="shared" ca="1" si="1553"/>
        <v>38.200000000000003</v>
      </c>
      <c r="J6620" t="str">
        <f t="shared" ca="1" si="1554"/>
        <v>No</v>
      </c>
      <c r="K6620" t="str">
        <f t="shared" ca="1" si="1555"/>
        <v>No</v>
      </c>
      <c r="L6620">
        <f t="shared" ca="1" si="1556"/>
        <v>4.4000000000000004</v>
      </c>
      <c r="M6620">
        <f t="shared" ca="1" si="1557"/>
        <v>2355</v>
      </c>
      <c r="N6620">
        <f t="shared" ca="1" si="1558"/>
        <v>0.5</v>
      </c>
      <c r="O6620" t="str">
        <f t="shared" ca="1" si="1559"/>
        <v>Yes</v>
      </c>
    </row>
    <row r="6621" spans="1:15" x14ac:dyDescent="0.3">
      <c r="A6621" s="1">
        <f t="shared" ca="1" si="1546"/>
        <v>45906</v>
      </c>
      <c r="B6621" s="2">
        <f t="shared" ca="1" si="1547"/>
        <v>0.44305555555555554</v>
      </c>
      <c r="C6621" t="str">
        <f t="shared" ca="1" si="1548"/>
        <v>Vaishno Devi Temple, Katra</v>
      </c>
      <c r="D6621">
        <f t="shared" ca="1" si="1549"/>
        <v>3279</v>
      </c>
      <c r="E6621">
        <f t="shared" ca="1" si="1545"/>
        <v>69</v>
      </c>
      <c r="F6621">
        <f t="shared" ca="1" si="1550"/>
        <v>410</v>
      </c>
      <c r="G6621">
        <f t="shared" ca="1" si="1551"/>
        <v>11.26</v>
      </c>
      <c r="H6621" t="str">
        <f t="shared" ca="1" si="1552"/>
        <v>Cloudy</v>
      </c>
      <c r="I6621">
        <f t="shared" ca="1" si="1553"/>
        <v>34.9</v>
      </c>
      <c r="J6621" t="str">
        <f t="shared" ca="1" si="1554"/>
        <v>No</v>
      </c>
      <c r="K6621" t="str">
        <f t="shared" ca="1" si="1555"/>
        <v>Yes</v>
      </c>
      <c r="L6621">
        <f t="shared" ca="1" si="1556"/>
        <v>11.6</v>
      </c>
      <c r="M6621">
        <f t="shared" ca="1" si="1557"/>
        <v>2066</v>
      </c>
      <c r="N6621">
        <f t="shared" ca="1" si="1558"/>
        <v>0.32</v>
      </c>
      <c r="O6621" t="str">
        <f t="shared" ca="1" si="1559"/>
        <v>No</v>
      </c>
    </row>
    <row r="6622" spans="1:15" x14ac:dyDescent="0.3">
      <c r="A6622" s="1">
        <f t="shared" ca="1" si="1546"/>
        <v>45512</v>
      </c>
      <c r="B6622" s="2">
        <f t="shared" ca="1" si="1547"/>
        <v>0.45763888888888887</v>
      </c>
      <c r="C6622" t="str">
        <f t="shared" ca="1" si="1548"/>
        <v>Dagdusheth Halwai Ganpati Temple, Pune</v>
      </c>
      <c r="D6622">
        <f t="shared" ca="1" si="1549"/>
        <v>11008</v>
      </c>
      <c r="E6622">
        <f t="shared" ca="1" si="1545"/>
        <v>448</v>
      </c>
      <c r="F6622">
        <f t="shared" ca="1" si="1550"/>
        <v>290</v>
      </c>
      <c r="G6622">
        <f t="shared" ca="1" si="1551"/>
        <v>9.4700000000000006</v>
      </c>
      <c r="H6622" t="str">
        <f t="shared" ca="1" si="1552"/>
        <v>Rainy</v>
      </c>
      <c r="I6622">
        <f t="shared" ca="1" si="1553"/>
        <v>34.4</v>
      </c>
      <c r="J6622" t="str">
        <f t="shared" ca="1" si="1554"/>
        <v>Yes</v>
      </c>
      <c r="K6622" t="str">
        <f t="shared" ca="1" si="1555"/>
        <v>No</v>
      </c>
      <c r="L6622">
        <f t="shared" ca="1" si="1556"/>
        <v>4.5</v>
      </c>
      <c r="M6622">
        <f t="shared" ca="1" si="1557"/>
        <v>1549</v>
      </c>
      <c r="N6622">
        <f t="shared" ca="1" si="1558"/>
        <v>0.87</v>
      </c>
      <c r="O6622" t="str">
        <f t="shared" ca="1" si="1559"/>
        <v>Yes</v>
      </c>
    </row>
    <row r="6623" spans="1:15" x14ac:dyDescent="0.3">
      <c r="A6623" s="1">
        <f t="shared" ca="1" si="1546"/>
        <v>45947</v>
      </c>
      <c r="B6623" s="2">
        <f t="shared" ca="1" si="1547"/>
        <v>0.86458333333333337</v>
      </c>
      <c r="C6623" t="str">
        <f t="shared" ca="1" si="1548"/>
        <v>Tirumala Tirupati Temple, Tirupati</v>
      </c>
      <c r="D6623">
        <f t="shared" ca="1" si="1549"/>
        <v>4197</v>
      </c>
      <c r="E6623">
        <f t="shared" ca="1" si="1545"/>
        <v>518</v>
      </c>
      <c r="F6623">
        <f t="shared" ca="1" si="1550"/>
        <v>153</v>
      </c>
      <c r="G6623">
        <f t="shared" ca="1" si="1551"/>
        <v>8.3699999999999992</v>
      </c>
      <c r="H6623" t="str">
        <f t="shared" ca="1" si="1552"/>
        <v>Rainy</v>
      </c>
      <c r="I6623">
        <f t="shared" ca="1" si="1553"/>
        <v>28.1</v>
      </c>
      <c r="J6623" t="str">
        <f t="shared" ca="1" si="1554"/>
        <v>No</v>
      </c>
      <c r="K6623" t="str">
        <f t="shared" ca="1" si="1555"/>
        <v>No</v>
      </c>
      <c r="L6623">
        <f t="shared" ca="1" si="1556"/>
        <v>6.6</v>
      </c>
      <c r="M6623">
        <f t="shared" ca="1" si="1557"/>
        <v>1962</v>
      </c>
      <c r="N6623">
        <f t="shared" ca="1" si="1558"/>
        <v>1.79</v>
      </c>
      <c r="O6623" t="str">
        <f t="shared" ca="1" si="1559"/>
        <v>Yes</v>
      </c>
    </row>
    <row r="6624" spans="1:15" x14ac:dyDescent="0.3">
      <c r="A6624" s="1">
        <f t="shared" ca="1" si="1546"/>
        <v>45675</v>
      </c>
      <c r="B6624" s="2">
        <f t="shared" ca="1" si="1547"/>
        <v>0.41944444444444445</v>
      </c>
      <c r="C6624" t="str">
        <f t="shared" ca="1" si="1548"/>
        <v>Shree Mahakaleshwar Temple, Ujjain</v>
      </c>
      <c r="D6624">
        <f t="shared" ca="1" si="1549"/>
        <v>10935</v>
      </c>
      <c r="E6624">
        <f t="shared" ca="1" si="1545"/>
        <v>508</v>
      </c>
      <c r="F6624">
        <f t="shared" ca="1" si="1550"/>
        <v>174</v>
      </c>
      <c r="G6624">
        <f t="shared" ca="1" si="1551"/>
        <v>3.58</v>
      </c>
      <c r="H6624" t="str">
        <f t="shared" ca="1" si="1552"/>
        <v>Rainy</v>
      </c>
      <c r="I6624">
        <f t="shared" ca="1" si="1553"/>
        <v>30.4</v>
      </c>
      <c r="J6624" t="str">
        <f t="shared" ca="1" si="1554"/>
        <v>No</v>
      </c>
      <c r="K6624" t="str">
        <f t="shared" ca="1" si="1555"/>
        <v>No</v>
      </c>
      <c r="L6624">
        <f t="shared" ca="1" si="1556"/>
        <v>2.9</v>
      </c>
      <c r="M6624">
        <f t="shared" ca="1" si="1557"/>
        <v>1135</v>
      </c>
      <c r="N6624">
        <f t="shared" ca="1" si="1558"/>
        <v>1.73</v>
      </c>
      <c r="O6624" t="str">
        <f t="shared" ca="1" si="1559"/>
        <v>No</v>
      </c>
    </row>
    <row r="6625" spans="1:15" x14ac:dyDescent="0.3">
      <c r="A6625" s="1">
        <f t="shared" ca="1" si="1546"/>
        <v>46067</v>
      </c>
      <c r="B6625" s="2">
        <f t="shared" ca="1" si="1547"/>
        <v>0.86875000000000002</v>
      </c>
      <c r="C6625" t="str">
        <f t="shared" ca="1" si="1548"/>
        <v>Meenakshi Amman Temple, Madurai</v>
      </c>
      <c r="D6625">
        <f t="shared" ca="1" si="1549"/>
        <v>543</v>
      </c>
      <c r="E6625">
        <f t="shared" ca="1" si="1545"/>
        <v>576</v>
      </c>
      <c r="F6625">
        <f t="shared" ca="1" si="1550"/>
        <v>67</v>
      </c>
      <c r="G6625">
        <f t="shared" ca="1" si="1551"/>
        <v>8.6</v>
      </c>
      <c r="H6625" t="str">
        <f t="shared" ca="1" si="1552"/>
        <v>Hot</v>
      </c>
      <c r="I6625">
        <f t="shared" ca="1" si="1553"/>
        <v>40.6</v>
      </c>
      <c r="J6625" t="str">
        <f t="shared" ca="1" si="1554"/>
        <v>No</v>
      </c>
      <c r="K6625" t="str">
        <f t="shared" ca="1" si="1555"/>
        <v>No</v>
      </c>
      <c r="L6625">
        <f t="shared" ca="1" si="1556"/>
        <v>6.5</v>
      </c>
      <c r="M6625">
        <f t="shared" ca="1" si="1557"/>
        <v>1507</v>
      </c>
      <c r="N6625">
        <f t="shared" ca="1" si="1558"/>
        <v>2.33</v>
      </c>
      <c r="O6625" t="str">
        <f t="shared" ca="1" si="1559"/>
        <v>No</v>
      </c>
    </row>
    <row r="6626" spans="1:15" x14ac:dyDescent="0.3">
      <c r="A6626" s="1">
        <f t="shared" ca="1" si="1546"/>
        <v>46298</v>
      </c>
      <c r="B6626" s="2">
        <f t="shared" ca="1" si="1547"/>
        <v>0.64166666666666672</v>
      </c>
      <c r="C6626" t="str">
        <f t="shared" ca="1" si="1548"/>
        <v>Meenakshi Amman Temple, Madurai</v>
      </c>
      <c r="D6626">
        <f t="shared" ca="1" si="1549"/>
        <v>9980</v>
      </c>
      <c r="E6626">
        <f t="shared" ca="1" si="1545"/>
        <v>418</v>
      </c>
      <c r="F6626">
        <f t="shared" ca="1" si="1550"/>
        <v>476</v>
      </c>
      <c r="G6626">
        <f t="shared" ca="1" si="1551"/>
        <v>13.98</v>
      </c>
      <c r="H6626" t="str">
        <f t="shared" ca="1" si="1552"/>
        <v>Cloudy</v>
      </c>
      <c r="I6626">
        <f t="shared" ca="1" si="1553"/>
        <v>36.1</v>
      </c>
      <c r="J6626" t="str">
        <f t="shared" ca="1" si="1554"/>
        <v>No</v>
      </c>
      <c r="K6626" t="str">
        <f t="shared" ca="1" si="1555"/>
        <v>No</v>
      </c>
      <c r="L6626">
        <f t="shared" ca="1" si="1556"/>
        <v>8.1</v>
      </c>
      <c r="M6626">
        <f t="shared" ca="1" si="1557"/>
        <v>1087</v>
      </c>
      <c r="N6626">
        <f t="shared" ca="1" si="1558"/>
        <v>2.2400000000000002</v>
      </c>
      <c r="O6626" t="str">
        <f t="shared" ca="1" si="1559"/>
        <v>Yes</v>
      </c>
    </row>
    <row r="6627" spans="1:15" x14ac:dyDescent="0.3">
      <c r="A6627" s="1">
        <f t="shared" ca="1" si="1546"/>
        <v>46001</v>
      </c>
      <c r="B6627" s="2">
        <f t="shared" ca="1" si="1547"/>
        <v>0.22152777777777777</v>
      </c>
      <c r="C6627" t="str">
        <f t="shared" ca="1" si="1548"/>
        <v>Shri Siddhivinayak Temple, Mumbai</v>
      </c>
      <c r="D6627">
        <f t="shared" ca="1" si="1549"/>
        <v>3647</v>
      </c>
      <c r="E6627">
        <f t="shared" ca="1" si="1545"/>
        <v>370</v>
      </c>
      <c r="F6627">
        <f t="shared" ca="1" si="1550"/>
        <v>498</v>
      </c>
      <c r="G6627">
        <f t="shared" ca="1" si="1551"/>
        <v>2.85</v>
      </c>
      <c r="H6627" t="str">
        <f t="shared" ca="1" si="1552"/>
        <v>Hot</v>
      </c>
      <c r="I6627">
        <f t="shared" ca="1" si="1553"/>
        <v>40.6</v>
      </c>
      <c r="J6627" t="str">
        <f t="shared" ca="1" si="1554"/>
        <v>No</v>
      </c>
      <c r="K6627" t="str">
        <f t="shared" ca="1" si="1555"/>
        <v>No</v>
      </c>
      <c r="L6627">
        <f t="shared" ca="1" si="1556"/>
        <v>10.8</v>
      </c>
      <c r="M6627">
        <f t="shared" ca="1" si="1557"/>
        <v>601</v>
      </c>
      <c r="N6627">
        <f t="shared" ca="1" si="1558"/>
        <v>1.37</v>
      </c>
      <c r="O6627" t="str">
        <f t="shared" ca="1" si="1559"/>
        <v>No</v>
      </c>
    </row>
    <row r="6628" spans="1:15" x14ac:dyDescent="0.3">
      <c r="A6628" s="1">
        <f t="shared" ca="1" si="1546"/>
        <v>45778</v>
      </c>
      <c r="B6628" s="2">
        <f t="shared" ca="1" si="1547"/>
        <v>0.87152777777777779</v>
      </c>
      <c r="C6628" t="str">
        <f t="shared" ca="1" si="1548"/>
        <v>Tirumala Tirupati Temple, Tirupati</v>
      </c>
      <c r="D6628">
        <f t="shared" ca="1" si="1549"/>
        <v>10420</v>
      </c>
      <c r="E6628">
        <f t="shared" ca="1" si="1545"/>
        <v>548</v>
      </c>
      <c r="F6628">
        <f t="shared" ca="1" si="1550"/>
        <v>324</v>
      </c>
      <c r="G6628">
        <f t="shared" ca="1" si="1551"/>
        <v>10.25</v>
      </c>
      <c r="H6628" t="str">
        <f t="shared" ca="1" si="1552"/>
        <v>Hot</v>
      </c>
      <c r="I6628">
        <f t="shared" ca="1" si="1553"/>
        <v>25.7</v>
      </c>
      <c r="J6628" t="str">
        <f t="shared" ca="1" si="1554"/>
        <v>No</v>
      </c>
      <c r="K6628" t="str">
        <f t="shared" ca="1" si="1555"/>
        <v>No</v>
      </c>
      <c r="L6628">
        <f t="shared" ca="1" si="1556"/>
        <v>5.0999999999999996</v>
      </c>
      <c r="M6628">
        <f t="shared" ca="1" si="1557"/>
        <v>2393</v>
      </c>
      <c r="N6628">
        <f t="shared" ca="1" si="1558"/>
        <v>0.72</v>
      </c>
      <c r="O6628" t="str">
        <f t="shared" ca="1" si="1559"/>
        <v>Yes</v>
      </c>
    </row>
    <row r="6629" spans="1:15" x14ac:dyDescent="0.3">
      <c r="A6629" s="1">
        <f t="shared" ca="1" si="1546"/>
        <v>45904</v>
      </c>
      <c r="B6629" s="2">
        <f t="shared" ca="1" si="1547"/>
        <v>0.9868055555555556</v>
      </c>
      <c r="C6629" t="str">
        <f t="shared" ca="1" si="1548"/>
        <v>Shri Siddhivinayak Temple, Mumbai</v>
      </c>
      <c r="D6629">
        <f t="shared" ca="1" si="1549"/>
        <v>3806</v>
      </c>
      <c r="E6629">
        <f t="shared" ca="1" si="1545"/>
        <v>79</v>
      </c>
      <c r="F6629">
        <f t="shared" ca="1" si="1550"/>
        <v>152</v>
      </c>
      <c r="G6629">
        <f t="shared" ca="1" si="1551"/>
        <v>4.5</v>
      </c>
      <c r="H6629" t="str">
        <f t="shared" ca="1" si="1552"/>
        <v>Humid</v>
      </c>
      <c r="I6629">
        <f t="shared" ca="1" si="1553"/>
        <v>18.100000000000001</v>
      </c>
      <c r="J6629" t="str">
        <f t="shared" ca="1" si="1554"/>
        <v>No</v>
      </c>
      <c r="K6629" t="str">
        <f t="shared" ca="1" si="1555"/>
        <v>No</v>
      </c>
      <c r="L6629">
        <f t="shared" ca="1" si="1556"/>
        <v>9.6999999999999993</v>
      </c>
      <c r="M6629">
        <f t="shared" ca="1" si="1557"/>
        <v>1901</v>
      </c>
      <c r="N6629">
        <f t="shared" ca="1" si="1558"/>
        <v>2.23</v>
      </c>
      <c r="O6629" t="str">
        <f t="shared" ca="1" si="1559"/>
        <v>No</v>
      </c>
    </row>
    <row r="6630" spans="1:15" x14ac:dyDescent="0.3">
      <c r="A6630" s="1">
        <f t="shared" ca="1" si="1546"/>
        <v>46242</v>
      </c>
      <c r="B6630" s="2">
        <f t="shared" ca="1" si="1547"/>
        <v>0.53333333333333333</v>
      </c>
      <c r="C6630" t="str">
        <f t="shared" ca="1" si="1548"/>
        <v>Trimbakeshwar Temple, Nashik</v>
      </c>
      <c r="D6630">
        <f t="shared" ca="1" si="1549"/>
        <v>14749</v>
      </c>
      <c r="E6630">
        <f t="shared" ca="1" si="1545"/>
        <v>327</v>
      </c>
      <c r="F6630">
        <f t="shared" ca="1" si="1550"/>
        <v>228</v>
      </c>
      <c r="G6630">
        <f t="shared" ca="1" si="1551"/>
        <v>13.93</v>
      </c>
      <c r="H6630" t="str">
        <f t="shared" ca="1" si="1552"/>
        <v>Rainy</v>
      </c>
      <c r="I6630">
        <f t="shared" ca="1" si="1553"/>
        <v>20.6</v>
      </c>
      <c r="J6630" t="str">
        <f t="shared" ca="1" si="1554"/>
        <v>No</v>
      </c>
      <c r="K6630" t="str">
        <f t="shared" ca="1" si="1555"/>
        <v>No</v>
      </c>
      <c r="L6630">
        <f t="shared" ca="1" si="1556"/>
        <v>3.4</v>
      </c>
      <c r="M6630">
        <f t="shared" ca="1" si="1557"/>
        <v>1204</v>
      </c>
      <c r="N6630">
        <f t="shared" ca="1" si="1558"/>
        <v>1.66</v>
      </c>
      <c r="O6630" t="str">
        <f t="shared" ca="1" si="1559"/>
        <v>No</v>
      </c>
    </row>
    <row r="6631" spans="1:15" x14ac:dyDescent="0.3">
      <c r="A6631" s="1">
        <f t="shared" ca="1" si="1546"/>
        <v>46313</v>
      </c>
      <c r="B6631" s="2">
        <f t="shared" ca="1" si="1547"/>
        <v>0.51249999999999996</v>
      </c>
      <c r="C6631" t="str">
        <f t="shared" ca="1" si="1548"/>
        <v>Meenakshi Amman Temple, Madurai</v>
      </c>
      <c r="D6631">
        <f t="shared" ca="1" si="1549"/>
        <v>12361</v>
      </c>
      <c r="E6631">
        <f t="shared" ca="1" si="1545"/>
        <v>238</v>
      </c>
      <c r="F6631">
        <f t="shared" ca="1" si="1550"/>
        <v>13</v>
      </c>
      <c r="G6631">
        <f t="shared" ca="1" si="1551"/>
        <v>12.94</v>
      </c>
      <c r="H6631" t="str">
        <f t="shared" ca="1" si="1552"/>
        <v>Hot</v>
      </c>
      <c r="I6631">
        <f t="shared" ca="1" si="1553"/>
        <v>22.7</v>
      </c>
      <c r="J6631" t="str">
        <f t="shared" ca="1" si="1554"/>
        <v>Yes</v>
      </c>
      <c r="K6631" t="str">
        <f t="shared" ca="1" si="1555"/>
        <v>Yes</v>
      </c>
      <c r="L6631">
        <f t="shared" ca="1" si="1556"/>
        <v>10.8</v>
      </c>
      <c r="M6631">
        <f t="shared" ca="1" si="1557"/>
        <v>1008</v>
      </c>
      <c r="N6631">
        <f t="shared" ca="1" si="1558"/>
        <v>2.31</v>
      </c>
      <c r="O6631" t="str">
        <f t="shared" ca="1" si="1559"/>
        <v>Yes</v>
      </c>
    </row>
    <row r="6632" spans="1:15" x14ac:dyDescent="0.3">
      <c r="A6632" s="1">
        <f t="shared" ca="1" si="1546"/>
        <v>45445</v>
      </c>
      <c r="B6632" s="2">
        <f t="shared" ca="1" si="1547"/>
        <v>0.73402777777777772</v>
      </c>
      <c r="C6632" t="str">
        <f t="shared" ca="1" si="1548"/>
        <v>Shirdi Sai Baba Temple, Shirdi</v>
      </c>
      <c r="D6632">
        <f t="shared" ca="1" si="1549"/>
        <v>12324</v>
      </c>
      <c r="E6632">
        <f t="shared" ca="1" si="1545"/>
        <v>221</v>
      </c>
      <c r="F6632">
        <f t="shared" ca="1" si="1550"/>
        <v>337</v>
      </c>
      <c r="G6632">
        <f t="shared" ca="1" si="1551"/>
        <v>1.23</v>
      </c>
      <c r="H6632" t="str">
        <f t="shared" ca="1" si="1552"/>
        <v>Humid</v>
      </c>
      <c r="I6632">
        <f t="shared" ca="1" si="1553"/>
        <v>25.2</v>
      </c>
      <c r="J6632" t="str">
        <f t="shared" ca="1" si="1554"/>
        <v>No</v>
      </c>
      <c r="K6632" t="str">
        <f t="shared" ca="1" si="1555"/>
        <v>Yes</v>
      </c>
      <c r="L6632">
        <f t="shared" ca="1" si="1556"/>
        <v>8.5</v>
      </c>
      <c r="M6632">
        <f t="shared" ca="1" si="1557"/>
        <v>1173</v>
      </c>
      <c r="N6632">
        <f t="shared" ca="1" si="1558"/>
        <v>1.06</v>
      </c>
      <c r="O6632" t="str">
        <f t="shared" ca="1" si="1559"/>
        <v>No</v>
      </c>
    </row>
    <row r="6633" spans="1:15" x14ac:dyDescent="0.3">
      <c r="A6633" s="1">
        <f t="shared" ca="1" si="1546"/>
        <v>45481</v>
      </c>
      <c r="B6633" s="2">
        <f t="shared" ca="1" si="1547"/>
        <v>0.62569444444444444</v>
      </c>
      <c r="C6633" t="str">
        <f t="shared" ca="1" si="1548"/>
        <v>Dagdusheth Halwai Ganpati Temple, Pune</v>
      </c>
      <c r="D6633">
        <f t="shared" ca="1" si="1549"/>
        <v>14614</v>
      </c>
      <c r="E6633">
        <f t="shared" ca="1" si="1545"/>
        <v>520</v>
      </c>
      <c r="F6633">
        <f t="shared" ca="1" si="1550"/>
        <v>140</v>
      </c>
      <c r="G6633">
        <f t="shared" ca="1" si="1551"/>
        <v>11.87</v>
      </c>
      <c r="H6633" t="str">
        <f t="shared" ca="1" si="1552"/>
        <v>Sunny</v>
      </c>
      <c r="I6633">
        <f t="shared" ca="1" si="1553"/>
        <v>41</v>
      </c>
      <c r="J6633" t="str">
        <f t="shared" ca="1" si="1554"/>
        <v>No</v>
      </c>
      <c r="K6633" t="str">
        <f t="shared" ca="1" si="1555"/>
        <v>No</v>
      </c>
      <c r="L6633">
        <f t="shared" ca="1" si="1556"/>
        <v>11.5</v>
      </c>
      <c r="M6633">
        <f t="shared" ca="1" si="1557"/>
        <v>758</v>
      </c>
      <c r="N6633">
        <f t="shared" ca="1" si="1558"/>
        <v>1.3</v>
      </c>
      <c r="O6633" t="str">
        <f t="shared" ca="1" si="1559"/>
        <v>No</v>
      </c>
    </row>
    <row r="6634" spans="1:15" x14ac:dyDescent="0.3">
      <c r="A6634" s="1">
        <f t="shared" ca="1" si="1546"/>
        <v>45575</v>
      </c>
      <c r="B6634" s="2">
        <f t="shared" ca="1" si="1547"/>
        <v>5.9722222222222225E-2</v>
      </c>
      <c r="C6634" t="str">
        <f t="shared" ca="1" si="1548"/>
        <v>Dagdusheth Halwai Ganpati Temple, Pune</v>
      </c>
      <c r="D6634">
        <f t="shared" ca="1" si="1549"/>
        <v>14126</v>
      </c>
      <c r="E6634">
        <f t="shared" ref="E6634:E6697" ca="1" si="1560">RANDBETWEEN(10,600)</f>
        <v>143</v>
      </c>
      <c r="F6634">
        <f t="shared" ca="1" si="1550"/>
        <v>412</v>
      </c>
      <c r="G6634">
        <f t="shared" ca="1" si="1551"/>
        <v>12.24</v>
      </c>
      <c r="H6634" t="str">
        <f t="shared" ca="1" si="1552"/>
        <v>Cloudy</v>
      </c>
      <c r="I6634">
        <f t="shared" ca="1" si="1553"/>
        <v>32.200000000000003</v>
      </c>
      <c r="J6634" t="str">
        <f t="shared" ca="1" si="1554"/>
        <v>Yes</v>
      </c>
      <c r="K6634" t="str">
        <f t="shared" ca="1" si="1555"/>
        <v>No</v>
      </c>
      <c r="L6634">
        <f t="shared" ca="1" si="1556"/>
        <v>5.4</v>
      </c>
      <c r="M6634">
        <f t="shared" ca="1" si="1557"/>
        <v>694</v>
      </c>
      <c r="N6634">
        <f t="shared" ca="1" si="1558"/>
        <v>1.25</v>
      </c>
      <c r="O6634" t="str">
        <f t="shared" ca="1" si="1559"/>
        <v>No</v>
      </c>
    </row>
    <row r="6635" spans="1:15" x14ac:dyDescent="0.3">
      <c r="A6635" s="1">
        <f t="shared" ca="1" si="1546"/>
        <v>45613</v>
      </c>
      <c r="B6635" s="2">
        <f t="shared" ca="1" si="1547"/>
        <v>0.2013888888888889</v>
      </c>
      <c r="C6635" t="str">
        <f t="shared" ca="1" si="1548"/>
        <v>Shri Siddhivinayak Temple, Mumbai</v>
      </c>
      <c r="D6635">
        <f t="shared" ca="1" si="1549"/>
        <v>351</v>
      </c>
      <c r="E6635">
        <f t="shared" ca="1" si="1560"/>
        <v>133</v>
      </c>
      <c r="F6635">
        <f t="shared" ca="1" si="1550"/>
        <v>71</v>
      </c>
      <c r="G6635">
        <f t="shared" ca="1" si="1551"/>
        <v>4.49</v>
      </c>
      <c r="H6635" t="str">
        <f t="shared" ca="1" si="1552"/>
        <v>Sunny</v>
      </c>
      <c r="I6635">
        <f t="shared" ca="1" si="1553"/>
        <v>29.1</v>
      </c>
      <c r="J6635" t="str">
        <f t="shared" ca="1" si="1554"/>
        <v>No</v>
      </c>
      <c r="K6635" t="str">
        <f t="shared" ca="1" si="1555"/>
        <v>No</v>
      </c>
      <c r="L6635">
        <f t="shared" ca="1" si="1556"/>
        <v>8</v>
      </c>
      <c r="M6635">
        <f t="shared" ca="1" si="1557"/>
        <v>1781</v>
      </c>
      <c r="N6635">
        <f t="shared" ca="1" si="1558"/>
        <v>1.9</v>
      </c>
      <c r="O6635" t="str">
        <f t="shared" ca="1" si="1559"/>
        <v>No</v>
      </c>
    </row>
    <row r="6636" spans="1:15" x14ac:dyDescent="0.3">
      <c r="A6636" s="1">
        <f t="shared" ca="1" si="1546"/>
        <v>45768</v>
      </c>
      <c r="B6636" s="2">
        <f t="shared" ca="1" si="1547"/>
        <v>0.41875000000000001</v>
      </c>
      <c r="C6636" t="str">
        <f t="shared" ca="1" si="1548"/>
        <v>Shirdi Sai Baba Temple, Shirdi</v>
      </c>
      <c r="D6636">
        <f t="shared" ca="1" si="1549"/>
        <v>287</v>
      </c>
      <c r="E6636">
        <f t="shared" ca="1" si="1560"/>
        <v>185</v>
      </c>
      <c r="F6636">
        <f t="shared" ca="1" si="1550"/>
        <v>15</v>
      </c>
      <c r="G6636">
        <f t="shared" ca="1" si="1551"/>
        <v>6.86</v>
      </c>
      <c r="H6636" t="str">
        <f t="shared" ca="1" si="1552"/>
        <v>Humid</v>
      </c>
      <c r="I6636">
        <f t="shared" ca="1" si="1553"/>
        <v>36.799999999999997</v>
      </c>
      <c r="J6636" t="str">
        <f t="shared" ca="1" si="1554"/>
        <v>No</v>
      </c>
      <c r="K6636" t="str">
        <f t="shared" ca="1" si="1555"/>
        <v>No</v>
      </c>
      <c r="L6636">
        <f t="shared" ca="1" si="1556"/>
        <v>10.4</v>
      </c>
      <c r="M6636">
        <f t="shared" ca="1" si="1557"/>
        <v>973</v>
      </c>
      <c r="N6636">
        <f t="shared" ca="1" si="1558"/>
        <v>0.4</v>
      </c>
      <c r="O6636" t="str">
        <f t="shared" ca="1" si="1559"/>
        <v>Yes</v>
      </c>
    </row>
    <row r="6637" spans="1:15" x14ac:dyDescent="0.3">
      <c r="A6637" s="1">
        <f t="shared" ca="1" si="1546"/>
        <v>46049</v>
      </c>
      <c r="B6637" s="2">
        <f t="shared" ca="1" si="1547"/>
        <v>0.29791666666666666</v>
      </c>
      <c r="C6637" t="str">
        <f t="shared" ca="1" si="1548"/>
        <v>Kashi Vishwanath Temple, Varanasi</v>
      </c>
      <c r="D6637">
        <f t="shared" ca="1" si="1549"/>
        <v>10946</v>
      </c>
      <c r="E6637">
        <f t="shared" ca="1" si="1560"/>
        <v>423</v>
      </c>
      <c r="F6637">
        <f t="shared" ca="1" si="1550"/>
        <v>350</v>
      </c>
      <c r="G6637">
        <f t="shared" ca="1" si="1551"/>
        <v>7.78</v>
      </c>
      <c r="H6637" t="str">
        <f t="shared" ca="1" si="1552"/>
        <v>Cloudy</v>
      </c>
      <c r="I6637">
        <f t="shared" ca="1" si="1553"/>
        <v>25.2</v>
      </c>
      <c r="J6637" t="str">
        <f t="shared" ca="1" si="1554"/>
        <v>No</v>
      </c>
      <c r="K6637" t="str">
        <f t="shared" ca="1" si="1555"/>
        <v>No</v>
      </c>
      <c r="L6637">
        <f t="shared" ca="1" si="1556"/>
        <v>5</v>
      </c>
      <c r="M6637">
        <f t="shared" ca="1" si="1557"/>
        <v>2281</v>
      </c>
      <c r="N6637">
        <f t="shared" ca="1" si="1558"/>
        <v>2.41</v>
      </c>
      <c r="O6637" t="str">
        <f t="shared" ca="1" si="1559"/>
        <v>Yes</v>
      </c>
    </row>
    <row r="6638" spans="1:15" x14ac:dyDescent="0.3">
      <c r="A6638" s="1">
        <f t="shared" ca="1" si="1546"/>
        <v>46253</v>
      </c>
      <c r="B6638" s="2">
        <f t="shared" ca="1" si="1547"/>
        <v>0.1451388888888889</v>
      </c>
      <c r="C6638" t="str">
        <f t="shared" ca="1" si="1548"/>
        <v>Somnath Temple, Gujarat</v>
      </c>
      <c r="D6638">
        <f t="shared" ca="1" si="1549"/>
        <v>5186</v>
      </c>
      <c r="E6638">
        <f t="shared" ca="1" si="1560"/>
        <v>446</v>
      </c>
      <c r="F6638">
        <f t="shared" ca="1" si="1550"/>
        <v>164</v>
      </c>
      <c r="G6638">
        <f t="shared" ca="1" si="1551"/>
        <v>1.1599999999999999</v>
      </c>
      <c r="H6638" t="str">
        <f t="shared" ca="1" si="1552"/>
        <v>Cloudy</v>
      </c>
      <c r="I6638">
        <f t="shared" ca="1" si="1553"/>
        <v>36.700000000000003</v>
      </c>
      <c r="J6638" t="str">
        <f t="shared" ca="1" si="1554"/>
        <v>No</v>
      </c>
      <c r="K6638" t="str">
        <f t="shared" ca="1" si="1555"/>
        <v>No</v>
      </c>
      <c r="L6638">
        <f t="shared" ca="1" si="1556"/>
        <v>7</v>
      </c>
      <c r="M6638">
        <f t="shared" ca="1" si="1557"/>
        <v>1190</v>
      </c>
      <c r="N6638">
        <f t="shared" ca="1" si="1558"/>
        <v>2.25</v>
      </c>
      <c r="O6638" t="str">
        <f t="shared" ca="1" si="1559"/>
        <v>No</v>
      </c>
    </row>
    <row r="6639" spans="1:15" x14ac:dyDescent="0.3">
      <c r="A6639" s="1">
        <f t="shared" ca="1" si="1546"/>
        <v>46154</v>
      </c>
      <c r="B6639" s="2">
        <f t="shared" ca="1" si="1547"/>
        <v>0.10972222222222222</v>
      </c>
      <c r="C6639" t="str">
        <f t="shared" ca="1" si="1548"/>
        <v>Shree Mahakaleshwar Temple, Ujjain</v>
      </c>
      <c r="D6639">
        <f t="shared" ca="1" si="1549"/>
        <v>2241</v>
      </c>
      <c r="E6639">
        <f t="shared" ca="1" si="1560"/>
        <v>543</v>
      </c>
      <c r="F6639">
        <f t="shared" ca="1" si="1550"/>
        <v>361</v>
      </c>
      <c r="G6639">
        <f t="shared" ca="1" si="1551"/>
        <v>3.15</v>
      </c>
      <c r="H6639" t="str">
        <f t="shared" ca="1" si="1552"/>
        <v>Hot</v>
      </c>
      <c r="I6639">
        <f t="shared" ca="1" si="1553"/>
        <v>40.5</v>
      </c>
      <c r="J6639" t="str">
        <f t="shared" ca="1" si="1554"/>
        <v>Yes</v>
      </c>
      <c r="K6639" t="str">
        <f t="shared" ca="1" si="1555"/>
        <v>No</v>
      </c>
      <c r="L6639">
        <f t="shared" ca="1" si="1556"/>
        <v>9.1</v>
      </c>
      <c r="M6639">
        <f t="shared" ca="1" si="1557"/>
        <v>886</v>
      </c>
      <c r="N6639">
        <f t="shared" ca="1" si="1558"/>
        <v>0.4</v>
      </c>
      <c r="O6639" t="str">
        <f t="shared" ca="1" si="1559"/>
        <v>No</v>
      </c>
    </row>
    <row r="6640" spans="1:15" x14ac:dyDescent="0.3">
      <c r="A6640" s="1">
        <f t="shared" ca="1" si="1546"/>
        <v>45394</v>
      </c>
      <c r="B6640" s="2">
        <f t="shared" ca="1" si="1547"/>
        <v>0.60763888888888884</v>
      </c>
      <c r="C6640" t="str">
        <f t="shared" ca="1" si="1548"/>
        <v>Tirumala Tirupati Temple, Tirupati</v>
      </c>
      <c r="D6640">
        <f t="shared" ca="1" si="1549"/>
        <v>8047</v>
      </c>
      <c r="E6640">
        <f t="shared" ca="1" si="1560"/>
        <v>167</v>
      </c>
      <c r="F6640">
        <f t="shared" ca="1" si="1550"/>
        <v>485</v>
      </c>
      <c r="G6640">
        <f t="shared" ca="1" si="1551"/>
        <v>1.02</v>
      </c>
      <c r="H6640" t="str">
        <f t="shared" ca="1" si="1552"/>
        <v>Hot</v>
      </c>
      <c r="I6640">
        <f t="shared" ca="1" si="1553"/>
        <v>31.2</v>
      </c>
      <c r="J6640" t="str">
        <f t="shared" ca="1" si="1554"/>
        <v>Yes</v>
      </c>
      <c r="K6640" t="str">
        <f t="shared" ca="1" si="1555"/>
        <v>No</v>
      </c>
      <c r="L6640">
        <f t="shared" ca="1" si="1556"/>
        <v>7</v>
      </c>
      <c r="M6640">
        <f t="shared" ca="1" si="1557"/>
        <v>2815</v>
      </c>
      <c r="N6640">
        <f t="shared" ca="1" si="1558"/>
        <v>0.34</v>
      </c>
      <c r="O6640" t="str">
        <f t="shared" ca="1" si="1559"/>
        <v>No</v>
      </c>
    </row>
    <row r="6641" spans="1:15" x14ac:dyDescent="0.3">
      <c r="A6641" s="1">
        <f t="shared" ca="1" si="1546"/>
        <v>45469</v>
      </c>
      <c r="B6641" s="2">
        <f t="shared" ca="1" si="1547"/>
        <v>0.34097222222222223</v>
      </c>
      <c r="C6641" t="str">
        <f t="shared" ca="1" si="1548"/>
        <v>Jagannath Temple, Puri</v>
      </c>
      <c r="D6641">
        <f t="shared" ca="1" si="1549"/>
        <v>5726</v>
      </c>
      <c r="E6641">
        <f t="shared" ca="1" si="1560"/>
        <v>289</v>
      </c>
      <c r="F6641">
        <f t="shared" ca="1" si="1550"/>
        <v>18</v>
      </c>
      <c r="G6641">
        <f t="shared" ca="1" si="1551"/>
        <v>6.61</v>
      </c>
      <c r="H6641" t="str">
        <f t="shared" ca="1" si="1552"/>
        <v>Humid</v>
      </c>
      <c r="I6641">
        <f t="shared" ca="1" si="1553"/>
        <v>37.799999999999997</v>
      </c>
      <c r="J6641" t="str">
        <f t="shared" ca="1" si="1554"/>
        <v>No</v>
      </c>
      <c r="K6641" t="str">
        <f t="shared" ca="1" si="1555"/>
        <v>No</v>
      </c>
      <c r="L6641">
        <f t="shared" ca="1" si="1556"/>
        <v>5.0999999999999996</v>
      </c>
      <c r="M6641">
        <f t="shared" ca="1" si="1557"/>
        <v>305</v>
      </c>
      <c r="N6641">
        <f t="shared" ca="1" si="1558"/>
        <v>1.62</v>
      </c>
      <c r="O6641" t="str">
        <f t="shared" ca="1" si="1559"/>
        <v>No</v>
      </c>
    </row>
    <row r="6642" spans="1:15" x14ac:dyDescent="0.3">
      <c r="A6642" s="1">
        <f t="shared" ca="1" si="1546"/>
        <v>45806</v>
      </c>
      <c r="B6642" s="2">
        <f t="shared" ca="1" si="1547"/>
        <v>0.24722222222222223</v>
      </c>
      <c r="C6642" t="str">
        <f t="shared" ca="1" si="1548"/>
        <v>Tulja Bhavani Temple, Tuljapur</v>
      </c>
      <c r="D6642">
        <f t="shared" ca="1" si="1549"/>
        <v>6598</v>
      </c>
      <c r="E6642">
        <f t="shared" ca="1" si="1560"/>
        <v>496</v>
      </c>
      <c r="F6642">
        <f t="shared" ca="1" si="1550"/>
        <v>171</v>
      </c>
      <c r="G6642">
        <f t="shared" ca="1" si="1551"/>
        <v>5.12</v>
      </c>
      <c r="H6642" t="str">
        <f t="shared" ca="1" si="1552"/>
        <v>Cloudy</v>
      </c>
      <c r="I6642">
        <f t="shared" ca="1" si="1553"/>
        <v>29.5</v>
      </c>
      <c r="J6642" t="str">
        <f t="shared" ca="1" si="1554"/>
        <v>Yes</v>
      </c>
      <c r="K6642" t="str">
        <f t="shared" ca="1" si="1555"/>
        <v>No</v>
      </c>
      <c r="L6642">
        <f t="shared" ca="1" si="1556"/>
        <v>8.9</v>
      </c>
      <c r="M6642">
        <f t="shared" ca="1" si="1557"/>
        <v>2974</v>
      </c>
      <c r="N6642">
        <f t="shared" ca="1" si="1558"/>
        <v>2.25</v>
      </c>
      <c r="O6642" t="str">
        <f t="shared" ca="1" si="1559"/>
        <v>No</v>
      </c>
    </row>
    <row r="6643" spans="1:15" x14ac:dyDescent="0.3">
      <c r="A6643" s="1">
        <f t="shared" ca="1" si="1546"/>
        <v>45395</v>
      </c>
      <c r="B6643" s="2">
        <f t="shared" ca="1" si="1547"/>
        <v>0.57638888888888884</v>
      </c>
      <c r="C6643" t="str">
        <f t="shared" ca="1" si="1548"/>
        <v>Trimbakeshwar Temple, Nashik</v>
      </c>
      <c r="D6643">
        <f t="shared" ca="1" si="1549"/>
        <v>12383</v>
      </c>
      <c r="E6643">
        <f t="shared" ca="1" si="1560"/>
        <v>530</v>
      </c>
      <c r="F6643">
        <f t="shared" ca="1" si="1550"/>
        <v>272</v>
      </c>
      <c r="G6643">
        <f t="shared" ca="1" si="1551"/>
        <v>11.77</v>
      </c>
      <c r="H6643" t="str">
        <f t="shared" ca="1" si="1552"/>
        <v>Cloudy</v>
      </c>
      <c r="I6643">
        <f t="shared" ca="1" si="1553"/>
        <v>41.2</v>
      </c>
      <c r="J6643" t="str">
        <f t="shared" ca="1" si="1554"/>
        <v>Yes</v>
      </c>
      <c r="K6643" t="str">
        <f t="shared" ca="1" si="1555"/>
        <v>No</v>
      </c>
      <c r="L6643">
        <f t="shared" ca="1" si="1556"/>
        <v>6.4</v>
      </c>
      <c r="M6643">
        <f t="shared" ca="1" si="1557"/>
        <v>2283</v>
      </c>
      <c r="N6643">
        <f t="shared" ca="1" si="1558"/>
        <v>0.56000000000000005</v>
      </c>
      <c r="O6643" t="str">
        <f t="shared" ca="1" si="1559"/>
        <v>Yes</v>
      </c>
    </row>
    <row r="6644" spans="1:15" x14ac:dyDescent="0.3">
      <c r="A6644" s="1">
        <f t="shared" ca="1" si="1546"/>
        <v>46159</v>
      </c>
      <c r="B6644" s="2">
        <f t="shared" ca="1" si="1547"/>
        <v>0.98611111111111116</v>
      </c>
      <c r="C6644" t="str">
        <f t="shared" ca="1" si="1548"/>
        <v>Golden Temple, Amritsar</v>
      </c>
      <c r="D6644">
        <f t="shared" ca="1" si="1549"/>
        <v>10998</v>
      </c>
      <c r="E6644">
        <f t="shared" ca="1" si="1560"/>
        <v>151</v>
      </c>
      <c r="F6644">
        <f t="shared" ca="1" si="1550"/>
        <v>140</v>
      </c>
      <c r="G6644">
        <f t="shared" ca="1" si="1551"/>
        <v>14.44</v>
      </c>
      <c r="H6644" t="str">
        <f t="shared" ca="1" si="1552"/>
        <v>Hot</v>
      </c>
      <c r="I6644">
        <f t="shared" ca="1" si="1553"/>
        <v>19.899999999999999</v>
      </c>
      <c r="J6644" t="str">
        <f t="shared" ca="1" si="1554"/>
        <v>Yes</v>
      </c>
      <c r="K6644" t="str">
        <f t="shared" ca="1" si="1555"/>
        <v>No</v>
      </c>
      <c r="L6644">
        <f t="shared" ca="1" si="1556"/>
        <v>8.1</v>
      </c>
      <c r="M6644">
        <f t="shared" ca="1" si="1557"/>
        <v>1907</v>
      </c>
      <c r="N6644">
        <f t="shared" ca="1" si="1558"/>
        <v>1.27</v>
      </c>
      <c r="O6644" t="str">
        <f t="shared" ca="1" si="1559"/>
        <v>Yes</v>
      </c>
    </row>
    <row r="6645" spans="1:15" x14ac:dyDescent="0.3">
      <c r="A6645" s="1">
        <f t="shared" ca="1" si="1546"/>
        <v>45397</v>
      </c>
      <c r="B6645" s="2">
        <f t="shared" ca="1" si="1547"/>
        <v>0.32500000000000001</v>
      </c>
      <c r="C6645" t="str">
        <f t="shared" ca="1" si="1548"/>
        <v>Tirumala Tirupati Temple, Tirupati</v>
      </c>
      <c r="D6645">
        <f t="shared" ca="1" si="1549"/>
        <v>5133</v>
      </c>
      <c r="E6645">
        <f t="shared" ca="1" si="1560"/>
        <v>211</v>
      </c>
      <c r="F6645">
        <f t="shared" ca="1" si="1550"/>
        <v>197</v>
      </c>
      <c r="G6645">
        <f t="shared" ca="1" si="1551"/>
        <v>4.07</v>
      </c>
      <c r="H6645" t="str">
        <f t="shared" ca="1" si="1552"/>
        <v>Rainy</v>
      </c>
      <c r="I6645">
        <f t="shared" ca="1" si="1553"/>
        <v>33.200000000000003</v>
      </c>
      <c r="J6645" t="str">
        <f t="shared" ca="1" si="1554"/>
        <v>No</v>
      </c>
      <c r="K6645" t="str">
        <f t="shared" ca="1" si="1555"/>
        <v>No</v>
      </c>
      <c r="L6645">
        <f t="shared" ca="1" si="1556"/>
        <v>7.6</v>
      </c>
      <c r="M6645">
        <f t="shared" ca="1" si="1557"/>
        <v>1131</v>
      </c>
      <c r="N6645">
        <f t="shared" ca="1" si="1558"/>
        <v>0.4</v>
      </c>
      <c r="O6645" t="str">
        <f t="shared" ca="1" si="1559"/>
        <v>No</v>
      </c>
    </row>
    <row r="6646" spans="1:15" x14ac:dyDescent="0.3">
      <c r="A6646" s="1">
        <f t="shared" ca="1" si="1546"/>
        <v>46277</v>
      </c>
      <c r="B6646" s="2">
        <f t="shared" ca="1" si="1547"/>
        <v>0.60416666666666663</v>
      </c>
      <c r="C6646" t="str">
        <f t="shared" ca="1" si="1548"/>
        <v>Tirumala Tirupati Temple, Tirupati</v>
      </c>
      <c r="D6646">
        <f t="shared" ca="1" si="1549"/>
        <v>5545</v>
      </c>
      <c r="E6646">
        <f t="shared" ca="1" si="1560"/>
        <v>376</v>
      </c>
      <c r="F6646">
        <f t="shared" ca="1" si="1550"/>
        <v>227</v>
      </c>
      <c r="G6646">
        <f t="shared" ca="1" si="1551"/>
        <v>8.33</v>
      </c>
      <c r="H6646" t="str">
        <f t="shared" ca="1" si="1552"/>
        <v>Cloudy</v>
      </c>
      <c r="I6646">
        <f t="shared" ca="1" si="1553"/>
        <v>28.4</v>
      </c>
      <c r="J6646" t="str">
        <f t="shared" ca="1" si="1554"/>
        <v>No</v>
      </c>
      <c r="K6646" t="str">
        <f t="shared" ca="1" si="1555"/>
        <v>No</v>
      </c>
      <c r="L6646">
        <f t="shared" ca="1" si="1556"/>
        <v>11.4</v>
      </c>
      <c r="M6646">
        <f t="shared" ca="1" si="1557"/>
        <v>504</v>
      </c>
      <c r="N6646">
        <f t="shared" ca="1" si="1558"/>
        <v>1.94</v>
      </c>
      <c r="O6646" t="str">
        <f t="shared" ca="1" si="1559"/>
        <v>No</v>
      </c>
    </row>
    <row r="6647" spans="1:15" x14ac:dyDescent="0.3">
      <c r="A6647" s="1">
        <f t="shared" ca="1" si="1546"/>
        <v>46327</v>
      </c>
      <c r="B6647" s="2">
        <f t="shared" ca="1" si="1547"/>
        <v>0.75277777777777777</v>
      </c>
      <c r="C6647" t="str">
        <f t="shared" ca="1" si="1548"/>
        <v>Jagannath Temple, Puri</v>
      </c>
      <c r="D6647">
        <f t="shared" ca="1" si="1549"/>
        <v>9576</v>
      </c>
      <c r="E6647">
        <f t="shared" ca="1" si="1560"/>
        <v>211</v>
      </c>
      <c r="F6647">
        <f t="shared" ca="1" si="1550"/>
        <v>451</v>
      </c>
      <c r="G6647">
        <f t="shared" ca="1" si="1551"/>
        <v>11.23</v>
      </c>
      <c r="H6647" t="str">
        <f t="shared" ca="1" si="1552"/>
        <v>Rainy</v>
      </c>
      <c r="I6647">
        <f t="shared" ca="1" si="1553"/>
        <v>27.9</v>
      </c>
      <c r="J6647" t="str">
        <f t="shared" ca="1" si="1554"/>
        <v>Yes</v>
      </c>
      <c r="K6647" t="str">
        <f t="shared" ca="1" si="1555"/>
        <v>Yes</v>
      </c>
      <c r="L6647">
        <f t="shared" ca="1" si="1556"/>
        <v>7.5</v>
      </c>
      <c r="M6647">
        <f t="shared" ca="1" si="1557"/>
        <v>520</v>
      </c>
      <c r="N6647">
        <f t="shared" ca="1" si="1558"/>
        <v>2.37</v>
      </c>
      <c r="O6647" t="str">
        <f t="shared" ca="1" si="1559"/>
        <v>No</v>
      </c>
    </row>
    <row r="6648" spans="1:15" x14ac:dyDescent="0.3">
      <c r="A6648" s="1">
        <f t="shared" ca="1" si="1546"/>
        <v>46035</v>
      </c>
      <c r="B6648" s="2">
        <f t="shared" ca="1" si="1547"/>
        <v>0.95763888888888893</v>
      </c>
      <c r="C6648" t="str">
        <f t="shared" ca="1" si="1548"/>
        <v>Shri Siddhivinayak Temple, Mumbai</v>
      </c>
      <c r="D6648">
        <f t="shared" ca="1" si="1549"/>
        <v>12395</v>
      </c>
      <c r="E6648">
        <f t="shared" ca="1" si="1560"/>
        <v>403</v>
      </c>
      <c r="F6648">
        <f t="shared" ca="1" si="1550"/>
        <v>352</v>
      </c>
      <c r="G6648">
        <f t="shared" ca="1" si="1551"/>
        <v>7.81</v>
      </c>
      <c r="H6648" t="str">
        <f t="shared" ca="1" si="1552"/>
        <v>Cloudy</v>
      </c>
      <c r="I6648">
        <f t="shared" ca="1" si="1553"/>
        <v>31.2</v>
      </c>
      <c r="J6648" t="str">
        <f t="shared" ca="1" si="1554"/>
        <v>No</v>
      </c>
      <c r="K6648" t="str">
        <f t="shared" ca="1" si="1555"/>
        <v>Yes</v>
      </c>
      <c r="L6648">
        <f t="shared" ca="1" si="1556"/>
        <v>10</v>
      </c>
      <c r="M6648">
        <f t="shared" ca="1" si="1557"/>
        <v>818</v>
      </c>
      <c r="N6648">
        <f t="shared" ca="1" si="1558"/>
        <v>1.18</v>
      </c>
      <c r="O6648" t="str">
        <f t="shared" ca="1" si="1559"/>
        <v>Yes</v>
      </c>
    </row>
    <row r="6649" spans="1:15" x14ac:dyDescent="0.3">
      <c r="A6649" s="1">
        <f t="shared" ca="1" si="1546"/>
        <v>45668</v>
      </c>
      <c r="B6649" s="2">
        <f t="shared" ca="1" si="1547"/>
        <v>0.10694444444444444</v>
      </c>
      <c r="C6649" t="str">
        <f t="shared" ca="1" si="1548"/>
        <v>Vaishno Devi Temple, Katra</v>
      </c>
      <c r="D6649">
        <f t="shared" ca="1" si="1549"/>
        <v>9134</v>
      </c>
      <c r="E6649">
        <f t="shared" ca="1" si="1560"/>
        <v>29</v>
      </c>
      <c r="F6649">
        <f t="shared" ca="1" si="1550"/>
        <v>290</v>
      </c>
      <c r="G6649">
        <f t="shared" ca="1" si="1551"/>
        <v>8.81</v>
      </c>
      <c r="H6649" t="str">
        <f t="shared" ca="1" si="1552"/>
        <v>Hot</v>
      </c>
      <c r="I6649">
        <f t="shared" ca="1" si="1553"/>
        <v>37.700000000000003</v>
      </c>
      <c r="J6649" t="str">
        <f t="shared" ca="1" si="1554"/>
        <v>No</v>
      </c>
      <c r="K6649" t="str">
        <f t="shared" ca="1" si="1555"/>
        <v>No</v>
      </c>
      <c r="L6649">
        <f t="shared" ca="1" si="1556"/>
        <v>3.2</v>
      </c>
      <c r="M6649">
        <f t="shared" ca="1" si="1557"/>
        <v>722</v>
      </c>
      <c r="N6649">
        <f t="shared" ca="1" si="1558"/>
        <v>1.27</v>
      </c>
      <c r="O6649" t="str">
        <f t="shared" ca="1" si="1559"/>
        <v>No</v>
      </c>
    </row>
    <row r="6650" spans="1:15" x14ac:dyDescent="0.3">
      <c r="A6650" s="1">
        <f t="shared" ca="1" si="1546"/>
        <v>45651</v>
      </c>
      <c r="B6650" s="2">
        <f t="shared" ca="1" si="1547"/>
        <v>0.70625000000000004</v>
      </c>
      <c r="C6650" t="str">
        <f t="shared" ca="1" si="1548"/>
        <v>Shirdi Sai Baba Temple, Shirdi</v>
      </c>
      <c r="D6650">
        <f t="shared" ca="1" si="1549"/>
        <v>10423</v>
      </c>
      <c r="E6650">
        <f t="shared" ca="1" si="1560"/>
        <v>168</v>
      </c>
      <c r="F6650">
        <f t="shared" ca="1" si="1550"/>
        <v>257</v>
      </c>
      <c r="G6650">
        <f t="shared" ca="1" si="1551"/>
        <v>1.65</v>
      </c>
      <c r="H6650" t="str">
        <f t="shared" ca="1" si="1552"/>
        <v>Sunny</v>
      </c>
      <c r="I6650">
        <f t="shared" ca="1" si="1553"/>
        <v>21</v>
      </c>
      <c r="J6650" t="str">
        <f t="shared" ca="1" si="1554"/>
        <v>Yes</v>
      </c>
      <c r="K6650" t="str">
        <f t="shared" ca="1" si="1555"/>
        <v>Yes</v>
      </c>
      <c r="L6650">
        <f t="shared" ca="1" si="1556"/>
        <v>11.9</v>
      </c>
      <c r="M6650">
        <f t="shared" ca="1" si="1557"/>
        <v>1128</v>
      </c>
      <c r="N6650">
        <f t="shared" ca="1" si="1558"/>
        <v>1.57</v>
      </c>
      <c r="O6650" t="str">
        <f t="shared" ca="1" si="1559"/>
        <v>No</v>
      </c>
    </row>
    <row r="6651" spans="1:15" x14ac:dyDescent="0.3">
      <c r="A6651" s="1">
        <f t="shared" ca="1" si="1546"/>
        <v>46294</v>
      </c>
      <c r="B6651" s="2">
        <f t="shared" ca="1" si="1547"/>
        <v>0.76666666666666672</v>
      </c>
      <c r="C6651" t="str">
        <f t="shared" ca="1" si="1548"/>
        <v>Somnath Temple, Gujarat</v>
      </c>
      <c r="D6651">
        <f t="shared" ca="1" si="1549"/>
        <v>5256</v>
      </c>
      <c r="E6651">
        <f t="shared" ca="1" si="1560"/>
        <v>595</v>
      </c>
      <c r="F6651">
        <f t="shared" ca="1" si="1550"/>
        <v>398</v>
      </c>
      <c r="G6651">
        <f t="shared" ca="1" si="1551"/>
        <v>3.25</v>
      </c>
      <c r="H6651" t="str">
        <f t="shared" ca="1" si="1552"/>
        <v>Rainy</v>
      </c>
      <c r="I6651">
        <f t="shared" ca="1" si="1553"/>
        <v>19.100000000000001</v>
      </c>
      <c r="J6651" t="str">
        <f t="shared" ca="1" si="1554"/>
        <v>No</v>
      </c>
      <c r="K6651" t="str">
        <f t="shared" ca="1" si="1555"/>
        <v>No</v>
      </c>
      <c r="L6651">
        <f t="shared" ca="1" si="1556"/>
        <v>10.8</v>
      </c>
      <c r="M6651">
        <f t="shared" ca="1" si="1557"/>
        <v>2481</v>
      </c>
      <c r="N6651">
        <f t="shared" ca="1" si="1558"/>
        <v>1.51</v>
      </c>
      <c r="O6651" t="str">
        <f t="shared" ca="1" si="1559"/>
        <v>Yes</v>
      </c>
    </row>
    <row r="6652" spans="1:15" x14ac:dyDescent="0.3">
      <c r="A6652" s="1">
        <f t="shared" ca="1" si="1546"/>
        <v>45369</v>
      </c>
      <c r="B6652" s="2">
        <f t="shared" ca="1" si="1547"/>
        <v>0.24166666666666667</v>
      </c>
      <c r="C6652" t="str">
        <f t="shared" ca="1" si="1548"/>
        <v>Jagannath Temple, Puri</v>
      </c>
      <c r="D6652">
        <f t="shared" ca="1" si="1549"/>
        <v>12958</v>
      </c>
      <c r="E6652">
        <f t="shared" ca="1" si="1560"/>
        <v>482</v>
      </c>
      <c r="F6652">
        <f t="shared" ca="1" si="1550"/>
        <v>407</v>
      </c>
      <c r="G6652">
        <f t="shared" ca="1" si="1551"/>
        <v>7.25</v>
      </c>
      <c r="H6652" t="str">
        <f t="shared" ca="1" si="1552"/>
        <v>Sunny</v>
      </c>
      <c r="I6652">
        <f t="shared" ca="1" si="1553"/>
        <v>28.5</v>
      </c>
      <c r="J6652" t="str">
        <f t="shared" ca="1" si="1554"/>
        <v>No</v>
      </c>
      <c r="K6652" t="str">
        <f t="shared" ca="1" si="1555"/>
        <v>No</v>
      </c>
      <c r="L6652">
        <f t="shared" ca="1" si="1556"/>
        <v>8.6999999999999993</v>
      </c>
      <c r="M6652">
        <f t="shared" ca="1" si="1557"/>
        <v>2397</v>
      </c>
      <c r="N6652">
        <f t="shared" ca="1" si="1558"/>
        <v>2.31</v>
      </c>
      <c r="O6652" t="str">
        <f t="shared" ca="1" si="1559"/>
        <v>Yes</v>
      </c>
    </row>
    <row r="6653" spans="1:15" x14ac:dyDescent="0.3">
      <c r="A6653" s="1">
        <f t="shared" ca="1" si="1546"/>
        <v>45841</v>
      </c>
      <c r="B6653" s="2">
        <f t="shared" ca="1" si="1547"/>
        <v>0.19583333333333333</v>
      </c>
      <c r="C6653" t="str">
        <f t="shared" ca="1" si="1548"/>
        <v>Shirdi Sai Baba Temple, Shirdi</v>
      </c>
      <c r="D6653">
        <f t="shared" ca="1" si="1549"/>
        <v>8578</v>
      </c>
      <c r="E6653">
        <f t="shared" ca="1" si="1560"/>
        <v>579</v>
      </c>
      <c r="F6653">
        <f t="shared" ca="1" si="1550"/>
        <v>280</v>
      </c>
      <c r="G6653">
        <f t="shared" ca="1" si="1551"/>
        <v>2.14</v>
      </c>
      <c r="H6653" t="str">
        <f t="shared" ca="1" si="1552"/>
        <v>Rainy</v>
      </c>
      <c r="I6653">
        <f t="shared" ca="1" si="1553"/>
        <v>41.4</v>
      </c>
      <c r="J6653" t="str">
        <f t="shared" ca="1" si="1554"/>
        <v>Yes</v>
      </c>
      <c r="K6653" t="str">
        <f t="shared" ca="1" si="1555"/>
        <v>No</v>
      </c>
      <c r="L6653">
        <f t="shared" ca="1" si="1556"/>
        <v>2.4</v>
      </c>
      <c r="M6653">
        <f t="shared" ca="1" si="1557"/>
        <v>742</v>
      </c>
      <c r="N6653">
        <f t="shared" ca="1" si="1558"/>
        <v>0.95</v>
      </c>
      <c r="O6653" t="str">
        <f t="shared" ca="1" si="1559"/>
        <v>Yes</v>
      </c>
    </row>
    <row r="6654" spans="1:15" x14ac:dyDescent="0.3">
      <c r="A6654" s="1">
        <f t="shared" ca="1" si="1546"/>
        <v>45627</v>
      </c>
      <c r="B6654" s="2">
        <f t="shared" ca="1" si="1547"/>
        <v>0.65555555555555556</v>
      </c>
      <c r="C6654" t="str">
        <f t="shared" ca="1" si="1548"/>
        <v>Shri Siddhivinayak Temple, Mumbai</v>
      </c>
      <c r="D6654">
        <f t="shared" ca="1" si="1549"/>
        <v>4908</v>
      </c>
      <c r="E6654">
        <f t="shared" ca="1" si="1560"/>
        <v>190</v>
      </c>
      <c r="F6654">
        <f t="shared" ca="1" si="1550"/>
        <v>187</v>
      </c>
      <c r="G6654">
        <f t="shared" ca="1" si="1551"/>
        <v>1.23</v>
      </c>
      <c r="H6654" t="str">
        <f t="shared" ca="1" si="1552"/>
        <v>Humid</v>
      </c>
      <c r="I6654">
        <f t="shared" ca="1" si="1553"/>
        <v>34.5</v>
      </c>
      <c r="J6654" t="str">
        <f t="shared" ca="1" si="1554"/>
        <v>Yes</v>
      </c>
      <c r="K6654" t="str">
        <f t="shared" ca="1" si="1555"/>
        <v>No</v>
      </c>
      <c r="L6654">
        <f t="shared" ca="1" si="1556"/>
        <v>9.9</v>
      </c>
      <c r="M6654">
        <f t="shared" ca="1" si="1557"/>
        <v>765</v>
      </c>
      <c r="N6654">
        <f t="shared" ca="1" si="1558"/>
        <v>0.96</v>
      </c>
      <c r="O6654" t="str">
        <f t="shared" ca="1" si="1559"/>
        <v>Yes</v>
      </c>
    </row>
    <row r="6655" spans="1:15" x14ac:dyDescent="0.3">
      <c r="A6655" s="1">
        <f t="shared" ca="1" si="1546"/>
        <v>45451</v>
      </c>
      <c r="B6655" s="2">
        <f t="shared" ca="1" si="1547"/>
        <v>0.78472222222222221</v>
      </c>
      <c r="C6655" t="str">
        <f t="shared" ca="1" si="1548"/>
        <v>Grishneshwar Temple, Chhatrapati Sambhajinagar</v>
      </c>
      <c r="D6655">
        <f t="shared" ca="1" si="1549"/>
        <v>10703</v>
      </c>
      <c r="E6655">
        <f t="shared" ca="1" si="1560"/>
        <v>141</v>
      </c>
      <c r="F6655">
        <f t="shared" ca="1" si="1550"/>
        <v>473</v>
      </c>
      <c r="G6655">
        <f t="shared" ca="1" si="1551"/>
        <v>4.97</v>
      </c>
      <c r="H6655" t="str">
        <f t="shared" ca="1" si="1552"/>
        <v>Humid</v>
      </c>
      <c r="I6655">
        <f t="shared" ca="1" si="1553"/>
        <v>38.299999999999997</v>
      </c>
      <c r="J6655" t="str">
        <f t="shared" ca="1" si="1554"/>
        <v>No</v>
      </c>
      <c r="K6655" t="str">
        <f t="shared" ca="1" si="1555"/>
        <v>No</v>
      </c>
      <c r="L6655">
        <f t="shared" ca="1" si="1556"/>
        <v>8</v>
      </c>
      <c r="M6655">
        <f t="shared" ca="1" si="1557"/>
        <v>910</v>
      </c>
      <c r="N6655">
        <f t="shared" ca="1" si="1558"/>
        <v>1.64</v>
      </c>
      <c r="O6655" t="str">
        <f t="shared" ca="1" si="1559"/>
        <v>No</v>
      </c>
    </row>
    <row r="6656" spans="1:15" x14ac:dyDescent="0.3">
      <c r="A6656" s="1">
        <f t="shared" ca="1" si="1546"/>
        <v>46387</v>
      </c>
      <c r="B6656" s="2">
        <f t="shared" ca="1" si="1547"/>
        <v>0.85763888888888884</v>
      </c>
      <c r="C6656" t="str">
        <f t="shared" ca="1" si="1548"/>
        <v>Tulja Bhavani Temple, Tuljapur</v>
      </c>
      <c r="D6656">
        <f t="shared" ca="1" si="1549"/>
        <v>8919</v>
      </c>
      <c r="E6656">
        <f t="shared" ca="1" si="1560"/>
        <v>552</v>
      </c>
      <c r="F6656">
        <f t="shared" ca="1" si="1550"/>
        <v>84</v>
      </c>
      <c r="G6656">
        <f t="shared" ca="1" si="1551"/>
        <v>7.37</v>
      </c>
      <c r="H6656" t="str">
        <f t="shared" ca="1" si="1552"/>
        <v>Hot</v>
      </c>
      <c r="I6656">
        <f t="shared" ca="1" si="1553"/>
        <v>23.1</v>
      </c>
      <c r="J6656" t="str">
        <f t="shared" ca="1" si="1554"/>
        <v>Yes</v>
      </c>
      <c r="K6656" t="str">
        <f t="shared" ca="1" si="1555"/>
        <v>No</v>
      </c>
      <c r="L6656">
        <f t="shared" ca="1" si="1556"/>
        <v>7.2</v>
      </c>
      <c r="M6656">
        <f t="shared" ca="1" si="1557"/>
        <v>2181</v>
      </c>
      <c r="N6656">
        <f t="shared" ca="1" si="1558"/>
        <v>1.07</v>
      </c>
      <c r="O6656" t="str">
        <f t="shared" ca="1" si="1559"/>
        <v>No</v>
      </c>
    </row>
    <row r="6657" spans="1:15" x14ac:dyDescent="0.3">
      <c r="A6657" s="1">
        <f t="shared" ca="1" si="1546"/>
        <v>45439</v>
      </c>
      <c r="B6657" s="2">
        <f t="shared" ca="1" si="1547"/>
        <v>0.58888888888888891</v>
      </c>
      <c r="C6657" t="str">
        <f t="shared" ca="1" si="1548"/>
        <v>Vaishno Devi Temple, Katra</v>
      </c>
      <c r="D6657">
        <f t="shared" ca="1" si="1549"/>
        <v>1578</v>
      </c>
      <c r="E6657">
        <f t="shared" ca="1" si="1560"/>
        <v>77</v>
      </c>
      <c r="F6657">
        <f t="shared" ca="1" si="1550"/>
        <v>159</v>
      </c>
      <c r="G6657">
        <f t="shared" ca="1" si="1551"/>
        <v>0.71</v>
      </c>
      <c r="H6657" t="str">
        <f t="shared" ca="1" si="1552"/>
        <v>Cloudy</v>
      </c>
      <c r="I6657">
        <f t="shared" ca="1" si="1553"/>
        <v>26.3</v>
      </c>
      <c r="J6657" t="str">
        <f t="shared" ca="1" si="1554"/>
        <v>No</v>
      </c>
      <c r="K6657" t="str">
        <f t="shared" ca="1" si="1555"/>
        <v>No</v>
      </c>
      <c r="L6657">
        <f t="shared" ca="1" si="1556"/>
        <v>10.6</v>
      </c>
      <c r="M6657">
        <f t="shared" ca="1" si="1557"/>
        <v>1573</v>
      </c>
      <c r="N6657">
        <f t="shared" ca="1" si="1558"/>
        <v>0.42</v>
      </c>
      <c r="O6657" t="str">
        <f t="shared" ca="1" si="1559"/>
        <v>No</v>
      </c>
    </row>
    <row r="6658" spans="1:15" x14ac:dyDescent="0.3">
      <c r="A6658" s="1">
        <f t="shared" ca="1" si="1546"/>
        <v>45772</v>
      </c>
      <c r="B6658" s="2">
        <f t="shared" ca="1" si="1547"/>
        <v>0.40138888888888891</v>
      </c>
      <c r="C6658" t="str">
        <f t="shared" ca="1" si="1548"/>
        <v>Somnath Temple, Gujarat</v>
      </c>
      <c r="D6658">
        <f t="shared" ca="1" si="1549"/>
        <v>3226</v>
      </c>
      <c r="E6658">
        <f t="shared" ca="1" si="1560"/>
        <v>354</v>
      </c>
      <c r="F6658">
        <f t="shared" ca="1" si="1550"/>
        <v>265</v>
      </c>
      <c r="G6658">
        <f t="shared" ca="1" si="1551"/>
        <v>8.1</v>
      </c>
      <c r="H6658" t="str">
        <f t="shared" ca="1" si="1552"/>
        <v>Hot</v>
      </c>
      <c r="I6658">
        <f t="shared" ca="1" si="1553"/>
        <v>18.7</v>
      </c>
      <c r="J6658" t="str">
        <f t="shared" ca="1" si="1554"/>
        <v>Yes</v>
      </c>
      <c r="K6658" t="str">
        <f t="shared" ca="1" si="1555"/>
        <v>No</v>
      </c>
      <c r="L6658">
        <f t="shared" ca="1" si="1556"/>
        <v>6.2</v>
      </c>
      <c r="M6658">
        <f t="shared" ca="1" si="1557"/>
        <v>705</v>
      </c>
      <c r="N6658">
        <f t="shared" ca="1" si="1558"/>
        <v>2.29</v>
      </c>
      <c r="O6658" t="str">
        <f t="shared" ca="1" si="1559"/>
        <v>Yes</v>
      </c>
    </row>
    <row r="6659" spans="1:15" x14ac:dyDescent="0.3">
      <c r="A6659" s="1">
        <f t="shared" ref="A6659:A6722" ca="1" si="1561">DATE(2024,1,1)+RANDBETWEEN(0,1095)</f>
        <v>45728</v>
      </c>
      <c r="B6659" s="2">
        <f t="shared" ref="B6659:B6722" ca="1" si="1562">TIME(RANDBETWEEN(0,23),RANDBETWEEN(0,59),0)</f>
        <v>0.80486111111111114</v>
      </c>
      <c r="C6659" t="str">
        <f t="shared" ref="C6659:C6722" ca="1" si="15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6659">
        <f t="shared" ref="D6659:D6722" ca="1" si="1564">RANDBETWEEN(100,15000)</f>
        <v>622</v>
      </c>
      <c r="E6659">
        <f t="shared" ca="1" si="1560"/>
        <v>238</v>
      </c>
      <c r="F6659">
        <f t="shared" ref="F6659:F6722" ca="1" si="1565">RANDBETWEEN(5,500)</f>
        <v>240</v>
      </c>
      <c r="G6659">
        <f t="shared" ref="G6659:G6722" ca="1" si="1566">ROUND(RAND()*14.5+0.5,2)</f>
        <v>3.16</v>
      </c>
      <c r="H6659" t="str">
        <f t="shared" ref="H6659:H6722" ca="1" si="1567">CHOOSE(RANDBETWEEN(1,5),"Sunny","Cloudy","Rainy","Hot","Humid")</f>
        <v>Rainy</v>
      </c>
      <c r="I6659">
        <f t="shared" ref="I6659:I6722" ca="1" si="1568">ROUND(RAND()*24+18,1)</f>
        <v>36.6</v>
      </c>
      <c r="J6659" t="str">
        <f t="shared" ref="J6659:J6722" ca="1" si="1569">IF(RAND()&lt;0.3,"Yes","No")</f>
        <v>No</v>
      </c>
      <c r="K6659" t="str">
        <f t="shared" ref="K6659:K6722" ca="1" si="1570">IF(RAND()&lt;0.2,"Yes","No")</f>
        <v>No</v>
      </c>
      <c r="L6659">
        <f t="shared" ref="L6659:L6722" ca="1" si="1571">ROUND(RAND()*10+2,1)</f>
        <v>11.7</v>
      </c>
      <c r="M6659">
        <f t="shared" ref="M6659:M6722" ca="1" si="1572">RANDBETWEEN(300,3000)</f>
        <v>579</v>
      </c>
      <c r="N6659">
        <f t="shared" ref="N6659:N6722" ca="1" si="1573">ROUND(RAND()*2.2+0.3,2)</f>
        <v>2.1</v>
      </c>
      <c r="O6659" t="str">
        <f t="shared" ref="O6659:O6722" ca="1" si="1574">IF(RAND()&lt;0.35,"Yes","No")</f>
        <v>No</v>
      </c>
    </row>
    <row r="6660" spans="1:15" x14ac:dyDescent="0.3">
      <c r="A6660" s="1">
        <f t="shared" ca="1" si="1561"/>
        <v>45683</v>
      </c>
      <c r="B6660" s="2">
        <f t="shared" ca="1" si="1562"/>
        <v>0.39305555555555555</v>
      </c>
      <c r="C6660" t="str">
        <f t="shared" ca="1" si="1563"/>
        <v>Shri Siddhivinayak Temple, Mumbai</v>
      </c>
      <c r="D6660">
        <f t="shared" ca="1" si="1564"/>
        <v>5391</v>
      </c>
      <c r="E6660">
        <f t="shared" ca="1" si="1560"/>
        <v>539</v>
      </c>
      <c r="F6660">
        <f t="shared" ca="1" si="1565"/>
        <v>115</v>
      </c>
      <c r="G6660">
        <f t="shared" ca="1" si="1566"/>
        <v>0.6</v>
      </c>
      <c r="H6660" t="str">
        <f t="shared" ca="1" si="1567"/>
        <v>Humid</v>
      </c>
      <c r="I6660">
        <f t="shared" ca="1" si="1568"/>
        <v>22.2</v>
      </c>
      <c r="J6660" t="str">
        <f t="shared" ca="1" si="1569"/>
        <v>Yes</v>
      </c>
      <c r="K6660" t="str">
        <f t="shared" ca="1" si="1570"/>
        <v>No</v>
      </c>
      <c r="L6660">
        <f t="shared" ca="1" si="1571"/>
        <v>7.9</v>
      </c>
      <c r="M6660">
        <f t="shared" ca="1" si="1572"/>
        <v>2599</v>
      </c>
      <c r="N6660">
        <f t="shared" ca="1" si="1573"/>
        <v>1.69</v>
      </c>
      <c r="O6660" t="str">
        <f t="shared" ca="1" si="1574"/>
        <v>No</v>
      </c>
    </row>
    <row r="6661" spans="1:15" x14ac:dyDescent="0.3">
      <c r="A6661" s="1">
        <f t="shared" ca="1" si="1561"/>
        <v>45848</v>
      </c>
      <c r="B6661" s="2">
        <f t="shared" ca="1" si="1562"/>
        <v>0.41666666666666669</v>
      </c>
      <c r="C6661" t="str">
        <f t="shared" ca="1" si="1563"/>
        <v>Somnath Temple, Gujarat</v>
      </c>
      <c r="D6661">
        <f t="shared" ca="1" si="1564"/>
        <v>179</v>
      </c>
      <c r="E6661">
        <f t="shared" ca="1" si="1560"/>
        <v>383</v>
      </c>
      <c r="F6661">
        <f t="shared" ca="1" si="1565"/>
        <v>321</v>
      </c>
      <c r="G6661">
        <f t="shared" ca="1" si="1566"/>
        <v>11.87</v>
      </c>
      <c r="H6661" t="str">
        <f t="shared" ca="1" si="1567"/>
        <v>Rainy</v>
      </c>
      <c r="I6661">
        <f t="shared" ca="1" si="1568"/>
        <v>28.7</v>
      </c>
      <c r="J6661" t="str">
        <f t="shared" ca="1" si="1569"/>
        <v>Yes</v>
      </c>
      <c r="K6661" t="str">
        <f t="shared" ca="1" si="1570"/>
        <v>Yes</v>
      </c>
      <c r="L6661">
        <f t="shared" ca="1" si="1571"/>
        <v>8.4</v>
      </c>
      <c r="M6661">
        <f t="shared" ca="1" si="1572"/>
        <v>1144</v>
      </c>
      <c r="N6661">
        <f t="shared" ca="1" si="1573"/>
        <v>2.4700000000000002</v>
      </c>
      <c r="O6661" t="str">
        <f t="shared" ca="1" si="1574"/>
        <v>No</v>
      </c>
    </row>
    <row r="6662" spans="1:15" x14ac:dyDescent="0.3">
      <c r="A6662" s="1">
        <f t="shared" ca="1" si="1561"/>
        <v>46076</v>
      </c>
      <c r="B6662" s="2">
        <f t="shared" ca="1" si="1562"/>
        <v>0.19791666666666666</v>
      </c>
      <c r="C6662" t="str">
        <f t="shared" ca="1" si="1563"/>
        <v>Dagdusheth Halwai Ganpati Temple, Pune</v>
      </c>
      <c r="D6662">
        <f t="shared" ca="1" si="1564"/>
        <v>13807</v>
      </c>
      <c r="E6662">
        <f t="shared" ca="1" si="1560"/>
        <v>396</v>
      </c>
      <c r="F6662">
        <f t="shared" ca="1" si="1565"/>
        <v>97</v>
      </c>
      <c r="G6662">
        <f t="shared" ca="1" si="1566"/>
        <v>2.2200000000000002</v>
      </c>
      <c r="H6662" t="str">
        <f t="shared" ca="1" si="1567"/>
        <v>Humid</v>
      </c>
      <c r="I6662">
        <f t="shared" ca="1" si="1568"/>
        <v>18</v>
      </c>
      <c r="J6662" t="str">
        <f t="shared" ca="1" si="1569"/>
        <v>No</v>
      </c>
      <c r="K6662" t="str">
        <f t="shared" ca="1" si="1570"/>
        <v>No</v>
      </c>
      <c r="L6662">
        <f t="shared" ca="1" si="1571"/>
        <v>2.5</v>
      </c>
      <c r="M6662">
        <f t="shared" ca="1" si="1572"/>
        <v>1085</v>
      </c>
      <c r="N6662">
        <f t="shared" ca="1" si="1573"/>
        <v>1.3</v>
      </c>
      <c r="O6662" t="str">
        <f t="shared" ca="1" si="1574"/>
        <v>Yes</v>
      </c>
    </row>
    <row r="6663" spans="1:15" x14ac:dyDescent="0.3">
      <c r="A6663" s="1">
        <f t="shared" ca="1" si="1561"/>
        <v>46235</v>
      </c>
      <c r="B6663" s="2">
        <f t="shared" ca="1" si="1562"/>
        <v>0.44583333333333336</v>
      </c>
      <c r="C6663" t="str">
        <f t="shared" ca="1" si="1563"/>
        <v>Vaishno Devi Temple, Katra</v>
      </c>
      <c r="D6663">
        <f t="shared" ca="1" si="1564"/>
        <v>10123</v>
      </c>
      <c r="E6663">
        <f t="shared" ca="1" si="1560"/>
        <v>190</v>
      </c>
      <c r="F6663">
        <f t="shared" ca="1" si="1565"/>
        <v>12</v>
      </c>
      <c r="G6663">
        <f t="shared" ca="1" si="1566"/>
        <v>10.71</v>
      </c>
      <c r="H6663" t="str">
        <f t="shared" ca="1" si="1567"/>
        <v>Rainy</v>
      </c>
      <c r="I6663">
        <f t="shared" ca="1" si="1568"/>
        <v>27.9</v>
      </c>
      <c r="J6663" t="str">
        <f t="shared" ca="1" si="1569"/>
        <v>No</v>
      </c>
      <c r="K6663" t="str">
        <f t="shared" ca="1" si="1570"/>
        <v>Yes</v>
      </c>
      <c r="L6663">
        <f t="shared" ca="1" si="1571"/>
        <v>11.8</v>
      </c>
      <c r="M6663">
        <f t="shared" ca="1" si="1572"/>
        <v>2344</v>
      </c>
      <c r="N6663">
        <f t="shared" ca="1" si="1573"/>
        <v>0.67</v>
      </c>
      <c r="O6663" t="str">
        <f t="shared" ca="1" si="1574"/>
        <v>No</v>
      </c>
    </row>
    <row r="6664" spans="1:15" x14ac:dyDescent="0.3">
      <c r="A6664" s="1">
        <f t="shared" ca="1" si="1561"/>
        <v>45974</v>
      </c>
      <c r="B6664" s="2">
        <f t="shared" ca="1" si="1562"/>
        <v>0.85</v>
      </c>
      <c r="C6664" t="str">
        <f t="shared" ca="1" si="1563"/>
        <v>Meenakshi Amman Temple, Madurai</v>
      </c>
      <c r="D6664">
        <f t="shared" ca="1" si="1564"/>
        <v>117</v>
      </c>
      <c r="E6664">
        <f t="shared" ca="1" si="1560"/>
        <v>522</v>
      </c>
      <c r="F6664">
        <f t="shared" ca="1" si="1565"/>
        <v>227</v>
      </c>
      <c r="G6664">
        <f t="shared" ca="1" si="1566"/>
        <v>9.23</v>
      </c>
      <c r="H6664" t="str">
        <f t="shared" ca="1" si="1567"/>
        <v>Hot</v>
      </c>
      <c r="I6664">
        <f t="shared" ca="1" si="1568"/>
        <v>25.8</v>
      </c>
      <c r="J6664" t="str">
        <f t="shared" ca="1" si="1569"/>
        <v>Yes</v>
      </c>
      <c r="K6664" t="str">
        <f t="shared" ca="1" si="1570"/>
        <v>Yes</v>
      </c>
      <c r="L6664">
        <f t="shared" ca="1" si="1571"/>
        <v>2.5</v>
      </c>
      <c r="M6664">
        <f t="shared" ca="1" si="1572"/>
        <v>2596</v>
      </c>
      <c r="N6664">
        <f t="shared" ca="1" si="1573"/>
        <v>0.31</v>
      </c>
      <c r="O6664" t="str">
        <f t="shared" ca="1" si="1574"/>
        <v>No</v>
      </c>
    </row>
    <row r="6665" spans="1:15" x14ac:dyDescent="0.3">
      <c r="A6665" s="1">
        <f t="shared" ca="1" si="1561"/>
        <v>45673</v>
      </c>
      <c r="B6665" s="2">
        <f t="shared" ca="1" si="1562"/>
        <v>0.98888888888888893</v>
      </c>
      <c r="C6665" t="str">
        <f t="shared" ca="1" si="1563"/>
        <v>Trimbakeshwar Temple, Nashik</v>
      </c>
      <c r="D6665">
        <f t="shared" ca="1" si="1564"/>
        <v>4856</v>
      </c>
      <c r="E6665">
        <f t="shared" ca="1" si="1560"/>
        <v>492</v>
      </c>
      <c r="F6665">
        <f t="shared" ca="1" si="1565"/>
        <v>176</v>
      </c>
      <c r="G6665">
        <f t="shared" ca="1" si="1566"/>
        <v>10.78</v>
      </c>
      <c r="H6665" t="str">
        <f t="shared" ca="1" si="1567"/>
        <v>Sunny</v>
      </c>
      <c r="I6665">
        <f t="shared" ca="1" si="1568"/>
        <v>40.1</v>
      </c>
      <c r="J6665" t="str">
        <f t="shared" ca="1" si="1569"/>
        <v>No</v>
      </c>
      <c r="K6665" t="str">
        <f t="shared" ca="1" si="1570"/>
        <v>No</v>
      </c>
      <c r="L6665">
        <f t="shared" ca="1" si="1571"/>
        <v>6.5</v>
      </c>
      <c r="M6665">
        <f t="shared" ca="1" si="1572"/>
        <v>1828</v>
      </c>
      <c r="N6665">
        <f t="shared" ca="1" si="1573"/>
        <v>1.7</v>
      </c>
      <c r="O6665" t="str">
        <f t="shared" ca="1" si="1574"/>
        <v>No</v>
      </c>
    </row>
    <row r="6666" spans="1:15" x14ac:dyDescent="0.3">
      <c r="A6666" s="1">
        <f t="shared" ca="1" si="1561"/>
        <v>45617</v>
      </c>
      <c r="B6666" s="2">
        <f t="shared" ca="1" si="1562"/>
        <v>0.15763888888888888</v>
      </c>
      <c r="C6666" t="str">
        <f t="shared" ca="1" si="1563"/>
        <v>Jagannath Temple, Puri</v>
      </c>
      <c r="D6666">
        <f t="shared" ca="1" si="1564"/>
        <v>3325</v>
      </c>
      <c r="E6666">
        <f t="shared" ca="1" si="1560"/>
        <v>464</v>
      </c>
      <c r="F6666">
        <f t="shared" ca="1" si="1565"/>
        <v>368</v>
      </c>
      <c r="G6666">
        <f t="shared" ca="1" si="1566"/>
        <v>14.56</v>
      </c>
      <c r="H6666" t="str">
        <f t="shared" ca="1" si="1567"/>
        <v>Rainy</v>
      </c>
      <c r="I6666">
        <f t="shared" ca="1" si="1568"/>
        <v>40.5</v>
      </c>
      <c r="J6666" t="str">
        <f t="shared" ca="1" si="1569"/>
        <v>Yes</v>
      </c>
      <c r="K6666" t="str">
        <f t="shared" ca="1" si="1570"/>
        <v>No</v>
      </c>
      <c r="L6666">
        <f t="shared" ca="1" si="1571"/>
        <v>9.6999999999999993</v>
      </c>
      <c r="M6666">
        <f t="shared" ca="1" si="1572"/>
        <v>2629</v>
      </c>
      <c r="N6666">
        <f t="shared" ca="1" si="1573"/>
        <v>2.34</v>
      </c>
      <c r="O6666" t="str">
        <f t="shared" ca="1" si="1574"/>
        <v>Yes</v>
      </c>
    </row>
    <row r="6667" spans="1:15" x14ac:dyDescent="0.3">
      <c r="A6667" s="1">
        <f t="shared" ca="1" si="1561"/>
        <v>46221</v>
      </c>
      <c r="B6667" s="2">
        <f t="shared" ca="1" si="1562"/>
        <v>0.71875</v>
      </c>
      <c r="C6667" t="str">
        <f t="shared" ca="1" si="1563"/>
        <v>Dagdusheth Halwai Ganpati Temple, Pune</v>
      </c>
      <c r="D6667">
        <f t="shared" ca="1" si="1564"/>
        <v>2024</v>
      </c>
      <c r="E6667">
        <f t="shared" ca="1" si="1560"/>
        <v>582</v>
      </c>
      <c r="F6667">
        <f t="shared" ca="1" si="1565"/>
        <v>327</v>
      </c>
      <c r="G6667">
        <f t="shared" ca="1" si="1566"/>
        <v>7.05</v>
      </c>
      <c r="H6667" t="str">
        <f t="shared" ca="1" si="1567"/>
        <v>Hot</v>
      </c>
      <c r="I6667">
        <f t="shared" ca="1" si="1568"/>
        <v>38.700000000000003</v>
      </c>
      <c r="J6667" t="str">
        <f t="shared" ca="1" si="1569"/>
        <v>No</v>
      </c>
      <c r="K6667" t="str">
        <f t="shared" ca="1" si="1570"/>
        <v>No</v>
      </c>
      <c r="L6667">
        <f t="shared" ca="1" si="1571"/>
        <v>7.4</v>
      </c>
      <c r="M6667">
        <f t="shared" ca="1" si="1572"/>
        <v>1774</v>
      </c>
      <c r="N6667">
        <f t="shared" ca="1" si="1573"/>
        <v>1.35</v>
      </c>
      <c r="O6667" t="str">
        <f t="shared" ca="1" si="1574"/>
        <v>Yes</v>
      </c>
    </row>
    <row r="6668" spans="1:15" x14ac:dyDescent="0.3">
      <c r="A6668" s="1">
        <f t="shared" ca="1" si="1561"/>
        <v>45904</v>
      </c>
      <c r="B6668" s="2">
        <f t="shared" ca="1" si="1562"/>
        <v>0.72986111111111107</v>
      </c>
      <c r="C6668" t="str">
        <f t="shared" ca="1" si="1563"/>
        <v>Golden Temple, Amritsar</v>
      </c>
      <c r="D6668">
        <f t="shared" ca="1" si="1564"/>
        <v>3045</v>
      </c>
      <c r="E6668">
        <f t="shared" ca="1" si="1560"/>
        <v>540</v>
      </c>
      <c r="F6668">
        <f t="shared" ca="1" si="1565"/>
        <v>12</v>
      </c>
      <c r="G6668">
        <f t="shared" ca="1" si="1566"/>
        <v>14.86</v>
      </c>
      <c r="H6668" t="str">
        <f t="shared" ca="1" si="1567"/>
        <v>Cloudy</v>
      </c>
      <c r="I6668">
        <f t="shared" ca="1" si="1568"/>
        <v>22.4</v>
      </c>
      <c r="J6668" t="str">
        <f t="shared" ca="1" si="1569"/>
        <v>No</v>
      </c>
      <c r="K6668" t="str">
        <f t="shared" ca="1" si="1570"/>
        <v>No</v>
      </c>
      <c r="L6668">
        <f t="shared" ca="1" si="1571"/>
        <v>4.4000000000000004</v>
      </c>
      <c r="M6668">
        <f t="shared" ca="1" si="1572"/>
        <v>1154</v>
      </c>
      <c r="N6668">
        <f t="shared" ca="1" si="1573"/>
        <v>0.71</v>
      </c>
      <c r="O6668" t="str">
        <f t="shared" ca="1" si="1574"/>
        <v>No</v>
      </c>
    </row>
    <row r="6669" spans="1:15" x14ac:dyDescent="0.3">
      <c r="A6669" s="1">
        <f t="shared" ca="1" si="1561"/>
        <v>45482</v>
      </c>
      <c r="B6669" s="2">
        <f t="shared" ca="1" si="1562"/>
        <v>6.9444444444444441E-3</v>
      </c>
      <c r="C6669" t="str">
        <f t="shared" ca="1" si="1563"/>
        <v>Shri Siddhivinayak Temple, Mumbai</v>
      </c>
      <c r="D6669">
        <f t="shared" ca="1" si="1564"/>
        <v>8413</v>
      </c>
      <c r="E6669">
        <f t="shared" ca="1" si="1560"/>
        <v>22</v>
      </c>
      <c r="F6669">
        <f t="shared" ca="1" si="1565"/>
        <v>481</v>
      </c>
      <c r="G6669">
        <f t="shared" ca="1" si="1566"/>
        <v>10.99</v>
      </c>
      <c r="H6669" t="str">
        <f t="shared" ca="1" si="1567"/>
        <v>Hot</v>
      </c>
      <c r="I6669">
        <f t="shared" ca="1" si="1568"/>
        <v>34.299999999999997</v>
      </c>
      <c r="J6669" t="str">
        <f t="shared" ca="1" si="1569"/>
        <v>No</v>
      </c>
      <c r="K6669" t="str">
        <f t="shared" ca="1" si="1570"/>
        <v>No</v>
      </c>
      <c r="L6669">
        <f t="shared" ca="1" si="1571"/>
        <v>9.1999999999999993</v>
      </c>
      <c r="M6669">
        <f t="shared" ca="1" si="1572"/>
        <v>2371</v>
      </c>
      <c r="N6669">
        <f t="shared" ca="1" si="1573"/>
        <v>0.56000000000000005</v>
      </c>
      <c r="O6669" t="str">
        <f t="shared" ca="1" si="1574"/>
        <v>No</v>
      </c>
    </row>
    <row r="6670" spans="1:15" x14ac:dyDescent="0.3">
      <c r="A6670" s="1">
        <f t="shared" ca="1" si="1561"/>
        <v>46288</v>
      </c>
      <c r="B6670" s="2">
        <f t="shared" ca="1" si="1562"/>
        <v>0.7680555555555556</v>
      </c>
      <c r="C6670" t="str">
        <f t="shared" ca="1" si="1563"/>
        <v>Somnath Temple, Gujarat</v>
      </c>
      <c r="D6670">
        <f t="shared" ca="1" si="1564"/>
        <v>12268</v>
      </c>
      <c r="E6670">
        <f t="shared" ca="1" si="1560"/>
        <v>430</v>
      </c>
      <c r="F6670">
        <f t="shared" ca="1" si="1565"/>
        <v>186</v>
      </c>
      <c r="G6670">
        <f t="shared" ca="1" si="1566"/>
        <v>8.3800000000000008</v>
      </c>
      <c r="H6670" t="str">
        <f t="shared" ca="1" si="1567"/>
        <v>Hot</v>
      </c>
      <c r="I6670">
        <f t="shared" ca="1" si="1568"/>
        <v>19.8</v>
      </c>
      <c r="J6670" t="str">
        <f t="shared" ca="1" si="1569"/>
        <v>No</v>
      </c>
      <c r="K6670" t="str">
        <f t="shared" ca="1" si="1570"/>
        <v>No</v>
      </c>
      <c r="L6670">
        <f t="shared" ca="1" si="1571"/>
        <v>11.9</v>
      </c>
      <c r="M6670">
        <f t="shared" ca="1" si="1572"/>
        <v>1162</v>
      </c>
      <c r="N6670">
        <f t="shared" ca="1" si="1573"/>
        <v>1.99</v>
      </c>
      <c r="O6670" t="str">
        <f t="shared" ca="1" si="1574"/>
        <v>No</v>
      </c>
    </row>
    <row r="6671" spans="1:15" x14ac:dyDescent="0.3">
      <c r="A6671" s="1">
        <f t="shared" ca="1" si="1561"/>
        <v>45614</v>
      </c>
      <c r="B6671" s="2">
        <f t="shared" ca="1" si="1562"/>
        <v>0.78055555555555556</v>
      </c>
      <c r="C6671" t="str">
        <f t="shared" ca="1" si="1563"/>
        <v>Dagdusheth Halwai Ganpati Temple, Pune</v>
      </c>
      <c r="D6671">
        <f t="shared" ca="1" si="1564"/>
        <v>8300</v>
      </c>
      <c r="E6671">
        <f t="shared" ca="1" si="1560"/>
        <v>525</v>
      </c>
      <c r="F6671">
        <f t="shared" ca="1" si="1565"/>
        <v>14</v>
      </c>
      <c r="G6671">
        <f t="shared" ca="1" si="1566"/>
        <v>6.33</v>
      </c>
      <c r="H6671" t="str">
        <f t="shared" ca="1" si="1567"/>
        <v>Cloudy</v>
      </c>
      <c r="I6671">
        <f t="shared" ca="1" si="1568"/>
        <v>34.200000000000003</v>
      </c>
      <c r="J6671" t="str">
        <f t="shared" ca="1" si="1569"/>
        <v>No</v>
      </c>
      <c r="K6671" t="str">
        <f t="shared" ca="1" si="1570"/>
        <v>No</v>
      </c>
      <c r="L6671">
        <f t="shared" ca="1" si="1571"/>
        <v>11.7</v>
      </c>
      <c r="M6671">
        <f t="shared" ca="1" si="1572"/>
        <v>1568</v>
      </c>
      <c r="N6671">
        <f t="shared" ca="1" si="1573"/>
        <v>2.16</v>
      </c>
      <c r="O6671" t="str">
        <f t="shared" ca="1" si="1574"/>
        <v>Yes</v>
      </c>
    </row>
    <row r="6672" spans="1:15" x14ac:dyDescent="0.3">
      <c r="A6672" s="1">
        <f t="shared" ca="1" si="1561"/>
        <v>45604</v>
      </c>
      <c r="B6672" s="2">
        <f t="shared" ca="1" si="1562"/>
        <v>0.89444444444444449</v>
      </c>
      <c r="C6672" t="str">
        <f t="shared" ca="1" si="1563"/>
        <v>Bhimashankar Temple, Maharashtra</v>
      </c>
      <c r="D6672">
        <f t="shared" ca="1" si="1564"/>
        <v>2733</v>
      </c>
      <c r="E6672">
        <f t="shared" ca="1" si="1560"/>
        <v>203</v>
      </c>
      <c r="F6672">
        <f t="shared" ca="1" si="1565"/>
        <v>211</v>
      </c>
      <c r="G6672">
        <f t="shared" ca="1" si="1566"/>
        <v>9.7799999999999994</v>
      </c>
      <c r="H6672" t="str">
        <f t="shared" ca="1" si="1567"/>
        <v>Sunny</v>
      </c>
      <c r="I6672">
        <f t="shared" ca="1" si="1568"/>
        <v>21.6</v>
      </c>
      <c r="J6672" t="str">
        <f t="shared" ca="1" si="1569"/>
        <v>No</v>
      </c>
      <c r="K6672" t="str">
        <f t="shared" ca="1" si="1570"/>
        <v>No</v>
      </c>
      <c r="L6672">
        <f t="shared" ca="1" si="1571"/>
        <v>4.5</v>
      </c>
      <c r="M6672">
        <f t="shared" ca="1" si="1572"/>
        <v>1262</v>
      </c>
      <c r="N6672">
        <f t="shared" ca="1" si="1573"/>
        <v>1.3</v>
      </c>
      <c r="O6672" t="str">
        <f t="shared" ca="1" si="1574"/>
        <v>Yes</v>
      </c>
    </row>
    <row r="6673" spans="1:15" x14ac:dyDescent="0.3">
      <c r="A6673" s="1">
        <f t="shared" ca="1" si="1561"/>
        <v>45975</v>
      </c>
      <c r="B6673" s="2">
        <f t="shared" ca="1" si="1562"/>
        <v>0.3527777777777778</v>
      </c>
      <c r="C6673" t="str">
        <f t="shared" ca="1" si="1563"/>
        <v>Vaishno Devi Temple, Katra</v>
      </c>
      <c r="D6673">
        <f t="shared" ca="1" si="1564"/>
        <v>12026</v>
      </c>
      <c r="E6673">
        <f t="shared" ca="1" si="1560"/>
        <v>231</v>
      </c>
      <c r="F6673">
        <f t="shared" ca="1" si="1565"/>
        <v>460</v>
      </c>
      <c r="G6673">
        <f t="shared" ca="1" si="1566"/>
        <v>1.66</v>
      </c>
      <c r="H6673" t="str">
        <f t="shared" ca="1" si="1567"/>
        <v>Hot</v>
      </c>
      <c r="I6673">
        <f t="shared" ca="1" si="1568"/>
        <v>33</v>
      </c>
      <c r="J6673" t="str">
        <f t="shared" ca="1" si="1569"/>
        <v>No</v>
      </c>
      <c r="K6673" t="str">
        <f t="shared" ca="1" si="1570"/>
        <v>No</v>
      </c>
      <c r="L6673">
        <f t="shared" ca="1" si="1571"/>
        <v>3.5</v>
      </c>
      <c r="M6673">
        <f t="shared" ca="1" si="1572"/>
        <v>1995</v>
      </c>
      <c r="N6673">
        <f t="shared" ca="1" si="1573"/>
        <v>1.78</v>
      </c>
      <c r="O6673" t="str">
        <f t="shared" ca="1" si="1574"/>
        <v>Yes</v>
      </c>
    </row>
    <row r="6674" spans="1:15" x14ac:dyDescent="0.3">
      <c r="A6674" s="1">
        <f t="shared" ca="1" si="1561"/>
        <v>46342</v>
      </c>
      <c r="B6674" s="2">
        <f t="shared" ca="1" si="1562"/>
        <v>3.2638888888888891E-2</v>
      </c>
      <c r="C6674" t="str">
        <f t="shared" ca="1" si="1563"/>
        <v>Shree Mahakaleshwar Temple, Ujjain</v>
      </c>
      <c r="D6674">
        <f t="shared" ca="1" si="1564"/>
        <v>7824</v>
      </c>
      <c r="E6674">
        <f t="shared" ca="1" si="1560"/>
        <v>335</v>
      </c>
      <c r="F6674">
        <f t="shared" ca="1" si="1565"/>
        <v>36</v>
      </c>
      <c r="G6674">
        <f t="shared" ca="1" si="1566"/>
        <v>4.96</v>
      </c>
      <c r="H6674" t="str">
        <f t="shared" ca="1" si="1567"/>
        <v>Humid</v>
      </c>
      <c r="I6674">
        <f t="shared" ca="1" si="1568"/>
        <v>26.1</v>
      </c>
      <c r="J6674" t="str">
        <f t="shared" ca="1" si="1569"/>
        <v>No</v>
      </c>
      <c r="K6674" t="str">
        <f t="shared" ca="1" si="1570"/>
        <v>No</v>
      </c>
      <c r="L6674">
        <f t="shared" ca="1" si="1571"/>
        <v>4</v>
      </c>
      <c r="M6674">
        <f t="shared" ca="1" si="1572"/>
        <v>1890</v>
      </c>
      <c r="N6674">
        <f t="shared" ca="1" si="1573"/>
        <v>0.44</v>
      </c>
      <c r="O6674" t="str">
        <f t="shared" ca="1" si="1574"/>
        <v>Yes</v>
      </c>
    </row>
    <row r="6675" spans="1:15" x14ac:dyDescent="0.3">
      <c r="A6675" s="1">
        <f t="shared" ca="1" si="1561"/>
        <v>45480</v>
      </c>
      <c r="B6675" s="2">
        <f t="shared" ca="1" si="1562"/>
        <v>0.43055555555555558</v>
      </c>
      <c r="C6675" t="str">
        <f t="shared" ca="1" si="1563"/>
        <v>Jagannath Temple, Puri</v>
      </c>
      <c r="D6675">
        <f t="shared" ca="1" si="1564"/>
        <v>8775</v>
      </c>
      <c r="E6675">
        <f t="shared" ca="1" si="1560"/>
        <v>531</v>
      </c>
      <c r="F6675">
        <f t="shared" ca="1" si="1565"/>
        <v>98</v>
      </c>
      <c r="G6675">
        <f t="shared" ca="1" si="1566"/>
        <v>13.68</v>
      </c>
      <c r="H6675" t="str">
        <f t="shared" ca="1" si="1567"/>
        <v>Rainy</v>
      </c>
      <c r="I6675">
        <f t="shared" ca="1" si="1568"/>
        <v>35.9</v>
      </c>
      <c r="J6675" t="str">
        <f t="shared" ca="1" si="1569"/>
        <v>Yes</v>
      </c>
      <c r="K6675" t="str">
        <f t="shared" ca="1" si="1570"/>
        <v>Yes</v>
      </c>
      <c r="L6675">
        <f t="shared" ca="1" si="1571"/>
        <v>8.8000000000000007</v>
      </c>
      <c r="M6675">
        <f t="shared" ca="1" si="1572"/>
        <v>2153</v>
      </c>
      <c r="N6675">
        <f t="shared" ca="1" si="1573"/>
        <v>2.06</v>
      </c>
      <c r="O6675" t="str">
        <f t="shared" ca="1" si="1574"/>
        <v>Yes</v>
      </c>
    </row>
    <row r="6676" spans="1:15" x14ac:dyDescent="0.3">
      <c r="A6676" s="1">
        <f t="shared" ca="1" si="1561"/>
        <v>45637</v>
      </c>
      <c r="B6676" s="2">
        <f t="shared" ca="1" si="1562"/>
        <v>0.97291666666666665</v>
      </c>
      <c r="C6676" t="str">
        <f t="shared" ca="1" si="1563"/>
        <v>Grishneshwar Temple, Chhatrapati Sambhajinagar</v>
      </c>
      <c r="D6676">
        <f t="shared" ca="1" si="1564"/>
        <v>1513</v>
      </c>
      <c r="E6676">
        <f t="shared" ca="1" si="1560"/>
        <v>99</v>
      </c>
      <c r="F6676">
        <f t="shared" ca="1" si="1565"/>
        <v>310</v>
      </c>
      <c r="G6676">
        <f t="shared" ca="1" si="1566"/>
        <v>4.43</v>
      </c>
      <c r="H6676" t="str">
        <f t="shared" ca="1" si="1567"/>
        <v>Sunny</v>
      </c>
      <c r="I6676">
        <f t="shared" ca="1" si="1568"/>
        <v>30.9</v>
      </c>
      <c r="J6676" t="str">
        <f t="shared" ca="1" si="1569"/>
        <v>No</v>
      </c>
      <c r="K6676" t="str">
        <f t="shared" ca="1" si="1570"/>
        <v>No</v>
      </c>
      <c r="L6676">
        <f t="shared" ca="1" si="1571"/>
        <v>9.6999999999999993</v>
      </c>
      <c r="M6676">
        <f t="shared" ca="1" si="1572"/>
        <v>2733</v>
      </c>
      <c r="N6676">
        <f t="shared" ca="1" si="1573"/>
        <v>2.25</v>
      </c>
      <c r="O6676" t="str">
        <f t="shared" ca="1" si="1574"/>
        <v>Yes</v>
      </c>
    </row>
    <row r="6677" spans="1:15" x14ac:dyDescent="0.3">
      <c r="A6677" s="1">
        <f t="shared" ca="1" si="1561"/>
        <v>45831</v>
      </c>
      <c r="B6677" s="2">
        <f t="shared" ca="1" si="1562"/>
        <v>0.625</v>
      </c>
      <c r="C6677" t="str">
        <f t="shared" ca="1" si="1563"/>
        <v>Tirumala Tirupati Temple, Tirupati</v>
      </c>
      <c r="D6677">
        <f t="shared" ca="1" si="1564"/>
        <v>2257</v>
      </c>
      <c r="E6677">
        <f t="shared" ca="1" si="1560"/>
        <v>553</v>
      </c>
      <c r="F6677">
        <f t="shared" ca="1" si="1565"/>
        <v>164</v>
      </c>
      <c r="G6677">
        <f t="shared" ca="1" si="1566"/>
        <v>13.29</v>
      </c>
      <c r="H6677" t="str">
        <f t="shared" ca="1" si="1567"/>
        <v>Humid</v>
      </c>
      <c r="I6677">
        <f t="shared" ca="1" si="1568"/>
        <v>28.1</v>
      </c>
      <c r="J6677" t="str">
        <f t="shared" ca="1" si="1569"/>
        <v>No</v>
      </c>
      <c r="K6677" t="str">
        <f t="shared" ca="1" si="1570"/>
        <v>No</v>
      </c>
      <c r="L6677">
        <f t="shared" ca="1" si="1571"/>
        <v>10.9</v>
      </c>
      <c r="M6677">
        <f t="shared" ca="1" si="1572"/>
        <v>1426</v>
      </c>
      <c r="N6677">
        <f t="shared" ca="1" si="1573"/>
        <v>1.1499999999999999</v>
      </c>
      <c r="O6677" t="str">
        <f t="shared" ca="1" si="1574"/>
        <v>No</v>
      </c>
    </row>
    <row r="6678" spans="1:15" x14ac:dyDescent="0.3">
      <c r="A6678" s="1">
        <f t="shared" ca="1" si="1561"/>
        <v>46282</v>
      </c>
      <c r="B6678" s="2">
        <f t="shared" ca="1" si="1562"/>
        <v>1.0416666666666666E-2</v>
      </c>
      <c r="C6678" t="str">
        <f t="shared" ca="1" si="1563"/>
        <v>Tulja Bhavani Temple, Tuljapur</v>
      </c>
      <c r="D6678">
        <f t="shared" ca="1" si="1564"/>
        <v>9405</v>
      </c>
      <c r="E6678">
        <f t="shared" ca="1" si="1560"/>
        <v>441</v>
      </c>
      <c r="F6678">
        <f t="shared" ca="1" si="1565"/>
        <v>160</v>
      </c>
      <c r="G6678">
        <f t="shared" ca="1" si="1566"/>
        <v>13.31</v>
      </c>
      <c r="H6678" t="str">
        <f t="shared" ca="1" si="1567"/>
        <v>Sunny</v>
      </c>
      <c r="I6678">
        <f t="shared" ca="1" si="1568"/>
        <v>37.1</v>
      </c>
      <c r="J6678" t="str">
        <f t="shared" ca="1" si="1569"/>
        <v>No</v>
      </c>
      <c r="K6678" t="str">
        <f t="shared" ca="1" si="1570"/>
        <v>No</v>
      </c>
      <c r="L6678">
        <f t="shared" ca="1" si="1571"/>
        <v>4</v>
      </c>
      <c r="M6678">
        <f t="shared" ca="1" si="1572"/>
        <v>2255</v>
      </c>
      <c r="N6678">
        <f t="shared" ca="1" si="1573"/>
        <v>1.44</v>
      </c>
      <c r="O6678" t="str">
        <f t="shared" ca="1" si="1574"/>
        <v>Yes</v>
      </c>
    </row>
    <row r="6679" spans="1:15" x14ac:dyDescent="0.3">
      <c r="A6679" s="1">
        <f t="shared" ca="1" si="1561"/>
        <v>45810</v>
      </c>
      <c r="B6679" s="2">
        <f t="shared" ca="1" si="1562"/>
        <v>0.82499999999999996</v>
      </c>
      <c r="C6679" t="str">
        <f t="shared" ca="1" si="1563"/>
        <v>Bhimashankar Temple, Maharashtra</v>
      </c>
      <c r="D6679">
        <f t="shared" ca="1" si="1564"/>
        <v>6397</v>
      </c>
      <c r="E6679">
        <f t="shared" ca="1" si="1560"/>
        <v>62</v>
      </c>
      <c r="F6679">
        <f t="shared" ca="1" si="1565"/>
        <v>185</v>
      </c>
      <c r="G6679">
        <f t="shared" ca="1" si="1566"/>
        <v>7.74</v>
      </c>
      <c r="H6679" t="str">
        <f t="shared" ca="1" si="1567"/>
        <v>Sunny</v>
      </c>
      <c r="I6679">
        <f t="shared" ca="1" si="1568"/>
        <v>39.299999999999997</v>
      </c>
      <c r="J6679" t="str">
        <f t="shared" ca="1" si="1569"/>
        <v>No</v>
      </c>
      <c r="K6679" t="str">
        <f t="shared" ca="1" si="1570"/>
        <v>No</v>
      </c>
      <c r="L6679">
        <f t="shared" ca="1" si="1571"/>
        <v>5.6</v>
      </c>
      <c r="M6679">
        <f t="shared" ca="1" si="1572"/>
        <v>1352</v>
      </c>
      <c r="N6679">
        <f t="shared" ca="1" si="1573"/>
        <v>2.5</v>
      </c>
      <c r="O6679" t="str">
        <f t="shared" ca="1" si="1574"/>
        <v>No</v>
      </c>
    </row>
    <row r="6680" spans="1:15" x14ac:dyDescent="0.3">
      <c r="A6680" s="1">
        <f t="shared" ca="1" si="1561"/>
        <v>45809</v>
      </c>
      <c r="B6680" s="2">
        <f t="shared" ca="1" si="1562"/>
        <v>0.20277777777777778</v>
      </c>
      <c r="C6680" t="str">
        <f t="shared" ca="1" si="1563"/>
        <v>Somnath Temple, Gujarat</v>
      </c>
      <c r="D6680">
        <f t="shared" ca="1" si="1564"/>
        <v>4848</v>
      </c>
      <c r="E6680">
        <f t="shared" ca="1" si="1560"/>
        <v>444</v>
      </c>
      <c r="F6680">
        <f t="shared" ca="1" si="1565"/>
        <v>446</v>
      </c>
      <c r="G6680">
        <f t="shared" ca="1" si="1566"/>
        <v>13.81</v>
      </c>
      <c r="H6680" t="str">
        <f t="shared" ca="1" si="1567"/>
        <v>Hot</v>
      </c>
      <c r="I6680">
        <f t="shared" ca="1" si="1568"/>
        <v>29.9</v>
      </c>
      <c r="J6680" t="str">
        <f t="shared" ca="1" si="1569"/>
        <v>No</v>
      </c>
      <c r="K6680" t="str">
        <f t="shared" ca="1" si="1570"/>
        <v>No</v>
      </c>
      <c r="L6680">
        <f t="shared" ca="1" si="1571"/>
        <v>7.1</v>
      </c>
      <c r="M6680">
        <f t="shared" ca="1" si="1572"/>
        <v>2300</v>
      </c>
      <c r="N6680">
        <f t="shared" ca="1" si="1573"/>
        <v>0.99</v>
      </c>
      <c r="O6680" t="str">
        <f t="shared" ca="1" si="1574"/>
        <v>No</v>
      </c>
    </row>
    <row r="6681" spans="1:15" x14ac:dyDescent="0.3">
      <c r="A6681" s="1">
        <f t="shared" ca="1" si="1561"/>
        <v>45421</v>
      </c>
      <c r="B6681" s="2">
        <f t="shared" ca="1" si="1562"/>
        <v>6.5277777777777782E-2</v>
      </c>
      <c r="C6681" t="str">
        <f t="shared" ca="1" si="1563"/>
        <v>Jagannath Temple, Puri</v>
      </c>
      <c r="D6681">
        <f t="shared" ca="1" si="1564"/>
        <v>5434</v>
      </c>
      <c r="E6681">
        <f t="shared" ca="1" si="1560"/>
        <v>201</v>
      </c>
      <c r="F6681">
        <f t="shared" ca="1" si="1565"/>
        <v>387</v>
      </c>
      <c r="G6681">
        <f t="shared" ca="1" si="1566"/>
        <v>11.38</v>
      </c>
      <c r="H6681" t="str">
        <f t="shared" ca="1" si="1567"/>
        <v>Rainy</v>
      </c>
      <c r="I6681">
        <f t="shared" ca="1" si="1568"/>
        <v>29.2</v>
      </c>
      <c r="J6681" t="str">
        <f t="shared" ca="1" si="1569"/>
        <v>No</v>
      </c>
      <c r="K6681" t="str">
        <f t="shared" ca="1" si="1570"/>
        <v>No</v>
      </c>
      <c r="L6681">
        <f t="shared" ca="1" si="1571"/>
        <v>7.9</v>
      </c>
      <c r="M6681">
        <f t="shared" ca="1" si="1572"/>
        <v>1753</v>
      </c>
      <c r="N6681">
        <f t="shared" ca="1" si="1573"/>
        <v>1.84</v>
      </c>
      <c r="O6681" t="str">
        <f t="shared" ca="1" si="1574"/>
        <v>No</v>
      </c>
    </row>
    <row r="6682" spans="1:15" x14ac:dyDescent="0.3">
      <c r="A6682" s="1">
        <f t="shared" ca="1" si="1561"/>
        <v>45403</v>
      </c>
      <c r="B6682" s="2">
        <f t="shared" ca="1" si="1562"/>
        <v>0.68958333333333333</v>
      </c>
      <c r="C6682" t="str">
        <f t="shared" ca="1" si="1563"/>
        <v>Bhimashankar Temple, Maharashtra</v>
      </c>
      <c r="D6682">
        <f t="shared" ca="1" si="1564"/>
        <v>1811</v>
      </c>
      <c r="E6682">
        <f t="shared" ca="1" si="1560"/>
        <v>404</v>
      </c>
      <c r="F6682">
        <f t="shared" ca="1" si="1565"/>
        <v>311</v>
      </c>
      <c r="G6682">
        <f t="shared" ca="1" si="1566"/>
        <v>8.5</v>
      </c>
      <c r="H6682" t="str">
        <f t="shared" ca="1" si="1567"/>
        <v>Sunny</v>
      </c>
      <c r="I6682">
        <f t="shared" ca="1" si="1568"/>
        <v>33.4</v>
      </c>
      <c r="J6682" t="str">
        <f t="shared" ca="1" si="1569"/>
        <v>No</v>
      </c>
      <c r="K6682" t="str">
        <f t="shared" ca="1" si="1570"/>
        <v>No</v>
      </c>
      <c r="L6682">
        <f t="shared" ca="1" si="1571"/>
        <v>10.7</v>
      </c>
      <c r="M6682">
        <f t="shared" ca="1" si="1572"/>
        <v>1044</v>
      </c>
      <c r="N6682">
        <f t="shared" ca="1" si="1573"/>
        <v>1.02</v>
      </c>
      <c r="O6682" t="str">
        <f t="shared" ca="1" si="1574"/>
        <v>No</v>
      </c>
    </row>
    <row r="6683" spans="1:15" x14ac:dyDescent="0.3">
      <c r="A6683" s="1">
        <f t="shared" ca="1" si="1561"/>
        <v>46005</v>
      </c>
      <c r="B6683" s="2">
        <f t="shared" ca="1" si="1562"/>
        <v>0.2951388888888889</v>
      </c>
      <c r="C6683" t="str">
        <f t="shared" ca="1" si="1563"/>
        <v>Shri Siddhivinayak Temple, Mumbai</v>
      </c>
      <c r="D6683">
        <f t="shared" ca="1" si="1564"/>
        <v>2131</v>
      </c>
      <c r="E6683">
        <f t="shared" ca="1" si="1560"/>
        <v>586</v>
      </c>
      <c r="F6683">
        <f t="shared" ca="1" si="1565"/>
        <v>290</v>
      </c>
      <c r="G6683">
        <f t="shared" ca="1" si="1566"/>
        <v>8.42</v>
      </c>
      <c r="H6683" t="str">
        <f t="shared" ca="1" si="1567"/>
        <v>Sunny</v>
      </c>
      <c r="I6683">
        <f t="shared" ca="1" si="1568"/>
        <v>30.5</v>
      </c>
      <c r="J6683" t="str">
        <f t="shared" ca="1" si="1569"/>
        <v>Yes</v>
      </c>
      <c r="K6683" t="str">
        <f t="shared" ca="1" si="1570"/>
        <v>Yes</v>
      </c>
      <c r="L6683">
        <f t="shared" ca="1" si="1571"/>
        <v>3.6</v>
      </c>
      <c r="M6683">
        <f t="shared" ca="1" si="1572"/>
        <v>1677</v>
      </c>
      <c r="N6683">
        <f t="shared" ca="1" si="1573"/>
        <v>1.84</v>
      </c>
      <c r="O6683" t="str">
        <f t="shared" ca="1" si="1574"/>
        <v>No</v>
      </c>
    </row>
    <row r="6684" spans="1:15" x14ac:dyDescent="0.3">
      <c r="A6684" s="1">
        <f t="shared" ca="1" si="1561"/>
        <v>46093</v>
      </c>
      <c r="B6684" s="2">
        <f t="shared" ca="1" si="1562"/>
        <v>0.21875</v>
      </c>
      <c r="C6684" t="str">
        <f t="shared" ca="1" si="1563"/>
        <v>Tulja Bhavani Temple, Tuljapur</v>
      </c>
      <c r="D6684">
        <f t="shared" ca="1" si="1564"/>
        <v>6097</v>
      </c>
      <c r="E6684">
        <f t="shared" ca="1" si="1560"/>
        <v>193</v>
      </c>
      <c r="F6684">
        <f t="shared" ca="1" si="1565"/>
        <v>343</v>
      </c>
      <c r="G6684">
        <f t="shared" ca="1" si="1566"/>
        <v>13.87</v>
      </c>
      <c r="H6684" t="str">
        <f t="shared" ca="1" si="1567"/>
        <v>Sunny</v>
      </c>
      <c r="I6684">
        <f t="shared" ca="1" si="1568"/>
        <v>28.7</v>
      </c>
      <c r="J6684" t="str">
        <f t="shared" ca="1" si="1569"/>
        <v>No</v>
      </c>
      <c r="K6684" t="str">
        <f t="shared" ca="1" si="1570"/>
        <v>No</v>
      </c>
      <c r="L6684">
        <f t="shared" ca="1" si="1571"/>
        <v>7.6</v>
      </c>
      <c r="M6684">
        <f t="shared" ca="1" si="1572"/>
        <v>2254</v>
      </c>
      <c r="N6684">
        <f t="shared" ca="1" si="1573"/>
        <v>1.0900000000000001</v>
      </c>
      <c r="O6684" t="str">
        <f t="shared" ca="1" si="1574"/>
        <v>No</v>
      </c>
    </row>
    <row r="6685" spans="1:15" x14ac:dyDescent="0.3">
      <c r="A6685" s="1">
        <f t="shared" ca="1" si="1561"/>
        <v>45918</v>
      </c>
      <c r="B6685" s="2">
        <f t="shared" ca="1" si="1562"/>
        <v>0.66249999999999998</v>
      </c>
      <c r="C6685" t="str">
        <f t="shared" ca="1" si="1563"/>
        <v>Trimbakeshwar Temple, Nashik</v>
      </c>
      <c r="D6685">
        <f t="shared" ca="1" si="1564"/>
        <v>1126</v>
      </c>
      <c r="E6685">
        <f t="shared" ca="1" si="1560"/>
        <v>88</v>
      </c>
      <c r="F6685">
        <f t="shared" ca="1" si="1565"/>
        <v>178</v>
      </c>
      <c r="G6685">
        <f t="shared" ca="1" si="1566"/>
        <v>5.85</v>
      </c>
      <c r="H6685" t="str">
        <f t="shared" ca="1" si="1567"/>
        <v>Sunny</v>
      </c>
      <c r="I6685">
        <f t="shared" ca="1" si="1568"/>
        <v>27</v>
      </c>
      <c r="J6685" t="str">
        <f t="shared" ca="1" si="1569"/>
        <v>No</v>
      </c>
      <c r="K6685" t="str">
        <f t="shared" ca="1" si="1570"/>
        <v>No</v>
      </c>
      <c r="L6685">
        <f t="shared" ca="1" si="1571"/>
        <v>3.9</v>
      </c>
      <c r="M6685">
        <f t="shared" ca="1" si="1572"/>
        <v>2275</v>
      </c>
      <c r="N6685">
        <f t="shared" ca="1" si="1573"/>
        <v>1.1599999999999999</v>
      </c>
      <c r="O6685" t="str">
        <f t="shared" ca="1" si="1574"/>
        <v>Yes</v>
      </c>
    </row>
    <row r="6686" spans="1:15" x14ac:dyDescent="0.3">
      <c r="A6686" s="1">
        <f t="shared" ca="1" si="1561"/>
        <v>46113</v>
      </c>
      <c r="B6686" s="2">
        <f t="shared" ca="1" si="1562"/>
        <v>7.4999999999999997E-2</v>
      </c>
      <c r="C6686" t="str">
        <f t="shared" ca="1" si="1563"/>
        <v>Tirumala Tirupati Temple, Tirupati</v>
      </c>
      <c r="D6686">
        <f t="shared" ca="1" si="1564"/>
        <v>1668</v>
      </c>
      <c r="E6686">
        <f t="shared" ca="1" si="1560"/>
        <v>534</v>
      </c>
      <c r="F6686">
        <f t="shared" ca="1" si="1565"/>
        <v>269</v>
      </c>
      <c r="G6686">
        <f t="shared" ca="1" si="1566"/>
        <v>4.42</v>
      </c>
      <c r="H6686" t="str">
        <f t="shared" ca="1" si="1567"/>
        <v>Cloudy</v>
      </c>
      <c r="I6686">
        <f t="shared" ca="1" si="1568"/>
        <v>22.3</v>
      </c>
      <c r="J6686" t="str">
        <f t="shared" ca="1" si="1569"/>
        <v>No</v>
      </c>
      <c r="K6686" t="str">
        <f t="shared" ca="1" si="1570"/>
        <v>No</v>
      </c>
      <c r="L6686">
        <f t="shared" ca="1" si="1571"/>
        <v>7.7</v>
      </c>
      <c r="M6686">
        <f t="shared" ca="1" si="1572"/>
        <v>1731</v>
      </c>
      <c r="N6686">
        <f t="shared" ca="1" si="1573"/>
        <v>0.71</v>
      </c>
      <c r="O6686" t="str">
        <f t="shared" ca="1" si="1574"/>
        <v>No</v>
      </c>
    </row>
    <row r="6687" spans="1:15" x14ac:dyDescent="0.3">
      <c r="A6687" s="1">
        <f t="shared" ca="1" si="1561"/>
        <v>45558</v>
      </c>
      <c r="B6687" s="2">
        <f t="shared" ca="1" si="1562"/>
        <v>0.72499999999999998</v>
      </c>
      <c r="C6687" t="str">
        <f t="shared" ca="1" si="1563"/>
        <v>Meenakshi Amman Temple, Madurai</v>
      </c>
      <c r="D6687">
        <f t="shared" ca="1" si="1564"/>
        <v>7969</v>
      </c>
      <c r="E6687">
        <f t="shared" ca="1" si="1560"/>
        <v>562</v>
      </c>
      <c r="F6687">
        <f t="shared" ca="1" si="1565"/>
        <v>393</v>
      </c>
      <c r="G6687">
        <f t="shared" ca="1" si="1566"/>
        <v>8.81</v>
      </c>
      <c r="H6687" t="str">
        <f t="shared" ca="1" si="1567"/>
        <v>Hot</v>
      </c>
      <c r="I6687">
        <f t="shared" ca="1" si="1568"/>
        <v>24.1</v>
      </c>
      <c r="J6687" t="str">
        <f t="shared" ca="1" si="1569"/>
        <v>Yes</v>
      </c>
      <c r="K6687" t="str">
        <f t="shared" ca="1" si="1570"/>
        <v>No</v>
      </c>
      <c r="L6687">
        <f t="shared" ca="1" si="1571"/>
        <v>5.7</v>
      </c>
      <c r="M6687">
        <f t="shared" ca="1" si="1572"/>
        <v>1661</v>
      </c>
      <c r="N6687">
        <f t="shared" ca="1" si="1573"/>
        <v>2.25</v>
      </c>
      <c r="O6687" t="str">
        <f t="shared" ca="1" si="1574"/>
        <v>No</v>
      </c>
    </row>
    <row r="6688" spans="1:15" x14ac:dyDescent="0.3">
      <c r="A6688" s="1">
        <f t="shared" ca="1" si="1561"/>
        <v>45301</v>
      </c>
      <c r="B6688" s="2">
        <f t="shared" ca="1" si="1562"/>
        <v>0.81736111111111109</v>
      </c>
      <c r="C6688" t="str">
        <f t="shared" ca="1" si="1563"/>
        <v>Dagdusheth Halwai Ganpati Temple, Pune</v>
      </c>
      <c r="D6688">
        <f t="shared" ca="1" si="1564"/>
        <v>9784</v>
      </c>
      <c r="E6688">
        <f t="shared" ca="1" si="1560"/>
        <v>18</v>
      </c>
      <c r="F6688">
        <f t="shared" ca="1" si="1565"/>
        <v>328</v>
      </c>
      <c r="G6688">
        <f t="shared" ca="1" si="1566"/>
        <v>3.77</v>
      </c>
      <c r="H6688" t="str">
        <f t="shared" ca="1" si="1567"/>
        <v>Sunny</v>
      </c>
      <c r="I6688">
        <f t="shared" ca="1" si="1568"/>
        <v>40.4</v>
      </c>
      <c r="J6688" t="str">
        <f t="shared" ca="1" si="1569"/>
        <v>Yes</v>
      </c>
      <c r="K6688" t="str">
        <f t="shared" ca="1" si="1570"/>
        <v>No</v>
      </c>
      <c r="L6688">
        <f t="shared" ca="1" si="1571"/>
        <v>11</v>
      </c>
      <c r="M6688">
        <f t="shared" ca="1" si="1572"/>
        <v>520</v>
      </c>
      <c r="N6688">
        <f t="shared" ca="1" si="1573"/>
        <v>1.04</v>
      </c>
      <c r="O6688" t="str">
        <f t="shared" ca="1" si="1574"/>
        <v>No</v>
      </c>
    </row>
    <row r="6689" spans="1:15" x14ac:dyDescent="0.3">
      <c r="A6689" s="1">
        <f t="shared" ca="1" si="1561"/>
        <v>46123</v>
      </c>
      <c r="B6689" s="2">
        <f t="shared" ca="1" si="1562"/>
        <v>0.21944444444444444</v>
      </c>
      <c r="C6689" t="str">
        <f t="shared" ca="1" si="1563"/>
        <v>Kashi Vishwanath Temple, Varanasi</v>
      </c>
      <c r="D6689">
        <f t="shared" ca="1" si="1564"/>
        <v>3770</v>
      </c>
      <c r="E6689">
        <f t="shared" ca="1" si="1560"/>
        <v>507</v>
      </c>
      <c r="F6689">
        <f t="shared" ca="1" si="1565"/>
        <v>83</v>
      </c>
      <c r="G6689">
        <f t="shared" ca="1" si="1566"/>
        <v>6.99</v>
      </c>
      <c r="H6689" t="str">
        <f t="shared" ca="1" si="1567"/>
        <v>Hot</v>
      </c>
      <c r="I6689">
        <f t="shared" ca="1" si="1568"/>
        <v>40.700000000000003</v>
      </c>
      <c r="J6689" t="str">
        <f t="shared" ca="1" si="1569"/>
        <v>No</v>
      </c>
      <c r="K6689" t="str">
        <f t="shared" ca="1" si="1570"/>
        <v>No</v>
      </c>
      <c r="L6689">
        <f t="shared" ca="1" si="1571"/>
        <v>2.2000000000000002</v>
      </c>
      <c r="M6689">
        <f t="shared" ca="1" si="1572"/>
        <v>1939</v>
      </c>
      <c r="N6689">
        <f t="shared" ca="1" si="1573"/>
        <v>1.1499999999999999</v>
      </c>
      <c r="O6689" t="str">
        <f t="shared" ca="1" si="1574"/>
        <v>Yes</v>
      </c>
    </row>
    <row r="6690" spans="1:15" x14ac:dyDescent="0.3">
      <c r="A6690" s="1">
        <f t="shared" ca="1" si="1561"/>
        <v>46319</v>
      </c>
      <c r="B6690" s="2">
        <f t="shared" ca="1" si="1562"/>
        <v>0.99305555555555558</v>
      </c>
      <c r="C6690" t="str">
        <f t="shared" ca="1" si="1563"/>
        <v>Trimbakeshwar Temple, Nashik</v>
      </c>
      <c r="D6690">
        <f t="shared" ca="1" si="1564"/>
        <v>431</v>
      </c>
      <c r="E6690">
        <f t="shared" ca="1" si="1560"/>
        <v>429</v>
      </c>
      <c r="F6690">
        <f t="shared" ca="1" si="1565"/>
        <v>244</v>
      </c>
      <c r="G6690">
        <f t="shared" ca="1" si="1566"/>
        <v>12.25</v>
      </c>
      <c r="H6690" t="str">
        <f t="shared" ca="1" si="1567"/>
        <v>Humid</v>
      </c>
      <c r="I6690">
        <f t="shared" ca="1" si="1568"/>
        <v>22.5</v>
      </c>
      <c r="J6690" t="str">
        <f t="shared" ca="1" si="1569"/>
        <v>No</v>
      </c>
      <c r="K6690" t="str">
        <f t="shared" ca="1" si="1570"/>
        <v>No</v>
      </c>
      <c r="L6690">
        <f t="shared" ca="1" si="1571"/>
        <v>4.8</v>
      </c>
      <c r="M6690">
        <f t="shared" ca="1" si="1572"/>
        <v>965</v>
      </c>
      <c r="N6690">
        <f t="shared" ca="1" si="1573"/>
        <v>0.78</v>
      </c>
      <c r="O6690" t="str">
        <f t="shared" ca="1" si="1574"/>
        <v>No</v>
      </c>
    </row>
    <row r="6691" spans="1:15" x14ac:dyDescent="0.3">
      <c r="A6691" s="1">
        <f t="shared" ca="1" si="1561"/>
        <v>45790</v>
      </c>
      <c r="B6691" s="2">
        <f t="shared" ca="1" si="1562"/>
        <v>0.47569444444444442</v>
      </c>
      <c r="C6691" t="str">
        <f t="shared" ca="1" si="1563"/>
        <v>Vaishno Devi Temple, Katra</v>
      </c>
      <c r="D6691">
        <f t="shared" ca="1" si="1564"/>
        <v>14021</v>
      </c>
      <c r="E6691">
        <f t="shared" ca="1" si="1560"/>
        <v>497</v>
      </c>
      <c r="F6691">
        <f t="shared" ca="1" si="1565"/>
        <v>341</v>
      </c>
      <c r="G6691">
        <f t="shared" ca="1" si="1566"/>
        <v>11.31</v>
      </c>
      <c r="H6691" t="str">
        <f t="shared" ca="1" si="1567"/>
        <v>Hot</v>
      </c>
      <c r="I6691">
        <f t="shared" ca="1" si="1568"/>
        <v>35.4</v>
      </c>
      <c r="J6691" t="str">
        <f t="shared" ca="1" si="1569"/>
        <v>No</v>
      </c>
      <c r="K6691" t="str">
        <f t="shared" ca="1" si="1570"/>
        <v>No</v>
      </c>
      <c r="L6691">
        <f t="shared" ca="1" si="1571"/>
        <v>8.3000000000000007</v>
      </c>
      <c r="M6691">
        <f t="shared" ca="1" si="1572"/>
        <v>416</v>
      </c>
      <c r="N6691">
        <f t="shared" ca="1" si="1573"/>
        <v>2.35</v>
      </c>
      <c r="O6691" t="str">
        <f t="shared" ca="1" si="1574"/>
        <v>No</v>
      </c>
    </row>
    <row r="6692" spans="1:15" x14ac:dyDescent="0.3">
      <c r="A6692" s="1">
        <f t="shared" ca="1" si="1561"/>
        <v>46370</v>
      </c>
      <c r="B6692" s="2">
        <f t="shared" ca="1" si="1562"/>
        <v>0.8618055555555556</v>
      </c>
      <c r="C6692" t="str">
        <f t="shared" ca="1" si="1563"/>
        <v>Tulja Bhavani Temple, Tuljapur</v>
      </c>
      <c r="D6692">
        <f t="shared" ca="1" si="1564"/>
        <v>1676</v>
      </c>
      <c r="E6692">
        <f t="shared" ca="1" si="1560"/>
        <v>411</v>
      </c>
      <c r="F6692">
        <f t="shared" ca="1" si="1565"/>
        <v>91</v>
      </c>
      <c r="G6692">
        <f t="shared" ca="1" si="1566"/>
        <v>12.77</v>
      </c>
      <c r="H6692" t="str">
        <f t="shared" ca="1" si="1567"/>
        <v>Rainy</v>
      </c>
      <c r="I6692">
        <f t="shared" ca="1" si="1568"/>
        <v>38.1</v>
      </c>
      <c r="J6692" t="str">
        <f t="shared" ca="1" si="1569"/>
        <v>No</v>
      </c>
      <c r="K6692" t="str">
        <f t="shared" ca="1" si="1570"/>
        <v>No</v>
      </c>
      <c r="L6692">
        <f t="shared" ca="1" si="1571"/>
        <v>11.8</v>
      </c>
      <c r="M6692">
        <f t="shared" ca="1" si="1572"/>
        <v>1421</v>
      </c>
      <c r="N6692">
        <f t="shared" ca="1" si="1573"/>
        <v>0.69</v>
      </c>
      <c r="O6692" t="str">
        <f t="shared" ca="1" si="1574"/>
        <v>No</v>
      </c>
    </row>
    <row r="6693" spans="1:15" x14ac:dyDescent="0.3">
      <c r="A6693" s="1">
        <f t="shared" ca="1" si="1561"/>
        <v>45293</v>
      </c>
      <c r="B6693" s="2">
        <f t="shared" ca="1" si="1562"/>
        <v>0.15902777777777777</v>
      </c>
      <c r="C6693" t="str">
        <f t="shared" ca="1" si="1563"/>
        <v>Bhimashankar Temple, Maharashtra</v>
      </c>
      <c r="D6693">
        <f t="shared" ca="1" si="1564"/>
        <v>697</v>
      </c>
      <c r="E6693">
        <f t="shared" ca="1" si="1560"/>
        <v>512</v>
      </c>
      <c r="F6693">
        <f t="shared" ca="1" si="1565"/>
        <v>292</v>
      </c>
      <c r="G6693">
        <f t="shared" ca="1" si="1566"/>
        <v>1.73</v>
      </c>
      <c r="H6693" t="str">
        <f t="shared" ca="1" si="1567"/>
        <v>Hot</v>
      </c>
      <c r="I6693">
        <f t="shared" ca="1" si="1568"/>
        <v>24.2</v>
      </c>
      <c r="J6693" t="str">
        <f t="shared" ca="1" si="1569"/>
        <v>No</v>
      </c>
      <c r="K6693" t="str">
        <f t="shared" ca="1" si="1570"/>
        <v>No</v>
      </c>
      <c r="L6693">
        <f t="shared" ca="1" si="1571"/>
        <v>7.5</v>
      </c>
      <c r="M6693">
        <f t="shared" ca="1" si="1572"/>
        <v>2144</v>
      </c>
      <c r="N6693">
        <f t="shared" ca="1" si="1573"/>
        <v>0.65</v>
      </c>
      <c r="O6693" t="str">
        <f t="shared" ca="1" si="1574"/>
        <v>Yes</v>
      </c>
    </row>
    <row r="6694" spans="1:15" x14ac:dyDescent="0.3">
      <c r="A6694" s="1">
        <f t="shared" ca="1" si="1561"/>
        <v>45402</v>
      </c>
      <c r="B6694" s="2">
        <f t="shared" ca="1" si="1562"/>
        <v>0.59097222222222223</v>
      </c>
      <c r="C6694" t="str">
        <f t="shared" ca="1" si="1563"/>
        <v>Tirumala Tirupati Temple, Tirupati</v>
      </c>
      <c r="D6694">
        <f t="shared" ca="1" si="1564"/>
        <v>14970</v>
      </c>
      <c r="E6694">
        <f t="shared" ca="1" si="1560"/>
        <v>573</v>
      </c>
      <c r="F6694">
        <f t="shared" ca="1" si="1565"/>
        <v>22</v>
      </c>
      <c r="G6694">
        <f t="shared" ca="1" si="1566"/>
        <v>14.77</v>
      </c>
      <c r="H6694" t="str">
        <f t="shared" ca="1" si="1567"/>
        <v>Humid</v>
      </c>
      <c r="I6694">
        <f t="shared" ca="1" si="1568"/>
        <v>35.5</v>
      </c>
      <c r="J6694" t="str">
        <f t="shared" ca="1" si="1569"/>
        <v>No</v>
      </c>
      <c r="K6694" t="str">
        <f t="shared" ca="1" si="1570"/>
        <v>No</v>
      </c>
      <c r="L6694">
        <f t="shared" ca="1" si="1571"/>
        <v>10.4</v>
      </c>
      <c r="M6694">
        <f t="shared" ca="1" si="1572"/>
        <v>2700</v>
      </c>
      <c r="N6694">
        <f t="shared" ca="1" si="1573"/>
        <v>1.83</v>
      </c>
      <c r="O6694" t="str">
        <f t="shared" ca="1" si="1574"/>
        <v>Yes</v>
      </c>
    </row>
    <row r="6695" spans="1:15" x14ac:dyDescent="0.3">
      <c r="A6695" s="1">
        <f t="shared" ca="1" si="1561"/>
        <v>46060</v>
      </c>
      <c r="B6695" s="2">
        <f t="shared" ca="1" si="1562"/>
        <v>0.21458333333333332</v>
      </c>
      <c r="C6695" t="str">
        <f t="shared" ca="1" si="1563"/>
        <v>Shree Mahakaleshwar Temple, Ujjain</v>
      </c>
      <c r="D6695">
        <f t="shared" ca="1" si="1564"/>
        <v>2559</v>
      </c>
      <c r="E6695">
        <f t="shared" ca="1" si="1560"/>
        <v>242</v>
      </c>
      <c r="F6695">
        <f t="shared" ca="1" si="1565"/>
        <v>497</v>
      </c>
      <c r="G6695">
        <f t="shared" ca="1" si="1566"/>
        <v>3.59</v>
      </c>
      <c r="H6695" t="str">
        <f t="shared" ca="1" si="1567"/>
        <v>Hot</v>
      </c>
      <c r="I6695">
        <f t="shared" ca="1" si="1568"/>
        <v>19.2</v>
      </c>
      <c r="J6695" t="str">
        <f t="shared" ca="1" si="1569"/>
        <v>Yes</v>
      </c>
      <c r="K6695" t="str">
        <f t="shared" ca="1" si="1570"/>
        <v>Yes</v>
      </c>
      <c r="L6695">
        <f t="shared" ca="1" si="1571"/>
        <v>10.8</v>
      </c>
      <c r="M6695">
        <f t="shared" ca="1" si="1572"/>
        <v>587</v>
      </c>
      <c r="N6695">
        <f t="shared" ca="1" si="1573"/>
        <v>0.69</v>
      </c>
      <c r="O6695" t="str">
        <f t="shared" ca="1" si="1574"/>
        <v>No</v>
      </c>
    </row>
    <row r="6696" spans="1:15" x14ac:dyDescent="0.3">
      <c r="A6696" s="1">
        <f t="shared" ca="1" si="1561"/>
        <v>45806</v>
      </c>
      <c r="B6696" s="2">
        <f t="shared" ca="1" si="1562"/>
        <v>0.99930555555555556</v>
      </c>
      <c r="C6696" t="str">
        <f t="shared" ca="1" si="1563"/>
        <v>Trimbakeshwar Temple, Nashik</v>
      </c>
      <c r="D6696">
        <f t="shared" ca="1" si="1564"/>
        <v>5755</v>
      </c>
      <c r="E6696">
        <f t="shared" ca="1" si="1560"/>
        <v>586</v>
      </c>
      <c r="F6696">
        <f t="shared" ca="1" si="1565"/>
        <v>398</v>
      </c>
      <c r="G6696">
        <f t="shared" ca="1" si="1566"/>
        <v>3.06</v>
      </c>
      <c r="H6696" t="str">
        <f t="shared" ca="1" si="1567"/>
        <v>Sunny</v>
      </c>
      <c r="I6696">
        <f t="shared" ca="1" si="1568"/>
        <v>41</v>
      </c>
      <c r="J6696" t="str">
        <f t="shared" ca="1" si="1569"/>
        <v>No</v>
      </c>
      <c r="K6696" t="str">
        <f t="shared" ca="1" si="1570"/>
        <v>No</v>
      </c>
      <c r="L6696">
        <f t="shared" ca="1" si="1571"/>
        <v>11.5</v>
      </c>
      <c r="M6696">
        <f t="shared" ca="1" si="1572"/>
        <v>2797</v>
      </c>
      <c r="N6696">
        <f t="shared" ca="1" si="1573"/>
        <v>0.97</v>
      </c>
      <c r="O6696" t="str">
        <f t="shared" ca="1" si="1574"/>
        <v>No</v>
      </c>
    </row>
    <row r="6697" spans="1:15" x14ac:dyDescent="0.3">
      <c r="A6697" s="1">
        <f t="shared" ca="1" si="1561"/>
        <v>45961</v>
      </c>
      <c r="B6697" s="2">
        <f t="shared" ca="1" si="1562"/>
        <v>0.73124999999999996</v>
      </c>
      <c r="C6697" t="str">
        <f t="shared" ca="1" si="1563"/>
        <v>Bhimashankar Temple, Maharashtra</v>
      </c>
      <c r="D6697">
        <f t="shared" ca="1" si="1564"/>
        <v>4519</v>
      </c>
      <c r="E6697">
        <f t="shared" ca="1" si="1560"/>
        <v>241</v>
      </c>
      <c r="F6697">
        <f t="shared" ca="1" si="1565"/>
        <v>215</v>
      </c>
      <c r="G6697">
        <f t="shared" ca="1" si="1566"/>
        <v>1.1399999999999999</v>
      </c>
      <c r="H6697" t="str">
        <f t="shared" ca="1" si="1567"/>
        <v>Rainy</v>
      </c>
      <c r="I6697">
        <f t="shared" ca="1" si="1568"/>
        <v>22.2</v>
      </c>
      <c r="J6697" t="str">
        <f t="shared" ca="1" si="1569"/>
        <v>No</v>
      </c>
      <c r="K6697" t="str">
        <f t="shared" ca="1" si="1570"/>
        <v>No</v>
      </c>
      <c r="L6697">
        <f t="shared" ca="1" si="1571"/>
        <v>2.6</v>
      </c>
      <c r="M6697">
        <f t="shared" ca="1" si="1572"/>
        <v>655</v>
      </c>
      <c r="N6697">
        <f t="shared" ca="1" si="1573"/>
        <v>0.79</v>
      </c>
      <c r="O6697" t="str">
        <f t="shared" ca="1" si="1574"/>
        <v>Yes</v>
      </c>
    </row>
    <row r="6698" spans="1:15" x14ac:dyDescent="0.3">
      <c r="A6698" s="1">
        <f t="shared" ca="1" si="1561"/>
        <v>45846</v>
      </c>
      <c r="B6698" s="2">
        <f t="shared" ca="1" si="1562"/>
        <v>0.35</v>
      </c>
      <c r="C6698" t="str">
        <f t="shared" ca="1" si="1563"/>
        <v>Shri Siddhivinayak Temple, Mumbai</v>
      </c>
      <c r="D6698">
        <f t="shared" ca="1" si="1564"/>
        <v>8974</v>
      </c>
      <c r="E6698">
        <f t="shared" ref="E6698:E6761" ca="1" si="1575">RANDBETWEEN(10,600)</f>
        <v>597</v>
      </c>
      <c r="F6698">
        <f t="shared" ca="1" si="1565"/>
        <v>253</v>
      </c>
      <c r="G6698">
        <f t="shared" ca="1" si="1566"/>
        <v>5.92</v>
      </c>
      <c r="H6698" t="str">
        <f t="shared" ca="1" si="1567"/>
        <v>Hot</v>
      </c>
      <c r="I6698">
        <f t="shared" ca="1" si="1568"/>
        <v>25.8</v>
      </c>
      <c r="J6698" t="str">
        <f t="shared" ca="1" si="1569"/>
        <v>No</v>
      </c>
      <c r="K6698" t="str">
        <f t="shared" ca="1" si="1570"/>
        <v>No</v>
      </c>
      <c r="L6698">
        <f t="shared" ca="1" si="1571"/>
        <v>10.7</v>
      </c>
      <c r="M6698">
        <f t="shared" ca="1" si="1572"/>
        <v>1717</v>
      </c>
      <c r="N6698">
        <f t="shared" ca="1" si="1573"/>
        <v>0.73</v>
      </c>
      <c r="O6698" t="str">
        <f t="shared" ca="1" si="1574"/>
        <v>No</v>
      </c>
    </row>
    <row r="6699" spans="1:15" x14ac:dyDescent="0.3">
      <c r="A6699" s="1">
        <f t="shared" ca="1" si="1561"/>
        <v>46068</v>
      </c>
      <c r="B6699" s="2">
        <f t="shared" ca="1" si="1562"/>
        <v>0.2361111111111111</v>
      </c>
      <c r="C6699" t="str">
        <f t="shared" ca="1" si="1563"/>
        <v>Trimbakeshwar Temple, Nashik</v>
      </c>
      <c r="D6699">
        <f t="shared" ca="1" si="1564"/>
        <v>222</v>
      </c>
      <c r="E6699">
        <f t="shared" ca="1" si="1575"/>
        <v>53</v>
      </c>
      <c r="F6699">
        <f t="shared" ca="1" si="1565"/>
        <v>90</v>
      </c>
      <c r="G6699">
        <f t="shared" ca="1" si="1566"/>
        <v>1.02</v>
      </c>
      <c r="H6699" t="str">
        <f t="shared" ca="1" si="1567"/>
        <v>Cloudy</v>
      </c>
      <c r="I6699">
        <f t="shared" ca="1" si="1568"/>
        <v>29.3</v>
      </c>
      <c r="J6699" t="str">
        <f t="shared" ca="1" si="1569"/>
        <v>No</v>
      </c>
      <c r="K6699" t="str">
        <f t="shared" ca="1" si="1570"/>
        <v>No</v>
      </c>
      <c r="L6699">
        <f t="shared" ca="1" si="1571"/>
        <v>9.8000000000000007</v>
      </c>
      <c r="M6699">
        <f t="shared" ca="1" si="1572"/>
        <v>2175</v>
      </c>
      <c r="N6699">
        <f t="shared" ca="1" si="1573"/>
        <v>2</v>
      </c>
      <c r="O6699" t="str">
        <f t="shared" ca="1" si="1574"/>
        <v>Yes</v>
      </c>
    </row>
    <row r="6700" spans="1:15" x14ac:dyDescent="0.3">
      <c r="A6700" s="1">
        <f t="shared" ca="1" si="1561"/>
        <v>45348</v>
      </c>
      <c r="B6700" s="2">
        <f t="shared" ca="1" si="1562"/>
        <v>0.74236111111111114</v>
      </c>
      <c r="C6700" t="str">
        <f t="shared" ca="1" si="1563"/>
        <v>Jagannath Temple, Puri</v>
      </c>
      <c r="D6700">
        <f t="shared" ca="1" si="1564"/>
        <v>2983</v>
      </c>
      <c r="E6700">
        <f t="shared" ca="1" si="1575"/>
        <v>271</v>
      </c>
      <c r="F6700">
        <f t="shared" ca="1" si="1565"/>
        <v>446</v>
      </c>
      <c r="G6700">
        <f t="shared" ca="1" si="1566"/>
        <v>10.130000000000001</v>
      </c>
      <c r="H6700" t="str">
        <f t="shared" ca="1" si="1567"/>
        <v>Hot</v>
      </c>
      <c r="I6700">
        <f t="shared" ca="1" si="1568"/>
        <v>24.7</v>
      </c>
      <c r="J6700" t="str">
        <f t="shared" ca="1" si="1569"/>
        <v>No</v>
      </c>
      <c r="K6700" t="str">
        <f t="shared" ca="1" si="1570"/>
        <v>No</v>
      </c>
      <c r="L6700">
        <f t="shared" ca="1" si="1571"/>
        <v>10.9</v>
      </c>
      <c r="M6700">
        <f t="shared" ca="1" si="1572"/>
        <v>1987</v>
      </c>
      <c r="N6700">
        <f t="shared" ca="1" si="1573"/>
        <v>1.65</v>
      </c>
      <c r="O6700" t="str">
        <f t="shared" ca="1" si="1574"/>
        <v>Yes</v>
      </c>
    </row>
    <row r="6701" spans="1:15" x14ac:dyDescent="0.3">
      <c r="A6701" s="1">
        <f t="shared" ca="1" si="1561"/>
        <v>46373</v>
      </c>
      <c r="B6701" s="2">
        <f t="shared" ca="1" si="1562"/>
        <v>0.94166666666666665</v>
      </c>
      <c r="C6701" t="str">
        <f t="shared" ca="1" si="1563"/>
        <v>Golden Temple, Amritsar</v>
      </c>
      <c r="D6701">
        <f t="shared" ca="1" si="1564"/>
        <v>3509</v>
      </c>
      <c r="E6701">
        <f t="shared" ca="1" si="1575"/>
        <v>233</v>
      </c>
      <c r="F6701">
        <f t="shared" ca="1" si="1565"/>
        <v>266</v>
      </c>
      <c r="G6701">
        <f t="shared" ca="1" si="1566"/>
        <v>10.7</v>
      </c>
      <c r="H6701" t="str">
        <f t="shared" ca="1" si="1567"/>
        <v>Rainy</v>
      </c>
      <c r="I6701">
        <f t="shared" ca="1" si="1568"/>
        <v>24.1</v>
      </c>
      <c r="J6701" t="str">
        <f t="shared" ca="1" si="1569"/>
        <v>No</v>
      </c>
      <c r="K6701" t="str">
        <f t="shared" ca="1" si="1570"/>
        <v>No</v>
      </c>
      <c r="L6701">
        <f t="shared" ca="1" si="1571"/>
        <v>3.5</v>
      </c>
      <c r="M6701">
        <f t="shared" ca="1" si="1572"/>
        <v>1834</v>
      </c>
      <c r="N6701">
        <f t="shared" ca="1" si="1573"/>
        <v>2.4</v>
      </c>
      <c r="O6701" t="str">
        <f t="shared" ca="1" si="1574"/>
        <v>Yes</v>
      </c>
    </row>
    <row r="6702" spans="1:15" x14ac:dyDescent="0.3">
      <c r="A6702" s="1">
        <f t="shared" ca="1" si="1561"/>
        <v>45410</v>
      </c>
      <c r="B6702" s="2">
        <f t="shared" ca="1" si="1562"/>
        <v>0.28541666666666665</v>
      </c>
      <c r="C6702" t="str">
        <f t="shared" ca="1" si="1563"/>
        <v>Shree Mahakaleshwar Temple, Ujjain</v>
      </c>
      <c r="D6702">
        <f t="shared" ca="1" si="1564"/>
        <v>12686</v>
      </c>
      <c r="E6702">
        <f t="shared" ca="1" si="1575"/>
        <v>344</v>
      </c>
      <c r="F6702">
        <f t="shared" ca="1" si="1565"/>
        <v>138</v>
      </c>
      <c r="G6702">
        <f t="shared" ca="1" si="1566"/>
        <v>4.88</v>
      </c>
      <c r="H6702" t="str">
        <f t="shared" ca="1" si="1567"/>
        <v>Rainy</v>
      </c>
      <c r="I6702">
        <f t="shared" ca="1" si="1568"/>
        <v>40.799999999999997</v>
      </c>
      <c r="J6702" t="str">
        <f t="shared" ca="1" si="1569"/>
        <v>No</v>
      </c>
      <c r="K6702" t="str">
        <f t="shared" ca="1" si="1570"/>
        <v>No</v>
      </c>
      <c r="L6702">
        <f t="shared" ca="1" si="1571"/>
        <v>4.5</v>
      </c>
      <c r="M6702">
        <f t="shared" ca="1" si="1572"/>
        <v>2944</v>
      </c>
      <c r="N6702">
        <f t="shared" ca="1" si="1573"/>
        <v>0.9</v>
      </c>
      <c r="O6702" t="str">
        <f t="shared" ca="1" si="1574"/>
        <v>No</v>
      </c>
    </row>
    <row r="6703" spans="1:15" x14ac:dyDescent="0.3">
      <c r="A6703" s="1">
        <f t="shared" ca="1" si="1561"/>
        <v>45982</v>
      </c>
      <c r="B6703" s="2">
        <f t="shared" ca="1" si="1562"/>
        <v>0.41458333333333336</v>
      </c>
      <c r="C6703" t="str">
        <f t="shared" ca="1" si="1563"/>
        <v>Meenakshi Amman Temple, Madurai</v>
      </c>
      <c r="D6703">
        <f t="shared" ca="1" si="1564"/>
        <v>10824</v>
      </c>
      <c r="E6703">
        <f t="shared" ca="1" si="1575"/>
        <v>342</v>
      </c>
      <c r="F6703">
        <f t="shared" ca="1" si="1565"/>
        <v>38</v>
      </c>
      <c r="G6703">
        <f t="shared" ca="1" si="1566"/>
        <v>7.61</v>
      </c>
      <c r="H6703" t="str">
        <f t="shared" ca="1" si="1567"/>
        <v>Cloudy</v>
      </c>
      <c r="I6703">
        <f t="shared" ca="1" si="1568"/>
        <v>37.299999999999997</v>
      </c>
      <c r="J6703" t="str">
        <f t="shared" ca="1" si="1569"/>
        <v>No</v>
      </c>
      <c r="K6703" t="str">
        <f t="shared" ca="1" si="1570"/>
        <v>Yes</v>
      </c>
      <c r="L6703">
        <f t="shared" ca="1" si="1571"/>
        <v>7</v>
      </c>
      <c r="M6703">
        <f t="shared" ca="1" si="1572"/>
        <v>379</v>
      </c>
      <c r="N6703">
        <f t="shared" ca="1" si="1573"/>
        <v>1.1000000000000001</v>
      </c>
      <c r="O6703" t="str">
        <f t="shared" ca="1" si="1574"/>
        <v>Yes</v>
      </c>
    </row>
    <row r="6704" spans="1:15" x14ac:dyDescent="0.3">
      <c r="A6704" s="1">
        <f t="shared" ca="1" si="1561"/>
        <v>45442</v>
      </c>
      <c r="B6704" s="2">
        <f t="shared" ca="1" si="1562"/>
        <v>0.35347222222222224</v>
      </c>
      <c r="C6704" t="str">
        <f t="shared" ca="1" si="1563"/>
        <v>Dagdusheth Halwai Ganpati Temple, Pune</v>
      </c>
      <c r="D6704">
        <f t="shared" ca="1" si="1564"/>
        <v>5236</v>
      </c>
      <c r="E6704">
        <f t="shared" ca="1" si="1575"/>
        <v>300</v>
      </c>
      <c r="F6704">
        <f t="shared" ca="1" si="1565"/>
        <v>131</v>
      </c>
      <c r="G6704">
        <f t="shared" ca="1" si="1566"/>
        <v>2.4</v>
      </c>
      <c r="H6704" t="str">
        <f t="shared" ca="1" si="1567"/>
        <v>Sunny</v>
      </c>
      <c r="I6704">
        <f t="shared" ca="1" si="1568"/>
        <v>37.799999999999997</v>
      </c>
      <c r="J6704" t="str">
        <f t="shared" ca="1" si="1569"/>
        <v>Yes</v>
      </c>
      <c r="K6704" t="str">
        <f t="shared" ca="1" si="1570"/>
        <v>No</v>
      </c>
      <c r="L6704">
        <f t="shared" ca="1" si="1571"/>
        <v>4.7</v>
      </c>
      <c r="M6704">
        <f t="shared" ca="1" si="1572"/>
        <v>2445</v>
      </c>
      <c r="N6704">
        <f t="shared" ca="1" si="1573"/>
        <v>0.49</v>
      </c>
      <c r="O6704" t="str">
        <f t="shared" ca="1" si="1574"/>
        <v>No</v>
      </c>
    </row>
    <row r="6705" spans="1:15" x14ac:dyDescent="0.3">
      <c r="A6705" s="1">
        <f t="shared" ca="1" si="1561"/>
        <v>46370</v>
      </c>
      <c r="B6705" s="2">
        <f t="shared" ca="1" si="1562"/>
        <v>0.61041666666666672</v>
      </c>
      <c r="C6705" t="str">
        <f t="shared" ca="1" si="1563"/>
        <v>Meenakshi Amman Temple, Madurai</v>
      </c>
      <c r="D6705">
        <f t="shared" ca="1" si="1564"/>
        <v>7896</v>
      </c>
      <c r="E6705">
        <f t="shared" ca="1" si="1575"/>
        <v>278</v>
      </c>
      <c r="F6705">
        <f t="shared" ca="1" si="1565"/>
        <v>343</v>
      </c>
      <c r="G6705">
        <f t="shared" ca="1" si="1566"/>
        <v>3.1</v>
      </c>
      <c r="H6705" t="str">
        <f t="shared" ca="1" si="1567"/>
        <v>Cloudy</v>
      </c>
      <c r="I6705">
        <f t="shared" ca="1" si="1568"/>
        <v>41.9</v>
      </c>
      <c r="J6705" t="str">
        <f t="shared" ca="1" si="1569"/>
        <v>No</v>
      </c>
      <c r="K6705" t="str">
        <f t="shared" ca="1" si="1570"/>
        <v>No</v>
      </c>
      <c r="L6705">
        <f t="shared" ca="1" si="1571"/>
        <v>9.6999999999999993</v>
      </c>
      <c r="M6705">
        <f t="shared" ca="1" si="1572"/>
        <v>834</v>
      </c>
      <c r="N6705">
        <f t="shared" ca="1" si="1573"/>
        <v>1.4</v>
      </c>
      <c r="O6705" t="str">
        <f t="shared" ca="1" si="1574"/>
        <v>No</v>
      </c>
    </row>
    <row r="6706" spans="1:15" x14ac:dyDescent="0.3">
      <c r="A6706" s="1">
        <f t="shared" ca="1" si="1561"/>
        <v>45590</v>
      </c>
      <c r="B6706" s="2">
        <f t="shared" ca="1" si="1562"/>
        <v>0.3298611111111111</v>
      </c>
      <c r="C6706" t="str">
        <f t="shared" ca="1" si="1563"/>
        <v>Bhimashankar Temple, Maharashtra</v>
      </c>
      <c r="D6706">
        <f t="shared" ca="1" si="1564"/>
        <v>2136</v>
      </c>
      <c r="E6706">
        <f t="shared" ca="1" si="1575"/>
        <v>342</v>
      </c>
      <c r="F6706">
        <f t="shared" ca="1" si="1565"/>
        <v>200</v>
      </c>
      <c r="G6706">
        <f t="shared" ca="1" si="1566"/>
        <v>14.96</v>
      </c>
      <c r="H6706" t="str">
        <f t="shared" ca="1" si="1567"/>
        <v>Humid</v>
      </c>
      <c r="I6706">
        <f t="shared" ca="1" si="1568"/>
        <v>34.200000000000003</v>
      </c>
      <c r="J6706" t="str">
        <f t="shared" ca="1" si="1569"/>
        <v>No</v>
      </c>
      <c r="K6706" t="str">
        <f t="shared" ca="1" si="1570"/>
        <v>No</v>
      </c>
      <c r="L6706">
        <f t="shared" ca="1" si="1571"/>
        <v>7.6</v>
      </c>
      <c r="M6706">
        <f t="shared" ca="1" si="1572"/>
        <v>1345</v>
      </c>
      <c r="N6706">
        <f t="shared" ca="1" si="1573"/>
        <v>0.52</v>
      </c>
      <c r="O6706" t="str">
        <f t="shared" ca="1" si="1574"/>
        <v>Yes</v>
      </c>
    </row>
    <row r="6707" spans="1:15" x14ac:dyDescent="0.3">
      <c r="A6707" s="1">
        <f t="shared" ca="1" si="1561"/>
        <v>45770</v>
      </c>
      <c r="B6707" s="2">
        <f t="shared" ca="1" si="1562"/>
        <v>0.60347222222222219</v>
      </c>
      <c r="C6707" t="str">
        <f t="shared" ca="1" si="1563"/>
        <v>Vaishno Devi Temple, Katra</v>
      </c>
      <c r="D6707">
        <f t="shared" ca="1" si="1564"/>
        <v>9884</v>
      </c>
      <c r="E6707">
        <f t="shared" ca="1" si="1575"/>
        <v>516</v>
      </c>
      <c r="F6707">
        <f t="shared" ca="1" si="1565"/>
        <v>12</v>
      </c>
      <c r="G6707">
        <f t="shared" ca="1" si="1566"/>
        <v>11</v>
      </c>
      <c r="H6707" t="str">
        <f t="shared" ca="1" si="1567"/>
        <v>Sunny</v>
      </c>
      <c r="I6707">
        <f t="shared" ca="1" si="1568"/>
        <v>36.9</v>
      </c>
      <c r="J6707" t="str">
        <f t="shared" ca="1" si="1569"/>
        <v>No</v>
      </c>
      <c r="K6707" t="str">
        <f t="shared" ca="1" si="1570"/>
        <v>No</v>
      </c>
      <c r="L6707">
        <f t="shared" ca="1" si="1571"/>
        <v>5.6</v>
      </c>
      <c r="M6707">
        <f t="shared" ca="1" si="1572"/>
        <v>892</v>
      </c>
      <c r="N6707">
        <f t="shared" ca="1" si="1573"/>
        <v>1.41</v>
      </c>
      <c r="O6707" t="str">
        <f t="shared" ca="1" si="1574"/>
        <v>No</v>
      </c>
    </row>
    <row r="6708" spans="1:15" x14ac:dyDescent="0.3">
      <c r="A6708" s="1">
        <f t="shared" ca="1" si="1561"/>
        <v>45526</v>
      </c>
      <c r="B6708" s="2">
        <f t="shared" ca="1" si="1562"/>
        <v>0.80208333333333337</v>
      </c>
      <c r="C6708" t="str">
        <f t="shared" ca="1" si="1563"/>
        <v>Shri Siddhivinayak Temple, Mumbai</v>
      </c>
      <c r="D6708">
        <f t="shared" ca="1" si="1564"/>
        <v>8449</v>
      </c>
      <c r="E6708">
        <f t="shared" ca="1" si="1575"/>
        <v>563</v>
      </c>
      <c r="F6708">
        <f t="shared" ca="1" si="1565"/>
        <v>287</v>
      </c>
      <c r="G6708">
        <f t="shared" ca="1" si="1566"/>
        <v>7.74</v>
      </c>
      <c r="H6708" t="str">
        <f t="shared" ca="1" si="1567"/>
        <v>Sunny</v>
      </c>
      <c r="I6708">
        <f t="shared" ca="1" si="1568"/>
        <v>34.700000000000003</v>
      </c>
      <c r="J6708" t="str">
        <f t="shared" ca="1" si="1569"/>
        <v>No</v>
      </c>
      <c r="K6708" t="str">
        <f t="shared" ca="1" si="1570"/>
        <v>No</v>
      </c>
      <c r="L6708">
        <f t="shared" ca="1" si="1571"/>
        <v>2.6</v>
      </c>
      <c r="M6708">
        <f t="shared" ca="1" si="1572"/>
        <v>2020</v>
      </c>
      <c r="N6708">
        <f t="shared" ca="1" si="1573"/>
        <v>0.85</v>
      </c>
      <c r="O6708" t="str">
        <f t="shared" ca="1" si="1574"/>
        <v>No</v>
      </c>
    </row>
    <row r="6709" spans="1:15" x14ac:dyDescent="0.3">
      <c r="A6709" s="1">
        <f t="shared" ca="1" si="1561"/>
        <v>46090</v>
      </c>
      <c r="B6709" s="2">
        <f t="shared" ca="1" si="1562"/>
        <v>0.6166666666666667</v>
      </c>
      <c r="C6709" t="str">
        <f t="shared" ca="1" si="1563"/>
        <v>Trimbakeshwar Temple, Nashik</v>
      </c>
      <c r="D6709">
        <f t="shared" ca="1" si="1564"/>
        <v>13934</v>
      </c>
      <c r="E6709">
        <f t="shared" ca="1" si="1575"/>
        <v>225</v>
      </c>
      <c r="F6709">
        <f t="shared" ca="1" si="1565"/>
        <v>82</v>
      </c>
      <c r="G6709">
        <f t="shared" ca="1" si="1566"/>
        <v>9.61</v>
      </c>
      <c r="H6709" t="str">
        <f t="shared" ca="1" si="1567"/>
        <v>Cloudy</v>
      </c>
      <c r="I6709">
        <f t="shared" ca="1" si="1568"/>
        <v>36.6</v>
      </c>
      <c r="J6709" t="str">
        <f t="shared" ca="1" si="1569"/>
        <v>Yes</v>
      </c>
      <c r="K6709" t="str">
        <f t="shared" ca="1" si="1570"/>
        <v>No</v>
      </c>
      <c r="L6709">
        <f t="shared" ca="1" si="1571"/>
        <v>5</v>
      </c>
      <c r="M6709">
        <f t="shared" ca="1" si="1572"/>
        <v>942</v>
      </c>
      <c r="N6709">
        <f t="shared" ca="1" si="1573"/>
        <v>1.37</v>
      </c>
      <c r="O6709" t="str">
        <f t="shared" ca="1" si="1574"/>
        <v>No</v>
      </c>
    </row>
    <row r="6710" spans="1:15" x14ac:dyDescent="0.3">
      <c r="A6710" s="1">
        <f t="shared" ca="1" si="1561"/>
        <v>45980</v>
      </c>
      <c r="B6710" s="2">
        <f t="shared" ca="1" si="1562"/>
        <v>0.46736111111111112</v>
      </c>
      <c r="C6710" t="str">
        <f t="shared" ca="1" si="1563"/>
        <v>Trimbakeshwar Temple, Nashik</v>
      </c>
      <c r="D6710">
        <f t="shared" ca="1" si="1564"/>
        <v>290</v>
      </c>
      <c r="E6710">
        <f t="shared" ca="1" si="1575"/>
        <v>181</v>
      </c>
      <c r="F6710">
        <f t="shared" ca="1" si="1565"/>
        <v>199</v>
      </c>
      <c r="G6710">
        <f t="shared" ca="1" si="1566"/>
        <v>10.59</v>
      </c>
      <c r="H6710" t="str">
        <f t="shared" ca="1" si="1567"/>
        <v>Hot</v>
      </c>
      <c r="I6710">
        <f t="shared" ca="1" si="1568"/>
        <v>23.2</v>
      </c>
      <c r="J6710" t="str">
        <f t="shared" ca="1" si="1569"/>
        <v>Yes</v>
      </c>
      <c r="K6710" t="str">
        <f t="shared" ca="1" si="1570"/>
        <v>No</v>
      </c>
      <c r="L6710">
        <f t="shared" ca="1" si="1571"/>
        <v>10.9</v>
      </c>
      <c r="M6710">
        <f t="shared" ca="1" si="1572"/>
        <v>512</v>
      </c>
      <c r="N6710">
        <f t="shared" ca="1" si="1573"/>
        <v>1.24</v>
      </c>
      <c r="O6710" t="str">
        <f t="shared" ca="1" si="1574"/>
        <v>No</v>
      </c>
    </row>
    <row r="6711" spans="1:15" x14ac:dyDescent="0.3">
      <c r="A6711" s="1">
        <f t="shared" ca="1" si="1561"/>
        <v>46048</v>
      </c>
      <c r="B6711" s="2">
        <f t="shared" ca="1" si="1562"/>
        <v>0.05</v>
      </c>
      <c r="C6711" t="str">
        <f t="shared" ca="1" si="1563"/>
        <v>Tirumala Tirupati Temple, Tirupati</v>
      </c>
      <c r="D6711">
        <f t="shared" ca="1" si="1564"/>
        <v>12426</v>
      </c>
      <c r="E6711">
        <f t="shared" ca="1" si="1575"/>
        <v>194</v>
      </c>
      <c r="F6711">
        <f t="shared" ca="1" si="1565"/>
        <v>328</v>
      </c>
      <c r="G6711">
        <f t="shared" ca="1" si="1566"/>
        <v>9.5399999999999991</v>
      </c>
      <c r="H6711" t="str">
        <f t="shared" ca="1" si="1567"/>
        <v>Humid</v>
      </c>
      <c r="I6711">
        <f t="shared" ca="1" si="1568"/>
        <v>35.799999999999997</v>
      </c>
      <c r="J6711" t="str">
        <f t="shared" ca="1" si="1569"/>
        <v>No</v>
      </c>
      <c r="K6711" t="str">
        <f t="shared" ca="1" si="1570"/>
        <v>No</v>
      </c>
      <c r="L6711">
        <f t="shared" ca="1" si="1571"/>
        <v>8.5</v>
      </c>
      <c r="M6711">
        <f t="shared" ca="1" si="1572"/>
        <v>1733</v>
      </c>
      <c r="N6711">
        <f t="shared" ca="1" si="1573"/>
        <v>1.28</v>
      </c>
      <c r="O6711" t="str">
        <f t="shared" ca="1" si="1574"/>
        <v>Yes</v>
      </c>
    </row>
    <row r="6712" spans="1:15" x14ac:dyDescent="0.3">
      <c r="A6712" s="1">
        <f t="shared" ca="1" si="1561"/>
        <v>45991</v>
      </c>
      <c r="B6712" s="2">
        <f t="shared" ca="1" si="1562"/>
        <v>0.43819444444444444</v>
      </c>
      <c r="C6712" t="str">
        <f t="shared" ca="1" si="1563"/>
        <v>Shree Mahakaleshwar Temple, Ujjain</v>
      </c>
      <c r="D6712">
        <f t="shared" ca="1" si="1564"/>
        <v>9277</v>
      </c>
      <c r="E6712">
        <f t="shared" ca="1" si="1575"/>
        <v>12</v>
      </c>
      <c r="F6712">
        <f t="shared" ca="1" si="1565"/>
        <v>168</v>
      </c>
      <c r="G6712">
        <f t="shared" ca="1" si="1566"/>
        <v>8.18</v>
      </c>
      <c r="H6712" t="str">
        <f t="shared" ca="1" si="1567"/>
        <v>Rainy</v>
      </c>
      <c r="I6712">
        <f t="shared" ca="1" si="1568"/>
        <v>20.8</v>
      </c>
      <c r="J6712" t="str">
        <f t="shared" ca="1" si="1569"/>
        <v>No</v>
      </c>
      <c r="K6712" t="str">
        <f t="shared" ca="1" si="1570"/>
        <v>No</v>
      </c>
      <c r="L6712">
        <f t="shared" ca="1" si="1571"/>
        <v>2.8</v>
      </c>
      <c r="M6712">
        <f t="shared" ca="1" si="1572"/>
        <v>2470</v>
      </c>
      <c r="N6712">
        <f t="shared" ca="1" si="1573"/>
        <v>0.78</v>
      </c>
      <c r="O6712" t="str">
        <f t="shared" ca="1" si="1574"/>
        <v>No</v>
      </c>
    </row>
    <row r="6713" spans="1:15" x14ac:dyDescent="0.3">
      <c r="A6713" s="1">
        <f t="shared" ca="1" si="1561"/>
        <v>45589</v>
      </c>
      <c r="B6713" s="2">
        <f t="shared" ca="1" si="1562"/>
        <v>0.71597222222222223</v>
      </c>
      <c r="C6713" t="str">
        <f t="shared" ca="1" si="1563"/>
        <v>Bhimashankar Temple, Maharashtra</v>
      </c>
      <c r="D6713">
        <f t="shared" ca="1" si="1564"/>
        <v>12218</v>
      </c>
      <c r="E6713">
        <f t="shared" ca="1" si="1575"/>
        <v>380</v>
      </c>
      <c r="F6713">
        <f t="shared" ca="1" si="1565"/>
        <v>276</v>
      </c>
      <c r="G6713">
        <f t="shared" ca="1" si="1566"/>
        <v>12.39</v>
      </c>
      <c r="H6713" t="str">
        <f t="shared" ca="1" si="1567"/>
        <v>Humid</v>
      </c>
      <c r="I6713">
        <f t="shared" ca="1" si="1568"/>
        <v>18.3</v>
      </c>
      <c r="J6713" t="str">
        <f t="shared" ca="1" si="1569"/>
        <v>Yes</v>
      </c>
      <c r="K6713" t="str">
        <f t="shared" ca="1" si="1570"/>
        <v>No</v>
      </c>
      <c r="L6713">
        <f t="shared" ca="1" si="1571"/>
        <v>8.6</v>
      </c>
      <c r="M6713">
        <f t="shared" ca="1" si="1572"/>
        <v>1223</v>
      </c>
      <c r="N6713">
        <f t="shared" ca="1" si="1573"/>
        <v>0.73</v>
      </c>
      <c r="O6713" t="str">
        <f t="shared" ca="1" si="1574"/>
        <v>Yes</v>
      </c>
    </row>
    <row r="6714" spans="1:15" x14ac:dyDescent="0.3">
      <c r="A6714" s="1">
        <f t="shared" ca="1" si="1561"/>
        <v>45523</v>
      </c>
      <c r="B6714" s="2">
        <f t="shared" ca="1" si="1562"/>
        <v>0.97638888888888886</v>
      </c>
      <c r="C6714" t="str">
        <f t="shared" ca="1" si="1563"/>
        <v>Kashi Vishwanath Temple, Varanasi</v>
      </c>
      <c r="D6714">
        <f t="shared" ca="1" si="1564"/>
        <v>930</v>
      </c>
      <c r="E6714">
        <f t="shared" ca="1" si="1575"/>
        <v>353</v>
      </c>
      <c r="F6714">
        <f t="shared" ca="1" si="1565"/>
        <v>178</v>
      </c>
      <c r="G6714">
        <f t="shared" ca="1" si="1566"/>
        <v>3.66</v>
      </c>
      <c r="H6714" t="str">
        <f t="shared" ca="1" si="1567"/>
        <v>Humid</v>
      </c>
      <c r="I6714">
        <f t="shared" ca="1" si="1568"/>
        <v>19</v>
      </c>
      <c r="J6714" t="str">
        <f t="shared" ca="1" si="1569"/>
        <v>No</v>
      </c>
      <c r="K6714" t="str">
        <f t="shared" ca="1" si="1570"/>
        <v>No</v>
      </c>
      <c r="L6714">
        <f t="shared" ca="1" si="1571"/>
        <v>4.7</v>
      </c>
      <c r="M6714">
        <f t="shared" ca="1" si="1572"/>
        <v>2897</v>
      </c>
      <c r="N6714">
        <f t="shared" ca="1" si="1573"/>
        <v>2.23</v>
      </c>
      <c r="O6714" t="str">
        <f t="shared" ca="1" si="1574"/>
        <v>No</v>
      </c>
    </row>
    <row r="6715" spans="1:15" x14ac:dyDescent="0.3">
      <c r="A6715" s="1">
        <f t="shared" ca="1" si="1561"/>
        <v>45494</v>
      </c>
      <c r="B6715" s="2">
        <f t="shared" ca="1" si="1562"/>
        <v>0.14930555555555555</v>
      </c>
      <c r="C6715" t="str">
        <f t="shared" ca="1" si="1563"/>
        <v>Bhimashankar Temple, Maharashtra</v>
      </c>
      <c r="D6715">
        <f t="shared" ca="1" si="1564"/>
        <v>7251</v>
      </c>
      <c r="E6715">
        <f t="shared" ca="1" si="1575"/>
        <v>382</v>
      </c>
      <c r="F6715">
        <f t="shared" ca="1" si="1565"/>
        <v>304</v>
      </c>
      <c r="G6715">
        <f t="shared" ca="1" si="1566"/>
        <v>9.93</v>
      </c>
      <c r="H6715" t="str">
        <f t="shared" ca="1" si="1567"/>
        <v>Hot</v>
      </c>
      <c r="I6715">
        <f t="shared" ca="1" si="1568"/>
        <v>28.2</v>
      </c>
      <c r="J6715" t="str">
        <f t="shared" ca="1" si="1569"/>
        <v>Yes</v>
      </c>
      <c r="K6715" t="str">
        <f t="shared" ca="1" si="1570"/>
        <v>No</v>
      </c>
      <c r="L6715">
        <f t="shared" ca="1" si="1571"/>
        <v>11.9</v>
      </c>
      <c r="M6715">
        <f t="shared" ca="1" si="1572"/>
        <v>1934</v>
      </c>
      <c r="N6715">
        <f t="shared" ca="1" si="1573"/>
        <v>0.73</v>
      </c>
      <c r="O6715" t="str">
        <f t="shared" ca="1" si="1574"/>
        <v>No</v>
      </c>
    </row>
    <row r="6716" spans="1:15" x14ac:dyDescent="0.3">
      <c r="A6716" s="1">
        <f t="shared" ca="1" si="1561"/>
        <v>45407</v>
      </c>
      <c r="B6716" s="2">
        <f t="shared" ca="1" si="1562"/>
        <v>1.4583333333333334E-2</v>
      </c>
      <c r="C6716" t="str">
        <f t="shared" ca="1" si="1563"/>
        <v>Dagdusheth Halwai Ganpati Temple, Pune</v>
      </c>
      <c r="D6716">
        <f t="shared" ca="1" si="1564"/>
        <v>13373</v>
      </c>
      <c r="E6716">
        <f t="shared" ca="1" si="1575"/>
        <v>259</v>
      </c>
      <c r="F6716">
        <f t="shared" ca="1" si="1565"/>
        <v>200</v>
      </c>
      <c r="G6716">
        <f t="shared" ca="1" si="1566"/>
        <v>8.69</v>
      </c>
      <c r="H6716" t="str">
        <f t="shared" ca="1" si="1567"/>
        <v>Rainy</v>
      </c>
      <c r="I6716">
        <f t="shared" ca="1" si="1568"/>
        <v>25.1</v>
      </c>
      <c r="J6716" t="str">
        <f t="shared" ca="1" si="1569"/>
        <v>Yes</v>
      </c>
      <c r="K6716" t="str">
        <f t="shared" ca="1" si="1570"/>
        <v>No</v>
      </c>
      <c r="L6716">
        <f t="shared" ca="1" si="1571"/>
        <v>10</v>
      </c>
      <c r="M6716">
        <f t="shared" ca="1" si="1572"/>
        <v>2214</v>
      </c>
      <c r="N6716">
        <f t="shared" ca="1" si="1573"/>
        <v>1.97</v>
      </c>
      <c r="O6716" t="str">
        <f t="shared" ca="1" si="1574"/>
        <v>No</v>
      </c>
    </row>
    <row r="6717" spans="1:15" x14ac:dyDescent="0.3">
      <c r="A6717" s="1">
        <f t="shared" ca="1" si="1561"/>
        <v>46109</v>
      </c>
      <c r="B6717" s="2">
        <f t="shared" ca="1" si="1562"/>
        <v>0.8</v>
      </c>
      <c r="C6717" t="str">
        <f t="shared" ca="1" si="1563"/>
        <v>Somnath Temple, Gujarat</v>
      </c>
      <c r="D6717">
        <f t="shared" ca="1" si="1564"/>
        <v>12397</v>
      </c>
      <c r="E6717">
        <f t="shared" ca="1" si="1575"/>
        <v>20</v>
      </c>
      <c r="F6717">
        <f t="shared" ca="1" si="1565"/>
        <v>300</v>
      </c>
      <c r="G6717">
        <f t="shared" ca="1" si="1566"/>
        <v>4.6100000000000003</v>
      </c>
      <c r="H6717" t="str">
        <f t="shared" ca="1" si="1567"/>
        <v>Humid</v>
      </c>
      <c r="I6717">
        <f t="shared" ca="1" si="1568"/>
        <v>39</v>
      </c>
      <c r="J6717" t="str">
        <f t="shared" ca="1" si="1569"/>
        <v>Yes</v>
      </c>
      <c r="K6717" t="str">
        <f t="shared" ca="1" si="1570"/>
        <v>No</v>
      </c>
      <c r="L6717">
        <f t="shared" ca="1" si="1571"/>
        <v>6.4</v>
      </c>
      <c r="M6717">
        <f t="shared" ca="1" si="1572"/>
        <v>2913</v>
      </c>
      <c r="N6717">
        <f t="shared" ca="1" si="1573"/>
        <v>2.38</v>
      </c>
      <c r="O6717" t="str">
        <f t="shared" ca="1" si="1574"/>
        <v>No</v>
      </c>
    </row>
    <row r="6718" spans="1:15" x14ac:dyDescent="0.3">
      <c r="A6718" s="1">
        <f t="shared" ca="1" si="1561"/>
        <v>45452</v>
      </c>
      <c r="B6718" s="2">
        <f t="shared" ca="1" si="1562"/>
        <v>0.47083333333333333</v>
      </c>
      <c r="C6718" t="str">
        <f t="shared" ca="1" si="1563"/>
        <v>Vaishno Devi Temple, Katra</v>
      </c>
      <c r="D6718">
        <f t="shared" ca="1" si="1564"/>
        <v>5673</v>
      </c>
      <c r="E6718">
        <f t="shared" ca="1" si="1575"/>
        <v>102</v>
      </c>
      <c r="F6718">
        <f t="shared" ca="1" si="1565"/>
        <v>471</v>
      </c>
      <c r="G6718">
        <f t="shared" ca="1" si="1566"/>
        <v>9.4600000000000009</v>
      </c>
      <c r="H6718" t="str">
        <f t="shared" ca="1" si="1567"/>
        <v>Sunny</v>
      </c>
      <c r="I6718">
        <f t="shared" ca="1" si="1568"/>
        <v>39.4</v>
      </c>
      <c r="J6718" t="str">
        <f t="shared" ca="1" si="1569"/>
        <v>No</v>
      </c>
      <c r="K6718" t="str">
        <f t="shared" ca="1" si="1570"/>
        <v>No</v>
      </c>
      <c r="L6718">
        <f t="shared" ca="1" si="1571"/>
        <v>6.3</v>
      </c>
      <c r="M6718">
        <f t="shared" ca="1" si="1572"/>
        <v>2464</v>
      </c>
      <c r="N6718">
        <f t="shared" ca="1" si="1573"/>
        <v>1.77</v>
      </c>
      <c r="O6718" t="str">
        <f t="shared" ca="1" si="1574"/>
        <v>No</v>
      </c>
    </row>
    <row r="6719" spans="1:15" x14ac:dyDescent="0.3">
      <c r="A6719" s="1">
        <f t="shared" ca="1" si="1561"/>
        <v>46019</v>
      </c>
      <c r="B6719" s="2">
        <f t="shared" ca="1" si="1562"/>
        <v>0.86875000000000002</v>
      </c>
      <c r="C6719" t="str">
        <f t="shared" ca="1" si="1563"/>
        <v>Tirumala Tirupati Temple, Tirupati</v>
      </c>
      <c r="D6719">
        <f t="shared" ca="1" si="1564"/>
        <v>11650</v>
      </c>
      <c r="E6719">
        <f t="shared" ca="1" si="1575"/>
        <v>141</v>
      </c>
      <c r="F6719">
        <f t="shared" ca="1" si="1565"/>
        <v>65</v>
      </c>
      <c r="G6719">
        <f t="shared" ca="1" si="1566"/>
        <v>4.87</v>
      </c>
      <c r="H6719" t="str">
        <f t="shared" ca="1" si="1567"/>
        <v>Sunny</v>
      </c>
      <c r="I6719">
        <f t="shared" ca="1" si="1568"/>
        <v>26.4</v>
      </c>
      <c r="J6719" t="str">
        <f t="shared" ca="1" si="1569"/>
        <v>No</v>
      </c>
      <c r="K6719" t="str">
        <f t="shared" ca="1" si="1570"/>
        <v>No</v>
      </c>
      <c r="L6719">
        <f t="shared" ca="1" si="1571"/>
        <v>7</v>
      </c>
      <c r="M6719">
        <f t="shared" ca="1" si="1572"/>
        <v>2911</v>
      </c>
      <c r="N6719">
        <f t="shared" ca="1" si="1573"/>
        <v>0.4</v>
      </c>
      <c r="O6719" t="str">
        <f t="shared" ca="1" si="1574"/>
        <v>Yes</v>
      </c>
    </row>
    <row r="6720" spans="1:15" x14ac:dyDescent="0.3">
      <c r="A6720" s="1">
        <f t="shared" ca="1" si="1561"/>
        <v>45646</v>
      </c>
      <c r="B6720" s="2">
        <f t="shared" ca="1" si="1562"/>
        <v>0.54236111111111107</v>
      </c>
      <c r="C6720" t="str">
        <f t="shared" ca="1" si="1563"/>
        <v>Kashi Vishwanath Temple, Varanasi</v>
      </c>
      <c r="D6720">
        <f t="shared" ca="1" si="1564"/>
        <v>9923</v>
      </c>
      <c r="E6720">
        <f t="shared" ca="1" si="1575"/>
        <v>382</v>
      </c>
      <c r="F6720">
        <f t="shared" ca="1" si="1565"/>
        <v>263</v>
      </c>
      <c r="G6720">
        <f t="shared" ca="1" si="1566"/>
        <v>14.44</v>
      </c>
      <c r="H6720" t="str">
        <f t="shared" ca="1" si="1567"/>
        <v>Hot</v>
      </c>
      <c r="I6720">
        <f t="shared" ca="1" si="1568"/>
        <v>25.2</v>
      </c>
      <c r="J6720" t="str">
        <f t="shared" ca="1" si="1569"/>
        <v>No</v>
      </c>
      <c r="K6720" t="str">
        <f t="shared" ca="1" si="1570"/>
        <v>No</v>
      </c>
      <c r="L6720">
        <f t="shared" ca="1" si="1571"/>
        <v>4</v>
      </c>
      <c r="M6720">
        <f t="shared" ca="1" si="1572"/>
        <v>1790</v>
      </c>
      <c r="N6720">
        <f t="shared" ca="1" si="1573"/>
        <v>2.4500000000000002</v>
      </c>
      <c r="O6720" t="str">
        <f t="shared" ca="1" si="1574"/>
        <v>Yes</v>
      </c>
    </row>
    <row r="6721" spans="1:15" x14ac:dyDescent="0.3">
      <c r="A6721" s="1">
        <f t="shared" ca="1" si="1561"/>
        <v>45435</v>
      </c>
      <c r="B6721" s="2">
        <f t="shared" ca="1" si="1562"/>
        <v>0.9770833333333333</v>
      </c>
      <c r="C6721" t="str">
        <f t="shared" ca="1" si="1563"/>
        <v>Shree Mahakaleshwar Temple, Ujjain</v>
      </c>
      <c r="D6721">
        <f t="shared" ca="1" si="1564"/>
        <v>11127</v>
      </c>
      <c r="E6721">
        <f t="shared" ca="1" si="1575"/>
        <v>585</v>
      </c>
      <c r="F6721">
        <f t="shared" ca="1" si="1565"/>
        <v>7</v>
      </c>
      <c r="G6721">
        <f t="shared" ca="1" si="1566"/>
        <v>0.8</v>
      </c>
      <c r="H6721" t="str">
        <f t="shared" ca="1" si="1567"/>
        <v>Hot</v>
      </c>
      <c r="I6721">
        <f t="shared" ca="1" si="1568"/>
        <v>27.9</v>
      </c>
      <c r="J6721" t="str">
        <f t="shared" ca="1" si="1569"/>
        <v>No</v>
      </c>
      <c r="K6721" t="str">
        <f t="shared" ca="1" si="1570"/>
        <v>No</v>
      </c>
      <c r="L6721">
        <f t="shared" ca="1" si="1571"/>
        <v>5.9</v>
      </c>
      <c r="M6721">
        <f t="shared" ca="1" si="1572"/>
        <v>1721</v>
      </c>
      <c r="N6721">
        <f t="shared" ca="1" si="1573"/>
        <v>2.15</v>
      </c>
      <c r="O6721" t="str">
        <f t="shared" ca="1" si="1574"/>
        <v>No</v>
      </c>
    </row>
    <row r="6722" spans="1:15" x14ac:dyDescent="0.3">
      <c r="A6722" s="1">
        <f t="shared" ca="1" si="1561"/>
        <v>45745</v>
      </c>
      <c r="B6722" s="2">
        <f t="shared" ca="1" si="1562"/>
        <v>0.92638888888888893</v>
      </c>
      <c r="C6722" t="str">
        <f t="shared" ca="1" si="1563"/>
        <v>Shree Mahakaleshwar Temple, Ujjain</v>
      </c>
      <c r="D6722">
        <f t="shared" ca="1" si="1564"/>
        <v>14324</v>
      </c>
      <c r="E6722">
        <f t="shared" ca="1" si="1575"/>
        <v>445</v>
      </c>
      <c r="F6722">
        <f t="shared" ca="1" si="1565"/>
        <v>377</v>
      </c>
      <c r="G6722">
        <f t="shared" ca="1" si="1566"/>
        <v>13.89</v>
      </c>
      <c r="H6722" t="str">
        <f t="shared" ca="1" si="1567"/>
        <v>Sunny</v>
      </c>
      <c r="I6722">
        <f t="shared" ca="1" si="1568"/>
        <v>21.5</v>
      </c>
      <c r="J6722" t="str">
        <f t="shared" ca="1" si="1569"/>
        <v>Yes</v>
      </c>
      <c r="K6722" t="str">
        <f t="shared" ca="1" si="1570"/>
        <v>Yes</v>
      </c>
      <c r="L6722">
        <f t="shared" ca="1" si="1571"/>
        <v>8.9</v>
      </c>
      <c r="M6722">
        <f t="shared" ca="1" si="1572"/>
        <v>1876</v>
      </c>
      <c r="N6722">
        <f t="shared" ca="1" si="1573"/>
        <v>0.33</v>
      </c>
      <c r="O6722" t="str">
        <f t="shared" ca="1" si="1574"/>
        <v>No</v>
      </c>
    </row>
    <row r="6723" spans="1:15" x14ac:dyDescent="0.3">
      <c r="A6723" s="1">
        <f t="shared" ref="A6723:A6786" ca="1" si="1576">DATE(2024,1,1)+RANDBETWEEN(0,1095)</f>
        <v>46286</v>
      </c>
      <c r="B6723" s="2">
        <f t="shared" ref="B6723:B6786" ca="1" si="1577">TIME(RANDBETWEEN(0,23),RANDBETWEEN(0,59),0)</f>
        <v>7.6388888888888886E-3</v>
      </c>
      <c r="C6723" t="str">
        <f t="shared" ref="C6723:C6786" ca="1" si="15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6723">
        <f t="shared" ref="D6723:D6786" ca="1" si="1579">RANDBETWEEN(100,15000)</f>
        <v>11791</v>
      </c>
      <c r="E6723">
        <f t="shared" ca="1" si="1575"/>
        <v>127</v>
      </c>
      <c r="F6723">
        <f t="shared" ref="F6723:F6786" ca="1" si="1580">RANDBETWEEN(5,500)</f>
        <v>119</v>
      </c>
      <c r="G6723">
        <f t="shared" ref="G6723:G6786" ca="1" si="1581">ROUND(RAND()*14.5+0.5,2)</f>
        <v>9.1300000000000008</v>
      </c>
      <c r="H6723" t="str">
        <f t="shared" ref="H6723:H6786" ca="1" si="1582">CHOOSE(RANDBETWEEN(1,5),"Sunny","Cloudy","Rainy","Hot","Humid")</f>
        <v>Cloudy</v>
      </c>
      <c r="I6723">
        <f t="shared" ref="I6723:I6786" ca="1" si="1583">ROUND(RAND()*24+18,1)</f>
        <v>36.4</v>
      </c>
      <c r="J6723" t="str">
        <f t="shared" ref="J6723:J6786" ca="1" si="1584">IF(RAND()&lt;0.3,"Yes","No")</f>
        <v>No</v>
      </c>
      <c r="K6723" t="str">
        <f t="shared" ref="K6723:K6786" ca="1" si="1585">IF(RAND()&lt;0.2,"Yes","No")</f>
        <v>No</v>
      </c>
      <c r="L6723">
        <f t="shared" ref="L6723:L6786" ca="1" si="1586">ROUND(RAND()*10+2,1)</f>
        <v>4.3</v>
      </c>
      <c r="M6723">
        <f t="shared" ref="M6723:M6786" ca="1" si="1587">RANDBETWEEN(300,3000)</f>
        <v>2676</v>
      </c>
      <c r="N6723">
        <f t="shared" ref="N6723:N6786" ca="1" si="1588">ROUND(RAND()*2.2+0.3,2)</f>
        <v>2.2000000000000002</v>
      </c>
      <c r="O6723" t="str">
        <f t="shared" ref="O6723:O6786" ca="1" si="1589">IF(RAND()&lt;0.35,"Yes","No")</f>
        <v>No</v>
      </c>
    </row>
    <row r="6724" spans="1:15" x14ac:dyDescent="0.3">
      <c r="A6724" s="1">
        <f t="shared" ca="1" si="1576"/>
        <v>45901</v>
      </c>
      <c r="B6724" s="2">
        <f t="shared" ca="1" si="1577"/>
        <v>0.65277777777777779</v>
      </c>
      <c r="C6724" t="str">
        <f t="shared" ca="1" si="1578"/>
        <v>Shree Mahakaleshwar Temple, Ujjain</v>
      </c>
      <c r="D6724">
        <f t="shared" ca="1" si="1579"/>
        <v>5350</v>
      </c>
      <c r="E6724">
        <f t="shared" ca="1" si="1575"/>
        <v>171</v>
      </c>
      <c r="F6724">
        <f t="shared" ca="1" si="1580"/>
        <v>483</v>
      </c>
      <c r="G6724">
        <f t="shared" ca="1" si="1581"/>
        <v>8.58</v>
      </c>
      <c r="H6724" t="str">
        <f t="shared" ca="1" si="1582"/>
        <v>Humid</v>
      </c>
      <c r="I6724">
        <f t="shared" ca="1" si="1583"/>
        <v>20.6</v>
      </c>
      <c r="J6724" t="str">
        <f t="shared" ca="1" si="1584"/>
        <v>No</v>
      </c>
      <c r="K6724" t="str">
        <f t="shared" ca="1" si="1585"/>
        <v>No</v>
      </c>
      <c r="L6724">
        <f t="shared" ca="1" si="1586"/>
        <v>9.9</v>
      </c>
      <c r="M6724">
        <f t="shared" ca="1" si="1587"/>
        <v>2510</v>
      </c>
      <c r="N6724">
        <f t="shared" ca="1" si="1588"/>
        <v>1.31</v>
      </c>
      <c r="O6724" t="str">
        <f t="shared" ca="1" si="1589"/>
        <v>Yes</v>
      </c>
    </row>
    <row r="6725" spans="1:15" x14ac:dyDescent="0.3">
      <c r="A6725" s="1">
        <f t="shared" ca="1" si="1576"/>
        <v>45916</v>
      </c>
      <c r="B6725" s="2">
        <f t="shared" ca="1" si="1577"/>
        <v>0.51388888888888884</v>
      </c>
      <c r="C6725" t="str">
        <f t="shared" ca="1" si="1578"/>
        <v>Shree Mahakaleshwar Temple, Ujjain</v>
      </c>
      <c r="D6725">
        <f t="shared" ca="1" si="1579"/>
        <v>3020</v>
      </c>
      <c r="E6725">
        <f t="shared" ca="1" si="1575"/>
        <v>166</v>
      </c>
      <c r="F6725">
        <f t="shared" ca="1" si="1580"/>
        <v>426</v>
      </c>
      <c r="G6725">
        <f t="shared" ca="1" si="1581"/>
        <v>0.61</v>
      </c>
      <c r="H6725" t="str">
        <f t="shared" ca="1" si="1582"/>
        <v>Hot</v>
      </c>
      <c r="I6725">
        <f t="shared" ca="1" si="1583"/>
        <v>39</v>
      </c>
      <c r="J6725" t="str">
        <f t="shared" ca="1" si="1584"/>
        <v>Yes</v>
      </c>
      <c r="K6725" t="str">
        <f t="shared" ca="1" si="1585"/>
        <v>No</v>
      </c>
      <c r="L6725">
        <f t="shared" ca="1" si="1586"/>
        <v>4.5</v>
      </c>
      <c r="M6725">
        <f t="shared" ca="1" si="1587"/>
        <v>2789</v>
      </c>
      <c r="N6725">
        <f t="shared" ca="1" si="1588"/>
        <v>1.54</v>
      </c>
      <c r="O6725" t="str">
        <f t="shared" ca="1" si="1589"/>
        <v>No</v>
      </c>
    </row>
    <row r="6726" spans="1:15" x14ac:dyDescent="0.3">
      <c r="A6726" s="1">
        <f t="shared" ca="1" si="1576"/>
        <v>45590</v>
      </c>
      <c r="B6726" s="2">
        <f t="shared" ca="1" si="1577"/>
        <v>0.65763888888888888</v>
      </c>
      <c r="C6726" t="str">
        <f t="shared" ca="1" si="1578"/>
        <v>Golden Temple, Amritsar</v>
      </c>
      <c r="D6726">
        <f t="shared" ca="1" si="1579"/>
        <v>9283</v>
      </c>
      <c r="E6726">
        <f t="shared" ca="1" si="1575"/>
        <v>37</v>
      </c>
      <c r="F6726">
        <f t="shared" ca="1" si="1580"/>
        <v>84</v>
      </c>
      <c r="G6726">
        <f t="shared" ca="1" si="1581"/>
        <v>10.220000000000001</v>
      </c>
      <c r="H6726" t="str">
        <f t="shared" ca="1" si="1582"/>
        <v>Cloudy</v>
      </c>
      <c r="I6726">
        <f t="shared" ca="1" si="1583"/>
        <v>33.799999999999997</v>
      </c>
      <c r="J6726" t="str">
        <f t="shared" ca="1" si="1584"/>
        <v>No</v>
      </c>
      <c r="K6726" t="str">
        <f t="shared" ca="1" si="1585"/>
        <v>No</v>
      </c>
      <c r="L6726">
        <f t="shared" ca="1" si="1586"/>
        <v>11</v>
      </c>
      <c r="M6726">
        <f t="shared" ca="1" si="1587"/>
        <v>881</v>
      </c>
      <c r="N6726">
        <f t="shared" ca="1" si="1588"/>
        <v>2.41</v>
      </c>
      <c r="O6726" t="str">
        <f t="shared" ca="1" si="1589"/>
        <v>Yes</v>
      </c>
    </row>
    <row r="6727" spans="1:15" x14ac:dyDescent="0.3">
      <c r="A6727" s="1">
        <f t="shared" ca="1" si="1576"/>
        <v>45721</v>
      </c>
      <c r="B6727" s="2">
        <f t="shared" ca="1" si="1577"/>
        <v>0.81458333333333333</v>
      </c>
      <c r="C6727" t="str">
        <f t="shared" ca="1" si="1578"/>
        <v>Grishneshwar Temple, Chhatrapati Sambhajinagar</v>
      </c>
      <c r="D6727">
        <f t="shared" ca="1" si="1579"/>
        <v>12013</v>
      </c>
      <c r="E6727">
        <f t="shared" ca="1" si="1575"/>
        <v>62</v>
      </c>
      <c r="F6727">
        <f t="shared" ca="1" si="1580"/>
        <v>338</v>
      </c>
      <c r="G6727">
        <f t="shared" ca="1" si="1581"/>
        <v>13.75</v>
      </c>
      <c r="H6727" t="str">
        <f t="shared" ca="1" si="1582"/>
        <v>Sunny</v>
      </c>
      <c r="I6727">
        <f t="shared" ca="1" si="1583"/>
        <v>21.8</v>
      </c>
      <c r="J6727" t="str">
        <f t="shared" ca="1" si="1584"/>
        <v>No</v>
      </c>
      <c r="K6727" t="str">
        <f t="shared" ca="1" si="1585"/>
        <v>No</v>
      </c>
      <c r="L6727">
        <f t="shared" ca="1" si="1586"/>
        <v>8.5</v>
      </c>
      <c r="M6727">
        <f t="shared" ca="1" si="1587"/>
        <v>766</v>
      </c>
      <c r="N6727">
        <f t="shared" ca="1" si="1588"/>
        <v>0.74</v>
      </c>
      <c r="O6727" t="str">
        <f t="shared" ca="1" si="1589"/>
        <v>Yes</v>
      </c>
    </row>
    <row r="6728" spans="1:15" x14ac:dyDescent="0.3">
      <c r="A6728" s="1">
        <f t="shared" ca="1" si="1576"/>
        <v>46298</v>
      </c>
      <c r="B6728" s="2">
        <f t="shared" ca="1" si="1577"/>
        <v>0.70694444444444449</v>
      </c>
      <c r="C6728" t="str">
        <f t="shared" ca="1" si="1578"/>
        <v>Shree Mahakaleshwar Temple, Ujjain</v>
      </c>
      <c r="D6728">
        <f t="shared" ca="1" si="1579"/>
        <v>4055</v>
      </c>
      <c r="E6728">
        <f t="shared" ca="1" si="1575"/>
        <v>567</v>
      </c>
      <c r="F6728">
        <f t="shared" ca="1" si="1580"/>
        <v>261</v>
      </c>
      <c r="G6728">
        <f t="shared" ca="1" si="1581"/>
        <v>12.48</v>
      </c>
      <c r="H6728" t="str">
        <f t="shared" ca="1" si="1582"/>
        <v>Cloudy</v>
      </c>
      <c r="I6728">
        <f t="shared" ca="1" si="1583"/>
        <v>27.9</v>
      </c>
      <c r="J6728" t="str">
        <f t="shared" ca="1" si="1584"/>
        <v>No</v>
      </c>
      <c r="K6728" t="str">
        <f t="shared" ca="1" si="1585"/>
        <v>No</v>
      </c>
      <c r="L6728">
        <f t="shared" ca="1" si="1586"/>
        <v>5.8</v>
      </c>
      <c r="M6728">
        <f t="shared" ca="1" si="1587"/>
        <v>1904</v>
      </c>
      <c r="N6728">
        <f t="shared" ca="1" si="1588"/>
        <v>2.17</v>
      </c>
      <c r="O6728" t="str">
        <f t="shared" ca="1" si="1589"/>
        <v>Yes</v>
      </c>
    </row>
    <row r="6729" spans="1:15" x14ac:dyDescent="0.3">
      <c r="A6729" s="1">
        <f t="shared" ca="1" si="1576"/>
        <v>45542</v>
      </c>
      <c r="B6729" s="2">
        <f t="shared" ca="1" si="1577"/>
        <v>6.1805555555555558E-2</v>
      </c>
      <c r="C6729" t="str">
        <f t="shared" ca="1" si="1578"/>
        <v>Meenakshi Amman Temple, Madurai</v>
      </c>
      <c r="D6729">
        <f t="shared" ca="1" si="1579"/>
        <v>9030</v>
      </c>
      <c r="E6729">
        <f t="shared" ca="1" si="1575"/>
        <v>405</v>
      </c>
      <c r="F6729">
        <f t="shared" ca="1" si="1580"/>
        <v>463</v>
      </c>
      <c r="G6729">
        <f t="shared" ca="1" si="1581"/>
        <v>5.07</v>
      </c>
      <c r="H6729" t="str">
        <f t="shared" ca="1" si="1582"/>
        <v>Hot</v>
      </c>
      <c r="I6729">
        <f t="shared" ca="1" si="1583"/>
        <v>23.7</v>
      </c>
      <c r="J6729" t="str">
        <f t="shared" ca="1" si="1584"/>
        <v>No</v>
      </c>
      <c r="K6729" t="str">
        <f t="shared" ca="1" si="1585"/>
        <v>Yes</v>
      </c>
      <c r="L6729">
        <f t="shared" ca="1" si="1586"/>
        <v>5.6</v>
      </c>
      <c r="M6729">
        <f t="shared" ca="1" si="1587"/>
        <v>1926</v>
      </c>
      <c r="N6729">
        <f t="shared" ca="1" si="1588"/>
        <v>0.65</v>
      </c>
      <c r="O6729" t="str">
        <f t="shared" ca="1" si="1589"/>
        <v>No</v>
      </c>
    </row>
    <row r="6730" spans="1:15" x14ac:dyDescent="0.3">
      <c r="A6730" s="1">
        <f t="shared" ca="1" si="1576"/>
        <v>46264</v>
      </c>
      <c r="B6730" s="2">
        <f t="shared" ca="1" si="1577"/>
        <v>0.60416666666666663</v>
      </c>
      <c r="C6730" t="str">
        <f t="shared" ca="1" si="1578"/>
        <v>Shree Mahakaleshwar Temple, Ujjain</v>
      </c>
      <c r="D6730">
        <f t="shared" ca="1" si="1579"/>
        <v>7343</v>
      </c>
      <c r="E6730">
        <f t="shared" ca="1" si="1575"/>
        <v>149</v>
      </c>
      <c r="F6730">
        <f t="shared" ca="1" si="1580"/>
        <v>212</v>
      </c>
      <c r="G6730">
        <f t="shared" ca="1" si="1581"/>
        <v>0.74</v>
      </c>
      <c r="H6730" t="str">
        <f t="shared" ca="1" si="1582"/>
        <v>Sunny</v>
      </c>
      <c r="I6730">
        <f t="shared" ca="1" si="1583"/>
        <v>35.4</v>
      </c>
      <c r="J6730" t="str">
        <f t="shared" ca="1" si="1584"/>
        <v>No</v>
      </c>
      <c r="K6730" t="str">
        <f t="shared" ca="1" si="1585"/>
        <v>No</v>
      </c>
      <c r="L6730">
        <f t="shared" ca="1" si="1586"/>
        <v>8.1999999999999993</v>
      </c>
      <c r="M6730">
        <f t="shared" ca="1" si="1587"/>
        <v>2686</v>
      </c>
      <c r="N6730">
        <f t="shared" ca="1" si="1588"/>
        <v>0.79</v>
      </c>
      <c r="O6730" t="str">
        <f t="shared" ca="1" si="1589"/>
        <v>Yes</v>
      </c>
    </row>
    <row r="6731" spans="1:15" x14ac:dyDescent="0.3">
      <c r="A6731" s="1">
        <f t="shared" ca="1" si="1576"/>
        <v>46373</v>
      </c>
      <c r="B6731" s="2">
        <f t="shared" ca="1" si="1577"/>
        <v>0.90347222222222223</v>
      </c>
      <c r="C6731" t="str">
        <f t="shared" ca="1" si="1578"/>
        <v>Bhimashankar Temple, Maharashtra</v>
      </c>
      <c r="D6731">
        <f t="shared" ca="1" si="1579"/>
        <v>7762</v>
      </c>
      <c r="E6731">
        <f t="shared" ca="1" si="1575"/>
        <v>117</v>
      </c>
      <c r="F6731">
        <f t="shared" ca="1" si="1580"/>
        <v>211</v>
      </c>
      <c r="G6731">
        <f t="shared" ca="1" si="1581"/>
        <v>2.1</v>
      </c>
      <c r="H6731" t="str">
        <f t="shared" ca="1" si="1582"/>
        <v>Rainy</v>
      </c>
      <c r="I6731">
        <f t="shared" ca="1" si="1583"/>
        <v>28.9</v>
      </c>
      <c r="J6731" t="str">
        <f t="shared" ca="1" si="1584"/>
        <v>No</v>
      </c>
      <c r="K6731" t="str">
        <f t="shared" ca="1" si="1585"/>
        <v>No</v>
      </c>
      <c r="L6731">
        <f t="shared" ca="1" si="1586"/>
        <v>5</v>
      </c>
      <c r="M6731">
        <f t="shared" ca="1" si="1587"/>
        <v>564</v>
      </c>
      <c r="N6731">
        <f t="shared" ca="1" si="1588"/>
        <v>1.43</v>
      </c>
      <c r="O6731" t="str">
        <f t="shared" ca="1" si="1589"/>
        <v>No</v>
      </c>
    </row>
    <row r="6732" spans="1:15" x14ac:dyDescent="0.3">
      <c r="A6732" s="1">
        <f t="shared" ca="1" si="1576"/>
        <v>45317</v>
      </c>
      <c r="B6732" s="2">
        <f t="shared" ca="1" si="1577"/>
        <v>0.34305555555555556</v>
      </c>
      <c r="C6732" t="str">
        <f t="shared" ca="1" si="1578"/>
        <v>Vaishno Devi Temple, Katra</v>
      </c>
      <c r="D6732">
        <f t="shared" ca="1" si="1579"/>
        <v>11676</v>
      </c>
      <c r="E6732">
        <f t="shared" ca="1" si="1575"/>
        <v>430</v>
      </c>
      <c r="F6732">
        <f t="shared" ca="1" si="1580"/>
        <v>413</v>
      </c>
      <c r="G6732">
        <f t="shared" ca="1" si="1581"/>
        <v>0.52</v>
      </c>
      <c r="H6732" t="str">
        <f t="shared" ca="1" si="1582"/>
        <v>Hot</v>
      </c>
      <c r="I6732">
        <f t="shared" ca="1" si="1583"/>
        <v>35.799999999999997</v>
      </c>
      <c r="J6732" t="str">
        <f t="shared" ca="1" si="1584"/>
        <v>No</v>
      </c>
      <c r="K6732" t="str">
        <f t="shared" ca="1" si="1585"/>
        <v>No</v>
      </c>
      <c r="L6732">
        <f t="shared" ca="1" si="1586"/>
        <v>5.9</v>
      </c>
      <c r="M6732">
        <f t="shared" ca="1" si="1587"/>
        <v>1172</v>
      </c>
      <c r="N6732">
        <f t="shared" ca="1" si="1588"/>
        <v>1.57</v>
      </c>
      <c r="O6732" t="str">
        <f t="shared" ca="1" si="1589"/>
        <v>No</v>
      </c>
    </row>
    <row r="6733" spans="1:15" x14ac:dyDescent="0.3">
      <c r="A6733" s="1">
        <f t="shared" ca="1" si="1576"/>
        <v>46129</v>
      </c>
      <c r="B6733" s="2">
        <f t="shared" ca="1" si="1577"/>
        <v>0.58402777777777781</v>
      </c>
      <c r="C6733" t="str">
        <f t="shared" ca="1" si="1578"/>
        <v>Vaishno Devi Temple, Katra</v>
      </c>
      <c r="D6733">
        <f t="shared" ca="1" si="1579"/>
        <v>5381</v>
      </c>
      <c r="E6733">
        <f t="shared" ca="1" si="1575"/>
        <v>327</v>
      </c>
      <c r="F6733">
        <f t="shared" ca="1" si="1580"/>
        <v>225</v>
      </c>
      <c r="G6733">
        <f t="shared" ca="1" si="1581"/>
        <v>6.5</v>
      </c>
      <c r="H6733" t="str">
        <f t="shared" ca="1" si="1582"/>
        <v>Humid</v>
      </c>
      <c r="I6733">
        <f t="shared" ca="1" si="1583"/>
        <v>26.5</v>
      </c>
      <c r="J6733" t="str">
        <f t="shared" ca="1" si="1584"/>
        <v>No</v>
      </c>
      <c r="K6733" t="str">
        <f t="shared" ca="1" si="1585"/>
        <v>Yes</v>
      </c>
      <c r="L6733">
        <f t="shared" ca="1" si="1586"/>
        <v>9.9</v>
      </c>
      <c r="M6733">
        <f t="shared" ca="1" si="1587"/>
        <v>2068</v>
      </c>
      <c r="N6733">
        <f t="shared" ca="1" si="1588"/>
        <v>0.3</v>
      </c>
      <c r="O6733" t="str">
        <f t="shared" ca="1" si="1589"/>
        <v>No</v>
      </c>
    </row>
    <row r="6734" spans="1:15" x14ac:dyDescent="0.3">
      <c r="A6734" s="1">
        <f t="shared" ca="1" si="1576"/>
        <v>45560</v>
      </c>
      <c r="B6734" s="2">
        <f t="shared" ca="1" si="1577"/>
        <v>0.1673611111111111</v>
      </c>
      <c r="C6734" t="str">
        <f t="shared" ca="1" si="1578"/>
        <v>Golden Temple, Amritsar</v>
      </c>
      <c r="D6734">
        <f t="shared" ca="1" si="1579"/>
        <v>7967</v>
      </c>
      <c r="E6734">
        <f t="shared" ca="1" si="1575"/>
        <v>464</v>
      </c>
      <c r="F6734">
        <f t="shared" ca="1" si="1580"/>
        <v>499</v>
      </c>
      <c r="G6734">
        <f t="shared" ca="1" si="1581"/>
        <v>11.56</v>
      </c>
      <c r="H6734" t="str">
        <f t="shared" ca="1" si="1582"/>
        <v>Sunny</v>
      </c>
      <c r="I6734">
        <f t="shared" ca="1" si="1583"/>
        <v>23.4</v>
      </c>
      <c r="J6734" t="str">
        <f t="shared" ca="1" si="1584"/>
        <v>No</v>
      </c>
      <c r="K6734" t="str">
        <f t="shared" ca="1" si="1585"/>
        <v>No</v>
      </c>
      <c r="L6734">
        <f t="shared" ca="1" si="1586"/>
        <v>3.5</v>
      </c>
      <c r="M6734">
        <f t="shared" ca="1" si="1587"/>
        <v>483</v>
      </c>
      <c r="N6734">
        <f t="shared" ca="1" si="1588"/>
        <v>1.95</v>
      </c>
      <c r="O6734" t="str">
        <f t="shared" ca="1" si="1589"/>
        <v>No</v>
      </c>
    </row>
    <row r="6735" spans="1:15" x14ac:dyDescent="0.3">
      <c r="A6735" s="1">
        <f t="shared" ca="1" si="1576"/>
        <v>45798</v>
      </c>
      <c r="B6735" s="2">
        <f t="shared" ca="1" si="1577"/>
        <v>0.97638888888888886</v>
      </c>
      <c r="C6735" t="str">
        <f t="shared" ca="1" si="1578"/>
        <v>Kashi Vishwanath Temple, Varanasi</v>
      </c>
      <c r="D6735">
        <f t="shared" ca="1" si="1579"/>
        <v>1270</v>
      </c>
      <c r="E6735">
        <f t="shared" ca="1" si="1575"/>
        <v>426</v>
      </c>
      <c r="F6735">
        <f t="shared" ca="1" si="1580"/>
        <v>90</v>
      </c>
      <c r="G6735">
        <f t="shared" ca="1" si="1581"/>
        <v>7.07</v>
      </c>
      <c r="H6735" t="str">
        <f t="shared" ca="1" si="1582"/>
        <v>Sunny</v>
      </c>
      <c r="I6735">
        <f t="shared" ca="1" si="1583"/>
        <v>37.799999999999997</v>
      </c>
      <c r="J6735" t="str">
        <f t="shared" ca="1" si="1584"/>
        <v>No</v>
      </c>
      <c r="K6735" t="str">
        <f t="shared" ca="1" si="1585"/>
        <v>No</v>
      </c>
      <c r="L6735">
        <f t="shared" ca="1" si="1586"/>
        <v>9.8000000000000007</v>
      </c>
      <c r="M6735">
        <f t="shared" ca="1" si="1587"/>
        <v>735</v>
      </c>
      <c r="N6735">
        <f t="shared" ca="1" si="1588"/>
        <v>2.06</v>
      </c>
      <c r="O6735" t="str">
        <f t="shared" ca="1" si="1589"/>
        <v>No</v>
      </c>
    </row>
    <row r="6736" spans="1:15" x14ac:dyDescent="0.3">
      <c r="A6736" s="1">
        <f t="shared" ca="1" si="1576"/>
        <v>46325</v>
      </c>
      <c r="B6736" s="2">
        <f t="shared" ca="1" si="1577"/>
        <v>0.7055555555555556</v>
      </c>
      <c r="C6736" t="str">
        <f t="shared" ca="1" si="1578"/>
        <v>Kashi Vishwanath Temple, Varanasi</v>
      </c>
      <c r="D6736">
        <f t="shared" ca="1" si="1579"/>
        <v>6090</v>
      </c>
      <c r="E6736">
        <f t="shared" ca="1" si="1575"/>
        <v>581</v>
      </c>
      <c r="F6736">
        <f t="shared" ca="1" si="1580"/>
        <v>427</v>
      </c>
      <c r="G6736">
        <f t="shared" ca="1" si="1581"/>
        <v>11.28</v>
      </c>
      <c r="H6736" t="str">
        <f t="shared" ca="1" si="1582"/>
        <v>Rainy</v>
      </c>
      <c r="I6736">
        <f t="shared" ca="1" si="1583"/>
        <v>27</v>
      </c>
      <c r="J6736" t="str">
        <f t="shared" ca="1" si="1584"/>
        <v>No</v>
      </c>
      <c r="K6736" t="str">
        <f t="shared" ca="1" si="1585"/>
        <v>No</v>
      </c>
      <c r="L6736">
        <f t="shared" ca="1" si="1586"/>
        <v>4.5999999999999996</v>
      </c>
      <c r="M6736">
        <f t="shared" ca="1" si="1587"/>
        <v>1979</v>
      </c>
      <c r="N6736">
        <f t="shared" ca="1" si="1588"/>
        <v>2.0699999999999998</v>
      </c>
      <c r="O6736" t="str">
        <f t="shared" ca="1" si="1589"/>
        <v>No</v>
      </c>
    </row>
    <row r="6737" spans="1:15" x14ac:dyDescent="0.3">
      <c r="A6737" s="1">
        <f t="shared" ca="1" si="1576"/>
        <v>45665</v>
      </c>
      <c r="B6737" s="2">
        <f t="shared" ca="1" si="1577"/>
        <v>0.61111111111111116</v>
      </c>
      <c r="C6737" t="str">
        <f t="shared" ca="1" si="1578"/>
        <v>Somnath Temple, Gujarat</v>
      </c>
      <c r="D6737">
        <f t="shared" ca="1" si="1579"/>
        <v>1633</v>
      </c>
      <c r="E6737">
        <f t="shared" ca="1" si="1575"/>
        <v>458</v>
      </c>
      <c r="F6737">
        <f t="shared" ca="1" si="1580"/>
        <v>490</v>
      </c>
      <c r="G6737">
        <f t="shared" ca="1" si="1581"/>
        <v>3.01</v>
      </c>
      <c r="H6737" t="str">
        <f t="shared" ca="1" si="1582"/>
        <v>Humid</v>
      </c>
      <c r="I6737">
        <f t="shared" ca="1" si="1583"/>
        <v>35.5</v>
      </c>
      <c r="J6737" t="str">
        <f t="shared" ca="1" si="1584"/>
        <v>Yes</v>
      </c>
      <c r="K6737" t="str">
        <f t="shared" ca="1" si="1585"/>
        <v>No</v>
      </c>
      <c r="L6737">
        <f t="shared" ca="1" si="1586"/>
        <v>5.7</v>
      </c>
      <c r="M6737">
        <f t="shared" ca="1" si="1587"/>
        <v>2352</v>
      </c>
      <c r="N6737">
        <f t="shared" ca="1" si="1588"/>
        <v>2.44</v>
      </c>
      <c r="O6737" t="str">
        <f t="shared" ca="1" si="1589"/>
        <v>No</v>
      </c>
    </row>
    <row r="6738" spans="1:15" x14ac:dyDescent="0.3">
      <c r="A6738" s="1">
        <f t="shared" ca="1" si="1576"/>
        <v>46025</v>
      </c>
      <c r="B6738" s="2">
        <f t="shared" ca="1" si="1577"/>
        <v>0.48055555555555557</v>
      </c>
      <c r="C6738" t="str">
        <f t="shared" ca="1" si="1578"/>
        <v>Bhimashankar Temple, Maharashtra</v>
      </c>
      <c r="D6738">
        <f t="shared" ca="1" si="1579"/>
        <v>9244</v>
      </c>
      <c r="E6738">
        <f t="shared" ca="1" si="1575"/>
        <v>135</v>
      </c>
      <c r="F6738">
        <f t="shared" ca="1" si="1580"/>
        <v>47</v>
      </c>
      <c r="G6738">
        <f t="shared" ca="1" si="1581"/>
        <v>10.029999999999999</v>
      </c>
      <c r="H6738" t="str">
        <f t="shared" ca="1" si="1582"/>
        <v>Hot</v>
      </c>
      <c r="I6738">
        <f t="shared" ca="1" si="1583"/>
        <v>32.700000000000003</v>
      </c>
      <c r="J6738" t="str">
        <f t="shared" ca="1" si="1584"/>
        <v>No</v>
      </c>
      <c r="K6738" t="str">
        <f t="shared" ca="1" si="1585"/>
        <v>No</v>
      </c>
      <c r="L6738">
        <f t="shared" ca="1" si="1586"/>
        <v>5.8</v>
      </c>
      <c r="M6738">
        <f t="shared" ca="1" si="1587"/>
        <v>2572</v>
      </c>
      <c r="N6738">
        <f t="shared" ca="1" si="1588"/>
        <v>2.37</v>
      </c>
      <c r="O6738" t="str">
        <f t="shared" ca="1" si="1589"/>
        <v>No</v>
      </c>
    </row>
    <row r="6739" spans="1:15" x14ac:dyDescent="0.3">
      <c r="A6739" s="1">
        <f t="shared" ca="1" si="1576"/>
        <v>45571</v>
      </c>
      <c r="B6739" s="2">
        <f t="shared" ca="1" si="1577"/>
        <v>0.63541666666666663</v>
      </c>
      <c r="C6739" t="str">
        <f t="shared" ca="1" si="1578"/>
        <v>Tirumala Tirupati Temple, Tirupati</v>
      </c>
      <c r="D6739">
        <f t="shared" ca="1" si="1579"/>
        <v>8382</v>
      </c>
      <c r="E6739">
        <f t="shared" ca="1" si="1575"/>
        <v>45</v>
      </c>
      <c r="F6739">
        <f t="shared" ca="1" si="1580"/>
        <v>381</v>
      </c>
      <c r="G6739">
        <f t="shared" ca="1" si="1581"/>
        <v>14.01</v>
      </c>
      <c r="H6739" t="str">
        <f t="shared" ca="1" si="1582"/>
        <v>Sunny</v>
      </c>
      <c r="I6739">
        <f t="shared" ca="1" si="1583"/>
        <v>22.1</v>
      </c>
      <c r="J6739" t="str">
        <f t="shared" ca="1" si="1584"/>
        <v>Yes</v>
      </c>
      <c r="K6739" t="str">
        <f t="shared" ca="1" si="1585"/>
        <v>No</v>
      </c>
      <c r="L6739">
        <f t="shared" ca="1" si="1586"/>
        <v>2.9</v>
      </c>
      <c r="M6739">
        <f t="shared" ca="1" si="1587"/>
        <v>324</v>
      </c>
      <c r="N6739">
        <f t="shared" ca="1" si="1588"/>
        <v>2.33</v>
      </c>
      <c r="O6739" t="str">
        <f t="shared" ca="1" si="1589"/>
        <v>Yes</v>
      </c>
    </row>
    <row r="6740" spans="1:15" x14ac:dyDescent="0.3">
      <c r="A6740" s="1">
        <f t="shared" ca="1" si="1576"/>
        <v>45831</v>
      </c>
      <c r="B6740" s="2">
        <f t="shared" ca="1" si="1577"/>
        <v>0.54583333333333328</v>
      </c>
      <c r="C6740" t="str">
        <f t="shared" ca="1" si="1578"/>
        <v>Trimbakeshwar Temple, Nashik</v>
      </c>
      <c r="D6740">
        <f t="shared" ca="1" si="1579"/>
        <v>12218</v>
      </c>
      <c r="E6740">
        <f t="shared" ca="1" si="1575"/>
        <v>460</v>
      </c>
      <c r="F6740">
        <f t="shared" ca="1" si="1580"/>
        <v>278</v>
      </c>
      <c r="G6740">
        <f t="shared" ca="1" si="1581"/>
        <v>13.1</v>
      </c>
      <c r="H6740" t="str">
        <f t="shared" ca="1" si="1582"/>
        <v>Cloudy</v>
      </c>
      <c r="I6740">
        <f t="shared" ca="1" si="1583"/>
        <v>27.9</v>
      </c>
      <c r="J6740" t="str">
        <f t="shared" ca="1" si="1584"/>
        <v>No</v>
      </c>
      <c r="K6740" t="str">
        <f t="shared" ca="1" si="1585"/>
        <v>No</v>
      </c>
      <c r="L6740">
        <f t="shared" ca="1" si="1586"/>
        <v>6.9</v>
      </c>
      <c r="M6740">
        <f t="shared" ca="1" si="1587"/>
        <v>2785</v>
      </c>
      <c r="N6740">
        <f t="shared" ca="1" si="1588"/>
        <v>0.56999999999999995</v>
      </c>
      <c r="O6740" t="str">
        <f t="shared" ca="1" si="1589"/>
        <v>No</v>
      </c>
    </row>
    <row r="6741" spans="1:15" x14ac:dyDescent="0.3">
      <c r="A6741" s="1">
        <f t="shared" ca="1" si="1576"/>
        <v>46335</v>
      </c>
      <c r="B6741" s="2">
        <f t="shared" ca="1" si="1577"/>
        <v>0.88611111111111107</v>
      </c>
      <c r="C6741" t="str">
        <f t="shared" ca="1" si="1578"/>
        <v>Tirumala Tirupati Temple, Tirupati</v>
      </c>
      <c r="D6741">
        <f t="shared" ca="1" si="1579"/>
        <v>8277</v>
      </c>
      <c r="E6741">
        <f t="shared" ca="1" si="1575"/>
        <v>34</v>
      </c>
      <c r="F6741">
        <f t="shared" ca="1" si="1580"/>
        <v>275</v>
      </c>
      <c r="G6741">
        <f t="shared" ca="1" si="1581"/>
        <v>10.57</v>
      </c>
      <c r="H6741" t="str">
        <f t="shared" ca="1" si="1582"/>
        <v>Humid</v>
      </c>
      <c r="I6741">
        <f t="shared" ca="1" si="1583"/>
        <v>37.6</v>
      </c>
      <c r="J6741" t="str">
        <f t="shared" ca="1" si="1584"/>
        <v>No</v>
      </c>
      <c r="K6741" t="str">
        <f t="shared" ca="1" si="1585"/>
        <v>Yes</v>
      </c>
      <c r="L6741">
        <f t="shared" ca="1" si="1586"/>
        <v>3</v>
      </c>
      <c r="M6741">
        <f t="shared" ca="1" si="1587"/>
        <v>1286</v>
      </c>
      <c r="N6741">
        <f t="shared" ca="1" si="1588"/>
        <v>1.39</v>
      </c>
      <c r="O6741" t="str">
        <f t="shared" ca="1" si="1589"/>
        <v>No</v>
      </c>
    </row>
    <row r="6742" spans="1:15" x14ac:dyDescent="0.3">
      <c r="A6742" s="1">
        <f t="shared" ca="1" si="1576"/>
        <v>46128</v>
      </c>
      <c r="B6742" s="2">
        <f t="shared" ca="1" si="1577"/>
        <v>7.7777777777777779E-2</v>
      </c>
      <c r="C6742" t="str">
        <f t="shared" ca="1" si="1578"/>
        <v>Grishneshwar Temple, Chhatrapati Sambhajinagar</v>
      </c>
      <c r="D6742">
        <f t="shared" ca="1" si="1579"/>
        <v>5240</v>
      </c>
      <c r="E6742">
        <f t="shared" ca="1" si="1575"/>
        <v>407</v>
      </c>
      <c r="F6742">
        <f t="shared" ca="1" si="1580"/>
        <v>206</v>
      </c>
      <c r="G6742">
        <f t="shared" ca="1" si="1581"/>
        <v>6.42</v>
      </c>
      <c r="H6742" t="str">
        <f t="shared" ca="1" si="1582"/>
        <v>Rainy</v>
      </c>
      <c r="I6742">
        <f t="shared" ca="1" si="1583"/>
        <v>28.9</v>
      </c>
      <c r="J6742" t="str">
        <f t="shared" ca="1" si="1584"/>
        <v>No</v>
      </c>
      <c r="K6742" t="str">
        <f t="shared" ca="1" si="1585"/>
        <v>No</v>
      </c>
      <c r="L6742">
        <f t="shared" ca="1" si="1586"/>
        <v>11.1</v>
      </c>
      <c r="M6742">
        <f t="shared" ca="1" si="1587"/>
        <v>2175</v>
      </c>
      <c r="N6742">
        <f t="shared" ca="1" si="1588"/>
        <v>0.99</v>
      </c>
      <c r="O6742" t="str">
        <f t="shared" ca="1" si="1589"/>
        <v>Yes</v>
      </c>
    </row>
    <row r="6743" spans="1:15" x14ac:dyDescent="0.3">
      <c r="A6743" s="1">
        <f t="shared" ca="1" si="1576"/>
        <v>46128</v>
      </c>
      <c r="B6743" s="2">
        <f t="shared" ca="1" si="1577"/>
        <v>0.25763888888888886</v>
      </c>
      <c r="C6743" t="str">
        <f t="shared" ca="1" si="1578"/>
        <v>Tirumala Tirupati Temple, Tirupati</v>
      </c>
      <c r="D6743">
        <f t="shared" ca="1" si="1579"/>
        <v>11207</v>
      </c>
      <c r="E6743">
        <f t="shared" ca="1" si="1575"/>
        <v>212</v>
      </c>
      <c r="F6743">
        <f t="shared" ca="1" si="1580"/>
        <v>129</v>
      </c>
      <c r="G6743">
        <f t="shared" ca="1" si="1581"/>
        <v>13.83</v>
      </c>
      <c r="H6743" t="str">
        <f t="shared" ca="1" si="1582"/>
        <v>Sunny</v>
      </c>
      <c r="I6743">
        <f t="shared" ca="1" si="1583"/>
        <v>35.200000000000003</v>
      </c>
      <c r="J6743" t="str">
        <f t="shared" ca="1" si="1584"/>
        <v>No</v>
      </c>
      <c r="K6743" t="str">
        <f t="shared" ca="1" si="1585"/>
        <v>No</v>
      </c>
      <c r="L6743">
        <f t="shared" ca="1" si="1586"/>
        <v>9.9</v>
      </c>
      <c r="M6743">
        <f t="shared" ca="1" si="1587"/>
        <v>1834</v>
      </c>
      <c r="N6743">
        <f t="shared" ca="1" si="1588"/>
        <v>0.34</v>
      </c>
      <c r="O6743" t="str">
        <f t="shared" ca="1" si="1589"/>
        <v>No</v>
      </c>
    </row>
    <row r="6744" spans="1:15" x14ac:dyDescent="0.3">
      <c r="A6744" s="1">
        <f t="shared" ca="1" si="1576"/>
        <v>45998</v>
      </c>
      <c r="B6744" s="2">
        <f t="shared" ca="1" si="1577"/>
        <v>0.14861111111111111</v>
      </c>
      <c r="C6744" t="str">
        <f t="shared" ca="1" si="1578"/>
        <v>Trimbakeshwar Temple, Nashik</v>
      </c>
      <c r="D6744">
        <f t="shared" ca="1" si="1579"/>
        <v>3475</v>
      </c>
      <c r="E6744">
        <f t="shared" ca="1" si="1575"/>
        <v>447</v>
      </c>
      <c r="F6744">
        <f t="shared" ca="1" si="1580"/>
        <v>325</v>
      </c>
      <c r="G6744">
        <f t="shared" ca="1" si="1581"/>
        <v>12.85</v>
      </c>
      <c r="H6744" t="str">
        <f t="shared" ca="1" si="1582"/>
        <v>Sunny</v>
      </c>
      <c r="I6744">
        <f t="shared" ca="1" si="1583"/>
        <v>24.8</v>
      </c>
      <c r="J6744" t="str">
        <f t="shared" ca="1" si="1584"/>
        <v>Yes</v>
      </c>
      <c r="K6744" t="str">
        <f t="shared" ca="1" si="1585"/>
        <v>Yes</v>
      </c>
      <c r="L6744">
        <f t="shared" ca="1" si="1586"/>
        <v>11.3</v>
      </c>
      <c r="M6744">
        <f t="shared" ca="1" si="1587"/>
        <v>2854</v>
      </c>
      <c r="N6744">
        <f t="shared" ca="1" si="1588"/>
        <v>1.28</v>
      </c>
      <c r="O6744" t="str">
        <f t="shared" ca="1" si="1589"/>
        <v>Yes</v>
      </c>
    </row>
    <row r="6745" spans="1:15" x14ac:dyDescent="0.3">
      <c r="A6745" s="1">
        <f t="shared" ca="1" si="1576"/>
        <v>45838</v>
      </c>
      <c r="B6745" s="2">
        <f t="shared" ca="1" si="1577"/>
        <v>7.7083333333333337E-2</v>
      </c>
      <c r="C6745" t="str">
        <f t="shared" ca="1" si="1578"/>
        <v>Dagdusheth Halwai Ganpati Temple, Pune</v>
      </c>
      <c r="D6745">
        <f t="shared" ca="1" si="1579"/>
        <v>1267</v>
      </c>
      <c r="E6745">
        <f t="shared" ca="1" si="1575"/>
        <v>540</v>
      </c>
      <c r="F6745">
        <f t="shared" ca="1" si="1580"/>
        <v>247</v>
      </c>
      <c r="G6745">
        <f t="shared" ca="1" si="1581"/>
        <v>12.3</v>
      </c>
      <c r="H6745" t="str">
        <f t="shared" ca="1" si="1582"/>
        <v>Cloudy</v>
      </c>
      <c r="I6745">
        <f t="shared" ca="1" si="1583"/>
        <v>20.3</v>
      </c>
      <c r="J6745" t="str">
        <f t="shared" ca="1" si="1584"/>
        <v>Yes</v>
      </c>
      <c r="K6745" t="str">
        <f t="shared" ca="1" si="1585"/>
        <v>No</v>
      </c>
      <c r="L6745">
        <f t="shared" ca="1" si="1586"/>
        <v>9</v>
      </c>
      <c r="M6745">
        <f t="shared" ca="1" si="1587"/>
        <v>558</v>
      </c>
      <c r="N6745">
        <f t="shared" ca="1" si="1588"/>
        <v>1.17</v>
      </c>
      <c r="O6745" t="str">
        <f t="shared" ca="1" si="1589"/>
        <v>No</v>
      </c>
    </row>
    <row r="6746" spans="1:15" x14ac:dyDescent="0.3">
      <c r="A6746" s="1">
        <f t="shared" ca="1" si="1576"/>
        <v>45837</v>
      </c>
      <c r="B6746" s="2">
        <f t="shared" ca="1" si="1577"/>
        <v>0.7006944444444444</v>
      </c>
      <c r="C6746" t="str">
        <f t="shared" ca="1" si="1578"/>
        <v>Bhimashankar Temple, Maharashtra</v>
      </c>
      <c r="D6746">
        <f t="shared" ca="1" si="1579"/>
        <v>6259</v>
      </c>
      <c r="E6746">
        <f t="shared" ca="1" si="1575"/>
        <v>30</v>
      </c>
      <c r="F6746">
        <f t="shared" ca="1" si="1580"/>
        <v>347</v>
      </c>
      <c r="G6746">
        <f t="shared" ca="1" si="1581"/>
        <v>5.56</v>
      </c>
      <c r="H6746" t="str">
        <f t="shared" ca="1" si="1582"/>
        <v>Hot</v>
      </c>
      <c r="I6746">
        <f t="shared" ca="1" si="1583"/>
        <v>22.9</v>
      </c>
      <c r="J6746" t="str">
        <f t="shared" ca="1" si="1584"/>
        <v>Yes</v>
      </c>
      <c r="K6746" t="str">
        <f t="shared" ca="1" si="1585"/>
        <v>No</v>
      </c>
      <c r="L6746">
        <f t="shared" ca="1" si="1586"/>
        <v>4.8</v>
      </c>
      <c r="M6746">
        <f t="shared" ca="1" si="1587"/>
        <v>2879</v>
      </c>
      <c r="N6746">
        <f t="shared" ca="1" si="1588"/>
        <v>1.6</v>
      </c>
      <c r="O6746" t="str">
        <f t="shared" ca="1" si="1589"/>
        <v>Yes</v>
      </c>
    </row>
    <row r="6747" spans="1:15" x14ac:dyDescent="0.3">
      <c r="A6747" s="1">
        <f t="shared" ca="1" si="1576"/>
        <v>45677</v>
      </c>
      <c r="B6747" s="2">
        <f t="shared" ca="1" si="1577"/>
        <v>0.72638888888888886</v>
      </c>
      <c r="C6747" t="str">
        <f t="shared" ca="1" si="1578"/>
        <v>Kashi Vishwanath Temple, Varanasi</v>
      </c>
      <c r="D6747">
        <f t="shared" ca="1" si="1579"/>
        <v>283</v>
      </c>
      <c r="E6747">
        <f t="shared" ca="1" si="1575"/>
        <v>84</v>
      </c>
      <c r="F6747">
        <f t="shared" ca="1" si="1580"/>
        <v>322</v>
      </c>
      <c r="G6747">
        <f t="shared" ca="1" si="1581"/>
        <v>13.58</v>
      </c>
      <c r="H6747" t="str">
        <f t="shared" ca="1" si="1582"/>
        <v>Cloudy</v>
      </c>
      <c r="I6747">
        <f t="shared" ca="1" si="1583"/>
        <v>35.299999999999997</v>
      </c>
      <c r="J6747" t="str">
        <f t="shared" ca="1" si="1584"/>
        <v>No</v>
      </c>
      <c r="K6747" t="str">
        <f t="shared" ca="1" si="1585"/>
        <v>No</v>
      </c>
      <c r="L6747">
        <f t="shared" ca="1" si="1586"/>
        <v>3.6</v>
      </c>
      <c r="M6747">
        <f t="shared" ca="1" si="1587"/>
        <v>1080</v>
      </c>
      <c r="N6747">
        <f t="shared" ca="1" si="1588"/>
        <v>1.07</v>
      </c>
      <c r="O6747" t="str">
        <f t="shared" ca="1" si="1589"/>
        <v>No</v>
      </c>
    </row>
    <row r="6748" spans="1:15" x14ac:dyDescent="0.3">
      <c r="A6748" s="1">
        <f t="shared" ca="1" si="1576"/>
        <v>45830</v>
      </c>
      <c r="B6748" s="2">
        <f t="shared" ca="1" si="1577"/>
        <v>0.44722222222222224</v>
      </c>
      <c r="C6748" t="str">
        <f t="shared" ca="1" si="1578"/>
        <v>Bhimashankar Temple, Maharashtra</v>
      </c>
      <c r="D6748">
        <f t="shared" ca="1" si="1579"/>
        <v>7393</v>
      </c>
      <c r="E6748">
        <f t="shared" ca="1" si="1575"/>
        <v>463</v>
      </c>
      <c r="F6748">
        <f t="shared" ca="1" si="1580"/>
        <v>187</v>
      </c>
      <c r="G6748">
        <f t="shared" ca="1" si="1581"/>
        <v>12.11</v>
      </c>
      <c r="H6748" t="str">
        <f t="shared" ca="1" si="1582"/>
        <v>Cloudy</v>
      </c>
      <c r="I6748">
        <f t="shared" ca="1" si="1583"/>
        <v>41.2</v>
      </c>
      <c r="J6748" t="str">
        <f t="shared" ca="1" si="1584"/>
        <v>No</v>
      </c>
      <c r="K6748" t="str">
        <f t="shared" ca="1" si="1585"/>
        <v>Yes</v>
      </c>
      <c r="L6748">
        <f t="shared" ca="1" si="1586"/>
        <v>7.8</v>
      </c>
      <c r="M6748">
        <f t="shared" ca="1" si="1587"/>
        <v>2525</v>
      </c>
      <c r="N6748">
        <f t="shared" ca="1" si="1588"/>
        <v>0.53</v>
      </c>
      <c r="O6748" t="str">
        <f t="shared" ca="1" si="1589"/>
        <v>Yes</v>
      </c>
    </row>
    <row r="6749" spans="1:15" x14ac:dyDescent="0.3">
      <c r="A6749" s="1">
        <f t="shared" ca="1" si="1576"/>
        <v>45549</v>
      </c>
      <c r="B6749" s="2">
        <f t="shared" ca="1" si="1577"/>
        <v>0.80486111111111114</v>
      </c>
      <c r="C6749" t="str">
        <f t="shared" ca="1" si="1578"/>
        <v>Shri Siddhivinayak Temple, Mumbai</v>
      </c>
      <c r="D6749">
        <f t="shared" ca="1" si="1579"/>
        <v>3757</v>
      </c>
      <c r="E6749">
        <f t="shared" ca="1" si="1575"/>
        <v>296</v>
      </c>
      <c r="F6749">
        <f t="shared" ca="1" si="1580"/>
        <v>209</v>
      </c>
      <c r="G6749">
        <f t="shared" ca="1" si="1581"/>
        <v>10.44</v>
      </c>
      <c r="H6749" t="str">
        <f t="shared" ca="1" si="1582"/>
        <v>Cloudy</v>
      </c>
      <c r="I6749">
        <f t="shared" ca="1" si="1583"/>
        <v>24.6</v>
      </c>
      <c r="J6749" t="str">
        <f t="shared" ca="1" si="1584"/>
        <v>Yes</v>
      </c>
      <c r="K6749" t="str">
        <f t="shared" ca="1" si="1585"/>
        <v>No</v>
      </c>
      <c r="L6749">
        <f t="shared" ca="1" si="1586"/>
        <v>2.8</v>
      </c>
      <c r="M6749">
        <f t="shared" ca="1" si="1587"/>
        <v>2863</v>
      </c>
      <c r="N6749">
        <f t="shared" ca="1" si="1588"/>
        <v>1.21</v>
      </c>
      <c r="O6749" t="str">
        <f t="shared" ca="1" si="1589"/>
        <v>No</v>
      </c>
    </row>
    <row r="6750" spans="1:15" x14ac:dyDescent="0.3">
      <c r="A6750" s="1">
        <f t="shared" ca="1" si="1576"/>
        <v>45738</v>
      </c>
      <c r="B6750" s="2">
        <f t="shared" ca="1" si="1577"/>
        <v>0.72083333333333333</v>
      </c>
      <c r="C6750" t="str">
        <f t="shared" ca="1" si="1578"/>
        <v>Shri Siddhivinayak Temple, Mumbai</v>
      </c>
      <c r="D6750">
        <f t="shared" ca="1" si="1579"/>
        <v>294</v>
      </c>
      <c r="E6750">
        <f t="shared" ca="1" si="1575"/>
        <v>252</v>
      </c>
      <c r="F6750">
        <f t="shared" ca="1" si="1580"/>
        <v>155</v>
      </c>
      <c r="G6750">
        <f t="shared" ca="1" si="1581"/>
        <v>0.97</v>
      </c>
      <c r="H6750" t="str">
        <f t="shared" ca="1" si="1582"/>
        <v>Humid</v>
      </c>
      <c r="I6750">
        <f t="shared" ca="1" si="1583"/>
        <v>38.200000000000003</v>
      </c>
      <c r="J6750" t="str">
        <f t="shared" ca="1" si="1584"/>
        <v>Yes</v>
      </c>
      <c r="K6750" t="str">
        <f t="shared" ca="1" si="1585"/>
        <v>No</v>
      </c>
      <c r="L6750">
        <f t="shared" ca="1" si="1586"/>
        <v>5.9</v>
      </c>
      <c r="M6750">
        <f t="shared" ca="1" si="1587"/>
        <v>586</v>
      </c>
      <c r="N6750">
        <f t="shared" ca="1" si="1588"/>
        <v>1.48</v>
      </c>
      <c r="O6750" t="str">
        <f t="shared" ca="1" si="1589"/>
        <v>No</v>
      </c>
    </row>
    <row r="6751" spans="1:15" x14ac:dyDescent="0.3">
      <c r="A6751" s="1">
        <f t="shared" ca="1" si="1576"/>
        <v>45387</v>
      </c>
      <c r="B6751" s="2">
        <f t="shared" ca="1" si="1577"/>
        <v>0.34444444444444444</v>
      </c>
      <c r="C6751" t="str">
        <f t="shared" ca="1" si="1578"/>
        <v>Grishneshwar Temple, Chhatrapati Sambhajinagar</v>
      </c>
      <c r="D6751">
        <f t="shared" ca="1" si="1579"/>
        <v>13473</v>
      </c>
      <c r="E6751">
        <f t="shared" ca="1" si="1575"/>
        <v>351</v>
      </c>
      <c r="F6751">
        <f t="shared" ca="1" si="1580"/>
        <v>325</v>
      </c>
      <c r="G6751">
        <f t="shared" ca="1" si="1581"/>
        <v>3.56</v>
      </c>
      <c r="H6751" t="str">
        <f t="shared" ca="1" si="1582"/>
        <v>Cloudy</v>
      </c>
      <c r="I6751">
        <f t="shared" ca="1" si="1583"/>
        <v>40.1</v>
      </c>
      <c r="J6751" t="str">
        <f t="shared" ca="1" si="1584"/>
        <v>No</v>
      </c>
      <c r="K6751" t="str">
        <f t="shared" ca="1" si="1585"/>
        <v>No</v>
      </c>
      <c r="L6751">
        <f t="shared" ca="1" si="1586"/>
        <v>8.6</v>
      </c>
      <c r="M6751">
        <f t="shared" ca="1" si="1587"/>
        <v>1362</v>
      </c>
      <c r="N6751">
        <f t="shared" ca="1" si="1588"/>
        <v>1.88</v>
      </c>
      <c r="O6751" t="str">
        <f t="shared" ca="1" si="1589"/>
        <v>No</v>
      </c>
    </row>
    <row r="6752" spans="1:15" x14ac:dyDescent="0.3">
      <c r="A6752" s="1">
        <f t="shared" ca="1" si="1576"/>
        <v>45587</v>
      </c>
      <c r="B6752" s="2">
        <f t="shared" ca="1" si="1577"/>
        <v>0.89027777777777772</v>
      </c>
      <c r="C6752" t="str">
        <f t="shared" ca="1" si="1578"/>
        <v>Trimbakeshwar Temple, Nashik</v>
      </c>
      <c r="D6752">
        <f t="shared" ca="1" si="1579"/>
        <v>2264</v>
      </c>
      <c r="E6752">
        <f t="shared" ca="1" si="1575"/>
        <v>220</v>
      </c>
      <c r="F6752">
        <f t="shared" ca="1" si="1580"/>
        <v>386</v>
      </c>
      <c r="G6752">
        <f t="shared" ca="1" si="1581"/>
        <v>4.0599999999999996</v>
      </c>
      <c r="H6752" t="str">
        <f t="shared" ca="1" si="1582"/>
        <v>Sunny</v>
      </c>
      <c r="I6752">
        <f t="shared" ca="1" si="1583"/>
        <v>34.1</v>
      </c>
      <c r="J6752" t="str">
        <f t="shared" ca="1" si="1584"/>
        <v>No</v>
      </c>
      <c r="K6752" t="str">
        <f t="shared" ca="1" si="1585"/>
        <v>No</v>
      </c>
      <c r="L6752">
        <f t="shared" ca="1" si="1586"/>
        <v>2</v>
      </c>
      <c r="M6752">
        <f t="shared" ca="1" si="1587"/>
        <v>654</v>
      </c>
      <c r="N6752">
        <f t="shared" ca="1" si="1588"/>
        <v>1.77</v>
      </c>
      <c r="O6752" t="str">
        <f t="shared" ca="1" si="1589"/>
        <v>No</v>
      </c>
    </row>
    <row r="6753" spans="1:15" x14ac:dyDescent="0.3">
      <c r="A6753" s="1">
        <f t="shared" ca="1" si="1576"/>
        <v>46158</v>
      </c>
      <c r="B6753" s="2">
        <f t="shared" ca="1" si="1577"/>
        <v>0.28819444444444442</v>
      </c>
      <c r="C6753" t="str">
        <f t="shared" ca="1" si="1578"/>
        <v>Dagdusheth Halwai Ganpati Temple, Pune</v>
      </c>
      <c r="D6753">
        <f t="shared" ca="1" si="1579"/>
        <v>5721</v>
      </c>
      <c r="E6753">
        <f t="shared" ca="1" si="1575"/>
        <v>324</v>
      </c>
      <c r="F6753">
        <f t="shared" ca="1" si="1580"/>
        <v>32</v>
      </c>
      <c r="G6753">
        <f t="shared" ca="1" si="1581"/>
        <v>10.88</v>
      </c>
      <c r="H6753" t="str">
        <f t="shared" ca="1" si="1582"/>
        <v>Humid</v>
      </c>
      <c r="I6753">
        <f t="shared" ca="1" si="1583"/>
        <v>26.4</v>
      </c>
      <c r="J6753" t="str">
        <f t="shared" ca="1" si="1584"/>
        <v>No</v>
      </c>
      <c r="K6753" t="str">
        <f t="shared" ca="1" si="1585"/>
        <v>Yes</v>
      </c>
      <c r="L6753">
        <f t="shared" ca="1" si="1586"/>
        <v>9.8000000000000007</v>
      </c>
      <c r="M6753">
        <f t="shared" ca="1" si="1587"/>
        <v>769</v>
      </c>
      <c r="N6753">
        <f t="shared" ca="1" si="1588"/>
        <v>2.0099999999999998</v>
      </c>
      <c r="O6753" t="str">
        <f t="shared" ca="1" si="1589"/>
        <v>No</v>
      </c>
    </row>
    <row r="6754" spans="1:15" x14ac:dyDescent="0.3">
      <c r="A6754" s="1">
        <f t="shared" ca="1" si="1576"/>
        <v>46055</v>
      </c>
      <c r="B6754" s="2">
        <f t="shared" ca="1" si="1577"/>
        <v>0.77638888888888891</v>
      </c>
      <c r="C6754" t="str">
        <f t="shared" ca="1" si="1578"/>
        <v>Meenakshi Amman Temple, Madurai</v>
      </c>
      <c r="D6754">
        <f t="shared" ca="1" si="1579"/>
        <v>12519</v>
      </c>
      <c r="E6754">
        <f t="shared" ca="1" si="1575"/>
        <v>441</v>
      </c>
      <c r="F6754">
        <f t="shared" ca="1" si="1580"/>
        <v>483</v>
      </c>
      <c r="G6754">
        <f t="shared" ca="1" si="1581"/>
        <v>6.79</v>
      </c>
      <c r="H6754" t="str">
        <f t="shared" ca="1" si="1582"/>
        <v>Hot</v>
      </c>
      <c r="I6754">
        <f t="shared" ca="1" si="1583"/>
        <v>32</v>
      </c>
      <c r="J6754" t="str">
        <f t="shared" ca="1" si="1584"/>
        <v>No</v>
      </c>
      <c r="K6754" t="str">
        <f t="shared" ca="1" si="1585"/>
        <v>No</v>
      </c>
      <c r="L6754">
        <f t="shared" ca="1" si="1586"/>
        <v>11.3</v>
      </c>
      <c r="M6754">
        <f t="shared" ca="1" si="1587"/>
        <v>1657</v>
      </c>
      <c r="N6754">
        <f t="shared" ca="1" si="1588"/>
        <v>1.08</v>
      </c>
      <c r="O6754" t="str">
        <f t="shared" ca="1" si="1589"/>
        <v>No</v>
      </c>
    </row>
    <row r="6755" spans="1:15" x14ac:dyDescent="0.3">
      <c r="A6755" s="1">
        <f t="shared" ca="1" si="1576"/>
        <v>45794</v>
      </c>
      <c r="B6755" s="2">
        <f t="shared" ca="1" si="1577"/>
        <v>1.7361111111111112E-2</v>
      </c>
      <c r="C6755" t="str">
        <f t="shared" ca="1" si="1578"/>
        <v>Shree Mahakaleshwar Temple, Ujjain</v>
      </c>
      <c r="D6755">
        <f t="shared" ca="1" si="1579"/>
        <v>8436</v>
      </c>
      <c r="E6755">
        <f t="shared" ca="1" si="1575"/>
        <v>291</v>
      </c>
      <c r="F6755">
        <f t="shared" ca="1" si="1580"/>
        <v>323</v>
      </c>
      <c r="G6755">
        <f t="shared" ca="1" si="1581"/>
        <v>7.63</v>
      </c>
      <c r="H6755" t="str">
        <f t="shared" ca="1" si="1582"/>
        <v>Humid</v>
      </c>
      <c r="I6755">
        <f t="shared" ca="1" si="1583"/>
        <v>31.9</v>
      </c>
      <c r="J6755" t="str">
        <f t="shared" ca="1" si="1584"/>
        <v>No</v>
      </c>
      <c r="K6755" t="str">
        <f t="shared" ca="1" si="1585"/>
        <v>Yes</v>
      </c>
      <c r="L6755">
        <f t="shared" ca="1" si="1586"/>
        <v>10.6</v>
      </c>
      <c r="M6755">
        <f t="shared" ca="1" si="1587"/>
        <v>2508</v>
      </c>
      <c r="N6755">
        <f t="shared" ca="1" si="1588"/>
        <v>1.85</v>
      </c>
      <c r="O6755" t="str">
        <f t="shared" ca="1" si="1589"/>
        <v>No</v>
      </c>
    </row>
    <row r="6756" spans="1:15" x14ac:dyDescent="0.3">
      <c r="A6756" s="1">
        <f t="shared" ca="1" si="1576"/>
        <v>45877</v>
      </c>
      <c r="B6756" s="2">
        <f t="shared" ca="1" si="1577"/>
        <v>0.89652777777777781</v>
      </c>
      <c r="C6756" t="str">
        <f t="shared" ca="1" si="1578"/>
        <v>Jagannath Temple, Puri</v>
      </c>
      <c r="D6756">
        <f t="shared" ca="1" si="1579"/>
        <v>9296</v>
      </c>
      <c r="E6756">
        <f t="shared" ca="1" si="1575"/>
        <v>117</v>
      </c>
      <c r="F6756">
        <f t="shared" ca="1" si="1580"/>
        <v>144</v>
      </c>
      <c r="G6756">
        <f t="shared" ca="1" si="1581"/>
        <v>7.55</v>
      </c>
      <c r="H6756" t="str">
        <f t="shared" ca="1" si="1582"/>
        <v>Sunny</v>
      </c>
      <c r="I6756">
        <f t="shared" ca="1" si="1583"/>
        <v>37.4</v>
      </c>
      <c r="J6756" t="str">
        <f t="shared" ca="1" si="1584"/>
        <v>Yes</v>
      </c>
      <c r="K6756" t="str">
        <f t="shared" ca="1" si="1585"/>
        <v>No</v>
      </c>
      <c r="L6756">
        <f t="shared" ca="1" si="1586"/>
        <v>5.0999999999999996</v>
      </c>
      <c r="M6756">
        <f t="shared" ca="1" si="1587"/>
        <v>510</v>
      </c>
      <c r="N6756">
        <f t="shared" ca="1" si="1588"/>
        <v>0.56000000000000005</v>
      </c>
      <c r="O6756" t="str">
        <f t="shared" ca="1" si="1589"/>
        <v>No</v>
      </c>
    </row>
    <row r="6757" spans="1:15" x14ac:dyDescent="0.3">
      <c r="A6757" s="1">
        <f t="shared" ca="1" si="1576"/>
        <v>46007</v>
      </c>
      <c r="B6757" s="2">
        <f t="shared" ca="1" si="1577"/>
        <v>0.97569444444444442</v>
      </c>
      <c r="C6757" t="str">
        <f t="shared" ca="1" si="1578"/>
        <v>Shirdi Sai Baba Temple, Shirdi</v>
      </c>
      <c r="D6757">
        <f t="shared" ca="1" si="1579"/>
        <v>13744</v>
      </c>
      <c r="E6757">
        <f t="shared" ca="1" si="1575"/>
        <v>510</v>
      </c>
      <c r="F6757">
        <f t="shared" ca="1" si="1580"/>
        <v>482</v>
      </c>
      <c r="G6757">
        <f t="shared" ca="1" si="1581"/>
        <v>1.49</v>
      </c>
      <c r="H6757" t="str">
        <f t="shared" ca="1" si="1582"/>
        <v>Rainy</v>
      </c>
      <c r="I6757">
        <f t="shared" ca="1" si="1583"/>
        <v>41.2</v>
      </c>
      <c r="J6757" t="str">
        <f t="shared" ca="1" si="1584"/>
        <v>No</v>
      </c>
      <c r="K6757" t="str">
        <f t="shared" ca="1" si="1585"/>
        <v>No</v>
      </c>
      <c r="L6757">
        <f t="shared" ca="1" si="1586"/>
        <v>4.8</v>
      </c>
      <c r="M6757">
        <f t="shared" ca="1" si="1587"/>
        <v>2811</v>
      </c>
      <c r="N6757">
        <f t="shared" ca="1" si="1588"/>
        <v>1.85</v>
      </c>
      <c r="O6757" t="str">
        <f t="shared" ca="1" si="1589"/>
        <v>Yes</v>
      </c>
    </row>
    <row r="6758" spans="1:15" x14ac:dyDescent="0.3">
      <c r="A6758" s="1">
        <f t="shared" ca="1" si="1576"/>
        <v>46096</v>
      </c>
      <c r="B6758" s="2">
        <f t="shared" ca="1" si="1577"/>
        <v>0.17152777777777778</v>
      </c>
      <c r="C6758" t="str">
        <f t="shared" ca="1" si="1578"/>
        <v>Shirdi Sai Baba Temple, Shirdi</v>
      </c>
      <c r="D6758">
        <f t="shared" ca="1" si="1579"/>
        <v>12690</v>
      </c>
      <c r="E6758">
        <f t="shared" ca="1" si="1575"/>
        <v>365</v>
      </c>
      <c r="F6758">
        <f t="shared" ca="1" si="1580"/>
        <v>474</v>
      </c>
      <c r="G6758">
        <f t="shared" ca="1" si="1581"/>
        <v>12.02</v>
      </c>
      <c r="H6758" t="str">
        <f t="shared" ca="1" si="1582"/>
        <v>Hot</v>
      </c>
      <c r="I6758">
        <f t="shared" ca="1" si="1583"/>
        <v>29.8</v>
      </c>
      <c r="J6758" t="str">
        <f t="shared" ca="1" si="1584"/>
        <v>No</v>
      </c>
      <c r="K6758" t="str">
        <f t="shared" ca="1" si="1585"/>
        <v>No</v>
      </c>
      <c r="L6758">
        <f t="shared" ca="1" si="1586"/>
        <v>2.9</v>
      </c>
      <c r="M6758">
        <f t="shared" ca="1" si="1587"/>
        <v>2700</v>
      </c>
      <c r="N6758">
        <f t="shared" ca="1" si="1588"/>
        <v>2.2599999999999998</v>
      </c>
      <c r="O6758" t="str">
        <f t="shared" ca="1" si="1589"/>
        <v>Yes</v>
      </c>
    </row>
    <row r="6759" spans="1:15" x14ac:dyDescent="0.3">
      <c r="A6759" s="1">
        <f t="shared" ca="1" si="1576"/>
        <v>45536</v>
      </c>
      <c r="B6759" s="2">
        <f t="shared" ca="1" si="1577"/>
        <v>0.24305555555555555</v>
      </c>
      <c r="C6759" t="str">
        <f t="shared" ca="1" si="1578"/>
        <v>Shirdi Sai Baba Temple, Shirdi</v>
      </c>
      <c r="D6759">
        <f t="shared" ca="1" si="1579"/>
        <v>8123</v>
      </c>
      <c r="E6759">
        <f t="shared" ca="1" si="1575"/>
        <v>189</v>
      </c>
      <c r="F6759">
        <f t="shared" ca="1" si="1580"/>
        <v>252</v>
      </c>
      <c r="G6759">
        <f t="shared" ca="1" si="1581"/>
        <v>2.0099999999999998</v>
      </c>
      <c r="H6759" t="str">
        <f t="shared" ca="1" si="1582"/>
        <v>Humid</v>
      </c>
      <c r="I6759">
        <f t="shared" ca="1" si="1583"/>
        <v>31.8</v>
      </c>
      <c r="J6759" t="str">
        <f t="shared" ca="1" si="1584"/>
        <v>No</v>
      </c>
      <c r="K6759" t="str">
        <f t="shared" ca="1" si="1585"/>
        <v>No</v>
      </c>
      <c r="L6759">
        <f t="shared" ca="1" si="1586"/>
        <v>8.6</v>
      </c>
      <c r="M6759">
        <f t="shared" ca="1" si="1587"/>
        <v>2317</v>
      </c>
      <c r="N6759">
        <f t="shared" ca="1" si="1588"/>
        <v>0.92</v>
      </c>
      <c r="O6759" t="str">
        <f t="shared" ca="1" si="1589"/>
        <v>No</v>
      </c>
    </row>
    <row r="6760" spans="1:15" x14ac:dyDescent="0.3">
      <c r="A6760" s="1">
        <f t="shared" ca="1" si="1576"/>
        <v>45531</v>
      </c>
      <c r="B6760" s="2">
        <f t="shared" ca="1" si="1577"/>
        <v>0.35902777777777778</v>
      </c>
      <c r="C6760" t="str">
        <f t="shared" ca="1" si="1578"/>
        <v>Bhimashankar Temple, Maharashtra</v>
      </c>
      <c r="D6760">
        <f t="shared" ca="1" si="1579"/>
        <v>4746</v>
      </c>
      <c r="E6760">
        <f t="shared" ca="1" si="1575"/>
        <v>296</v>
      </c>
      <c r="F6760">
        <f t="shared" ca="1" si="1580"/>
        <v>32</v>
      </c>
      <c r="G6760">
        <f t="shared" ca="1" si="1581"/>
        <v>10.34</v>
      </c>
      <c r="H6760" t="str">
        <f t="shared" ca="1" si="1582"/>
        <v>Cloudy</v>
      </c>
      <c r="I6760">
        <f t="shared" ca="1" si="1583"/>
        <v>21.2</v>
      </c>
      <c r="J6760" t="str">
        <f t="shared" ca="1" si="1584"/>
        <v>No</v>
      </c>
      <c r="K6760" t="str">
        <f t="shared" ca="1" si="1585"/>
        <v>No</v>
      </c>
      <c r="L6760">
        <f t="shared" ca="1" si="1586"/>
        <v>4</v>
      </c>
      <c r="M6760">
        <f t="shared" ca="1" si="1587"/>
        <v>513</v>
      </c>
      <c r="N6760">
        <f t="shared" ca="1" si="1588"/>
        <v>1.99</v>
      </c>
      <c r="O6760" t="str">
        <f t="shared" ca="1" si="1589"/>
        <v>No</v>
      </c>
    </row>
    <row r="6761" spans="1:15" x14ac:dyDescent="0.3">
      <c r="A6761" s="1">
        <f t="shared" ca="1" si="1576"/>
        <v>45819</v>
      </c>
      <c r="B6761" s="2">
        <f t="shared" ca="1" si="1577"/>
        <v>0.30694444444444446</v>
      </c>
      <c r="C6761" t="str">
        <f t="shared" ca="1" si="1578"/>
        <v>Golden Temple, Amritsar</v>
      </c>
      <c r="D6761">
        <f t="shared" ca="1" si="1579"/>
        <v>3719</v>
      </c>
      <c r="E6761">
        <f t="shared" ca="1" si="1575"/>
        <v>13</v>
      </c>
      <c r="F6761">
        <f t="shared" ca="1" si="1580"/>
        <v>348</v>
      </c>
      <c r="G6761">
        <f t="shared" ca="1" si="1581"/>
        <v>9.74</v>
      </c>
      <c r="H6761" t="str">
        <f t="shared" ca="1" si="1582"/>
        <v>Cloudy</v>
      </c>
      <c r="I6761">
        <f t="shared" ca="1" si="1583"/>
        <v>31.3</v>
      </c>
      <c r="J6761" t="str">
        <f t="shared" ca="1" si="1584"/>
        <v>No</v>
      </c>
      <c r="K6761" t="str">
        <f t="shared" ca="1" si="1585"/>
        <v>No</v>
      </c>
      <c r="L6761">
        <f t="shared" ca="1" si="1586"/>
        <v>11.5</v>
      </c>
      <c r="M6761">
        <f t="shared" ca="1" si="1587"/>
        <v>2245</v>
      </c>
      <c r="N6761">
        <f t="shared" ca="1" si="1588"/>
        <v>0.75</v>
      </c>
      <c r="O6761" t="str">
        <f t="shared" ca="1" si="1589"/>
        <v>No</v>
      </c>
    </row>
    <row r="6762" spans="1:15" x14ac:dyDescent="0.3">
      <c r="A6762" s="1">
        <f t="shared" ca="1" si="1576"/>
        <v>46206</v>
      </c>
      <c r="B6762" s="2">
        <f t="shared" ca="1" si="1577"/>
        <v>0.84097222222222223</v>
      </c>
      <c r="C6762" t="str">
        <f t="shared" ca="1" si="1578"/>
        <v>Jagannath Temple, Puri</v>
      </c>
      <c r="D6762">
        <f t="shared" ca="1" si="1579"/>
        <v>447</v>
      </c>
      <c r="E6762">
        <f t="shared" ref="E6762:E6825" ca="1" si="1590">RANDBETWEEN(10,600)</f>
        <v>539</v>
      </c>
      <c r="F6762">
        <f t="shared" ca="1" si="1580"/>
        <v>21</v>
      </c>
      <c r="G6762">
        <f t="shared" ca="1" si="1581"/>
        <v>8.9499999999999993</v>
      </c>
      <c r="H6762" t="str">
        <f t="shared" ca="1" si="1582"/>
        <v>Sunny</v>
      </c>
      <c r="I6762">
        <f t="shared" ca="1" si="1583"/>
        <v>41</v>
      </c>
      <c r="J6762" t="str">
        <f t="shared" ca="1" si="1584"/>
        <v>Yes</v>
      </c>
      <c r="K6762" t="str">
        <f t="shared" ca="1" si="1585"/>
        <v>No</v>
      </c>
      <c r="L6762">
        <f t="shared" ca="1" si="1586"/>
        <v>10</v>
      </c>
      <c r="M6762">
        <f t="shared" ca="1" si="1587"/>
        <v>2076</v>
      </c>
      <c r="N6762">
        <f t="shared" ca="1" si="1588"/>
        <v>2.2400000000000002</v>
      </c>
      <c r="O6762" t="str">
        <f t="shared" ca="1" si="1589"/>
        <v>Yes</v>
      </c>
    </row>
    <row r="6763" spans="1:15" x14ac:dyDescent="0.3">
      <c r="A6763" s="1">
        <f t="shared" ca="1" si="1576"/>
        <v>45692</v>
      </c>
      <c r="B6763" s="2">
        <f t="shared" ca="1" si="1577"/>
        <v>0.39930555555555558</v>
      </c>
      <c r="C6763" t="str">
        <f t="shared" ca="1" si="1578"/>
        <v>Shri Siddhivinayak Temple, Mumbai</v>
      </c>
      <c r="D6763">
        <f t="shared" ca="1" si="1579"/>
        <v>11397</v>
      </c>
      <c r="E6763">
        <f t="shared" ca="1" si="1590"/>
        <v>437</v>
      </c>
      <c r="F6763">
        <f t="shared" ca="1" si="1580"/>
        <v>413</v>
      </c>
      <c r="G6763">
        <f t="shared" ca="1" si="1581"/>
        <v>11.09</v>
      </c>
      <c r="H6763" t="str">
        <f t="shared" ca="1" si="1582"/>
        <v>Hot</v>
      </c>
      <c r="I6763">
        <f t="shared" ca="1" si="1583"/>
        <v>36.200000000000003</v>
      </c>
      <c r="J6763" t="str">
        <f t="shared" ca="1" si="1584"/>
        <v>Yes</v>
      </c>
      <c r="K6763" t="str">
        <f t="shared" ca="1" si="1585"/>
        <v>No</v>
      </c>
      <c r="L6763">
        <f t="shared" ca="1" si="1586"/>
        <v>6.1</v>
      </c>
      <c r="M6763">
        <f t="shared" ca="1" si="1587"/>
        <v>396</v>
      </c>
      <c r="N6763">
        <f t="shared" ca="1" si="1588"/>
        <v>0.7</v>
      </c>
      <c r="O6763" t="str">
        <f t="shared" ca="1" si="1589"/>
        <v>Yes</v>
      </c>
    </row>
    <row r="6764" spans="1:15" x14ac:dyDescent="0.3">
      <c r="A6764" s="1">
        <f t="shared" ca="1" si="1576"/>
        <v>45916</v>
      </c>
      <c r="B6764" s="2">
        <f t="shared" ca="1" si="1577"/>
        <v>0.1388888888888889</v>
      </c>
      <c r="C6764" t="str">
        <f t="shared" ca="1" si="1578"/>
        <v>Tirumala Tirupati Temple, Tirupati</v>
      </c>
      <c r="D6764">
        <f t="shared" ca="1" si="1579"/>
        <v>9077</v>
      </c>
      <c r="E6764">
        <f t="shared" ca="1" si="1590"/>
        <v>319</v>
      </c>
      <c r="F6764">
        <f t="shared" ca="1" si="1580"/>
        <v>467</v>
      </c>
      <c r="G6764">
        <f t="shared" ca="1" si="1581"/>
        <v>3.04</v>
      </c>
      <c r="H6764" t="str">
        <f t="shared" ca="1" si="1582"/>
        <v>Cloudy</v>
      </c>
      <c r="I6764">
        <f t="shared" ca="1" si="1583"/>
        <v>21.7</v>
      </c>
      <c r="J6764" t="str">
        <f t="shared" ca="1" si="1584"/>
        <v>No</v>
      </c>
      <c r="K6764" t="str">
        <f t="shared" ca="1" si="1585"/>
        <v>Yes</v>
      </c>
      <c r="L6764">
        <f t="shared" ca="1" si="1586"/>
        <v>10.1</v>
      </c>
      <c r="M6764">
        <f t="shared" ca="1" si="1587"/>
        <v>1480</v>
      </c>
      <c r="N6764">
        <f t="shared" ca="1" si="1588"/>
        <v>0.45</v>
      </c>
      <c r="O6764" t="str">
        <f t="shared" ca="1" si="1589"/>
        <v>No</v>
      </c>
    </row>
    <row r="6765" spans="1:15" x14ac:dyDescent="0.3">
      <c r="A6765" s="1">
        <f t="shared" ca="1" si="1576"/>
        <v>46338</v>
      </c>
      <c r="B6765" s="2">
        <f t="shared" ca="1" si="1577"/>
        <v>0.28749999999999998</v>
      </c>
      <c r="C6765" t="str">
        <f t="shared" ca="1" si="1578"/>
        <v>Shri Siddhivinayak Temple, Mumbai</v>
      </c>
      <c r="D6765">
        <f t="shared" ca="1" si="1579"/>
        <v>14327</v>
      </c>
      <c r="E6765">
        <f t="shared" ca="1" si="1590"/>
        <v>366</v>
      </c>
      <c r="F6765">
        <f t="shared" ca="1" si="1580"/>
        <v>257</v>
      </c>
      <c r="G6765">
        <f t="shared" ca="1" si="1581"/>
        <v>2.74</v>
      </c>
      <c r="H6765" t="str">
        <f t="shared" ca="1" si="1582"/>
        <v>Cloudy</v>
      </c>
      <c r="I6765">
        <f t="shared" ca="1" si="1583"/>
        <v>27.7</v>
      </c>
      <c r="J6765" t="str">
        <f t="shared" ca="1" si="1584"/>
        <v>Yes</v>
      </c>
      <c r="K6765" t="str">
        <f t="shared" ca="1" si="1585"/>
        <v>Yes</v>
      </c>
      <c r="L6765">
        <f t="shared" ca="1" si="1586"/>
        <v>8.9</v>
      </c>
      <c r="M6765">
        <f t="shared" ca="1" si="1587"/>
        <v>1955</v>
      </c>
      <c r="N6765">
        <f t="shared" ca="1" si="1588"/>
        <v>0.67</v>
      </c>
      <c r="O6765" t="str">
        <f t="shared" ca="1" si="1589"/>
        <v>No</v>
      </c>
    </row>
    <row r="6766" spans="1:15" x14ac:dyDescent="0.3">
      <c r="A6766" s="1">
        <f t="shared" ca="1" si="1576"/>
        <v>45745</v>
      </c>
      <c r="B6766" s="2">
        <f t="shared" ca="1" si="1577"/>
        <v>0.33888888888888891</v>
      </c>
      <c r="C6766" t="str">
        <f t="shared" ca="1" si="1578"/>
        <v>Somnath Temple, Gujarat</v>
      </c>
      <c r="D6766">
        <f t="shared" ca="1" si="1579"/>
        <v>9862</v>
      </c>
      <c r="E6766">
        <f t="shared" ca="1" si="1590"/>
        <v>104</v>
      </c>
      <c r="F6766">
        <f t="shared" ca="1" si="1580"/>
        <v>354</v>
      </c>
      <c r="G6766">
        <f t="shared" ca="1" si="1581"/>
        <v>4.96</v>
      </c>
      <c r="H6766" t="str">
        <f t="shared" ca="1" si="1582"/>
        <v>Sunny</v>
      </c>
      <c r="I6766">
        <f t="shared" ca="1" si="1583"/>
        <v>27</v>
      </c>
      <c r="J6766" t="str">
        <f t="shared" ca="1" si="1584"/>
        <v>Yes</v>
      </c>
      <c r="K6766" t="str">
        <f t="shared" ca="1" si="1585"/>
        <v>No</v>
      </c>
      <c r="L6766">
        <f t="shared" ca="1" si="1586"/>
        <v>5</v>
      </c>
      <c r="M6766">
        <f t="shared" ca="1" si="1587"/>
        <v>699</v>
      </c>
      <c r="N6766">
        <f t="shared" ca="1" si="1588"/>
        <v>0.74</v>
      </c>
      <c r="O6766" t="str">
        <f t="shared" ca="1" si="1589"/>
        <v>No</v>
      </c>
    </row>
    <row r="6767" spans="1:15" x14ac:dyDescent="0.3">
      <c r="A6767" s="1">
        <f t="shared" ca="1" si="1576"/>
        <v>46241</v>
      </c>
      <c r="B6767" s="2">
        <f t="shared" ca="1" si="1577"/>
        <v>1.5277777777777777E-2</v>
      </c>
      <c r="C6767" t="str">
        <f t="shared" ca="1" si="1578"/>
        <v>Grishneshwar Temple, Chhatrapati Sambhajinagar</v>
      </c>
      <c r="D6767">
        <f t="shared" ca="1" si="1579"/>
        <v>2180</v>
      </c>
      <c r="E6767">
        <f t="shared" ca="1" si="1590"/>
        <v>590</v>
      </c>
      <c r="F6767">
        <f t="shared" ca="1" si="1580"/>
        <v>26</v>
      </c>
      <c r="G6767">
        <f t="shared" ca="1" si="1581"/>
        <v>13.07</v>
      </c>
      <c r="H6767" t="str">
        <f t="shared" ca="1" si="1582"/>
        <v>Cloudy</v>
      </c>
      <c r="I6767">
        <f t="shared" ca="1" si="1583"/>
        <v>20.399999999999999</v>
      </c>
      <c r="J6767" t="str">
        <f t="shared" ca="1" si="1584"/>
        <v>Yes</v>
      </c>
      <c r="K6767" t="str">
        <f t="shared" ca="1" si="1585"/>
        <v>No</v>
      </c>
      <c r="L6767">
        <f t="shared" ca="1" si="1586"/>
        <v>10.4</v>
      </c>
      <c r="M6767">
        <f t="shared" ca="1" si="1587"/>
        <v>796</v>
      </c>
      <c r="N6767">
        <f t="shared" ca="1" si="1588"/>
        <v>2.3199999999999998</v>
      </c>
      <c r="O6767" t="str">
        <f t="shared" ca="1" si="1589"/>
        <v>Yes</v>
      </c>
    </row>
    <row r="6768" spans="1:15" x14ac:dyDescent="0.3">
      <c r="A6768" s="1">
        <f t="shared" ca="1" si="1576"/>
        <v>46127</v>
      </c>
      <c r="B6768" s="2">
        <f t="shared" ca="1" si="1577"/>
        <v>0.52708333333333335</v>
      </c>
      <c r="C6768" t="str">
        <f t="shared" ca="1" si="1578"/>
        <v>Shree Mahakaleshwar Temple, Ujjain</v>
      </c>
      <c r="D6768">
        <f t="shared" ca="1" si="1579"/>
        <v>7846</v>
      </c>
      <c r="E6768">
        <f t="shared" ca="1" si="1590"/>
        <v>379</v>
      </c>
      <c r="F6768">
        <f t="shared" ca="1" si="1580"/>
        <v>332</v>
      </c>
      <c r="G6768">
        <f t="shared" ca="1" si="1581"/>
        <v>8.18</v>
      </c>
      <c r="H6768" t="str">
        <f t="shared" ca="1" si="1582"/>
        <v>Cloudy</v>
      </c>
      <c r="I6768">
        <f t="shared" ca="1" si="1583"/>
        <v>23.5</v>
      </c>
      <c r="J6768" t="str">
        <f t="shared" ca="1" si="1584"/>
        <v>No</v>
      </c>
      <c r="K6768" t="str">
        <f t="shared" ca="1" si="1585"/>
        <v>No</v>
      </c>
      <c r="L6768">
        <f t="shared" ca="1" si="1586"/>
        <v>3.5</v>
      </c>
      <c r="M6768">
        <f t="shared" ca="1" si="1587"/>
        <v>748</v>
      </c>
      <c r="N6768">
        <f t="shared" ca="1" si="1588"/>
        <v>1.38</v>
      </c>
      <c r="O6768" t="str">
        <f t="shared" ca="1" si="1589"/>
        <v>No</v>
      </c>
    </row>
    <row r="6769" spans="1:15" x14ac:dyDescent="0.3">
      <c r="A6769" s="1">
        <f t="shared" ca="1" si="1576"/>
        <v>45674</v>
      </c>
      <c r="B6769" s="2">
        <f t="shared" ca="1" si="1577"/>
        <v>0.80694444444444446</v>
      </c>
      <c r="C6769" t="str">
        <f t="shared" ca="1" si="1578"/>
        <v>Bhimashankar Temple, Maharashtra</v>
      </c>
      <c r="D6769">
        <f t="shared" ca="1" si="1579"/>
        <v>1005</v>
      </c>
      <c r="E6769">
        <f t="shared" ca="1" si="1590"/>
        <v>123</v>
      </c>
      <c r="F6769">
        <f t="shared" ca="1" si="1580"/>
        <v>480</v>
      </c>
      <c r="G6769">
        <f t="shared" ca="1" si="1581"/>
        <v>11.08</v>
      </c>
      <c r="H6769" t="str">
        <f t="shared" ca="1" si="1582"/>
        <v>Rainy</v>
      </c>
      <c r="I6769">
        <f t="shared" ca="1" si="1583"/>
        <v>39.1</v>
      </c>
      <c r="J6769" t="str">
        <f t="shared" ca="1" si="1584"/>
        <v>No</v>
      </c>
      <c r="K6769" t="str">
        <f t="shared" ca="1" si="1585"/>
        <v>No</v>
      </c>
      <c r="L6769">
        <f t="shared" ca="1" si="1586"/>
        <v>11.4</v>
      </c>
      <c r="M6769">
        <f t="shared" ca="1" si="1587"/>
        <v>1798</v>
      </c>
      <c r="N6769">
        <f t="shared" ca="1" si="1588"/>
        <v>2.2999999999999998</v>
      </c>
      <c r="O6769" t="str">
        <f t="shared" ca="1" si="1589"/>
        <v>Yes</v>
      </c>
    </row>
    <row r="6770" spans="1:15" x14ac:dyDescent="0.3">
      <c r="A6770" s="1">
        <f t="shared" ca="1" si="1576"/>
        <v>45651</v>
      </c>
      <c r="B6770" s="2">
        <f t="shared" ca="1" si="1577"/>
        <v>0.28125</v>
      </c>
      <c r="C6770" t="str">
        <f t="shared" ca="1" si="1578"/>
        <v>Tulja Bhavani Temple, Tuljapur</v>
      </c>
      <c r="D6770">
        <f t="shared" ca="1" si="1579"/>
        <v>7767</v>
      </c>
      <c r="E6770">
        <f t="shared" ca="1" si="1590"/>
        <v>537</v>
      </c>
      <c r="F6770">
        <f t="shared" ca="1" si="1580"/>
        <v>41</v>
      </c>
      <c r="G6770">
        <f t="shared" ca="1" si="1581"/>
        <v>7.65</v>
      </c>
      <c r="H6770" t="str">
        <f t="shared" ca="1" si="1582"/>
        <v>Hot</v>
      </c>
      <c r="I6770">
        <f t="shared" ca="1" si="1583"/>
        <v>19.100000000000001</v>
      </c>
      <c r="J6770" t="str">
        <f t="shared" ca="1" si="1584"/>
        <v>Yes</v>
      </c>
      <c r="K6770" t="str">
        <f t="shared" ca="1" si="1585"/>
        <v>No</v>
      </c>
      <c r="L6770">
        <f t="shared" ca="1" si="1586"/>
        <v>6.2</v>
      </c>
      <c r="M6770">
        <f t="shared" ca="1" si="1587"/>
        <v>515</v>
      </c>
      <c r="N6770">
        <f t="shared" ca="1" si="1588"/>
        <v>1.41</v>
      </c>
      <c r="O6770" t="str">
        <f t="shared" ca="1" si="1589"/>
        <v>No</v>
      </c>
    </row>
    <row r="6771" spans="1:15" x14ac:dyDescent="0.3">
      <c r="A6771" s="1">
        <f t="shared" ca="1" si="1576"/>
        <v>45516</v>
      </c>
      <c r="B6771" s="2">
        <f t="shared" ca="1" si="1577"/>
        <v>0.83125000000000004</v>
      </c>
      <c r="C6771" t="str">
        <f t="shared" ca="1" si="1578"/>
        <v>Dagdusheth Halwai Ganpati Temple, Pune</v>
      </c>
      <c r="D6771">
        <f t="shared" ca="1" si="1579"/>
        <v>14753</v>
      </c>
      <c r="E6771">
        <f t="shared" ca="1" si="1590"/>
        <v>567</v>
      </c>
      <c r="F6771">
        <f t="shared" ca="1" si="1580"/>
        <v>199</v>
      </c>
      <c r="G6771">
        <f t="shared" ca="1" si="1581"/>
        <v>8.17</v>
      </c>
      <c r="H6771" t="str">
        <f t="shared" ca="1" si="1582"/>
        <v>Sunny</v>
      </c>
      <c r="I6771">
        <f t="shared" ca="1" si="1583"/>
        <v>39.700000000000003</v>
      </c>
      <c r="J6771" t="str">
        <f t="shared" ca="1" si="1584"/>
        <v>Yes</v>
      </c>
      <c r="K6771" t="str">
        <f t="shared" ca="1" si="1585"/>
        <v>No</v>
      </c>
      <c r="L6771">
        <f t="shared" ca="1" si="1586"/>
        <v>2</v>
      </c>
      <c r="M6771">
        <f t="shared" ca="1" si="1587"/>
        <v>1772</v>
      </c>
      <c r="N6771">
        <f t="shared" ca="1" si="1588"/>
        <v>1.66</v>
      </c>
      <c r="O6771" t="str">
        <f t="shared" ca="1" si="1589"/>
        <v>No</v>
      </c>
    </row>
    <row r="6772" spans="1:15" x14ac:dyDescent="0.3">
      <c r="A6772" s="1">
        <f t="shared" ca="1" si="1576"/>
        <v>45556</v>
      </c>
      <c r="B6772" s="2">
        <f t="shared" ca="1" si="1577"/>
        <v>0.46736111111111112</v>
      </c>
      <c r="C6772" t="str">
        <f t="shared" ca="1" si="1578"/>
        <v>Vaishno Devi Temple, Katra</v>
      </c>
      <c r="D6772">
        <f t="shared" ca="1" si="1579"/>
        <v>4414</v>
      </c>
      <c r="E6772">
        <f t="shared" ca="1" si="1590"/>
        <v>38</v>
      </c>
      <c r="F6772">
        <f t="shared" ca="1" si="1580"/>
        <v>204</v>
      </c>
      <c r="G6772">
        <f t="shared" ca="1" si="1581"/>
        <v>9.6</v>
      </c>
      <c r="H6772" t="str">
        <f t="shared" ca="1" si="1582"/>
        <v>Hot</v>
      </c>
      <c r="I6772">
        <f t="shared" ca="1" si="1583"/>
        <v>29.5</v>
      </c>
      <c r="J6772" t="str">
        <f t="shared" ca="1" si="1584"/>
        <v>Yes</v>
      </c>
      <c r="K6772" t="str">
        <f t="shared" ca="1" si="1585"/>
        <v>No</v>
      </c>
      <c r="L6772">
        <f t="shared" ca="1" si="1586"/>
        <v>2.5</v>
      </c>
      <c r="M6772">
        <f t="shared" ca="1" si="1587"/>
        <v>2032</v>
      </c>
      <c r="N6772">
        <f t="shared" ca="1" si="1588"/>
        <v>0.67</v>
      </c>
      <c r="O6772" t="str">
        <f t="shared" ca="1" si="1589"/>
        <v>No</v>
      </c>
    </row>
    <row r="6773" spans="1:15" x14ac:dyDescent="0.3">
      <c r="A6773" s="1">
        <f t="shared" ca="1" si="1576"/>
        <v>46313</v>
      </c>
      <c r="B6773" s="2">
        <f t="shared" ca="1" si="1577"/>
        <v>0.82777777777777772</v>
      </c>
      <c r="C6773" t="str">
        <f t="shared" ca="1" si="1578"/>
        <v>Dagdusheth Halwai Ganpati Temple, Pune</v>
      </c>
      <c r="D6773">
        <f t="shared" ca="1" si="1579"/>
        <v>1714</v>
      </c>
      <c r="E6773">
        <f t="shared" ca="1" si="1590"/>
        <v>582</v>
      </c>
      <c r="F6773">
        <f t="shared" ca="1" si="1580"/>
        <v>483</v>
      </c>
      <c r="G6773">
        <f t="shared" ca="1" si="1581"/>
        <v>3.42</v>
      </c>
      <c r="H6773" t="str">
        <f t="shared" ca="1" si="1582"/>
        <v>Humid</v>
      </c>
      <c r="I6773">
        <f t="shared" ca="1" si="1583"/>
        <v>36.6</v>
      </c>
      <c r="J6773" t="str">
        <f t="shared" ca="1" si="1584"/>
        <v>Yes</v>
      </c>
      <c r="K6773" t="str">
        <f t="shared" ca="1" si="1585"/>
        <v>No</v>
      </c>
      <c r="L6773">
        <f t="shared" ca="1" si="1586"/>
        <v>7.9</v>
      </c>
      <c r="M6773">
        <f t="shared" ca="1" si="1587"/>
        <v>1914</v>
      </c>
      <c r="N6773">
        <f t="shared" ca="1" si="1588"/>
        <v>1.88</v>
      </c>
      <c r="O6773" t="str">
        <f t="shared" ca="1" si="1589"/>
        <v>No</v>
      </c>
    </row>
    <row r="6774" spans="1:15" x14ac:dyDescent="0.3">
      <c r="A6774" s="1">
        <f t="shared" ca="1" si="1576"/>
        <v>45853</v>
      </c>
      <c r="B6774" s="2">
        <f t="shared" ca="1" si="1577"/>
        <v>0.9819444444444444</v>
      </c>
      <c r="C6774" t="str">
        <f t="shared" ca="1" si="1578"/>
        <v>Shri Siddhivinayak Temple, Mumbai</v>
      </c>
      <c r="D6774">
        <f t="shared" ca="1" si="1579"/>
        <v>5946</v>
      </c>
      <c r="E6774">
        <f t="shared" ca="1" si="1590"/>
        <v>182</v>
      </c>
      <c r="F6774">
        <f t="shared" ca="1" si="1580"/>
        <v>444</v>
      </c>
      <c r="G6774">
        <f t="shared" ca="1" si="1581"/>
        <v>12.98</v>
      </c>
      <c r="H6774" t="str">
        <f t="shared" ca="1" si="1582"/>
        <v>Rainy</v>
      </c>
      <c r="I6774">
        <f t="shared" ca="1" si="1583"/>
        <v>28.8</v>
      </c>
      <c r="J6774" t="str">
        <f t="shared" ca="1" si="1584"/>
        <v>No</v>
      </c>
      <c r="K6774" t="str">
        <f t="shared" ca="1" si="1585"/>
        <v>Yes</v>
      </c>
      <c r="L6774">
        <f t="shared" ca="1" si="1586"/>
        <v>8.6</v>
      </c>
      <c r="M6774">
        <f t="shared" ca="1" si="1587"/>
        <v>2224</v>
      </c>
      <c r="N6774">
        <f t="shared" ca="1" si="1588"/>
        <v>0.33</v>
      </c>
      <c r="O6774" t="str">
        <f t="shared" ca="1" si="1589"/>
        <v>No</v>
      </c>
    </row>
    <row r="6775" spans="1:15" x14ac:dyDescent="0.3">
      <c r="A6775" s="1">
        <f t="shared" ca="1" si="1576"/>
        <v>45774</v>
      </c>
      <c r="B6775" s="2">
        <f t="shared" ca="1" si="1577"/>
        <v>0.5083333333333333</v>
      </c>
      <c r="C6775" t="str">
        <f t="shared" ca="1" si="1578"/>
        <v>Meenakshi Amman Temple, Madurai</v>
      </c>
      <c r="D6775">
        <f t="shared" ca="1" si="1579"/>
        <v>7433</v>
      </c>
      <c r="E6775">
        <f t="shared" ca="1" si="1590"/>
        <v>580</v>
      </c>
      <c r="F6775">
        <f t="shared" ca="1" si="1580"/>
        <v>419</v>
      </c>
      <c r="G6775">
        <f t="shared" ca="1" si="1581"/>
        <v>9.56</v>
      </c>
      <c r="H6775" t="str">
        <f t="shared" ca="1" si="1582"/>
        <v>Hot</v>
      </c>
      <c r="I6775">
        <f t="shared" ca="1" si="1583"/>
        <v>22.5</v>
      </c>
      <c r="J6775" t="str">
        <f t="shared" ca="1" si="1584"/>
        <v>No</v>
      </c>
      <c r="K6775" t="str">
        <f t="shared" ca="1" si="1585"/>
        <v>No</v>
      </c>
      <c r="L6775">
        <f t="shared" ca="1" si="1586"/>
        <v>5.5</v>
      </c>
      <c r="M6775">
        <f t="shared" ca="1" si="1587"/>
        <v>1967</v>
      </c>
      <c r="N6775">
        <f t="shared" ca="1" si="1588"/>
        <v>1.04</v>
      </c>
      <c r="O6775" t="str">
        <f t="shared" ca="1" si="1589"/>
        <v>No</v>
      </c>
    </row>
    <row r="6776" spans="1:15" x14ac:dyDescent="0.3">
      <c r="A6776" s="1">
        <f t="shared" ca="1" si="1576"/>
        <v>46178</v>
      </c>
      <c r="B6776" s="2">
        <f t="shared" ca="1" si="1577"/>
        <v>0.38055555555555554</v>
      </c>
      <c r="C6776" t="str">
        <f t="shared" ca="1" si="1578"/>
        <v>Shree Mahakaleshwar Temple, Ujjain</v>
      </c>
      <c r="D6776">
        <f t="shared" ca="1" si="1579"/>
        <v>7007</v>
      </c>
      <c r="E6776">
        <f t="shared" ca="1" si="1590"/>
        <v>586</v>
      </c>
      <c r="F6776">
        <f t="shared" ca="1" si="1580"/>
        <v>142</v>
      </c>
      <c r="G6776">
        <f t="shared" ca="1" si="1581"/>
        <v>4.2</v>
      </c>
      <c r="H6776" t="str">
        <f t="shared" ca="1" si="1582"/>
        <v>Rainy</v>
      </c>
      <c r="I6776">
        <f t="shared" ca="1" si="1583"/>
        <v>32.1</v>
      </c>
      <c r="J6776" t="str">
        <f t="shared" ca="1" si="1584"/>
        <v>No</v>
      </c>
      <c r="K6776" t="str">
        <f t="shared" ca="1" si="1585"/>
        <v>No</v>
      </c>
      <c r="L6776">
        <f t="shared" ca="1" si="1586"/>
        <v>7.9</v>
      </c>
      <c r="M6776">
        <f t="shared" ca="1" si="1587"/>
        <v>820</v>
      </c>
      <c r="N6776">
        <f t="shared" ca="1" si="1588"/>
        <v>1</v>
      </c>
      <c r="O6776" t="str">
        <f t="shared" ca="1" si="1589"/>
        <v>No</v>
      </c>
    </row>
    <row r="6777" spans="1:15" x14ac:dyDescent="0.3">
      <c r="A6777" s="1">
        <f t="shared" ca="1" si="1576"/>
        <v>45531</v>
      </c>
      <c r="B6777" s="2">
        <f t="shared" ca="1" si="1577"/>
        <v>0.12291666666666666</v>
      </c>
      <c r="C6777" t="str">
        <f t="shared" ca="1" si="1578"/>
        <v>Jagannath Temple, Puri</v>
      </c>
      <c r="D6777">
        <f t="shared" ca="1" si="1579"/>
        <v>2929</v>
      </c>
      <c r="E6777">
        <f t="shared" ca="1" si="1590"/>
        <v>141</v>
      </c>
      <c r="F6777">
        <f t="shared" ca="1" si="1580"/>
        <v>481</v>
      </c>
      <c r="G6777">
        <f t="shared" ca="1" si="1581"/>
        <v>13.13</v>
      </c>
      <c r="H6777" t="str">
        <f t="shared" ca="1" si="1582"/>
        <v>Cloudy</v>
      </c>
      <c r="I6777">
        <f t="shared" ca="1" si="1583"/>
        <v>26.7</v>
      </c>
      <c r="J6777" t="str">
        <f t="shared" ca="1" si="1584"/>
        <v>No</v>
      </c>
      <c r="K6777" t="str">
        <f t="shared" ca="1" si="1585"/>
        <v>No</v>
      </c>
      <c r="L6777">
        <f t="shared" ca="1" si="1586"/>
        <v>4.0999999999999996</v>
      </c>
      <c r="M6777">
        <f t="shared" ca="1" si="1587"/>
        <v>1156</v>
      </c>
      <c r="N6777">
        <f t="shared" ca="1" si="1588"/>
        <v>1.33</v>
      </c>
      <c r="O6777" t="str">
        <f t="shared" ca="1" si="1589"/>
        <v>Yes</v>
      </c>
    </row>
    <row r="6778" spans="1:15" x14ac:dyDescent="0.3">
      <c r="A6778" s="1">
        <f t="shared" ca="1" si="1576"/>
        <v>45478</v>
      </c>
      <c r="B6778" s="2">
        <f t="shared" ca="1" si="1577"/>
        <v>0.72847222222222219</v>
      </c>
      <c r="C6778" t="str">
        <f t="shared" ca="1" si="1578"/>
        <v>Tirumala Tirupati Temple, Tirupati</v>
      </c>
      <c r="D6778">
        <f t="shared" ca="1" si="1579"/>
        <v>8484</v>
      </c>
      <c r="E6778">
        <f t="shared" ca="1" si="1590"/>
        <v>215</v>
      </c>
      <c r="F6778">
        <f t="shared" ca="1" si="1580"/>
        <v>90</v>
      </c>
      <c r="G6778">
        <f t="shared" ca="1" si="1581"/>
        <v>5.63</v>
      </c>
      <c r="H6778" t="str">
        <f t="shared" ca="1" si="1582"/>
        <v>Sunny</v>
      </c>
      <c r="I6778">
        <f t="shared" ca="1" si="1583"/>
        <v>22.8</v>
      </c>
      <c r="J6778" t="str">
        <f t="shared" ca="1" si="1584"/>
        <v>No</v>
      </c>
      <c r="K6778" t="str">
        <f t="shared" ca="1" si="1585"/>
        <v>No</v>
      </c>
      <c r="L6778">
        <f t="shared" ca="1" si="1586"/>
        <v>5.3</v>
      </c>
      <c r="M6778">
        <f t="shared" ca="1" si="1587"/>
        <v>2362</v>
      </c>
      <c r="N6778">
        <f t="shared" ca="1" si="1588"/>
        <v>1.38</v>
      </c>
      <c r="O6778" t="str">
        <f t="shared" ca="1" si="1589"/>
        <v>Yes</v>
      </c>
    </row>
    <row r="6779" spans="1:15" x14ac:dyDescent="0.3">
      <c r="A6779" s="1">
        <f t="shared" ca="1" si="1576"/>
        <v>45813</v>
      </c>
      <c r="B6779" s="2">
        <f t="shared" ca="1" si="1577"/>
        <v>0.6069444444444444</v>
      </c>
      <c r="C6779" t="str">
        <f t="shared" ca="1" si="1578"/>
        <v>Shri Siddhivinayak Temple, Mumbai</v>
      </c>
      <c r="D6779">
        <f t="shared" ca="1" si="1579"/>
        <v>6806</v>
      </c>
      <c r="E6779">
        <f t="shared" ca="1" si="1590"/>
        <v>266</v>
      </c>
      <c r="F6779">
        <f t="shared" ca="1" si="1580"/>
        <v>118</v>
      </c>
      <c r="G6779">
        <f t="shared" ca="1" si="1581"/>
        <v>4.04</v>
      </c>
      <c r="H6779" t="str">
        <f t="shared" ca="1" si="1582"/>
        <v>Hot</v>
      </c>
      <c r="I6779">
        <f t="shared" ca="1" si="1583"/>
        <v>29.2</v>
      </c>
      <c r="J6779" t="str">
        <f t="shared" ca="1" si="1584"/>
        <v>Yes</v>
      </c>
      <c r="K6779" t="str">
        <f t="shared" ca="1" si="1585"/>
        <v>No</v>
      </c>
      <c r="L6779">
        <f t="shared" ca="1" si="1586"/>
        <v>6.6</v>
      </c>
      <c r="M6779">
        <f t="shared" ca="1" si="1587"/>
        <v>347</v>
      </c>
      <c r="N6779">
        <f t="shared" ca="1" si="1588"/>
        <v>0.47</v>
      </c>
      <c r="O6779" t="str">
        <f t="shared" ca="1" si="1589"/>
        <v>No</v>
      </c>
    </row>
    <row r="6780" spans="1:15" x14ac:dyDescent="0.3">
      <c r="A6780" s="1">
        <f t="shared" ca="1" si="1576"/>
        <v>46360</v>
      </c>
      <c r="B6780" s="2">
        <f t="shared" ca="1" si="1577"/>
        <v>0.76527777777777772</v>
      </c>
      <c r="C6780" t="str">
        <f t="shared" ca="1" si="1578"/>
        <v>Meenakshi Amman Temple, Madurai</v>
      </c>
      <c r="D6780">
        <f t="shared" ca="1" si="1579"/>
        <v>14281</v>
      </c>
      <c r="E6780">
        <f t="shared" ca="1" si="1590"/>
        <v>286</v>
      </c>
      <c r="F6780">
        <f t="shared" ca="1" si="1580"/>
        <v>238</v>
      </c>
      <c r="G6780">
        <f t="shared" ca="1" si="1581"/>
        <v>10.029999999999999</v>
      </c>
      <c r="H6780" t="str">
        <f t="shared" ca="1" si="1582"/>
        <v>Rainy</v>
      </c>
      <c r="I6780">
        <f t="shared" ca="1" si="1583"/>
        <v>18.7</v>
      </c>
      <c r="J6780" t="str">
        <f t="shared" ca="1" si="1584"/>
        <v>No</v>
      </c>
      <c r="K6780" t="str">
        <f t="shared" ca="1" si="1585"/>
        <v>Yes</v>
      </c>
      <c r="L6780">
        <f t="shared" ca="1" si="1586"/>
        <v>7.9</v>
      </c>
      <c r="M6780">
        <f t="shared" ca="1" si="1587"/>
        <v>1639</v>
      </c>
      <c r="N6780">
        <f t="shared" ca="1" si="1588"/>
        <v>1.3</v>
      </c>
      <c r="O6780" t="str">
        <f t="shared" ca="1" si="1589"/>
        <v>No</v>
      </c>
    </row>
    <row r="6781" spans="1:15" x14ac:dyDescent="0.3">
      <c r="A6781" s="1">
        <f t="shared" ca="1" si="1576"/>
        <v>45452</v>
      </c>
      <c r="B6781" s="2">
        <f t="shared" ca="1" si="1577"/>
        <v>0.87222222222222223</v>
      </c>
      <c r="C6781" t="str">
        <f t="shared" ca="1" si="1578"/>
        <v>Trimbakeshwar Temple, Nashik</v>
      </c>
      <c r="D6781">
        <f t="shared" ca="1" si="1579"/>
        <v>2460</v>
      </c>
      <c r="E6781">
        <f t="shared" ca="1" si="1590"/>
        <v>347</v>
      </c>
      <c r="F6781">
        <f t="shared" ca="1" si="1580"/>
        <v>165</v>
      </c>
      <c r="G6781">
        <f t="shared" ca="1" si="1581"/>
        <v>10.220000000000001</v>
      </c>
      <c r="H6781" t="str">
        <f t="shared" ca="1" si="1582"/>
        <v>Hot</v>
      </c>
      <c r="I6781">
        <f t="shared" ca="1" si="1583"/>
        <v>31</v>
      </c>
      <c r="J6781" t="str">
        <f t="shared" ca="1" si="1584"/>
        <v>No</v>
      </c>
      <c r="K6781" t="str">
        <f t="shared" ca="1" si="1585"/>
        <v>Yes</v>
      </c>
      <c r="L6781">
        <f t="shared" ca="1" si="1586"/>
        <v>5.9</v>
      </c>
      <c r="M6781">
        <f t="shared" ca="1" si="1587"/>
        <v>1739</v>
      </c>
      <c r="N6781">
        <f t="shared" ca="1" si="1588"/>
        <v>0.31</v>
      </c>
      <c r="O6781" t="str">
        <f t="shared" ca="1" si="1589"/>
        <v>Yes</v>
      </c>
    </row>
    <row r="6782" spans="1:15" x14ac:dyDescent="0.3">
      <c r="A6782" s="1">
        <f t="shared" ca="1" si="1576"/>
        <v>45717</v>
      </c>
      <c r="B6782" s="2">
        <f t="shared" ca="1" si="1577"/>
        <v>0.96944444444444444</v>
      </c>
      <c r="C6782" t="str">
        <f t="shared" ca="1" si="1578"/>
        <v>Shri Siddhivinayak Temple, Mumbai</v>
      </c>
      <c r="D6782">
        <f t="shared" ca="1" si="1579"/>
        <v>11977</v>
      </c>
      <c r="E6782">
        <f t="shared" ca="1" si="1590"/>
        <v>251</v>
      </c>
      <c r="F6782">
        <f t="shared" ca="1" si="1580"/>
        <v>125</v>
      </c>
      <c r="G6782">
        <f t="shared" ca="1" si="1581"/>
        <v>12.43</v>
      </c>
      <c r="H6782" t="str">
        <f t="shared" ca="1" si="1582"/>
        <v>Cloudy</v>
      </c>
      <c r="I6782">
        <f t="shared" ca="1" si="1583"/>
        <v>38.4</v>
      </c>
      <c r="J6782" t="str">
        <f t="shared" ca="1" si="1584"/>
        <v>Yes</v>
      </c>
      <c r="K6782" t="str">
        <f t="shared" ca="1" si="1585"/>
        <v>No</v>
      </c>
      <c r="L6782">
        <f t="shared" ca="1" si="1586"/>
        <v>3.3</v>
      </c>
      <c r="M6782">
        <f t="shared" ca="1" si="1587"/>
        <v>2203</v>
      </c>
      <c r="N6782">
        <f t="shared" ca="1" si="1588"/>
        <v>1.39</v>
      </c>
      <c r="O6782" t="str">
        <f t="shared" ca="1" si="1589"/>
        <v>Yes</v>
      </c>
    </row>
    <row r="6783" spans="1:15" x14ac:dyDescent="0.3">
      <c r="A6783" s="1">
        <f t="shared" ca="1" si="1576"/>
        <v>46288</v>
      </c>
      <c r="B6783" s="2">
        <f t="shared" ca="1" si="1577"/>
        <v>0.14652777777777778</v>
      </c>
      <c r="C6783" t="str">
        <f t="shared" ca="1" si="1578"/>
        <v>Bhimashankar Temple, Maharashtra</v>
      </c>
      <c r="D6783">
        <f t="shared" ca="1" si="1579"/>
        <v>1014</v>
      </c>
      <c r="E6783">
        <f t="shared" ca="1" si="1590"/>
        <v>588</v>
      </c>
      <c r="F6783">
        <f t="shared" ca="1" si="1580"/>
        <v>474</v>
      </c>
      <c r="G6783">
        <f t="shared" ca="1" si="1581"/>
        <v>2.63</v>
      </c>
      <c r="H6783" t="str">
        <f t="shared" ca="1" si="1582"/>
        <v>Rainy</v>
      </c>
      <c r="I6783">
        <f t="shared" ca="1" si="1583"/>
        <v>29.4</v>
      </c>
      <c r="J6783" t="str">
        <f t="shared" ca="1" si="1584"/>
        <v>Yes</v>
      </c>
      <c r="K6783" t="str">
        <f t="shared" ca="1" si="1585"/>
        <v>Yes</v>
      </c>
      <c r="L6783">
        <f t="shared" ca="1" si="1586"/>
        <v>3.6</v>
      </c>
      <c r="M6783">
        <f t="shared" ca="1" si="1587"/>
        <v>2420</v>
      </c>
      <c r="N6783">
        <f t="shared" ca="1" si="1588"/>
        <v>0.59</v>
      </c>
      <c r="O6783" t="str">
        <f t="shared" ca="1" si="1589"/>
        <v>Yes</v>
      </c>
    </row>
    <row r="6784" spans="1:15" x14ac:dyDescent="0.3">
      <c r="A6784" s="1">
        <f t="shared" ca="1" si="1576"/>
        <v>45955</v>
      </c>
      <c r="B6784" s="2">
        <f t="shared" ca="1" si="1577"/>
        <v>1.2500000000000001E-2</v>
      </c>
      <c r="C6784" t="str">
        <f t="shared" ca="1" si="1578"/>
        <v>Shirdi Sai Baba Temple, Shirdi</v>
      </c>
      <c r="D6784">
        <f t="shared" ca="1" si="1579"/>
        <v>14771</v>
      </c>
      <c r="E6784">
        <f t="shared" ca="1" si="1590"/>
        <v>352</v>
      </c>
      <c r="F6784">
        <f t="shared" ca="1" si="1580"/>
        <v>28</v>
      </c>
      <c r="G6784">
        <f t="shared" ca="1" si="1581"/>
        <v>5.01</v>
      </c>
      <c r="H6784" t="str">
        <f t="shared" ca="1" si="1582"/>
        <v>Hot</v>
      </c>
      <c r="I6784">
        <f t="shared" ca="1" si="1583"/>
        <v>20</v>
      </c>
      <c r="J6784" t="str">
        <f t="shared" ca="1" si="1584"/>
        <v>No</v>
      </c>
      <c r="K6784" t="str">
        <f t="shared" ca="1" si="1585"/>
        <v>No</v>
      </c>
      <c r="L6784">
        <f t="shared" ca="1" si="1586"/>
        <v>11.8</v>
      </c>
      <c r="M6784">
        <f t="shared" ca="1" si="1587"/>
        <v>2823</v>
      </c>
      <c r="N6784">
        <f t="shared" ca="1" si="1588"/>
        <v>1.47</v>
      </c>
      <c r="O6784" t="str">
        <f t="shared" ca="1" si="1589"/>
        <v>No</v>
      </c>
    </row>
    <row r="6785" spans="1:15" x14ac:dyDescent="0.3">
      <c r="A6785" s="1">
        <f t="shared" ca="1" si="1576"/>
        <v>45328</v>
      </c>
      <c r="B6785" s="2">
        <f t="shared" ca="1" si="1577"/>
        <v>0.22638888888888889</v>
      </c>
      <c r="C6785" t="str">
        <f t="shared" ca="1" si="1578"/>
        <v>Shri Siddhivinayak Temple, Mumbai</v>
      </c>
      <c r="D6785">
        <f t="shared" ca="1" si="1579"/>
        <v>13943</v>
      </c>
      <c r="E6785">
        <f t="shared" ca="1" si="1590"/>
        <v>25</v>
      </c>
      <c r="F6785">
        <f t="shared" ca="1" si="1580"/>
        <v>320</v>
      </c>
      <c r="G6785">
        <f t="shared" ca="1" si="1581"/>
        <v>14.77</v>
      </c>
      <c r="H6785" t="str">
        <f t="shared" ca="1" si="1582"/>
        <v>Cloudy</v>
      </c>
      <c r="I6785">
        <f t="shared" ca="1" si="1583"/>
        <v>37.1</v>
      </c>
      <c r="J6785" t="str">
        <f t="shared" ca="1" si="1584"/>
        <v>No</v>
      </c>
      <c r="K6785" t="str">
        <f t="shared" ca="1" si="1585"/>
        <v>Yes</v>
      </c>
      <c r="L6785">
        <f t="shared" ca="1" si="1586"/>
        <v>6.4</v>
      </c>
      <c r="M6785">
        <f t="shared" ca="1" si="1587"/>
        <v>1020</v>
      </c>
      <c r="N6785">
        <f t="shared" ca="1" si="1588"/>
        <v>1.2</v>
      </c>
      <c r="O6785" t="str">
        <f t="shared" ca="1" si="1589"/>
        <v>No</v>
      </c>
    </row>
    <row r="6786" spans="1:15" x14ac:dyDescent="0.3">
      <c r="A6786" s="1">
        <f t="shared" ca="1" si="1576"/>
        <v>46366</v>
      </c>
      <c r="B6786" s="2">
        <f t="shared" ca="1" si="1577"/>
        <v>0.54652777777777772</v>
      </c>
      <c r="C6786" t="str">
        <f t="shared" ca="1" si="1578"/>
        <v>Grishneshwar Temple, Chhatrapati Sambhajinagar</v>
      </c>
      <c r="D6786">
        <f t="shared" ca="1" si="1579"/>
        <v>6193</v>
      </c>
      <c r="E6786">
        <f t="shared" ca="1" si="1590"/>
        <v>201</v>
      </c>
      <c r="F6786">
        <f t="shared" ca="1" si="1580"/>
        <v>457</v>
      </c>
      <c r="G6786">
        <f t="shared" ca="1" si="1581"/>
        <v>2.42</v>
      </c>
      <c r="H6786" t="str">
        <f t="shared" ca="1" si="1582"/>
        <v>Hot</v>
      </c>
      <c r="I6786">
        <f t="shared" ca="1" si="1583"/>
        <v>23.4</v>
      </c>
      <c r="J6786" t="str">
        <f t="shared" ca="1" si="1584"/>
        <v>No</v>
      </c>
      <c r="K6786" t="str">
        <f t="shared" ca="1" si="1585"/>
        <v>No</v>
      </c>
      <c r="L6786">
        <f t="shared" ca="1" si="1586"/>
        <v>5.3</v>
      </c>
      <c r="M6786">
        <f t="shared" ca="1" si="1587"/>
        <v>674</v>
      </c>
      <c r="N6786">
        <f t="shared" ca="1" si="1588"/>
        <v>0.6</v>
      </c>
      <c r="O6786" t="str">
        <f t="shared" ca="1" si="1589"/>
        <v>No</v>
      </c>
    </row>
    <row r="6787" spans="1:15" x14ac:dyDescent="0.3">
      <c r="A6787" s="1">
        <f t="shared" ref="A6787:A6850" ca="1" si="1591">DATE(2024,1,1)+RANDBETWEEN(0,1095)</f>
        <v>45617</v>
      </c>
      <c r="B6787" s="2">
        <f t="shared" ref="B6787:B6850" ca="1" si="1592">TIME(RANDBETWEEN(0,23),RANDBETWEEN(0,59),0)</f>
        <v>0.34375</v>
      </c>
      <c r="C6787" t="str">
        <f t="shared" ref="C6787:C6850" ca="1" si="15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6787">
        <f t="shared" ref="D6787:D6850" ca="1" si="1594">RANDBETWEEN(100,15000)</f>
        <v>2037</v>
      </c>
      <c r="E6787">
        <f t="shared" ca="1" si="1590"/>
        <v>262</v>
      </c>
      <c r="F6787">
        <f t="shared" ref="F6787:F6850" ca="1" si="1595">RANDBETWEEN(5,500)</f>
        <v>245</v>
      </c>
      <c r="G6787">
        <f t="shared" ref="G6787:G6850" ca="1" si="1596">ROUND(RAND()*14.5+0.5,2)</f>
        <v>14.44</v>
      </c>
      <c r="H6787" t="str">
        <f t="shared" ref="H6787:H6850" ca="1" si="1597">CHOOSE(RANDBETWEEN(1,5),"Sunny","Cloudy","Rainy","Hot","Humid")</f>
        <v>Rainy</v>
      </c>
      <c r="I6787">
        <f t="shared" ref="I6787:I6850" ca="1" si="1598">ROUND(RAND()*24+18,1)</f>
        <v>20</v>
      </c>
      <c r="J6787" t="str">
        <f t="shared" ref="J6787:J6850" ca="1" si="1599">IF(RAND()&lt;0.3,"Yes","No")</f>
        <v>No</v>
      </c>
      <c r="K6787" t="str">
        <f t="shared" ref="K6787:K6850" ca="1" si="1600">IF(RAND()&lt;0.2,"Yes","No")</f>
        <v>No</v>
      </c>
      <c r="L6787">
        <f t="shared" ref="L6787:L6850" ca="1" si="1601">ROUND(RAND()*10+2,1)</f>
        <v>10.9</v>
      </c>
      <c r="M6787">
        <f t="shared" ref="M6787:M6850" ca="1" si="1602">RANDBETWEEN(300,3000)</f>
        <v>1664</v>
      </c>
      <c r="N6787">
        <f t="shared" ref="N6787:N6850" ca="1" si="1603">ROUND(RAND()*2.2+0.3,2)</f>
        <v>1.1000000000000001</v>
      </c>
      <c r="O6787" t="str">
        <f t="shared" ref="O6787:O6850" ca="1" si="1604">IF(RAND()&lt;0.35,"Yes","No")</f>
        <v>No</v>
      </c>
    </row>
    <row r="6788" spans="1:15" x14ac:dyDescent="0.3">
      <c r="A6788" s="1">
        <f t="shared" ca="1" si="1591"/>
        <v>45515</v>
      </c>
      <c r="B6788" s="2">
        <f t="shared" ca="1" si="1592"/>
        <v>0.61527777777777781</v>
      </c>
      <c r="C6788" t="str">
        <f t="shared" ca="1" si="1593"/>
        <v>Shirdi Sai Baba Temple, Shirdi</v>
      </c>
      <c r="D6788">
        <f t="shared" ca="1" si="1594"/>
        <v>1508</v>
      </c>
      <c r="E6788">
        <f t="shared" ca="1" si="1590"/>
        <v>523</v>
      </c>
      <c r="F6788">
        <f t="shared" ca="1" si="1595"/>
        <v>95</v>
      </c>
      <c r="G6788">
        <f t="shared" ca="1" si="1596"/>
        <v>2.65</v>
      </c>
      <c r="H6788" t="str">
        <f t="shared" ca="1" si="1597"/>
        <v>Humid</v>
      </c>
      <c r="I6788">
        <f t="shared" ca="1" si="1598"/>
        <v>36.200000000000003</v>
      </c>
      <c r="J6788" t="str">
        <f t="shared" ca="1" si="1599"/>
        <v>No</v>
      </c>
      <c r="K6788" t="str">
        <f t="shared" ca="1" si="1600"/>
        <v>Yes</v>
      </c>
      <c r="L6788">
        <f t="shared" ca="1" si="1601"/>
        <v>7.8</v>
      </c>
      <c r="M6788">
        <f t="shared" ca="1" si="1602"/>
        <v>2785</v>
      </c>
      <c r="N6788">
        <f t="shared" ca="1" si="1603"/>
        <v>1.56</v>
      </c>
      <c r="O6788" t="str">
        <f t="shared" ca="1" si="1604"/>
        <v>Yes</v>
      </c>
    </row>
    <row r="6789" spans="1:15" x14ac:dyDescent="0.3">
      <c r="A6789" s="1">
        <f t="shared" ca="1" si="1591"/>
        <v>45950</v>
      </c>
      <c r="B6789" s="2">
        <f t="shared" ca="1" si="1592"/>
        <v>0.15069444444444444</v>
      </c>
      <c r="C6789" t="str">
        <f t="shared" ca="1" si="1593"/>
        <v>Bhimashankar Temple, Maharashtra</v>
      </c>
      <c r="D6789">
        <f t="shared" ca="1" si="1594"/>
        <v>7768</v>
      </c>
      <c r="E6789">
        <f t="shared" ca="1" si="1590"/>
        <v>556</v>
      </c>
      <c r="F6789">
        <f t="shared" ca="1" si="1595"/>
        <v>481</v>
      </c>
      <c r="G6789">
        <f t="shared" ca="1" si="1596"/>
        <v>10.96</v>
      </c>
      <c r="H6789" t="str">
        <f t="shared" ca="1" si="1597"/>
        <v>Cloudy</v>
      </c>
      <c r="I6789">
        <f t="shared" ca="1" si="1598"/>
        <v>26.4</v>
      </c>
      <c r="J6789" t="str">
        <f t="shared" ca="1" si="1599"/>
        <v>No</v>
      </c>
      <c r="K6789" t="str">
        <f t="shared" ca="1" si="1600"/>
        <v>No</v>
      </c>
      <c r="L6789">
        <f t="shared" ca="1" si="1601"/>
        <v>3</v>
      </c>
      <c r="M6789">
        <f t="shared" ca="1" si="1602"/>
        <v>718</v>
      </c>
      <c r="N6789">
        <f t="shared" ca="1" si="1603"/>
        <v>0.41</v>
      </c>
      <c r="O6789" t="str">
        <f t="shared" ca="1" si="1604"/>
        <v>Yes</v>
      </c>
    </row>
    <row r="6790" spans="1:15" x14ac:dyDescent="0.3">
      <c r="A6790" s="1">
        <f t="shared" ca="1" si="1591"/>
        <v>45391</v>
      </c>
      <c r="B6790" s="2">
        <f t="shared" ca="1" si="1592"/>
        <v>0.88402777777777775</v>
      </c>
      <c r="C6790" t="str">
        <f t="shared" ca="1" si="1593"/>
        <v>Golden Temple, Amritsar</v>
      </c>
      <c r="D6790">
        <f t="shared" ca="1" si="1594"/>
        <v>6414</v>
      </c>
      <c r="E6790">
        <f t="shared" ca="1" si="1590"/>
        <v>244</v>
      </c>
      <c r="F6790">
        <f t="shared" ca="1" si="1595"/>
        <v>291</v>
      </c>
      <c r="G6790">
        <f t="shared" ca="1" si="1596"/>
        <v>2.34</v>
      </c>
      <c r="H6790" t="str">
        <f t="shared" ca="1" si="1597"/>
        <v>Rainy</v>
      </c>
      <c r="I6790">
        <f t="shared" ca="1" si="1598"/>
        <v>35.5</v>
      </c>
      <c r="J6790" t="str">
        <f t="shared" ca="1" si="1599"/>
        <v>Yes</v>
      </c>
      <c r="K6790" t="str">
        <f t="shared" ca="1" si="1600"/>
        <v>No</v>
      </c>
      <c r="L6790">
        <f t="shared" ca="1" si="1601"/>
        <v>3.1</v>
      </c>
      <c r="M6790">
        <f t="shared" ca="1" si="1602"/>
        <v>2046</v>
      </c>
      <c r="N6790">
        <f t="shared" ca="1" si="1603"/>
        <v>1.86</v>
      </c>
      <c r="O6790" t="str">
        <f t="shared" ca="1" si="1604"/>
        <v>No</v>
      </c>
    </row>
    <row r="6791" spans="1:15" x14ac:dyDescent="0.3">
      <c r="A6791" s="1">
        <f t="shared" ca="1" si="1591"/>
        <v>45438</v>
      </c>
      <c r="B6791" s="2">
        <f t="shared" ca="1" si="1592"/>
        <v>0.19236111111111112</v>
      </c>
      <c r="C6791" t="str">
        <f t="shared" ca="1" si="1593"/>
        <v>Golden Temple, Amritsar</v>
      </c>
      <c r="D6791">
        <f t="shared" ca="1" si="1594"/>
        <v>8531</v>
      </c>
      <c r="E6791">
        <f t="shared" ca="1" si="1590"/>
        <v>448</v>
      </c>
      <c r="F6791">
        <f t="shared" ca="1" si="1595"/>
        <v>386</v>
      </c>
      <c r="G6791">
        <f t="shared" ca="1" si="1596"/>
        <v>2.2400000000000002</v>
      </c>
      <c r="H6791" t="str">
        <f t="shared" ca="1" si="1597"/>
        <v>Sunny</v>
      </c>
      <c r="I6791">
        <f t="shared" ca="1" si="1598"/>
        <v>21.4</v>
      </c>
      <c r="J6791" t="str">
        <f t="shared" ca="1" si="1599"/>
        <v>Yes</v>
      </c>
      <c r="K6791" t="str">
        <f t="shared" ca="1" si="1600"/>
        <v>No</v>
      </c>
      <c r="L6791">
        <f t="shared" ca="1" si="1601"/>
        <v>8.1</v>
      </c>
      <c r="M6791">
        <f t="shared" ca="1" si="1602"/>
        <v>881</v>
      </c>
      <c r="N6791">
        <f t="shared" ca="1" si="1603"/>
        <v>0.83</v>
      </c>
      <c r="O6791" t="str">
        <f t="shared" ca="1" si="1604"/>
        <v>No</v>
      </c>
    </row>
    <row r="6792" spans="1:15" x14ac:dyDescent="0.3">
      <c r="A6792" s="1">
        <f t="shared" ca="1" si="1591"/>
        <v>45784</v>
      </c>
      <c r="B6792" s="2">
        <f t="shared" ca="1" si="1592"/>
        <v>0.85138888888888886</v>
      </c>
      <c r="C6792" t="str">
        <f t="shared" ca="1" si="1593"/>
        <v>Tulja Bhavani Temple, Tuljapur</v>
      </c>
      <c r="D6792">
        <f t="shared" ca="1" si="1594"/>
        <v>12254</v>
      </c>
      <c r="E6792">
        <f t="shared" ca="1" si="1590"/>
        <v>161</v>
      </c>
      <c r="F6792">
        <f t="shared" ca="1" si="1595"/>
        <v>121</v>
      </c>
      <c r="G6792">
        <f t="shared" ca="1" si="1596"/>
        <v>10.54</v>
      </c>
      <c r="H6792" t="str">
        <f t="shared" ca="1" si="1597"/>
        <v>Rainy</v>
      </c>
      <c r="I6792">
        <f t="shared" ca="1" si="1598"/>
        <v>37.200000000000003</v>
      </c>
      <c r="J6792" t="str">
        <f t="shared" ca="1" si="1599"/>
        <v>Yes</v>
      </c>
      <c r="K6792" t="str">
        <f t="shared" ca="1" si="1600"/>
        <v>No</v>
      </c>
      <c r="L6792">
        <f t="shared" ca="1" si="1601"/>
        <v>4.3</v>
      </c>
      <c r="M6792">
        <f t="shared" ca="1" si="1602"/>
        <v>2944</v>
      </c>
      <c r="N6792">
        <f t="shared" ca="1" si="1603"/>
        <v>0.4</v>
      </c>
      <c r="O6792" t="str">
        <f t="shared" ca="1" si="1604"/>
        <v>No</v>
      </c>
    </row>
    <row r="6793" spans="1:15" x14ac:dyDescent="0.3">
      <c r="A6793" s="1">
        <f t="shared" ca="1" si="1591"/>
        <v>45933</v>
      </c>
      <c r="B6793" s="2">
        <f t="shared" ca="1" si="1592"/>
        <v>0</v>
      </c>
      <c r="C6793" t="str">
        <f t="shared" ca="1" si="1593"/>
        <v>Vaishno Devi Temple, Katra</v>
      </c>
      <c r="D6793">
        <f t="shared" ca="1" si="1594"/>
        <v>4821</v>
      </c>
      <c r="E6793">
        <f t="shared" ca="1" si="1590"/>
        <v>265</v>
      </c>
      <c r="F6793">
        <f t="shared" ca="1" si="1595"/>
        <v>407</v>
      </c>
      <c r="G6793">
        <f t="shared" ca="1" si="1596"/>
        <v>3.9</v>
      </c>
      <c r="H6793" t="str">
        <f t="shared" ca="1" si="1597"/>
        <v>Sunny</v>
      </c>
      <c r="I6793">
        <f t="shared" ca="1" si="1598"/>
        <v>36.700000000000003</v>
      </c>
      <c r="J6793" t="str">
        <f t="shared" ca="1" si="1599"/>
        <v>No</v>
      </c>
      <c r="K6793" t="str">
        <f t="shared" ca="1" si="1600"/>
        <v>No</v>
      </c>
      <c r="L6793">
        <f t="shared" ca="1" si="1601"/>
        <v>7.2</v>
      </c>
      <c r="M6793">
        <f t="shared" ca="1" si="1602"/>
        <v>1944</v>
      </c>
      <c r="N6793">
        <f t="shared" ca="1" si="1603"/>
        <v>0.44</v>
      </c>
      <c r="O6793" t="str">
        <f t="shared" ca="1" si="1604"/>
        <v>Yes</v>
      </c>
    </row>
    <row r="6794" spans="1:15" x14ac:dyDescent="0.3">
      <c r="A6794" s="1">
        <f t="shared" ca="1" si="1591"/>
        <v>45397</v>
      </c>
      <c r="B6794" s="2">
        <f t="shared" ca="1" si="1592"/>
        <v>2.0833333333333332E-2</v>
      </c>
      <c r="C6794" t="str">
        <f t="shared" ca="1" si="1593"/>
        <v>Trimbakeshwar Temple, Nashik</v>
      </c>
      <c r="D6794">
        <f t="shared" ca="1" si="1594"/>
        <v>1738</v>
      </c>
      <c r="E6794">
        <f t="shared" ca="1" si="1590"/>
        <v>327</v>
      </c>
      <c r="F6794">
        <f t="shared" ca="1" si="1595"/>
        <v>254</v>
      </c>
      <c r="G6794">
        <f t="shared" ca="1" si="1596"/>
        <v>9.51</v>
      </c>
      <c r="H6794" t="str">
        <f t="shared" ca="1" si="1597"/>
        <v>Cloudy</v>
      </c>
      <c r="I6794">
        <f t="shared" ca="1" si="1598"/>
        <v>39.799999999999997</v>
      </c>
      <c r="J6794" t="str">
        <f t="shared" ca="1" si="1599"/>
        <v>No</v>
      </c>
      <c r="K6794" t="str">
        <f t="shared" ca="1" si="1600"/>
        <v>Yes</v>
      </c>
      <c r="L6794">
        <f t="shared" ca="1" si="1601"/>
        <v>3.9</v>
      </c>
      <c r="M6794">
        <f t="shared" ca="1" si="1602"/>
        <v>692</v>
      </c>
      <c r="N6794">
        <f t="shared" ca="1" si="1603"/>
        <v>0.71</v>
      </c>
      <c r="O6794" t="str">
        <f t="shared" ca="1" si="1604"/>
        <v>Yes</v>
      </c>
    </row>
    <row r="6795" spans="1:15" x14ac:dyDescent="0.3">
      <c r="A6795" s="1">
        <f t="shared" ca="1" si="1591"/>
        <v>45313</v>
      </c>
      <c r="B6795" s="2">
        <f t="shared" ca="1" si="1592"/>
        <v>0.82361111111111107</v>
      </c>
      <c r="C6795" t="str">
        <f t="shared" ca="1" si="1593"/>
        <v>Somnath Temple, Gujarat</v>
      </c>
      <c r="D6795">
        <f t="shared" ca="1" si="1594"/>
        <v>2941</v>
      </c>
      <c r="E6795">
        <f t="shared" ca="1" si="1590"/>
        <v>203</v>
      </c>
      <c r="F6795">
        <f t="shared" ca="1" si="1595"/>
        <v>432</v>
      </c>
      <c r="G6795">
        <f t="shared" ca="1" si="1596"/>
        <v>7</v>
      </c>
      <c r="H6795" t="str">
        <f t="shared" ca="1" si="1597"/>
        <v>Humid</v>
      </c>
      <c r="I6795">
        <f t="shared" ca="1" si="1598"/>
        <v>35.299999999999997</v>
      </c>
      <c r="J6795" t="str">
        <f t="shared" ca="1" si="1599"/>
        <v>No</v>
      </c>
      <c r="K6795" t="str">
        <f t="shared" ca="1" si="1600"/>
        <v>No</v>
      </c>
      <c r="L6795">
        <f t="shared" ca="1" si="1601"/>
        <v>11.9</v>
      </c>
      <c r="M6795">
        <f t="shared" ca="1" si="1602"/>
        <v>2862</v>
      </c>
      <c r="N6795">
        <f t="shared" ca="1" si="1603"/>
        <v>2.2000000000000002</v>
      </c>
      <c r="O6795" t="str">
        <f t="shared" ca="1" si="1604"/>
        <v>No</v>
      </c>
    </row>
    <row r="6796" spans="1:15" x14ac:dyDescent="0.3">
      <c r="A6796" s="1">
        <f t="shared" ca="1" si="1591"/>
        <v>46326</v>
      </c>
      <c r="B6796" s="2">
        <f t="shared" ca="1" si="1592"/>
        <v>0.4777777777777778</v>
      </c>
      <c r="C6796" t="str">
        <f t="shared" ca="1" si="1593"/>
        <v>Dagdusheth Halwai Ganpati Temple, Pune</v>
      </c>
      <c r="D6796">
        <f t="shared" ca="1" si="1594"/>
        <v>4848</v>
      </c>
      <c r="E6796">
        <f t="shared" ca="1" si="1590"/>
        <v>61</v>
      </c>
      <c r="F6796">
        <f t="shared" ca="1" si="1595"/>
        <v>22</v>
      </c>
      <c r="G6796">
        <f t="shared" ca="1" si="1596"/>
        <v>5.31</v>
      </c>
      <c r="H6796" t="str">
        <f t="shared" ca="1" si="1597"/>
        <v>Hot</v>
      </c>
      <c r="I6796">
        <f t="shared" ca="1" si="1598"/>
        <v>20.100000000000001</v>
      </c>
      <c r="J6796" t="str">
        <f t="shared" ca="1" si="1599"/>
        <v>No</v>
      </c>
      <c r="K6796" t="str">
        <f t="shared" ca="1" si="1600"/>
        <v>No</v>
      </c>
      <c r="L6796">
        <f t="shared" ca="1" si="1601"/>
        <v>7.6</v>
      </c>
      <c r="M6796">
        <f t="shared" ca="1" si="1602"/>
        <v>2899</v>
      </c>
      <c r="N6796">
        <f t="shared" ca="1" si="1603"/>
        <v>1.67</v>
      </c>
      <c r="O6796" t="str">
        <f t="shared" ca="1" si="1604"/>
        <v>No</v>
      </c>
    </row>
    <row r="6797" spans="1:15" x14ac:dyDescent="0.3">
      <c r="A6797" s="1">
        <f t="shared" ca="1" si="1591"/>
        <v>46090</v>
      </c>
      <c r="B6797" s="2">
        <f t="shared" ca="1" si="1592"/>
        <v>0.1388888888888889</v>
      </c>
      <c r="C6797" t="str">
        <f t="shared" ca="1" si="1593"/>
        <v>Golden Temple, Amritsar</v>
      </c>
      <c r="D6797">
        <f t="shared" ca="1" si="1594"/>
        <v>2293</v>
      </c>
      <c r="E6797">
        <f t="shared" ca="1" si="1590"/>
        <v>206</v>
      </c>
      <c r="F6797">
        <f t="shared" ca="1" si="1595"/>
        <v>402</v>
      </c>
      <c r="G6797">
        <f t="shared" ca="1" si="1596"/>
        <v>11.27</v>
      </c>
      <c r="H6797" t="str">
        <f t="shared" ca="1" si="1597"/>
        <v>Humid</v>
      </c>
      <c r="I6797">
        <f t="shared" ca="1" si="1598"/>
        <v>27.6</v>
      </c>
      <c r="J6797" t="str">
        <f t="shared" ca="1" si="1599"/>
        <v>No</v>
      </c>
      <c r="K6797" t="str">
        <f t="shared" ca="1" si="1600"/>
        <v>No</v>
      </c>
      <c r="L6797">
        <f t="shared" ca="1" si="1601"/>
        <v>9.1999999999999993</v>
      </c>
      <c r="M6797">
        <f t="shared" ca="1" si="1602"/>
        <v>1585</v>
      </c>
      <c r="N6797">
        <f t="shared" ca="1" si="1603"/>
        <v>1.53</v>
      </c>
      <c r="O6797" t="str">
        <f t="shared" ca="1" si="1604"/>
        <v>No</v>
      </c>
    </row>
    <row r="6798" spans="1:15" x14ac:dyDescent="0.3">
      <c r="A6798" s="1">
        <f t="shared" ca="1" si="1591"/>
        <v>45899</v>
      </c>
      <c r="B6798" s="2">
        <f t="shared" ca="1" si="1592"/>
        <v>0.37916666666666665</v>
      </c>
      <c r="C6798" t="str">
        <f t="shared" ca="1" si="1593"/>
        <v>Tulja Bhavani Temple, Tuljapur</v>
      </c>
      <c r="D6798">
        <f t="shared" ca="1" si="1594"/>
        <v>5231</v>
      </c>
      <c r="E6798">
        <f t="shared" ca="1" si="1590"/>
        <v>273</v>
      </c>
      <c r="F6798">
        <f t="shared" ca="1" si="1595"/>
        <v>492</v>
      </c>
      <c r="G6798">
        <f t="shared" ca="1" si="1596"/>
        <v>3.47</v>
      </c>
      <c r="H6798" t="str">
        <f t="shared" ca="1" si="1597"/>
        <v>Hot</v>
      </c>
      <c r="I6798">
        <f t="shared" ca="1" si="1598"/>
        <v>26.1</v>
      </c>
      <c r="J6798" t="str">
        <f t="shared" ca="1" si="1599"/>
        <v>No</v>
      </c>
      <c r="K6798" t="str">
        <f t="shared" ca="1" si="1600"/>
        <v>No</v>
      </c>
      <c r="L6798">
        <f t="shared" ca="1" si="1601"/>
        <v>9.6999999999999993</v>
      </c>
      <c r="M6798">
        <f t="shared" ca="1" si="1602"/>
        <v>2778</v>
      </c>
      <c r="N6798">
        <f t="shared" ca="1" si="1603"/>
        <v>2.36</v>
      </c>
      <c r="O6798" t="str">
        <f t="shared" ca="1" si="1604"/>
        <v>No</v>
      </c>
    </row>
    <row r="6799" spans="1:15" x14ac:dyDescent="0.3">
      <c r="A6799" s="1">
        <f t="shared" ca="1" si="1591"/>
        <v>45541</v>
      </c>
      <c r="B6799" s="2">
        <f t="shared" ca="1" si="1592"/>
        <v>0.12013888888888889</v>
      </c>
      <c r="C6799" t="str">
        <f t="shared" ca="1" si="1593"/>
        <v>Trimbakeshwar Temple, Nashik</v>
      </c>
      <c r="D6799">
        <f t="shared" ca="1" si="1594"/>
        <v>12469</v>
      </c>
      <c r="E6799">
        <f t="shared" ca="1" si="1590"/>
        <v>169</v>
      </c>
      <c r="F6799">
        <f t="shared" ca="1" si="1595"/>
        <v>88</v>
      </c>
      <c r="G6799">
        <f t="shared" ca="1" si="1596"/>
        <v>10.4</v>
      </c>
      <c r="H6799" t="str">
        <f t="shared" ca="1" si="1597"/>
        <v>Humid</v>
      </c>
      <c r="I6799">
        <f t="shared" ca="1" si="1598"/>
        <v>19.399999999999999</v>
      </c>
      <c r="J6799" t="str">
        <f t="shared" ca="1" si="1599"/>
        <v>No</v>
      </c>
      <c r="K6799" t="str">
        <f t="shared" ca="1" si="1600"/>
        <v>No</v>
      </c>
      <c r="L6799">
        <f t="shared" ca="1" si="1601"/>
        <v>7.3</v>
      </c>
      <c r="M6799">
        <f t="shared" ca="1" si="1602"/>
        <v>1687</v>
      </c>
      <c r="N6799">
        <f t="shared" ca="1" si="1603"/>
        <v>1.56</v>
      </c>
      <c r="O6799" t="str">
        <f t="shared" ca="1" si="1604"/>
        <v>No</v>
      </c>
    </row>
    <row r="6800" spans="1:15" x14ac:dyDescent="0.3">
      <c r="A6800" s="1">
        <f t="shared" ca="1" si="1591"/>
        <v>45694</v>
      </c>
      <c r="B6800" s="2">
        <f t="shared" ca="1" si="1592"/>
        <v>3.6805555555555557E-2</v>
      </c>
      <c r="C6800" t="str">
        <f t="shared" ca="1" si="1593"/>
        <v>Vaishno Devi Temple, Katra</v>
      </c>
      <c r="D6800">
        <f t="shared" ca="1" si="1594"/>
        <v>12045</v>
      </c>
      <c r="E6800">
        <f t="shared" ca="1" si="1590"/>
        <v>508</v>
      </c>
      <c r="F6800">
        <f t="shared" ca="1" si="1595"/>
        <v>13</v>
      </c>
      <c r="G6800">
        <f t="shared" ca="1" si="1596"/>
        <v>9.77</v>
      </c>
      <c r="H6800" t="str">
        <f t="shared" ca="1" si="1597"/>
        <v>Rainy</v>
      </c>
      <c r="I6800">
        <f t="shared" ca="1" si="1598"/>
        <v>38.5</v>
      </c>
      <c r="J6800" t="str">
        <f t="shared" ca="1" si="1599"/>
        <v>No</v>
      </c>
      <c r="K6800" t="str">
        <f t="shared" ca="1" si="1600"/>
        <v>No</v>
      </c>
      <c r="L6800">
        <f t="shared" ca="1" si="1601"/>
        <v>5.4</v>
      </c>
      <c r="M6800">
        <f t="shared" ca="1" si="1602"/>
        <v>1090</v>
      </c>
      <c r="N6800">
        <f t="shared" ca="1" si="1603"/>
        <v>0.51</v>
      </c>
      <c r="O6800" t="str">
        <f t="shared" ca="1" si="1604"/>
        <v>No</v>
      </c>
    </row>
    <row r="6801" spans="1:15" x14ac:dyDescent="0.3">
      <c r="A6801" s="1">
        <f t="shared" ca="1" si="1591"/>
        <v>45833</v>
      </c>
      <c r="B6801" s="2">
        <f t="shared" ca="1" si="1592"/>
        <v>0.69374999999999998</v>
      </c>
      <c r="C6801" t="str">
        <f t="shared" ca="1" si="1593"/>
        <v>Meenakshi Amman Temple, Madurai</v>
      </c>
      <c r="D6801">
        <f t="shared" ca="1" si="1594"/>
        <v>2769</v>
      </c>
      <c r="E6801">
        <f t="shared" ca="1" si="1590"/>
        <v>100</v>
      </c>
      <c r="F6801">
        <f t="shared" ca="1" si="1595"/>
        <v>176</v>
      </c>
      <c r="G6801">
        <f t="shared" ca="1" si="1596"/>
        <v>12.38</v>
      </c>
      <c r="H6801" t="str">
        <f t="shared" ca="1" si="1597"/>
        <v>Sunny</v>
      </c>
      <c r="I6801">
        <f t="shared" ca="1" si="1598"/>
        <v>33</v>
      </c>
      <c r="J6801" t="str">
        <f t="shared" ca="1" si="1599"/>
        <v>No</v>
      </c>
      <c r="K6801" t="str">
        <f t="shared" ca="1" si="1600"/>
        <v>No</v>
      </c>
      <c r="L6801">
        <f t="shared" ca="1" si="1601"/>
        <v>9.4</v>
      </c>
      <c r="M6801">
        <f t="shared" ca="1" si="1602"/>
        <v>2582</v>
      </c>
      <c r="N6801">
        <f t="shared" ca="1" si="1603"/>
        <v>1.63</v>
      </c>
      <c r="O6801" t="str">
        <f t="shared" ca="1" si="1604"/>
        <v>No</v>
      </c>
    </row>
    <row r="6802" spans="1:15" x14ac:dyDescent="0.3">
      <c r="A6802" s="1">
        <f t="shared" ca="1" si="1591"/>
        <v>46056</v>
      </c>
      <c r="B6802" s="2">
        <f t="shared" ca="1" si="1592"/>
        <v>0.59236111111111112</v>
      </c>
      <c r="C6802" t="str">
        <f t="shared" ca="1" si="1593"/>
        <v>Jagannath Temple, Puri</v>
      </c>
      <c r="D6802">
        <f t="shared" ca="1" si="1594"/>
        <v>4332</v>
      </c>
      <c r="E6802">
        <f t="shared" ca="1" si="1590"/>
        <v>40</v>
      </c>
      <c r="F6802">
        <f t="shared" ca="1" si="1595"/>
        <v>137</v>
      </c>
      <c r="G6802">
        <f t="shared" ca="1" si="1596"/>
        <v>9.8800000000000008</v>
      </c>
      <c r="H6802" t="str">
        <f t="shared" ca="1" si="1597"/>
        <v>Humid</v>
      </c>
      <c r="I6802">
        <f t="shared" ca="1" si="1598"/>
        <v>27.8</v>
      </c>
      <c r="J6802" t="str">
        <f t="shared" ca="1" si="1599"/>
        <v>No</v>
      </c>
      <c r="K6802" t="str">
        <f t="shared" ca="1" si="1600"/>
        <v>No</v>
      </c>
      <c r="L6802">
        <f t="shared" ca="1" si="1601"/>
        <v>3.4</v>
      </c>
      <c r="M6802">
        <f t="shared" ca="1" si="1602"/>
        <v>598</v>
      </c>
      <c r="N6802">
        <f t="shared" ca="1" si="1603"/>
        <v>1.05</v>
      </c>
      <c r="O6802" t="str">
        <f t="shared" ca="1" si="1604"/>
        <v>No</v>
      </c>
    </row>
    <row r="6803" spans="1:15" x14ac:dyDescent="0.3">
      <c r="A6803" s="1">
        <f t="shared" ca="1" si="1591"/>
        <v>45876</v>
      </c>
      <c r="B6803" s="2">
        <f t="shared" ca="1" si="1592"/>
        <v>0.63402777777777775</v>
      </c>
      <c r="C6803" t="str">
        <f t="shared" ca="1" si="1593"/>
        <v>Shirdi Sai Baba Temple, Shirdi</v>
      </c>
      <c r="D6803">
        <f t="shared" ca="1" si="1594"/>
        <v>8726</v>
      </c>
      <c r="E6803">
        <f t="shared" ca="1" si="1590"/>
        <v>129</v>
      </c>
      <c r="F6803">
        <f t="shared" ca="1" si="1595"/>
        <v>266</v>
      </c>
      <c r="G6803">
        <f t="shared" ca="1" si="1596"/>
        <v>2.79</v>
      </c>
      <c r="H6803" t="str">
        <f t="shared" ca="1" si="1597"/>
        <v>Sunny</v>
      </c>
      <c r="I6803">
        <f t="shared" ca="1" si="1598"/>
        <v>34.6</v>
      </c>
      <c r="J6803" t="str">
        <f t="shared" ca="1" si="1599"/>
        <v>No</v>
      </c>
      <c r="K6803" t="str">
        <f t="shared" ca="1" si="1600"/>
        <v>No</v>
      </c>
      <c r="L6803">
        <f t="shared" ca="1" si="1601"/>
        <v>5.9</v>
      </c>
      <c r="M6803">
        <f t="shared" ca="1" si="1602"/>
        <v>2834</v>
      </c>
      <c r="N6803">
        <f t="shared" ca="1" si="1603"/>
        <v>1.61</v>
      </c>
      <c r="O6803" t="str">
        <f t="shared" ca="1" si="1604"/>
        <v>No</v>
      </c>
    </row>
    <row r="6804" spans="1:15" x14ac:dyDescent="0.3">
      <c r="A6804" s="1">
        <f t="shared" ca="1" si="1591"/>
        <v>45448</v>
      </c>
      <c r="B6804" s="2">
        <f t="shared" ca="1" si="1592"/>
        <v>0.53055555555555556</v>
      </c>
      <c r="C6804" t="str">
        <f t="shared" ca="1" si="1593"/>
        <v>Kashi Vishwanath Temple, Varanasi</v>
      </c>
      <c r="D6804">
        <f t="shared" ca="1" si="1594"/>
        <v>8082</v>
      </c>
      <c r="E6804">
        <f t="shared" ca="1" si="1590"/>
        <v>266</v>
      </c>
      <c r="F6804">
        <f t="shared" ca="1" si="1595"/>
        <v>401</v>
      </c>
      <c r="G6804">
        <f t="shared" ca="1" si="1596"/>
        <v>7.02</v>
      </c>
      <c r="H6804" t="str">
        <f t="shared" ca="1" si="1597"/>
        <v>Cloudy</v>
      </c>
      <c r="I6804">
        <f t="shared" ca="1" si="1598"/>
        <v>22.3</v>
      </c>
      <c r="J6804" t="str">
        <f t="shared" ca="1" si="1599"/>
        <v>Yes</v>
      </c>
      <c r="K6804" t="str">
        <f t="shared" ca="1" si="1600"/>
        <v>No</v>
      </c>
      <c r="L6804">
        <f t="shared" ca="1" si="1601"/>
        <v>11</v>
      </c>
      <c r="M6804">
        <f t="shared" ca="1" si="1602"/>
        <v>2526</v>
      </c>
      <c r="N6804">
        <f t="shared" ca="1" si="1603"/>
        <v>0.62</v>
      </c>
      <c r="O6804" t="str">
        <f t="shared" ca="1" si="1604"/>
        <v>Yes</v>
      </c>
    </row>
    <row r="6805" spans="1:15" x14ac:dyDescent="0.3">
      <c r="A6805" s="1">
        <f t="shared" ca="1" si="1591"/>
        <v>46259</v>
      </c>
      <c r="B6805" s="2">
        <f t="shared" ca="1" si="1592"/>
        <v>0.9458333333333333</v>
      </c>
      <c r="C6805" t="str">
        <f t="shared" ca="1" si="1593"/>
        <v>Tulja Bhavani Temple, Tuljapur</v>
      </c>
      <c r="D6805">
        <f t="shared" ca="1" si="1594"/>
        <v>5107</v>
      </c>
      <c r="E6805">
        <f t="shared" ca="1" si="1590"/>
        <v>449</v>
      </c>
      <c r="F6805">
        <f t="shared" ca="1" si="1595"/>
        <v>249</v>
      </c>
      <c r="G6805">
        <f t="shared" ca="1" si="1596"/>
        <v>14.41</v>
      </c>
      <c r="H6805" t="str">
        <f t="shared" ca="1" si="1597"/>
        <v>Cloudy</v>
      </c>
      <c r="I6805">
        <f t="shared" ca="1" si="1598"/>
        <v>37.799999999999997</v>
      </c>
      <c r="J6805" t="str">
        <f t="shared" ca="1" si="1599"/>
        <v>No</v>
      </c>
      <c r="K6805" t="str">
        <f t="shared" ca="1" si="1600"/>
        <v>No</v>
      </c>
      <c r="L6805">
        <f t="shared" ca="1" si="1601"/>
        <v>10.5</v>
      </c>
      <c r="M6805">
        <f t="shared" ca="1" si="1602"/>
        <v>557</v>
      </c>
      <c r="N6805">
        <f t="shared" ca="1" si="1603"/>
        <v>2.46</v>
      </c>
      <c r="O6805" t="str">
        <f t="shared" ca="1" si="1604"/>
        <v>Yes</v>
      </c>
    </row>
    <row r="6806" spans="1:15" x14ac:dyDescent="0.3">
      <c r="A6806" s="1">
        <f t="shared" ca="1" si="1591"/>
        <v>45855</v>
      </c>
      <c r="B6806" s="2">
        <f t="shared" ca="1" si="1592"/>
        <v>0.47152777777777777</v>
      </c>
      <c r="C6806" t="str">
        <f t="shared" ca="1" si="1593"/>
        <v>Vaishno Devi Temple, Katra</v>
      </c>
      <c r="D6806">
        <f t="shared" ca="1" si="1594"/>
        <v>7637</v>
      </c>
      <c r="E6806">
        <f t="shared" ca="1" si="1590"/>
        <v>250</v>
      </c>
      <c r="F6806">
        <f t="shared" ca="1" si="1595"/>
        <v>95</v>
      </c>
      <c r="G6806">
        <f t="shared" ca="1" si="1596"/>
        <v>1.64</v>
      </c>
      <c r="H6806" t="str">
        <f t="shared" ca="1" si="1597"/>
        <v>Cloudy</v>
      </c>
      <c r="I6806">
        <f t="shared" ca="1" si="1598"/>
        <v>18.399999999999999</v>
      </c>
      <c r="J6806" t="str">
        <f t="shared" ca="1" si="1599"/>
        <v>No</v>
      </c>
      <c r="K6806" t="str">
        <f t="shared" ca="1" si="1600"/>
        <v>Yes</v>
      </c>
      <c r="L6806">
        <f t="shared" ca="1" si="1601"/>
        <v>11.4</v>
      </c>
      <c r="M6806">
        <f t="shared" ca="1" si="1602"/>
        <v>1167</v>
      </c>
      <c r="N6806">
        <f t="shared" ca="1" si="1603"/>
        <v>1.36</v>
      </c>
      <c r="O6806" t="str">
        <f t="shared" ca="1" si="1604"/>
        <v>No</v>
      </c>
    </row>
    <row r="6807" spans="1:15" x14ac:dyDescent="0.3">
      <c r="A6807" s="1">
        <f t="shared" ca="1" si="1591"/>
        <v>46196</v>
      </c>
      <c r="B6807" s="2">
        <f t="shared" ca="1" si="1592"/>
        <v>0.1763888888888889</v>
      </c>
      <c r="C6807" t="str">
        <f t="shared" ca="1" si="1593"/>
        <v>Shree Mahakaleshwar Temple, Ujjain</v>
      </c>
      <c r="D6807">
        <f t="shared" ca="1" si="1594"/>
        <v>13239</v>
      </c>
      <c r="E6807">
        <f t="shared" ca="1" si="1590"/>
        <v>529</v>
      </c>
      <c r="F6807">
        <f t="shared" ca="1" si="1595"/>
        <v>354</v>
      </c>
      <c r="G6807">
        <f t="shared" ca="1" si="1596"/>
        <v>8.3800000000000008</v>
      </c>
      <c r="H6807" t="str">
        <f t="shared" ca="1" si="1597"/>
        <v>Cloudy</v>
      </c>
      <c r="I6807">
        <f t="shared" ca="1" si="1598"/>
        <v>38.4</v>
      </c>
      <c r="J6807" t="str">
        <f t="shared" ca="1" si="1599"/>
        <v>No</v>
      </c>
      <c r="K6807" t="str">
        <f t="shared" ca="1" si="1600"/>
        <v>No</v>
      </c>
      <c r="L6807">
        <f t="shared" ca="1" si="1601"/>
        <v>11.8</v>
      </c>
      <c r="M6807">
        <f t="shared" ca="1" si="1602"/>
        <v>1452</v>
      </c>
      <c r="N6807">
        <f t="shared" ca="1" si="1603"/>
        <v>1.1399999999999999</v>
      </c>
      <c r="O6807" t="str">
        <f t="shared" ca="1" si="1604"/>
        <v>No</v>
      </c>
    </row>
    <row r="6808" spans="1:15" x14ac:dyDescent="0.3">
      <c r="A6808" s="1">
        <f t="shared" ca="1" si="1591"/>
        <v>46179</v>
      </c>
      <c r="B6808" s="2">
        <f t="shared" ca="1" si="1592"/>
        <v>0.44166666666666665</v>
      </c>
      <c r="C6808" t="str">
        <f t="shared" ca="1" si="1593"/>
        <v>Vaishno Devi Temple, Katra</v>
      </c>
      <c r="D6808">
        <f t="shared" ca="1" si="1594"/>
        <v>6691</v>
      </c>
      <c r="E6808">
        <f t="shared" ca="1" si="1590"/>
        <v>242</v>
      </c>
      <c r="F6808">
        <f t="shared" ca="1" si="1595"/>
        <v>400</v>
      </c>
      <c r="G6808">
        <f t="shared" ca="1" si="1596"/>
        <v>14.56</v>
      </c>
      <c r="H6808" t="str">
        <f t="shared" ca="1" si="1597"/>
        <v>Sunny</v>
      </c>
      <c r="I6808">
        <f t="shared" ca="1" si="1598"/>
        <v>37.200000000000003</v>
      </c>
      <c r="J6808" t="str">
        <f t="shared" ca="1" si="1599"/>
        <v>No</v>
      </c>
      <c r="K6808" t="str">
        <f t="shared" ca="1" si="1600"/>
        <v>No</v>
      </c>
      <c r="L6808">
        <f t="shared" ca="1" si="1601"/>
        <v>7.8</v>
      </c>
      <c r="M6808">
        <f t="shared" ca="1" si="1602"/>
        <v>2252</v>
      </c>
      <c r="N6808">
        <f t="shared" ca="1" si="1603"/>
        <v>0.75</v>
      </c>
      <c r="O6808" t="str">
        <f t="shared" ca="1" si="1604"/>
        <v>No</v>
      </c>
    </row>
    <row r="6809" spans="1:15" x14ac:dyDescent="0.3">
      <c r="A6809" s="1">
        <f t="shared" ca="1" si="1591"/>
        <v>46269</v>
      </c>
      <c r="B6809" s="2">
        <f t="shared" ca="1" si="1592"/>
        <v>0.8208333333333333</v>
      </c>
      <c r="C6809" t="str">
        <f t="shared" ca="1" si="1593"/>
        <v>Dagdusheth Halwai Ganpati Temple, Pune</v>
      </c>
      <c r="D6809">
        <f t="shared" ca="1" si="1594"/>
        <v>4757</v>
      </c>
      <c r="E6809">
        <f t="shared" ca="1" si="1590"/>
        <v>133</v>
      </c>
      <c r="F6809">
        <f t="shared" ca="1" si="1595"/>
        <v>294</v>
      </c>
      <c r="G6809">
        <f t="shared" ca="1" si="1596"/>
        <v>4.43</v>
      </c>
      <c r="H6809" t="str">
        <f t="shared" ca="1" si="1597"/>
        <v>Hot</v>
      </c>
      <c r="I6809">
        <f t="shared" ca="1" si="1598"/>
        <v>20.8</v>
      </c>
      <c r="J6809" t="str">
        <f t="shared" ca="1" si="1599"/>
        <v>No</v>
      </c>
      <c r="K6809" t="str">
        <f t="shared" ca="1" si="1600"/>
        <v>No</v>
      </c>
      <c r="L6809">
        <f t="shared" ca="1" si="1601"/>
        <v>11.5</v>
      </c>
      <c r="M6809">
        <f t="shared" ca="1" si="1602"/>
        <v>1931</v>
      </c>
      <c r="N6809">
        <f t="shared" ca="1" si="1603"/>
        <v>1.31</v>
      </c>
      <c r="O6809" t="str">
        <f t="shared" ca="1" si="1604"/>
        <v>No</v>
      </c>
    </row>
    <row r="6810" spans="1:15" x14ac:dyDescent="0.3">
      <c r="A6810" s="1">
        <f t="shared" ca="1" si="1591"/>
        <v>45717</v>
      </c>
      <c r="B6810" s="2">
        <f t="shared" ca="1" si="1592"/>
        <v>0.9604166666666667</v>
      </c>
      <c r="C6810" t="str">
        <f t="shared" ca="1" si="1593"/>
        <v>Golden Temple, Amritsar</v>
      </c>
      <c r="D6810">
        <f t="shared" ca="1" si="1594"/>
        <v>4488</v>
      </c>
      <c r="E6810">
        <f t="shared" ca="1" si="1590"/>
        <v>455</v>
      </c>
      <c r="F6810">
        <f t="shared" ca="1" si="1595"/>
        <v>257</v>
      </c>
      <c r="G6810">
        <f t="shared" ca="1" si="1596"/>
        <v>11.22</v>
      </c>
      <c r="H6810" t="str">
        <f t="shared" ca="1" si="1597"/>
        <v>Sunny</v>
      </c>
      <c r="I6810">
        <f t="shared" ca="1" si="1598"/>
        <v>19.100000000000001</v>
      </c>
      <c r="J6810" t="str">
        <f t="shared" ca="1" si="1599"/>
        <v>No</v>
      </c>
      <c r="K6810" t="str">
        <f t="shared" ca="1" si="1600"/>
        <v>Yes</v>
      </c>
      <c r="L6810">
        <f t="shared" ca="1" si="1601"/>
        <v>8.4</v>
      </c>
      <c r="M6810">
        <f t="shared" ca="1" si="1602"/>
        <v>2656</v>
      </c>
      <c r="N6810">
        <f t="shared" ca="1" si="1603"/>
        <v>2.2400000000000002</v>
      </c>
      <c r="O6810" t="str">
        <f t="shared" ca="1" si="1604"/>
        <v>Yes</v>
      </c>
    </row>
    <row r="6811" spans="1:15" x14ac:dyDescent="0.3">
      <c r="A6811" s="1">
        <f t="shared" ca="1" si="1591"/>
        <v>45553</v>
      </c>
      <c r="B6811" s="2">
        <f t="shared" ca="1" si="1592"/>
        <v>0.7006944444444444</v>
      </c>
      <c r="C6811" t="str">
        <f t="shared" ca="1" si="1593"/>
        <v>Vaishno Devi Temple, Katra</v>
      </c>
      <c r="D6811">
        <f t="shared" ca="1" si="1594"/>
        <v>707</v>
      </c>
      <c r="E6811">
        <f t="shared" ca="1" si="1590"/>
        <v>450</v>
      </c>
      <c r="F6811">
        <f t="shared" ca="1" si="1595"/>
        <v>58</v>
      </c>
      <c r="G6811">
        <f t="shared" ca="1" si="1596"/>
        <v>14.16</v>
      </c>
      <c r="H6811" t="str">
        <f t="shared" ca="1" si="1597"/>
        <v>Hot</v>
      </c>
      <c r="I6811">
        <f t="shared" ca="1" si="1598"/>
        <v>25.9</v>
      </c>
      <c r="J6811" t="str">
        <f t="shared" ca="1" si="1599"/>
        <v>No</v>
      </c>
      <c r="K6811" t="str">
        <f t="shared" ca="1" si="1600"/>
        <v>No</v>
      </c>
      <c r="L6811">
        <f t="shared" ca="1" si="1601"/>
        <v>7</v>
      </c>
      <c r="M6811">
        <f t="shared" ca="1" si="1602"/>
        <v>2184</v>
      </c>
      <c r="N6811">
        <f t="shared" ca="1" si="1603"/>
        <v>0.87</v>
      </c>
      <c r="O6811" t="str">
        <f t="shared" ca="1" si="1604"/>
        <v>No</v>
      </c>
    </row>
    <row r="6812" spans="1:15" x14ac:dyDescent="0.3">
      <c r="A6812" s="1">
        <f t="shared" ca="1" si="1591"/>
        <v>46127</v>
      </c>
      <c r="B6812" s="2">
        <f t="shared" ca="1" si="1592"/>
        <v>7.2222222222222215E-2</v>
      </c>
      <c r="C6812" t="str">
        <f t="shared" ca="1" si="1593"/>
        <v>Tulja Bhavani Temple, Tuljapur</v>
      </c>
      <c r="D6812">
        <f t="shared" ca="1" si="1594"/>
        <v>10951</v>
      </c>
      <c r="E6812">
        <f t="shared" ca="1" si="1590"/>
        <v>361</v>
      </c>
      <c r="F6812">
        <f t="shared" ca="1" si="1595"/>
        <v>45</v>
      </c>
      <c r="G6812">
        <f t="shared" ca="1" si="1596"/>
        <v>13.41</v>
      </c>
      <c r="H6812" t="str">
        <f t="shared" ca="1" si="1597"/>
        <v>Humid</v>
      </c>
      <c r="I6812">
        <f t="shared" ca="1" si="1598"/>
        <v>24.2</v>
      </c>
      <c r="J6812" t="str">
        <f t="shared" ca="1" si="1599"/>
        <v>No</v>
      </c>
      <c r="K6812" t="str">
        <f t="shared" ca="1" si="1600"/>
        <v>Yes</v>
      </c>
      <c r="L6812">
        <f t="shared" ca="1" si="1601"/>
        <v>5.3</v>
      </c>
      <c r="M6812">
        <f t="shared" ca="1" si="1602"/>
        <v>369</v>
      </c>
      <c r="N6812">
        <f t="shared" ca="1" si="1603"/>
        <v>0.99</v>
      </c>
      <c r="O6812" t="str">
        <f t="shared" ca="1" si="1604"/>
        <v>Yes</v>
      </c>
    </row>
    <row r="6813" spans="1:15" x14ac:dyDescent="0.3">
      <c r="A6813" s="1">
        <f t="shared" ca="1" si="1591"/>
        <v>46115</v>
      </c>
      <c r="B6813" s="2">
        <f t="shared" ca="1" si="1592"/>
        <v>0.47013888888888888</v>
      </c>
      <c r="C6813" t="str">
        <f t="shared" ca="1" si="1593"/>
        <v>Somnath Temple, Gujarat</v>
      </c>
      <c r="D6813">
        <f t="shared" ca="1" si="1594"/>
        <v>10411</v>
      </c>
      <c r="E6813">
        <f t="shared" ca="1" si="1590"/>
        <v>419</v>
      </c>
      <c r="F6813">
        <f t="shared" ca="1" si="1595"/>
        <v>69</v>
      </c>
      <c r="G6813">
        <f t="shared" ca="1" si="1596"/>
        <v>3.22</v>
      </c>
      <c r="H6813" t="str">
        <f t="shared" ca="1" si="1597"/>
        <v>Hot</v>
      </c>
      <c r="I6813">
        <f t="shared" ca="1" si="1598"/>
        <v>32.200000000000003</v>
      </c>
      <c r="J6813" t="str">
        <f t="shared" ca="1" si="1599"/>
        <v>Yes</v>
      </c>
      <c r="K6813" t="str">
        <f t="shared" ca="1" si="1600"/>
        <v>Yes</v>
      </c>
      <c r="L6813">
        <f t="shared" ca="1" si="1601"/>
        <v>4.0999999999999996</v>
      </c>
      <c r="M6813">
        <f t="shared" ca="1" si="1602"/>
        <v>2954</v>
      </c>
      <c r="N6813">
        <f t="shared" ca="1" si="1603"/>
        <v>1.76</v>
      </c>
      <c r="O6813" t="str">
        <f t="shared" ca="1" si="1604"/>
        <v>No</v>
      </c>
    </row>
    <row r="6814" spans="1:15" x14ac:dyDescent="0.3">
      <c r="A6814" s="1">
        <f t="shared" ca="1" si="1591"/>
        <v>45900</v>
      </c>
      <c r="B6814" s="2">
        <f t="shared" ca="1" si="1592"/>
        <v>0.33750000000000002</v>
      </c>
      <c r="C6814" t="str">
        <f t="shared" ca="1" si="1593"/>
        <v>Tulja Bhavani Temple, Tuljapur</v>
      </c>
      <c r="D6814">
        <f t="shared" ca="1" si="1594"/>
        <v>4588</v>
      </c>
      <c r="E6814">
        <f t="shared" ca="1" si="1590"/>
        <v>531</v>
      </c>
      <c r="F6814">
        <f t="shared" ca="1" si="1595"/>
        <v>34</v>
      </c>
      <c r="G6814">
        <f t="shared" ca="1" si="1596"/>
        <v>13.97</v>
      </c>
      <c r="H6814" t="str">
        <f t="shared" ca="1" si="1597"/>
        <v>Rainy</v>
      </c>
      <c r="I6814">
        <f t="shared" ca="1" si="1598"/>
        <v>34.200000000000003</v>
      </c>
      <c r="J6814" t="str">
        <f t="shared" ca="1" si="1599"/>
        <v>No</v>
      </c>
      <c r="K6814" t="str">
        <f t="shared" ca="1" si="1600"/>
        <v>No</v>
      </c>
      <c r="L6814">
        <f t="shared" ca="1" si="1601"/>
        <v>7.1</v>
      </c>
      <c r="M6814">
        <f t="shared" ca="1" si="1602"/>
        <v>2845</v>
      </c>
      <c r="N6814">
        <f t="shared" ca="1" si="1603"/>
        <v>0.72</v>
      </c>
      <c r="O6814" t="str">
        <f t="shared" ca="1" si="1604"/>
        <v>No</v>
      </c>
    </row>
    <row r="6815" spans="1:15" x14ac:dyDescent="0.3">
      <c r="A6815" s="1">
        <f t="shared" ca="1" si="1591"/>
        <v>46140</v>
      </c>
      <c r="B6815" s="2">
        <f t="shared" ca="1" si="1592"/>
        <v>0.11180555555555556</v>
      </c>
      <c r="C6815" t="str">
        <f t="shared" ca="1" si="1593"/>
        <v>Tirumala Tirupati Temple, Tirupati</v>
      </c>
      <c r="D6815">
        <f t="shared" ca="1" si="1594"/>
        <v>11244</v>
      </c>
      <c r="E6815">
        <f t="shared" ca="1" si="1590"/>
        <v>224</v>
      </c>
      <c r="F6815">
        <f t="shared" ca="1" si="1595"/>
        <v>71</v>
      </c>
      <c r="G6815">
        <f t="shared" ca="1" si="1596"/>
        <v>8.66</v>
      </c>
      <c r="H6815" t="str">
        <f t="shared" ca="1" si="1597"/>
        <v>Cloudy</v>
      </c>
      <c r="I6815">
        <f t="shared" ca="1" si="1598"/>
        <v>28.3</v>
      </c>
      <c r="J6815" t="str">
        <f t="shared" ca="1" si="1599"/>
        <v>No</v>
      </c>
      <c r="K6815" t="str">
        <f t="shared" ca="1" si="1600"/>
        <v>No</v>
      </c>
      <c r="L6815">
        <f t="shared" ca="1" si="1601"/>
        <v>11.4</v>
      </c>
      <c r="M6815">
        <f t="shared" ca="1" si="1602"/>
        <v>2034</v>
      </c>
      <c r="N6815">
        <f t="shared" ca="1" si="1603"/>
        <v>0.31</v>
      </c>
      <c r="O6815" t="str">
        <f t="shared" ca="1" si="1604"/>
        <v>No</v>
      </c>
    </row>
    <row r="6816" spans="1:15" x14ac:dyDescent="0.3">
      <c r="A6816" s="1">
        <f t="shared" ca="1" si="1591"/>
        <v>46249</v>
      </c>
      <c r="B6816" s="2">
        <f t="shared" ca="1" si="1592"/>
        <v>0.7270833333333333</v>
      </c>
      <c r="C6816" t="str">
        <f t="shared" ca="1" si="1593"/>
        <v>Trimbakeshwar Temple, Nashik</v>
      </c>
      <c r="D6816">
        <f t="shared" ca="1" si="1594"/>
        <v>5865</v>
      </c>
      <c r="E6816">
        <f t="shared" ca="1" si="1590"/>
        <v>346</v>
      </c>
      <c r="F6816">
        <f t="shared" ca="1" si="1595"/>
        <v>149</v>
      </c>
      <c r="G6816">
        <f t="shared" ca="1" si="1596"/>
        <v>4.46</v>
      </c>
      <c r="H6816" t="str">
        <f t="shared" ca="1" si="1597"/>
        <v>Cloudy</v>
      </c>
      <c r="I6816">
        <f t="shared" ca="1" si="1598"/>
        <v>31.2</v>
      </c>
      <c r="J6816" t="str">
        <f t="shared" ca="1" si="1599"/>
        <v>No</v>
      </c>
      <c r="K6816" t="str">
        <f t="shared" ca="1" si="1600"/>
        <v>No</v>
      </c>
      <c r="L6816">
        <f t="shared" ca="1" si="1601"/>
        <v>2.5</v>
      </c>
      <c r="M6816">
        <f t="shared" ca="1" si="1602"/>
        <v>2125</v>
      </c>
      <c r="N6816">
        <f t="shared" ca="1" si="1603"/>
        <v>1.29</v>
      </c>
      <c r="O6816" t="str">
        <f t="shared" ca="1" si="1604"/>
        <v>No</v>
      </c>
    </row>
    <row r="6817" spans="1:15" x14ac:dyDescent="0.3">
      <c r="A6817" s="1">
        <f t="shared" ca="1" si="1591"/>
        <v>45797</v>
      </c>
      <c r="B6817" s="2">
        <f t="shared" ca="1" si="1592"/>
        <v>0.74791666666666667</v>
      </c>
      <c r="C6817" t="str">
        <f t="shared" ca="1" si="1593"/>
        <v>Somnath Temple, Gujarat</v>
      </c>
      <c r="D6817">
        <f t="shared" ca="1" si="1594"/>
        <v>11922</v>
      </c>
      <c r="E6817">
        <f t="shared" ca="1" si="1590"/>
        <v>24</v>
      </c>
      <c r="F6817">
        <f t="shared" ca="1" si="1595"/>
        <v>265</v>
      </c>
      <c r="G6817">
        <f t="shared" ca="1" si="1596"/>
        <v>14.54</v>
      </c>
      <c r="H6817" t="str">
        <f t="shared" ca="1" si="1597"/>
        <v>Sunny</v>
      </c>
      <c r="I6817">
        <f t="shared" ca="1" si="1598"/>
        <v>21.6</v>
      </c>
      <c r="J6817" t="str">
        <f t="shared" ca="1" si="1599"/>
        <v>No</v>
      </c>
      <c r="K6817" t="str">
        <f t="shared" ca="1" si="1600"/>
        <v>No</v>
      </c>
      <c r="L6817">
        <f t="shared" ca="1" si="1601"/>
        <v>11.5</v>
      </c>
      <c r="M6817">
        <f t="shared" ca="1" si="1602"/>
        <v>1018</v>
      </c>
      <c r="N6817">
        <f t="shared" ca="1" si="1603"/>
        <v>1.86</v>
      </c>
      <c r="O6817" t="str">
        <f t="shared" ca="1" si="1604"/>
        <v>No</v>
      </c>
    </row>
    <row r="6818" spans="1:15" x14ac:dyDescent="0.3">
      <c r="A6818" s="1">
        <f t="shared" ca="1" si="1591"/>
        <v>46051</v>
      </c>
      <c r="B6818" s="2">
        <f t="shared" ca="1" si="1592"/>
        <v>0.28402777777777777</v>
      </c>
      <c r="C6818" t="str">
        <f t="shared" ca="1" si="1593"/>
        <v>Trimbakeshwar Temple, Nashik</v>
      </c>
      <c r="D6818">
        <f t="shared" ca="1" si="1594"/>
        <v>4501</v>
      </c>
      <c r="E6818">
        <f t="shared" ca="1" si="1590"/>
        <v>381</v>
      </c>
      <c r="F6818">
        <f t="shared" ca="1" si="1595"/>
        <v>345</v>
      </c>
      <c r="G6818">
        <f t="shared" ca="1" si="1596"/>
        <v>4.66</v>
      </c>
      <c r="H6818" t="str">
        <f t="shared" ca="1" si="1597"/>
        <v>Hot</v>
      </c>
      <c r="I6818">
        <f t="shared" ca="1" si="1598"/>
        <v>41.2</v>
      </c>
      <c r="J6818" t="str">
        <f t="shared" ca="1" si="1599"/>
        <v>Yes</v>
      </c>
      <c r="K6818" t="str">
        <f t="shared" ca="1" si="1600"/>
        <v>No</v>
      </c>
      <c r="L6818">
        <f t="shared" ca="1" si="1601"/>
        <v>7.9</v>
      </c>
      <c r="M6818">
        <f t="shared" ca="1" si="1602"/>
        <v>2670</v>
      </c>
      <c r="N6818">
        <f t="shared" ca="1" si="1603"/>
        <v>0.44</v>
      </c>
      <c r="O6818" t="str">
        <f t="shared" ca="1" si="1604"/>
        <v>No</v>
      </c>
    </row>
    <row r="6819" spans="1:15" x14ac:dyDescent="0.3">
      <c r="A6819" s="1">
        <f t="shared" ca="1" si="1591"/>
        <v>45318</v>
      </c>
      <c r="B6819" s="2">
        <f t="shared" ca="1" si="1592"/>
        <v>0.91041666666666665</v>
      </c>
      <c r="C6819" t="str">
        <f t="shared" ca="1" si="1593"/>
        <v>Vaishno Devi Temple, Katra</v>
      </c>
      <c r="D6819">
        <f t="shared" ca="1" si="1594"/>
        <v>10641</v>
      </c>
      <c r="E6819">
        <f t="shared" ca="1" si="1590"/>
        <v>426</v>
      </c>
      <c r="F6819">
        <f t="shared" ca="1" si="1595"/>
        <v>309</v>
      </c>
      <c r="G6819">
        <f t="shared" ca="1" si="1596"/>
        <v>7.08</v>
      </c>
      <c r="H6819" t="str">
        <f t="shared" ca="1" si="1597"/>
        <v>Cloudy</v>
      </c>
      <c r="I6819">
        <f t="shared" ca="1" si="1598"/>
        <v>28.7</v>
      </c>
      <c r="J6819" t="str">
        <f t="shared" ca="1" si="1599"/>
        <v>No</v>
      </c>
      <c r="K6819" t="str">
        <f t="shared" ca="1" si="1600"/>
        <v>No</v>
      </c>
      <c r="L6819">
        <f t="shared" ca="1" si="1601"/>
        <v>9.6</v>
      </c>
      <c r="M6819">
        <f t="shared" ca="1" si="1602"/>
        <v>503</v>
      </c>
      <c r="N6819">
        <f t="shared" ca="1" si="1603"/>
        <v>1.91</v>
      </c>
      <c r="O6819" t="str">
        <f t="shared" ca="1" si="1604"/>
        <v>Yes</v>
      </c>
    </row>
    <row r="6820" spans="1:15" x14ac:dyDescent="0.3">
      <c r="A6820" s="1">
        <f t="shared" ca="1" si="1591"/>
        <v>45597</v>
      </c>
      <c r="B6820" s="2">
        <f t="shared" ca="1" si="1592"/>
        <v>0.76736111111111116</v>
      </c>
      <c r="C6820" t="str">
        <f t="shared" ca="1" si="1593"/>
        <v>Tulja Bhavani Temple, Tuljapur</v>
      </c>
      <c r="D6820">
        <f t="shared" ca="1" si="1594"/>
        <v>6297</v>
      </c>
      <c r="E6820">
        <f t="shared" ca="1" si="1590"/>
        <v>435</v>
      </c>
      <c r="F6820">
        <f t="shared" ca="1" si="1595"/>
        <v>333</v>
      </c>
      <c r="G6820">
        <f t="shared" ca="1" si="1596"/>
        <v>3.9</v>
      </c>
      <c r="H6820" t="str">
        <f t="shared" ca="1" si="1597"/>
        <v>Rainy</v>
      </c>
      <c r="I6820">
        <f t="shared" ca="1" si="1598"/>
        <v>27.9</v>
      </c>
      <c r="J6820" t="str">
        <f t="shared" ca="1" si="1599"/>
        <v>No</v>
      </c>
      <c r="K6820" t="str">
        <f t="shared" ca="1" si="1600"/>
        <v>No</v>
      </c>
      <c r="L6820">
        <f t="shared" ca="1" si="1601"/>
        <v>4.5</v>
      </c>
      <c r="M6820">
        <f t="shared" ca="1" si="1602"/>
        <v>2369</v>
      </c>
      <c r="N6820">
        <f t="shared" ca="1" si="1603"/>
        <v>1.46</v>
      </c>
      <c r="O6820" t="str">
        <f t="shared" ca="1" si="1604"/>
        <v>Yes</v>
      </c>
    </row>
    <row r="6821" spans="1:15" x14ac:dyDescent="0.3">
      <c r="A6821" s="1">
        <f t="shared" ca="1" si="1591"/>
        <v>45735</v>
      </c>
      <c r="B6821" s="2">
        <f t="shared" ca="1" si="1592"/>
        <v>0.85069444444444442</v>
      </c>
      <c r="C6821" t="str">
        <f t="shared" ca="1" si="1593"/>
        <v>Kashi Vishwanath Temple, Varanasi</v>
      </c>
      <c r="D6821">
        <f t="shared" ca="1" si="1594"/>
        <v>4789</v>
      </c>
      <c r="E6821">
        <f t="shared" ca="1" si="1590"/>
        <v>48</v>
      </c>
      <c r="F6821">
        <f t="shared" ca="1" si="1595"/>
        <v>259</v>
      </c>
      <c r="G6821">
        <f t="shared" ca="1" si="1596"/>
        <v>6.25</v>
      </c>
      <c r="H6821" t="str">
        <f t="shared" ca="1" si="1597"/>
        <v>Humid</v>
      </c>
      <c r="I6821">
        <f t="shared" ca="1" si="1598"/>
        <v>24.9</v>
      </c>
      <c r="J6821" t="str">
        <f t="shared" ca="1" si="1599"/>
        <v>No</v>
      </c>
      <c r="K6821" t="str">
        <f t="shared" ca="1" si="1600"/>
        <v>Yes</v>
      </c>
      <c r="L6821">
        <f t="shared" ca="1" si="1601"/>
        <v>10.3</v>
      </c>
      <c r="M6821">
        <f t="shared" ca="1" si="1602"/>
        <v>338</v>
      </c>
      <c r="N6821">
        <f t="shared" ca="1" si="1603"/>
        <v>0.5</v>
      </c>
      <c r="O6821" t="str">
        <f t="shared" ca="1" si="1604"/>
        <v>No</v>
      </c>
    </row>
    <row r="6822" spans="1:15" x14ac:dyDescent="0.3">
      <c r="A6822" s="1">
        <f t="shared" ca="1" si="1591"/>
        <v>45584</v>
      </c>
      <c r="B6822" s="2">
        <f t="shared" ca="1" si="1592"/>
        <v>2.0833333333333333E-3</v>
      </c>
      <c r="C6822" t="str">
        <f t="shared" ca="1" si="1593"/>
        <v>Tirumala Tirupati Temple, Tirupati</v>
      </c>
      <c r="D6822">
        <f t="shared" ca="1" si="1594"/>
        <v>6559</v>
      </c>
      <c r="E6822">
        <f t="shared" ca="1" si="1590"/>
        <v>343</v>
      </c>
      <c r="F6822">
        <f t="shared" ca="1" si="1595"/>
        <v>126</v>
      </c>
      <c r="G6822">
        <f t="shared" ca="1" si="1596"/>
        <v>10.78</v>
      </c>
      <c r="H6822" t="str">
        <f t="shared" ca="1" si="1597"/>
        <v>Humid</v>
      </c>
      <c r="I6822">
        <f t="shared" ca="1" si="1598"/>
        <v>21.6</v>
      </c>
      <c r="J6822" t="str">
        <f t="shared" ca="1" si="1599"/>
        <v>No</v>
      </c>
      <c r="K6822" t="str">
        <f t="shared" ca="1" si="1600"/>
        <v>No</v>
      </c>
      <c r="L6822">
        <f t="shared" ca="1" si="1601"/>
        <v>8</v>
      </c>
      <c r="M6822">
        <f t="shared" ca="1" si="1602"/>
        <v>1385</v>
      </c>
      <c r="N6822">
        <f t="shared" ca="1" si="1603"/>
        <v>0.79</v>
      </c>
      <c r="O6822" t="str">
        <f t="shared" ca="1" si="1604"/>
        <v>No</v>
      </c>
    </row>
    <row r="6823" spans="1:15" x14ac:dyDescent="0.3">
      <c r="A6823" s="1">
        <f t="shared" ca="1" si="1591"/>
        <v>45657</v>
      </c>
      <c r="B6823" s="2">
        <f t="shared" ca="1" si="1592"/>
        <v>0.84583333333333333</v>
      </c>
      <c r="C6823" t="str">
        <f t="shared" ca="1" si="1593"/>
        <v>Dagdusheth Halwai Ganpati Temple, Pune</v>
      </c>
      <c r="D6823">
        <f t="shared" ca="1" si="1594"/>
        <v>14217</v>
      </c>
      <c r="E6823">
        <f t="shared" ca="1" si="1590"/>
        <v>384</v>
      </c>
      <c r="F6823">
        <f t="shared" ca="1" si="1595"/>
        <v>128</v>
      </c>
      <c r="G6823">
        <f t="shared" ca="1" si="1596"/>
        <v>12.26</v>
      </c>
      <c r="H6823" t="str">
        <f t="shared" ca="1" si="1597"/>
        <v>Humid</v>
      </c>
      <c r="I6823">
        <f t="shared" ca="1" si="1598"/>
        <v>24.3</v>
      </c>
      <c r="J6823" t="str">
        <f t="shared" ca="1" si="1599"/>
        <v>No</v>
      </c>
      <c r="K6823" t="str">
        <f t="shared" ca="1" si="1600"/>
        <v>No</v>
      </c>
      <c r="L6823">
        <f t="shared" ca="1" si="1601"/>
        <v>5.0999999999999996</v>
      </c>
      <c r="M6823">
        <f t="shared" ca="1" si="1602"/>
        <v>2124</v>
      </c>
      <c r="N6823">
        <f t="shared" ca="1" si="1603"/>
        <v>0.45</v>
      </c>
      <c r="O6823" t="str">
        <f t="shared" ca="1" si="1604"/>
        <v>Yes</v>
      </c>
    </row>
    <row r="6824" spans="1:15" x14ac:dyDescent="0.3">
      <c r="A6824" s="1">
        <f t="shared" ca="1" si="1591"/>
        <v>45649</v>
      </c>
      <c r="B6824" s="2">
        <f t="shared" ca="1" si="1592"/>
        <v>5.2777777777777778E-2</v>
      </c>
      <c r="C6824" t="str">
        <f t="shared" ca="1" si="1593"/>
        <v>Vaishno Devi Temple, Katra</v>
      </c>
      <c r="D6824">
        <f t="shared" ca="1" si="1594"/>
        <v>4794</v>
      </c>
      <c r="E6824">
        <f t="shared" ca="1" si="1590"/>
        <v>236</v>
      </c>
      <c r="F6824">
        <f t="shared" ca="1" si="1595"/>
        <v>476</v>
      </c>
      <c r="G6824">
        <f t="shared" ca="1" si="1596"/>
        <v>0.68</v>
      </c>
      <c r="H6824" t="str">
        <f t="shared" ca="1" si="1597"/>
        <v>Hot</v>
      </c>
      <c r="I6824">
        <f t="shared" ca="1" si="1598"/>
        <v>34</v>
      </c>
      <c r="J6824" t="str">
        <f t="shared" ca="1" si="1599"/>
        <v>No</v>
      </c>
      <c r="K6824" t="str">
        <f t="shared" ca="1" si="1600"/>
        <v>No</v>
      </c>
      <c r="L6824">
        <f t="shared" ca="1" si="1601"/>
        <v>7.1</v>
      </c>
      <c r="M6824">
        <f t="shared" ca="1" si="1602"/>
        <v>2026</v>
      </c>
      <c r="N6824">
        <f t="shared" ca="1" si="1603"/>
        <v>2.36</v>
      </c>
      <c r="O6824" t="str">
        <f t="shared" ca="1" si="1604"/>
        <v>No</v>
      </c>
    </row>
    <row r="6825" spans="1:15" x14ac:dyDescent="0.3">
      <c r="A6825" s="1">
        <f t="shared" ca="1" si="1591"/>
        <v>46018</v>
      </c>
      <c r="B6825" s="2">
        <f t="shared" ca="1" si="1592"/>
        <v>0.55902777777777779</v>
      </c>
      <c r="C6825" t="str">
        <f t="shared" ca="1" si="1593"/>
        <v>Golden Temple, Amritsar</v>
      </c>
      <c r="D6825">
        <f t="shared" ca="1" si="1594"/>
        <v>471</v>
      </c>
      <c r="E6825">
        <f t="shared" ca="1" si="1590"/>
        <v>288</v>
      </c>
      <c r="F6825">
        <f t="shared" ca="1" si="1595"/>
        <v>67</v>
      </c>
      <c r="G6825">
        <f t="shared" ca="1" si="1596"/>
        <v>10.16</v>
      </c>
      <c r="H6825" t="str">
        <f t="shared" ca="1" si="1597"/>
        <v>Humid</v>
      </c>
      <c r="I6825">
        <f t="shared" ca="1" si="1598"/>
        <v>23.2</v>
      </c>
      <c r="J6825" t="str">
        <f t="shared" ca="1" si="1599"/>
        <v>Yes</v>
      </c>
      <c r="K6825" t="str">
        <f t="shared" ca="1" si="1600"/>
        <v>No</v>
      </c>
      <c r="L6825">
        <f t="shared" ca="1" si="1601"/>
        <v>10.7</v>
      </c>
      <c r="M6825">
        <f t="shared" ca="1" si="1602"/>
        <v>2908</v>
      </c>
      <c r="N6825">
        <f t="shared" ca="1" si="1603"/>
        <v>1.69</v>
      </c>
      <c r="O6825" t="str">
        <f t="shared" ca="1" si="1604"/>
        <v>Yes</v>
      </c>
    </row>
    <row r="6826" spans="1:15" x14ac:dyDescent="0.3">
      <c r="A6826" s="1">
        <f t="shared" ca="1" si="1591"/>
        <v>45993</v>
      </c>
      <c r="B6826" s="2">
        <f t="shared" ca="1" si="1592"/>
        <v>0.40555555555555556</v>
      </c>
      <c r="C6826" t="str">
        <f t="shared" ca="1" si="1593"/>
        <v>Kashi Vishwanath Temple, Varanasi</v>
      </c>
      <c r="D6826">
        <f t="shared" ca="1" si="1594"/>
        <v>4966</v>
      </c>
      <c r="E6826">
        <f t="shared" ref="E6826:E6889" ca="1" si="1605">RANDBETWEEN(10,600)</f>
        <v>293</v>
      </c>
      <c r="F6826">
        <f t="shared" ca="1" si="1595"/>
        <v>195</v>
      </c>
      <c r="G6826">
        <f t="shared" ca="1" si="1596"/>
        <v>10.9</v>
      </c>
      <c r="H6826" t="str">
        <f t="shared" ca="1" si="1597"/>
        <v>Hot</v>
      </c>
      <c r="I6826">
        <f t="shared" ca="1" si="1598"/>
        <v>21.8</v>
      </c>
      <c r="J6826" t="str">
        <f t="shared" ca="1" si="1599"/>
        <v>Yes</v>
      </c>
      <c r="K6826" t="str">
        <f t="shared" ca="1" si="1600"/>
        <v>No</v>
      </c>
      <c r="L6826">
        <f t="shared" ca="1" si="1601"/>
        <v>9.5</v>
      </c>
      <c r="M6826">
        <f t="shared" ca="1" si="1602"/>
        <v>593</v>
      </c>
      <c r="N6826">
        <f t="shared" ca="1" si="1603"/>
        <v>1.25</v>
      </c>
      <c r="O6826" t="str">
        <f t="shared" ca="1" si="1604"/>
        <v>Yes</v>
      </c>
    </row>
    <row r="6827" spans="1:15" x14ac:dyDescent="0.3">
      <c r="A6827" s="1">
        <f t="shared" ca="1" si="1591"/>
        <v>45954</v>
      </c>
      <c r="B6827" s="2">
        <f t="shared" ca="1" si="1592"/>
        <v>5.9027777777777776E-2</v>
      </c>
      <c r="C6827" t="str">
        <f t="shared" ca="1" si="1593"/>
        <v>Bhimashankar Temple, Maharashtra</v>
      </c>
      <c r="D6827">
        <f t="shared" ca="1" si="1594"/>
        <v>4211</v>
      </c>
      <c r="E6827">
        <f t="shared" ca="1" si="1605"/>
        <v>382</v>
      </c>
      <c r="F6827">
        <f t="shared" ca="1" si="1595"/>
        <v>230</v>
      </c>
      <c r="G6827">
        <f t="shared" ca="1" si="1596"/>
        <v>8.16</v>
      </c>
      <c r="H6827" t="str">
        <f t="shared" ca="1" si="1597"/>
        <v>Cloudy</v>
      </c>
      <c r="I6827">
        <f t="shared" ca="1" si="1598"/>
        <v>29.3</v>
      </c>
      <c r="J6827" t="str">
        <f t="shared" ca="1" si="1599"/>
        <v>No</v>
      </c>
      <c r="K6827" t="str">
        <f t="shared" ca="1" si="1600"/>
        <v>Yes</v>
      </c>
      <c r="L6827">
        <f t="shared" ca="1" si="1601"/>
        <v>10.6</v>
      </c>
      <c r="M6827">
        <f t="shared" ca="1" si="1602"/>
        <v>1379</v>
      </c>
      <c r="N6827">
        <f t="shared" ca="1" si="1603"/>
        <v>1.87</v>
      </c>
      <c r="O6827" t="str">
        <f t="shared" ca="1" si="1604"/>
        <v>No</v>
      </c>
    </row>
    <row r="6828" spans="1:15" x14ac:dyDescent="0.3">
      <c r="A6828" s="1">
        <f t="shared" ca="1" si="1591"/>
        <v>46170</v>
      </c>
      <c r="B6828" s="2">
        <f t="shared" ca="1" si="1592"/>
        <v>0.14930555555555555</v>
      </c>
      <c r="C6828" t="str">
        <f t="shared" ca="1" si="1593"/>
        <v>Kashi Vishwanath Temple, Varanasi</v>
      </c>
      <c r="D6828">
        <f t="shared" ca="1" si="1594"/>
        <v>2486</v>
      </c>
      <c r="E6828">
        <f t="shared" ca="1" si="1605"/>
        <v>218</v>
      </c>
      <c r="F6828">
        <f t="shared" ca="1" si="1595"/>
        <v>388</v>
      </c>
      <c r="G6828">
        <f t="shared" ca="1" si="1596"/>
        <v>5.09</v>
      </c>
      <c r="H6828" t="str">
        <f t="shared" ca="1" si="1597"/>
        <v>Sunny</v>
      </c>
      <c r="I6828">
        <f t="shared" ca="1" si="1598"/>
        <v>25.2</v>
      </c>
      <c r="J6828" t="str">
        <f t="shared" ca="1" si="1599"/>
        <v>Yes</v>
      </c>
      <c r="K6828" t="str">
        <f t="shared" ca="1" si="1600"/>
        <v>No</v>
      </c>
      <c r="L6828">
        <f t="shared" ca="1" si="1601"/>
        <v>6.5</v>
      </c>
      <c r="M6828">
        <f t="shared" ca="1" si="1602"/>
        <v>2634</v>
      </c>
      <c r="N6828">
        <f t="shared" ca="1" si="1603"/>
        <v>0.54</v>
      </c>
      <c r="O6828" t="str">
        <f t="shared" ca="1" si="1604"/>
        <v>Yes</v>
      </c>
    </row>
    <row r="6829" spans="1:15" x14ac:dyDescent="0.3">
      <c r="A6829" s="1">
        <f t="shared" ca="1" si="1591"/>
        <v>46286</v>
      </c>
      <c r="B6829" s="2">
        <f t="shared" ca="1" si="1592"/>
        <v>0.86388888888888893</v>
      </c>
      <c r="C6829" t="str">
        <f t="shared" ca="1" si="1593"/>
        <v>Grishneshwar Temple, Chhatrapati Sambhajinagar</v>
      </c>
      <c r="D6829">
        <f t="shared" ca="1" si="1594"/>
        <v>7102</v>
      </c>
      <c r="E6829">
        <f t="shared" ca="1" si="1605"/>
        <v>577</v>
      </c>
      <c r="F6829">
        <f t="shared" ca="1" si="1595"/>
        <v>428</v>
      </c>
      <c r="G6829">
        <f t="shared" ca="1" si="1596"/>
        <v>9.25</v>
      </c>
      <c r="H6829" t="str">
        <f t="shared" ca="1" si="1597"/>
        <v>Sunny</v>
      </c>
      <c r="I6829">
        <f t="shared" ca="1" si="1598"/>
        <v>33.9</v>
      </c>
      <c r="J6829" t="str">
        <f t="shared" ca="1" si="1599"/>
        <v>No</v>
      </c>
      <c r="K6829" t="str">
        <f t="shared" ca="1" si="1600"/>
        <v>Yes</v>
      </c>
      <c r="L6829">
        <f t="shared" ca="1" si="1601"/>
        <v>11.8</v>
      </c>
      <c r="M6829">
        <f t="shared" ca="1" si="1602"/>
        <v>960</v>
      </c>
      <c r="N6829">
        <f t="shared" ca="1" si="1603"/>
        <v>1.1299999999999999</v>
      </c>
      <c r="O6829" t="str">
        <f t="shared" ca="1" si="1604"/>
        <v>No</v>
      </c>
    </row>
    <row r="6830" spans="1:15" x14ac:dyDescent="0.3">
      <c r="A6830" s="1">
        <f t="shared" ca="1" si="1591"/>
        <v>45318</v>
      </c>
      <c r="B6830" s="2">
        <f t="shared" ca="1" si="1592"/>
        <v>0.52361111111111114</v>
      </c>
      <c r="C6830" t="str">
        <f t="shared" ca="1" si="1593"/>
        <v>Meenakshi Amman Temple, Madurai</v>
      </c>
      <c r="D6830">
        <f t="shared" ca="1" si="1594"/>
        <v>11582</v>
      </c>
      <c r="E6830">
        <f t="shared" ca="1" si="1605"/>
        <v>185</v>
      </c>
      <c r="F6830">
        <f t="shared" ca="1" si="1595"/>
        <v>435</v>
      </c>
      <c r="G6830">
        <f t="shared" ca="1" si="1596"/>
        <v>14.24</v>
      </c>
      <c r="H6830" t="str">
        <f t="shared" ca="1" si="1597"/>
        <v>Sunny</v>
      </c>
      <c r="I6830">
        <f t="shared" ca="1" si="1598"/>
        <v>28.2</v>
      </c>
      <c r="J6830" t="str">
        <f t="shared" ca="1" si="1599"/>
        <v>No</v>
      </c>
      <c r="K6830" t="str">
        <f t="shared" ca="1" si="1600"/>
        <v>No</v>
      </c>
      <c r="L6830">
        <f t="shared" ca="1" si="1601"/>
        <v>11.7</v>
      </c>
      <c r="M6830">
        <f t="shared" ca="1" si="1602"/>
        <v>2479</v>
      </c>
      <c r="N6830">
        <f t="shared" ca="1" si="1603"/>
        <v>0.49</v>
      </c>
      <c r="O6830" t="str">
        <f t="shared" ca="1" si="1604"/>
        <v>Yes</v>
      </c>
    </row>
    <row r="6831" spans="1:15" x14ac:dyDescent="0.3">
      <c r="A6831" s="1">
        <f t="shared" ca="1" si="1591"/>
        <v>45726</v>
      </c>
      <c r="B6831" s="2">
        <f t="shared" ca="1" si="1592"/>
        <v>0.42222222222222222</v>
      </c>
      <c r="C6831" t="str">
        <f t="shared" ca="1" si="1593"/>
        <v>Tirumala Tirupati Temple, Tirupati</v>
      </c>
      <c r="D6831">
        <f t="shared" ca="1" si="1594"/>
        <v>11424</v>
      </c>
      <c r="E6831">
        <f t="shared" ca="1" si="1605"/>
        <v>266</v>
      </c>
      <c r="F6831">
        <f t="shared" ca="1" si="1595"/>
        <v>398</v>
      </c>
      <c r="G6831">
        <f t="shared" ca="1" si="1596"/>
        <v>9.74</v>
      </c>
      <c r="H6831" t="str">
        <f t="shared" ca="1" si="1597"/>
        <v>Rainy</v>
      </c>
      <c r="I6831">
        <f t="shared" ca="1" si="1598"/>
        <v>19.5</v>
      </c>
      <c r="J6831" t="str">
        <f t="shared" ca="1" si="1599"/>
        <v>No</v>
      </c>
      <c r="K6831" t="str">
        <f t="shared" ca="1" si="1600"/>
        <v>No</v>
      </c>
      <c r="L6831">
        <f t="shared" ca="1" si="1601"/>
        <v>4</v>
      </c>
      <c r="M6831">
        <f t="shared" ca="1" si="1602"/>
        <v>2778</v>
      </c>
      <c r="N6831">
        <f t="shared" ca="1" si="1603"/>
        <v>2.13</v>
      </c>
      <c r="O6831" t="str">
        <f t="shared" ca="1" si="1604"/>
        <v>No</v>
      </c>
    </row>
    <row r="6832" spans="1:15" x14ac:dyDescent="0.3">
      <c r="A6832" s="1">
        <f t="shared" ca="1" si="1591"/>
        <v>45292</v>
      </c>
      <c r="B6832" s="2">
        <f t="shared" ca="1" si="1592"/>
        <v>0.94027777777777777</v>
      </c>
      <c r="C6832" t="str">
        <f t="shared" ca="1" si="1593"/>
        <v>Golden Temple, Amritsar</v>
      </c>
      <c r="D6832">
        <f t="shared" ca="1" si="1594"/>
        <v>928</v>
      </c>
      <c r="E6832">
        <f t="shared" ca="1" si="1605"/>
        <v>430</v>
      </c>
      <c r="F6832">
        <f t="shared" ca="1" si="1595"/>
        <v>330</v>
      </c>
      <c r="G6832">
        <f t="shared" ca="1" si="1596"/>
        <v>7.31</v>
      </c>
      <c r="H6832" t="str">
        <f t="shared" ca="1" si="1597"/>
        <v>Sunny</v>
      </c>
      <c r="I6832">
        <f t="shared" ca="1" si="1598"/>
        <v>22.2</v>
      </c>
      <c r="J6832" t="str">
        <f t="shared" ca="1" si="1599"/>
        <v>No</v>
      </c>
      <c r="K6832" t="str">
        <f t="shared" ca="1" si="1600"/>
        <v>No</v>
      </c>
      <c r="L6832">
        <f t="shared" ca="1" si="1601"/>
        <v>5.5</v>
      </c>
      <c r="M6832">
        <f t="shared" ca="1" si="1602"/>
        <v>2552</v>
      </c>
      <c r="N6832">
        <f t="shared" ca="1" si="1603"/>
        <v>2.04</v>
      </c>
      <c r="O6832" t="str">
        <f t="shared" ca="1" si="1604"/>
        <v>Yes</v>
      </c>
    </row>
    <row r="6833" spans="1:15" x14ac:dyDescent="0.3">
      <c r="A6833" s="1">
        <f t="shared" ca="1" si="1591"/>
        <v>45924</v>
      </c>
      <c r="B6833" s="2">
        <f t="shared" ca="1" si="1592"/>
        <v>0.25833333333333336</v>
      </c>
      <c r="C6833" t="str">
        <f t="shared" ca="1" si="1593"/>
        <v>Grishneshwar Temple, Chhatrapati Sambhajinagar</v>
      </c>
      <c r="D6833">
        <f t="shared" ca="1" si="1594"/>
        <v>4353</v>
      </c>
      <c r="E6833">
        <f t="shared" ca="1" si="1605"/>
        <v>588</v>
      </c>
      <c r="F6833">
        <f t="shared" ca="1" si="1595"/>
        <v>197</v>
      </c>
      <c r="G6833">
        <f t="shared" ca="1" si="1596"/>
        <v>7.41</v>
      </c>
      <c r="H6833" t="str">
        <f t="shared" ca="1" si="1597"/>
        <v>Hot</v>
      </c>
      <c r="I6833">
        <f t="shared" ca="1" si="1598"/>
        <v>26.6</v>
      </c>
      <c r="J6833" t="str">
        <f t="shared" ca="1" si="1599"/>
        <v>Yes</v>
      </c>
      <c r="K6833" t="str">
        <f t="shared" ca="1" si="1600"/>
        <v>No</v>
      </c>
      <c r="L6833">
        <f t="shared" ca="1" si="1601"/>
        <v>4.9000000000000004</v>
      </c>
      <c r="M6833">
        <f t="shared" ca="1" si="1602"/>
        <v>1587</v>
      </c>
      <c r="N6833">
        <f t="shared" ca="1" si="1603"/>
        <v>1.24</v>
      </c>
      <c r="O6833" t="str">
        <f t="shared" ca="1" si="1604"/>
        <v>No</v>
      </c>
    </row>
    <row r="6834" spans="1:15" x14ac:dyDescent="0.3">
      <c r="A6834" s="1">
        <f t="shared" ca="1" si="1591"/>
        <v>45533</v>
      </c>
      <c r="B6834" s="2">
        <f t="shared" ca="1" si="1592"/>
        <v>0.82777777777777772</v>
      </c>
      <c r="C6834" t="str">
        <f t="shared" ca="1" si="1593"/>
        <v>Kashi Vishwanath Temple, Varanasi</v>
      </c>
      <c r="D6834">
        <f t="shared" ca="1" si="1594"/>
        <v>5155</v>
      </c>
      <c r="E6834">
        <f t="shared" ca="1" si="1605"/>
        <v>439</v>
      </c>
      <c r="F6834">
        <f t="shared" ca="1" si="1595"/>
        <v>107</v>
      </c>
      <c r="G6834">
        <f t="shared" ca="1" si="1596"/>
        <v>13.12</v>
      </c>
      <c r="H6834" t="str">
        <f t="shared" ca="1" si="1597"/>
        <v>Sunny</v>
      </c>
      <c r="I6834">
        <f t="shared" ca="1" si="1598"/>
        <v>29.8</v>
      </c>
      <c r="J6834" t="str">
        <f t="shared" ca="1" si="1599"/>
        <v>No</v>
      </c>
      <c r="K6834" t="str">
        <f t="shared" ca="1" si="1600"/>
        <v>No</v>
      </c>
      <c r="L6834">
        <f t="shared" ca="1" si="1601"/>
        <v>10</v>
      </c>
      <c r="M6834">
        <f t="shared" ca="1" si="1602"/>
        <v>2981</v>
      </c>
      <c r="N6834">
        <f t="shared" ca="1" si="1603"/>
        <v>1.31</v>
      </c>
      <c r="O6834" t="str">
        <f t="shared" ca="1" si="1604"/>
        <v>No</v>
      </c>
    </row>
    <row r="6835" spans="1:15" x14ac:dyDescent="0.3">
      <c r="A6835" s="1">
        <f t="shared" ca="1" si="1591"/>
        <v>46008</v>
      </c>
      <c r="B6835" s="2">
        <f t="shared" ca="1" si="1592"/>
        <v>6.458333333333334E-2</v>
      </c>
      <c r="C6835" t="str">
        <f t="shared" ca="1" si="1593"/>
        <v>Vaishno Devi Temple, Katra</v>
      </c>
      <c r="D6835">
        <f t="shared" ca="1" si="1594"/>
        <v>152</v>
      </c>
      <c r="E6835">
        <f t="shared" ca="1" si="1605"/>
        <v>521</v>
      </c>
      <c r="F6835">
        <f t="shared" ca="1" si="1595"/>
        <v>335</v>
      </c>
      <c r="G6835">
        <f t="shared" ca="1" si="1596"/>
        <v>4.45</v>
      </c>
      <c r="H6835" t="str">
        <f t="shared" ca="1" si="1597"/>
        <v>Hot</v>
      </c>
      <c r="I6835">
        <f t="shared" ca="1" si="1598"/>
        <v>32.700000000000003</v>
      </c>
      <c r="J6835" t="str">
        <f t="shared" ca="1" si="1599"/>
        <v>No</v>
      </c>
      <c r="K6835" t="str">
        <f t="shared" ca="1" si="1600"/>
        <v>No</v>
      </c>
      <c r="L6835">
        <f t="shared" ca="1" si="1601"/>
        <v>11.6</v>
      </c>
      <c r="M6835">
        <f t="shared" ca="1" si="1602"/>
        <v>2745</v>
      </c>
      <c r="N6835">
        <f t="shared" ca="1" si="1603"/>
        <v>0.82</v>
      </c>
      <c r="O6835" t="str">
        <f t="shared" ca="1" si="1604"/>
        <v>No</v>
      </c>
    </row>
    <row r="6836" spans="1:15" x14ac:dyDescent="0.3">
      <c r="A6836" s="1">
        <f t="shared" ca="1" si="1591"/>
        <v>45701</v>
      </c>
      <c r="B6836" s="2">
        <f t="shared" ca="1" si="1592"/>
        <v>0.4513888888888889</v>
      </c>
      <c r="C6836" t="str">
        <f t="shared" ca="1" si="1593"/>
        <v>Somnath Temple, Gujarat</v>
      </c>
      <c r="D6836">
        <f t="shared" ca="1" si="1594"/>
        <v>9760</v>
      </c>
      <c r="E6836">
        <f t="shared" ca="1" si="1605"/>
        <v>332</v>
      </c>
      <c r="F6836">
        <f t="shared" ca="1" si="1595"/>
        <v>174</v>
      </c>
      <c r="G6836">
        <f t="shared" ca="1" si="1596"/>
        <v>14.12</v>
      </c>
      <c r="H6836" t="str">
        <f t="shared" ca="1" si="1597"/>
        <v>Hot</v>
      </c>
      <c r="I6836">
        <f t="shared" ca="1" si="1598"/>
        <v>35.299999999999997</v>
      </c>
      <c r="J6836" t="str">
        <f t="shared" ca="1" si="1599"/>
        <v>Yes</v>
      </c>
      <c r="K6836" t="str">
        <f t="shared" ca="1" si="1600"/>
        <v>No</v>
      </c>
      <c r="L6836">
        <f t="shared" ca="1" si="1601"/>
        <v>2.5</v>
      </c>
      <c r="M6836">
        <f t="shared" ca="1" si="1602"/>
        <v>313</v>
      </c>
      <c r="N6836">
        <f t="shared" ca="1" si="1603"/>
        <v>0.77</v>
      </c>
      <c r="O6836" t="str">
        <f t="shared" ca="1" si="1604"/>
        <v>No</v>
      </c>
    </row>
    <row r="6837" spans="1:15" x14ac:dyDescent="0.3">
      <c r="A6837" s="1">
        <f t="shared" ca="1" si="1591"/>
        <v>45727</v>
      </c>
      <c r="B6837" s="2">
        <f t="shared" ca="1" si="1592"/>
        <v>7.9166666666666663E-2</v>
      </c>
      <c r="C6837" t="str">
        <f t="shared" ca="1" si="1593"/>
        <v>Golden Temple, Amritsar</v>
      </c>
      <c r="D6837">
        <f t="shared" ca="1" si="1594"/>
        <v>1923</v>
      </c>
      <c r="E6837">
        <f t="shared" ca="1" si="1605"/>
        <v>200</v>
      </c>
      <c r="F6837">
        <f t="shared" ca="1" si="1595"/>
        <v>220</v>
      </c>
      <c r="G6837">
        <f t="shared" ca="1" si="1596"/>
        <v>12.03</v>
      </c>
      <c r="H6837" t="str">
        <f t="shared" ca="1" si="1597"/>
        <v>Rainy</v>
      </c>
      <c r="I6837">
        <f t="shared" ca="1" si="1598"/>
        <v>28.7</v>
      </c>
      <c r="J6837" t="str">
        <f t="shared" ca="1" si="1599"/>
        <v>No</v>
      </c>
      <c r="K6837" t="str">
        <f t="shared" ca="1" si="1600"/>
        <v>Yes</v>
      </c>
      <c r="L6837">
        <f t="shared" ca="1" si="1601"/>
        <v>7.6</v>
      </c>
      <c r="M6837">
        <f t="shared" ca="1" si="1602"/>
        <v>748</v>
      </c>
      <c r="N6837">
        <f t="shared" ca="1" si="1603"/>
        <v>1.93</v>
      </c>
      <c r="O6837" t="str">
        <f t="shared" ca="1" si="1604"/>
        <v>No</v>
      </c>
    </row>
    <row r="6838" spans="1:15" x14ac:dyDescent="0.3">
      <c r="A6838" s="1">
        <f t="shared" ca="1" si="1591"/>
        <v>45342</v>
      </c>
      <c r="B6838" s="2">
        <f t="shared" ca="1" si="1592"/>
        <v>0.57777777777777772</v>
      </c>
      <c r="C6838" t="str">
        <f t="shared" ca="1" si="1593"/>
        <v>Trimbakeshwar Temple, Nashik</v>
      </c>
      <c r="D6838">
        <f t="shared" ca="1" si="1594"/>
        <v>10105</v>
      </c>
      <c r="E6838">
        <f t="shared" ca="1" si="1605"/>
        <v>113</v>
      </c>
      <c r="F6838">
        <f t="shared" ca="1" si="1595"/>
        <v>237</v>
      </c>
      <c r="G6838">
        <f t="shared" ca="1" si="1596"/>
        <v>6.32</v>
      </c>
      <c r="H6838" t="str">
        <f t="shared" ca="1" si="1597"/>
        <v>Sunny</v>
      </c>
      <c r="I6838">
        <f t="shared" ca="1" si="1598"/>
        <v>36.1</v>
      </c>
      <c r="J6838" t="str">
        <f t="shared" ca="1" si="1599"/>
        <v>Yes</v>
      </c>
      <c r="K6838" t="str">
        <f t="shared" ca="1" si="1600"/>
        <v>No</v>
      </c>
      <c r="L6838">
        <f t="shared" ca="1" si="1601"/>
        <v>11.9</v>
      </c>
      <c r="M6838">
        <f t="shared" ca="1" si="1602"/>
        <v>334</v>
      </c>
      <c r="N6838">
        <f t="shared" ca="1" si="1603"/>
        <v>1.38</v>
      </c>
      <c r="O6838" t="str">
        <f t="shared" ca="1" si="1604"/>
        <v>No</v>
      </c>
    </row>
    <row r="6839" spans="1:15" x14ac:dyDescent="0.3">
      <c r="A6839" s="1">
        <f t="shared" ca="1" si="1591"/>
        <v>46193</v>
      </c>
      <c r="B6839" s="2">
        <f t="shared" ca="1" si="1592"/>
        <v>0.80555555555555558</v>
      </c>
      <c r="C6839" t="str">
        <f t="shared" ca="1" si="1593"/>
        <v>Tirumala Tirupati Temple, Tirupati</v>
      </c>
      <c r="D6839">
        <f t="shared" ca="1" si="1594"/>
        <v>14509</v>
      </c>
      <c r="E6839">
        <f t="shared" ca="1" si="1605"/>
        <v>69</v>
      </c>
      <c r="F6839">
        <f t="shared" ca="1" si="1595"/>
        <v>258</v>
      </c>
      <c r="G6839">
        <f t="shared" ca="1" si="1596"/>
        <v>5.52</v>
      </c>
      <c r="H6839" t="str">
        <f t="shared" ca="1" si="1597"/>
        <v>Hot</v>
      </c>
      <c r="I6839">
        <f t="shared" ca="1" si="1598"/>
        <v>38.700000000000003</v>
      </c>
      <c r="J6839" t="str">
        <f t="shared" ca="1" si="1599"/>
        <v>Yes</v>
      </c>
      <c r="K6839" t="str">
        <f t="shared" ca="1" si="1600"/>
        <v>No</v>
      </c>
      <c r="L6839">
        <f t="shared" ca="1" si="1601"/>
        <v>7.9</v>
      </c>
      <c r="M6839">
        <f t="shared" ca="1" si="1602"/>
        <v>1971</v>
      </c>
      <c r="N6839">
        <f t="shared" ca="1" si="1603"/>
        <v>1.66</v>
      </c>
      <c r="O6839" t="str">
        <f t="shared" ca="1" si="1604"/>
        <v>No</v>
      </c>
    </row>
    <row r="6840" spans="1:15" x14ac:dyDescent="0.3">
      <c r="A6840" s="1">
        <f t="shared" ca="1" si="1591"/>
        <v>45557</v>
      </c>
      <c r="B6840" s="2">
        <f t="shared" ca="1" si="1592"/>
        <v>0.59583333333333333</v>
      </c>
      <c r="C6840" t="str">
        <f t="shared" ca="1" si="1593"/>
        <v>Tirumala Tirupati Temple, Tirupati</v>
      </c>
      <c r="D6840">
        <f t="shared" ca="1" si="1594"/>
        <v>5768</v>
      </c>
      <c r="E6840">
        <f t="shared" ca="1" si="1605"/>
        <v>187</v>
      </c>
      <c r="F6840">
        <f t="shared" ca="1" si="1595"/>
        <v>285</v>
      </c>
      <c r="G6840">
        <f t="shared" ca="1" si="1596"/>
        <v>2.12</v>
      </c>
      <c r="H6840" t="str">
        <f t="shared" ca="1" si="1597"/>
        <v>Hot</v>
      </c>
      <c r="I6840">
        <f t="shared" ca="1" si="1598"/>
        <v>34</v>
      </c>
      <c r="J6840" t="str">
        <f t="shared" ca="1" si="1599"/>
        <v>Yes</v>
      </c>
      <c r="K6840" t="str">
        <f t="shared" ca="1" si="1600"/>
        <v>No</v>
      </c>
      <c r="L6840">
        <f t="shared" ca="1" si="1601"/>
        <v>8.1999999999999993</v>
      </c>
      <c r="M6840">
        <f t="shared" ca="1" si="1602"/>
        <v>2376</v>
      </c>
      <c r="N6840">
        <f t="shared" ca="1" si="1603"/>
        <v>1.1200000000000001</v>
      </c>
      <c r="O6840" t="str">
        <f t="shared" ca="1" si="1604"/>
        <v>No</v>
      </c>
    </row>
    <row r="6841" spans="1:15" x14ac:dyDescent="0.3">
      <c r="A6841" s="1">
        <f t="shared" ca="1" si="1591"/>
        <v>45867</v>
      </c>
      <c r="B6841" s="2">
        <f t="shared" ca="1" si="1592"/>
        <v>0.28402777777777777</v>
      </c>
      <c r="C6841" t="str">
        <f t="shared" ca="1" si="1593"/>
        <v>Somnath Temple, Gujarat</v>
      </c>
      <c r="D6841">
        <f t="shared" ca="1" si="1594"/>
        <v>14552</v>
      </c>
      <c r="E6841">
        <f t="shared" ca="1" si="1605"/>
        <v>226</v>
      </c>
      <c r="F6841">
        <f t="shared" ca="1" si="1595"/>
        <v>59</v>
      </c>
      <c r="G6841">
        <f t="shared" ca="1" si="1596"/>
        <v>13.77</v>
      </c>
      <c r="H6841" t="str">
        <f t="shared" ca="1" si="1597"/>
        <v>Rainy</v>
      </c>
      <c r="I6841">
        <f t="shared" ca="1" si="1598"/>
        <v>33.1</v>
      </c>
      <c r="J6841" t="str">
        <f t="shared" ca="1" si="1599"/>
        <v>No</v>
      </c>
      <c r="K6841" t="str">
        <f t="shared" ca="1" si="1600"/>
        <v>No</v>
      </c>
      <c r="L6841">
        <f t="shared" ca="1" si="1601"/>
        <v>10.8</v>
      </c>
      <c r="M6841">
        <f t="shared" ca="1" si="1602"/>
        <v>535</v>
      </c>
      <c r="N6841">
        <f t="shared" ca="1" si="1603"/>
        <v>0.96</v>
      </c>
      <c r="O6841" t="str">
        <f t="shared" ca="1" si="1604"/>
        <v>No</v>
      </c>
    </row>
    <row r="6842" spans="1:15" x14ac:dyDescent="0.3">
      <c r="A6842" s="1">
        <f t="shared" ca="1" si="1591"/>
        <v>45451</v>
      </c>
      <c r="B6842" s="2">
        <f t="shared" ca="1" si="1592"/>
        <v>0.66736111111111107</v>
      </c>
      <c r="C6842" t="str">
        <f t="shared" ca="1" si="1593"/>
        <v>Jagannath Temple, Puri</v>
      </c>
      <c r="D6842">
        <f t="shared" ca="1" si="1594"/>
        <v>8076</v>
      </c>
      <c r="E6842">
        <f t="shared" ca="1" si="1605"/>
        <v>584</v>
      </c>
      <c r="F6842">
        <f t="shared" ca="1" si="1595"/>
        <v>500</v>
      </c>
      <c r="G6842">
        <f t="shared" ca="1" si="1596"/>
        <v>14.8</v>
      </c>
      <c r="H6842" t="str">
        <f t="shared" ca="1" si="1597"/>
        <v>Rainy</v>
      </c>
      <c r="I6842">
        <f t="shared" ca="1" si="1598"/>
        <v>28.5</v>
      </c>
      <c r="J6842" t="str">
        <f t="shared" ca="1" si="1599"/>
        <v>Yes</v>
      </c>
      <c r="K6842" t="str">
        <f t="shared" ca="1" si="1600"/>
        <v>No</v>
      </c>
      <c r="L6842">
        <f t="shared" ca="1" si="1601"/>
        <v>4.0999999999999996</v>
      </c>
      <c r="M6842">
        <f t="shared" ca="1" si="1602"/>
        <v>687</v>
      </c>
      <c r="N6842">
        <f t="shared" ca="1" si="1603"/>
        <v>1.1599999999999999</v>
      </c>
      <c r="O6842" t="str">
        <f t="shared" ca="1" si="1604"/>
        <v>Yes</v>
      </c>
    </row>
    <row r="6843" spans="1:15" x14ac:dyDescent="0.3">
      <c r="A6843" s="1">
        <f t="shared" ca="1" si="1591"/>
        <v>45348</v>
      </c>
      <c r="B6843" s="2">
        <f t="shared" ca="1" si="1592"/>
        <v>0.27152777777777776</v>
      </c>
      <c r="C6843" t="str">
        <f t="shared" ca="1" si="1593"/>
        <v>Grishneshwar Temple, Chhatrapati Sambhajinagar</v>
      </c>
      <c r="D6843">
        <f t="shared" ca="1" si="1594"/>
        <v>4742</v>
      </c>
      <c r="E6843">
        <f t="shared" ca="1" si="1605"/>
        <v>80</v>
      </c>
      <c r="F6843">
        <f t="shared" ca="1" si="1595"/>
        <v>111</v>
      </c>
      <c r="G6843">
        <f t="shared" ca="1" si="1596"/>
        <v>10.37</v>
      </c>
      <c r="H6843" t="str">
        <f t="shared" ca="1" si="1597"/>
        <v>Humid</v>
      </c>
      <c r="I6843">
        <f t="shared" ca="1" si="1598"/>
        <v>33.700000000000003</v>
      </c>
      <c r="J6843" t="str">
        <f t="shared" ca="1" si="1599"/>
        <v>No</v>
      </c>
      <c r="K6843" t="str">
        <f t="shared" ca="1" si="1600"/>
        <v>No</v>
      </c>
      <c r="L6843">
        <f t="shared" ca="1" si="1601"/>
        <v>8.6999999999999993</v>
      </c>
      <c r="M6843">
        <f t="shared" ca="1" si="1602"/>
        <v>1533</v>
      </c>
      <c r="N6843">
        <f t="shared" ca="1" si="1603"/>
        <v>1.45</v>
      </c>
      <c r="O6843" t="str">
        <f t="shared" ca="1" si="1604"/>
        <v>Yes</v>
      </c>
    </row>
    <row r="6844" spans="1:15" x14ac:dyDescent="0.3">
      <c r="A6844" s="1">
        <f t="shared" ca="1" si="1591"/>
        <v>45582</v>
      </c>
      <c r="B6844" s="2">
        <f t="shared" ca="1" si="1592"/>
        <v>0.74027777777777781</v>
      </c>
      <c r="C6844" t="str">
        <f t="shared" ca="1" si="1593"/>
        <v>Shree Mahakaleshwar Temple, Ujjain</v>
      </c>
      <c r="D6844">
        <f t="shared" ca="1" si="1594"/>
        <v>11974</v>
      </c>
      <c r="E6844">
        <f t="shared" ca="1" si="1605"/>
        <v>410</v>
      </c>
      <c r="F6844">
        <f t="shared" ca="1" si="1595"/>
        <v>105</v>
      </c>
      <c r="G6844">
        <f t="shared" ca="1" si="1596"/>
        <v>3.17</v>
      </c>
      <c r="H6844" t="str">
        <f t="shared" ca="1" si="1597"/>
        <v>Humid</v>
      </c>
      <c r="I6844">
        <f t="shared" ca="1" si="1598"/>
        <v>21.5</v>
      </c>
      <c r="J6844" t="str">
        <f t="shared" ca="1" si="1599"/>
        <v>No</v>
      </c>
      <c r="K6844" t="str">
        <f t="shared" ca="1" si="1600"/>
        <v>No</v>
      </c>
      <c r="L6844">
        <f t="shared" ca="1" si="1601"/>
        <v>10.5</v>
      </c>
      <c r="M6844">
        <f t="shared" ca="1" si="1602"/>
        <v>2971</v>
      </c>
      <c r="N6844">
        <f t="shared" ca="1" si="1603"/>
        <v>1.53</v>
      </c>
      <c r="O6844" t="str">
        <f t="shared" ca="1" si="1604"/>
        <v>No</v>
      </c>
    </row>
    <row r="6845" spans="1:15" x14ac:dyDescent="0.3">
      <c r="A6845" s="1">
        <f t="shared" ca="1" si="1591"/>
        <v>46185</v>
      </c>
      <c r="B6845" s="2">
        <f t="shared" ca="1" si="1592"/>
        <v>0.73888888888888893</v>
      </c>
      <c r="C6845" t="str">
        <f t="shared" ca="1" si="1593"/>
        <v>Vaishno Devi Temple, Katra</v>
      </c>
      <c r="D6845">
        <f t="shared" ca="1" si="1594"/>
        <v>3737</v>
      </c>
      <c r="E6845">
        <f t="shared" ca="1" si="1605"/>
        <v>299</v>
      </c>
      <c r="F6845">
        <f t="shared" ca="1" si="1595"/>
        <v>193</v>
      </c>
      <c r="G6845">
        <f t="shared" ca="1" si="1596"/>
        <v>9.4</v>
      </c>
      <c r="H6845" t="str">
        <f t="shared" ca="1" si="1597"/>
        <v>Hot</v>
      </c>
      <c r="I6845">
        <f t="shared" ca="1" si="1598"/>
        <v>37</v>
      </c>
      <c r="J6845" t="str">
        <f t="shared" ca="1" si="1599"/>
        <v>Yes</v>
      </c>
      <c r="K6845" t="str">
        <f t="shared" ca="1" si="1600"/>
        <v>No</v>
      </c>
      <c r="L6845">
        <f t="shared" ca="1" si="1601"/>
        <v>2.9</v>
      </c>
      <c r="M6845">
        <f t="shared" ca="1" si="1602"/>
        <v>2861</v>
      </c>
      <c r="N6845">
        <f t="shared" ca="1" si="1603"/>
        <v>1.47</v>
      </c>
      <c r="O6845" t="str">
        <f t="shared" ca="1" si="1604"/>
        <v>Yes</v>
      </c>
    </row>
    <row r="6846" spans="1:15" x14ac:dyDescent="0.3">
      <c r="A6846" s="1">
        <f t="shared" ca="1" si="1591"/>
        <v>45550</v>
      </c>
      <c r="B6846" s="2">
        <f t="shared" ca="1" si="1592"/>
        <v>0.70763888888888893</v>
      </c>
      <c r="C6846" t="str">
        <f t="shared" ca="1" si="1593"/>
        <v>Golden Temple, Amritsar</v>
      </c>
      <c r="D6846">
        <f t="shared" ca="1" si="1594"/>
        <v>10865</v>
      </c>
      <c r="E6846">
        <f t="shared" ca="1" si="1605"/>
        <v>92</v>
      </c>
      <c r="F6846">
        <f t="shared" ca="1" si="1595"/>
        <v>388</v>
      </c>
      <c r="G6846">
        <f t="shared" ca="1" si="1596"/>
        <v>2.59</v>
      </c>
      <c r="H6846" t="str">
        <f t="shared" ca="1" si="1597"/>
        <v>Humid</v>
      </c>
      <c r="I6846">
        <f t="shared" ca="1" si="1598"/>
        <v>29.9</v>
      </c>
      <c r="J6846" t="str">
        <f t="shared" ca="1" si="1599"/>
        <v>No</v>
      </c>
      <c r="K6846" t="str">
        <f t="shared" ca="1" si="1600"/>
        <v>No</v>
      </c>
      <c r="L6846">
        <f t="shared" ca="1" si="1601"/>
        <v>3.4</v>
      </c>
      <c r="M6846">
        <f t="shared" ca="1" si="1602"/>
        <v>1650</v>
      </c>
      <c r="N6846">
        <f t="shared" ca="1" si="1603"/>
        <v>1.29</v>
      </c>
      <c r="O6846" t="str">
        <f t="shared" ca="1" si="1604"/>
        <v>Yes</v>
      </c>
    </row>
    <row r="6847" spans="1:15" x14ac:dyDescent="0.3">
      <c r="A6847" s="1">
        <f t="shared" ca="1" si="1591"/>
        <v>45887</v>
      </c>
      <c r="B6847" s="2">
        <f t="shared" ca="1" si="1592"/>
        <v>0.13819444444444445</v>
      </c>
      <c r="C6847" t="str">
        <f t="shared" ca="1" si="1593"/>
        <v>Bhimashankar Temple, Maharashtra</v>
      </c>
      <c r="D6847">
        <f t="shared" ca="1" si="1594"/>
        <v>4577</v>
      </c>
      <c r="E6847">
        <f t="shared" ca="1" si="1605"/>
        <v>441</v>
      </c>
      <c r="F6847">
        <f t="shared" ca="1" si="1595"/>
        <v>465</v>
      </c>
      <c r="G6847">
        <f t="shared" ca="1" si="1596"/>
        <v>11.46</v>
      </c>
      <c r="H6847" t="str">
        <f t="shared" ca="1" si="1597"/>
        <v>Humid</v>
      </c>
      <c r="I6847">
        <f t="shared" ca="1" si="1598"/>
        <v>24.5</v>
      </c>
      <c r="J6847" t="str">
        <f t="shared" ca="1" si="1599"/>
        <v>No</v>
      </c>
      <c r="K6847" t="str">
        <f t="shared" ca="1" si="1600"/>
        <v>No</v>
      </c>
      <c r="L6847">
        <f t="shared" ca="1" si="1601"/>
        <v>8.1</v>
      </c>
      <c r="M6847">
        <f t="shared" ca="1" si="1602"/>
        <v>1388</v>
      </c>
      <c r="N6847">
        <f t="shared" ca="1" si="1603"/>
        <v>2.29</v>
      </c>
      <c r="O6847" t="str">
        <f t="shared" ca="1" si="1604"/>
        <v>No</v>
      </c>
    </row>
    <row r="6848" spans="1:15" x14ac:dyDescent="0.3">
      <c r="A6848" s="1">
        <f t="shared" ca="1" si="1591"/>
        <v>45478</v>
      </c>
      <c r="B6848" s="2">
        <f t="shared" ca="1" si="1592"/>
        <v>0.81458333333333333</v>
      </c>
      <c r="C6848" t="str">
        <f t="shared" ca="1" si="1593"/>
        <v>Somnath Temple, Gujarat</v>
      </c>
      <c r="D6848">
        <f t="shared" ca="1" si="1594"/>
        <v>2879</v>
      </c>
      <c r="E6848">
        <f t="shared" ca="1" si="1605"/>
        <v>289</v>
      </c>
      <c r="F6848">
        <f t="shared" ca="1" si="1595"/>
        <v>453</v>
      </c>
      <c r="G6848">
        <f t="shared" ca="1" si="1596"/>
        <v>4.41</v>
      </c>
      <c r="H6848" t="str">
        <f t="shared" ca="1" si="1597"/>
        <v>Cloudy</v>
      </c>
      <c r="I6848">
        <f t="shared" ca="1" si="1598"/>
        <v>28.1</v>
      </c>
      <c r="J6848" t="str">
        <f t="shared" ca="1" si="1599"/>
        <v>Yes</v>
      </c>
      <c r="K6848" t="str">
        <f t="shared" ca="1" si="1600"/>
        <v>No</v>
      </c>
      <c r="L6848">
        <f t="shared" ca="1" si="1601"/>
        <v>9</v>
      </c>
      <c r="M6848">
        <f t="shared" ca="1" si="1602"/>
        <v>2562</v>
      </c>
      <c r="N6848">
        <f t="shared" ca="1" si="1603"/>
        <v>2.42</v>
      </c>
      <c r="O6848" t="str">
        <f t="shared" ca="1" si="1604"/>
        <v>Yes</v>
      </c>
    </row>
    <row r="6849" spans="1:15" x14ac:dyDescent="0.3">
      <c r="A6849" s="1">
        <f t="shared" ca="1" si="1591"/>
        <v>45940</v>
      </c>
      <c r="B6849" s="2">
        <f t="shared" ca="1" si="1592"/>
        <v>0.2722222222222222</v>
      </c>
      <c r="C6849" t="str">
        <f t="shared" ca="1" si="1593"/>
        <v>Grishneshwar Temple, Chhatrapati Sambhajinagar</v>
      </c>
      <c r="D6849">
        <f t="shared" ca="1" si="1594"/>
        <v>7443</v>
      </c>
      <c r="E6849">
        <f t="shared" ca="1" si="1605"/>
        <v>206</v>
      </c>
      <c r="F6849">
        <f t="shared" ca="1" si="1595"/>
        <v>40</v>
      </c>
      <c r="G6849">
        <f t="shared" ca="1" si="1596"/>
        <v>4.0199999999999996</v>
      </c>
      <c r="H6849" t="str">
        <f t="shared" ca="1" si="1597"/>
        <v>Sunny</v>
      </c>
      <c r="I6849">
        <f t="shared" ca="1" si="1598"/>
        <v>32.6</v>
      </c>
      <c r="J6849" t="str">
        <f t="shared" ca="1" si="1599"/>
        <v>Yes</v>
      </c>
      <c r="K6849" t="str">
        <f t="shared" ca="1" si="1600"/>
        <v>No</v>
      </c>
      <c r="L6849">
        <f t="shared" ca="1" si="1601"/>
        <v>10</v>
      </c>
      <c r="M6849">
        <f t="shared" ca="1" si="1602"/>
        <v>403</v>
      </c>
      <c r="N6849">
        <f t="shared" ca="1" si="1603"/>
        <v>1.52</v>
      </c>
      <c r="O6849" t="str">
        <f t="shared" ca="1" si="1604"/>
        <v>Yes</v>
      </c>
    </row>
    <row r="6850" spans="1:15" x14ac:dyDescent="0.3">
      <c r="A6850" s="1">
        <f t="shared" ca="1" si="1591"/>
        <v>45832</v>
      </c>
      <c r="B6850" s="2">
        <f t="shared" ca="1" si="1592"/>
        <v>0.56041666666666667</v>
      </c>
      <c r="C6850" t="str">
        <f t="shared" ca="1" si="1593"/>
        <v>Kashi Vishwanath Temple, Varanasi</v>
      </c>
      <c r="D6850">
        <f t="shared" ca="1" si="1594"/>
        <v>7598</v>
      </c>
      <c r="E6850">
        <f t="shared" ca="1" si="1605"/>
        <v>280</v>
      </c>
      <c r="F6850">
        <f t="shared" ca="1" si="1595"/>
        <v>462</v>
      </c>
      <c r="G6850">
        <f t="shared" ca="1" si="1596"/>
        <v>9.27</v>
      </c>
      <c r="H6850" t="str">
        <f t="shared" ca="1" si="1597"/>
        <v>Cloudy</v>
      </c>
      <c r="I6850">
        <f t="shared" ca="1" si="1598"/>
        <v>37.9</v>
      </c>
      <c r="J6850" t="str">
        <f t="shared" ca="1" si="1599"/>
        <v>No</v>
      </c>
      <c r="K6850" t="str">
        <f t="shared" ca="1" si="1600"/>
        <v>No</v>
      </c>
      <c r="L6850">
        <f t="shared" ca="1" si="1601"/>
        <v>9</v>
      </c>
      <c r="M6850">
        <f t="shared" ca="1" si="1602"/>
        <v>1122</v>
      </c>
      <c r="N6850">
        <f t="shared" ca="1" si="1603"/>
        <v>0.41</v>
      </c>
      <c r="O6850" t="str">
        <f t="shared" ca="1" si="1604"/>
        <v>No</v>
      </c>
    </row>
    <row r="6851" spans="1:15" x14ac:dyDescent="0.3">
      <c r="A6851" s="1">
        <f t="shared" ref="A6851:A6914" ca="1" si="1606">DATE(2024,1,1)+RANDBETWEEN(0,1095)</f>
        <v>46219</v>
      </c>
      <c r="B6851" s="2">
        <f t="shared" ref="B6851:B6914" ca="1" si="1607">TIME(RANDBETWEEN(0,23),RANDBETWEEN(0,59),0)</f>
        <v>0.29583333333333334</v>
      </c>
      <c r="C6851" t="str">
        <f t="shared" ref="C6851:C6914" ca="1" si="16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6851">
        <f t="shared" ref="D6851:D6914" ca="1" si="1609">RANDBETWEEN(100,15000)</f>
        <v>13784</v>
      </c>
      <c r="E6851">
        <f t="shared" ca="1" si="1605"/>
        <v>243</v>
      </c>
      <c r="F6851">
        <f t="shared" ref="F6851:F6914" ca="1" si="1610">RANDBETWEEN(5,500)</f>
        <v>214</v>
      </c>
      <c r="G6851">
        <f t="shared" ref="G6851:G6914" ca="1" si="1611">ROUND(RAND()*14.5+0.5,2)</f>
        <v>12.99</v>
      </c>
      <c r="H6851" t="str">
        <f t="shared" ref="H6851:H6914" ca="1" si="1612">CHOOSE(RANDBETWEEN(1,5),"Sunny","Cloudy","Rainy","Hot","Humid")</f>
        <v>Humid</v>
      </c>
      <c r="I6851">
        <f t="shared" ref="I6851:I6914" ca="1" si="1613">ROUND(RAND()*24+18,1)</f>
        <v>18.5</v>
      </c>
      <c r="J6851" t="str">
        <f t="shared" ref="J6851:J6914" ca="1" si="1614">IF(RAND()&lt;0.3,"Yes","No")</f>
        <v>Yes</v>
      </c>
      <c r="K6851" t="str">
        <f t="shared" ref="K6851:K6914" ca="1" si="1615">IF(RAND()&lt;0.2,"Yes","No")</f>
        <v>No</v>
      </c>
      <c r="L6851">
        <f t="shared" ref="L6851:L6914" ca="1" si="1616">ROUND(RAND()*10+2,1)</f>
        <v>2.2999999999999998</v>
      </c>
      <c r="M6851">
        <f t="shared" ref="M6851:M6914" ca="1" si="1617">RANDBETWEEN(300,3000)</f>
        <v>2068</v>
      </c>
      <c r="N6851">
        <f t="shared" ref="N6851:N6914" ca="1" si="1618">ROUND(RAND()*2.2+0.3,2)</f>
        <v>0.8</v>
      </c>
      <c r="O6851" t="str">
        <f t="shared" ref="O6851:O6914" ca="1" si="1619">IF(RAND()&lt;0.35,"Yes","No")</f>
        <v>No</v>
      </c>
    </row>
    <row r="6852" spans="1:15" x14ac:dyDescent="0.3">
      <c r="A6852" s="1">
        <f t="shared" ca="1" si="1606"/>
        <v>45518</v>
      </c>
      <c r="B6852" s="2">
        <f t="shared" ca="1" si="1607"/>
        <v>0.81180555555555556</v>
      </c>
      <c r="C6852" t="str">
        <f t="shared" ca="1" si="1608"/>
        <v>Somnath Temple, Gujarat</v>
      </c>
      <c r="D6852">
        <f t="shared" ca="1" si="1609"/>
        <v>1508</v>
      </c>
      <c r="E6852">
        <f t="shared" ca="1" si="1605"/>
        <v>257</v>
      </c>
      <c r="F6852">
        <f t="shared" ca="1" si="1610"/>
        <v>443</v>
      </c>
      <c r="G6852">
        <f t="shared" ca="1" si="1611"/>
        <v>1.1399999999999999</v>
      </c>
      <c r="H6852" t="str">
        <f t="shared" ca="1" si="1612"/>
        <v>Hot</v>
      </c>
      <c r="I6852">
        <f t="shared" ca="1" si="1613"/>
        <v>39.799999999999997</v>
      </c>
      <c r="J6852" t="str">
        <f t="shared" ca="1" si="1614"/>
        <v>No</v>
      </c>
      <c r="K6852" t="str">
        <f t="shared" ca="1" si="1615"/>
        <v>No</v>
      </c>
      <c r="L6852">
        <f t="shared" ca="1" si="1616"/>
        <v>3.9</v>
      </c>
      <c r="M6852">
        <f t="shared" ca="1" si="1617"/>
        <v>2778</v>
      </c>
      <c r="N6852">
        <f t="shared" ca="1" si="1618"/>
        <v>2.0499999999999998</v>
      </c>
      <c r="O6852" t="str">
        <f t="shared" ca="1" si="1619"/>
        <v>Yes</v>
      </c>
    </row>
    <row r="6853" spans="1:15" x14ac:dyDescent="0.3">
      <c r="A6853" s="1">
        <f t="shared" ca="1" si="1606"/>
        <v>45479</v>
      </c>
      <c r="B6853" s="2">
        <f t="shared" ca="1" si="1607"/>
        <v>0.28680555555555554</v>
      </c>
      <c r="C6853" t="str">
        <f t="shared" ca="1" si="1608"/>
        <v>Grishneshwar Temple, Chhatrapati Sambhajinagar</v>
      </c>
      <c r="D6853">
        <f t="shared" ca="1" si="1609"/>
        <v>9821</v>
      </c>
      <c r="E6853">
        <f t="shared" ca="1" si="1605"/>
        <v>328</v>
      </c>
      <c r="F6853">
        <f t="shared" ca="1" si="1610"/>
        <v>478</v>
      </c>
      <c r="G6853">
        <f t="shared" ca="1" si="1611"/>
        <v>14.31</v>
      </c>
      <c r="H6853" t="str">
        <f t="shared" ca="1" si="1612"/>
        <v>Rainy</v>
      </c>
      <c r="I6853">
        <f t="shared" ca="1" si="1613"/>
        <v>30.8</v>
      </c>
      <c r="J6853" t="str">
        <f t="shared" ca="1" si="1614"/>
        <v>Yes</v>
      </c>
      <c r="K6853" t="str">
        <f t="shared" ca="1" si="1615"/>
        <v>Yes</v>
      </c>
      <c r="L6853">
        <f t="shared" ca="1" si="1616"/>
        <v>7.2</v>
      </c>
      <c r="M6853">
        <f t="shared" ca="1" si="1617"/>
        <v>1904</v>
      </c>
      <c r="N6853">
        <f t="shared" ca="1" si="1618"/>
        <v>0.98</v>
      </c>
      <c r="O6853" t="str">
        <f t="shared" ca="1" si="1619"/>
        <v>Yes</v>
      </c>
    </row>
    <row r="6854" spans="1:15" x14ac:dyDescent="0.3">
      <c r="A6854" s="1">
        <f t="shared" ca="1" si="1606"/>
        <v>45701</v>
      </c>
      <c r="B6854" s="2">
        <f t="shared" ca="1" si="1607"/>
        <v>0.86319444444444449</v>
      </c>
      <c r="C6854" t="str">
        <f t="shared" ca="1" si="1608"/>
        <v>Kashi Vishwanath Temple, Varanasi</v>
      </c>
      <c r="D6854">
        <f t="shared" ca="1" si="1609"/>
        <v>191</v>
      </c>
      <c r="E6854">
        <f t="shared" ca="1" si="1605"/>
        <v>308</v>
      </c>
      <c r="F6854">
        <f t="shared" ca="1" si="1610"/>
        <v>341</v>
      </c>
      <c r="G6854">
        <f t="shared" ca="1" si="1611"/>
        <v>3.93</v>
      </c>
      <c r="H6854" t="str">
        <f t="shared" ca="1" si="1612"/>
        <v>Hot</v>
      </c>
      <c r="I6854">
        <f t="shared" ca="1" si="1613"/>
        <v>20.3</v>
      </c>
      <c r="J6854" t="str">
        <f t="shared" ca="1" si="1614"/>
        <v>No</v>
      </c>
      <c r="K6854" t="str">
        <f t="shared" ca="1" si="1615"/>
        <v>No</v>
      </c>
      <c r="L6854">
        <f t="shared" ca="1" si="1616"/>
        <v>7.8</v>
      </c>
      <c r="M6854">
        <f t="shared" ca="1" si="1617"/>
        <v>315</v>
      </c>
      <c r="N6854">
        <f t="shared" ca="1" si="1618"/>
        <v>1.43</v>
      </c>
      <c r="O6854" t="str">
        <f t="shared" ca="1" si="1619"/>
        <v>No</v>
      </c>
    </row>
    <row r="6855" spans="1:15" x14ac:dyDescent="0.3">
      <c r="A6855" s="1">
        <f t="shared" ca="1" si="1606"/>
        <v>46048</v>
      </c>
      <c r="B6855" s="2">
        <f t="shared" ca="1" si="1607"/>
        <v>0.52013888888888893</v>
      </c>
      <c r="C6855" t="str">
        <f t="shared" ca="1" si="1608"/>
        <v>Trimbakeshwar Temple, Nashik</v>
      </c>
      <c r="D6855">
        <f t="shared" ca="1" si="1609"/>
        <v>3354</v>
      </c>
      <c r="E6855">
        <f t="shared" ca="1" si="1605"/>
        <v>321</v>
      </c>
      <c r="F6855">
        <f t="shared" ca="1" si="1610"/>
        <v>334</v>
      </c>
      <c r="G6855">
        <f t="shared" ca="1" si="1611"/>
        <v>10.220000000000001</v>
      </c>
      <c r="H6855" t="str">
        <f t="shared" ca="1" si="1612"/>
        <v>Sunny</v>
      </c>
      <c r="I6855">
        <f t="shared" ca="1" si="1613"/>
        <v>22.3</v>
      </c>
      <c r="J6855" t="str">
        <f t="shared" ca="1" si="1614"/>
        <v>Yes</v>
      </c>
      <c r="K6855" t="str">
        <f t="shared" ca="1" si="1615"/>
        <v>No</v>
      </c>
      <c r="L6855">
        <f t="shared" ca="1" si="1616"/>
        <v>9.8000000000000007</v>
      </c>
      <c r="M6855">
        <f t="shared" ca="1" si="1617"/>
        <v>473</v>
      </c>
      <c r="N6855">
        <f t="shared" ca="1" si="1618"/>
        <v>0.44</v>
      </c>
      <c r="O6855" t="str">
        <f t="shared" ca="1" si="1619"/>
        <v>No</v>
      </c>
    </row>
    <row r="6856" spans="1:15" x14ac:dyDescent="0.3">
      <c r="A6856" s="1">
        <f t="shared" ca="1" si="1606"/>
        <v>45669</v>
      </c>
      <c r="B6856" s="2">
        <f t="shared" ca="1" si="1607"/>
        <v>0.11180555555555556</v>
      </c>
      <c r="C6856" t="str">
        <f t="shared" ca="1" si="1608"/>
        <v>Shri Siddhivinayak Temple, Mumbai</v>
      </c>
      <c r="D6856">
        <f t="shared" ca="1" si="1609"/>
        <v>9988</v>
      </c>
      <c r="E6856">
        <f t="shared" ca="1" si="1605"/>
        <v>444</v>
      </c>
      <c r="F6856">
        <f t="shared" ca="1" si="1610"/>
        <v>391</v>
      </c>
      <c r="G6856">
        <f t="shared" ca="1" si="1611"/>
        <v>7.29</v>
      </c>
      <c r="H6856" t="str">
        <f t="shared" ca="1" si="1612"/>
        <v>Sunny</v>
      </c>
      <c r="I6856">
        <f t="shared" ca="1" si="1613"/>
        <v>22.8</v>
      </c>
      <c r="J6856" t="str">
        <f t="shared" ca="1" si="1614"/>
        <v>No</v>
      </c>
      <c r="K6856" t="str">
        <f t="shared" ca="1" si="1615"/>
        <v>No</v>
      </c>
      <c r="L6856">
        <f t="shared" ca="1" si="1616"/>
        <v>8.6</v>
      </c>
      <c r="M6856">
        <f t="shared" ca="1" si="1617"/>
        <v>1466</v>
      </c>
      <c r="N6856">
        <f t="shared" ca="1" si="1618"/>
        <v>1.38</v>
      </c>
      <c r="O6856" t="str">
        <f t="shared" ca="1" si="1619"/>
        <v>No</v>
      </c>
    </row>
    <row r="6857" spans="1:15" x14ac:dyDescent="0.3">
      <c r="A6857" s="1">
        <f t="shared" ca="1" si="1606"/>
        <v>46162</v>
      </c>
      <c r="B6857" s="2">
        <f t="shared" ca="1" si="1607"/>
        <v>0.43055555555555558</v>
      </c>
      <c r="C6857" t="str">
        <f t="shared" ca="1" si="1608"/>
        <v>Shirdi Sai Baba Temple, Shirdi</v>
      </c>
      <c r="D6857">
        <f t="shared" ca="1" si="1609"/>
        <v>7002</v>
      </c>
      <c r="E6857">
        <f t="shared" ca="1" si="1605"/>
        <v>204</v>
      </c>
      <c r="F6857">
        <f t="shared" ca="1" si="1610"/>
        <v>70</v>
      </c>
      <c r="G6857">
        <f t="shared" ca="1" si="1611"/>
        <v>8.6300000000000008</v>
      </c>
      <c r="H6857" t="str">
        <f t="shared" ca="1" si="1612"/>
        <v>Sunny</v>
      </c>
      <c r="I6857">
        <f t="shared" ca="1" si="1613"/>
        <v>38.700000000000003</v>
      </c>
      <c r="J6857" t="str">
        <f t="shared" ca="1" si="1614"/>
        <v>No</v>
      </c>
      <c r="K6857" t="str">
        <f t="shared" ca="1" si="1615"/>
        <v>Yes</v>
      </c>
      <c r="L6857">
        <f t="shared" ca="1" si="1616"/>
        <v>2.4</v>
      </c>
      <c r="M6857">
        <f t="shared" ca="1" si="1617"/>
        <v>2021</v>
      </c>
      <c r="N6857">
        <f t="shared" ca="1" si="1618"/>
        <v>1.22</v>
      </c>
      <c r="O6857" t="str">
        <f t="shared" ca="1" si="1619"/>
        <v>Yes</v>
      </c>
    </row>
    <row r="6858" spans="1:15" x14ac:dyDescent="0.3">
      <c r="A6858" s="1">
        <f t="shared" ca="1" si="1606"/>
        <v>46303</v>
      </c>
      <c r="B6858" s="2">
        <f t="shared" ca="1" si="1607"/>
        <v>0.69097222222222221</v>
      </c>
      <c r="C6858" t="str">
        <f t="shared" ca="1" si="1608"/>
        <v>Somnath Temple, Gujarat</v>
      </c>
      <c r="D6858">
        <f t="shared" ca="1" si="1609"/>
        <v>12565</v>
      </c>
      <c r="E6858">
        <f t="shared" ca="1" si="1605"/>
        <v>514</v>
      </c>
      <c r="F6858">
        <f t="shared" ca="1" si="1610"/>
        <v>443</v>
      </c>
      <c r="G6858">
        <f t="shared" ca="1" si="1611"/>
        <v>13.08</v>
      </c>
      <c r="H6858" t="str">
        <f t="shared" ca="1" si="1612"/>
        <v>Sunny</v>
      </c>
      <c r="I6858">
        <f t="shared" ca="1" si="1613"/>
        <v>26.1</v>
      </c>
      <c r="J6858" t="str">
        <f t="shared" ca="1" si="1614"/>
        <v>Yes</v>
      </c>
      <c r="K6858" t="str">
        <f t="shared" ca="1" si="1615"/>
        <v>No</v>
      </c>
      <c r="L6858">
        <f t="shared" ca="1" si="1616"/>
        <v>3.8</v>
      </c>
      <c r="M6858">
        <f t="shared" ca="1" si="1617"/>
        <v>1551</v>
      </c>
      <c r="N6858">
        <f t="shared" ca="1" si="1618"/>
        <v>0.87</v>
      </c>
      <c r="O6858" t="str">
        <f t="shared" ca="1" si="1619"/>
        <v>No</v>
      </c>
    </row>
    <row r="6859" spans="1:15" x14ac:dyDescent="0.3">
      <c r="A6859" s="1">
        <f t="shared" ca="1" si="1606"/>
        <v>45842</v>
      </c>
      <c r="B6859" s="2">
        <f t="shared" ca="1" si="1607"/>
        <v>0.83125000000000004</v>
      </c>
      <c r="C6859" t="str">
        <f t="shared" ca="1" si="1608"/>
        <v>Jagannath Temple, Puri</v>
      </c>
      <c r="D6859">
        <f t="shared" ca="1" si="1609"/>
        <v>6372</v>
      </c>
      <c r="E6859">
        <f t="shared" ca="1" si="1605"/>
        <v>402</v>
      </c>
      <c r="F6859">
        <f t="shared" ca="1" si="1610"/>
        <v>239</v>
      </c>
      <c r="G6859">
        <f t="shared" ca="1" si="1611"/>
        <v>4.7300000000000004</v>
      </c>
      <c r="H6859" t="str">
        <f t="shared" ca="1" si="1612"/>
        <v>Cloudy</v>
      </c>
      <c r="I6859">
        <f t="shared" ca="1" si="1613"/>
        <v>38.700000000000003</v>
      </c>
      <c r="J6859" t="str">
        <f t="shared" ca="1" si="1614"/>
        <v>Yes</v>
      </c>
      <c r="K6859" t="str">
        <f t="shared" ca="1" si="1615"/>
        <v>No</v>
      </c>
      <c r="L6859">
        <f t="shared" ca="1" si="1616"/>
        <v>7.9</v>
      </c>
      <c r="M6859">
        <f t="shared" ca="1" si="1617"/>
        <v>1845</v>
      </c>
      <c r="N6859">
        <f t="shared" ca="1" si="1618"/>
        <v>1.49</v>
      </c>
      <c r="O6859" t="str">
        <f t="shared" ca="1" si="1619"/>
        <v>No</v>
      </c>
    </row>
    <row r="6860" spans="1:15" x14ac:dyDescent="0.3">
      <c r="A6860" s="1">
        <f t="shared" ca="1" si="1606"/>
        <v>45842</v>
      </c>
      <c r="B6860" s="2">
        <f t="shared" ca="1" si="1607"/>
        <v>0.26319444444444445</v>
      </c>
      <c r="C6860" t="str">
        <f t="shared" ca="1" si="1608"/>
        <v>Bhimashankar Temple, Maharashtra</v>
      </c>
      <c r="D6860">
        <f t="shared" ca="1" si="1609"/>
        <v>8190</v>
      </c>
      <c r="E6860">
        <f t="shared" ca="1" si="1605"/>
        <v>599</v>
      </c>
      <c r="F6860">
        <f t="shared" ca="1" si="1610"/>
        <v>32</v>
      </c>
      <c r="G6860">
        <f t="shared" ca="1" si="1611"/>
        <v>12.45</v>
      </c>
      <c r="H6860" t="str">
        <f t="shared" ca="1" si="1612"/>
        <v>Sunny</v>
      </c>
      <c r="I6860">
        <f t="shared" ca="1" si="1613"/>
        <v>33.1</v>
      </c>
      <c r="J6860" t="str">
        <f t="shared" ca="1" si="1614"/>
        <v>No</v>
      </c>
      <c r="K6860" t="str">
        <f t="shared" ca="1" si="1615"/>
        <v>No</v>
      </c>
      <c r="L6860">
        <f t="shared" ca="1" si="1616"/>
        <v>10.3</v>
      </c>
      <c r="M6860">
        <f t="shared" ca="1" si="1617"/>
        <v>1384</v>
      </c>
      <c r="N6860">
        <f t="shared" ca="1" si="1618"/>
        <v>1.91</v>
      </c>
      <c r="O6860" t="str">
        <f t="shared" ca="1" si="1619"/>
        <v>No</v>
      </c>
    </row>
    <row r="6861" spans="1:15" x14ac:dyDescent="0.3">
      <c r="A6861" s="1">
        <f t="shared" ca="1" si="1606"/>
        <v>45587</v>
      </c>
      <c r="B6861" s="2">
        <f t="shared" ca="1" si="1607"/>
        <v>0.15486111111111112</v>
      </c>
      <c r="C6861" t="str">
        <f t="shared" ca="1" si="1608"/>
        <v>Bhimashankar Temple, Maharashtra</v>
      </c>
      <c r="D6861">
        <f t="shared" ca="1" si="1609"/>
        <v>4768</v>
      </c>
      <c r="E6861">
        <f t="shared" ca="1" si="1605"/>
        <v>260</v>
      </c>
      <c r="F6861">
        <f t="shared" ca="1" si="1610"/>
        <v>447</v>
      </c>
      <c r="G6861">
        <f t="shared" ca="1" si="1611"/>
        <v>4.91</v>
      </c>
      <c r="H6861" t="str">
        <f t="shared" ca="1" si="1612"/>
        <v>Sunny</v>
      </c>
      <c r="I6861">
        <f t="shared" ca="1" si="1613"/>
        <v>18.100000000000001</v>
      </c>
      <c r="J6861" t="str">
        <f t="shared" ca="1" si="1614"/>
        <v>No</v>
      </c>
      <c r="K6861" t="str">
        <f t="shared" ca="1" si="1615"/>
        <v>No</v>
      </c>
      <c r="L6861">
        <f t="shared" ca="1" si="1616"/>
        <v>3.9</v>
      </c>
      <c r="M6861">
        <f t="shared" ca="1" si="1617"/>
        <v>2423</v>
      </c>
      <c r="N6861">
        <f t="shared" ca="1" si="1618"/>
        <v>2.0099999999999998</v>
      </c>
      <c r="O6861" t="str">
        <f t="shared" ca="1" si="1619"/>
        <v>Yes</v>
      </c>
    </row>
    <row r="6862" spans="1:15" x14ac:dyDescent="0.3">
      <c r="A6862" s="1">
        <f t="shared" ca="1" si="1606"/>
        <v>46335</v>
      </c>
      <c r="B6862" s="2">
        <f t="shared" ca="1" si="1607"/>
        <v>0.61458333333333337</v>
      </c>
      <c r="C6862" t="str">
        <f t="shared" ca="1" si="1608"/>
        <v>Dagdusheth Halwai Ganpati Temple, Pune</v>
      </c>
      <c r="D6862">
        <f t="shared" ca="1" si="1609"/>
        <v>2895</v>
      </c>
      <c r="E6862">
        <f t="shared" ca="1" si="1605"/>
        <v>504</v>
      </c>
      <c r="F6862">
        <f t="shared" ca="1" si="1610"/>
        <v>47</v>
      </c>
      <c r="G6862">
        <f t="shared" ca="1" si="1611"/>
        <v>2.1800000000000002</v>
      </c>
      <c r="H6862" t="str">
        <f t="shared" ca="1" si="1612"/>
        <v>Humid</v>
      </c>
      <c r="I6862">
        <f t="shared" ca="1" si="1613"/>
        <v>29.1</v>
      </c>
      <c r="J6862" t="str">
        <f t="shared" ca="1" si="1614"/>
        <v>No</v>
      </c>
      <c r="K6862" t="str">
        <f t="shared" ca="1" si="1615"/>
        <v>No</v>
      </c>
      <c r="L6862">
        <f t="shared" ca="1" si="1616"/>
        <v>2.2999999999999998</v>
      </c>
      <c r="M6862">
        <f t="shared" ca="1" si="1617"/>
        <v>1596</v>
      </c>
      <c r="N6862">
        <f t="shared" ca="1" si="1618"/>
        <v>0.71</v>
      </c>
      <c r="O6862" t="str">
        <f t="shared" ca="1" si="1619"/>
        <v>No</v>
      </c>
    </row>
    <row r="6863" spans="1:15" x14ac:dyDescent="0.3">
      <c r="A6863" s="1">
        <f t="shared" ca="1" si="1606"/>
        <v>46137</v>
      </c>
      <c r="B6863" s="2">
        <f t="shared" ca="1" si="1607"/>
        <v>0.27361111111111114</v>
      </c>
      <c r="C6863" t="str">
        <f t="shared" ca="1" si="1608"/>
        <v>Grishneshwar Temple, Chhatrapati Sambhajinagar</v>
      </c>
      <c r="D6863">
        <f t="shared" ca="1" si="1609"/>
        <v>1508</v>
      </c>
      <c r="E6863">
        <f t="shared" ca="1" si="1605"/>
        <v>519</v>
      </c>
      <c r="F6863">
        <f t="shared" ca="1" si="1610"/>
        <v>469</v>
      </c>
      <c r="G6863">
        <f t="shared" ca="1" si="1611"/>
        <v>13.17</v>
      </c>
      <c r="H6863" t="str">
        <f t="shared" ca="1" si="1612"/>
        <v>Hot</v>
      </c>
      <c r="I6863">
        <f t="shared" ca="1" si="1613"/>
        <v>40.9</v>
      </c>
      <c r="J6863" t="str">
        <f t="shared" ca="1" si="1614"/>
        <v>No</v>
      </c>
      <c r="K6863" t="str">
        <f t="shared" ca="1" si="1615"/>
        <v>No</v>
      </c>
      <c r="L6863">
        <f t="shared" ca="1" si="1616"/>
        <v>10</v>
      </c>
      <c r="M6863">
        <f t="shared" ca="1" si="1617"/>
        <v>1939</v>
      </c>
      <c r="N6863">
        <f t="shared" ca="1" si="1618"/>
        <v>1.1299999999999999</v>
      </c>
      <c r="O6863" t="str">
        <f t="shared" ca="1" si="1619"/>
        <v>Yes</v>
      </c>
    </row>
    <row r="6864" spans="1:15" x14ac:dyDescent="0.3">
      <c r="A6864" s="1">
        <f t="shared" ca="1" si="1606"/>
        <v>45350</v>
      </c>
      <c r="B6864" s="2">
        <f t="shared" ca="1" si="1607"/>
        <v>0.32777777777777778</v>
      </c>
      <c r="C6864" t="str">
        <f t="shared" ca="1" si="1608"/>
        <v>Dagdusheth Halwai Ganpati Temple, Pune</v>
      </c>
      <c r="D6864">
        <f t="shared" ca="1" si="1609"/>
        <v>7491</v>
      </c>
      <c r="E6864">
        <f t="shared" ca="1" si="1605"/>
        <v>236</v>
      </c>
      <c r="F6864">
        <f t="shared" ca="1" si="1610"/>
        <v>111</v>
      </c>
      <c r="G6864">
        <f t="shared" ca="1" si="1611"/>
        <v>10.9</v>
      </c>
      <c r="H6864" t="str">
        <f t="shared" ca="1" si="1612"/>
        <v>Hot</v>
      </c>
      <c r="I6864">
        <f t="shared" ca="1" si="1613"/>
        <v>29.5</v>
      </c>
      <c r="J6864" t="str">
        <f t="shared" ca="1" si="1614"/>
        <v>No</v>
      </c>
      <c r="K6864" t="str">
        <f t="shared" ca="1" si="1615"/>
        <v>No</v>
      </c>
      <c r="L6864">
        <f t="shared" ca="1" si="1616"/>
        <v>11.5</v>
      </c>
      <c r="M6864">
        <f t="shared" ca="1" si="1617"/>
        <v>1909</v>
      </c>
      <c r="N6864">
        <f t="shared" ca="1" si="1618"/>
        <v>0.53</v>
      </c>
      <c r="O6864" t="str">
        <f t="shared" ca="1" si="1619"/>
        <v>Yes</v>
      </c>
    </row>
    <row r="6865" spans="1:15" x14ac:dyDescent="0.3">
      <c r="A6865" s="1">
        <f t="shared" ca="1" si="1606"/>
        <v>45969</v>
      </c>
      <c r="B6865" s="2">
        <f t="shared" ca="1" si="1607"/>
        <v>0.58402777777777781</v>
      </c>
      <c r="C6865" t="str">
        <f t="shared" ca="1" si="1608"/>
        <v>Kashi Vishwanath Temple, Varanasi</v>
      </c>
      <c r="D6865">
        <f t="shared" ca="1" si="1609"/>
        <v>1436</v>
      </c>
      <c r="E6865">
        <f t="shared" ca="1" si="1605"/>
        <v>447</v>
      </c>
      <c r="F6865">
        <f t="shared" ca="1" si="1610"/>
        <v>448</v>
      </c>
      <c r="G6865">
        <f t="shared" ca="1" si="1611"/>
        <v>10.56</v>
      </c>
      <c r="H6865" t="str">
        <f t="shared" ca="1" si="1612"/>
        <v>Hot</v>
      </c>
      <c r="I6865">
        <f t="shared" ca="1" si="1613"/>
        <v>34.9</v>
      </c>
      <c r="J6865" t="str">
        <f t="shared" ca="1" si="1614"/>
        <v>Yes</v>
      </c>
      <c r="K6865" t="str">
        <f t="shared" ca="1" si="1615"/>
        <v>Yes</v>
      </c>
      <c r="L6865">
        <f t="shared" ca="1" si="1616"/>
        <v>8.6999999999999993</v>
      </c>
      <c r="M6865">
        <f t="shared" ca="1" si="1617"/>
        <v>2408</v>
      </c>
      <c r="N6865">
        <f t="shared" ca="1" si="1618"/>
        <v>0.62</v>
      </c>
      <c r="O6865" t="str">
        <f t="shared" ca="1" si="1619"/>
        <v>No</v>
      </c>
    </row>
    <row r="6866" spans="1:15" x14ac:dyDescent="0.3">
      <c r="A6866" s="1">
        <f t="shared" ca="1" si="1606"/>
        <v>45375</v>
      </c>
      <c r="B6866" s="2">
        <f t="shared" ca="1" si="1607"/>
        <v>9.2361111111111116E-2</v>
      </c>
      <c r="C6866" t="str">
        <f t="shared" ca="1" si="1608"/>
        <v>Grishneshwar Temple, Chhatrapati Sambhajinagar</v>
      </c>
      <c r="D6866">
        <f t="shared" ca="1" si="1609"/>
        <v>11962</v>
      </c>
      <c r="E6866">
        <f t="shared" ca="1" si="1605"/>
        <v>522</v>
      </c>
      <c r="F6866">
        <f t="shared" ca="1" si="1610"/>
        <v>459</v>
      </c>
      <c r="G6866">
        <f t="shared" ca="1" si="1611"/>
        <v>2.48</v>
      </c>
      <c r="H6866" t="str">
        <f t="shared" ca="1" si="1612"/>
        <v>Hot</v>
      </c>
      <c r="I6866">
        <f t="shared" ca="1" si="1613"/>
        <v>23</v>
      </c>
      <c r="J6866" t="str">
        <f t="shared" ca="1" si="1614"/>
        <v>Yes</v>
      </c>
      <c r="K6866" t="str">
        <f t="shared" ca="1" si="1615"/>
        <v>No</v>
      </c>
      <c r="L6866">
        <f t="shared" ca="1" si="1616"/>
        <v>3.4</v>
      </c>
      <c r="M6866">
        <f t="shared" ca="1" si="1617"/>
        <v>517</v>
      </c>
      <c r="N6866">
        <f t="shared" ca="1" si="1618"/>
        <v>1.92</v>
      </c>
      <c r="O6866" t="str">
        <f t="shared" ca="1" si="1619"/>
        <v>No</v>
      </c>
    </row>
    <row r="6867" spans="1:15" x14ac:dyDescent="0.3">
      <c r="A6867" s="1">
        <f t="shared" ca="1" si="1606"/>
        <v>45457</v>
      </c>
      <c r="B6867" s="2">
        <f t="shared" ca="1" si="1607"/>
        <v>0.29236111111111113</v>
      </c>
      <c r="C6867" t="str">
        <f t="shared" ca="1" si="1608"/>
        <v>Vaishno Devi Temple, Katra</v>
      </c>
      <c r="D6867">
        <f t="shared" ca="1" si="1609"/>
        <v>159</v>
      </c>
      <c r="E6867">
        <f t="shared" ca="1" si="1605"/>
        <v>91</v>
      </c>
      <c r="F6867">
        <f t="shared" ca="1" si="1610"/>
        <v>172</v>
      </c>
      <c r="G6867">
        <f t="shared" ca="1" si="1611"/>
        <v>11.3</v>
      </c>
      <c r="H6867" t="str">
        <f t="shared" ca="1" si="1612"/>
        <v>Hot</v>
      </c>
      <c r="I6867">
        <f t="shared" ca="1" si="1613"/>
        <v>20.399999999999999</v>
      </c>
      <c r="J6867" t="str">
        <f t="shared" ca="1" si="1614"/>
        <v>No</v>
      </c>
      <c r="K6867" t="str">
        <f t="shared" ca="1" si="1615"/>
        <v>No</v>
      </c>
      <c r="L6867">
        <f t="shared" ca="1" si="1616"/>
        <v>10.9</v>
      </c>
      <c r="M6867">
        <f t="shared" ca="1" si="1617"/>
        <v>1507</v>
      </c>
      <c r="N6867">
        <f t="shared" ca="1" si="1618"/>
        <v>2.0299999999999998</v>
      </c>
      <c r="O6867" t="str">
        <f t="shared" ca="1" si="1619"/>
        <v>Yes</v>
      </c>
    </row>
    <row r="6868" spans="1:15" x14ac:dyDescent="0.3">
      <c r="A6868" s="1">
        <f t="shared" ca="1" si="1606"/>
        <v>46220</v>
      </c>
      <c r="B6868" s="2">
        <f t="shared" ca="1" si="1607"/>
        <v>0.39513888888888887</v>
      </c>
      <c r="C6868" t="str">
        <f t="shared" ca="1" si="1608"/>
        <v>Meenakshi Amman Temple, Madurai</v>
      </c>
      <c r="D6868">
        <f t="shared" ca="1" si="1609"/>
        <v>3463</v>
      </c>
      <c r="E6868">
        <f t="shared" ca="1" si="1605"/>
        <v>444</v>
      </c>
      <c r="F6868">
        <f t="shared" ca="1" si="1610"/>
        <v>82</v>
      </c>
      <c r="G6868">
        <f t="shared" ca="1" si="1611"/>
        <v>2.8</v>
      </c>
      <c r="H6868" t="str">
        <f t="shared" ca="1" si="1612"/>
        <v>Sunny</v>
      </c>
      <c r="I6868">
        <f t="shared" ca="1" si="1613"/>
        <v>38.5</v>
      </c>
      <c r="J6868" t="str">
        <f t="shared" ca="1" si="1614"/>
        <v>Yes</v>
      </c>
      <c r="K6868" t="str">
        <f t="shared" ca="1" si="1615"/>
        <v>No</v>
      </c>
      <c r="L6868">
        <f t="shared" ca="1" si="1616"/>
        <v>11.9</v>
      </c>
      <c r="M6868">
        <f t="shared" ca="1" si="1617"/>
        <v>1816</v>
      </c>
      <c r="N6868">
        <f t="shared" ca="1" si="1618"/>
        <v>0.79</v>
      </c>
      <c r="O6868" t="str">
        <f t="shared" ca="1" si="1619"/>
        <v>No</v>
      </c>
    </row>
    <row r="6869" spans="1:15" x14ac:dyDescent="0.3">
      <c r="A6869" s="1">
        <f t="shared" ca="1" si="1606"/>
        <v>45342</v>
      </c>
      <c r="B6869" s="2">
        <f t="shared" ca="1" si="1607"/>
        <v>0.62569444444444444</v>
      </c>
      <c r="C6869" t="str">
        <f t="shared" ca="1" si="1608"/>
        <v>Shri Siddhivinayak Temple, Mumbai</v>
      </c>
      <c r="D6869">
        <f t="shared" ca="1" si="1609"/>
        <v>12402</v>
      </c>
      <c r="E6869">
        <f t="shared" ca="1" si="1605"/>
        <v>461</v>
      </c>
      <c r="F6869">
        <f t="shared" ca="1" si="1610"/>
        <v>92</v>
      </c>
      <c r="G6869">
        <f t="shared" ca="1" si="1611"/>
        <v>14.1</v>
      </c>
      <c r="H6869" t="str">
        <f t="shared" ca="1" si="1612"/>
        <v>Hot</v>
      </c>
      <c r="I6869">
        <f t="shared" ca="1" si="1613"/>
        <v>35.700000000000003</v>
      </c>
      <c r="J6869" t="str">
        <f t="shared" ca="1" si="1614"/>
        <v>No</v>
      </c>
      <c r="K6869" t="str">
        <f t="shared" ca="1" si="1615"/>
        <v>No</v>
      </c>
      <c r="L6869">
        <f t="shared" ca="1" si="1616"/>
        <v>6.1</v>
      </c>
      <c r="M6869">
        <f t="shared" ca="1" si="1617"/>
        <v>2342</v>
      </c>
      <c r="N6869">
        <f t="shared" ca="1" si="1618"/>
        <v>2.2599999999999998</v>
      </c>
      <c r="O6869" t="str">
        <f t="shared" ca="1" si="1619"/>
        <v>Yes</v>
      </c>
    </row>
    <row r="6870" spans="1:15" x14ac:dyDescent="0.3">
      <c r="A6870" s="1">
        <f t="shared" ca="1" si="1606"/>
        <v>45634</v>
      </c>
      <c r="B6870" s="2">
        <f t="shared" ca="1" si="1607"/>
        <v>0.81111111111111112</v>
      </c>
      <c r="C6870" t="str">
        <f t="shared" ca="1" si="1608"/>
        <v>Grishneshwar Temple, Chhatrapati Sambhajinagar</v>
      </c>
      <c r="D6870">
        <f t="shared" ca="1" si="1609"/>
        <v>14374</v>
      </c>
      <c r="E6870">
        <f t="shared" ca="1" si="1605"/>
        <v>123</v>
      </c>
      <c r="F6870">
        <f t="shared" ca="1" si="1610"/>
        <v>70</v>
      </c>
      <c r="G6870">
        <f t="shared" ca="1" si="1611"/>
        <v>11.81</v>
      </c>
      <c r="H6870" t="str">
        <f t="shared" ca="1" si="1612"/>
        <v>Rainy</v>
      </c>
      <c r="I6870">
        <f t="shared" ca="1" si="1613"/>
        <v>25.6</v>
      </c>
      <c r="J6870" t="str">
        <f t="shared" ca="1" si="1614"/>
        <v>No</v>
      </c>
      <c r="K6870" t="str">
        <f t="shared" ca="1" si="1615"/>
        <v>No</v>
      </c>
      <c r="L6870">
        <f t="shared" ca="1" si="1616"/>
        <v>5.8</v>
      </c>
      <c r="M6870">
        <f t="shared" ca="1" si="1617"/>
        <v>1144</v>
      </c>
      <c r="N6870">
        <f t="shared" ca="1" si="1618"/>
        <v>1.83</v>
      </c>
      <c r="O6870" t="str">
        <f t="shared" ca="1" si="1619"/>
        <v>No</v>
      </c>
    </row>
    <row r="6871" spans="1:15" x14ac:dyDescent="0.3">
      <c r="A6871" s="1">
        <f t="shared" ca="1" si="1606"/>
        <v>46104</v>
      </c>
      <c r="B6871" s="2">
        <f t="shared" ca="1" si="1607"/>
        <v>0.62708333333333333</v>
      </c>
      <c r="C6871" t="str">
        <f t="shared" ca="1" si="1608"/>
        <v>Grishneshwar Temple, Chhatrapati Sambhajinagar</v>
      </c>
      <c r="D6871">
        <f t="shared" ca="1" si="1609"/>
        <v>3883</v>
      </c>
      <c r="E6871">
        <f t="shared" ca="1" si="1605"/>
        <v>273</v>
      </c>
      <c r="F6871">
        <f t="shared" ca="1" si="1610"/>
        <v>13</v>
      </c>
      <c r="G6871">
        <f t="shared" ca="1" si="1611"/>
        <v>14.97</v>
      </c>
      <c r="H6871" t="str">
        <f t="shared" ca="1" si="1612"/>
        <v>Sunny</v>
      </c>
      <c r="I6871">
        <f t="shared" ca="1" si="1613"/>
        <v>29.6</v>
      </c>
      <c r="J6871" t="str">
        <f t="shared" ca="1" si="1614"/>
        <v>No</v>
      </c>
      <c r="K6871" t="str">
        <f t="shared" ca="1" si="1615"/>
        <v>No</v>
      </c>
      <c r="L6871">
        <f t="shared" ca="1" si="1616"/>
        <v>7.8</v>
      </c>
      <c r="M6871">
        <f t="shared" ca="1" si="1617"/>
        <v>851</v>
      </c>
      <c r="N6871">
        <f t="shared" ca="1" si="1618"/>
        <v>0.42</v>
      </c>
      <c r="O6871" t="str">
        <f t="shared" ca="1" si="1619"/>
        <v>No</v>
      </c>
    </row>
    <row r="6872" spans="1:15" x14ac:dyDescent="0.3">
      <c r="A6872" s="1">
        <f t="shared" ca="1" si="1606"/>
        <v>46354</v>
      </c>
      <c r="B6872" s="2">
        <f t="shared" ca="1" si="1607"/>
        <v>0.19236111111111112</v>
      </c>
      <c r="C6872" t="str">
        <f t="shared" ca="1" si="1608"/>
        <v>Somnath Temple, Gujarat</v>
      </c>
      <c r="D6872">
        <f t="shared" ca="1" si="1609"/>
        <v>6189</v>
      </c>
      <c r="E6872">
        <f t="shared" ca="1" si="1605"/>
        <v>279</v>
      </c>
      <c r="F6872">
        <f t="shared" ca="1" si="1610"/>
        <v>206</v>
      </c>
      <c r="G6872">
        <f t="shared" ca="1" si="1611"/>
        <v>2.79</v>
      </c>
      <c r="H6872" t="str">
        <f t="shared" ca="1" si="1612"/>
        <v>Cloudy</v>
      </c>
      <c r="I6872">
        <f t="shared" ca="1" si="1613"/>
        <v>32</v>
      </c>
      <c r="J6872" t="str">
        <f t="shared" ca="1" si="1614"/>
        <v>Yes</v>
      </c>
      <c r="K6872" t="str">
        <f t="shared" ca="1" si="1615"/>
        <v>No</v>
      </c>
      <c r="L6872">
        <f t="shared" ca="1" si="1616"/>
        <v>8.4</v>
      </c>
      <c r="M6872">
        <f t="shared" ca="1" si="1617"/>
        <v>2595</v>
      </c>
      <c r="N6872">
        <f t="shared" ca="1" si="1618"/>
        <v>0.31</v>
      </c>
      <c r="O6872" t="str">
        <f t="shared" ca="1" si="1619"/>
        <v>Yes</v>
      </c>
    </row>
    <row r="6873" spans="1:15" x14ac:dyDescent="0.3">
      <c r="A6873" s="1">
        <f t="shared" ca="1" si="1606"/>
        <v>45794</v>
      </c>
      <c r="B6873" s="2">
        <f t="shared" ca="1" si="1607"/>
        <v>0.48402777777777778</v>
      </c>
      <c r="C6873" t="str">
        <f t="shared" ca="1" si="1608"/>
        <v>Golden Temple, Amritsar</v>
      </c>
      <c r="D6873">
        <f t="shared" ca="1" si="1609"/>
        <v>6826</v>
      </c>
      <c r="E6873">
        <f t="shared" ca="1" si="1605"/>
        <v>188</v>
      </c>
      <c r="F6873">
        <f t="shared" ca="1" si="1610"/>
        <v>55</v>
      </c>
      <c r="G6873">
        <f t="shared" ca="1" si="1611"/>
        <v>12.87</v>
      </c>
      <c r="H6873" t="str">
        <f t="shared" ca="1" si="1612"/>
        <v>Rainy</v>
      </c>
      <c r="I6873">
        <f t="shared" ca="1" si="1613"/>
        <v>40.9</v>
      </c>
      <c r="J6873" t="str">
        <f t="shared" ca="1" si="1614"/>
        <v>Yes</v>
      </c>
      <c r="K6873" t="str">
        <f t="shared" ca="1" si="1615"/>
        <v>No</v>
      </c>
      <c r="L6873">
        <f t="shared" ca="1" si="1616"/>
        <v>11.8</v>
      </c>
      <c r="M6873">
        <f t="shared" ca="1" si="1617"/>
        <v>2973</v>
      </c>
      <c r="N6873">
        <f t="shared" ca="1" si="1618"/>
        <v>1.84</v>
      </c>
      <c r="O6873" t="str">
        <f t="shared" ca="1" si="1619"/>
        <v>No</v>
      </c>
    </row>
    <row r="6874" spans="1:15" x14ac:dyDescent="0.3">
      <c r="A6874" s="1">
        <f t="shared" ca="1" si="1606"/>
        <v>45809</v>
      </c>
      <c r="B6874" s="2">
        <f t="shared" ca="1" si="1607"/>
        <v>0.89930555555555558</v>
      </c>
      <c r="C6874" t="str">
        <f t="shared" ca="1" si="1608"/>
        <v>Somnath Temple, Gujarat</v>
      </c>
      <c r="D6874">
        <f t="shared" ca="1" si="1609"/>
        <v>12209</v>
      </c>
      <c r="E6874">
        <f t="shared" ca="1" si="1605"/>
        <v>51</v>
      </c>
      <c r="F6874">
        <f t="shared" ca="1" si="1610"/>
        <v>392</v>
      </c>
      <c r="G6874">
        <f t="shared" ca="1" si="1611"/>
        <v>7.69</v>
      </c>
      <c r="H6874" t="str">
        <f t="shared" ca="1" si="1612"/>
        <v>Rainy</v>
      </c>
      <c r="I6874">
        <f t="shared" ca="1" si="1613"/>
        <v>36</v>
      </c>
      <c r="J6874" t="str">
        <f t="shared" ca="1" si="1614"/>
        <v>No</v>
      </c>
      <c r="K6874" t="str">
        <f t="shared" ca="1" si="1615"/>
        <v>No</v>
      </c>
      <c r="L6874">
        <f t="shared" ca="1" si="1616"/>
        <v>6.5</v>
      </c>
      <c r="M6874">
        <f t="shared" ca="1" si="1617"/>
        <v>2327</v>
      </c>
      <c r="N6874">
        <f t="shared" ca="1" si="1618"/>
        <v>0.33</v>
      </c>
      <c r="O6874" t="str">
        <f t="shared" ca="1" si="1619"/>
        <v>No</v>
      </c>
    </row>
    <row r="6875" spans="1:15" x14ac:dyDescent="0.3">
      <c r="A6875" s="1">
        <f t="shared" ca="1" si="1606"/>
        <v>45506</v>
      </c>
      <c r="B6875" s="2">
        <f t="shared" ca="1" si="1607"/>
        <v>0.97986111111111107</v>
      </c>
      <c r="C6875" t="str">
        <f t="shared" ca="1" si="1608"/>
        <v>Bhimashankar Temple, Maharashtra</v>
      </c>
      <c r="D6875">
        <f t="shared" ca="1" si="1609"/>
        <v>6449</v>
      </c>
      <c r="E6875">
        <f t="shared" ca="1" si="1605"/>
        <v>524</v>
      </c>
      <c r="F6875">
        <f t="shared" ca="1" si="1610"/>
        <v>384</v>
      </c>
      <c r="G6875">
        <f t="shared" ca="1" si="1611"/>
        <v>9.9499999999999993</v>
      </c>
      <c r="H6875" t="str">
        <f t="shared" ca="1" si="1612"/>
        <v>Hot</v>
      </c>
      <c r="I6875">
        <f t="shared" ca="1" si="1613"/>
        <v>30</v>
      </c>
      <c r="J6875" t="str">
        <f t="shared" ca="1" si="1614"/>
        <v>No</v>
      </c>
      <c r="K6875" t="str">
        <f t="shared" ca="1" si="1615"/>
        <v>No</v>
      </c>
      <c r="L6875">
        <f t="shared" ca="1" si="1616"/>
        <v>7.8</v>
      </c>
      <c r="M6875">
        <f t="shared" ca="1" si="1617"/>
        <v>364</v>
      </c>
      <c r="N6875">
        <f t="shared" ca="1" si="1618"/>
        <v>1.57</v>
      </c>
      <c r="O6875" t="str">
        <f t="shared" ca="1" si="1619"/>
        <v>No</v>
      </c>
    </row>
    <row r="6876" spans="1:15" x14ac:dyDescent="0.3">
      <c r="A6876" s="1">
        <f t="shared" ca="1" si="1606"/>
        <v>46294</v>
      </c>
      <c r="B6876" s="2">
        <f t="shared" ca="1" si="1607"/>
        <v>2.2222222222222223E-2</v>
      </c>
      <c r="C6876" t="str">
        <f t="shared" ca="1" si="1608"/>
        <v>Trimbakeshwar Temple, Nashik</v>
      </c>
      <c r="D6876">
        <f t="shared" ca="1" si="1609"/>
        <v>1002</v>
      </c>
      <c r="E6876">
        <f t="shared" ca="1" si="1605"/>
        <v>242</v>
      </c>
      <c r="F6876">
        <f t="shared" ca="1" si="1610"/>
        <v>313</v>
      </c>
      <c r="G6876">
        <f t="shared" ca="1" si="1611"/>
        <v>9.92</v>
      </c>
      <c r="H6876" t="str">
        <f t="shared" ca="1" si="1612"/>
        <v>Sunny</v>
      </c>
      <c r="I6876">
        <f t="shared" ca="1" si="1613"/>
        <v>25.9</v>
      </c>
      <c r="J6876" t="str">
        <f t="shared" ca="1" si="1614"/>
        <v>No</v>
      </c>
      <c r="K6876" t="str">
        <f t="shared" ca="1" si="1615"/>
        <v>No</v>
      </c>
      <c r="L6876">
        <f t="shared" ca="1" si="1616"/>
        <v>10.5</v>
      </c>
      <c r="M6876">
        <f t="shared" ca="1" si="1617"/>
        <v>1654</v>
      </c>
      <c r="N6876">
        <f t="shared" ca="1" si="1618"/>
        <v>2.1800000000000002</v>
      </c>
      <c r="O6876" t="str">
        <f t="shared" ca="1" si="1619"/>
        <v>No</v>
      </c>
    </row>
    <row r="6877" spans="1:15" x14ac:dyDescent="0.3">
      <c r="A6877" s="1">
        <f t="shared" ca="1" si="1606"/>
        <v>45992</v>
      </c>
      <c r="B6877" s="2">
        <f t="shared" ca="1" si="1607"/>
        <v>0.98750000000000004</v>
      </c>
      <c r="C6877" t="str">
        <f t="shared" ca="1" si="1608"/>
        <v>Vaishno Devi Temple, Katra</v>
      </c>
      <c r="D6877">
        <f t="shared" ca="1" si="1609"/>
        <v>12337</v>
      </c>
      <c r="E6877">
        <f t="shared" ca="1" si="1605"/>
        <v>328</v>
      </c>
      <c r="F6877">
        <f t="shared" ca="1" si="1610"/>
        <v>374</v>
      </c>
      <c r="G6877">
        <f t="shared" ca="1" si="1611"/>
        <v>11.2</v>
      </c>
      <c r="H6877" t="str">
        <f t="shared" ca="1" si="1612"/>
        <v>Rainy</v>
      </c>
      <c r="I6877">
        <f t="shared" ca="1" si="1613"/>
        <v>30.9</v>
      </c>
      <c r="J6877" t="str">
        <f t="shared" ca="1" si="1614"/>
        <v>No</v>
      </c>
      <c r="K6877" t="str">
        <f t="shared" ca="1" si="1615"/>
        <v>No</v>
      </c>
      <c r="L6877">
        <f t="shared" ca="1" si="1616"/>
        <v>10.199999999999999</v>
      </c>
      <c r="M6877">
        <f t="shared" ca="1" si="1617"/>
        <v>1864</v>
      </c>
      <c r="N6877">
        <f t="shared" ca="1" si="1618"/>
        <v>1.46</v>
      </c>
      <c r="O6877" t="str">
        <f t="shared" ca="1" si="1619"/>
        <v>No</v>
      </c>
    </row>
    <row r="6878" spans="1:15" x14ac:dyDescent="0.3">
      <c r="A6878" s="1">
        <f t="shared" ca="1" si="1606"/>
        <v>45739</v>
      </c>
      <c r="B6878" s="2">
        <f t="shared" ca="1" si="1607"/>
        <v>2.0833333333333333E-3</v>
      </c>
      <c r="C6878" t="str">
        <f t="shared" ca="1" si="1608"/>
        <v>Meenakshi Amman Temple, Madurai</v>
      </c>
      <c r="D6878">
        <f t="shared" ca="1" si="1609"/>
        <v>5807</v>
      </c>
      <c r="E6878">
        <f t="shared" ca="1" si="1605"/>
        <v>486</v>
      </c>
      <c r="F6878">
        <f t="shared" ca="1" si="1610"/>
        <v>69</v>
      </c>
      <c r="G6878">
        <f t="shared" ca="1" si="1611"/>
        <v>1.07</v>
      </c>
      <c r="H6878" t="str">
        <f t="shared" ca="1" si="1612"/>
        <v>Humid</v>
      </c>
      <c r="I6878">
        <f t="shared" ca="1" si="1613"/>
        <v>33.5</v>
      </c>
      <c r="J6878" t="str">
        <f t="shared" ca="1" si="1614"/>
        <v>No</v>
      </c>
      <c r="K6878" t="str">
        <f t="shared" ca="1" si="1615"/>
        <v>No</v>
      </c>
      <c r="L6878">
        <f t="shared" ca="1" si="1616"/>
        <v>4.3</v>
      </c>
      <c r="M6878">
        <f t="shared" ca="1" si="1617"/>
        <v>1344</v>
      </c>
      <c r="N6878">
        <f t="shared" ca="1" si="1618"/>
        <v>2.48</v>
      </c>
      <c r="O6878" t="str">
        <f t="shared" ca="1" si="1619"/>
        <v>No</v>
      </c>
    </row>
    <row r="6879" spans="1:15" x14ac:dyDescent="0.3">
      <c r="A6879" s="1">
        <f t="shared" ca="1" si="1606"/>
        <v>46317</v>
      </c>
      <c r="B6879" s="2">
        <f t="shared" ca="1" si="1607"/>
        <v>0.9</v>
      </c>
      <c r="C6879" t="str">
        <f t="shared" ca="1" si="1608"/>
        <v>Shree Mahakaleshwar Temple, Ujjain</v>
      </c>
      <c r="D6879">
        <f t="shared" ca="1" si="1609"/>
        <v>5772</v>
      </c>
      <c r="E6879">
        <f t="shared" ca="1" si="1605"/>
        <v>381</v>
      </c>
      <c r="F6879">
        <f t="shared" ca="1" si="1610"/>
        <v>19</v>
      </c>
      <c r="G6879">
        <f t="shared" ca="1" si="1611"/>
        <v>8.42</v>
      </c>
      <c r="H6879" t="str">
        <f t="shared" ca="1" si="1612"/>
        <v>Rainy</v>
      </c>
      <c r="I6879">
        <f t="shared" ca="1" si="1613"/>
        <v>28.6</v>
      </c>
      <c r="J6879" t="str">
        <f t="shared" ca="1" si="1614"/>
        <v>No</v>
      </c>
      <c r="K6879" t="str">
        <f t="shared" ca="1" si="1615"/>
        <v>No</v>
      </c>
      <c r="L6879">
        <f t="shared" ca="1" si="1616"/>
        <v>9</v>
      </c>
      <c r="M6879">
        <f t="shared" ca="1" si="1617"/>
        <v>1012</v>
      </c>
      <c r="N6879">
        <f t="shared" ca="1" si="1618"/>
        <v>0.99</v>
      </c>
      <c r="O6879" t="str">
        <f t="shared" ca="1" si="1619"/>
        <v>No</v>
      </c>
    </row>
    <row r="6880" spans="1:15" x14ac:dyDescent="0.3">
      <c r="A6880" s="1">
        <f t="shared" ca="1" si="1606"/>
        <v>45462</v>
      </c>
      <c r="B6880" s="2">
        <f t="shared" ca="1" si="1607"/>
        <v>0.26527777777777778</v>
      </c>
      <c r="C6880" t="str">
        <f t="shared" ca="1" si="1608"/>
        <v>Somnath Temple, Gujarat</v>
      </c>
      <c r="D6880">
        <f t="shared" ca="1" si="1609"/>
        <v>4357</v>
      </c>
      <c r="E6880">
        <f t="shared" ca="1" si="1605"/>
        <v>289</v>
      </c>
      <c r="F6880">
        <f t="shared" ca="1" si="1610"/>
        <v>112</v>
      </c>
      <c r="G6880">
        <f t="shared" ca="1" si="1611"/>
        <v>12.29</v>
      </c>
      <c r="H6880" t="str">
        <f t="shared" ca="1" si="1612"/>
        <v>Hot</v>
      </c>
      <c r="I6880">
        <f t="shared" ca="1" si="1613"/>
        <v>18.3</v>
      </c>
      <c r="J6880" t="str">
        <f t="shared" ca="1" si="1614"/>
        <v>No</v>
      </c>
      <c r="K6880" t="str">
        <f t="shared" ca="1" si="1615"/>
        <v>No</v>
      </c>
      <c r="L6880">
        <f t="shared" ca="1" si="1616"/>
        <v>11.3</v>
      </c>
      <c r="M6880">
        <f t="shared" ca="1" si="1617"/>
        <v>2542</v>
      </c>
      <c r="N6880">
        <f t="shared" ca="1" si="1618"/>
        <v>1.59</v>
      </c>
      <c r="O6880" t="str">
        <f t="shared" ca="1" si="1619"/>
        <v>No</v>
      </c>
    </row>
    <row r="6881" spans="1:15" x14ac:dyDescent="0.3">
      <c r="A6881" s="1">
        <f t="shared" ca="1" si="1606"/>
        <v>45779</v>
      </c>
      <c r="B6881" s="2">
        <f t="shared" ca="1" si="1607"/>
        <v>0.51597222222222228</v>
      </c>
      <c r="C6881" t="str">
        <f t="shared" ca="1" si="1608"/>
        <v>Tulja Bhavani Temple, Tuljapur</v>
      </c>
      <c r="D6881">
        <f t="shared" ca="1" si="1609"/>
        <v>6350</v>
      </c>
      <c r="E6881">
        <f t="shared" ca="1" si="1605"/>
        <v>228</v>
      </c>
      <c r="F6881">
        <f t="shared" ca="1" si="1610"/>
        <v>463</v>
      </c>
      <c r="G6881">
        <f t="shared" ca="1" si="1611"/>
        <v>1.6</v>
      </c>
      <c r="H6881" t="str">
        <f t="shared" ca="1" si="1612"/>
        <v>Sunny</v>
      </c>
      <c r="I6881">
        <f t="shared" ca="1" si="1613"/>
        <v>37.9</v>
      </c>
      <c r="J6881" t="str">
        <f t="shared" ca="1" si="1614"/>
        <v>No</v>
      </c>
      <c r="K6881" t="str">
        <f t="shared" ca="1" si="1615"/>
        <v>No</v>
      </c>
      <c r="L6881">
        <f t="shared" ca="1" si="1616"/>
        <v>3.4</v>
      </c>
      <c r="M6881">
        <f t="shared" ca="1" si="1617"/>
        <v>2471</v>
      </c>
      <c r="N6881">
        <f t="shared" ca="1" si="1618"/>
        <v>2.04</v>
      </c>
      <c r="O6881" t="str">
        <f t="shared" ca="1" si="1619"/>
        <v>No</v>
      </c>
    </row>
    <row r="6882" spans="1:15" x14ac:dyDescent="0.3">
      <c r="A6882" s="1">
        <f t="shared" ca="1" si="1606"/>
        <v>46205</v>
      </c>
      <c r="B6882" s="2">
        <f t="shared" ca="1" si="1607"/>
        <v>0.82291666666666663</v>
      </c>
      <c r="C6882" t="str">
        <f t="shared" ca="1" si="1608"/>
        <v>Tulja Bhavani Temple, Tuljapur</v>
      </c>
      <c r="D6882">
        <f t="shared" ca="1" si="1609"/>
        <v>5771</v>
      </c>
      <c r="E6882">
        <f t="shared" ca="1" si="1605"/>
        <v>154</v>
      </c>
      <c r="F6882">
        <f t="shared" ca="1" si="1610"/>
        <v>329</v>
      </c>
      <c r="G6882">
        <f t="shared" ca="1" si="1611"/>
        <v>3.89</v>
      </c>
      <c r="H6882" t="str">
        <f t="shared" ca="1" si="1612"/>
        <v>Rainy</v>
      </c>
      <c r="I6882">
        <f t="shared" ca="1" si="1613"/>
        <v>33</v>
      </c>
      <c r="J6882" t="str">
        <f t="shared" ca="1" si="1614"/>
        <v>No</v>
      </c>
      <c r="K6882" t="str">
        <f t="shared" ca="1" si="1615"/>
        <v>No</v>
      </c>
      <c r="L6882">
        <f t="shared" ca="1" si="1616"/>
        <v>9.5</v>
      </c>
      <c r="M6882">
        <f t="shared" ca="1" si="1617"/>
        <v>1710</v>
      </c>
      <c r="N6882">
        <f t="shared" ca="1" si="1618"/>
        <v>1.97</v>
      </c>
      <c r="O6882" t="str">
        <f t="shared" ca="1" si="1619"/>
        <v>Yes</v>
      </c>
    </row>
    <row r="6883" spans="1:15" x14ac:dyDescent="0.3">
      <c r="A6883" s="1">
        <f t="shared" ca="1" si="1606"/>
        <v>45969</v>
      </c>
      <c r="B6883" s="2">
        <f t="shared" ca="1" si="1607"/>
        <v>0.68263888888888891</v>
      </c>
      <c r="C6883" t="str">
        <f t="shared" ca="1" si="1608"/>
        <v>Trimbakeshwar Temple, Nashik</v>
      </c>
      <c r="D6883">
        <f t="shared" ca="1" si="1609"/>
        <v>5775</v>
      </c>
      <c r="E6883">
        <f t="shared" ca="1" si="1605"/>
        <v>176</v>
      </c>
      <c r="F6883">
        <f t="shared" ca="1" si="1610"/>
        <v>20</v>
      </c>
      <c r="G6883">
        <f t="shared" ca="1" si="1611"/>
        <v>9.0399999999999991</v>
      </c>
      <c r="H6883" t="str">
        <f t="shared" ca="1" si="1612"/>
        <v>Hot</v>
      </c>
      <c r="I6883">
        <f t="shared" ca="1" si="1613"/>
        <v>30.6</v>
      </c>
      <c r="J6883" t="str">
        <f t="shared" ca="1" si="1614"/>
        <v>No</v>
      </c>
      <c r="K6883" t="str">
        <f t="shared" ca="1" si="1615"/>
        <v>Yes</v>
      </c>
      <c r="L6883">
        <f t="shared" ca="1" si="1616"/>
        <v>9.8000000000000007</v>
      </c>
      <c r="M6883">
        <f t="shared" ca="1" si="1617"/>
        <v>2195</v>
      </c>
      <c r="N6883">
        <f t="shared" ca="1" si="1618"/>
        <v>0.67</v>
      </c>
      <c r="O6883" t="str">
        <f t="shared" ca="1" si="1619"/>
        <v>Yes</v>
      </c>
    </row>
    <row r="6884" spans="1:15" x14ac:dyDescent="0.3">
      <c r="A6884" s="1">
        <f t="shared" ca="1" si="1606"/>
        <v>45609</v>
      </c>
      <c r="B6884" s="2">
        <f t="shared" ca="1" si="1607"/>
        <v>0.88402777777777775</v>
      </c>
      <c r="C6884" t="str">
        <f t="shared" ca="1" si="1608"/>
        <v>Shri Siddhivinayak Temple, Mumbai</v>
      </c>
      <c r="D6884">
        <f t="shared" ca="1" si="1609"/>
        <v>14566</v>
      </c>
      <c r="E6884">
        <f t="shared" ca="1" si="1605"/>
        <v>537</v>
      </c>
      <c r="F6884">
        <f t="shared" ca="1" si="1610"/>
        <v>337</v>
      </c>
      <c r="G6884">
        <f t="shared" ca="1" si="1611"/>
        <v>8.23</v>
      </c>
      <c r="H6884" t="str">
        <f t="shared" ca="1" si="1612"/>
        <v>Cloudy</v>
      </c>
      <c r="I6884">
        <f t="shared" ca="1" si="1613"/>
        <v>23.2</v>
      </c>
      <c r="J6884" t="str">
        <f t="shared" ca="1" si="1614"/>
        <v>No</v>
      </c>
      <c r="K6884" t="str">
        <f t="shared" ca="1" si="1615"/>
        <v>Yes</v>
      </c>
      <c r="L6884">
        <f t="shared" ca="1" si="1616"/>
        <v>8.5</v>
      </c>
      <c r="M6884">
        <f t="shared" ca="1" si="1617"/>
        <v>1794</v>
      </c>
      <c r="N6884">
        <f t="shared" ca="1" si="1618"/>
        <v>0.35</v>
      </c>
      <c r="O6884" t="str">
        <f t="shared" ca="1" si="1619"/>
        <v>No</v>
      </c>
    </row>
    <row r="6885" spans="1:15" x14ac:dyDescent="0.3">
      <c r="A6885" s="1">
        <f t="shared" ca="1" si="1606"/>
        <v>46122</v>
      </c>
      <c r="B6885" s="2">
        <f t="shared" ca="1" si="1607"/>
        <v>8.5416666666666669E-2</v>
      </c>
      <c r="C6885" t="str">
        <f t="shared" ca="1" si="1608"/>
        <v>Tulja Bhavani Temple, Tuljapur</v>
      </c>
      <c r="D6885">
        <f t="shared" ca="1" si="1609"/>
        <v>11418</v>
      </c>
      <c r="E6885">
        <f t="shared" ca="1" si="1605"/>
        <v>191</v>
      </c>
      <c r="F6885">
        <f t="shared" ca="1" si="1610"/>
        <v>176</v>
      </c>
      <c r="G6885">
        <f t="shared" ca="1" si="1611"/>
        <v>12.21</v>
      </c>
      <c r="H6885" t="str">
        <f t="shared" ca="1" si="1612"/>
        <v>Cloudy</v>
      </c>
      <c r="I6885">
        <f t="shared" ca="1" si="1613"/>
        <v>30.8</v>
      </c>
      <c r="J6885" t="str">
        <f t="shared" ca="1" si="1614"/>
        <v>Yes</v>
      </c>
      <c r="K6885" t="str">
        <f t="shared" ca="1" si="1615"/>
        <v>No</v>
      </c>
      <c r="L6885">
        <f t="shared" ca="1" si="1616"/>
        <v>11.1</v>
      </c>
      <c r="M6885">
        <f t="shared" ca="1" si="1617"/>
        <v>2605</v>
      </c>
      <c r="N6885">
        <f t="shared" ca="1" si="1618"/>
        <v>1.97</v>
      </c>
      <c r="O6885" t="str">
        <f t="shared" ca="1" si="1619"/>
        <v>No</v>
      </c>
    </row>
    <row r="6886" spans="1:15" x14ac:dyDescent="0.3">
      <c r="A6886" s="1">
        <f t="shared" ca="1" si="1606"/>
        <v>46232</v>
      </c>
      <c r="B6886" s="2">
        <f t="shared" ca="1" si="1607"/>
        <v>9.0972222222222218E-2</v>
      </c>
      <c r="C6886" t="str">
        <f t="shared" ca="1" si="1608"/>
        <v>Somnath Temple, Gujarat</v>
      </c>
      <c r="D6886">
        <f t="shared" ca="1" si="1609"/>
        <v>7775</v>
      </c>
      <c r="E6886">
        <f t="shared" ca="1" si="1605"/>
        <v>490</v>
      </c>
      <c r="F6886">
        <f t="shared" ca="1" si="1610"/>
        <v>333</v>
      </c>
      <c r="G6886">
        <f t="shared" ca="1" si="1611"/>
        <v>14.51</v>
      </c>
      <c r="H6886" t="str">
        <f t="shared" ca="1" si="1612"/>
        <v>Rainy</v>
      </c>
      <c r="I6886">
        <f t="shared" ca="1" si="1613"/>
        <v>38.4</v>
      </c>
      <c r="J6886" t="str">
        <f t="shared" ca="1" si="1614"/>
        <v>No</v>
      </c>
      <c r="K6886" t="str">
        <f t="shared" ca="1" si="1615"/>
        <v>No</v>
      </c>
      <c r="L6886">
        <f t="shared" ca="1" si="1616"/>
        <v>3.1</v>
      </c>
      <c r="M6886">
        <f t="shared" ca="1" si="1617"/>
        <v>2710</v>
      </c>
      <c r="N6886">
        <f t="shared" ca="1" si="1618"/>
        <v>0.37</v>
      </c>
      <c r="O6886" t="str">
        <f t="shared" ca="1" si="1619"/>
        <v>No</v>
      </c>
    </row>
    <row r="6887" spans="1:15" x14ac:dyDescent="0.3">
      <c r="A6887" s="1">
        <f t="shared" ca="1" si="1606"/>
        <v>45552</v>
      </c>
      <c r="B6887" s="2">
        <f t="shared" ca="1" si="1607"/>
        <v>0.20347222222222222</v>
      </c>
      <c r="C6887" t="str">
        <f t="shared" ca="1" si="1608"/>
        <v>Bhimashankar Temple, Maharashtra</v>
      </c>
      <c r="D6887">
        <f t="shared" ca="1" si="1609"/>
        <v>401</v>
      </c>
      <c r="E6887">
        <f t="shared" ca="1" si="1605"/>
        <v>29</v>
      </c>
      <c r="F6887">
        <f t="shared" ca="1" si="1610"/>
        <v>153</v>
      </c>
      <c r="G6887">
        <f t="shared" ca="1" si="1611"/>
        <v>13.69</v>
      </c>
      <c r="H6887" t="str">
        <f t="shared" ca="1" si="1612"/>
        <v>Rainy</v>
      </c>
      <c r="I6887">
        <f t="shared" ca="1" si="1613"/>
        <v>33.5</v>
      </c>
      <c r="J6887" t="str">
        <f t="shared" ca="1" si="1614"/>
        <v>Yes</v>
      </c>
      <c r="K6887" t="str">
        <f t="shared" ca="1" si="1615"/>
        <v>Yes</v>
      </c>
      <c r="L6887">
        <f t="shared" ca="1" si="1616"/>
        <v>4.2</v>
      </c>
      <c r="M6887">
        <f t="shared" ca="1" si="1617"/>
        <v>607</v>
      </c>
      <c r="N6887">
        <f t="shared" ca="1" si="1618"/>
        <v>1.04</v>
      </c>
      <c r="O6887" t="str">
        <f t="shared" ca="1" si="1619"/>
        <v>No</v>
      </c>
    </row>
    <row r="6888" spans="1:15" x14ac:dyDescent="0.3">
      <c r="A6888" s="1">
        <f t="shared" ca="1" si="1606"/>
        <v>46131</v>
      </c>
      <c r="B6888" s="2">
        <f t="shared" ca="1" si="1607"/>
        <v>0.13263888888888889</v>
      </c>
      <c r="C6888" t="str">
        <f t="shared" ca="1" si="1608"/>
        <v>Shri Siddhivinayak Temple, Mumbai</v>
      </c>
      <c r="D6888">
        <f t="shared" ca="1" si="1609"/>
        <v>5481</v>
      </c>
      <c r="E6888">
        <f t="shared" ca="1" si="1605"/>
        <v>569</v>
      </c>
      <c r="F6888">
        <f t="shared" ca="1" si="1610"/>
        <v>249</v>
      </c>
      <c r="G6888">
        <f t="shared" ca="1" si="1611"/>
        <v>9.5399999999999991</v>
      </c>
      <c r="H6888" t="str">
        <f t="shared" ca="1" si="1612"/>
        <v>Sunny</v>
      </c>
      <c r="I6888">
        <f t="shared" ca="1" si="1613"/>
        <v>20.5</v>
      </c>
      <c r="J6888" t="str">
        <f t="shared" ca="1" si="1614"/>
        <v>No</v>
      </c>
      <c r="K6888" t="str">
        <f t="shared" ca="1" si="1615"/>
        <v>No</v>
      </c>
      <c r="L6888">
        <f t="shared" ca="1" si="1616"/>
        <v>2.7</v>
      </c>
      <c r="M6888">
        <f t="shared" ca="1" si="1617"/>
        <v>1193</v>
      </c>
      <c r="N6888">
        <f t="shared" ca="1" si="1618"/>
        <v>0.46</v>
      </c>
      <c r="O6888" t="str">
        <f t="shared" ca="1" si="1619"/>
        <v>No</v>
      </c>
    </row>
    <row r="6889" spans="1:15" x14ac:dyDescent="0.3">
      <c r="A6889" s="1">
        <f t="shared" ca="1" si="1606"/>
        <v>45848</v>
      </c>
      <c r="B6889" s="2">
        <f t="shared" ca="1" si="1607"/>
        <v>0.69861111111111107</v>
      </c>
      <c r="C6889" t="str">
        <f t="shared" ca="1" si="1608"/>
        <v>Meenakshi Amman Temple, Madurai</v>
      </c>
      <c r="D6889">
        <f t="shared" ca="1" si="1609"/>
        <v>10683</v>
      </c>
      <c r="E6889">
        <f t="shared" ca="1" si="1605"/>
        <v>478</v>
      </c>
      <c r="F6889">
        <f t="shared" ca="1" si="1610"/>
        <v>461</v>
      </c>
      <c r="G6889">
        <f t="shared" ca="1" si="1611"/>
        <v>9.39</v>
      </c>
      <c r="H6889" t="str">
        <f t="shared" ca="1" si="1612"/>
        <v>Sunny</v>
      </c>
      <c r="I6889">
        <f t="shared" ca="1" si="1613"/>
        <v>42</v>
      </c>
      <c r="J6889" t="str">
        <f t="shared" ca="1" si="1614"/>
        <v>Yes</v>
      </c>
      <c r="K6889" t="str">
        <f t="shared" ca="1" si="1615"/>
        <v>No</v>
      </c>
      <c r="L6889">
        <f t="shared" ca="1" si="1616"/>
        <v>5.0999999999999996</v>
      </c>
      <c r="M6889">
        <f t="shared" ca="1" si="1617"/>
        <v>1975</v>
      </c>
      <c r="N6889">
        <f t="shared" ca="1" si="1618"/>
        <v>1.06</v>
      </c>
      <c r="O6889" t="str">
        <f t="shared" ca="1" si="1619"/>
        <v>No</v>
      </c>
    </row>
    <row r="6890" spans="1:15" x14ac:dyDescent="0.3">
      <c r="A6890" s="1">
        <f t="shared" ca="1" si="1606"/>
        <v>45814</v>
      </c>
      <c r="B6890" s="2">
        <f t="shared" ca="1" si="1607"/>
        <v>0.74722222222222223</v>
      </c>
      <c r="C6890" t="str">
        <f t="shared" ca="1" si="1608"/>
        <v>Grishneshwar Temple, Chhatrapati Sambhajinagar</v>
      </c>
      <c r="D6890">
        <f t="shared" ca="1" si="1609"/>
        <v>9519</v>
      </c>
      <c r="E6890">
        <f t="shared" ref="E6890:E6953" ca="1" si="1620">RANDBETWEEN(10,600)</f>
        <v>339</v>
      </c>
      <c r="F6890">
        <f t="shared" ca="1" si="1610"/>
        <v>416</v>
      </c>
      <c r="G6890">
        <f t="shared" ca="1" si="1611"/>
        <v>7.09</v>
      </c>
      <c r="H6890" t="str">
        <f t="shared" ca="1" si="1612"/>
        <v>Humid</v>
      </c>
      <c r="I6890">
        <f t="shared" ca="1" si="1613"/>
        <v>22.2</v>
      </c>
      <c r="J6890" t="str">
        <f t="shared" ca="1" si="1614"/>
        <v>No</v>
      </c>
      <c r="K6890" t="str">
        <f t="shared" ca="1" si="1615"/>
        <v>No</v>
      </c>
      <c r="L6890">
        <f t="shared" ca="1" si="1616"/>
        <v>8.4</v>
      </c>
      <c r="M6890">
        <f t="shared" ca="1" si="1617"/>
        <v>1134</v>
      </c>
      <c r="N6890">
        <f t="shared" ca="1" si="1618"/>
        <v>0.33</v>
      </c>
      <c r="O6890" t="str">
        <f t="shared" ca="1" si="1619"/>
        <v>No</v>
      </c>
    </row>
    <row r="6891" spans="1:15" x14ac:dyDescent="0.3">
      <c r="A6891" s="1">
        <f t="shared" ca="1" si="1606"/>
        <v>45501</v>
      </c>
      <c r="B6891" s="2">
        <f t="shared" ca="1" si="1607"/>
        <v>0.85763888888888884</v>
      </c>
      <c r="C6891" t="str">
        <f t="shared" ca="1" si="1608"/>
        <v>Shree Mahakaleshwar Temple, Ujjain</v>
      </c>
      <c r="D6891">
        <f t="shared" ca="1" si="1609"/>
        <v>819</v>
      </c>
      <c r="E6891">
        <f t="shared" ca="1" si="1620"/>
        <v>446</v>
      </c>
      <c r="F6891">
        <f t="shared" ca="1" si="1610"/>
        <v>205</v>
      </c>
      <c r="G6891">
        <f t="shared" ca="1" si="1611"/>
        <v>7.2</v>
      </c>
      <c r="H6891" t="str">
        <f t="shared" ca="1" si="1612"/>
        <v>Rainy</v>
      </c>
      <c r="I6891">
        <f t="shared" ca="1" si="1613"/>
        <v>19.7</v>
      </c>
      <c r="J6891" t="str">
        <f t="shared" ca="1" si="1614"/>
        <v>No</v>
      </c>
      <c r="K6891" t="str">
        <f t="shared" ca="1" si="1615"/>
        <v>Yes</v>
      </c>
      <c r="L6891">
        <f t="shared" ca="1" si="1616"/>
        <v>6.7</v>
      </c>
      <c r="M6891">
        <f t="shared" ca="1" si="1617"/>
        <v>529</v>
      </c>
      <c r="N6891">
        <f t="shared" ca="1" si="1618"/>
        <v>1.79</v>
      </c>
      <c r="O6891" t="str">
        <f t="shared" ca="1" si="1619"/>
        <v>No</v>
      </c>
    </row>
    <row r="6892" spans="1:15" x14ac:dyDescent="0.3">
      <c r="A6892" s="1">
        <f t="shared" ca="1" si="1606"/>
        <v>45642</v>
      </c>
      <c r="B6892" s="2">
        <f t="shared" ca="1" si="1607"/>
        <v>0.37777777777777777</v>
      </c>
      <c r="C6892" t="str">
        <f t="shared" ca="1" si="1608"/>
        <v>Jagannath Temple, Puri</v>
      </c>
      <c r="D6892">
        <f t="shared" ca="1" si="1609"/>
        <v>1802</v>
      </c>
      <c r="E6892">
        <f t="shared" ca="1" si="1620"/>
        <v>159</v>
      </c>
      <c r="F6892">
        <f t="shared" ca="1" si="1610"/>
        <v>360</v>
      </c>
      <c r="G6892">
        <f t="shared" ca="1" si="1611"/>
        <v>4.33</v>
      </c>
      <c r="H6892" t="str">
        <f t="shared" ca="1" si="1612"/>
        <v>Hot</v>
      </c>
      <c r="I6892">
        <f t="shared" ca="1" si="1613"/>
        <v>41.1</v>
      </c>
      <c r="J6892" t="str">
        <f t="shared" ca="1" si="1614"/>
        <v>Yes</v>
      </c>
      <c r="K6892" t="str">
        <f t="shared" ca="1" si="1615"/>
        <v>Yes</v>
      </c>
      <c r="L6892">
        <f t="shared" ca="1" si="1616"/>
        <v>11.9</v>
      </c>
      <c r="M6892">
        <f t="shared" ca="1" si="1617"/>
        <v>735</v>
      </c>
      <c r="N6892">
        <f t="shared" ca="1" si="1618"/>
        <v>2.4900000000000002</v>
      </c>
      <c r="O6892" t="str">
        <f t="shared" ca="1" si="1619"/>
        <v>No</v>
      </c>
    </row>
    <row r="6893" spans="1:15" x14ac:dyDescent="0.3">
      <c r="A6893" s="1">
        <f t="shared" ca="1" si="1606"/>
        <v>45902</v>
      </c>
      <c r="B6893" s="2">
        <f t="shared" ca="1" si="1607"/>
        <v>3.6805555555555557E-2</v>
      </c>
      <c r="C6893" t="str">
        <f t="shared" ca="1" si="1608"/>
        <v>Shirdi Sai Baba Temple, Shirdi</v>
      </c>
      <c r="D6893">
        <f t="shared" ca="1" si="1609"/>
        <v>12771</v>
      </c>
      <c r="E6893">
        <f t="shared" ca="1" si="1620"/>
        <v>479</v>
      </c>
      <c r="F6893">
        <f t="shared" ca="1" si="1610"/>
        <v>299</v>
      </c>
      <c r="G6893">
        <f t="shared" ca="1" si="1611"/>
        <v>7.82</v>
      </c>
      <c r="H6893" t="str">
        <f t="shared" ca="1" si="1612"/>
        <v>Sunny</v>
      </c>
      <c r="I6893">
        <f t="shared" ca="1" si="1613"/>
        <v>27</v>
      </c>
      <c r="J6893" t="str">
        <f t="shared" ca="1" si="1614"/>
        <v>Yes</v>
      </c>
      <c r="K6893" t="str">
        <f t="shared" ca="1" si="1615"/>
        <v>No</v>
      </c>
      <c r="L6893">
        <f t="shared" ca="1" si="1616"/>
        <v>4.7</v>
      </c>
      <c r="M6893">
        <f t="shared" ca="1" si="1617"/>
        <v>2645</v>
      </c>
      <c r="N6893">
        <f t="shared" ca="1" si="1618"/>
        <v>0.48</v>
      </c>
      <c r="O6893" t="str">
        <f t="shared" ca="1" si="1619"/>
        <v>Yes</v>
      </c>
    </row>
    <row r="6894" spans="1:15" x14ac:dyDescent="0.3">
      <c r="A6894" s="1">
        <f t="shared" ca="1" si="1606"/>
        <v>45658</v>
      </c>
      <c r="B6894" s="2">
        <f t="shared" ca="1" si="1607"/>
        <v>0.75763888888888886</v>
      </c>
      <c r="C6894" t="str">
        <f t="shared" ca="1" si="1608"/>
        <v>Shree Mahakaleshwar Temple, Ujjain</v>
      </c>
      <c r="D6894">
        <f t="shared" ca="1" si="1609"/>
        <v>676</v>
      </c>
      <c r="E6894">
        <f t="shared" ca="1" si="1620"/>
        <v>372</v>
      </c>
      <c r="F6894">
        <f t="shared" ca="1" si="1610"/>
        <v>49</v>
      </c>
      <c r="G6894">
        <f t="shared" ca="1" si="1611"/>
        <v>4.12</v>
      </c>
      <c r="H6894" t="str">
        <f t="shared" ca="1" si="1612"/>
        <v>Hot</v>
      </c>
      <c r="I6894">
        <f t="shared" ca="1" si="1613"/>
        <v>24.7</v>
      </c>
      <c r="J6894" t="str">
        <f t="shared" ca="1" si="1614"/>
        <v>No</v>
      </c>
      <c r="K6894" t="str">
        <f t="shared" ca="1" si="1615"/>
        <v>No</v>
      </c>
      <c r="L6894">
        <f t="shared" ca="1" si="1616"/>
        <v>2.7</v>
      </c>
      <c r="M6894">
        <f t="shared" ca="1" si="1617"/>
        <v>1302</v>
      </c>
      <c r="N6894">
        <f t="shared" ca="1" si="1618"/>
        <v>1.2</v>
      </c>
      <c r="O6894" t="str">
        <f t="shared" ca="1" si="1619"/>
        <v>Yes</v>
      </c>
    </row>
    <row r="6895" spans="1:15" x14ac:dyDescent="0.3">
      <c r="A6895" s="1">
        <f t="shared" ca="1" si="1606"/>
        <v>46020</v>
      </c>
      <c r="B6895" s="2">
        <f t="shared" ca="1" si="1607"/>
        <v>0.75902777777777775</v>
      </c>
      <c r="C6895" t="str">
        <f t="shared" ca="1" si="1608"/>
        <v>Jagannath Temple, Puri</v>
      </c>
      <c r="D6895">
        <f t="shared" ca="1" si="1609"/>
        <v>9882</v>
      </c>
      <c r="E6895">
        <f t="shared" ca="1" si="1620"/>
        <v>258</v>
      </c>
      <c r="F6895">
        <f t="shared" ca="1" si="1610"/>
        <v>154</v>
      </c>
      <c r="G6895">
        <f t="shared" ca="1" si="1611"/>
        <v>3.2</v>
      </c>
      <c r="H6895" t="str">
        <f t="shared" ca="1" si="1612"/>
        <v>Sunny</v>
      </c>
      <c r="I6895">
        <f t="shared" ca="1" si="1613"/>
        <v>23.8</v>
      </c>
      <c r="J6895" t="str">
        <f t="shared" ca="1" si="1614"/>
        <v>No</v>
      </c>
      <c r="K6895" t="str">
        <f t="shared" ca="1" si="1615"/>
        <v>No</v>
      </c>
      <c r="L6895">
        <f t="shared" ca="1" si="1616"/>
        <v>9.1999999999999993</v>
      </c>
      <c r="M6895">
        <f t="shared" ca="1" si="1617"/>
        <v>341</v>
      </c>
      <c r="N6895">
        <f t="shared" ca="1" si="1618"/>
        <v>1.3</v>
      </c>
      <c r="O6895" t="str">
        <f t="shared" ca="1" si="1619"/>
        <v>Yes</v>
      </c>
    </row>
    <row r="6896" spans="1:15" x14ac:dyDescent="0.3">
      <c r="A6896" s="1">
        <f t="shared" ca="1" si="1606"/>
        <v>46135</v>
      </c>
      <c r="B6896" s="2">
        <f t="shared" ca="1" si="1607"/>
        <v>0.41458333333333336</v>
      </c>
      <c r="C6896" t="str">
        <f t="shared" ca="1" si="1608"/>
        <v>Somnath Temple, Gujarat</v>
      </c>
      <c r="D6896">
        <f t="shared" ca="1" si="1609"/>
        <v>12875</v>
      </c>
      <c r="E6896">
        <f t="shared" ca="1" si="1620"/>
        <v>391</v>
      </c>
      <c r="F6896">
        <f t="shared" ca="1" si="1610"/>
        <v>386</v>
      </c>
      <c r="G6896">
        <f t="shared" ca="1" si="1611"/>
        <v>5.0199999999999996</v>
      </c>
      <c r="H6896" t="str">
        <f t="shared" ca="1" si="1612"/>
        <v>Cloudy</v>
      </c>
      <c r="I6896">
        <f t="shared" ca="1" si="1613"/>
        <v>33.9</v>
      </c>
      <c r="J6896" t="str">
        <f t="shared" ca="1" si="1614"/>
        <v>No</v>
      </c>
      <c r="K6896" t="str">
        <f t="shared" ca="1" si="1615"/>
        <v>No</v>
      </c>
      <c r="L6896">
        <f t="shared" ca="1" si="1616"/>
        <v>8.3000000000000007</v>
      </c>
      <c r="M6896">
        <f t="shared" ca="1" si="1617"/>
        <v>1726</v>
      </c>
      <c r="N6896">
        <f t="shared" ca="1" si="1618"/>
        <v>1.24</v>
      </c>
      <c r="O6896" t="str">
        <f t="shared" ca="1" si="1619"/>
        <v>Yes</v>
      </c>
    </row>
    <row r="6897" spans="1:15" x14ac:dyDescent="0.3">
      <c r="A6897" s="1">
        <f t="shared" ca="1" si="1606"/>
        <v>45419</v>
      </c>
      <c r="B6897" s="2">
        <f t="shared" ca="1" si="1607"/>
        <v>0.29305555555555557</v>
      </c>
      <c r="C6897" t="str">
        <f t="shared" ca="1" si="1608"/>
        <v>Tulja Bhavani Temple, Tuljapur</v>
      </c>
      <c r="D6897">
        <f t="shared" ca="1" si="1609"/>
        <v>11193</v>
      </c>
      <c r="E6897">
        <f t="shared" ca="1" si="1620"/>
        <v>435</v>
      </c>
      <c r="F6897">
        <f t="shared" ca="1" si="1610"/>
        <v>65</v>
      </c>
      <c r="G6897">
        <f t="shared" ca="1" si="1611"/>
        <v>5.21</v>
      </c>
      <c r="H6897" t="str">
        <f t="shared" ca="1" si="1612"/>
        <v>Humid</v>
      </c>
      <c r="I6897">
        <f t="shared" ca="1" si="1613"/>
        <v>35.200000000000003</v>
      </c>
      <c r="J6897" t="str">
        <f t="shared" ca="1" si="1614"/>
        <v>No</v>
      </c>
      <c r="K6897" t="str">
        <f t="shared" ca="1" si="1615"/>
        <v>No</v>
      </c>
      <c r="L6897">
        <f t="shared" ca="1" si="1616"/>
        <v>7.7</v>
      </c>
      <c r="M6897">
        <f t="shared" ca="1" si="1617"/>
        <v>894</v>
      </c>
      <c r="N6897">
        <f t="shared" ca="1" si="1618"/>
        <v>1.89</v>
      </c>
      <c r="O6897" t="str">
        <f t="shared" ca="1" si="1619"/>
        <v>No</v>
      </c>
    </row>
    <row r="6898" spans="1:15" x14ac:dyDescent="0.3">
      <c r="A6898" s="1">
        <f t="shared" ca="1" si="1606"/>
        <v>45892</v>
      </c>
      <c r="B6898" s="2">
        <f t="shared" ca="1" si="1607"/>
        <v>0.8569444444444444</v>
      </c>
      <c r="C6898" t="str">
        <f t="shared" ca="1" si="1608"/>
        <v>Dagdusheth Halwai Ganpati Temple, Pune</v>
      </c>
      <c r="D6898">
        <f t="shared" ca="1" si="1609"/>
        <v>12729</v>
      </c>
      <c r="E6898">
        <f t="shared" ca="1" si="1620"/>
        <v>302</v>
      </c>
      <c r="F6898">
        <f t="shared" ca="1" si="1610"/>
        <v>109</v>
      </c>
      <c r="G6898">
        <f t="shared" ca="1" si="1611"/>
        <v>1.61</v>
      </c>
      <c r="H6898" t="str">
        <f t="shared" ca="1" si="1612"/>
        <v>Humid</v>
      </c>
      <c r="I6898">
        <f t="shared" ca="1" si="1613"/>
        <v>29.8</v>
      </c>
      <c r="J6898" t="str">
        <f t="shared" ca="1" si="1614"/>
        <v>No</v>
      </c>
      <c r="K6898" t="str">
        <f t="shared" ca="1" si="1615"/>
        <v>No</v>
      </c>
      <c r="L6898">
        <f t="shared" ca="1" si="1616"/>
        <v>4</v>
      </c>
      <c r="M6898">
        <f t="shared" ca="1" si="1617"/>
        <v>1545</v>
      </c>
      <c r="N6898">
        <f t="shared" ca="1" si="1618"/>
        <v>2.0099999999999998</v>
      </c>
      <c r="O6898" t="str">
        <f t="shared" ca="1" si="1619"/>
        <v>No</v>
      </c>
    </row>
    <row r="6899" spans="1:15" x14ac:dyDescent="0.3">
      <c r="A6899" s="1">
        <f t="shared" ca="1" si="1606"/>
        <v>45484</v>
      </c>
      <c r="B6899" s="2">
        <f t="shared" ca="1" si="1607"/>
        <v>0.85555555555555551</v>
      </c>
      <c r="C6899" t="str">
        <f t="shared" ca="1" si="1608"/>
        <v>Shirdi Sai Baba Temple, Shirdi</v>
      </c>
      <c r="D6899">
        <f t="shared" ca="1" si="1609"/>
        <v>13291</v>
      </c>
      <c r="E6899">
        <f t="shared" ca="1" si="1620"/>
        <v>431</v>
      </c>
      <c r="F6899">
        <f t="shared" ca="1" si="1610"/>
        <v>192</v>
      </c>
      <c r="G6899">
        <f t="shared" ca="1" si="1611"/>
        <v>1.1000000000000001</v>
      </c>
      <c r="H6899" t="str">
        <f t="shared" ca="1" si="1612"/>
        <v>Humid</v>
      </c>
      <c r="I6899">
        <f t="shared" ca="1" si="1613"/>
        <v>25.1</v>
      </c>
      <c r="J6899" t="str">
        <f t="shared" ca="1" si="1614"/>
        <v>No</v>
      </c>
      <c r="K6899" t="str">
        <f t="shared" ca="1" si="1615"/>
        <v>No</v>
      </c>
      <c r="L6899">
        <f t="shared" ca="1" si="1616"/>
        <v>6.5</v>
      </c>
      <c r="M6899">
        <f t="shared" ca="1" si="1617"/>
        <v>2480</v>
      </c>
      <c r="N6899">
        <f t="shared" ca="1" si="1618"/>
        <v>0.46</v>
      </c>
      <c r="O6899" t="str">
        <f t="shared" ca="1" si="1619"/>
        <v>Yes</v>
      </c>
    </row>
    <row r="6900" spans="1:15" x14ac:dyDescent="0.3">
      <c r="A6900" s="1">
        <f t="shared" ca="1" si="1606"/>
        <v>45644</v>
      </c>
      <c r="B6900" s="2">
        <f t="shared" ca="1" si="1607"/>
        <v>0.99583333333333335</v>
      </c>
      <c r="C6900" t="str">
        <f t="shared" ca="1" si="1608"/>
        <v>Somnath Temple, Gujarat</v>
      </c>
      <c r="D6900">
        <f t="shared" ca="1" si="1609"/>
        <v>13288</v>
      </c>
      <c r="E6900">
        <f t="shared" ca="1" si="1620"/>
        <v>548</v>
      </c>
      <c r="F6900">
        <f t="shared" ca="1" si="1610"/>
        <v>433</v>
      </c>
      <c r="G6900">
        <f t="shared" ca="1" si="1611"/>
        <v>9.1</v>
      </c>
      <c r="H6900" t="str">
        <f t="shared" ca="1" si="1612"/>
        <v>Humid</v>
      </c>
      <c r="I6900">
        <f t="shared" ca="1" si="1613"/>
        <v>30.3</v>
      </c>
      <c r="J6900" t="str">
        <f t="shared" ca="1" si="1614"/>
        <v>No</v>
      </c>
      <c r="K6900" t="str">
        <f t="shared" ca="1" si="1615"/>
        <v>No</v>
      </c>
      <c r="L6900">
        <f t="shared" ca="1" si="1616"/>
        <v>11.1</v>
      </c>
      <c r="M6900">
        <f t="shared" ca="1" si="1617"/>
        <v>2525</v>
      </c>
      <c r="N6900">
        <f t="shared" ca="1" si="1618"/>
        <v>2.36</v>
      </c>
      <c r="O6900" t="str">
        <f t="shared" ca="1" si="1619"/>
        <v>No</v>
      </c>
    </row>
    <row r="6901" spans="1:15" x14ac:dyDescent="0.3">
      <c r="A6901" s="1">
        <f t="shared" ca="1" si="1606"/>
        <v>46292</v>
      </c>
      <c r="B6901" s="2">
        <f t="shared" ca="1" si="1607"/>
        <v>0.62847222222222221</v>
      </c>
      <c r="C6901" t="str">
        <f t="shared" ca="1" si="1608"/>
        <v>Vaishno Devi Temple, Katra</v>
      </c>
      <c r="D6901">
        <f t="shared" ca="1" si="1609"/>
        <v>3682</v>
      </c>
      <c r="E6901">
        <f t="shared" ca="1" si="1620"/>
        <v>71</v>
      </c>
      <c r="F6901">
        <f t="shared" ca="1" si="1610"/>
        <v>44</v>
      </c>
      <c r="G6901">
        <f t="shared" ca="1" si="1611"/>
        <v>13.91</v>
      </c>
      <c r="H6901" t="str">
        <f t="shared" ca="1" si="1612"/>
        <v>Sunny</v>
      </c>
      <c r="I6901">
        <f t="shared" ca="1" si="1613"/>
        <v>40.299999999999997</v>
      </c>
      <c r="J6901" t="str">
        <f t="shared" ca="1" si="1614"/>
        <v>No</v>
      </c>
      <c r="K6901" t="str">
        <f t="shared" ca="1" si="1615"/>
        <v>No</v>
      </c>
      <c r="L6901">
        <f t="shared" ca="1" si="1616"/>
        <v>10.3</v>
      </c>
      <c r="M6901">
        <f t="shared" ca="1" si="1617"/>
        <v>978</v>
      </c>
      <c r="N6901">
        <f t="shared" ca="1" si="1618"/>
        <v>1.46</v>
      </c>
      <c r="O6901" t="str">
        <f t="shared" ca="1" si="1619"/>
        <v>Yes</v>
      </c>
    </row>
    <row r="6902" spans="1:15" x14ac:dyDescent="0.3">
      <c r="A6902" s="1">
        <f t="shared" ca="1" si="1606"/>
        <v>45329</v>
      </c>
      <c r="B6902" s="2">
        <f t="shared" ca="1" si="1607"/>
        <v>0.4826388888888889</v>
      </c>
      <c r="C6902" t="str">
        <f t="shared" ca="1" si="1608"/>
        <v>Grishneshwar Temple, Chhatrapati Sambhajinagar</v>
      </c>
      <c r="D6902">
        <f t="shared" ca="1" si="1609"/>
        <v>14812</v>
      </c>
      <c r="E6902">
        <f t="shared" ca="1" si="1620"/>
        <v>271</v>
      </c>
      <c r="F6902">
        <f t="shared" ca="1" si="1610"/>
        <v>298</v>
      </c>
      <c r="G6902">
        <f t="shared" ca="1" si="1611"/>
        <v>14.25</v>
      </c>
      <c r="H6902" t="str">
        <f t="shared" ca="1" si="1612"/>
        <v>Cloudy</v>
      </c>
      <c r="I6902">
        <f t="shared" ca="1" si="1613"/>
        <v>21.1</v>
      </c>
      <c r="J6902" t="str">
        <f t="shared" ca="1" si="1614"/>
        <v>No</v>
      </c>
      <c r="K6902" t="str">
        <f t="shared" ca="1" si="1615"/>
        <v>No</v>
      </c>
      <c r="L6902">
        <f t="shared" ca="1" si="1616"/>
        <v>12</v>
      </c>
      <c r="M6902">
        <f t="shared" ca="1" si="1617"/>
        <v>1577</v>
      </c>
      <c r="N6902">
        <f t="shared" ca="1" si="1618"/>
        <v>1.91</v>
      </c>
      <c r="O6902" t="str">
        <f t="shared" ca="1" si="1619"/>
        <v>Yes</v>
      </c>
    </row>
    <row r="6903" spans="1:15" x14ac:dyDescent="0.3">
      <c r="A6903" s="1">
        <f t="shared" ca="1" si="1606"/>
        <v>46210</v>
      </c>
      <c r="B6903" s="2">
        <f t="shared" ca="1" si="1607"/>
        <v>0.45277777777777778</v>
      </c>
      <c r="C6903" t="str">
        <f t="shared" ca="1" si="1608"/>
        <v>Trimbakeshwar Temple, Nashik</v>
      </c>
      <c r="D6903">
        <f t="shared" ca="1" si="1609"/>
        <v>3409</v>
      </c>
      <c r="E6903">
        <f t="shared" ca="1" si="1620"/>
        <v>443</v>
      </c>
      <c r="F6903">
        <f t="shared" ca="1" si="1610"/>
        <v>103</v>
      </c>
      <c r="G6903">
        <f t="shared" ca="1" si="1611"/>
        <v>9.77</v>
      </c>
      <c r="H6903" t="str">
        <f t="shared" ca="1" si="1612"/>
        <v>Humid</v>
      </c>
      <c r="I6903">
        <f t="shared" ca="1" si="1613"/>
        <v>18</v>
      </c>
      <c r="J6903" t="str">
        <f t="shared" ca="1" si="1614"/>
        <v>No</v>
      </c>
      <c r="K6903" t="str">
        <f t="shared" ca="1" si="1615"/>
        <v>No</v>
      </c>
      <c r="L6903">
        <f t="shared" ca="1" si="1616"/>
        <v>9.6</v>
      </c>
      <c r="M6903">
        <f t="shared" ca="1" si="1617"/>
        <v>2300</v>
      </c>
      <c r="N6903">
        <f t="shared" ca="1" si="1618"/>
        <v>0.54</v>
      </c>
      <c r="O6903" t="str">
        <f t="shared" ca="1" si="1619"/>
        <v>No</v>
      </c>
    </row>
    <row r="6904" spans="1:15" x14ac:dyDescent="0.3">
      <c r="A6904" s="1">
        <f t="shared" ca="1" si="1606"/>
        <v>46348</v>
      </c>
      <c r="B6904" s="2">
        <f t="shared" ca="1" si="1607"/>
        <v>0.125</v>
      </c>
      <c r="C6904" t="str">
        <f t="shared" ca="1" si="1608"/>
        <v>Bhimashankar Temple, Maharashtra</v>
      </c>
      <c r="D6904">
        <f t="shared" ca="1" si="1609"/>
        <v>3377</v>
      </c>
      <c r="E6904">
        <f t="shared" ca="1" si="1620"/>
        <v>76</v>
      </c>
      <c r="F6904">
        <f t="shared" ca="1" si="1610"/>
        <v>325</v>
      </c>
      <c r="G6904">
        <f t="shared" ca="1" si="1611"/>
        <v>11.46</v>
      </c>
      <c r="H6904" t="str">
        <f t="shared" ca="1" si="1612"/>
        <v>Sunny</v>
      </c>
      <c r="I6904">
        <f t="shared" ca="1" si="1613"/>
        <v>35.200000000000003</v>
      </c>
      <c r="J6904" t="str">
        <f t="shared" ca="1" si="1614"/>
        <v>Yes</v>
      </c>
      <c r="K6904" t="str">
        <f t="shared" ca="1" si="1615"/>
        <v>No</v>
      </c>
      <c r="L6904">
        <f t="shared" ca="1" si="1616"/>
        <v>9</v>
      </c>
      <c r="M6904">
        <f t="shared" ca="1" si="1617"/>
        <v>358</v>
      </c>
      <c r="N6904">
        <f t="shared" ca="1" si="1618"/>
        <v>1.4</v>
      </c>
      <c r="O6904" t="str">
        <f t="shared" ca="1" si="1619"/>
        <v>No</v>
      </c>
    </row>
    <row r="6905" spans="1:15" x14ac:dyDescent="0.3">
      <c r="A6905" s="1">
        <f t="shared" ca="1" si="1606"/>
        <v>46239</v>
      </c>
      <c r="B6905" s="2">
        <f t="shared" ca="1" si="1607"/>
        <v>0.19513888888888889</v>
      </c>
      <c r="C6905" t="str">
        <f t="shared" ca="1" si="1608"/>
        <v>Trimbakeshwar Temple, Nashik</v>
      </c>
      <c r="D6905">
        <f t="shared" ca="1" si="1609"/>
        <v>486</v>
      </c>
      <c r="E6905">
        <f t="shared" ca="1" si="1620"/>
        <v>498</v>
      </c>
      <c r="F6905">
        <f t="shared" ca="1" si="1610"/>
        <v>444</v>
      </c>
      <c r="G6905">
        <f t="shared" ca="1" si="1611"/>
        <v>3.94</v>
      </c>
      <c r="H6905" t="str">
        <f t="shared" ca="1" si="1612"/>
        <v>Sunny</v>
      </c>
      <c r="I6905">
        <f t="shared" ca="1" si="1613"/>
        <v>25.8</v>
      </c>
      <c r="J6905" t="str">
        <f t="shared" ca="1" si="1614"/>
        <v>No</v>
      </c>
      <c r="K6905" t="str">
        <f t="shared" ca="1" si="1615"/>
        <v>No</v>
      </c>
      <c r="L6905">
        <f t="shared" ca="1" si="1616"/>
        <v>6.6</v>
      </c>
      <c r="M6905">
        <f t="shared" ca="1" si="1617"/>
        <v>536</v>
      </c>
      <c r="N6905">
        <f t="shared" ca="1" si="1618"/>
        <v>0.65</v>
      </c>
      <c r="O6905" t="str">
        <f t="shared" ca="1" si="1619"/>
        <v>No</v>
      </c>
    </row>
    <row r="6906" spans="1:15" x14ac:dyDescent="0.3">
      <c r="A6906" s="1">
        <f t="shared" ca="1" si="1606"/>
        <v>46356</v>
      </c>
      <c r="B6906" s="2">
        <f t="shared" ca="1" si="1607"/>
        <v>5.1388888888888887E-2</v>
      </c>
      <c r="C6906" t="str">
        <f t="shared" ca="1" si="1608"/>
        <v>Golden Temple, Amritsar</v>
      </c>
      <c r="D6906">
        <f t="shared" ca="1" si="1609"/>
        <v>4456</v>
      </c>
      <c r="E6906">
        <f t="shared" ca="1" si="1620"/>
        <v>171</v>
      </c>
      <c r="F6906">
        <f t="shared" ca="1" si="1610"/>
        <v>495</v>
      </c>
      <c r="G6906">
        <f t="shared" ca="1" si="1611"/>
        <v>10.199999999999999</v>
      </c>
      <c r="H6906" t="str">
        <f t="shared" ca="1" si="1612"/>
        <v>Rainy</v>
      </c>
      <c r="I6906">
        <f t="shared" ca="1" si="1613"/>
        <v>28.5</v>
      </c>
      <c r="J6906" t="str">
        <f t="shared" ca="1" si="1614"/>
        <v>Yes</v>
      </c>
      <c r="K6906" t="str">
        <f t="shared" ca="1" si="1615"/>
        <v>No</v>
      </c>
      <c r="L6906">
        <f t="shared" ca="1" si="1616"/>
        <v>2.4</v>
      </c>
      <c r="M6906">
        <f t="shared" ca="1" si="1617"/>
        <v>350</v>
      </c>
      <c r="N6906">
        <f t="shared" ca="1" si="1618"/>
        <v>1.93</v>
      </c>
      <c r="O6906" t="str">
        <f t="shared" ca="1" si="1619"/>
        <v>No</v>
      </c>
    </row>
    <row r="6907" spans="1:15" x14ac:dyDescent="0.3">
      <c r="A6907" s="1">
        <f t="shared" ca="1" si="1606"/>
        <v>45495</v>
      </c>
      <c r="B6907" s="2">
        <f t="shared" ca="1" si="1607"/>
        <v>0.15833333333333333</v>
      </c>
      <c r="C6907" t="str">
        <f t="shared" ca="1" si="1608"/>
        <v>Dagdusheth Halwai Ganpati Temple, Pune</v>
      </c>
      <c r="D6907">
        <f t="shared" ca="1" si="1609"/>
        <v>3085</v>
      </c>
      <c r="E6907">
        <f t="shared" ca="1" si="1620"/>
        <v>408</v>
      </c>
      <c r="F6907">
        <f t="shared" ca="1" si="1610"/>
        <v>225</v>
      </c>
      <c r="G6907">
        <f t="shared" ca="1" si="1611"/>
        <v>5.05</v>
      </c>
      <c r="H6907" t="str">
        <f t="shared" ca="1" si="1612"/>
        <v>Sunny</v>
      </c>
      <c r="I6907">
        <f t="shared" ca="1" si="1613"/>
        <v>37.5</v>
      </c>
      <c r="J6907" t="str">
        <f t="shared" ca="1" si="1614"/>
        <v>Yes</v>
      </c>
      <c r="K6907" t="str">
        <f t="shared" ca="1" si="1615"/>
        <v>No</v>
      </c>
      <c r="L6907">
        <f t="shared" ca="1" si="1616"/>
        <v>4.0999999999999996</v>
      </c>
      <c r="M6907">
        <f t="shared" ca="1" si="1617"/>
        <v>2204</v>
      </c>
      <c r="N6907">
        <f t="shared" ca="1" si="1618"/>
        <v>0.95</v>
      </c>
      <c r="O6907" t="str">
        <f t="shared" ca="1" si="1619"/>
        <v>Yes</v>
      </c>
    </row>
    <row r="6908" spans="1:15" x14ac:dyDescent="0.3">
      <c r="A6908" s="1">
        <f t="shared" ca="1" si="1606"/>
        <v>45651</v>
      </c>
      <c r="B6908" s="2">
        <f t="shared" ca="1" si="1607"/>
        <v>0.27430555555555558</v>
      </c>
      <c r="C6908" t="str">
        <f t="shared" ca="1" si="1608"/>
        <v>Jagannath Temple, Puri</v>
      </c>
      <c r="D6908">
        <f t="shared" ca="1" si="1609"/>
        <v>9682</v>
      </c>
      <c r="E6908">
        <f t="shared" ca="1" si="1620"/>
        <v>563</v>
      </c>
      <c r="F6908">
        <f t="shared" ca="1" si="1610"/>
        <v>480</v>
      </c>
      <c r="G6908">
        <f t="shared" ca="1" si="1611"/>
        <v>2.2799999999999998</v>
      </c>
      <c r="H6908" t="str">
        <f t="shared" ca="1" si="1612"/>
        <v>Rainy</v>
      </c>
      <c r="I6908">
        <f t="shared" ca="1" si="1613"/>
        <v>39.700000000000003</v>
      </c>
      <c r="J6908" t="str">
        <f t="shared" ca="1" si="1614"/>
        <v>No</v>
      </c>
      <c r="K6908" t="str">
        <f t="shared" ca="1" si="1615"/>
        <v>No</v>
      </c>
      <c r="L6908">
        <f t="shared" ca="1" si="1616"/>
        <v>8.8000000000000007</v>
      </c>
      <c r="M6908">
        <f t="shared" ca="1" si="1617"/>
        <v>1454</v>
      </c>
      <c r="N6908">
        <f t="shared" ca="1" si="1618"/>
        <v>0.52</v>
      </c>
      <c r="O6908" t="str">
        <f t="shared" ca="1" si="1619"/>
        <v>No</v>
      </c>
    </row>
    <row r="6909" spans="1:15" x14ac:dyDescent="0.3">
      <c r="A6909" s="1">
        <f t="shared" ca="1" si="1606"/>
        <v>45481</v>
      </c>
      <c r="B6909" s="2">
        <f t="shared" ca="1" si="1607"/>
        <v>0.2298611111111111</v>
      </c>
      <c r="C6909" t="str">
        <f t="shared" ca="1" si="1608"/>
        <v>Grishneshwar Temple, Chhatrapati Sambhajinagar</v>
      </c>
      <c r="D6909">
        <f t="shared" ca="1" si="1609"/>
        <v>11154</v>
      </c>
      <c r="E6909">
        <f t="shared" ca="1" si="1620"/>
        <v>12</v>
      </c>
      <c r="F6909">
        <f t="shared" ca="1" si="1610"/>
        <v>483</v>
      </c>
      <c r="G6909">
        <f t="shared" ca="1" si="1611"/>
        <v>1.94</v>
      </c>
      <c r="H6909" t="str">
        <f t="shared" ca="1" si="1612"/>
        <v>Rainy</v>
      </c>
      <c r="I6909">
        <f t="shared" ca="1" si="1613"/>
        <v>30.8</v>
      </c>
      <c r="J6909" t="str">
        <f t="shared" ca="1" si="1614"/>
        <v>No</v>
      </c>
      <c r="K6909" t="str">
        <f t="shared" ca="1" si="1615"/>
        <v>No</v>
      </c>
      <c r="L6909">
        <f t="shared" ca="1" si="1616"/>
        <v>9.3000000000000007</v>
      </c>
      <c r="M6909">
        <f t="shared" ca="1" si="1617"/>
        <v>1466</v>
      </c>
      <c r="N6909">
        <f t="shared" ca="1" si="1618"/>
        <v>0.46</v>
      </c>
      <c r="O6909" t="str">
        <f t="shared" ca="1" si="1619"/>
        <v>No</v>
      </c>
    </row>
    <row r="6910" spans="1:15" x14ac:dyDescent="0.3">
      <c r="A6910" s="1">
        <f t="shared" ca="1" si="1606"/>
        <v>45454</v>
      </c>
      <c r="B6910" s="2">
        <f t="shared" ca="1" si="1607"/>
        <v>0.70347222222222228</v>
      </c>
      <c r="C6910" t="str">
        <f t="shared" ca="1" si="1608"/>
        <v>Tirumala Tirupati Temple, Tirupati</v>
      </c>
      <c r="D6910">
        <f t="shared" ca="1" si="1609"/>
        <v>6251</v>
      </c>
      <c r="E6910">
        <f t="shared" ca="1" si="1620"/>
        <v>597</v>
      </c>
      <c r="F6910">
        <f t="shared" ca="1" si="1610"/>
        <v>358</v>
      </c>
      <c r="G6910">
        <f t="shared" ca="1" si="1611"/>
        <v>6.56</v>
      </c>
      <c r="H6910" t="str">
        <f t="shared" ca="1" si="1612"/>
        <v>Hot</v>
      </c>
      <c r="I6910">
        <f t="shared" ca="1" si="1613"/>
        <v>24.8</v>
      </c>
      <c r="J6910" t="str">
        <f t="shared" ca="1" si="1614"/>
        <v>No</v>
      </c>
      <c r="K6910" t="str">
        <f t="shared" ca="1" si="1615"/>
        <v>Yes</v>
      </c>
      <c r="L6910">
        <f t="shared" ca="1" si="1616"/>
        <v>7</v>
      </c>
      <c r="M6910">
        <f t="shared" ca="1" si="1617"/>
        <v>1731</v>
      </c>
      <c r="N6910">
        <f t="shared" ca="1" si="1618"/>
        <v>0.83</v>
      </c>
      <c r="O6910" t="str">
        <f t="shared" ca="1" si="1619"/>
        <v>No</v>
      </c>
    </row>
    <row r="6911" spans="1:15" x14ac:dyDescent="0.3">
      <c r="A6911" s="1">
        <f t="shared" ca="1" si="1606"/>
        <v>46303</v>
      </c>
      <c r="B6911" s="2">
        <f t="shared" ca="1" si="1607"/>
        <v>0.57708333333333328</v>
      </c>
      <c r="C6911" t="str">
        <f t="shared" ca="1" si="1608"/>
        <v>Jagannath Temple, Puri</v>
      </c>
      <c r="D6911">
        <f t="shared" ca="1" si="1609"/>
        <v>750</v>
      </c>
      <c r="E6911">
        <f t="shared" ca="1" si="1620"/>
        <v>73</v>
      </c>
      <c r="F6911">
        <f t="shared" ca="1" si="1610"/>
        <v>284</v>
      </c>
      <c r="G6911">
        <f t="shared" ca="1" si="1611"/>
        <v>6.27</v>
      </c>
      <c r="H6911" t="str">
        <f t="shared" ca="1" si="1612"/>
        <v>Humid</v>
      </c>
      <c r="I6911">
        <f t="shared" ca="1" si="1613"/>
        <v>23.5</v>
      </c>
      <c r="J6911" t="str">
        <f t="shared" ca="1" si="1614"/>
        <v>No</v>
      </c>
      <c r="K6911" t="str">
        <f t="shared" ca="1" si="1615"/>
        <v>No</v>
      </c>
      <c r="L6911">
        <f t="shared" ca="1" si="1616"/>
        <v>9.1</v>
      </c>
      <c r="M6911">
        <f t="shared" ca="1" si="1617"/>
        <v>2736</v>
      </c>
      <c r="N6911">
        <f t="shared" ca="1" si="1618"/>
        <v>1.88</v>
      </c>
      <c r="O6911" t="str">
        <f t="shared" ca="1" si="1619"/>
        <v>No</v>
      </c>
    </row>
    <row r="6912" spans="1:15" x14ac:dyDescent="0.3">
      <c r="A6912" s="1">
        <f t="shared" ca="1" si="1606"/>
        <v>45460</v>
      </c>
      <c r="B6912" s="2">
        <f t="shared" ca="1" si="1607"/>
        <v>0.34444444444444444</v>
      </c>
      <c r="C6912" t="str">
        <f t="shared" ca="1" si="1608"/>
        <v>Somnath Temple, Gujarat</v>
      </c>
      <c r="D6912">
        <f t="shared" ca="1" si="1609"/>
        <v>4488</v>
      </c>
      <c r="E6912">
        <f t="shared" ca="1" si="1620"/>
        <v>516</v>
      </c>
      <c r="F6912">
        <f t="shared" ca="1" si="1610"/>
        <v>340</v>
      </c>
      <c r="G6912">
        <f t="shared" ca="1" si="1611"/>
        <v>9.09</v>
      </c>
      <c r="H6912" t="str">
        <f t="shared" ca="1" si="1612"/>
        <v>Humid</v>
      </c>
      <c r="I6912">
        <f t="shared" ca="1" si="1613"/>
        <v>30.2</v>
      </c>
      <c r="J6912" t="str">
        <f t="shared" ca="1" si="1614"/>
        <v>No</v>
      </c>
      <c r="K6912" t="str">
        <f t="shared" ca="1" si="1615"/>
        <v>No</v>
      </c>
      <c r="L6912">
        <f t="shared" ca="1" si="1616"/>
        <v>11.9</v>
      </c>
      <c r="M6912">
        <f t="shared" ca="1" si="1617"/>
        <v>2670</v>
      </c>
      <c r="N6912">
        <f t="shared" ca="1" si="1618"/>
        <v>0.32</v>
      </c>
      <c r="O6912" t="str">
        <f t="shared" ca="1" si="1619"/>
        <v>Yes</v>
      </c>
    </row>
    <row r="6913" spans="1:15" x14ac:dyDescent="0.3">
      <c r="A6913" s="1">
        <f t="shared" ca="1" si="1606"/>
        <v>46052</v>
      </c>
      <c r="B6913" s="2">
        <f t="shared" ca="1" si="1607"/>
        <v>8.3333333333333329E-2</v>
      </c>
      <c r="C6913" t="str">
        <f t="shared" ca="1" si="1608"/>
        <v>Kashi Vishwanath Temple, Varanasi</v>
      </c>
      <c r="D6913">
        <f t="shared" ca="1" si="1609"/>
        <v>5970</v>
      </c>
      <c r="E6913">
        <f t="shared" ca="1" si="1620"/>
        <v>448</v>
      </c>
      <c r="F6913">
        <f t="shared" ca="1" si="1610"/>
        <v>52</v>
      </c>
      <c r="G6913">
        <f t="shared" ca="1" si="1611"/>
        <v>7.69</v>
      </c>
      <c r="H6913" t="str">
        <f t="shared" ca="1" si="1612"/>
        <v>Humid</v>
      </c>
      <c r="I6913">
        <f t="shared" ca="1" si="1613"/>
        <v>25.9</v>
      </c>
      <c r="J6913" t="str">
        <f t="shared" ca="1" si="1614"/>
        <v>No</v>
      </c>
      <c r="K6913" t="str">
        <f t="shared" ca="1" si="1615"/>
        <v>No</v>
      </c>
      <c r="L6913">
        <f t="shared" ca="1" si="1616"/>
        <v>9.9</v>
      </c>
      <c r="M6913">
        <f t="shared" ca="1" si="1617"/>
        <v>1814</v>
      </c>
      <c r="N6913">
        <f t="shared" ca="1" si="1618"/>
        <v>0.79</v>
      </c>
      <c r="O6913" t="str">
        <f t="shared" ca="1" si="1619"/>
        <v>No</v>
      </c>
    </row>
    <row r="6914" spans="1:15" x14ac:dyDescent="0.3">
      <c r="A6914" s="1">
        <f t="shared" ca="1" si="1606"/>
        <v>46042</v>
      </c>
      <c r="B6914" s="2">
        <f t="shared" ca="1" si="1607"/>
        <v>0.12708333333333333</v>
      </c>
      <c r="C6914" t="str">
        <f t="shared" ca="1" si="1608"/>
        <v>Grishneshwar Temple, Chhatrapati Sambhajinagar</v>
      </c>
      <c r="D6914">
        <f t="shared" ca="1" si="1609"/>
        <v>3143</v>
      </c>
      <c r="E6914">
        <f t="shared" ca="1" si="1620"/>
        <v>256</v>
      </c>
      <c r="F6914">
        <f t="shared" ca="1" si="1610"/>
        <v>10</v>
      </c>
      <c r="G6914">
        <f t="shared" ca="1" si="1611"/>
        <v>5.5</v>
      </c>
      <c r="H6914" t="str">
        <f t="shared" ca="1" si="1612"/>
        <v>Rainy</v>
      </c>
      <c r="I6914">
        <f t="shared" ca="1" si="1613"/>
        <v>23.8</v>
      </c>
      <c r="J6914" t="str">
        <f t="shared" ca="1" si="1614"/>
        <v>No</v>
      </c>
      <c r="K6914" t="str">
        <f t="shared" ca="1" si="1615"/>
        <v>Yes</v>
      </c>
      <c r="L6914">
        <f t="shared" ca="1" si="1616"/>
        <v>9.6</v>
      </c>
      <c r="M6914">
        <f t="shared" ca="1" si="1617"/>
        <v>2807</v>
      </c>
      <c r="N6914">
        <f t="shared" ca="1" si="1618"/>
        <v>1.25</v>
      </c>
      <c r="O6914" t="str">
        <f t="shared" ca="1" si="1619"/>
        <v>No</v>
      </c>
    </row>
    <row r="6915" spans="1:15" x14ac:dyDescent="0.3">
      <c r="A6915" s="1">
        <f t="shared" ref="A6915:A6978" ca="1" si="1621">DATE(2024,1,1)+RANDBETWEEN(0,1095)</f>
        <v>45596</v>
      </c>
      <c r="B6915" s="2">
        <f t="shared" ref="B6915:B6978" ca="1" si="1622">TIME(RANDBETWEEN(0,23),RANDBETWEEN(0,59),0)</f>
        <v>0.16458333333333333</v>
      </c>
      <c r="C6915" t="str">
        <f t="shared" ref="C6915:C6978" ca="1" si="16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6915">
        <f t="shared" ref="D6915:D6978" ca="1" si="1624">RANDBETWEEN(100,15000)</f>
        <v>12236</v>
      </c>
      <c r="E6915">
        <f t="shared" ca="1" si="1620"/>
        <v>43</v>
      </c>
      <c r="F6915">
        <f t="shared" ref="F6915:F6978" ca="1" si="1625">RANDBETWEEN(5,500)</f>
        <v>157</v>
      </c>
      <c r="G6915">
        <f t="shared" ref="G6915:G6978" ca="1" si="1626">ROUND(RAND()*14.5+0.5,2)</f>
        <v>4.38</v>
      </c>
      <c r="H6915" t="str">
        <f t="shared" ref="H6915:H6978" ca="1" si="1627">CHOOSE(RANDBETWEEN(1,5),"Sunny","Cloudy","Rainy","Hot","Humid")</f>
        <v>Cloudy</v>
      </c>
      <c r="I6915">
        <f t="shared" ref="I6915:I6978" ca="1" si="1628">ROUND(RAND()*24+18,1)</f>
        <v>18.600000000000001</v>
      </c>
      <c r="J6915" t="str">
        <f t="shared" ref="J6915:J6978" ca="1" si="1629">IF(RAND()&lt;0.3,"Yes","No")</f>
        <v>No</v>
      </c>
      <c r="K6915" t="str">
        <f t="shared" ref="K6915:K6978" ca="1" si="1630">IF(RAND()&lt;0.2,"Yes","No")</f>
        <v>Yes</v>
      </c>
      <c r="L6915">
        <f t="shared" ref="L6915:L6978" ca="1" si="1631">ROUND(RAND()*10+2,1)</f>
        <v>4.8</v>
      </c>
      <c r="M6915">
        <f t="shared" ref="M6915:M6978" ca="1" si="1632">RANDBETWEEN(300,3000)</f>
        <v>2999</v>
      </c>
      <c r="N6915">
        <f t="shared" ref="N6915:N6978" ca="1" si="1633">ROUND(RAND()*2.2+0.3,2)</f>
        <v>1.75</v>
      </c>
      <c r="O6915" t="str">
        <f t="shared" ref="O6915:O6978" ca="1" si="1634">IF(RAND()&lt;0.35,"Yes","No")</f>
        <v>No</v>
      </c>
    </row>
    <row r="6916" spans="1:15" x14ac:dyDescent="0.3">
      <c r="A6916" s="1">
        <f t="shared" ca="1" si="1621"/>
        <v>45671</v>
      </c>
      <c r="B6916" s="2">
        <f t="shared" ca="1" si="1622"/>
        <v>0.18194444444444444</v>
      </c>
      <c r="C6916" t="str">
        <f t="shared" ca="1" si="1623"/>
        <v>Meenakshi Amman Temple, Madurai</v>
      </c>
      <c r="D6916">
        <f t="shared" ca="1" si="1624"/>
        <v>3636</v>
      </c>
      <c r="E6916">
        <f t="shared" ca="1" si="1620"/>
        <v>488</v>
      </c>
      <c r="F6916">
        <f t="shared" ca="1" si="1625"/>
        <v>53</v>
      </c>
      <c r="G6916">
        <f t="shared" ca="1" si="1626"/>
        <v>14.71</v>
      </c>
      <c r="H6916" t="str">
        <f t="shared" ca="1" si="1627"/>
        <v>Humid</v>
      </c>
      <c r="I6916">
        <f t="shared" ca="1" si="1628"/>
        <v>32.1</v>
      </c>
      <c r="J6916" t="str">
        <f t="shared" ca="1" si="1629"/>
        <v>No</v>
      </c>
      <c r="K6916" t="str">
        <f t="shared" ca="1" si="1630"/>
        <v>No</v>
      </c>
      <c r="L6916">
        <f t="shared" ca="1" si="1631"/>
        <v>6.6</v>
      </c>
      <c r="M6916">
        <f t="shared" ca="1" si="1632"/>
        <v>908</v>
      </c>
      <c r="N6916">
        <f t="shared" ca="1" si="1633"/>
        <v>2.13</v>
      </c>
      <c r="O6916" t="str">
        <f t="shared" ca="1" si="1634"/>
        <v>Yes</v>
      </c>
    </row>
    <row r="6917" spans="1:15" x14ac:dyDescent="0.3">
      <c r="A6917" s="1">
        <f t="shared" ca="1" si="1621"/>
        <v>46036</v>
      </c>
      <c r="B6917" s="2">
        <f t="shared" ca="1" si="1622"/>
        <v>0.99305555555555558</v>
      </c>
      <c r="C6917" t="str">
        <f t="shared" ca="1" si="1623"/>
        <v>Tulja Bhavani Temple, Tuljapur</v>
      </c>
      <c r="D6917">
        <f t="shared" ca="1" si="1624"/>
        <v>6221</v>
      </c>
      <c r="E6917">
        <f t="shared" ca="1" si="1620"/>
        <v>384</v>
      </c>
      <c r="F6917">
        <f t="shared" ca="1" si="1625"/>
        <v>317</v>
      </c>
      <c r="G6917">
        <f t="shared" ca="1" si="1626"/>
        <v>10.52</v>
      </c>
      <c r="H6917" t="str">
        <f t="shared" ca="1" si="1627"/>
        <v>Hot</v>
      </c>
      <c r="I6917">
        <f t="shared" ca="1" si="1628"/>
        <v>26.7</v>
      </c>
      <c r="J6917" t="str">
        <f t="shared" ca="1" si="1629"/>
        <v>Yes</v>
      </c>
      <c r="K6917" t="str">
        <f t="shared" ca="1" si="1630"/>
        <v>No</v>
      </c>
      <c r="L6917">
        <f t="shared" ca="1" si="1631"/>
        <v>11.3</v>
      </c>
      <c r="M6917">
        <f t="shared" ca="1" si="1632"/>
        <v>1024</v>
      </c>
      <c r="N6917">
        <f t="shared" ca="1" si="1633"/>
        <v>1.62</v>
      </c>
      <c r="O6917" t="str">
        <f t="shared" ca="1" si="1634"/>
        <v>Yes</v>
      </c>
    </row>
    <row r="6918" spans="1:15" x14ac:dyDescent="0.3">
      <c r="A6918" s="1">
        <f t="shared" ca="1" si="1621"/>
        <v>45816</v>
      </c>
      <c r="B6918" s="2">
        <f t="shared" ca="1" si="1622"/>
        <v>0.39861111111111114</v>
      </c>
      <c r="C6918" t="str">
        <f t="shared" ca="1" si="1623"/>
        <v>Somnath Temple, Gujarat</v>
      </c>
      <c r="D6918">
        <f t="shared" ca="1" si="1624"/>
        <v>6993</v>
      </c>
      <c r="E6918">
        <f t="shared" ca="1" si="1620"/>
        <v>591</v>
      </c>
      <c r="F6918">
        <f t="shared" ca="1" si="1625"/>
        <v>363</v>
      </c>
      <c r="G6918">
        <f t="shared" ca="1" si="1626"/>
        <v>7.9</v>
      </c>
      <c r="H6918" t="str">
        <f t="shared" ca="1" si="1627"/>
        <v>Rainy</v>
      </c>
      <c r="I6918">
        <f t="shared" ca="1" si="1628"/>
        <v>23.8</v>
      </c>
      <c r="J6918" t="str">
        <f t="shared" ca="1" si="1629"/>
        <v>Yes</v>
      </c>
      <c r="K6918" t="str">
        <f t="shared" ca="1" si="1630"/>
        <v>Yes</v>
      </c>
      <c r="L6918">
        <f t="shared" ca="1" si="1631"/>
        <v>9</v>
      </c>
      <c r="M6918">
        <f t="shared" ca="1" si="1632"/>
        <v>2591</v>
      </c>
      <c r="N6918">
        <f t="shared" ca="1" si="1633"/>
        <v>1.46</v>
      </c>
      <c r="O6918" t="str">
        <f t="shared" ca="1" si="1634"/>
        <v>Yes</v>
      </c>
    </row>
    <row r="6919" spans="1:15" x14ac:dyDescent="0.3">
      <c r="A6919" s="1">
        <f t="shared" ca="1" si="1621"/>
        <v>45363</v>
      </c>
      <c r="B6919" s="2">
        <f t="shared" ca="1" si="1622"/>
        <v>0.18888888888888888</v>
      </c>
      <c r="C6919" t="str">
        <f t="shared" ca="1" si="1623"/>
        <v>Vaishno Devi Temple, Katra</v>
      </c>
      <c r="D6919">
        <f t="shared" ca="1" si="1624"/>
        <v>4072</v>
      </c>
      <c r="E6919">
        <f t="shared" ca="1" si="1620"/>
        <v>512</v>
      </c>
      <c r="F6919">
        <f t="shared" ca="1" si="1625"/>
        <v>450</v>
      </c>
      <c r="G6919">
        <f t="shared" ca="1" si="1626"/>
        <v>6.12</v>
      </c>
      <c r="H6919" t="str">
        <f t="shared" ca="1" si="1627"/>
        <v>Sunny</v>
      </c>
      <c r="I6919">
        <f t="shared" ca="1" si="1628"/>
        <v>36.6</v>
      </c>
      <c r="J6919" t="str">
        <f t="shared" ca="1" si="1629"/>
        <v>No</v>
      </c>
      <c r="K6919" t="str">
        <f t="shared" ca="1" si="1630"/>
        <v>No</v>
      </c>
      <c r="L6919">
        <f t="shared" ca="1" si="1631"/>
        <v>3.9</v>
      </c>
      <c r="M6919">
        <f t="shared" ca="1" si="1632"/>
        <v>656</v>
      </c>
      <c r="N6919">
        <f t="shared" ca="1" si="1633"/>
        <v>0.3</v>
      </c>
      <c r="O6919" t="str">
        <f t="shared" ca="1" si="1634"/>
        <v>No</v>
      </c>
    </row>
    <row r="6920" spans="1:15" x14ac:dyDescent="0.3">
      <c r="A6920" s="1">
        <f t="shared" ca="1" si="1621"/>
        <v>46297</v>
      </c>
      <c r="B6920" s="2">
        <f t="shared" ca="1" si="1622"/>
        <v>0.65138888888888891</v>
      </c>
      <c r="C6920" t="str">
        <f t="shared" ca="1" si="1623"/>
        <v>Shirdi Sai Baba Temple, Shirdi</v>
      </c>
      <c r="D6920">
        <f t="shared" ca="1" si="1624"/>
        <v>3671</v>
      </c>
      <c r="E6920">
        <f t="shared" ca="1" si="1620"/>
        <v>310</v>
      </c>
      <c r="F6920">
        <f t="shared" ca="1" si="1625"/>
        <v>98</v>
      </c>
      <c r="G6920">
        <f t="shared" ca="1" si="1626"/>
        <v>13.79</v>
      </c>
      <c r="H6920" t="str">
        <f t="shared" ca="1" si="1627"/>
        <v>Sunny</v>
      </c>
      <c r="I6920">
        <f t="shared" ca="1" si="1628"/>
        <v>25.4</v>
      </c>
      <c r="J6920" t="str">
        <f t="shared" ca="1" si="1629"/>
        <v>No</v>
      </c>
      <c r="K6920" t="str">
        <f t="shared" ca="1" si="1630"/>
        <v>No</v>
      </c>
      <c r="L6920">
        <f t="shared" ca="1" si="1631"/>
        <v>11.6</v>
      </c>
      <c r="M6920">
        <f t="shared" ca="1" si="1632"/>
        <v>665</v>
      </c>
      <c r="N6920">
        <f t="shared" ca="1" si="1633"/>
        <v>0.5</v>
      </c>
      <c r="O6920" t="str">
        <f t="shared" ca="1" si="1634"/>
        <v>No</v>
      </c>
    </row>
    <row r="6921" spans="1:15" x14ac:dyDescent="0.3">
      <c r="A6921" s="1">
        <f t="shared" ca="1" si="1621"/>
        <v>45904</v>
      </c>
      <c r="B6921" s="2">
        <f t="shared" ca="1" si="1622"/>
        <v>0.23472222222222222</v>
      </c>
      <c r="C6921" t="str">
        <f t="shared" ca="1" si="1623"/>
        <v>Shree Mahakaleshwar Temple, Ujjain</v>
      </c>
      <c r="D6921">
        <f t="shared" ca="1" si="1624"/>
        <v>183</v>
      </c>
      <c r="E6921">
        <f t="shared" ca="1" si="1620"/>
        <v>277</v>
      </c>
      <c r="F6921">
        <f t="shared" ca="1" si="1625"/>
        <v>415</v>
      </c>
      <c r="G6921">
        <f t="shared" ca="1" si="1626"/>
        <v>5.0999999999999996</v>
      </c>
      <c r="H6921" t="str">
        <f t="shared" ca="1" si="1627"/>
        <v>Rainy</v>
      </c>
      <c r="I6921">
        <f t="shared" ca="1" si="1628"/>
        <v>29.7</v>
      </c>
      <c r="J6921" t="str">
        <f t="shared" ca="1" si="1629"/>
        <v>Yes</v>
      </c>
      <c r="K6921" t="str">
        <f t="shared" ca="1" si="1630"/>
        <v>Yes</v>
      </c>
      <c r="L6921">
        <f t="shared" ca="1" si="1631"/>
        <v>4.5999999999999996</v>
      </c>
      <c r="M6921">
        <f t="shared" ca="1" si="1632"/>
        <v>1529</v>
      </c>
      <c r="N6921">
        <f t="shared" ca="1" si="1633"/>
        <v>2</v>
      </c>
      <c r="O6921" t="str">
        <f t="shared" ca="1" si="1634"/>
        <v>No</v>
      </c>
    </row>
    <row r="6922" spans="1:15" x14ac:dyDescent="0.3">
      <c r="A6922" s="1">
        <f t="shared" ca="1" si="1621"/>
        <v>45808</v>
      </c>
      <c r="B6922" s="2">
        <f t="shared" ca="1" si="1622"/>
        <v>0.74027777777777781</v>
      </c>
      <c r="C6922" t="str">
        <f t="shared" ca="1" si="1623"/>
        <v>Shri Siddhivinayak Temple, Mumbai</v>
      </c>
      <c r="D6922">
        <f t="shared" ca="1" si="1624"/>
        <v>1579</v>
      </c>
      <c r="E6922">
        <f t="shared" ca="1" si="1620"/>
        <v>446</v>
      </c>
      <c r="F6922">
        <f t="shared" ca="1" si="1625"/>
        <v>26</v>
      </c>
      <c r="G6922">
        <f t="shared" ca="1" si="1626"/>
        <v>7.94</v>
      </c>
      <c r="H6922" t="str">
        <f t="shared" ca="1" si="1627"/>
        <v>Rainy</v>
      </c>
      <c r="I6922">
        <f t="shared" ca="1" si="1628"/>
        <v>41.7</v>
      </c>
      <c r="J6922" t="str">
        <f t="shared" ca="1" si="1629"/>
        <v>Yes</v>
      </c>
      <c r="K6922" t="str">
        <f t="shared" ca="1" si="1630"/>
        <v>Yes</v>
      </c>
      <c r="L6922">
        <f t="shared" ca="1" si="1631"/>
        <v>6.6</v>
      </c>
      <c r="M6922">
        <f t="shared" ca="1" si="1632"/>
        <v>2482</v>
      </c>
      <c r="N6922">
        <f t="shared" ca="1" si="1633"/>
        <v>2.38</v>
      </c>
      <c r="O6922" t="str">
        <f t="shared" ca="1" si="1634"/>
        <v>Yes</v>
      </c>
    </row>
    <row r="6923" spans="1:15" x14ac:dyDescent="0.3">
      <c r="A6923" s="1">
        <f t="shared" ca="1" si="1621"/>
        <v>45869</v>
      </c>
      <c r="B6923" s="2">
        <f t="shared" ca="1" si="1622"/>
        <v>0.71527777777777779</v>
      </c>
      <c r="C6923" t="str">
        <f t="shared" ca="1" si="1623"/>
        <v>Golden Temple, Amritsar</v>
      </c>
      <c r="D6923">
        <f t="shared" ca="1" si="1624"/>
        <v>2078</v>
      </c>
      <c r="E6923">
        <f t="shared" ca="1" si="1620"/>
        <v>262</v>
      </c>
      <c r="F6923">
        <f t="shared" ca="1" si="1625"/>
        <v>83</v>
      </c>
      <c r="G6923">
        <f t="shared" ca="1" si="1626"/>
        <v>12.01</v>
      </c>
      <c r="H6923" t="str">
        <f t="shared" ca="1" si="1627"/>
        <v>Sunny</v>
      </c>
      <c r="I6923">
        <f t="shared" ca="1" si="1628"/>
        <v>33.9</v>
      </c>
      <c r="J6923" t="str">
        <f t="shared" ca="1" si="1629"/>
        <v>No</v>
      </c>
      <c r="K6923" t="str">
        <f t="shared" ca="1" si="1630"/>
        <v>Yes</v>
      </c>
      <c r="L6923">
        <f t="shared" ca="1" si="1631"/>
        <v>9</v>
      </c>
      <c r="M6923">
        <f t="shared" ca="1" si="1632"/>
        <v>2293</v>
      </c>
      <c r="N6923">
        <f t="shared" ca="1" si="1633"/>
        <v>0.76</v>
      </c>
      <c r="O6923" t="str">
        <f t="shared" ca="1" si="1634"/>
        <v>Yes</v>
      </c>
    </row>
    <row r="6924" spans="1:15" x14ac:dyDescent="0.3">
      <c r="A6924" s="1">
        <f t="shared" ca="1" si="1621"/>
        <v>45998</v>
      </c>
      <c r="B6924" s="2">
        <f t="shared" ca="1" si="1622"/>
        <v>0.66527777777777775</v>
      </c>
      <c r="C6924" t="str">
        <f t="shared" ca="1" si="1623"/>
        <v>Shri Siddhivinayak Temple, Mumbai</v>
      </c>
      <c r="D6924">
        <f t="shared" ca="1" si="1624"/>
        <v>7306</v>
      </c>
      <c r="E6924">
        <f t="shared" ca="1" si="1620"/>
        <v>91</v>
      </c>
      <c r="F6924">
        <f t="shared" ca="1" si="1625"/>
        <v>454</v>
      </c>
      <c r="G6924">
        <f t="shared" ca="1" si="1626"/>
        <v>5.69</v>
      </c>
      <c r="H6924" t="str">
        <f t="shared" ca="1" si="1627"/>
        <v>Sunny</v>
      </c>
      <c r="I6924">
        <f t="shared" ca="1" si="1628"/>
        <v>29.2</v>
      </c>
      <c r="J6924" t="str">
        <f t="shared" ca="1" si="1629"/>
        <v>Yes</v>
      </c>
      <c r="K6924" t="str">
        <f t="shared" ca="1" si="1630"/>
        <v>Yes</v>
      </c>
      <c r="L6924">
        <f t="shared" ca="1" si="1631"/>
        <v>3.9</v>
      </c>
      <c r="M6924">
        <f t="shared" ca="1" si="1632"/>
        <v>916</v>
      </c>
      <c r="N6924">
        <f t="shared" ca="1" si="1633"/>
        <v>0.4</v>
      </c>
      <c r="O6924" t="str">
        <f t="shared" ca="1" si="1634"/>
        <v>Yes</v>
      </c>
    </row>
    <row r="6925" spans="1:15" x14ac:dyDescent="0.3">
      <c r="A6925" s="1">
        <f t="shared" ca="1" si="1621"/>
        <v>45692</v>
      </c>
      <c r="B6925" s="2">
        <f t="shared" ca="1" si="1622"/>
        <v>0.79166666666666663</v>
      </c>
      <c r="C6925" t="str">
        <f t="shared" ca="1" si="1623"/>
        <v>Somnath Temple, Gujarat</v>
      </c>
      <c r="D6925">
        <f t="shared" ca="1" si="1624"/>
        <v>12328</v>
      </c>
      <c r="E6925">
        <f t="shared" ca="1" si="1620"/>
        <v>151</v>
      </c>
      <c r="F6925">
        <f t="shared" ca="1" si="1625"/>
        <v>258</v>
      </c>
      <c r="G6925">
        <f t="shared" ca="1" si="1626"/>
        <v>9.16</v>
      </c>
      <c r="H6925" t="str">
        <f t="shared" ca="1" si="1627"/>
        <v>Cloudy</v>
      </c>
      <c r="I6925">
        <f t="shared" ca="1" si="1628"/>
        <v>33</v>
      </c>
      <c r="J6925" t="str">
        <f t="shared" ca="1" si="1629"/>
        <v>No</v>
      </c>
      <c r="K6925" t="str">
        <f t="shared" ca="1" si="1630"/>
        <v>No</v>
      </c>
      <c r="L6925">
        <f t="shared" ca="1" si="1631"/>
        <v>5.6</v>
      </c>
      <c r="M6925">
        <f t="shared" ca="1" si="1632"/>
        <v>2147</v>
      </c>
      <c r="N6925">
        <f t="shared" ca="1" si="1633"/>
        <v>2.29</v>
      </c>
      <c r="O6925" t="str">
        <f t="shared" ca="1" si="1634"/>
        <v>Yes</v>
      </c>
    </row>
    <row r="6926" spans="1:15" x14ac:dyDescent="0.3">
      <c r="A6926" s="1">
        <f t="shared" ca="1" si="1621"/>
        <v>46258</v>
      </c>
      <c r="B6926" s="2">
        <f t="shared" ca="1" si="1622"/>
        <v>1.1111111111111112E-2</v>
      </c>
      <c r="C6926" t="str">
        <f t="shared" ca="1" si="1623"/>
        <v>Golden Temple, Amritsar</v>
      </c>
      <c r="D6926">
        <f t="shared" ca="1" si="1624"/>
        <v>1859</v>
      </c>
      <c r="E6926">
        <f t="shared" ca="1" si="1620"/>
        <v>269</v>
      </c>
      <c r="F6926">
        <f t="shared" ca="1" si="1625"/>
        <v>323</v>
      </c>
      <c r="G6926">
        <f t="shared" ca="1" si="1626"/>
        <v>6.17</v>
      </c>
      <c r="H6926" t="str">
        <f t="shared" ca="1" si="1627"/>
        <v>Hot</v>
      </c>
      <c r="I6926">
        <f t="shared" ca="1" si="1628"/>
        <v>25.4</v>
      </c>
      <c r="J6926" t="str">
        <f t="shared" ca="1" si="1629"/>
        <v>No</v>
      </c>
      <c r="K6926" t="str">
        <f t="shared" ca="1" si="1630"/>
        <v>Yes</v>
      </c>
      <c r="L6926">
        <f t="shared" ca="1" si="1631"/>
        <v>3.1</v>
      </c>
      <c r="M6926">
        <f t="shared" ca="1" si="1632"/>
        <v>2947</v>
      </c>
      <c r="N6926">
        <f t="shared" ca="1" si="1633"/>
        <v>1.26</v>
      </c>
      <c r="O6926" t="str">
        <f t="shared" ca="1" si="1634"/>
        <v>No</v>
      </c>
    </row>
    <row r="6927" spans="1:15" x14ac:dyDescent="0.3">
      <c r="A6927" s="1">
        <f t="shared" ca="1" si="1621"/>
        <v>45698</v>
      </c>
      <c r="B6927" s="2">
        <f t="shared" ca="1" si="1622"/>
        <v>0.81458333333333333</v>
      </c>
      <c r="C6927" t="str">
        <f t="shared" ca="1" si="1623"/>
        <v>Tulja Bhavani Temple, Tuljapur</v>
      </c>
      <c r="D6927">
        <f t="shared" ca="1" si="1624"/>
        <v>6193</v>
      </c>
      <c r="E6927">
        <f t="shared" ca="1" si="1620"/>
        <v>508</v>
      </c>
      <c r="F6927">
        <f t="shared" ca="1" si="1625"/>
        <v>57</v>
      </c>
      <c r="G6927">
        <f t="shared" ca="1" si="1626"/>
        <v>13.71</v>
      </c>
      <c r="H6927" t="str">
        <f t="shared" ca="1" si="1627"/>
        <v>Cloudy</v>
      </c>
      <c r="I6927">
        <f t="shared" ca="1" si="1628"/>
        <v>31.9</v>
      </c>
      <c r="J6927" t="str">
        <f t="shared" ca="1" si="1629"/>
        <v>No</v>
      </c>
      <c r="K6927" t="str">
        <f t="shared" ca="1" si="1630"/>
        <v>No</v>
      </c>
      <c r="L6927">
        <f t="shared" ca="1" si="1631"/>
        <v>8.5</v>
      </c>
      <c r="M6927">
        <f t="shared" ca="1" si="1632"/>
        <v>2497</v>
      </c>
      <c r="N6927">
        <f t="shared" ca="1" si="1633"/>
        <v>2.4</v>
      </c>
      <c r="O6927" t="str">
        <f t="shared" ca="1" si="1634"/>
        <v>No</v>
      </c>
    </row>
    <row r="6928" spans="1:15" x14ac:dyDescent="0.3">
      <c r="A6928" s="1">
        <f t="shared" ca="1" si="1621"/>
        <v>45544</v>
      </c>
      <c r="B6928" s="2">
        <f t="shared" ca="1" si="1622"/>
        <v>0.23125000000000001</v>
      </c>
      <c r="C6928" t="str">
        <f t="shared" ca="1" si="1623"/>
        <v>Dagdusheth Halwai Ganpati Temple, Pune</v>
      </c>
      <c r="D6928">
        <f t="shared" ca="1" si="1624"/>
        <v>149</v>
      </c>
      <c r="E6928">
        <f t="shared" ca="1" si="1620"/>
        <v>113</v>
      </c>
      <c r="F6928">
        <f t="shared" ca="1" si="1625"/>
        <v>390</v>
      </c>
      <c r="G6928">
        <f t="shared" ca="1" si="1626"/>
        <v>2.8</v>
      </c>
      <c r="H6928" t="str">
        <f t="shared" ca="1" si="1627"/>
        <v>Rainy</v>
      </c>
      <c r="I6928">
        <f t="shared" ca="1" si="1628"/>
        <v>38.200000000000003</v>
      </c>
      <c r="J6928" t="str">
        <f t="shared" ca="1" si="1629"/>
        <v>No</v>
      </c>
      <c r="K6928" t="str">
        <f t="shared" ca="1" si="1630"/>
        <v>No</v>
      </c>
      <c r="L6928">
        <f t="shared" ca="1" si="1631"/>
        <v>9.1</v>
      </c>
      <c r="M6928">
        <f t="shared" ca="1" si="1632"/>
        <v>574</v>
      </c>
      <c r="N6928">
        <f t="shared" ca="1" si="1633"/>
        <v>0.44</v>
      </c>
      <c r="O6928" t="str">
        <f t="shared" ca="1" si="1634"/>
        <v>No</v>
      </c>
    </row>
    <row r="6929" spans="1:15" x14ac:dyDescent="0.3">
      <c r="A6929" s="1">
        <f t="shared" ca="1" si="1621"/>
        <v>45937</v>
      </c>
      <c r="B6929" s="2">
        <f t="shared" ca="1" si="1622"/>
        <v>0.21249999999999999</v>
      </c>
      <c r="C6929" t="str">
        <f t="shared" ca="1" si="1623"/>
        <v>Vaishno Devi Temple, Katra</v>
      </c>
      <c r="D6929">
        <f t="shared" ca="1" si="1624"/>
        <v>6453</v>
      </c>
      <c r="E6929">
        <f t="shared" ca="1" si="1620"/>
        <v>593</v>
      </c>
      <c r="F6929">
        <f t="shared" ca="1" si="1625"/>
        <v>37</v>
      </c>
      <c r="G6929">
        <f t="shared" ca="1" si="1626"/>
        <v>5.19</v>
      </c>
      <c r="H6929" t="str">
        <f t="shared" ca="1" si="1627"/>
        <v>Humid</v>
      </c>
      <c r="I6929">
        <f t="shared" ca="1" si="1628"/>
        <v>30.3</v>
      </c>
      <c r="J6929" t="str">
        <f t="shared" ca="1" si="1629"/>
        <v>No</v>
      </c>
      <c r="K6929" t="str">
        <f t="shared" ca="1" si="1630"/>
        <v>No</v>
      </c>
      <c r="L6929">
        <f t="shared" ca="1" si="1631"/>
        <v>5.2</v>
      </c>
      <c r="M6929">
        <f t="shared" ca="1" si="1632"/>
        <v>1155</v>
      </c>
      <c r="N6929">
        <f t="shared" ca="1" si="1633"/>
        <v>0.57999999999999996</v>
      </c>
      <c r="O6929" t="str">
        <f t="shared" ca="1" si="1634"/>
        <v>No</v>
      </c>
    </row>
    <row r="6930" spans="1:15" x14ac:dyDescent="0.3">
      <c r="A6930" s="1">
        <f t="shared" ca="1" si="1621"/>
        <v>45666</v>
      </c>
      <c r="B6930" s="2">
        <f t="shared" ca="1" si="1622"/>
        <v>0.95347222222222228</v>
      </c>
      <c r="C6930" t="str">
        <f t="shared" ca="1" si="1623"/>
        <v>Kashi Vishwanath Temple, Varanasi</v>
      </c>
      <c r="D6930">
        <f t="shared" ca="1" si="1624"/>
        <v>5187</v>
      </c>
      <c r="E6930">
        <f t="shared" ca="1" si="1620"/>
        <v>222</v>
      </c>
      <c r="F6930">
        <f t="shared" ca="1" si="1625"/>
        <v>367</v>
      </c>
      <c r="G6930">
        <f t="shared" ca="1" si="1626"/>
        <v>12.17</v>
      </c>
      <c r="H6930" t="str">
        <f t="shared" ca="1" si="1627"/>
        <v>Rainy</v>
      </c>
      <c r="I6930">
        <f t="shared" ca="1" si="1628"/>
        <v>28.4</v>
      </c>
      <c r="J6930" t="str">
        <f t="shared" ca="1" si="1629"/>
        <v>No</v>
      </c>
      <c r="K6930" t="str">
        <f t="shared" ca="1" si="1630"/>
        <v>No</v>
      </c>
      <c r="L6930">
        <f t="shared" ca="1" si="1631"/>
        <v>5.3</v>
      </c>
      <c r="M6930">
        <f t="shared" ca="1" si="1632"/>
        <v>2452</v>
      </c>
      <c r="N6930">
        <f t="shared" ca="1" si="1633"/>
        <v>0.8</v>
      </c>
      <c r="O6930" t="str">
        <f t="shared" ca="1" si="1634"/>
        <v>No</v>
      </c>
    </row>
    <row r="6931" spans="1:15" x14ac:dyDescent="0.3">
      <c r="A6931" s="1">
        <f t="shared" ca="1" si="1621"/>
        <v>46127</v>
      </c>
      <c r="B6931" s="2">
        <f t="shared" ca="1" si="1622"/>
        <v>0.60902777777777772</v>
      </c>
      <c r="C6931" t="str">
        <f t="shared" ca="1" si="1623"/>
        <v>Shree Mahakaleshwar Temple, Ujjain</v>
      </c>
      <c r="D6931">
        <f t="shared" ca="1" si="1624"/>
        <v>6908</v>
      </c>
      <c r="E6931">
        <f t="shared" ca="1" si="1620"/>
        <v>564</v>
      </c>
      <c r="F6931">
        <f t="shared" ca="1" si="1625"/>
        <v>306</v>
      </c>
      <c r="G6931">
        <f t="shared" ca="1" si="1626"/>
        <v>13.65</v>
      </c>
      <c r="H6931" t="str">
        <f t="shared" ca="1" si="1627"/>
        <v>Humid</v>
      </c>
      <c r="I6931">
        <f t="shared" ca="1" si="1628"/>
        <v>34.799999999999997</v>
      </c>
      <c r="J6931" t="str">
        <f t="shared" ca="1" si="1629"/>
        <v>Yes</v>
      </c>
      <c r="K6931" t="str">
        <f t="shared" ca="1" si="1630"/>
        <v>No</v>
      </c>
      <c r="L6931">
        <f t="shared" ca="1" si="1631"/>
        <v>7</v>
      </c>
      <c r="M6931">
        <f t="shared" ca="1" si="1632"/>
        <v>1541</v>
      </c>
      <c r="N6931">
        <f t="shared" ca="1" si="1633"/>
        <v>0.91</v>
      </c>
      <c r="O6931" t="str">
        <f t="shared" ca="1" si="1634"/>
        <v>No</v>
      </c>
    </row>
    <row r="6932" spans="1:15" x14ac:dyDescent="0.3">
      <c r="A6932" s="1">
        <f t="shared" ca="1" si="1621"/>
        <v>45485</v>
      </c>
      <c r="B6932" s="2">
        <f t="shared" ca="1" si="1622"/>
        <v>0.14861111111111111</v>
      </c>
      <c r="C6932" t="str">
        <f t="shared" ca="1" si="1623"/>
        <v>Grishneshwar Temple, Chhatrapati Sambhajinagar</v>
      </c>
      <c r="D6932">
        <f t="shared" ca="1" si="1624"/>
        <v>507</v>
      </c>
      <c r="E6932">
        <f t="shared" ca="1" si="1620"/>
        <v>71</v>
      </c>
      <c r="F6932">
        <f t="shared" ca="1" si="1625"/>
        <v>14</v>
      </c>
      <c r="G6932">
        <f t="shared" ca="1" si="1626"/>
        <v>11.37</v>
      </c>
      <c r="H6932" t="str">
        <f t="shared" ca="1" si="1627"/>
        <v>Humid</v>
      </c>
      <c r="I6932">
        <f t="shared" ca="1" si="1628"/>
        <v>40.4</v>
      </c>
      <c r="J6932" t="str">
        <f t="shared" ca="1" si="1629"/>
        <v>No</v>
      </c>
      <c r="K6932" t="str">
        <f t="shared" ca="1" si="1630"/>
        <v>Yes</v>
      </c>
      <c r="L6932">
        <f t="shared" ca="1" si="1631"/>
        <v>7</v>
      </c>
      <c r="M6932">
        <f t="shared" ca="1" si="1632"/>
        <v>2226</v>
      </c>
      <c r="N6932">
        <f t="shared" ca="1" si="1633"/>
        <v>2.35</v>
      </c>
      <c r="O6932" t="str">
        <f t="shared" ca="1" si="1634"/>
        <v>No</v>
      </c>
    </row>
    <row r="6933" spans="1:15" x14ac:dyDescent="0.3">
      <c r="A6933" s="1">
        <f t="shared" ca="1" si="1621"/>
        <v>46204</v>
      </c>
      <c r="B6933" s="2">
        <f t="shared" ca="1" si="1622"/>
        <v>0.93263888888888891</v>
      </c>
      <c r="C6933" t="str">
        <f t="shared" ca="1" si="1623"/>
        <v>Shree Mahakaleshwar Temple, Ujjain</v>
      </c>
      <c r="D6933">
        <f t="shared" ca="1" si="1624"/>
        <v>8678</v>
      </c>
      <c r="E6933">
        <f t="shared" ca="1" si="1620"/>
        <v>485</v>
      </c>
      <c r="F6933">
        <f t="shared" ca="1" si="1625"/>
        <v>426</v>
      </c>
      <c r="G6933">
        <f t="shared" ca="1" si="1626"/>
        <v>6.35</v>
      </c>
      <c r="H6933" t="str">
        <f t="shared" ca="1" si="1627"/>
        <v>Cloudy</v>
      </c>
      <c r="I6933">
        <f t="shared" ca="1" si="1628"/>
        <v>30.9</v>
      </c>
      <c r="J6933" t="str">
        <f t="shared" ca="1" si="1629"/>
        <v>No</v>
      </c>
      <c r="K6933" t="str">
        <f t="shared" ca="1" si="1630"/>
        <v>No</v>
      </c>
      <c r="L6933">
        <f t="shared" ca="1" si="1631"/>
        <v>5.3</v>
      </c>
      <c r="M6933">
        <f t="shared" ca="1" si="1632"/>
        <v>2539</v>
      </c>
      <c r="N6933">
        <f t="shared" ca="1" si="1633"/>
        <v>1.83</v>
      </c>
      <c r="O6933" t="str">
        <f t="shared" ca="1" si="1634"/>
        <v>No</v>
      </c>
    </row>
    <row r="6934" spans="1:15" x14ac:dyDescent="0.3">
      <c r="A6934" s="1">
        <f t="shared" ca="1" si="1621"/>
        <v>45401</v>
      </c>
      <c r="B6934" s="2">
        <f t="shared" ca="1" si="1622"/>
        <v>0.12708333333333333</v>
      </c>
      <c r="C6934" t="str">
        <f t="shared" ca="1" si="1623"/>
        <v>Golden Temple, Amritsar</v>
      </c>
      <c r="D6934">
        <f t="shared" ca="1" si="1624"/>
        <v>12185</v>
      </c>
      <c r="E6934">
        <f t="shared" ca="1" si="1620"/>
        <v>351</v>
      </c>
      <c r="F6934">
        <f t="shared" ca="1" si="1625"/>
        <v>93</v>
      </c>
      <c r="G6934">
        <f t="shared" ca="1" si="1626"/>
        <v>1.45</v>
      </c>
      <c r="H6934" t="str">
        <f t="shared" ca="1" si="1627"/>
        <v>Hot</v>
      </c>
      <c r="I6934">
        <f t="shared" ca="1" si="1628"/>
        <v>18.7</v>
      </c>
      <c r="J6934" t="str">
        <f t="shared" ca="1" si="1629"/>
        <v>Yes</v>
      </c>
      <c r="K6934" t="str">
        <f t="shared" ca="1" si="1630"/>
        <v>No</v>
      </c>
      <c r="L6934">
        <f t="shared" ca="1" si="1631"/>
        <v>10.199999999999999</v>
      </c>
      <c r="M6934">
        <f t="shared" ca="1" si="1632"/>
        <v>731</v>
      </c>
      <c r="N6934">
        <f t="shared" ca="1" si="1633"/>
        <v>1.1399999999999999</v>
      </c>
      <c r="O6934" t="str">
        <f t="shared" ca="1" si="1634"/>
        <v>No</v>
      </c>
    </row>
    <row r="6935" spans="1:15" x14ac:dyDescent="0.3">
      <c r="A6935" s="1">
        <f t="shared" ca="1" si="1621"/>
        <v>46058</v>
      </c>
      <c r="B6935" s="2">
        <f t="shared" ca="1" si="1622"/>
        <v>0.3888888888888889</v>
      </c>
      <c r="C6935" t="str">
        <f t="shared" ca="1" si="1623"/>
        <v>Grishneshwar Temple, Chhatrapati Sambhajinagar</v>
      </c>
      <c r="D6935">
        <f t="shared" ca="1" si="1624"/>
        <v>12091</v>
      </c>
      <c r="E6935">
        <f t="shared" ca="1" si="1620"/>
        <v>213</v>
      </c>
      <c r="F6935">
        <f t="shared" ca="1" si="1625"/>
        <v>172</v>
      </c>
      <c r="G6935">
        <f t="shared" ca="1" si="1626"/>
        <v>4.2699999999999996</v>
      </c>
      <c r="H6935" t="str">
        <f t="shared" ca="1" si="1627"/>
        <v>Humid</v>
      </c>
      <c r="I6935">
        <f t="shared" ca="1" si="1628"/>
        <v>31.2</v>
      </c>
      <c r="J6935" t="str">
        <f t="shared" ca="1" si="1629"/>
        <v>Yes</v>
      </c>
      <c r="K6935" t="str">
        <f t="shared" ca="1" si="1630"/>
        <v>No</v>
      </c>
      <c r="L6935">
        <f t="shared" ca="1" si="1631"/>
        <v>6.3</v>
      </c>
      <c r="M6935">
        <f t="shared" ca="1" si="1632"/>
        <v>1659</v>
      </c>
      <c r="N6935">
        <f t="shared" ca="1" si="1633"/>
        <v>2.0699999999999998</v>
      </c>
      <c r="O6935" t="str">
        <f t="shared" ca="1" si="1634"/>
        <v>No</v>
      </c>
    </row>
    <row r="6936" spans="1:15" x14ac:dyDescent="0.3">
      <c r="A6936" s="1">
        <f t="shared" ca="1" si="1621"/>
        <v>45452</v>
      </c>
      <c r="B6936" s="2">
        <f t="shared" ca="1" si="1622"/>
        <v>0.2673611111111111</v>
      </c>
      <c r="C6936" t="str">
        <f t="shared" ca="1" si="1623"/>
        <v>Shirdi Sai Baba Temple, Shirdi</v>
      </c>
      <c r="D6936">
        <f t="shared" ca="1" si="1624"/>
        <v>7086</v>
      </c>
      <c r="E6936">
        <f t="shared" ca="1" si="1620"/>
        <v>461</v>
      </c>
      <c r="F6936">
        <f t="shared" ca="1" si="1625"/>
        <v>367</v>
      </c>
      <c r="G6936">
        <f t="shared" ca="1" si="1626"/>
        <v>10.33</v>
      </c>
      <c r="H6936" t="str">
        <f t="shared" ca="1" si="1627"/>
        <v>Cloudy</v>
      </c>
      <c r="I6936">
        <f t="shared" ca="1" si="1628"/>
        <v>30</v>
      </c>
      <c r="J6936" t="str">
        <f t="shared" ca="1" si="1629"/>
        <v>No</v>
      </c>
      <c r="K6936" t="str">
        <f t="shared" ca="1" si="1630"/>
        <v>No</v>
      </c>
      <c r="L6936">
        <f t="shared" ca="1" si="1631"/>
        <v>6.2</v>
      </c>
      <c r="M6936">
        <f t="shared" ca="1" si="1632"/>
        <v>2990</v>
      </c>
      <c r="N6936">
        <f t="shared" ca="1" si="1633"/>
        <v>1.4</v>
      </c>
      <c r="O6936" t="str">
        <f t="shared" ca="1" si="1634"/>
        <v>No</v>
      </c>
    </row>
    <row r="6937" spans="1:15" x14ac:dyDescent="0.3">
      <c r="A6937" s="1">
        <f t="shared" ca="1" si="1621"/>
        <v>45317</v>
      </c>
      <c r="B6937" s="2">
        <f t="shared" ca="1" si="1622"/>
        <v>0.46250000000000002</v>
      </c>
      <c r="C6937" t="str">
        <f t="shared" ca="1" si="1623"/>
        <v>Shri Siddhivinayak Temple, Mumbai</v>
      </c>
      <c r="D6937">
        <f t="shared" ca="1" si="1624"/>
        <v>5697</v>
      </c>
      <c r="E6937">
        <f t="shared" ca="1" si="1620"/>
        <v>14</v>
      </c>
      <c r="F6937">
        <f t="shared" ca="1" si="1625"/>
        <v>360</v>
      </c>
      <c r="G6937">
        <f t="shared" ca="1" si="1626"/>
        <v>4.99</v>
      </c>
      <c r="H6937" t="str">
        <f t="shared" ca="1" si="1627"/>
        <v>Hot</v>
      </c>
      <c r="I6937">
        <f t="shared" ca="1" si="1628"/>
        <v>38.4</v>
      </c>
      <c r="J6937" t="str">
        <f t="shared" ca="1" si="1629"/>
        <v>No</v>
      </c>
      <c r="K6937" t="str">
        <f t="shared" ca="1" si="1630"/>
        <v>No</v>
      </c>
      <c r="L6937">
        <f t="shared" ca="1" si="1631"/>
        <v>11.9</v>
      </c>
      <c r="M6937">
        <f t="shared" ca="1" si="1632"/>
        <v>1975</v>
      </c>
      <c r="N6937">
        <f t="shared" ca="1" si="1633"/>
        <v>0.65</v>
      </c>
      <c r="O6937" t="str">
        <f t="shared" ca="1" si="1634"/>
        <v>Yes</v>
      </c>
    </row>
    <row r="6938" spans="1:15" x14ac:dyDescent="0.3">
      <c r="A6938" s="1">
        <f t="shared" ca="1" si="1621"/>
        <v>45411</v>
      </c>
      <c r="B6938" s="2">
        <f t="shared" ca="1" si="1622"/>
        <v>0.84583333333333333</v>
      </c>
      <c r="C6938" t="str">
        <f t="shared" ca="1" si="1623"/>
        <v>Meenakshi Amman Temple, Madurai</v>
      </c>
      <c r="D6938">
        <f t="shared" ca="1" si="1624"/>
        <v>7832</v>
      </c>
      <c r="E6938">
        <f t="shared" ca="1" si="1620"/>
        <v>243</v>
      </c>
      <c r="F6938">
        <f t="shared" ca="1" si="1625"/>
        <v>496</v>
      </c>
      <c r="G6938">
        <f t="shared" ca="1" si="1626"/>
        <v>6.45</v>
      </c>
      <c r="H6938" t="str">
        <f t="shared" ca="1" si="1627"/>
        <v>Humid</v>
      </c>
      <c r="I6938">
        <f t="shared" ca="1" si="1628"/>
        <v>20.2</v>
      </c>
      <c r="J6938" t="str">
        <f t="shared" ca="1" si="1629"/>
        <v>No</v>
      </c>
      <c r="K6938" t="str">
        <f t="shared" ca="1" si="1630"/>
        <v>Yes</v>
      </c>
      <c r="L6938">
        <f t="shared" ca="1" si="1631"/>
        <v>4.2</v>
      </c>
      <c r="M6938">
        <f t="shared" ca="1" si="1632"/>
        <v>1143</v>
      </c>
      <c r="N6938">
        <f t="shared" ca="1" si="1633"/>
        <v>2.4700000000000002</v>
      </c>
      <c r="O6938" t="str">
        <f t="shared" ca="1" si="1634"/>
        <v>Yes</v>
      </c>
    </row>
    <row r="6939" spans="1:15" x14ac:dyDescent="0.3">
      <c r="A6939" s="1">
        <f t="shared" ca="1" si="1621"/>
        <v>45859</v>
      </c>
      <c r="B6939" s="2">
        <f t="shared" ca="1" si="1622"/>
        <v>0.95833333333333337</v>
      </c>
      <c r="C6939" t="str">
        <f t="shared" ca="1" si="1623"/>
        <v>Kashi Vishwanath Temple, Varanasi</v>
      </c>
      <c r="D6939">
        <f t="shared" ca="1" si="1624"/>
        <v>10619</v>
      </c>
      <c r="E6939">
        <f t="shared" ca="1" si="1620"/>
        <v>204</v>
      </c>
      <c r="F6939">
        <f t="shared" ca="1" si="1625"/>
        <v>214</v>
      </c>
      <c r="G6939">
        <f t="shared" ca="1" si="1626"/>
        <v>4.37</v>
      </c>
      <c r="H6939" t="str">
        <f t="shared" ca="1" si="1627"/>
        <v>Humid</v>
      </c>
      <c r="I6939">
        <f t="shared" ca="1" si="1628"/>
        <v>23.5</v>
      </c>
      <c r="J6939" t="str">
        <f t="shared" ca="1" si="1629"/>
        <v>No</v>
      </c>
      <c r="K6939" t="str">
        <f t="shared" ca="1" si="1630"/>
        <v>No</v>
      </c>
      <c r="L6939">
        <f t="shared" ca="1" si="1631"/>
        <v>10.4</v>
      </c>
      <c r="M6939">
        <f t="shared" ca="1" si="1632"/>
        <v>2491</v>
      </c>
      <c r="N6939">
        <f t="shared" ca="1" si="1633"/>
        <v>1.96</v>
      </c>
      <c r="O6939" t="str">
        <f t="shared" ca="1" si="1634"/>
        <v>Yes</v>
      </c>
    </row>
    <row r="6940" spans="1:15" x14ac:dyDescent="0.3">
      <c r="A6940" s="1">
        <f t="shared" ca="1" si="1621"/>
        <v>46208</v>
      </c>
      <c r="B6940" s="2">
        <f t="shared" ca="1" si="1622"/>
        <v>0.28888888888888886</v>
      </c>
      <c r="C6940" t="str">
        <f t="shared" ca="1" si="1623"/>
        <v>Kashi Vishwanath Temple, Varanasi</v>
      </c>
      <c r="D6940">
        <f t="shared" ca="1" si="1624"/>
        <v>4355</v>
      </c>
      <c r="E6940">
        <f t="shared" ca="1" si="1620"/>
        <v>434</v>
      </c>
      <c r="F6940">
        <f t="shared" ca="1" si="1625"/>
        <v>171</v>
      </c>
      <c r="G6940">
        <f t="shared" ca="1" si="1626"/>
        <v>14.58</v>
      </c>
      <c r="H6940" t="str">
        <f t="shared" ca="1" si="1627"/>
        <v>Rainy</v>
      </c>
      <c r="I6940">
        <f t="shared" ca="1" si="1628"/>
        <v>22.1</v>
      </c>
      <c r="J6940" t="str">
        <f t="shared" ca="1" si="1629"/>
        <v>No</v>
      </c>
      <c r="K6940" t="str">
        <f t="shared" ca="1" si="1630"/>
        <v>No</v>
      </c>
      <c r="L6940">
        <f t="shared" ca="1" si="1631"/>
        <v>3.3</v>
      </c>
      <c r="M6940">
        <f t="shared" ca="1" si="1632"/>
        <v>1059</v>
      </c>
      <c r="N6940">
        <f t="shared" ca="1" si="1633"/>
        <v>0.95</v>
      </c>
      <c r="O6940" t="str">
        <f t="shared" ca="1" si="1634"/>
        <v>No</v>
      </c>
    </row>
    <row r="6941" spans="1:15" x14ac:dyDescent="0.3">
      <c r="A6941" s="1">
        <f t="shared" ca="1" si="1621"/>
        <v>45840</v>
      </c>
      <c r="B6941" s="2">
        <f t="shared" ca="1" si="1622"/>
        <v>0.36319444444444443</v>
      </c>
      <c r="C6941" t="str">
        <f t="shared" ca="1" si="1623"/>
        <v>Tirumala Tirupati Temple, Tirupati</v>
      </c>
      <c r="D6941">
        <f t="shared" ca="1" si="1624"/>
        <v>9200</v>
      </c>
      <c r="E6941">
        <f t="shared" ca="1" si="1620"/>
        <v>397</v>
      </c>
      <c r="F6941">
        <f t="shared" ca="1" si="1625"/>
        <v>287</v>
      </c>
      <c r="G6941">
        <f t="shared" ca="1" si="1626"/>
        <v>2.36</v>
      </c>
      <c r="H6941" t="str">
        <f t="shared" ca="1" si="1627"/>
        <v>Rainy</v>
      </c>
      <c r="I6941">
        <f t="shared" ca="1" si="1628"/>
        <v>37.799999999999997</v>
      </c>
      <c r="J6941" t="str">
        <f t="shared" ca="1" si="1629"/>
        <v>No</v>
      </c>
      <c r="K6941" t="str">
        <f t="shared" ca="1" si="1630"/>
        <v>No</v>
      </c>
      <c r="L6941">
        <f t="shared" ca="1" si="1631"/>
        <v>7.9</v>
      </c>
      <c r="M6941">
        <f t="shared" ca="1" si="1632"/>
        <v>2108</v>
      </c>
      <c r="N6941">
        <f t="shared" ca="1" si="1633"/>
        <v>2.42</v>
      </c>
      <c r="O6941" t="str">
        <f t="shared" ca="1" si="1634"/>
        <v>Yes</v>
      </c>
    </row>
    <row r="6942" spans="1:15" x14ac:dyDescent="0.3">
      <c r="A6942" s="1">
        <f t="shared" ca="1" si="1621"/>
        <v>45822</v>
      </c>
      <c r="B6942" s="2">
        <f t="shared" ca="1" si="1622"/>
        <v>0.19444444444444445</v>
      </c>
      <c r="C6942" t="str">
        <f t="shared" ca="1" si="1623"/>
        <v>Meenakshi Amman Temple, Madurai</v>
      </c>
      <c r="D6942">
        <f t="shared" ca="1" si="1624"/>
        <v>5796</v>
      </c>
      <c r="E6942">
        <f t="shared" ca="1" si="1620"/>
        <v>56</v>
      </c>
      <c r="F6942">
        <f t="shared" ca="1" si="1625"/>
        <v>169</v>
      </c>
      <c r="G6942">
        <f t="shared" ca="1" si="1626"/>
        <v>11.25</v>
      </c>
      <c r="H6942" t="str">
        <f t="shared" ca="1" si="1627"/>
        <v>Cloudy</v>
      </c>
      <c r="I6942">
        <f t="shared" ca="1" si="1628"/>
        <v>30.4</v>
      </c>
      <c r="J6942" t="str">
        <f t="shared" ca="1" si="1629"/>
        <v>Yes</v>
      </c>
      <c r="K6942" t="str">
        <f t="shared" ca="1" si="1630"/>
        <v>No</v>
      </c>
      <c r="L6942">
        <f t="shared" ca="1" si="1631"/>
        <v>4.4000000000000004</v>
      </c>
      <c r="M6942">
        <f t="shared" ca="1" si="1632"/>
        <v>2175</v>
      </c>
      <c r="N6942">
        <f t="shared" ca="1" si="1633"/>
        <v>1.64</v>
      </c>
      <c r="O6942" t="str">
        <f t="shared" ca="1" si="1634"/>
        <v>No</v>
      </c>
    </row>
    <row r="6943" spans="1:15" x14ac:dyDescent="0.3">
      <c r="A6943" s="1">
        <f t="shared" ca="1" si="1621"/>
        <v>46094</v>
      </c>
      <c r="B6943" s="2">
        <f t="shared" ca="1" si="1622"/>
        <v>0.57777777777777772</v>
      </c>
      <c r="C6943" t="str">
        <f t="shared" ca="1" si="1623"/>
        <v>Trimbakeshwar Temple, Nashik</v>
      </c>
      <c r="D6943">
        <f t="shared" ca="1" si="1624"/>
        <v>11441</v>
      </c>
      <c r="E6943">
        <f t="shared" ca="1" si="1620"/>
        <v>592</v>
      </c>
      <c r="F6943">
        <f t="shared" ca="1" si="1625"/>
        <v>36</v>
      </c>
      <c r="G6943">
        <f t="shared" ca="1" si="1626"/>
        <v>14.91</v>
      </c>
      <c r="H6943" t="str">
        <f t="shared" ca="1" si="1627"/>
        <v>Sunny</v>
      </c>
      <c r="I6943">
        <f t="shared" ca="1" si="1628"/>
        <v>29.7</v>
      </c>
      <c r="J6943" t="str">
        <f t="shared" ca="1" si="1629"/>
        <v>Yes</v>
      </c>
      <c r="K6943" t="str">
        <f t="shared" ca="1" si="1630"/>
        <v>No</v>
      </c>
      <c r="L6943">
        <f t="shared" ca="1" si="1631"/>
        <v>2.9</v>
      </c>
      <c r="M6943">
        <f t="shared" ca="1" si="1632"/>
        <v>2114</v>
      </c>
      <c r="N6943">
        <f t="shared" ca="1" si="1633"/>
        <v>1.04</v>
      </c>
      <c r="O6943" t="str">
        <f t="shared" ca="1" si="1634"/>
        <v>Yes</v>
      </c>
    </row>
    <row r="6944" spans="1:15" x14ac:dyDescent="0.3">
      <c r="A6944" s="1">
        <f t="shared" ca="1" si="1621"/>
        <v>45568</v>
      </c>
      <c r="B6944" s="2">
        <f t="shared" ca="1" si="1622"/>
        <v>0.55000000000000004</v>
      </c>
      <c r="C6944" t="str">
        <f t="shared" ca="1" si="1623"/>
        <v>Somnath Temple, Gujarat</v>
      </c>
      <c r="D6944">
        <f t="shared" ca="1" si="1624"/>
        <v>3562</v>
      </c>
      <c r="E6944">
        <f t="shared" ca="1" si="1620"/>
        <v>387</v>
      </c>
      <c r="F6944">
        <f t="shared" ca="1" si="1625"/>
        <v>324</v>
      </c>
      <c r="G6944">
        <f t="shared" ca="1" si="1626"/>
        <v>0.87</v>
      </c>
      <c r="H6944" t="str">
        <f t="shared" ca="1" si="1627"/>
        <v>Cloudy</v>
      </c>
      <c r="I6944">
        <f t="shared" ca="1" si="1628"/>
        <v>21.1</v>
      </c>
      <c r="J6944" t="str">
        <f t="shared" ca="1" si="1629"/>
        <v>Yes</v>
      </c>
      <c r="K6944" t="str">
        <f t="shared" ca="1" si="1630"/>
        <v>No</v>
      </c>
      <c r="L6944">
        <f t="shared" ca="1" si="1631"/>
        <v>4.8</v>
      </c>
      <c r="M6944">
        <f t="shared" ca="1" si="1632"/>
        <v>388</v>
      </c>
      <c r="N6944">
        <f t="shared" ca="1" si="1633"/>
        <v>1.23</v>
      </c>
      <c r="O6944" t="str">
        <f t="shared" ca="1" si="1634"/>
        <v>No</v>
      </c>
    </row>
    <row r="6945" spans="1:15" x14ac:dyDescent="0.3">
      <c r="A6945" s="1">
        <f t="shared" ca="1" si="1621"/>
        <v>45529</v>
      </c>
      <c r="B6945" s="2">
        <f t="shared" ca="1" si="1622"/>
        <v>0.98958333333333337</v>
      </c>
      <c r="C6945" t="str">
        <f t="shared" ca="1" si="1623"/>
        <v>Vaishno Devi Temple, Katra</v>
      </c>
      <c r="D6945">
        <f t="shared" ca="1" si="1624"/>
        <v>13234</v>
      </c>
      <c r="E6945">
        <f t="shared" ca="1" si="1620"/>
        <v>139</v>
      </c>
      <c r="F6945">
        <f t="shared" ca="1" si="1625"/>
        <v>249</v>
      </c>
      <c r="G6945">
        <f t="shared" ca="1" si="1626"/>
        <v>12.4</v>
      </c>
      <c r="H6945" t="str">
        <f t="shared" ca="1" si="1627"/>
        <v>Cloudy</v>
      </c>
      <c r="I6945">
        <f t="shared" ca="1" si="1628"/>
        <v>39.799999999999997</v>
      </c>
      <c r="J6945" t="str">
        <f t="shared" ca="1" si="1629"/>
        <v>No</v>
      </c>
      <c r="K6945" t="str">
        <f t="shared" ca="1" si="1630"/>
        <v>No</v>
      </c>
      <c r="L6945">
        <f t="shared" ca="1" si="1631"/>
        <v>11.1</v>
      </c>
      <c r="M6945">
        <f t="shared" ca="1" si="1632"/>
        <v>1667</v>
      </c>
      <c r="N6945">
        <f t="shared" ca="1" si="1633"/>
        <v>1.1399999999999999</v>
      </c>
      <c r="O6945" t="str">
        <f t="shared" ca="1" si="1634"/>
        <v>No</v>
      </c>
    </row>
    <row r="6946" spans="1:15" x14ac:dyDescent="0.3">
      <c r="A6946" s="1">
        <f t="shared" ca="1" si="1621"/>
        <v>45678</v>
      </c>
      <c r="B6946" s="2">
        <f t="shared" ca="1" si="1622"/>
        <v>0.37777777777777777</v>
      </c>
      <c r="C6946" t="str">
        <f t="shared" ca="1" si="1623"/>
        <v>Vaishno Devi Temple, Katra</v>
      </c>
      <c r="D6946">
        <f t="shared" ca="1" si="1624"/>
        <v>10206</v>
      </c>
      <c r="E6946">
        <f t="shared" ca="1" si="1620"/>
        <v>488</v>
      </c>
      <c r="F6946">
        <f t="shared" ca="1" si="1625"/>
        <v>287</v>
      </c>
      <c r="G6946">
        <f t="shared" ca="1" si="1626"/>
        <v>10.19</v>
      </c>
      <c r="H6946" t="str">
        <f t="shared" ca="1" si="1627"/>
        <v>Humid</v>
      </c>
      <c r="I6946">
        <f t="shared" ca="1" si="1628"/>
        <v>24.7</v>
      </c>
      <c r="J6946" t="str">
        <f t="shared" ca="1" si="1629"/>
        <v>No</v>
      </c>
      <c r="K6946" t="str">
        <f t="shared" ca="1" si="1630"/>
        <v>No</v>
      </c>
      <c r="L6946">
        <f t="shared" ca="1" si="1631"/>
        <v>10</v>
      </c>
      <c r="M6946">
        <f t="shared" ca="1" si="1632"/>
        <v>1481</v>
      </c>
      <c r="N6946">
        <f t="shared" ca="1" si="1633"/>
        <v>2.44</v>
      </c>
      <c r="O6946" t="str">
        <f t="shared" ca="1" si="1634"/>
        <v>Yes</v>
      </c>
    </row>
    <row r="6947" spans="1:15" x14ac:dyDescent="0.3">
      <c r="A6947" s="1">
        <f t="shared" ca="1" si="1621"/>
        <v>45935</v>
      </c>
      <c r="B6947" s="2">
        <f t="shared" ca="1" si="1622"/>
        <v>0.71736111111111112</v>
      </c>
      <c r="C6947" t="str">
        <f t="shared" ca="1" si="1623"/>
        <v>Shri Siddhivinayak Temple, Mumbai</v>
      </c>
      <c r="D6947">
        <f t="shared" ca="1" si="1624"/>
        <v>13436</v>
      </c>
      <c r="E6947">
        <f t="shared" ca="1" si="1620"/>
        <v>421</v>
      </c>
      <c r="F6947">
        <f t="shared" ca="1" si="1625"/>
        <v>262</v>
      </c>
      <c r="G6947">
        <f t="shared" ca="1" si="1626"/>
        <v>1.33</v>
      </c>
      <c r="H6947" t="str">
        <f t="shared" ca="1" si="1627"/>
        <v>Humid</v>
      </c>
      <c r="I6947">
        <f t="shared" ca="1" si="1628"/>
        <v>33.1</v>
      </c>
      <c r="J6947" t="str">
        <f t="shared" ca="1" si="1629"/>
        <v>No</v>
      </c>
      <c r="K6947" t="str">
        <f t="shared" ca="1" si="1630"/>
        <v>No</v>
      </c>
      <c r="L6947">
        <f t="shared" ca="1" si="1631"/>
        <v>2.2000000000000002</v>
      </c>
      <c r="M6947">
        <f t="shared" ca="1" si="1632"/>
        <v>2229</v>
      </c>
      <c r="N6947">
        <f t="shared" ca="1" si="1633"/>
        <v>0.83</v>
      </c>
      <c r="O6947" t="str">
        <f t="shared" ca="1" si="1634"/>
        <v>No</v>
      </c>
    </row>
    <row r="6948" spans="1:15" x14ac:dyDescent="0.3">
      <c r="A6948" s="1">
        <f t="shared" ca="1" si="1621"/>
        <v>46152</v>
      </c>
      <c r="B6948" s="2">
        <f t="shared" ca="1" si="1622"/>
        <v>0.46250000000000002</v>
      </c>
      <c r="C6948" t="str">
        <f t="shared" ca="1" si="1623"/>
        <v>Vaishno Devi Temple, Katra</v>
      </c>
      <c r="D6948">
        <f t="shared" ca="1" si="1624"/>
        <v>12274</v>
      </c>
      <c r="E6948">
        <f t="shared" ca="1" si="1620"/>
        <v>160</v>
      </c>
      <c r="F6948">
        <f t="shared" ca="1" si="1625"/>
        <v>67</v>
      </c>
      <c r="G6948">
        <f t="shared" ca="1" si="1626"/>
        <v>10.46</v>
      </c>
      <c r="H6948" t="str">
        <f t="shared" ca="1" si="1627"/>
        <v>Humid</v>
      </c>
      <c r="I6948">
        <f t="shared" ca="1" si="1628"/>
        <v>20.6</v>
      </c>
      <c r="J6948" t="str">
        <f t="shared" ca="1" si="1629"/>
        <v>No</v>
      </c>
      <c r="K6948" t="str">
        <f t="shared" ca="1" si="1630"/>
        <v>No</v>
      </c>
      <c r="L6948">
        <f t="shared" ca="1" si="1631"/>
        <v>7.4</v>
      </c>
      <c r="M6948">
        <f t="shared" ca="1" si="1632"/>
        <v>420</v>
      </c>
      <c r="N6948">
        <f t="shared" ca="1" si="1633"/>
        <v>1.66</v>
      </c>
      <c r="O6948" t="str">
        <f t="shared" ca="1" si="1634"/>
        <v>Yes</v>
      </c>
    </row>
    <row r="6949" spans="1:15" x14ac:dyDescent="0.3">
      <c r="A6949" s="1">
        <f t="shared" ca="1" si="1621"/>
        <v>45375</v>
      </c>
      <c r="B6949" s="2">
        <f t="shared" ca="1" si="1622"/>
        <v>0.75694444444444442</v>
      </c>
      <c r="C6949" t="str">
        <f t="shared" ca="1" si="1623"/>
        <v>Dagdusheth Halwai Ganpati Temple, Pune</v>
      </c>
      <c r="D6949">
        <f t="shared" ca="1" si="1624"/>
        <v>5219</v>
      </c>
      <c r="E6949">
        <f t="shared" ca="1" si="1620"/>
        <v>547</v>
      </c>
      <c r="F6949">
        <f t="shared" ca="1" si="1625"/>
        <v>415</v>
      </c>
      <c r="G6949">
        <f t="shared" ca="1" si="1626"/>
        <v>2.82</v>
      </c>
      <c r="H6949" t="str">
        <f t="shared" ca="1" si="1627"/>
        <v>Rainy</v>
      </c>
      <c r="I6949">
        <f t="shared" ca="1" si="1628"/>
        <v>21.3</v>
      </c>
      <c r="J6949" t="str">
        <f t="shared" ca="1" si="1629"/>
        <v>No</v>
      </c>
      <c r="K6949" t="str">
        <f t="shared" ca="1" si="1630"/>
        <v>No</v>
      </c>
      <c r="L6949">
        <f t="shared" ca="1" si="1631"/>
        <v>2.2999999999999998</v>
      </c>
      <c r="M6949">
        <f t="shared" ca="1" si="1632"/>
        <v>2392</v>
      </c>
      <c r="N6949">
        <f t="shared" ca="1" si="1633"/>
        <v>1.82</v>
      </c>
      <c r="O6949" t="str">
        <f t="shared" ca="1" si="1634"/>
        <v>No</v>
      </c>
    </row>
    <row r="6950" spans="1:15" x14ac:dyDescent="0.3">
      <c r="A6950" s="1">
        <f t="shared" ca="1" si="1621"/>
        <v>46188</v>
      </c>
      <c r="B6950" s="2">
        <f t="shared" ca="1" si="1622"/>
        <v>1.5972222222222221E-2</v>
      </c>
      <c r="C6950" t="str">
        <f t="shared" ca="1" si="1623"/>
        <v>Shree Mahakaleshwar Temple, Ujjain</v>
      </c>
      <c r="D6950">
        <f t="shared" ca="1" si="1624"/>
        <v>8857</v>
      </c>
      <c r="E6950">
        <f t="shared" ca="1" si="1620"/>
        <v>18</v>
      </c>
      <c r="F6950">
        <f t="shared" ca="1" si="1625"/>
        <v>363</v>
      </c>
      <c r="G6950">
        <f t="shared" ca="1" si="1626"/>
        <v>9.42</v>
      </c>
      <c r="H6950" t="str">
        <f t="shared" ca="1" si="1627"/>
        <v>Hot</v>
      </c>
      <c r="I6950">
        <f t="shared" ca="1" si="1628"/>
        <v>23.5</v>
      </c>
      <c r="J6950" t="str">
        <f t="shared" ca="1" si="1629"/>
        <v>No</v>
      </c>
      <c r="K6950" t="str">
        <f t="shared" ca="1" si="1630"/>
        <v>No</v>
      </c>
      <c r="L6950">
        <f t="shared" ca="1" si="1631"/>
        <v>11.2</v>
      </c>
      <c r="M6950">
        <f t="shared" ca="1" si="1632"/>
        <v>2734</v>
      </c>
      <c r="N6950">
        <f t="shared" ca="1" si="1633"/>
        <v>0.42</v>
      </c>
      <c r="O6950" t="str">
        <f t="shared" ca="1" si="1634"/>
        <v>Yes</v>
      </c>
    </row>
    <row r="6951" spans="1:15" x14ac:dyDescent="0.3">
      <c r="A6951" s="1">
        <f t="shared" ca="1" si="1621"/>
        <v>46170</v>
      </c>
      <c r="B6951" s="2">
        <f t="shared" ca="1" si="1622"/>
        <v>0.30416666666666664</v>
      </c>
      <c r="C6951" t="str">
        <f t="shared" ca="1" si="1623"/>
        <v>Tulja Bhavani Temple, Tuljapur</v>
      </c>
      <c r="D6951">
        <f t="shared" ca="1" si="1624"/>
        <v>10140</v>
      </c>
      <c r="E6951">
        <f t="shared" ca="1" si="1620"/>
        <v>72</v>
      </c>
      <c r="F6951">
        <f t="shared" ca="1" si="1625"/>
        <v>271</v>
      </c>
      <c r="G6951">
        <f t="shared" ca="1" si="1626"/>
        <v>13.96</v>
      </c>
      <c r="H6951" t="str">
        <f t="shared" ca="1" si="1627"/>
        <v>Hot</v>
      </c>
      <c r="I6951">
        <f t="shared" ca="1" si="1628"/>
        <v>28.4</v>
      </c>
      <c r="J6951" t="str">
        <f t="shared" ca="1" si="1629"/>
        <v>No</v>
      </c>
      <c r="K6951" t="str">
        <f t="shared" ca="1" si="1630"/>
        <v>No</v>
      </c>
      <c r="L6951">
        <f t="shared" ca="1" si="1631"/>
        <v>3.3</v>
      </c>
      <c r="M6951">
        <f t="shared" ca="1" si="1632"/>
        <v>1676</v>
      </c>
      <c r="N6951">
        <f t="shared" ca="1" si="1633"/>
        <v>0.73</v>
      </c>
      <c r="O6951" t="str">
        <f t="shared" ca="1" si="1634"/>
        <v>Yes</v>
      </c>
    </row>
    <row r="6952" spans="1:15" x14ac:dyDescent="0.3">
      <c r="A6952" s="1">
        <f t="shared" ca="1" si="1621"/>
        <v>46160</v>
      </c>
      <c r="B6952" s="2">
        <f t="shared" ca="1" si="1622"/>
        <v>0.72569444444444442</v>
      </c>
      <c r="C6952" t="str">
        <f t="shared" ca="1" si="1623"/>
        <v>Tirumala Tirupati Temple, Tirupati</v>
      </c>
      <c r="D6952">
        <f t="shared" ca="1" si="1624"/>
        <v>14265</v>
      </c>
      <c r="E6952">
        <f t="shared" ca="1" si="1620"/>
        <v>251</v>
      </c>
      <c r="F6952">
        <f t="shared" ca="1" si="1625"/>
        <v>410</v>
      </c>
      <c r="G6952">
        <f t="shared" ca="1" si="1626"/>
        <v>12.48</v>
      </c>
      <c r="H6952" t="str">
        <f t="shared" ca="1" si="1627"/>
        <v>Cloudy</v>
      </c>
      <c r="I6952">
        <f t="shared" ca="1" si="1628"/>
        <v>36</v>
      </c>
      <c r="J6952" t="str">
        <f t="shared" ca="1" si="1629"/>
        <v>No</v>
      </c>
      <c r="K6952" t="str">
        <f t="shared" ca="1" si="1630"/>
        <v>No</v>
      </c>
      <c r="L6952">
        <f t="shared" ca="1" si="1631"/>
        <v>4.9000000000000004</v>
      </c>
      <c r="M6952">
        <f t="shared" ca="1" si="1632"/>
        <v>1873</v>
      </c>
      <c r="N6952">
        <f t="shared" ca="1" si="1633"/>
        <v>0.57999999999999996</v>
      </c>
      <c r="O6952" t="str">
        <f t="shared" ca="1" si="1634"/>
        <v>No</v>
      </c>
    </row>
    <row r="6953" spans="1:15" x14ac:dyDescent="0.3">
      <c r="A6953" s="1">
        <f t="shared" ca="1" si="1621"/>
        <v>46168</v>
      </c>
      <c r="B6953" s="2">
        <f t="shared" ca="1" si="1622"/>
        <v>0.92083333333333328</v>
      </c>
      <c r="C6953" t="str">
        <f t="shared" ca="1" si="1623"/>
        <v>Dagdusheth Halwai Ganpati Temple, Pune</v>
      </c>
      <c r="D6953">
        <f t="shared" ca="1" si="1624"/>
        <v>10082</v>
      </c>
      <c r="E6953">
        <f t="shared" ca="1" si="1620"/>
        <v>67</v>
      </c>
      <c r="F6953">
        <f t="shared" ca="1" si="1625"/>
        <v>386</v>
      </c>
      <c r="G6953">
        <f t="shared" ca="1" si="1626"/>
        <v>2.11</v>
      </c>
      <c r="H6953" t="str">
        <f t="shared" ca="1" si="1627"/>
        <v>Rainy</v>
      </c>
      <c r="I6953">
        <f t="shared" ca="1" si="1628"/>
        <v>35.299999999999997</v>
      </c>
      <c r="J6953" t="str">
        <f t="shared" ca="1" si="1629"/>
        <v>No</v>
      </c>
      <c r="K6953" t="str">
        <f t="shared" ca="1" si="1630"/>
        <v>Yes</v>
      </c>
      <c r="L6953">
        <f t="shared" ca="1" si="1631"/>
        <v>6.9</v>
      </c>
      <c r="M6953">
        <f t="shared" ca="1" si="1632"/>
        <v>1584</v>
      </c>
      <c r="N6953">
        <f t="shared" ca="1" si="1633"/>
        <v>1.05</v>
      </c>
      <c r="O6953" t="str">
        <f t="shared" ca="1" si="1634"/>
        <v>No</v>
      </c>
    </row>
    <row r="6954" spans="1:15" x14ac:dyDescent="0.3">
      <c r="A6954" s="1">
        <f t="shared" ca="1" si="1621"/>
        <v>46336</v>
      </c>
      <c r="B6954" s="2">
        <f t="shared" ca="1" si="1622"/>
        <v>0.14652777777777778</v>
      </c>
      <c r="C6954" t="str">
        <f t="shared" ca="1" si="1623"/>
        <v>Trimbakeshwar Temple, Nashik</v>
      </c>
      <c r="D6954">
        <f t="shared" ca="1" si="1624"/>
        <v>6382</v>
      </c>
      <c r="E6954">
        <f t="shared" ref="E6954:E7017" ca="1" si="1635">RANDBETWEEN(10,600)</f>
        <v>578</v>
      </c>
      <c r="F6954">
        <f t="shared" ca="1" si="1625"/>
        <v>364</v>
      </c>
      <c r="G6954">
        <f t="shared" ca="1" si="1626"/>
        <v>12.83</v>
      </c>
      <c r="H6954" t="str">
        <f t="shared" ca="1" si="1627"/>
        <v>Cloudy</v>
      </c>
      <c r="I6954">
        <f t="shared" ca="1" si="1628"/>
        <v>33.1</v>
      </c>
      <c r="J6954" t="str">
        <f t="shared" ca="1" si="1629"/>
        <v>Yes</v>
      </c>
      <c r="K6954" t="str">
        <f t="shared" ca="1" si="1630"/>
        <v>No</v>
      </c>
      <c r="L6954">
        <f t="shared" ca="1" si="1631"/>
        <v>11.9</v>
      </c>
      <c r="M6954">
        <f t="shared" ca="1" si="1632"/>
        <v>1917</v>
      </c>
      <c r="N6954">
        <f t="shared" ca="1" si="1633"/>
        <v>0.47</v>
      </c>
      <c r="O6954" t="str">
        <f t="shared" ca="1" si="1634"/>
        <v>No</v>
      </c>
    </row>
    <row r="6955" spans="1:15" x14ac:dyDescent="0.3">
      <c r="A6955" s="1">
        <f t="shared" ca="1" si="1621"/>
        <v>45913</v>
      </c>
      <c r="B6955" s="2">
        <f t="shared" ca="1" si="1622"/>
        <v>0.23402777777777778</v>
      </c>
      <c r="C6955" t="str">
        <f t="shared" ca="1" si="1623"/>
        <v>Somnath Temple, Gujarat</v>
      </c>
      <c r="D6955">
        <f t="shared" ca="1" si="1624"/>
        <v>1036</v>
      </c>
      <c r="E6955">
        <f t="shared" ca="1" si="1635"/>
        <v>369</v>
      </c>
      <c r="F6955">
        <f t="shared" ca="1" si="1625"/>
        <v>358</v>
      </c>
      <c r="G6955">
        <f t="shared" ca="1" si="1626"/>
        <v>6.83</v>
      </c>
      <c r="H6955" t="str">
        <f t="shared" ca="1" si="1627"/>
        <v>Cloudy</v>
      </c>
      <c r="I6955">
        <f t="shared" ca="1" si="1628"/>
        <v>40.1</v>
      </c>
      <c r="J6955" t="str">
        <f t="shared" ca="1" si="1629"/>
        <v>Yes</v>
      </c>
      <c r="K6955" t="str">
        <f t="shared" ca="1" si="1630"/>
        <v>No</v>
      </c>
      <c r="L6955">
        <f t="shared" ca="1" si="1631"/>
        <v>5.2</v>
      </c>
      <c r="M6955">
        <f t="shared" ca="1" si="1632"/>
        <v>343</v>
      </c>
      <c r="N6955">
        <f t="shared" ca="1" si="1633"/>
        <v>1.97</v>
      </c>
      <c r="O6955" t="str">
        <f t="shared" ca="1" si="1634"/>
        <v>Yes</v>
      </c>
    </row>
    <row r="6956" spans="1:15" x14ac:dyDescent="0.3">
      <c r="A6956" s="1">
        <f t="shared" ca="1" si="1621"/>
        <v>45475</v>
      </c>
      <c r="B6956" s="2">
        <f t="shared" ca="1" si="1622"/>
        <v>0.31458333333333333</v>
      </c>
      <c r="C6956" t="str">
        <f t="shared" ca="1" si="1623"/>
        <v>Golden Temple, Amritsar</v>
      </c>
      <c r="D6956">
        <f t="shared" ca="1" si="1624"/>
        <v>3623</v>
      </c>
      <c r="E6956">
        <f t="shared" ca="1" si="1635"/>
        <v>162</v>
      </c>
      <c r="F6956">
        <f t="shared" ca="1" si="1625"/>
        <v>465</v>
      </c>
      <c r="G6956">
        <f t="shared" ca="1" si="1626"/>
        <v>2.25</v>
      </c>
      <c r="H6956" t="str">
        <f t="shared" ca="1" si="1627"/>
        <v>Rainy</v>
      </c>
      <c r="I6956">
        <f t="shared" ca="1" si="1628"/>
        <v>33.9</v>
      </c>
      <c r="J6956" t="str">
        <f t="shared" ca="1" si="1629"/>
        <v>No</v>
      </c>
      <c r="K6956" t="str">
        <f t="shared" ca="1" si="1630"/>
        <v>No</v>
      </c>
      <c r="L6956">
        <f t="shared" ca="1" si="1631"/>
        <v>11.5</v>
      </c>
      <c r="M6956">
        <f t="shared" ca="1" si="1632"/>
        <v>1084</v>
      </c>
      <c r="N6956">
        <f t="shared" ca="1" si="1633"/>
        <v>1.02</v>
      </c>
      <c r="O6956" t="str">
        <f t="shared" ca="1" si="1634"/>
        <v>Yes</v>
      </c>
    </row>
    <row r="6957" spans="1:15" x14ac:dyDescent="0.3">
      <c r="A6957" s="1">
        <f t="shared" ca="1" si="1621"/>
        <v>46258</v>
      </c>
      <c r="B6957" s="2">
        <f t="shared" ca="1" si="1622"/>
        <v>0.47361111111111109</v>
      </c>
      <c r="C6957" t="str">
        <f t="shared" ca="1" si="1623"/>
        <v>Vaishno Devi Temple, Katra</v>
      </c>
      <c r="D6957">
        <f t="shared" ca="1" si="1624"/>
        <v>8469</v>
      </c>
      <c r="E6957">
        <f t="shared" ca="1" si="1635"/>
        <v>42</v>
      </c>
      <c r="F6957">
        <f t="shared" ca="1" si="1625"/>
        <v>309</v>
      </c>
      <c r="G6957">
        <f t="shared" ca="1" si="1626"/>
        <v>10.55</v>
      </c>
      <c r="H6957" t="str">
        <f t="shared" ca="1" si="1627"/>
        <v>Cloudy</v>
      </c>
      <c r="I6957">
        <f t="shared" ca="1" si="1628"/>
        <v>39.9</v>
      </c>
      <c r="J6957" t="str">
        <f t="shared" ca="1" si="1629"/>
        <v>Yes</v>
      </c>
      <c r="K6957" t="str">
        <f t="shared" ca="1" si="1630"/>
        <v>No</v>
      </c>
      <c r="L6957">
        <f t="shared" ca="1" si="1631"/>
        <v>8.5</v>
      </c>
      <c r="M6957">
        <f t="shared" ca="1" si="1632"/>
        <v>1097</v>
      </c>
      <c r="N6957">
        <f t="shared" ca="1" si="1633"/>
        <v>1.39</v>
      </c>
      <c r="O6957" t="str">
        <f t="shared" ca="1" si="1634"/>
        <v>No</v>
      </c>
    </row>
    <row r="6958" spans="1:15" x14ac:dyDescent="0.3">
      <c r="A6958" s="1">
        <f t="shared" ca="1" si="1621"/>
        <v>45401</v>
      </c>
      <c r="B6958" s="2">
        <f t="shared" ca="1" si="1622"/>
        <v>0.5444444444444444</v>
      </c>
      <c r="C6958" t="str">
        <f t="shared" ca="1" si="1623"/>
        <v>Shri Siddhivinayak Temple, Mumbai</v>
      </c>
      <c r="D6958">
        <f t="shared" ca="1" si="1624"/>
        <v>8851</v>
      </c>
      <c r="E6958">
        <f t="shared" ca="1" si="1635"/>
        <v>265</v>
      </c>
      <c r="F6958">
        <f t="shared" ca="1" si="1625"/>
        <v>393</v>
      </c>
      <c r="G6958">
        <f t="shared" ca="1" si="1626"/>
        <v>3.55</v>
      </c>
      <c r="H6958" t="str">
        <f t="shared" ca="1" si="1627"/>
        <v>Rainy</v>
      </c>
      <c r="I6958">
        <f t="shared" ca="1" si="1628"/>
        <v>38.5</v>
      </c>
      <c r="J6958" t="str">
        <f t="shared" ca="1" si="1629"/>
        <v>No</v>
      </c>
      <c r="K6958" t="str">
        <f t="shared" ca="1" si="1630"/>
        <v>Yes</v>
      </c>
      <c r="L6958">
        <f t="shared" ca="1" si="1631"/>
        <v>2.8</v>
      </c>
      <c r="M6958">
        <f t="shared" ca="1" si="1632"/>
        <v>1343</v>
      </c>
      <c r="N6958">
        <f t="shared" ca="1" si="1633"/>
        <v>1.52</v>
      </c>
      <c r="O6958" t="str">
        <f t="shared" ca="1" si="1634"/>
        <v>No</v>
      </c>
    </row>
    <row r="6959" spans="1:15" x14ac:dyDescent="0.3">
      <c r="A6959" s="1">
        <f t="shared" ca="1" si="1621"/>
        <v>45664</v>
      </c>
      <c r="B6959" s="2">
        <f t="shared" ca="1" si="1622"/>
        <v>0.35416666666666669</v>
      </c>
      <c r="C6959" t="str">
        <f t="shared" ca="1" si="1623"/>
        <v>Tirumala Tirupati Temple, Tirupati</v>
      </c>
      <c r="D6959">
        <f t="shared" ca="1" si="1624"/>
        <v>4614</v>
      </c>
      <c r="E6959">
        <f t="shared" ca="1" si="1635"/>
        <v>334</v>
      </c>
      <c r="F6959">
        <f t="shared" ca="1" si="1625"/>
        <v>270</v>
      </c>
      <c r="G6959">
        <f t="shared" ca="1" si="1626"/>
        <v>7.78</v>
      </c>
      <c r="H6959" t="str">
        <f t="shared" ca="1" si="1627"/>
        <v>Hot</v>
      </c>
      <c r="I6959">
        <f t="shared" ca="1" si="1628"/>
        <v>33.200000000000003</v>
      </c>
      <c r="J6959" t="str">
        <f t="shared" ca="1" si="1629"/>
        <v>No</v>
      </c>
      <c r="K6959" t="str">
        <f t="shared" ca="1" si="1630"/>
        <v>Yes</v>
      </c>
      <c r="L6959">
        <f t="shared" ca="1" si="1631"/>
        <v>11.2</v>
      </c>
      <c r="M6959">
        <f t="shared" ca="1" si="1632"/>
        <v>1084</v>
      </c>
      <c r="N6959">
        <f t="shared" ca="1" si="1633"/>
        <v>1.38</v>
      </c>
      <c r="O6959" t="str">
        <f t="shared" ca="1" si="1634"/>
        <v>No</v>
      </c>
    </row>
    <row r="6960" spans="1:15" x14ac:dyDescent="0.3">
      <c r="A6960" s="1">
        <f t="shared" ca="1" si="1621"/>
        <v>45684</v>
      </c>
      <c r="B6960" s="2">
        <f t="shared" ca="1" si="1622"/>
        <v>0.76527777777777772</v>
      </c>
      <c r="C6960" t="str">
        <f t="shared" ca="1" si="1623"/>
        <v>Jagannath Temple, Puri</v>
      </c>
      <c r="D6960">
        <f t="shared" ca="1" si="1624"/>
        <v>5277</v>
      </c>
      <c r="E6960">
        <f t="shared" ca="1" si="1635"/>
        <v>70</v>
      </c>
      <c r="F6960">
        <f t="shared" ca="1" si="1625"/>
        <v>95</v>
      </c>
      <c r="G6960">
        <f t="shared" ca="1" si="1626"/>
        <v>13.59</v>
      </c>
      <c r="H6960" t="str">
        <f t="shared" ca="1" si="1627"/>
        <v>Sunny</v>
      </c>
      <c r="I6960">
        <f t="shared" ca="1" si="1628"/>
        <v>29.6</v>
      </c>
      <c r="J6960" t="str">
        <f t="shared" ca="1" si="1629"/>
        <v>Yes</v>
      </c>
      <c r="K6960" t="str">
        <f t="shared" ca="1" si="1630"/>
        <v>No</v>
      </c>
      <c r="L6960">
        <f t="shared" ca="1" si="1631"/>
        <v>3.2</v>
      </c>
      <c r="M6960">
        <f t="shared" ca="1" si="1632"/>
        <v>880</v>
      </c>
      <c r="N6960">
        <f t="shared" ca="1" si="1633"/>
        <v>2</v>
      </c>
      <c r="O6960" t="str">
        <f t="shared" ca="1" si="1634"/>
        <v>No</v>
      </c>
    </row>
    <row r="6961" spans="1:15" x14ac:dyDescent="0.3">
      <c r="A6961" s="1">
        <f t="shared" ca="1" si="1621"/>
        <v>45776</v>
      </c>
      <c r="B6961" s="2">
        <f t="shared" ca="1" si="1622"/>
        <v>0.22361111111111112</v>
      </c>
      <c r="C6961" t="str">
        <f t="shared" ca="1" si="1623"/>
        <v>Meenakshi Amman Temple, Madurai</v>
      </c>
      <c r="D6961">
        <f t="shared" ca="1" si="1624"/>
        <v>4650</v>
      </c>
      <c r="E6961">
        <f t="shared" ca="1" si="1635"/>
        <v>62</v>
      </c>
      <c r="F6961">
        <f t="shared" ca="1" si="1625"/>
        <v>8</v>
      </c>
      <c r="G6961">
        <f t="shared" ca="1" si="1626"/>
        <v>0.74</v>
      </c>
      <c r="H6961" t="str">
        <f t="shared" ca="1" si="1627"/>
        <v>Hot</v>
      </c>
      <c r="I6961">
        <f t="shared" ca="1" si="1628"/>
        <v>35.5</v>
      </c>
      <c r="J6961" t="str">
        <f t="shared" ca="1" si="1629"/>
        <v>No</v>
      </c>
      <c r="K6961" t="str">
        <f t="shared" ca="1" si="1630"/>
        <v>No</v>
      </c>
      <c r="L6961">
        <f t="shared" ca="1" si="1631"/>
        <v>3.9</v>
      </c>
      <c r="M6961">
        <f t="shared" ca="1" si="1632"/>
        <v>372</v>
      </c>
      <c r="N6961">
        <f t="shared" ca="1" si="1633"/>
        <v>2</v>
      </c>
      <c r="O6961" t="str">
        <f t="shared" ca="1" si="1634"/>
        <v>Yes</v>
      </c>
    </row>
    <row r="6962" spans="1:15" x14ac:dyDescent="0.3">
      <c r="A6962" s="1">
        <f t="shared" ca="1" si="1621"/>
        <v>45553</v>
      </c>
      <c r="B6962" s="2">
        <f t="shared" ca="1" si="1622"/>
        <v>0.21875</v>
      </c>
      <c r="C6962" t="str">
        <f t="shared" ca="1" si="1623"/>
        <v>Vaishno Devi Temple, Katra</v>
      </c>
      <c r="D6962">
        <f t="shared" ca="1" si="1624"/>
        <v>4687</v>
      </c>
      <c r="E6962">
        <f t="shared" ca="1" si="1635"/>
        <v>313</v>
      </c>
      <c r="F6962">
        <f t="shared" ca="1" si="1625"/>
        <v>299</v>
      </c>
      <c r="G6962">
        <f t="shared" ca="1" si="1626"/>
        <v>5.05</v>
      </c>
      <c r="H6962" t="str">
        <f t="shared" ca="1" si="1627"/>
        <v>Hot</v>
      </c>
      <c r="I6962">
        <f t="shared" ca="1" si="1628"/>
        <v>19.100000000000001</v>
      </c>
      <c r="J6962" t="str">
        <f t="shared" ca="1" si="1629"/>
        <v>No</v>
      </c>
      <c r="K6962" t="str">
        <f t="shared" ca="1" si="1630"/>
        <v>No</v>
      </c>
      <c r="L6962">
        <f t="shared" ca="1" si="1631"/>
        <v>9.6</v>
      </c>
      <c r="M6962">
        <f t="shared" ca="1" si="1632"/>
        <v>678</v>
      </c>
      <c r="N6962">
        <f t="shared" ca="1" si="1633"/>
        <v>1.92</v>
      </c>
      <c r="O6962" t="str">
        <f t="shared" ca="1" si="1634"/>
        <v>No</v>
      </c>
    </row>
    <row r="6963" spans="1:15" x14ac:dyDescent="0.3">
      <c r="A6963" s="1">
        <f t="shared" ca="1" si="1621"/>
        <v>45303</v>
      </c>
      <c r="B6963" s="2">
        <f t="shared" ca="1" si="1622"/>
        <v>6.5277777777777782E-2</v>
      </c>
      <c r="C6963" t="str">
        <f t="shared" ca="1" si="1623"/>
        <v>Jagannath Temple, Puri</v>
      </c>
      <c r="D6963">
        <f t="shared" ca="1" si="1624"/>
        <v>7587</v>
      </c>
      <c r="E6963">
        <f t="shared" ca="1" si="1635"/>
        <v>325</v>
      </c>
      <c r="F6963">
        <f t="shared" ca="1" si="1625"/>
        <v>59</v>
      </c>
      <c r="G6963">
        <f t="shared" ca="1" si="1626"/>
        <v>6.77</v>
      </c>
      <c r="H6963" t="str">
        <f t="shared" ca="1" si="1627"/>
        <v>Humid</v>
      </c>
      <c r="I6963">
        <f t="shared" ca="1" si="1628"/>
        <v>37.5</v>
      </c>
      <c r="J6963" t="str">
        <f t="shared" ca="1" si="1629"/>
        <v>Yes</v>
      </c>
      <c r="K6963" t="str">
        <f t="shared" ca="1" si="1630"/>
        <v>No</v>
      </c>
      <c r="L6963">
        <f t="shared" ca="1" si="1631"/>
        <v>3.1</v>
      </c>
      <c r="M6963">
        <f t="shared" ca="1" si="1632"/>
        <v>2746</v>
      </c>
      <c r="N6963">
        <f t="shared" ca="1" si="1633"/>
        <v>0.55000000000000004</v>
      </c>
      <c r="O6963" t="str">
        <f t="shared" ca="1" si="1634"/>
        <v>Yes</v>
      </c>
    </row>
    <row r="6964" spans="1:15" x14ac:dyDescent="0.3">
      <c r="A6964" s="1">
        <f t="shared" ca="1" si="1621"/>
        <v>45582</v>
      </c>
      <c r="B6964" s="2">
        <f t="shared" ca="1" si="1622"/>
        <v>0.45694444444444443</v>
      </c>
      <c r="C6964" t="str">
        <f t="shared" ca="1" si="1623"/>
        <v>Meenakshi Amman Temple, Madurai</v>
      </c>
      <c r="D6964">
        <f t="shared" ca="1" si="1624"/>
        <v>128</v>
      </c>
      <c r="E6964">
        <f t="shared" ca="1" si="1635"/>
        <v>486</v>
      </c>
      <c r="F6964">
        <f t="shared" ca="1" si="1625"/>
        <v>238</v>
      </c>
      <c r="G6964">
        <f t="shared" ca="1" si="1626"/>
        <v>3.27</v>
      </c>
      <c r="H6964" t="str">
        <f t="shared" ca="1" si="1627"/>
        <v>Hot</v>
      </c>
      <c r="I6964">
        <f t="shared" ca="1" si="1628"/>
        <v>30.5</v>
      </c>
      <c r="J6964" t="str">
        <f t="shared" ca="1" si="1629"/>
        <v>No</v>
      </c>
      <c r="K6964" t="str">
        <f t="shared" ca="1" si="1630"/>
        <v>No</v>
      </c>
      <c r="L6964">
        <f t="shared" ca="1" si="1631"/>
        <v>2.2999999999999998</v>
      </c>
      <c r="M6964">
        <f t="shared" ca="1" si="1632"/>
        <v>2988</v>
      </c>
      <c r="N6964">
        <f t="shared" ca="1" si="1633"/>
        <v>1.05</v>
      </c>
      <c r="O6964" t="str">
        <f t="shared" ca="1" si="1634"/>
        <v>No</v>
      </c>
    </row>
    <row r="6965" spans="1:15" x14ac:dyDescent="0.3">
      <c r="A6965" s="1">
        <f t="shared" ca="1" si="1621"/>
        <v>46203</v>
      </c>
      <c r="B6965" s="2">
        <f t="shared" ca="1" si="1622"/>
        <v>2.013888888888889E-2</v>
      </c>
      <c r="C6965" t="str">
        <f t="shared" ca="1" si="1623"/>
        <v>Bhimashankar Temple, Maharashtra</v>
      </c>
      <c r="D6965">
        <f t="shared" ca="1" si="1624"/>
        <v>8225</v>
      </c>
      <c r="E6965">
        <f t="shared" ca="1" si="1635"/>
        <v>348</v>
      </c>
      <c r="F6965">
        <f t="shared" ca="1" si="1625"/>
        <v>182</v>
      </c>
      <c r="G6965">
        <f t="shared" ca="1" si="1626"/>
        <v>9.08</v>
      </c>
      <c r="H6965" t="str">
        <f t="shared" ca="1" si="1627"/>
        <v>Humid</v>
      </c>
      <c r="I6965">
        <f t="shared" ca="1" si="1628"/>
        <v>39.299999999999997</v>
      </c>
      <c r="J6965" t="str">
        <f t="shared" ca="1" si="1629"/>
        <v>Yes</v>
      </c>
      <c r="K6965" t="str">
        <f t="shared" ca="1" si="1630"/>
        <v>No</v>
      </c>
      <c r="L6965">
        <f t="shared" ca="1" si="1631"/>
        <v>10.7</v>
      </c>
      <c r="M6965">
        <f t="shared" ca="1" si="1632"/>
        <v>745</v>
      </c>
      <c r="N6965">
        <f t="shared" ca="1" si="1633"/>
        <v>1.93</v>
      </c>
      <c r="O6965" t="str">
        <f t="shared" ca="1" si="1634"/>
        <v>Yes</v>
      </c>
    </row>
    <row r="6966" spans="1:15" x14ac:dyDescent="0.3">
      <c r="A6966" s="1">
        <f t="shared" ca="1" si="1621"/>
        <v>45788</v>
      </c>
      <c r="B6966" s="2">
        <f t="shared" ca="1" si="1622"/>
        <v>0.87152777777777779</v>
      </c>
      <c r="C6966" t="str">
        <f t="shared" ca="1" si="1623"/>
        <v>Dagdusheth Halwai Ganpati Temple, Pune</v>
      </c>
      <c r="D6966">
        <f t="shared" ca="1" si="1624"/>
        <v>12060</v>
      </c>
      <c r="E6966">
        <f t="shared" ca="1" si="1635"/>
        <v>186</v>
      </c>
      <c r="F6966">
        <f t="shared" ca="1" si="1625"/>
        <v>77</v>
      </c>
      <c r="G6966">
        <f t="shared" ca="1" si="1626"/>
        <v>3.15</v>
      </c>
      <c r="H6966" t="str">
        <f t="shared" ca="1" si="1627"/>
        <v>Hot</v>
      </c>
      <c r="I6966">
        <f t="shared" ca="1" si="1628"/>
        <v>39.1</v>
      </c>
      <c r="J6966" t="str">
        <f t="shared" ca="1" si="1629"/>
        <v>Yes</v>
      </c>
      <c r="K6966" t="str">
        <f t="shared" ca="1" si="1630"/>
        <v>No</v>
      </c>
      <c r="L6966">
        <f t="shared" ca="1" si="1631"/>
        <v>10.1</v>
      </c>
      <c r="M6966">
        <f t="shared" ca="1" si="1632"/>
        <v>1382</v>
      </c>
      <c r="N6966">
        <f t="shared" ca="1" si="1633"/>
        <v>1.25</v>
      </c>
      <c r="O6966" t="str">
        <f t="shared" ca="1" si="1634"/>
        <v>No</v>
      </c>
    </row>
    <row r="6967" spans="1:15" x14ac:dyDescent="0.3">
      <c r="A6967" s="1">
        <f t="shared" ca="1" si="1621"/>
        <v>45526</v>
      </c>
      <c r="B6967" s="2">
        <f t="shared" ca="1" si="1622"/>
        <v>3.888888888888889E-2</v>
      </c>
      <c r="C6967" t="str">
        <f t="shared" ca="1" si="1623"/>
        <v>Dagdusheth Halwai Ganpati Temple, Pune</v>
      </c>
      <c r="D6967">
        <f t="shared" ca="1" si="1624"/>
        <v>13480</v>
      </c>
      <c r="E6967">
        <f t="shared" ca="1" si="1635"/>
        <v>132</v>
      </c>
      <c r="F6967">
        <f t="shared" ca="1" si="1625"/>
        <v>453</v>
      </c>
      <c r="G6967">
        <f t="shared" ca="1" si="1626"/>
        <v>3.73</v>
      </c>
      <c r="H6967" t="str">
        <f t="shared" ca="1" si="1627"/>
        <v>Rainy</v>
      </c>
      <c r="I6967">
        <f t="shared" ca="1" si="1628"/>
        <v>32.6</v>
      </c>
      <c r="J6967" t="str">
        <f t="shared" ca="1" si="1629"/>
        <v>No</v>
      </c>
      <c r="K6967" t="str">
        <f t="shared" ca="1" si="1630"/>
        <v>No</v>
      </c>
      <c r="L6967">
        <f t="shared" ca="1" si="1631"/>
        <v>10.9</v>
      </c>
      <c r="M6967">
        <f t="shared" ca="1" si="1632"/>
        <v>1997</v>
      </c>
      <c r="N6967">
        <f t="shared" ca="1" si="1633"/>
        <v>1.2</v>
      </c>
      <c r="O6967" t="str">
        <f t="shared" ca="1" si="1634"/>
        <v>No</v>
      </c>
    </row>
    <row r="6968" spans="1:15" x14ac:dyDescent="0.3">
      <c r="A6968" s="1">
        <f t="shared" ca="1" si="1621"/>
        <v>46023</v>
      </c>
      <c r="B6968" s="2">
        <f t="shared" ca="1" si="1622"/>
        <v>0.59305555555555556</v>
      </c>
      <c r="C6968" t="str">
        <f t="shared" ca="1" si="1623"/>
        <v>Trimbakeshwar Temple, Nashik</v>
      </c>
      <c r="D6968">
        <f t="shared" ca="1" si="1624"/>
        <v>13588</v>
      </c>
      <c r="E6968">
        <f t="shared" ca="1" si="1635"/>
        <v>218</v>
      </c>
      <c r="F6968">
        <f t="shared" ca="1" si="1625"/>
        <v>76</v>
      </c>
      <c r="G6968">
        <f t="shared" ca="1" si="1626"/>
        <v>0.94</v>
      </c>
      <c r="H6968" t="str">
        <f t="shared" ca="1" si="1627"/>
        <v>Hot</v>
      </c>
      <c r="I6968">
        <f t="shared" ca="1" si="1628"/>
        <v>22.9</v>
      </c>
      <c r="J6968" t="str">
        <f t="shared" ca="1" si="1629"/>
        <v>Yes</v>
      </c>
      <c r="K6968" t="str">
        <f t="shared" ca="1" si="1630"/>
        <v>No</v>
      </c>
      <c r="L6968">
        <f t="shared" ca="1" si="1631"/>
        <v>8.3000000000000007</v>
      </c>
      <c r="M6968">
        <f t="shared" ca="1" si="1632"/>
        <v>2243</v>
      </c>
      <c r="N6968">
        <f t="shared" ca="1" si="1633"/>
        <v>1.25</v>
      </c>
      <c r="O6968" t="str">
        <f t="shared" ca="1" si="1634"/>
        <v>Yes</v>
      </c>
    </row>
    <row r="6969" spans="1:15" x14ac:dyDescent="0.3">
      <c r="A6969" s="1">
        <f t="shared" ca="1" si="1621"/>
        <v>45972</v>
      </c>
      <c r="B6969" s="2">
        <f t="shared" ca="1" si="1622"/>
        <v>0.26250000000000001</v>
      </c>
      <c r="C6969" t="str">
        <f t="shared" ca="1" si="1623"/>
        <v>Jagannath Temple, Puri</v>
      </c>
      <c r="D6969">
        <f t="shared" ca="1" si="1624"/>
        <v>3944</v>
      </c>
      <c r="E6969">
        <f t="shared" ca="1" si="1635"/>
        <v>244</v>
      </c>
      <c r="F6969">
        <f t="shared" ca="1" si="1625"/>
        <v>496</v>
      </c>
      <c r="G6969">
        <f t="shared" ca="1" si="1626"/>
        <v>7.33</v>
      </c>
      <c r="H6969" t="str">
        <f t="shared" ca="1" si="1627"/>
        <v>Rainy</v>
      </c>
      <c r="I6969">
        <f t="shared" ca="1" si="1628"/>
        <v>23.2</v>
      </c>
      <c r="J6969" t="str">
        <f t="shared" ca="1" si="1629"/>
        <v>No</v>
      </c>
      <c r="K6969" t="str">
        <f t="shared" ca="1" si="1630"/>
        <v>No</v>
      </c>
      <c r="L6969">
        <f t="shared" ca="1" si="1631"/>
        <v>10.3</v>
      </c>
      <c r="M6969">
        <f t="shared" ca="1" si="1632"/>
        <v>768</v>
      </c>
      <c r="N6969">
        <f t="shared" ca="1" si="1633"/>
        <v>1.74</v>
      </c>
      <c r="O6969" t="str">
        <f t="shared" ca="1" si="1634"/>
        <v>No</v>
      </c>
    </row>
    <row r="6970" spans="1:15" x14ac:dyDescent="0.3">
      <c r="A6970" s="1">
        <f t="shared" ca="1" si="1621"/>
        <v>46258</v>
      </c>
      <c r="B6970" s="2">
        <f t="shared" ca="1" si="1622"/>
        <v>0.99097222222222225</v>
      </c>
      <c r="C6970" t="str">
        <f t="shared" ca="1" si="1623"/>
        <v>Trimbakeshwar Temple, Nashik</v>
      </c>
      <c r="D6970">
        <f t="shared" ca="1" si="1624"/>
        <v>11347</v>
      </c>
      <c r="E6970">
        <f t="shared" ca="1" si="1635"/>
        <v>265</v>
      </c>
      <c r="F6970">
        <f t="shared" ca="1" si="1625"/>
        <v>419</v>
      </c>
      <c r="G6970">
        <f t="shared" ca="1" si="1626"/>
        <v>9.16</v>
      </c>
      <c r="H6970" t="str">
        <f t="shared" ca="1" si="1627"/>
        <v>Sunny</v>
      </c>
      <c r="I6970">
        <f t="shared" ca="1" si="1628"/>
        <v>22.5</v>
      </c>
      <c r="J6970" t="str">
        <f t="shared" ca="1" si="1629"/>
        <v>Yes</v>
      </c>
      <c r="K6970" t="str">
        <f t="shared" ca="1" si="1630"/>
        <v>No</v>
      </c>
      <c r="L6970">
        <f t="shared" ca="1" si="1631"/>
        <v>8.5</v>
      </c>
      <c r="M6970">
        <f t="shared" ca="1" si="1632"/>
        <v>984</v>
      </c>
      <c r="N6970">
        <f t="shared" ca="1" si="1633"/>
        <v>0.94</v>
      </c>
      <c r="O6970" t="str">
        <f t="shared" ca="1" si="1634"/>
        <v>No</v>
      </c>
    </row>
    <row r="6971" spans="1:15" x14ac:dyDescent="0.3">
      <c r="A6971" s="1">
        <f t="shared" ca="1" si="1621"/>
        <v>45534</v>
      </c>
      <c r="B6971" s="2">
        <f t="shared" ca="1" si="1622"/>
        <v>0.70486111111111116</v>
      </c>
      <c r="C6971" t="str">
        <f t="shared" ca="1" si="1623"/>
        <v>Tulja Bhavani Temple, Tuljapur</v>
      </c>
      <c r="D6971">
        <f t="shared" ca="1" si="1624"/>
        <v>1663</v>
      </c>
      <c r="E6971">
        <f t="shared" ca="1" si="1635"/>
        <v>467</v>
      </c>
      <c r="F6971">
        <f t="shared" ca="1" si="1625"/>
        <v>333</v>
      </c>
      <c r="G6971">
        <f t="shared" ca="1" si="1626"/>
        <v>11.31</v>
      </c>
      <c r="H6971" t="str">
        <f t="shared" ca="1" si="1627"/>
        <v>Cloudy</v>
      </c>
      <c r="I6971">
        <f t="shared" ca="1" si="1628"/>
        <v>18.3</v>
      </c>
      <c r="J6971" t="str">
        <f t="shared" ca="1" si="1629"/>
        <v>No</v>
      </c>
      <c r="K6971" t="str">
        <f t="shared" ca="1" si="1630"/>
        <v>Yes</v>
      </c>
      <c r="L6971">
        <f t="shared" ca="1" si="1631"/>
        <v>2.2999999999999998</v>
      </c>
      <c r="M6971">
        <f t="shared" ca="1" si="1632"/>
        <v>524</v>
      </c>
      <c r="N6971">
        <f t="shared" ca="1" si="1633"/>
        <v>2.4900000000000002</v>
      </c>
      <c r="O6971" t="str">
        <f t="shared" ca="1" si="1634"/>
        <v>No</v>
      </c>
    </row>
    <row r="6972" spans="1:15" x14ac:dyDescent="0.3">
      <c r="A6972" s="1">
        <f t="shared" ca="1" si="1621"/>
        <v>46297</v>
      </c>
      <c r="B6972" s="2">
        <f t="shared" ca="1" si="1622"/>
        <v>0.55347222222222225</v>
      </c>
      <c r="C6972" t="str">
        <f t="shared" ca="1" si="1623"/>
        <v>Dagdusheth Halwai Ganpati Temple, Pune</v>
      </c>
      <c r="D6972">
        <f t="shared" ca="1" si="1624"/>
        <v>13633</v>
      </c>
      <c r="E6972">
        <f t="shared" ca="1" si="1635"/>
        <v>543</v>
      </c>
      <c r="F6972">
        <f t="shared" ca="1" si="1625"/>
        <v>355</v>
      </c>
      <c r="G6972">
        <f t="shared" ca="1" si="1626"/>
        <v>10.67</v>
      </c>
      <c r="H6972" t="str">
        <f t="shared" ca="1" si="1627"/>
        <v>Humid</v>
      </c>
      <c r="I6972">
        <f t="shared" ca="1" si="1628"/>
        <v>24</v>
      </c>
      <c r="J6972" t="str">
        <f t="shared" ca="1" si="1629"/>
        <v>No</v>
      </c>
      <c r="K6972" t="str">
        <f t="shared" ca="1" si="1630"/>
        <v>No</v>
      </c>
      <c r="L6972">
        <f t="shared" ca="1" si="1631"/>
        <v>7.9</v>
      </c>
      <c r="M6972">
        <f t="shared" ca="1" si="1632"/>
        <v>711</v>
      </c>
      <c r="N6972">
        <f t="shared" ca="1" si="1633"/>
        <v>0.82</v>
      </c>
      <c r="O6972" t="str">
        <f t="shared" ca="1" si="1634"/>
        <v>No</v>
      </c>
    </row>
    <row r="6973" spans="1:15" x14ac:dyDescent="0.3">
      <c r="A6973" s="1">
        <f t="shared" ca="1" si="1621"/>
        <v>46099</v>
      </c>
      <c r="B6973" s="2">
        <f t="shared" ca="1" si="1622"/>
        <v>0.77916666666666667</v>
      </c>
      <c r="C6973" t="str">
        <f t="shared" ca="1" si="1623"/>
        <v>Meenakshi Amman Temple, Madurai</v>
      </c>
      <c r="D6973">
        <f t="shared" ca="1" si="1624"/>
        <v>143</v>
      </c>
      <c r="E6973">
        <f t="shared" ca="1" si="1635"/>
        <v>114</v>
      </c>
      <c r="F6973">
        <f t="shared" ca="1" si="1625"/>
        <v>459</v>
      </c>
      <c r="G6973">
        <f t="shared" ca="1" si="1626"/>
        <v>4.07</v>
      </c>
      <c r="H6973" t="str">
        <f t="shared" ca="1" si="1627"/>
        <v>Sunny</v>
      </c>
      <c r="I6973">
        <f t="shared" ca="1" si="1628"/>
        <v>38.4</v>
      </c>
      <c r="J6973" t="str">
        <f t="shared" ca="1" si="1629"/>
        <v>Yes</v>
      </c>
      <c r="K6973" t="str">
        <f t="shared" ca="1" si="1630"/>
        <v>No</v>
      </c>
      <c r="L6973">
        <f t="shared" ca="1" si="1631"/>
        <v>5</v>
      </c>
      <c r="M6973">
        <f t="shared" ca="1" si="1632"/>
        <v>449</v>
      </c>
      <c r="N6973">
        <f t="shared" ca="1" si="1633"/>
        <v>0.86</v>
      </c>
      <c r="O6973" t="str">
        <f t="shared" ca="1" si="1634"/>
        <v>Yes</v>
      </c>
    </row>
    <row r="6974" spans="1:15" x14ac:dyDescent="0.3">
      <c r="A6974" s="1">
        <f t="shared" ca="1" si="1621"/>
        <v>46313</v>
      </c>
      <c r="B6974" s="2">
        <f t="shared" ca="1" si="1622"/>
        <v>0.97430555555555554</v>
      </c>
      <c r="C6974" t="str">
        <f t="shared" ca="1" si="1623"/>
        <v>Kashi Vishwanath Temple, Varanasi</v>
      </c>
      <c r="D6974">
        <f t="shared" ca="1" si="1624"/>
        <v>4190</v>
      </c>
      <c r="E6974">
        <f t="shared" ca="1" si="1635"/>
        <v>325</v>
      </c>
      <c r="F6974">
        <f t="shared" ca="1" si="1625"/>
        <v>104</v>
      </c>
      <c r="G6974">
        <f t="shared" ca="1" si="1626"/>
        <v>12.56</v>
      </c>
      <c r="H6974" t="str">
        <f t="shared" ca="1" si="1627"/>
        <v>Sunny</v>
      </c>
      <c r="I6974">
        <f t="shared" ca="1" si="1628"/>
        <v>36.799999999999997</v>
      </c>
      <c r="J6974" t="str">
        <f t="shared" ca="1" si="1629"/>
        <v>No</v>
      </c>
      <c r="K6974" t="str">
        <f t="shared" ca="1" si="1630"/>
        <v>Yes</v>
      </c>
      <c r="L6974">
        <f t="shared" ca="1" si="1631"/>
        <v>6.1</v>
      </c>
      <c r="M6974">
        <f t="shared" ca="1" si="1632"/>
        <v>1473</v>
      </c>
      <c r="N6974">
        <f t="shared" ca="1" si="1633"/>
        <v>1.55</v>
      </c>
      <c r="O6974" t="str">
        <f t="shared" ca="1" si="1634"/>
        <v>No</v>
      </c>
    </row>
    <row r="6975" spans="1:15" x14ac:dyDescent="0.3">
      <c r="A6975" s="1">
        <f t="shared" ca="1" si="1621"/>
        <v>46245</v>
      </c>
      <c r="B6975" s="2">
        <f t="shared" ca="1" si="1622"/>
        <v>0.57430555555555551</v>
      </c>
      <c r="C6975" t="str">
        <f t="shared" ca="1" si="1623"/>
        <v>Shri Siddhivinayak Temple, Mumbai</v>
      </c>
      <c r="D6975">
        <f t="shared" ca="1" si="1624"/>
        <v>4873</v>
      </c>
      <c r="E6975">
        <f t="shared" ca="1" si="1635"/>
        <v>220</v>
      </c>
      <c r="F6975">
        <f t="shared" ca="1" si="1625"/>
        <v>215</v>
      </c>
      <c r="G6975">
        <f t="shared" ca="1" si="1626"/>
        <v>8.19</v>
      </c>
      <c r="H6975" t="str">
        <f t="shared" ca="1" si="1627"/>
        <v>Rainy</v>
      </c>
      <c r="I6975">
        <f t="shared" ca="1" si="1628"/>
        <v>35.1</v>
      </c>
      <c r="J6975" t="str">
        <f t="shared" ca="1" si="1629"/>
        <v>No</v>
      </c>
      <c r="K6975" t="str">
        <f t="shared" ca="1" si="1630"/>
        <v>No</v>
      </c>
      <c r="L6975">
        <f t="shared" ca="1" si="1631"/>
        <v>5.3</v>
      </c>
      <c r="M6975">
        <f t="shared" ca="1" si="1632"/>
        <v>2221</v>
      </c>
      <c r="N6975">
        <f t="shared" ca="1" si="1633"/>
        <v>1.27</v>
      </c>
      <c r="O6975" t="str">
        <f t="shared" ca="1" si="1634"/>
        <v>No</v>
      </c>
    </row>
    <row r="6976" spans="1:15" x14ac:dyDescent="0.3">
      <c r="A6976" s="1">
        <f t="shared" ca="1" si="1621"/>
        <v>46005</v>
      </c>
      <c r="B6976" s="2">
        <f t="shared" ca="1" si="1622"/>
        <v>0.91527777777777775</v>
      </c>
      <c r="C6976" t="str">
        <f t="shared" ca="1" si="1623"/>
        <v>Somnath Temple, Gujarat</v>
      </c>
      <c r="D6976">
        <f t="shared" ca="1" si="1624"/>
        <v>8245</v>
      </c>
      <c r="E6976">
        <f t="shared" ca="1" si="1635"/>
        <v>72</v>
      </c>
      <c r="F6976">
        <f t="shared" ca="1" si="1625"/>
        <v>339</v>
      </c>
      <c r="G6976">
        <f t="shared" ca="1" si="1626"/>
        <v>6.49</v>
      </c>
      <c r="H6976" t="str">
        <f t="shared" ca="1" si="1627"/>
        <v>Humid</v>
      </c>
      <c r="I6976">
        <f t="shared" ca="1" si="1628"/>
        <v>26.2</v>
      </c>
      <c r="J6976" t="str">
        <f t="shared" ca="1" si="1629"/>
        <v>Yes</v>
      </c>
      <c r="K6976" t="str">
        <f t="shared" ca="1" si="1630"/>
        <v>No</v>
      </c>
      <c r="L6976">
        <f t="shared" ca="1" si="1631"/>
        <v>7.5</v>
      </c>
      <c r="M6976">
        <f t="shared" ca="1" si="1632"/>
        <v>2283</v>
      </c>
      <c r="N6976">
        <f t="shared" ca="1" si="1633"/>
        <v>2.42</v>
      </c>
      <c r="O6976" t="str">
        <f t="shared" ca="1" si="1634"/>
        <v>No</v>
      </c>
    </row>
    <row r="6977" spans="1:15" x14ac:dyDescent="0.3">
      <c r="A6977" s="1">
        <f t="shared" ca="1" si="1621"/>
        <v>45304</v>
      </c>
      <c r="B6977" s="2">
        <f t="shared" ca="1" si="1622"/>
        <v>0.19305555555555556</v>
      </c>
      <c r="C6977" t="str">
        <f t="shared" ca="1" si="1623"/>
        <v>Shirdi Sai Baba Temple, Shirdi</v>
      </c>
      <c r="D6977">
        <f t="shared" ca="1" si="1624"/>
        <v>11453</v>
      </c>
      <c r="E6977">
        <f t="shared" ca="1" si="1635"/>
        <v>391</v>
      </c>
      <c r="F6977">
        <f t="shared" ca="1" si="1625"/>
        <v>174</v>
      </c>
      <c r="G6977">
        <f t="shared" ca="1" si="1626"/>
        <v>1.5</v>
      </c>
      <c r="H6977" t="str">
        <f t="shared" ca="1" si="1627"/>
        <v>Rainy</v>
      </c>
      <c r="I6977">
        <f t="shared" ca="1" si="1628"/>
        <v>34.4</v>
      </c>
      <c r="J6977" t="str">
        <f t="shared" ca="1" si="1629"/>
        <v>No</v>
      </c>
      <c r="K6977" t="str">
        <f t="shared" ca="1" si="1630"/>
        <v>Yes</v>
      </c>
      <c r="L6977">
        <f t="shared" ca="1" si="1631"/>
        <v>2.6</v>
      </c>
      <c r="M6977">
        <f t="shared" ca="1" si="1632"/>
        <v>1520</v>
      </c>
      <c r="N6977">
        <f t="shared" ca="1" si="1633"/>
        <v>1.71</v>
      </c>
      <c r="O6977" t="str">
        <f t="shared" ca="1" si="1634"/>
        <v>Yes</v>
      </c>
    </row>
    <row r="6978" spans="1:15" x14ac:dyDescent="0.3">
      <c r="A6978" s="1">
        <f t="shared" ca="1" si="1621"/>
        <v>46110</v>
      </c>
      <c r="B6978" s="2">
        <f t="shared" ca="1" si="1622"/>
        <v>0.2</v>
      </c>
      <c r="C6978" t="str">
        <f t="shared" ca="1" si="1623"/>
        <v>Shree Mahakaleshwar Temple, Ujjain</v>
      </c>
      <c r="D6978">
        <f t="shared" ca="1" si="1624"/>
        <v>300</v>
      </c>
      <c r="E6978">
        <f t="shared" ca="1" si="1635"/>
        <v>345</v>
      </c>
      <c r="F6978">
        <f t="shared" ca="1" si="1625"/>
        <v>251</v>
      </c>
      <c r="G6978">
        <f t="shared" ca="1" si="1626"/>
        <v>1.67</v>
      </c>
      <c r="H6978" t="str">
        <f t="shared" ca="1" si="1627"/>
        <v>Hot</v>
      </c>
      <c r="I6978">
        <f t="shared" ca="1" si="1628"/>
        <v>22.6</v>
      </c>
      <c r="J6978" t="str">
        <f t="shared" ca="1" si="1629"/>
        <v>Yes</v>
      </c>
      <c r="K6978" t="str">
        <f t="shared" ca="1" si="1630"/>
        <v>No</v>
      </c>
      <c r="L6978">
        <f t="shared" ca="1" si="1631"/>
        <v>10.3</v>
      </c>
      <c r="M6978">
        <f t="shared" ca="1" si="1632"/>
        <v>391</v>
      </c>
      <c r="N6978">
        <f t="shared" ca="1" si="1633"/>
        <v>1.69</v>
      </c>
      <c r="O6978" t="str">
        <f t="shared" ca="1" si="1634"/>
        <v>No</v>
      </c>
    </row>
    <row r="6979" spans="1:15" x14ac:dyDescent="0.3">
      <c r="A6979" s="1">
        <f t="shared" ref="A6979:A7042" ca="1" si="1636">DATE(2024,1,1)+RANDBETWEEN(0,1095)</f>
        <v>46196</v>
      </c>
      <c r="B6979" s="2">
        <f t="shared" ref="B6979:B7042" ca="1" si="1637">TIME(RANDBETWEEN(0,23),RANDBETWEEN(0,59),0)</f>
        <v>0.89652777777777781</v>
      </c>
      <c r="C6979" t="str">
        <f t="shared" ref="C6979:C7042" ca="1" si="16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6979">
        <f t="shared" ref="D6979:D7042" ca="1" si="1639">RANDBETWEEN(100,15000)</f>
        <v>2846</v>
      </c>
      <c r="E6979">
        <f t="shared" ca="1" si="1635"/>
        <v>501</v>
      </c>
      <c r="F6979">
        <f t="shared" ref="F6979:F7042" ca="1" si="1640">RANDBETWEEN(5,500)</f>
        <v>498</v>
      </c>
      <c r="G6979">
        <f t="shared" ref="G6979:G7042" ca="1" si="1641">ROUND(RAND()*14.5+0.5,2)</f>
        <v>6.82</v>
      </c>
      <c r="H6979" t="str">
        <f t="shared" ref="H6979:H7042" ca="1" si="1642">CHOOSE(RANDBETWEEN(1,5),"Sunny","Cloudy","Rainy","Hot","Humid")</f>
        <v>Cloudy</v>
      </c>
      <c r="I6979">
        <f t="shared" ref="I6979:I7042" ca="1" si="1643">ROUND(RAND()*24+18,1)</f>
        <v>34.9</v>
      </c>
      <c r="J6979" t="str">
        <f t="shared" ref="J6979:J7042" ca="1" si="1644">IF(RAND()&lt;0.3,"Yes","No")</f>
        <v>No</v>
      </c>
      <c r="K6979" t="str">
        <f t="shared" ref="K6979:K7042" ca="1" si="1645">IF(RAND()&lt;0.2,"Yes","No")</f>
        <v>No</v>
      </c>
      <c r="L6979">
        <f t="shared" ref="L6979:L7042" ca="1" si="1646">ROUND(RAND()*10+2,1)</f>
        <v>9.8000000000000007</v>
      </c>
      <c r="M6979">
        <f t="shared" ref="M6979:M7042" ca="1" si="1647">RANDBETWEEN(300,3000)</f>
        <v>2307</v>
      </c>
      <c r="N6979">
        <f t="shared" ref="N6979:N7042" ca="1" si="1648">ROUND(RAND()*2.2+0.3,2)</f>
        <v>1.21</v>
      </c>
      <c r="O6979" t="str">
        <f t="shared" ref="O6979:O7042" ca="1" si="1649">IF(RAND()&lt;0.35,"Yes","No")</f>
        <v>Yes</v>
      </c>
    </row>
    <row r="6980" spans="1:15" x14ac:dyDescent="0.3">
      <c r="A6980" s="1">
        <f t="shared" ca="1" si="1636"/>
        <v>45855</v>
      </c>
      <c r="B6980" s="2">
        <f t="shared" ca="1" si="1637"/>
        <v>0.77777777777777779</v>
      </c>
      <c r="C6980" t="str">
        <f t="shared" ca="1" si="1638"/>
        <v>Jagannath Temple, Puri</v>
      </c>
      <c r="D6980">
        <f t="shared" ca="1" si="1639"/>
        <v>3743</v>
      </c>
      <c r="E6980">
        <f t="shared" ca="1" si="1635"/>
        <v>199</v>
      </c>
      <c r="F6980">
        <f t="shared" ca="1" si="1640"/>
        <v>15</v>
      </c>
      <c r="G6980">
        <f t="shared" ca="1" si="1641"/>
        <v>9.35</v>
      </c>
      <c r="H6980" t="str">
        <f t="shared" ca="1" si="1642"/>
        <v>Sunny</v>
      </c>
      <c r="I6980">
        <f t="shared" ca="1" si="1643"/>
        <v>32</v>
      </c>
      <c r="J6980" t="str">
        <f t="shared" ca="1" si="1644"/>
        <v>No</v>
      </c>
      <c r="K6980" t="str">
        <f t="shared" ca="1" si="1645"/>
        <v>No</v>
      </c>
      <c r="L6980">
        <f t="shared" ca="1" si="1646"/>
        <v>3.5</v>
      </c>
      <c r="M6980">
        <f t="shared" ca="1" si="1647"/>
        <v>862</v>
      </c>
      <c r="N6980">
        <f t="shared" ca="1" si="1648"/>
        <v>2.06</v>
      </c>
      <c r="O6980" t="str">
        <f t="shared" ca="1" si="1649"/>
        <v>No</v>
      </c>
    </row>
    <row r="6981" spans="1:15" x14ac:dyDescent="0.3">
      <c r="A6981" s="1">
        <f t="shared" ca="1" si="1636"/>
        <v>45412</v>
      </c>
      <c r="B6981" s="2">
        <f t="shared" ca="1" si="1637"/>
        <v>0.78333333333333333</v>
      </c>
      <c r="C6981" t="str">
        <f t="shared" ca="1" si="1638"/>
        <v>Dagdusheth Halwai Ganpati Temple, Pune</v>
      </c>
      <c r="D6981">
        <f t="shared" ca="1" si="1639"/>
        <v>3649</v>
      </c>
      <c r="E6981">
        <f t="shared" ca="1" si="1635"/>
        <v>570</v>
      </c>
      <c r="F6981">
        <f t="shared" ca="1" si="1640"/>
        <v>41</v>
      </c>
      <c r="G6981">
        <f t="shared" ca="1" si="1641"/>
        <v>12.41</v>
      </c>
      <c r="H6981" t="str">
        <f t="shared" ca="1" si="1642"/>
        <v>Cloudy</v>
      </c>
      <c r="I6981">
        <f t="shared" ca="1" si="1643"/>
        <v>39.6</v>
      </c>
      <c r="J6981" t="str">
        <f t="shared" ca="1" si="1644"/>
        <v>Yes</v>
      </c>
      <c r="K6981" t="str">
        <f t="shared" ca="1" si="1645"/>
        <v>Yes</v>
      </c>
      <c r="L6981">
        <f t="shared" ca="1" si="1646"/>
        <v>11.7</v>
      </c>
      <c r="M6981">
        <f t="shared" ca="1" si="1647"/>
        <v>1056</v>
      </c>
      <c r="N6981">
        <f t="shared" ca="1" si="1648"/>
        <v>0.51</v>
      </c>
      <c r="O6981" t="str">
        <f t="shared" ca="1" si="1649"/>
        <v>No</v>
      </c>
    </row>
    <row r="6982" spans="1:15" x14ac:dyDescent="0.3">
      <c r="A6982" s="1">
        <f t="shared" ca="1" si="1636"/>
        <v>45383</v>
      </c>
      <c r="B6982" s="2">
        <f t="shared" ca="1" si="1637"/>
        <v>0.26597222222222222</v>
      </c>
      <c r="C6982" t="str">
        <f t="shared" ca="1" si="1638"/>
        <v>Tulja Bhavani Temple, Tuljapur</v>
      </c>
      <c r="D6982">
        <f t="shared" ca="1" si="1639"/>
        <v>7945</v>
      </c>
      <c r="E6982">
        <f t="shared" ca="1" si="1635"/>
        <v>441</v>
      </c>
      <c r="F6982">
        <f t="shared" ca="1" si="1640"/>
        <v>347</v>
      </c>
      <c r="G6982">
        <f t="shared" ca="1" si="1641"/>
        <v>3.16</v>
      </c>
      <c r="H6982" t="str">
        <f t="shared" ca="1" si="1642"/>
        <v>Sunny</v>
      </c>
      <c r="I6982">
        <f t="shared" ca="1" si="1643"/>
        <v>36</v>
      </c>
      <c r="J6982" t="str">
        <f t="shared" ca="1" si="1644"/>
        <v>No</v>
      </c>
      <c r="K6982" t="str">
        <f t="shared" ca="1" si="1645"/>
        <v>No</v>
      </c>
      <c r="L6982">
        <f t="shared" ca="1" si="1646"/>
        <v>4</v>
      </c>
      <c r="M6982">
        <f t="shared" ca="1" si="1647"/>
        <v>2585</v>
      </c>
      <c r="N6982">
        <f t="shared" ca="1" si="1648"/>
        <v>0.83</v>
      </c>
      <c r="O6982" t="str">
        <f t="shared" ca="1" si="1649"/>
        <v>No</v>
      </c>
    </row>
    <row r="6983" spans="1:15" x14ac:dyDescent="0.3">
      <c r="A6983" s="1">
        <f t="shared" ca="1" si="1636"/>
        <v>45612</v>
      </c>
      <c r="B6983" s="2">
        <f t="shared" ca="1" si="1637"/>
        <v>0.74375000000000002</v>
      </c>
      <c r="C6983" t="str">
        <f t="shared" ca="1" si="1638"/>
        <v>Shree Mahakaleshwar Temple, Ujjain</v>
      </c>
      <c r="D6983">
        <f t="shared" ca="1" si="1639"/>
        <v>13561</v>
      </c>
      <c r="E6983">
        <f t="shared" ca="1" si="1635"/>
        <v>217</v>
      </c>
      <c r="F6983">
        <f t="shared" ca="1" si="1640"/>
        <v>236</v>
      </c>
      <c r="G6983">
        <f t="shared" ca="1" si="1641"/>
        <v>6.81</v>
      </c>
      <c r="H6983" t="str">
        <f t="shared" ca="1" si="1642"/>
        <v>Hot</v>
      </c>
      <c r="I6983">
        <f t="shared" ca="1" si="1643"/>
        <v>40.4</v>
      </c>
      <c r="J6983" t="str">
        <f t="shared" ca="1" si="1644"/>
        <v>No</v>
      </c>
      <c r="K6983" t="str">
        <f t="shared" ca="1" si="1645"/>
        <v>Yes</v>
      </c>
      <c r="L6983">
        <f t="shared" ca="1" si="1646"/>
        <v>9.4</v>
      </c>
      <c r="M6983">
        <f t="shared" ca="1" si="1647"/>
        <v>692</v>
      </c>
      <c r="N6983">
        <f t="shared" ca="1" si="1648"/>
        <v>1.61</v>
      </c>
      <c r="O6983" t="str">
        <f t="shared" ca="1" si="1649"/>
        <v>No</v>
      </c>
    </row>
    <row r="6984" spans="1:15" x14ac:dyDescent="0.3">
      <c r="A6984" s="1">
        <f t="shared" ca="1" si="1636"/>
        <v>45752</v>
      </c>
      <c r="B6984" s="2">
        <f t="shared" ca="1" si="1637"/>
        <v>0.59097222222222223</v>
      </c>
      <c r="C6984" t="str">
        <f t="shared" ca="1" si="1638"/>
        <v>Dagdusheth Halwai Ganpati Temple, Pune</v>
      </c>
      <c r="D6984">
        <f t="shared" ca="1" si="1639"/>
        <v>5806</v>
      </c>
      <c r="E6984">
        <f t="shared" ca="1" si="1635"/>
        <v>409</v>
      </c>
      <c r="F6984">
        <f t="shared" ca="1" si="1640"/>
        <v>287</v>
      </c>
      <c r="G6984">
        <f t="shared" ca="1" si="1641"/>
        <v>6.02</v>
      </c>
      <c r="H6984" t="str">
        <f t="shared" ca="1" si="1642"/>
        <v>Rainy</v>
      </c>
      <c r="I6984">
        <f t="shared" ca="1" si="1643"/>
        <v>33.299999999999997</v>
      </c>
      <c r="J6984" t="str">
        <f t="shared" ca="1" si="1644"/>
        <v>No</v>
      </c>
      <c r="K6984" t="str">
        <f t="shared" ca="1" si="1645"/>
        <v>No</v>
      </c>
      <c r="L6984">
        <f t="shared" ca="1" si="1646"/>
        <v>4.8</v>
      </c>
      <c r="M6984">
        <f t="shared" ca="1" si="1647"/>
        <v>315</v>
      </c>
      <c r="N6984">
        <f t="shared" ca="1" si="1648"/>
        <v>2.19</v>
      </c>
      <c r="O6984" t="str">
        <f t="shared" ca="1" si="1649"/>
        <v>No</v>
      </c>
    </row>
    <row r="6985" spans="1:15" x14ac:dyDescent="0.3">
      <c r="A6985" s="1">
        <f t="shared" ca="1" si="1636"/>
        <v>45761</v>
      </c>
      <c r="B6985" s="2">
        <f t="shared" ca="1" si="1637"/>
        <v>0.2986111111111111</v>
      </c>
      <c r="C6985" t="str">
        <f t="shared" ca="1" si="1638"/>
        <v>Golden Temple, Amritsar</v>
      </c>
      <c r="D6985">
        <f t="shared" ca="1" si="1639"/>
        <v>10235</v>
      </c>
      <c r="E6985">
        <f t="shared" ca="1" si="1635"/>
        <v>41</v>
      </c>
      <c r="F6985">
        <f t="shared" ca="1" si="1640"/>
        <v>475</v>
      </c>
      <c r="G6985">
        <f t="shared" ca="1" si="1641"/>
        <v>10.3</v>
      </c>
      <c r="H6985" t="str">
        <f t="shared" ca="1" si="1642"/>
        <v>Cloudy</v>
      </c>
      <c r="I6985">
        <f t="shared" ca="1" si="1643"/>
        <v>30.8</v>
      </c>
      <c r="J6985" t="str">
        <f t="shared" ca="1" si="1644"/>
        <v>No</v>
      </c>
      <c r="K6985" t="str">
        <f t="shared" ca="1" si="1645"/>
        <v>No</v>
      </c>
      <c r="L6985">
        <f t="shared" ca="1" si="1646"/>
        <v>5.6</v>
      </c>
      <c r="M6985">
        <f t="shared" ca="1" si="1647"/>
        <v>852</v>
      </c>
      <c r="N6985">
        <f t="shared" ca="1" si="1648"/>
        <v>0.85</v>
      </c>
      <c r="O6985" t="str">
        <f t="shared" ca="1" si="1649"/>
        <v>No</v>
      </c>
    </row>
    <row r="6986" spans="1:15" x14ac:dyDescent="0.3">
      <c r="A6986" s="1">
        <f t="shared" ca="1" si="1636"/>
        <v>46351</v>
      </c>
      <c r="B6986" s="2">
        <f t="shared" ca="1" si="1637"/>
        <v>0.58750000000000002</v>
      </c>
      <c r="C6986" t="str">
        <f t="shared" ca="1" si="1638"/>
        <v>Trimbakeshwar Temple, Nashik</v>
      </c>
      <c r="D6986">
        <f t="shared" ca="1" si="1639"/>
        <v>4912</v>
      </c>
      <c r="E6986">
        <f t="shared" ca="1" si="1635"/>
        <v>443</v>
      </c>
      <c r="F6986">
        <f t="shared" ca="1" si="1640"/>
        <v>251</v>
      </c>
      <c r="G6986">
        <f t="shared" ca="1" si="1641"/>
        <v>13.32</v>
      </c>
      <c r="H6986" t="str">
        <f t="shared" ca="1" si="1642"/>
        <v>Humid</v>
      </c>
      <c r="I6986">
        <f t="shared" ca="1" si="1643"/>
        <v>20.399999999999999</v>
      </c>
      <c r="J6986" t="str">
        <f t="shared" ca="1" si="1644"/>
        <v>No</v>
      </c>
      <c r="K6986" t="str">
        <f t="shared" ca="1" si="1645"/>
        <v>Yes</v>
      </c>
      <c r="L6986">
        <f t="shared" ca="1" si="1646"/>
        <v>10.7</v>
      </c>
      <c r="M6986">
        <f t="shared" ca="1" si="1647"/>
        <v>1558</v>
      </c>
      <c r="N6986">
        <f t="shared" ca="1" si="1648"/>
        <v>0.82</v>
      </c>
      <c r="O6986" t="str">
        <f t="shared" ca="1" si="1649"/>
        <v>No</v>
      </c>
    </row>
    <row r="6987" spans="1:15" x14ac:dyDescent="0.3">
      <c r="A6987" s="1">
        <f t="shared" ca="1" si="1636"/>
        <v>46118</v>
      </c>
      <c r="B6987" s="2">
        <f t="shared" ca="1" si="1637"/>
        <v>0.92152777777777772</v>
      </c>
      <c r="C6987" t="str">
        <f t="shared" ca="1" si="1638"/>
        <v>Dagdusheth Halwai Ganpati Temple, Pune</v>
      </c>
      <c r="D6987">
        <f t="shared" ca="1" si="1639"/>
        <v>4296</v>
      </c>
      <c r="E6987">
        <f t="shared" ca="1" si="1635"/>
        <v>289</v>
      </c>
      <c r="F6987">
        <f t="shared" ca="1" si="1640"/>
        <v>208</v>
      </c>
      <c r="G6987">
        <f t="shared" ca="1" si="1641"/>
        <v>13.45</v>
      </c>
      <c r="H6987" t="str">
        <f t="shared" ca="1" si="1642"/>
        <v>Sunny</v>
      </c>
      <c r="I6987">
        <f t="shared" ca="1" si="1643"/>
        <v>30</v>
      </c>
      <c r="J6987" t="str">
        <f t="shared" ca="1" si="1644"/>
        <v>No</v>
      </c>
      <c r="K6987" t="str">
        <f t="shared" ca="1" si="1645"/>
        <v>No</v>
      </c>
      <c r="L6987">
        <f t="shared" ca="1" si="1646"/>
        <v>5.7</v>
      </c>
      <c r="M6987">
        <f t="shared" ca="1" si="1647"/>
        <v>2314</v>
      </c>
      <c r="N6987">
        <f t="shared" ca="1" si="1648"/>
        <v>0.59</v>
      </c>
      <c r="O6987" t="str">
        <f t="shared" ca="1" si="1649"/>
        <v>Yes</v>
      </c>
    </row>
    <row r="6988" spans="1:15" x14ac:dyDescent="0.3">
      <c r="A6988" s="1">
        <f t="shared" ca="1" si="1636"/>
        <v>45701</v>
      </c>
      <c r="B6988" s="2">
        <f t="shared" ca="1" si="1637"/>
        <v>0.74305555555555558</v>
      </c>
      <c r="C6988" t="str">
        <f t="shared" ca="1" si="1638"/>
        <v>Tirumala Tirupati Temple, Tirupati</v>
      </c>
      <c r="D6988">
        <f t="shared" ca="1" si="1639"/>
        <v>3840</v>
      </c>
      <c r="E6988">
        <f t="shared" ca="1" si="1635"/>
        <v>543</v>
      </c>
      <c r="F6988">
        <f t="shared" ca="1" si="1640"/>
        <v>74</v>
      </c>
      <c r="G6988">
        <f t="shared" ca="1" si="1641"/>
        <v>1.95</v>
      </c>
      <c r="H6988" t="str">
        <f t="shared" ca="1" si="1642"/>
        <v>Sunny</v>
      </c>
      <c r="I6988">
        <f t="shared" ca="1" si="1643"/>
        <v>41.9</v>
      </c>
      <c r="J6988" t="str">
        <f t="shared" ca="1" si="1644"/>
        <v>Yes</v>
      </c>
      <c r="K6988" t="str">
        <f t="shared" ca="1" si="1645"/>
        <v>No</v>
      </c>
      <c r="L6988">
        <f t="shared" ca="1" si="1646"/>
        <v>5.6</v>
      </c>
      <c r="M6988">
        <f t="shared" ca="1" si="1647"/>
        <v>2810</v>
      </c>
      <c r="N6988">
        <f t="shared" ca="1" si="1648"/>
        <v>1.25</v>
      </c>
      <c r="O6988" t="str">
        <f t="shared" ca="1" si="1649"/>
        <v>Yes</v>
      </c>
    </row>
    <row r="6989" spans="1:15" x14ac:dyDescent="0.3">
      <c r="A6989" s="1">
        <f t="shared" ca="1" si="1636"/>
        <v>45831</v>
      </c>
      <c r="B6989" s="2">
        <f t="shared" ca="1" si="1637"/>
        <v>0.80277777777777781</v>
      </c>
      <c r="C6989" t="str">
        <f t="shared" ca="1" si="1638"/>
        <v>Jagannath Temple, Puri</v>
      </c>
      <c r="D6989">
        <f t="shared" ca="1" si="1639"/>
        <v>13424</v>
      </c>
      <c r="E6989">
        <f t="shared" ca="1" si="1635"/>
        <v>276</v>
      </c>
      <c r="F6989">
        <f t="shared" ca="1" si="1640"/>
        <v>21</v>
      </c>
      <c r="G6989">
        <f t="shared" ca="1" si="1641"/>
        <v>13.73</v>
      </c>
      <c r="H6989" t="str">
        <f t="shared" ca="1" si="1642"/>
        <v>Hot</v>
      </c>
      <c r="I6989">
        <f t="shared" ca="1" si="1643"/>
        <v>35.200000000000003</v>
      </c>
      <c r="J6989" t="str">
        <f t="shared" ca="1" si="1644"/>
        <v>No</v>
      </c>
      <c r="K6989" t="str">
        <f t="shared" ca="1" si="1645"/>
        <v>No</v>
      </c>
      <c r="L6989">
        <f t="shared" ca="1" si="1646"/>
        <v>11.6</v>
      </c>
      <c r="M6989">
        <f t="shared" ca="1" si="1647"/>
        <v>2666</v>
      </c>
      <c r="N6989">
        <f t="shared" ca="1" si="1648"/>
        <v>2.0499999999999998</v>
      </c>
      <c r="O6989" t="str">
        <f t="shared" ca="1" si="1649"/>
        <v>No</v>
      </c>
    </row>
    <row r="6990" spans="1:15" x14ac:dyDescent="0.3">
      <c r="A6990" s="1">
        <f t="shared" ca="1" si="1636"/>
        <v>45638</v>
      </c>
      <c r="B6990" s="2">
        <f t="shared" ca="1" si="1637"/>
        <v>0.20833333333333334</v>
      </c>
      <c r="C6990" t="str">
        <f t="shared" ca="1" si="1638"/>
        <v>Kashi Vishwanath Temple, Varanasi</v>
      </c>
      <c r="D6990">
        <f t="shared" ca="1" si="1639"/>
        <v>6776</v>
      </c>
      <c r="E6990">
        <f t="shared" ca="1" si="1635"/>
        <v>600</v>
      </c>
      <c r="F6990">
        <f t="shared" ca="1" si="1640"/>
        <v>398</v>
      </c>
      <c r="G6990">
        <f t="shared" ca="1" si="1641"/>
        <v>10.24</v>
      </c>
      <c r="H6990" t="str">
        <f t="shared" ca="1" si="1642"/>
        <v>Hot</v>
      </c>
      <c r="I6990">
        <f t="shared" ca="1" si="1643"/>
        <v>31.7</v>
      </c>
      <c r="J6990" t="str">
        <f t="shared" ca="1" si="1644"/>
        <v>Yes</v>
      </c>
      <c r="K6990" t="str">
        <f t="shared" ca="1" si="1645"/>
        <v>No</v>
      </c>
      <c r="L6990">
        <f t="shared" ca="1" si="1646"/>
        <v>11.2</v>
      </c>
      <c r="M6990">
        <f t="shared" ca="1" si="1647"/>
        <v>2247</v>
      </c>
      <c r="N6990">
        <f t="shared" ca="1" si="1648"/>
        <v>2.4500000000000002</v>
      </c>
      <c r="O6990" t="str">
        <f t="shared" ca="1" si="1649"/>
        <v>No</v>
      </c>
    </row>
    <row r="6991" spans="1:15" x14ac:dyDescent="0.3">
      <c r="A6991" s="1">
        <f t="shared" ca="1" si="1636"/>
        <v>45521</v>
      </c>
      <c r="B6991" s="2">
        <f t="shared" ca="1" si="1637"/>
        <v>0.34652777777777777</v>
      </c>
      <c r="C6991" t="str">
        <f t="shared" ca="1" si="1638"/>
        <v>Shri Siddhivinayak Temple, Mumbai</v>
      </c>
      <c r="D6991">
        <f t="shared" ca="1" si="1639"/>
        <v>8974</v>
      </c>
      <c r="E6991">
        <f t="shared" ca="1" si="1635"/>
        <v>514</v>
      </c>
      <c r="F6991">
        <f t="shared" ca="1" si="1640"/>
        <v>52</v>
      </c>
      <c r="G6991">
        <f t="shared" ca="1" si="1641"/>
        <v>7.38</v>
      </c>
      <c r="H6991" t="str">
        <f t="shared" ca="1" si="1642"/>
        <v>Rainy</v>
      </c>
      <c r="I6991">
        <f t="shared" ca="1" si="1643"/>
        <v>34.9</v>
      </c>
      <c r="J6991" t="str">
        <f t="shared" ca="1" si="1644"/>
        <v>Yes</v>
      </c>
      <c r="K6991" t="str">
        <f t="shared" ca="1" si="1645"/>
        <v>Yes</v>
      </c>
      <c r="L6991">
        <f t="shared" ca="1" si="1646"/>
        <v>5.9</v>
      </c>
      <c r="M6991">
        <f t="shared" ca="1" si="1647"/>
        <v>2266</v>
      </c>
      <c r="N6991">
        <f t="shared" ca="1" si="1648"/>
        <v>0.85</v>
      </c>
      <c r="O6991" t="str">
        <f t="shared" ca="1" si="1649"/>
        <v>No</v>
      </c>
    </row>
    <row r="6992" spans="1:15" x14ac:dyDescent="0.3">
      <c r="A6992" s="1">
        <f t="shared" ca="1" si="1636"/>
        <v>46009</v>
      </c>
      <c r="B6992" s="2">
        <f t="shared" ca="1" si="1637"/>
        <v>0.56736111111111109</v>
      </c>
      <c r="C6992" t="str">
        <f t="shared" ca="1" si="1638"/>
        <v>Shree Mahakaleshwar Temple, Ujjain</v>
      </c>
      <c r="D6992">
        <f t="shared" ca="1" si="1639"/>
        <v>13153</v>
      </c>
      <c r="E6992">
        <f t="shared" ca="1" si="1635"/>
        <v>157</v>
      </c>
      <c r="F6992">
        <f t="shared" ca="1" si="1640"/>
        <v>355</v>
      </c>
      <c r="G6992">
        <f t="shared" ca="1" si="1641"/>
        <v>1.92</v>
      </c>
      <c r="H6992" t="str">
        <f t="shared" ca="1" si="1642"/>
        <v>Sunny</v>
      </c>
      <c r="I6992">
        <f t="shared" ca="1" si="1643"/>
        <v>19.3</v>
      </c>
      <c r="J6992" t="str">
        <f t="shared" ca="1" si="1644"/>
        <v>No</v>
      </c>
      <c r="K6992" t="str">
        <f t="shared" ca="1" si="1645"/>
        <v>No</v>
      </c>
      <c r="L6992">
        <f t="shared" ca="1" si="1646"/>
        <v>6</v>
      </c>
      <c r="M6992">
        <f t="shared" ca="1" si="1647"/>
        <v>1905</v>
      </c>
      <c r="N6992">
        <f t="shared" ca="1" si="1648"/>
        <v>2.15</v>
      </c>
      <c r="O6992" t="str">
        <f t="shared" ca="1" si="1649"/>
        <v>Yes</v>
      </c>
    </row>
    <row r="6993" spans="1:15" x14ac:dyDescent="0.3">
      <c r="A6993" s="1">
        <f t="shared" ca="1" si="1636"/>
        <v>45392</v>
      </c>
      <c r="B6993" s="2">
        <f t="shared" ca="1" si="1637"/>
        <v>0.43125000000000002</v>
      </c>
      <c r="C6993" t="str">
        <f t="shared" ca="1" si="1638"/>
        <v>Dagdusheth Halwai Ganpati Temple, Pune</v>
      </c>
      <c r="D6993">
        <f t="shared" ca="1" si="1639"/>
        <v>7196</v>
      </c>
      <c r="E6993">
        <f t="shared" ca="1" si="1635"/>
        <v>432</v>
      </c>
      <c r="F6993">
        <f t="shared" ca="1" si="1640"/>
        <v>25</v>
      </c>
      <c r="G6993">
        <f t="shared" ca="1" si="1641"/>
        <v>4.05</v>
      </c>
      <c r="H6993" t="str">
        <f t="shared" ca="1" si="1642"/>
        <v>Hot</v>
      </c>
      <c r="I6993">
        <f t="shared" ca="1" si="1643"/>
        <v>23.6</v>
      </c>
      <c r="J6993" t="str">
        <f t="shared" ca="1" si="1644"/>
        <v>Yes</v>
      </c>
      <c r="K6993" t="str">
        <f t="shared" ca="1" si="1645"/>
        <v>No</v>
      </c>
      <c r="L6993">
        <f t="shared" ca="1" si="1646"/>
        <v>7.7</v>
      </c>
      <c r="M6993">
        <f t="shared" ca="1" si="1647"/>
        <v>2760</v>
      </c>
      <c r="N6993">
        <f t="shared" ca="1" si="1648"/>
        <v>0.31</v>
      </c>
      <c r="O6993" t="str">
        <f t="shared" ca="1" si="1649"/>
        <v>No</v>
      </c>
    </row>
    <row r="6994" spans="1:15" x14ac:dyDescent="0.3">
      <c r="A6994" s="1">
        <f t="shared" ca="1" si="1636"/>
        <v>46363</v>
      </c>
      <c r="B6994" s="2">
        <f t="shared" ca="1" si="1637"/>
        <v>0.53888888888888886</v>
      </c>
      <c r="C6994" t="str">
        <f t="shared" ca="1" si="1638"/>
        <v>Shirdi Sai Baba Temple, Shirdi</v>
      </c>
      <c r="D6994">
        <f t="shared" ca="1" si="1639"/>
        <v>1608</v>
      </c>
      <c r="E6994">
        <f t="shared" ca="1" si="1635"/>
        <v>468</v>
      </c>
      <c r="F6994">
        <f t="shared" ca="1" si="1640"/>
        <v>355</v>
      </c>
      <c r="G6994">
        <f t="shared" ca="1" si="1641"/>
        <v>14.49</v>
      </c>
      <c r="H6994" t="str">
        <f t="shared" ca="1" si="1642"/>
        <v>Rainy</v>
      </c>
      <c r="I6994">
        <f t="shared" ca="1" si="1643"/>
        <v>21.6</v>
      </c>
      <c r="J6994" t="str">
        <f t="shared" ca="1" si="1644"/>
        <v>Yes</v>
      </c>
      <c r="K6994" t="str">
        <f t="shared" ca="1" si="1645"/>
        <v>No</v>
      </c>
      <c r="L6994">
        <f t="shared" ca="1" si="1646"/>
        <v>10.6</v>
      </c>
      <c r="M6994">
        <f t="shared" ca="1" si="1647"/>
        <v>446</v>
      </c>
      <c r="N6994">
        <f t="shared" ca="1" si="1648"/>
        <v>1.07</v>
      </c>
      <c r="O6994" t="str">
        <f t="shared" ca="1" si="1649"/>
        <v>No</v>
      </c>
    </row>
    <row r="6995" spans="1:15" x14ac:dyDescent="0.3">
      <c r="A6995" s="1">
        <f t="shared" ca="1" si="1636"/>
        <v>45611</v>
      </c>
      <c r="B6995" s="2">
        <f t="shared" ca="1" si="1637"/>
        <v>5.4166666666666669E-2</v>
      </c>
      <c r="C6995" t="str">
        <f t="shared" ca="1" si="1638"/>
        <v>Golden Temple, Amritsar</v>
      </c>
      <c r="D6995">
        <f t="shared" ca="1" si="1639"/>
        <v>14328</v>
      </c>
      <c r="E6995">
        <f t="shared" ca="1" si="1635"/>
        <v>46</v>
      </c>
      <c r="F6995">
        <f t="shared" ca="1" si="1640"/>
        <v>349</v>
      </c>
      <c r="G6995">
        <f t="shared" ca="1" si="1641"/>
        <v>1.18</v>
      </c>
      <c r="H6995" t="str">
        <f t="shared" ca="1" si="1642"/>
        <v>Humid</v>
      </c>
      <c r="I6995">
        <f t="shared" ca="1" si="1643"/>
        <v>26.9</v>
      </c>
      <c r="J6995" t="str">
        <f t="shared" ca="1" si="1644"/>
        <v>No</v>
      </c>
      <c r="K6995" t="str">
        <f t="shared" ca="1" si="1645"/>
        <v>No</v>
      </c>
      <c r="L6995">
        <f t="shared" ca="1" si="1646"/>
        <v>7.8</v>
      </c>
      <c r="M6995">
        <f t="shared" ca="1" si="1647"/>
        <v>2311</v>
      </c>
      <c r="N6995">
        <f t="shared" ca="1" si="1648"/>
        <v>2.2200000000000002</v>
      </c>
      <c r="O6995" t="str">
        <f t="shared" ca="1" si="1649"/>
        <v>No</v>
      </c>
    </row>
    <row r="6996" spans="1:15" x14ac:dyDescent="0.3">
      <c r="A6996" s="1">
        <f t="shared" ca="1" si="1636"/>
        <v>46074</v>
      </c>
      <c r="B6996" s="2">
        <f t="shared" ca="1" si="1637"/>
        <v>0.9819444444444444</v>
      </c>
      <c r="C6996" t="str">
        <f t="shared" ca="1" si="1638"/>
        <v>Jagannath Temple, Puri</v>
      </c>
      <c r="D6996">
        <f t="shared" ca="1" si="1639"/>
        <v>9100</v>
      </c>
      <c r="E6996">
        <f t="shared" ca="1" si="1635"/>
        <v>533</v>
      </c>
      <c r="F6996">
        <f t="shared" ca="1" si="1640"/>
        <v>182</v>
      </c>
      <c r="G6996">
        <f t="shared" ca="1" si="1641"/>
        <v>14.08</v>
      </c>
      <c r="H6996" t="str">
        <f t="shared" ca="1" si="1642"/>
        <v>Hot</v>
      </c>
      <c r="I6996">
        <f t="shared" ca="1" si="1643"/>
        <v>25</v>
      </c>
      <c r="J6996" t="str">
        <f t="shared" ca="1" si="1644"/>
        <v>No</v>
      </c>
      <c r="K6996" t="str">
        <f t="shared" ca="1" si="1645"/>
        <v>Yes</v>
      </c>
      <c r="L6996">
        <f t="shared" ca="1" si="1646"/>
        <v>3.7</v>
      </c>
      <c r="M6996">
        <f t="shared" ca="1" si="1647"/>
        <v>1530</v>
      </c>
      <c r="N6996">
        <f t="shared" ca="1" si="1648"/>
        <v>2.37</v>
      </c>
      <c r="O6996" t="str">
        <f t="shared" ca="1" si="1649"/>
        <v>No</v>
      </c>
    </row>
    <row r="6997" spans="1:15" x14ac:dyDescent="0.3">
      <c r="A6997" s="1">
        <f t="shared" ca="1" si="1636"/>
        <v>45318</v>
      </c>
      <c r="B6997" s="2">
        <f t="shared" ca="1" si="1637"/>
        <v>0.28541666666666665</v>
      </c>
      <c r="C6997" t="str">
        <f t="shared" ca="1" si="1638"/>
        <v>Dagdusheth Halwai Ganpati Temple, Pune</v>
      </c>
      <c r="D6997">
        <f t="shared" ca="1" si="1639"/>
        <v>4039</v>
      </c>
      <c r="E6997">
        <f t="shared" ca="1" si="1635"/>
        <v>453</v>
      </c>
      <c r="F6997">
        <f t="shared" ca="1" si="1640"/>
        <v>47</v>
      </c>
      <c r="G6997">
        <f t="shared" ca="1" si="1641"/>
        <v>14.72</v>
      </c>
      <c r="H6997" t="str">
        <f t="shared" ca="1" si="1642"/>
        <v>Hot</v>
      </c>
      <c r="I6997">
        <f t="shared" ca="1" si="1643"/>
        <v>35.200000000000003</v>
      </c>
      <c r="J6997" t="str">
        <f t="shared" ca="1" si="1644"/>
        <v>No</v>
      </c>
      <c r="K6997" t="str">
        <f t="shared" ca="1" si="1645"/>
        <v>Yes</v>
      </c>
      <c r="L6997">
        <f t="shared" ca="1" si="1646"/>
        <v>9.3000000000000007</v>
      </c>
      <c r="M6997">
        <f t="shared" ca="1" si="1647"/>
        <v>2726</v>
      </c>
      <c r="N6997">
        <f t="shared" ca="1" si="1648"/>
        <v>1.51</v>
      </c>
      <c r="O6997" t="str">
        <f t="shared" ca="1" si="1649"/>
        <v>No</v>
      </c>
    </row>
    <row r="6998" spans="1:15" x14ac:dyDescent="0.3">
      <c r="A6998" s="1">
        <f t="shared" ca="1" si="1636"/>
        <v>46263</v>
      </c>
      <c r="B6998" s="2">
        <f t="shared" ca="1" si="1637"/>
        <v>0.1</v>
      </c>
      <c r="C6998" t="str">
        <f t="shared" ca="1" si="1638"/>
        <v>Shri Siddhivinayak Temple, Mumbai</v>
      </c>
      <c r="D6998">
        <f t="shared" ca="1" si="1639"/>
        <v>8570</v>
      </c>
      <c r="E6998">
        <f t="shared" ca="1" si="1635"/>
        <v>119</v>
      </c>
      <c r="F6998">
        <f t="shared" ca="1" si="1640"/>
        <v>366</v>
      </c>
      <c r="G6998">
        <f t="shared" ca="1" si="1641"/>
        <v>7.7</v>
      </c>
      <c r="H6998" t="str">
        <f t="shared" ca="1" si="1642"/>
        <v>Rainy</v>
      </c>
      <c r="I6998">
        <f t="shared" ca="1" si="1643"/>
        <v>24.7</v>
      </c>
      <c r="J6998" t="str">
        <f t="shared" ca="1" si="1644"/>
        <v>No</v>
      </c>
      <c r="K6998" t="str">
        <f t="shared" ca="1" si="1645"/>
        <v>No</v>
      </c>
      <c r="L6998">
        <f t="shared" ca="1" si="1646"/>
        <v>8.5</v>
      </c>
      <c r="M6998">
        <f t="shared" ca="1" si="1647"/>
        <v>1736</v>
      </c>
      <c r="N6998">
        <f t="shared" ca="1" si="1648"/>
        <v>2.39</v>
      </c>
      <c r="O6998" t="str">
        <f t="shared" ca="1" si="1649"/>
        <v>Yes</v>
      </c>
    </row>
    <row r="6999" spans="1:15" x14ac:dyDescent="0.3">
      <c r="A6999" s="1">
        <f t="shared" ca="1" si="1636"/>
        <v>46011</v>
      </c>
      <c r="B6999" s="2">
        <f t="shared" ca="1" si="1637"/>
        <v>0.30902777777777779</v>
      </c>
      <c r="C6999" t="str">
        <f t="shared" ca="1" si="1638"/>
        <v>Jagannath Temple, Puri</v>
      </c>
      <c r="D6999">
        <f t="shared" ca="1" si="1639"/>
        <v>2411</v>
      </c>
      <c r="E6999">
        <f t="shared" ca="1" si="1635"/>
        <v>534</v>
      </c>
      <c r="F6999">
        <f t="shared" ca="1" si="1640"/>
        <v>223</v>
      </c>
      <c r="G6999">
        <f t="shared" ca="1" si="1641"/>
        <v>13.93</v>
      </c>
      <c r="H6999" t="str">
        <f t="shared" ca="1" si="1642"/>
        <v>Rainy</v>
      </c>
      <c r="I6999">
        <f t="shared" ca="1" si="1643"/>
        <v>33.6</v>
      </c>
      <c r="J6999" t="str">
        <f t="shared" ca="1" si="1644"/>
        <v>No</v>
      </c>
      <c r="K6999" t="str">
        <f t="shared" ca="1" si="1645"/>
        <v>No</v>
      </c>
      <c r="L6999">
        <f t="shared" ca="1" si="1646"/>
        <v>7</v>
      </c>
      <c r="M6999">
        <f t="shared" ca="1" si="1647"/>
        <v>1175</v>
      </c>
      <c r="N6999">
        <f t="shared" ca="1" si="1648"/>
        <v>0.53</v>
      </c>
      <c r="O6999" t="str">
        <f t="shared" ca="1" si="1649"/>
        <v>Yes</v>
      </c>
    </row>
    <row r="7000" spans="1:15" x14ac:dyDescent="0.3">
      <c r="A7000" s="1">
        <f t="shared" ca="1" si="1636"/>
        <v>46367</v>
      </c>
      <c r="B7000" s="2">
        <f t="shared" ca="1" si="1637"/>
        <v>0.34861111111111109</v>
      </c>
      <c r="C7000" t="str">
        <f t="shared" ca="1" si="1638"/>
        <v>Meenakshi Amman Temple, Madurai</v>
      </c>
      <c r="D7000">
        <f t="shared" ca="1" si="1639"/>
        <v>6789</v>
      </c>
      <c r="E7000">
        <f t="shared" ca="1" si="1635"/>
        <v>228</v>
      </c>
      <c r="F7000">
        <f t="shared" ca="1" si="1640"/>
        <v>143</v>
      </c>
      <c r="G7000">
        <f t="shared" ca="1" si="1641"/>
        <v>6.13</v>
      </c>
      <c r="H7000" t="str">
        <f t="shared" ca="1" si="1642"/>
        <v>Rainy</v>
      </c>
      <c r="I7000">
        <f t="shared" ca="1" si="1643"/>
        <v>34.700000000000003</v>
      </c>
      <c r="J7000" t="str">
        <f t="shared" ca="1" si="1644"/>
        <v>No</v>
      </c>
      <c r="K7000" t="str">
        <f t="shared" ca="1" si="1645"/>
        <v>Yes</v>
      </c>
      <c r="L7000">
        <f t="shared" ca="1" si="1646"/>
        <v>9.5</v>
      </c>
      <c r="M7000">
        <f t="shared" ca="1" si="1647"/>
        <v>645</v>
      </c>
      <c r="N7000">
        <f t="shared" ca="1" si="1648"/>
        <v>1.74</v>
      </c>
      <c r="O7000" t="str">
        <f t="shared" ca="1" si="1649"/>
        <v>No</v>
      </c>
    </row>
    <row r="7001" spans="1:15" x14ac:dyDescent="0.3">
      <c r="A7001" s="1">
        <f t="shared" ca="1" si="1636"/>
        <v>46012</v>
      </c>
      <c r="B7001" s="2">
        <f t="shared" ca="1" si="1637"/>
        <v>0.72499999999999998</v>
      </c>
      <c r="C7001" t="str">
        <f t="shared" ca="1" si="1638"/>
        <v>Bhimashankar Temple, Maharashtra</v>
      </c>
      <c r="D7001">
        <f t="shared" ca="1" si="1639"/>
        <v>1820</v>
      </c>
      <c r="E7001">
        <f t="shared" ca="1" si="1635"/>
        <v>148</v>
      </c>
      <c r="F7001">
        <f t="shared" ca="1" si="1640"/>
        <v>83</v>
      </c>
      <c r="G7001">
        <f t="shared" ca="1" si="1641"/>
        <v>1.1499999999999999</v>
      </c>
      <c r="H7001" t="str">
        <f t="shared" ca="1" si="1642"/>
        <v>Hot</v>
      </c>
      <c r="I7001">
        <f t="shared" ca="1" si="1643"/>
        <v>40</v>
      </c>
      <c r="J7001" t="str">
        <f t="shared" ca="1" si="1644"/>
        <v>No</v>
      </c>
      <c r="K7001" t="str">
        <f t="shared" ca="1" si="1645"/>
        <v>Yes</v>
      </c>
      <c r="L7001">
        <f t="shared" ca="1" si="1646"/>
        <v>9.1</v>
      </c>
      <c r="M7001">
        <f t="shared" ca="1" si="1647"/>
        <v>1621</v>
      </c>
      <c r="N7001">
        <f t="shared" ca="1" si="1648"/>
        <v>1.94</v>
      </c>
      <c r="O7001" t="str">
        <f t="shared" ca="1" si="1649"/>
        <v>No</v>
      </c>
    </row>
    <row r="7002" spans="1:15" x14ac:dyDescent="0.3">
      <c r="A7002" s="1">
        <f t="shared" ca="1" si="1636"/>
        <v>45947</v>
      </c>
      <c r="B7002" s="2">
        <f t="shared" ca="1" si="1637"/>
        <v>0.97916666666666663</v>
      </c>
      <c r="C7002" t="str">
        <f t="shared" ca="1" si="1638"/>
        <v>Grishneshwar Temple, Chhatrapati Sambhajinagar</v>
      </c>
      <c r="D7002">
        <f t="shared" ca="1" si="1639"/>
        <v>9138</v>
      </c>
      <c r="E7002">
        <f t="shared" ca="1" si="1635"/>
        <v>175</v>
      </c>
      <c r="F7002">
        <f t="shared" ca="1" si="1640"/>
        <v>67</v>
      </c>
      <c r="G7002">
        <f t="shared" ca="1" si="1641"/>
        <v>8.39</v>
      </c>
      <c r="H7002" t="str">
        <f t="shared" ca="1" si="1642"/>
        <v>Humid</v>
      </c>
      <c r="I7002">
        <f t="shared" ca="1" si="1643"/>
        <v>36.9</v>
      </c>
      <c r="J7002" t="str">
        <f t="shared" ca="1" si="1644"/>
        <v>No</v>
      </c>
      <c r="K7002" t="str">
        <f t="shared" ca="1" si="1645"/>
        <v>No</v>
      </c>
      <c r="L7002">
        <f t="shared" ca="1" si="1646"/>
        <v>5</v>
      </c>
      <c r="M7002">
        <f t="shared" ca="1" si="1647"/>
        <v>2149</v>
      </c>
      <c r="N7002">
        <f t="shared" ca="1" si="1648"/>
        <v>0.53</v>
      </c>
      <c r="O7002" t="str">
        <f t="shared" ca="1" si="1649"/>
        <v>Yes</v>
      </c>
    </row>
    <row r="7003" spans="1:15" x14ac:dyDescent="0.3">
      <c r="A7003" s="1">
        <f t="shared" ca="1" si="1636"/>
        <v>45591</v>
      </c>
      <c r="B7003" s="2">
        <f t="shared" ca="1" si="1637"/>
        <v>7.9861111111111105E-2</v>
      </c>
      <c r="C7003" t="str">
        <f t="shared" ca="1" si="1638"/>
        <v>Kashi Vishwanath Temple, Varanasi</v>
      </c>
      <c r="D7003">
        <f t="shared" ca="1" si="1639"/>
        <v>841</v>
      </c>
      <c r="E7003">
        <f t="shared" ca="1" si="1635"/>
        <v>202</v>
      </c>
      <c r="F7003">
        <f t="shared" ca="1" si="1640"/>
        <v>404</v>
      </c>
      <c r="G7003">
        <f t="shared" ca="1" si="1641"/>
        <v>5.21</v>
      </c>
      <c r="H7003" t="str">
        <f t="shared" ca="1" si="1642"/>
        <v>Hot</v>
      </c>
      <c r="I7003">
        <f t="shared" ca="1" si="1643"/>
        <v>40.1</v>
      </c>
      <c r="J7003" t="str">
        <f t="shared" ca="1" si="1644"/>
        <v>Yes</v>
      </c>
      <c r="K7003" t="str">
        <f t="shared" ca="1" si="1645"/>
        <v>No</v>
      </c>
      <c r="L7003">
        <f t="shared" ca="1" si="1646"/>
        <v>7.5</v>
      </c>
      <c r="M7003">
        <f t="shared" ca="1" si="1647"/>
        <v>498</v>
      </c>
      <c r="N7003">
        <f t="shared" ca="1" si="1648"/>
        <v>0.77</v>
      </c>
      <c r="O7003" t="str">
        <f t="shared" ca="1" si="1649"/>
        <v>No</v>
      </c>
    </row>
    <row r="7004" spans="1:15" x14ac:dyDescent="0.3">
      <c r="A7004" s="1">
        <f t="shared" ca="1" si="1636"/>
        <v>45585</v>
      </c>
      <c r="B7004" s="2">
        <f t="shared" ca="1" si="1637"/>
        <v>0.76736111111111116</v>
      </c>
      <c r="C7004" t="str">
        <f t="shared" ca="1" si="1638"/>
        <v>Tirumala Tirupati Temple, Tirupati</v>
      </c>
      <c r="D7004">
        <f t="shared" ca="1" si="1639"/>
        <v>12872</v>
      </c>
      <c r="E7004">
        <f t="shared" ca="1" si="1635"/>
        <v>317</v>
      </c>
      <c r="F7004">
        <f t="shared" ca="1" si="1640"/>
        <v>448</v>
      </c>
      <c r="G7004">
        <f t="shared" ca="1" si="1641"/>
        <v>3.06</v>
      </c>
      <c r="H7004" t="str">
        <f t="shared" ca="1" si="1642"/>
        <v>Cloudy</v>
      </c>
      <c r="I7004">
        <f t="shared" ca="1" si="1643"/>
        <v>28.4</v>
      </c>
      <c r="J7004" t="str">
        <f t="shared" ca="1" si="1644"/>
        <v>No</v>
      </c>
      <c r="K7004" t="str">
        <f t="shared" ca="1" si="1645"/>
        <v>No</v>
      </c>
      <c r="L7004">
        <f t="shared" ca="1" si="1646"/>
        <v>2.2999999999999998</v>
      </c>
      <c r="M7004">
        <f t="shared" ca="1" si="1647"/>
        <v>1186</v>
      </c>
      <c r="N7004">
        <f t="shared" ca="1" si="1648"/>
        <v>2.48</v>
      </c>
      <c r="O7004" t="str">
        <f t="shared" ca="1" si="1649"/>
        <v>No</v>
      </c>
    </row>
    <row r="7005" spans="1:15" x14ac:dyDescent="0.3">
      <c r="A7005" s="1">
        <f t="shared" ca="1" si="1636"/>
        <v>45681</v>
      </c>
      <c r="B7005" s="2">
        <f t="shared" ca="1" si="1637"/>
        <v>0.8</v>
      </c>
      <c r="C7005" t="str">
        <f t="shared" ca="1" si="1638"/>
        <v>Shri Siddhivinayak Temple, Mumbai</v>
      </c>
      <c r="D7005">
        <f t="shared" ca="1" si="1639"/>
        <v>12506</v>
      </c>
      <c r="E7005">
        <f t="shared" ca="1" si="1635"/>
        <v>110</v>
      </c>
      <c r="F7005">
        <f t="shared" ca="1" si="1640"/>
        <v>217</v>
      </c>
      <c r="G7005">
        <f t="shared" ca="1" si="1641"/>
        <v>7.2</v>
      </c>
      <c r="H7005" t="str">
        <f t="shared" ca="1" si="1642"/>
        <v>Humid</v>
      </c>
      <c r="I7005">
        <f t="shared" ca="1" si="1643"/>
        <v>18.5</v>
      </c>
      <c r="J7005" t="str">
        <f t="shared" ca="1" si="1644"/>
        <v>No</v>
      </c>
      <c r="K7005" t="str">
        <f t="shared" ca="1" si="1645"/>
        <v>No</v>
      </c>
      <c r="L7005">
        <f t="shared" ca="1" si="1646"/>
        <v>10.1</v>
      </c>
      <c r="M7005">
        <f t="shared" ca="1" si="1647"/>
        <v>728</v>
      </c>
      <c r="N7005">
        <f t="shared" ca="1" si="1648"/>
        <v>2.29</v>
      </c>
      <c r="O7005" t="str">
        <f t="shared" ca="1" si="1649"/>
        <v>No</v>
      </c>
    </row>
    <row r="7006" spans="1:15" x14ac:dyDescent="0.3">
      <c r="A7006" s="1">
        <f t="shared" ca="1" si="1636"/>
        <v>45521</v>
      </c>
      <c r="B7006" s="2">
        <f t="shared" ca="1" si="1637"/>
        <v>0.55763888888888891</v>
      </c>
      <c r="C7006" t="str">
        <f t="shared" ca="1" si="1638"/>
        <v>Dagdusheth Halwai Ganpati Temple, Pune</v>
      </c>
      <c r="D7006">
        <f t="shared" ca="1" si="1639"/>
        <v>12427</v>
      </c>
      <c r="E7006">
        <f t="shared" ca="1" si="1635"/>
        <v>263</v>
      </c>
      <c r="F7006">
        <f t="shared" ca="1" si="1640"/>
        <v>352</v>
      </c>
      <c r="G7006">
        <f t="shared" ca="1" si="1641"/>
        <v>8.66</v>
      </c>
      <c r="H7006" t="str">
        <f t="shared" ca="1" si="1642"/>
        <v>Hot</v>
      </c>
      <c r="I7006">
        <f t="shared" ca="1" si="1643"/>
        <v>31.4</v>
      </c>
      <c r="J7006" t="str">
        <f t="shared" ca="1" si="1644"/>
        <v>No</v>
      </c>
      <c r="K7006" t="str">
        <f t="shared" ca="1" si="1645"/>
        <v>No</v>
      </c>
      <c r="L7006">
        <f t="shared" ca="1" si="1646"/>
        <v>3.2</v>
      </c>
      <c r="M7006">
        <f t="shared" ca="1" si="1647"/>
        <v>1503</v>
      </c>
      <c r="N7006">
        <f t="shared" ca="1" si="1648"/>
        <v>1.68</v>
      </c>
      <c r="O7006" t="str">
        <f t="shared" ca="1" si="1649"/>
        <v>Yes</v>
      </c>
    </row>
    <row r="7007" spans="1:15" x14ac:dyDescent="0.3">
      <c r="A7007" s="1">
        <f t="shared" ca="1" si="1636"/>
        <v>45905</v>
      </c>
      <c r="B7007" s="2">
        <f t="shared" ca="1" si="1637"/>
        <v>0.63194444444444442</v>
      </c>
      <c r="C7007" t="str">
        <f t="shared" ca="1" si="1638"/>
        <v>Grishneshwar Temple, Chhatrapati Sambhajinagar</v>
      </c>
      <c r="D7007">
        <f t="shared" ca="1" si="1639"/>
        <v>1903</v>
      </c>
      <c r="E7007">
        <f t="shared" ca="1" si="1635"/>
        <v>585</v>
      </c>
      <c r="F7007">
        <f t="shared" ca="1" si="1640"/>
        <v>96</v>
      </c>
      <c r="G7007">
        <f t="shared" ca="1" si="1641"/>
        <v>8.76</v>
      </c>
      <c r="H7007" t="str">
        <f t="shared" ca="1" si="1642"/>
        <v>Sunny</v>
      </c>
      <c r="I7007">
        <f t="shared" ca="1" si="1643"/>
        <v>19.7</v>
      </c>
      <c r="J7007" t="str">
        <f t="shared" ca="1" si="1644"/>
        <v>Yes</v>
      </c>
      <c r="K7007" t="str">
        <f t="shared" ca="1" si="1645"/>
        <v>No</v>
      </c>
      <c r="L7007">
        <f t="shared" ca="1" si="1646"/>
        <v>2.5</v>
      </c>
      <c r="M7007">
        <f t="shared" ca="1" si="1647"/>
        <v>1884</v>
      </c>
      <c r="N7007">
        <f t="shared" ca="1" si="1648"/>
        <v>0.31</v>
      </c>
      <c r="O7007" t="str">
        <f t="shared" ca="1" si="1649"/>
        <v>No</v>
      </c>
    </row>
    <row r="7008" spans="1:15" x14ac:dyDescent="0.3">
      <c r="A7008" s="1">
        <f t="shared" ca="1" si="1636"/>
        <v>45498</v>
      </c>
      <c r="B7008" s="2">
        <f t="shared" ca="1" si="1637"/>
        <v>0.50763888888888886</v>
      </c>
      <c r="C7008" t="str">
        <f t="shared" ca="1" si="1638"/>
        <v>Shree Mahakaleshwar Temple, Ujjain</v>
      </c>
      <c r="D7008">
        <f t="shared" ca="1" si="1639"/>
        <v>11590</v>
      </c>
      <c r="E7008">
        <f t="shared" ca="1" si="1635"/>
        <v>109</v>
      </c>
      <c r="F7008">
        <f t="shared" ca="1" si="1640"/>
        <v>251</v>
      </c>
      <c r="G7008">
        <f t="shared" ca="1" si="1641"/>
        <v>0.73</v>
      </c>
      <c r="H7008" t="str">
        <f t="shared" ca="1" si="1642"/>
        <v>Cloudy</v>
      </c>
      <c r="I7008">
        <f t="shared" ca="1" si="1643"/>
        <v>28.8</v>
      </c>
      <c r="J7008" t="str">
        <f t="shared" ca="1" si="1644"/>
        <v>No</v>
      </c>
      <c r="K7008" t="str">
        <f t="shared" ca="1" si="1645"/>
        <v>Yes</v>
      </c>
      <c r="L7008">
        <f t="shared" ca="1" si="1646"/>
        <v>10.9</v>
      </c>
      <c r="M7008">
        <f t="shared" ca="1" si="1647"/>
        <v>1738</v>
      </c>
      <c r="N7008">
        <f t="shared" ca="1" si="1648"/>
        <v>0.74</v>
      </c>
      <c r="O7008" t="str">
        <f t="shared" ca="1" si="1649"/>
        <v>Yes</v>
      </c>
    </row>
    <row r="7009" spans="1:15" x14ac:dyDescent="0.3">
      <c r="A7009" s="1">
        <f t="shared" ca="1" si="1636"/>
        <v>45514</v>
      </c>
      <c r="B7009" s="2">
        <f t="shared" ca="1" si="1637"/>
        <v>3.472222222222222E-3</v>
      </c>
      <c r="C7009" t="str">
        <f t="shared" ca="1" si="1638"/>
        <v>Trimbakeshwar Temple, Nashik</v>
      </c>
      <c r="D7009">
        <f t="shared" ca="1" si="1639"/>
        <v>11938</v>
      </c>
      <c r="E7009">
        <f t="shared" ca="1" si="1635"/>
        <v>310</v>
      </c>
      <c r="F7009">
        <f t="shared" ca="1" si="1640"/>
        <v>148</v>
      </c>
      <c r="G7009">
        <f t="shared" ca="1" si="1641"/>
        <v>0.95</v>
      </c>
      <c r="H7009" t="str">
        <f t="shared" ca="1" si="1642"/>
        <v>Rainy</v>
      </c>
      <c r="I7009">
        <f t="shared" ca="1" si="1643"/>
        <v>19.2</v>
      </c>
      <c r="J7009" t="str">
        <f t="shared" ca="1" si="1644"/>
        <v>No</v>
      </c>
      <c r="K7009" t="str">
        <f t="shared" ca="1" si="1645"/>
        <v>No</v>
      </c>
      <c r="L7009">
        <f t="shared" ca="1" si="1646"/>
        <v>5.2</v>
      </c>
      <c r="M7009">
        <f t="shared" ca="1" si="1647"/>
        <v>645</v>
      </c>
      <c r="N7009">
        <f t="shared" ca="1" si="1648"/>
        <v>1.7</v>
      </c>
      <c r="O7009" t="str">
        <f t="shared" ca="1" si="1649"/>
        <v>No</v>
      </c>
    </row>
    <row r="7010" spans="1:15" x14ac:dyDescent="0.3">
      <c r="A7010" s="1">
        <f t="shared" ca="1" si="1636"/>
        <v>45588</v>
      </c>
      <c r="B7010" s="2">
        <f t="shared" ca="1" si="1637"/>
        <v>0.96944444444444444</v>
      </c>
      <c r="C7010" t="str">
        <f t="shared" ca="1" si="1638"/>
        <v>Shree Mahakaleshwar Temple, Ujjain</v>
      </c>
      <c r="D7010">
        <f t="shared" ca="1" si="1639"/>
        <v>9469</v>
      </c>
      <c r="E7010">
        <f t="shared" ca="1" si="1635"/>
        <v>121</v>
      </c>
      <c r="F7010">
        <f t="shared" ca="1" si="1640"/>
        <v>202</v>
      </c>
      <c r="G7010">
        <f t="shared" ca="1" si="1641"/>
        <v>6.55</v>
      </c>
      <c r="H7010" t="str">
        <f t="shared" ca="1" si="1642"/>
        <v>Rainy</v>
      </c>
      <c r="I7010">
        <f t="shared" ca="1" si="1643"/>
        <v>36.6</v>
      </c>
      <c r="J7010" t="str">
        <f t="shared" ca="1" si="1644"/>
        <v>Yes</v>
      </c>
      <c r="K7010" t="str">
        <f t="shared" ca="1" si="1645"/>
        <v>No</v>
      </c>
      <c r="L7010">
        <f t="shared" ca="1" si="1646"/>
        <v>6.7</v>
      </c>
      <c r="M7010">
        <f t="shared" ca="1" si="1647"/>
        <v>1120</v>
      </c>
      <c r="N7010">
        <f t="shared" ca="1" si="1648"/>
        <v>0.97</v>
      </c>
      <c r="O7010" t="str">
        <f t="shared" ca="1" si="1649"/>
        <v>Yes</v>
      </c>
    </row>
    <row r="7011" spans="1:15" x14ac:dyDescent="0.3">
      <c r="A7011" s="1">
        <f t="shared" ca="1" si="1636"/>
        <v>45876</v>
      </c>
      <c r="B7011" s="2">
        <f t="shared" ca="1" si="1637"/>
        <v>0.55138888888888893</v>
      </c>
      <c r="C7011" t="str">
        <f t="shared" ca="1" si="1638"/>
        <v>Shirdi Sai Baba Temple, Shirdi</v>
      </c>
      <c r="D7011">
        <f t="shared" ca="1" si="1639"/>
        <v>13851</v>
      </c>
      <c r="E7011">
        <f t="shared" ca="1" si="1635"/>
        <v>142</v>
      </c>
      <c r="F7011">
        <f t="shared" ca="1" si="1640"/>
        <v>460</v>
      </c>
      <c r="G7011">
        <f t="shared" ca="1" si="1641"/>
        <v>7.54</v>
      </c>
      <c r="H7011" t="str">
        <f t="shared" ca="1" si="1642"/>
        <v>Rainy</v>
      </c>
      <c r="I7011">
        <f t="shared" ca="1" si="1643"/>
        <v>29.9</v>
      </c>
      <c r="J7011" t="str">
        <f t="shared" ca="1" si="1644"/>
        <v>No</v>
      </c>
      <c r="K7011" t="str">
        <f t="shared" ca="1" si="1645"/>
        <v>No</v>
      </c>
      <c r="L7011">
        <f t="shared" ca="1" si="1646"/>
        <v>5.9</v>
      </c>
      <c r="M7011">
        <f t="shared" ca="1" si="1647"/>
        <v>1725</v>
      </c>
      <c r="N7011">
        <f t="shared" ca="1" si="1648"/>
        <v>1.34</v>
      </c>
      <c r="O7011" t="str">
        <f t="shared" ca="1" si="1649"/>
        <v>Yes</v>
      </c>
    </row>
    <row r="7012" spans="1:15" x14ac:dyDescent="0.3">
      <c r="A7012" s="1">
        <f t="shared" ca="1" si="1636"/>
        <v>46076</v>
      </c>
      <c r="B7012" s="2">
        <f t="shared" ca="1" si="1637"/>
        <v>0.90763888888888888</v>
      </c>
      <c r="C7012" t="str">
        <f t="shared" ca="1" si="1638"/>
        <v>Dagdusheth Halwai Ganpati Temple, Pune</v>
      </c>
      <c r="D7012">
        <f t="shared" ca="1" si="1639"/>
        <v>8649</v>
      </c>
      <c r="E7012">
        <f t="shared" ca="1" si="1635"/>
        <v>173</v>
      </c>
      <c r="F7012">
        <f t="shared" ca="1" si="1640"/>
        <v>25</v>
      </c>
      <c r="G7012">
        <f t="shared" ca="1" si="1641"/>
        <v>3.98</v>
      </c>
      <c r="H7012" t="str">
        <f t="shared" ca="1" si="1642"/>
        <v>Hot</v>
      </c>
      <c r="I7012">
        <f t="shared" ca="1" si="1643"/>
        <v>26.5</v>
      </c>
      <c r="J7012" t="str">
        <f t="shared" ca="1" si="1644"/>
        <v>Yes</v>
      </c>
      <c r="K7012" t="str">
        <f t="shared" ca="1" si="1645"/>
        <v>No</v>
      </c>
      <c r="L7012">
        <f t="shared" ca="1" si="1646"/>
        <v>8</v>
      </c>
      <c r="M7012">
        <f t="shared" ca="1" si="1647"/>
        <v>2306</v>
      </c>
      <c r="N7012">
        <f t="shared" ca="1" si="1648"/>
        <v>1.66</v>
      </c>
      <c r="O7012" t="str">
        <f t="shared" ca="1" si="1649"/>
        <v>No</v>
      </c>
    </row>
    <row r="7013" spans="1:15" x14ac:dyDescent="0.3">
      <c r="A7013" s="1">
        <f t="shared" ca="1" si="1636"/>
        <v>46311</v>
      </c>
      <c r="B7013" s="2">
        <f t="shared" ca="1" si="1637"/>
        <v>0.77013888888888893</v>
      </c>
      <c r="C7013" t="str">
        <f t="shared" ca="1" si="1638"/>
        <v>Tulja Bhavani Temple, Tuljapur</v>
      </c>
      <c r="D7013">
        <f t="shared" ca="1" si="1639"/>
        <v>5105</v>
      </c>
      <c r="E7013">
        <f t="shared" ca="1" si="1635"/>
        <v>281</v>
      </c>
      <c r="F7013">
        <f t="shared" ca="1" si="1640"/>
        <v>17</v>
      </c>
      <c r="G7013">
        <f t="shared" ca="1" si="1641"/>
        <v>14</v>
      </c>
      <c r="H7013" t="str">
        <f t="shared" ca="1" si="1642"/>
        <v>Humid</v>
      </c>
      <c r="I7013">
        <f t="shared" ca="1" si="1643"/>
        <v>22.6</v>
      </c>
      <c r="J7013" t="str">
        <f t="shared" ca="1" si="1644"/>
        <v>No</v>
      </c>
      <c r="K7013" t="str">
        <f t="shared" ca="1" si="1645"/>
        <v>No</v>
      </c>
      <c r="L7013">
        <f t="shared" ca="1" si="1646"/>
        <v>9.4</v>
      </c>
      <c r="M7013">
        <f t="shared" ca="1" si="1647"/>
        <v>1849</v>
      </c>
      <c r="N7013">
        <f t="shared" ca="1" si="1648"/>
        <v>0.85</v>
      </c>
      <c r="O7013" t="str">
        <f t="shared" ca="1" si="1649"/>
        <v>No</v>
      </c>
    </row>
    <row r="7014" spans="1:15" x14ac:dyDescent="0.3">
      <c r="A7014" s="1">
        <f t="shared" ca="1" si="1636"/>
        <v>46055</v>
      </c>
      <c r="B7014" s="2">
        <f t="shared" ca="1" si="1637"/>
        <v>0.23541666666666666</v>
      </c>
      <c r="C7014" t="str">
        <f t="shared" ca="1" si="1638"/>
        <v>Jagannath Temple, Puri</v>
      </c>
      <c r="D7014">
        <f t="shared" ca="1" si="1639"/>
        <v>110</v>
      </c>
      <c r="E7014">
        <f t="shared" ca="1" si="1635"/>
        <v>127</v>
      </c>
      <c r="F7014">
        <f t="shared" ca="1" si="1640"/>
        <v>166</v>
      </c>
      <c r="G7014">
        <f t="shared" ca="1" si="1641"/>
        <v>9.76</v>
      </c>
      <c r="H7014" t="str">
        <f t="shared" ca="1" si="1642"/>
        <v>Cloudy</v>
      </c>
      <c r="I7014">
        <f t="shared" ca="1" si="1643"/>
        <v>37.799999999999997</v>
      </c>
      <c r="J7014" t="str">
        <f t="shared" ca="1" si="1644"/>
        <v>No</v>
      </c>
      <c r="K7014" t="str">
        <f t="shared" ca="1" si="1645"/>
        <v>No</v>
      </c>
      <c r="L7014">
        <f t="shared" ca="1" si="1646"/>
        <v>5.4</v>
      </c>
      <c r="M7014">
        <f t="shared" ca="1" si="1647"/>
        <v>2944</v>
      </c>
      <c r="N7014">
        <f t="shared" ca="1" si="1648"/>
        <v>2.3199999999999998</v>
      </c>
      <c r="O7014" t="str">
        <f t="shared" ca="1" si="1649"/>
        <v>No</v>
      </c>
    </row>
    <row r="7015" spans="1:15" x14ac:dyDescent="0.3">
      <c r="A7015" s="1">
        <f t="shared" ca="1" si="1636"/>
        <v>45737</v>
      </c>
      <c r="B7015" s="2">
        <f t="shared" ca="1" si="1637"/>
        <v>0.16458333333333333</v>
      </c>
      <c r="C7015" t="str">
        <f t="shared" ca="1" si="1638"/>
        <v>Tulja Bhavani Temple, Tuljapur</v>
      </c>
      <c r="D7015">
        <f t="shared" ca="1" si="1639"/>
        <v>9200</v>
      </c>
      <c r="E7015">
        <f t="shared" ca="1" si="1635"/>
        <v>286</v>
      </c>
      <c r="F7015">
        <f t="shared" ca="1" si="1640"/>
        <v>169</v>
      </c>
      <c r="G7015">
        <f t="shared" ca="1" si="1641"/>
        <v>4.41</v>
      </c>
      <c r="H7015" t="str">
        <f t="shared" ca="1" si="1642"/>
        <v>Rainy</v>
      </c>
      <c r="I7015">
        <f t="shared" ca="1" si="1643"/>
        <v>31.3</v>
      </c>
      <c r="J7015" t="str">
        <f t="shared" ca="1" si="1644"/>
        <v>No</v>
      </c>
      <c r="K7015" t="str">
        <f t="shared" ca="1" si="1645"/>
        <v>Yes</v>
      </c>
      <c r="L7015">
        <f t="shared" ca="1" si="1646"/>
        <v>4.5999999999999996</v>
      </c>
      <c r="M7015">
        <f t="shared" ca="1" si="1647"/>
        <v>1482</v>
      </c>
      <c r="N7015">
        <f t="shared" ca="1" si="1648"/>
        <v>1.44</v>
      </c>
      <c r="O7015" t="str">
        <f t="shared" ca="1" si="1649"/>
        <v>No</v>
      </c>
    </row>
    <row r="7016" spans="1:15" x14ac:dyDescent="0.3">
      <c r="A7016" s="1">
        <f t="shared" ca="1" si="1636"/>
        <v>45380</v>
      </c>
      <c r="B7016" s="2">
        <f t="shared" ca="1" si="1637"/>
        <v>0.53194444444444444</v>
      </c>
      <c r="C7016" t="str">
        <f t="shared" ca="1" si="1638"/>
        <v>Vaishno Devi Temple, Katra</v>
      </c>
      <c r="D7016">
        <f t="shared" ca="1" si="1639"/>
        <v>2134</v>
      </c>
      <c r="E7016">
        <f t="shared" ca="1" si="1635"/>
        <v>585</v>
      </c>
      <c r="F7016">
        <f t="shared" ca="1" si="1640"/>
        <v>378</v>
      </c>
      <c r="G7016">
        <f t="shared" ca="1" si="1641"/>
        <v>2.13</v>
      </c>
      <c r="H7016" t="str">
        <f t="shared" ca="1" si="1642"/>
        <v>Rainy</v>
      </c>
      <c r="I7016">
        <f t="shared" ca="1" si="1643"/>
        <v>31.3</v>
      </c>
      <c r="J7016" t="str">
        <f t="shared" ca="1" si="1644"/>
        <v>No</v>
      </c>
      <c r="K7016" t="str">
        <f t="shared" ca="1" si="1645"/>
        <v>Yes</v>
      </c>
      <c r="L7016">
        <f t="shared" ca="1" si="1646"/>
        <v>7.2</v>
      </c>
      <c r="M7016">
        <f t="shared" ca="1" si="1647"/>
        <v>582</v>
      </c>
      <c r="N7016">
        <f t="shared" ca="1" si="1648"/>
        <v>2.35</v>
      </c>
      <c r="O7016" t="str">
        <f t="shared" ca="1" si="1649"/>
        <v>Yes</v>
      </c>
    </row>
    <row r="7017" spans="1:15" x14ac:dyDescent="0.3">
      <c r="A7017" s="1">
        <f t="shared" ca="1" si="1636"/>
        <v>46272</v>
      </c>
      <c r="B7017" s="2">
        <f t="shared" ca="1" si="1637"/>
        <v>0.71180555555555558</v>
      </c>
      <c r="C7017" t="str">
        <f t="shared" ca="1" si="1638"/>
        <v>Shri Siddhivinayak Temple, Mumbai</v>
      </c>
      <c r="D7017">
        <f t="shared" ca="1" si="1639"/>
        <v>12296</v>
      </c>
      <c r="E7017">
        <f t="shared" ca="1" si="1635"/>
        <v>292</v>
      </c>
      <c r="F7017">
        <f t="shared" ca="1" si="1640"/>
        <v>405</v>
      </c>
      <c r="G7017">
        <f t="shared" ca="1" si="1641"/>
        <v>14.25</v>
      </c>
      <c r="H7017" t="str">
        <f t="shared" ca="1" si="1642"/>
        <v>Humid</v>
      </c>
      <c r="I7017">
        <f t="shared" ca="1" si="1643"/>
        <v>41</v>
      </c>
      <c r="J7017" t="str">
        <f t="shared" ca="1" si="1644"/>
        <v>Yes</v>
      </c>
      <c r="K7017" t="str">
        <f t="shared" ca="1" si="1645"/>
        <v>Yes</v>
      </c>
      <c r="L7017">
        <f t="shared" ca="1" si="1646"/>
        <v>11.3</v>
      </c>
      <c r="M7017">
        <f t="shared" ca="1" si="1647"/>
        <v>2346</v>
      </c>
      <c r="N7017">
        <f t="shared" ca="1" si="1648"/>
        <v>2.1</v>
      </c>
      <c r="O7017" t="str">
        <f t="shared" ca="1" si="1649"/>
        <v>Yes</v>
      </c>
    </row>
    <row r="7018" spans="1:15" x14ac:dyDescent="0.3">
      <c r="A7018" s="1">
        <f t="shared" ca="1" si="1636"/>
        <v>45470</v>
      </c>
      <c r="B7018" s="2">
        <f t="shared" ca="1" si="1637"/>
        <v>4.4444444444444446E-2</v>
      </c>
      <c r="C7018" t="str">
        <f t="shared" ca="1" si="1638"/>
        <v>Somnath Temple, Gujarat</v>
      </c>
      <c r="D7018">
        <f t="shared" ca="1" si="1639"/>
        <v>5715</v>
      </c>
      <c r="E7018">
        <f t="shared" ref="E7018:E7081" ca="1" si="1650">RANDBETWEEN(10,600)</f>
        <v>466</v>
      </c>
      <c r="F7018">
        <f t="shared" ca="1" si="1640"/>
        <v>179</v>
      </c>
      <c r="G7018">
        <f t="shared" ca="1" si="1641"/>
        <v>2.76</v>
      </c>
      <c r="H7018" t="str">
        <f t="shared" ca="1" si="1642"/>
        <v>Cloudy</v>
      </c>
      <c r="I7018">
        <f t="shared" ca="1" si="1643"/>
        <v>22.5</v>
      </c>
      <c r="J7018" t="str">
        <f t="shared" ca="1" si="1644"/>
        <v>Yes</v>
      </c>
      <c r="K7018" t="str">
        <f t="shared" ca="1" si="1645"/>
        <v>No</v>
      </c>
      <c r="L7018">
        <f t="shared" ca="1" si="1646"/>
        <v>5.2</v>
      </c>
      <c r="M7018">
        <f t="shared" ca="1" si="1647"/>
        <v>1687</v>
      </c>
      <c r="N7018">
        <f t="shared" ca="1" si="1648"/>
        <v>0.57999999999999996</v>
      </c>
      <c r="O7018" t="str">
        <f t="shared" ca="1" si="1649"/>
        <v>Yes</v>
      </c>
    </row>
    <row r="7019" spans="1:15" x14ac:dyDescent="0.3">
      <c r="A7019" s="1">
        <f t="shared" ca="1" si="1636"/>
        <v>45637</v>
      </c>
      <c r="B7019" s="2">
        <f t="shared" ca="1" si="1637"/>
        <v>0.70902777777777781</v>
      </c>
      <c r="C7019" t="str">
        <f t="shared" ca="1" si="1638"/>
        <v>Jagannath Temple, Puri</v>
      </c>
      <c r="D7019">
        <f t="shared" ca="1" si="1639"/>
        <v>331</v>
      </c>
      <c r="E7019">
        <f t="shared" ca="1" si="1650"/>
        <v>259</v>
      </c>
      <c r="F7019">
        <f t="shared" ca="1" si="1640"/>
        <v>40</v>
      </c>
      <c r="G7019">
        <f t="shared" ca="1" si="1641"/>
        <v>3.15</v>
      </c>
      <c r="H7019" t="str">
        <f t="shared" ca="1" si="1642"/>
        <v>Cloudy</v>
      </c>
      <c r="I7019">
        <f t="shared" ca="1" si="1643"/>
        <v>24.3</v>
      </c>
      <c r="J7019" t="str">
        <f t="shared" ca="1" si="1644"/>
        <v>No</v>
      </c>
      <c r="K7019" t="str">
        <f t="shared" ca="1" si="1645"/>
        <v>No</v>
      </c>
      <c r="L7019">
        <f t="shared" ca="1" si="1646"/>
        <v>9.6</v>
      </c>
      <c r="M7019">
        <f t="shared" ca="1" si="1647"/>
        <v>1365</v>
      </c>
      <c r="N7019">
        <f t="shared" ca="1" si="1648"/>
        <v>0.62</v>
      </c>
      <c r="O7019" t="str">
        <f t="shared" ca="1" si="1649"/>
        <v>Yes</v>
      </c>
    </row>
    <row r="7020" spans="1:15" x14ac:dyDescent="0.3">
      <c r="A7020" s="1">
        <f t="shared" ca="1" si="1636"/>
        <v>46304</v>
      </c>
      <c r="B7020" s="2">
        <f t="shared" ca="1" si="1637"/>
        <v>0.25</v>
      </c>
      <c r="C7020" t="str">
        <f t="shared" ca="1" si="1638"/>
        <v>Meenakshi Amman Temple, Madurai</v>
      </c>
      <c r="D7020">
        <f t="shared" ca="1" si="1639"/>
        <v>8360</v>
      </c>
      <c r="E7020">
        <f t="shared" ca="1" si="1650"/>
        <v>55</v>
      </c>
      <c r="F7020">
        <f t="shared" ca="1" si="1640"/>
        <v>146</v>
      </c>
      <c r="G7020">
        <f t="shared" ca="1" si="1641"/>
        <v>2.02</v>
      </c>
      <c r="H7020" t="str">
        <f t="shared" ca="1" si="1642"/>
        <v>Rainy</v>
      </c>
      <c r="I7020">
        <f t="shared" ca="1" si="1643"/>
        <v>30.4</v>
      </c>
      <c r="J7020" t="str">
        <f t="shared" ca="1" si="1644"/>
        <v>No</v>
      </c>
      <c r="K7020" t="str">
        <f t="shared" ca="1" si="1645"/>
        <v>No</v>
      </c>
      <c r="L7020">
        <f t="shared" ca="1" si="1646"/>
        <v>2.8</v>
      </c>
      <c r="M7020">
        <f t="shared" ca="1" si="1647"/>
        <v>594</v>
      </c>
      <c r="N7020">
        <f t="shared" ca="1" si="1648"/>
        <v>0.65</v>
      </c>
      <c r="O7020" t="str">
        <f t="shared" ca="1" si="1649"/>
        <v>No</v>
      </c>
    </row>
    <row r="7021" spans="1:15" x14ac:dyDescent="0.3">
      <c r="A7021" s="1">
        <f t="shared" ca="1" si="1636"/>
        <v>45456</v>
      </c>
      <c r="B7021" s="2">
        <f t="shared" ca="1" si="1637"/>
        <v>0.60486111111111107</v>
      </c>
      <c r="C7021" t="str">
        <f t="shared" ca="1" si="1638"/>
        <v>Shree Mahakaleshwar Temple, Ujjain</v>
      </c>
      <c r="D7021">
        <f t="shared" ca="1" si="1639"/>
        <v>8296</v>
      </c>
      <c r="E7021">
        <f t="shared" ca="1" si="1650"/>
        <v>396</v>
      </c>
      <c r="F7021">
        <f t="shared" ca="1" si="1640"/>
        <v>183</v>
      </c>
      <c r="G7021">
        <f t="shared" ca="1" si="1641"/>
        <v>11.9</v>
      </c>
      <c r="H7021" t="str">
        <f t="shared" ca="1" si="1642"/>
        <v>Rainy</v>
      </c>
      <c r="I7021">
        <f t="shared" ca="1" si="1643"/>
        <v>32.799999999999997</v>
      </c>
      <c r="J7021" t="str">
        <f t="shared" ca="1" si="1644"/>
        <v>Yes</v>
      </c>
      <c r="K7021" t="str">
        <f t="shared" ca="1" si="1645"/>
        <v>No</v>
      </c>
      <c r="L7021">
        <f t="shared" ca="1" si="1646"/>
        <v>4.3</v>
      </c>
      <c r="M7021">
        <f t="shared" ca="1" si="1647"/>
        <v>400</v>
      </c>
      <c r="N7021">
        <f t="shared" ca="1" si="1648"/>
        <v>1.1399999999999999</v>
      </c>
      <c r="O7021" t="str">
        <f t="shared" ca="1" si="1649"/>
        <v>No</v>
      </c>
    </row>
    <row r="7022" spans="1:15" x14ac:dyDescent="0.3">
      <c r="A7022" s="1">
        <f t="shared" ca="1" si="1636"/>
        <v>46387</v>
      </c>
      <c r="B7022" s="2">
        <f t="shared" ca="1" si="1637"/>
        <v>0.6</v>
      </c>
      <c r="C7022" t="str">
        <f t="shared" ca="1" si="1638"/>
        <v>Kashi Vishwanath Temple, Varanasi</v>
      </c>
      <c r="D7022">
        <f t="shared" ca="1" si="1639"/>
        <v>11918</v>
      </c>
      <c r="E7022">
        <f t="shared" ca="1" si="1650"/>
        <v>294</v>
      </c>
      <c r="F7022">
        <f t="shared" ca="1" si="1640"/>
        <v>496</v>
      </c>
      <c r="G7022">
        <f t="shared" ca="1" si="1641"/>
        <v>10.119999999999999</v>
      </c>
      <c r="H7022" t="str">
        <f t="shared" ca="1" si="1642"/>
        <v>Cloudy</v>
      </c>
      <c r="I7022">
        <f t="shared" ca="1" si="1643"/>
        <v>28.8</v>
      </c>
      <c r="J7022" t="str">
        <f t="shared" ca="1" si="1644"/>
        <v>No</v>
      </c>
      <c r="K7022" t="str">
        <f t="shared" ca="1" si="1645"/>
        <v>No</v>
      </c>
      <c r="L7022">
        <f t="shared" ca="1" si="1646"/>
        <v>8.4</v>
      </c>
      <c r="M7022">
        <f t="shared" ca="1" si="1647"/>
        <v>308</v>
      </c>
      <c r="N7022">
        <f t="shared" ca="1" si="1648"/>
        <v>2.48</v>
      </c>
      <c r="O7022" t="str">
        <f t="shared" ca="1" si="1649"/>
        <v>No</v>
      </c>
    </row>
    <row r="7023" spans="1:15" x14ac:dyDescent="0.3">
      <c r="A7023" s="1">
        <f t="shared" ca="1" si="1636"/>
        <v>45772</v>
      </c>
      <c r="B7023" s="2">
        <f t="shared" ca="1" si="1637"/>
        <v>0.80763888888888891</v>
      </c>
      <c r="C7023" t="str">
        <f t="shared" ca="1" si="1638"/>
        <v>Dagdusheth Halwai Ganpati Temple, Pune</v>
      </c>
      <c r="D7023">
        <f t="shared" ca="1" si="1639"/>
        <v>2714</v>
      </c>
      <c r="E7023">
        <f t="shared" ca="1" si="1650"/>
        <v>550</v>
      </c>
      <c r="F7023">
        <f t="shared" ca="1" si="1640"/>
        <v>119</v>
      </c>
      <c r="G7023">
        <f t="shared" ca="1" si="1641"/>
        <v>3.92</v>
      </c>
      <c r="H7023" t="str">
        <f t="shared" ca="1" si="1642"/>
        <v>Hot</v>
      </c>
      <c r="I7023">
        <f t="shared" ca="1" si="1643"/>
        <v>40.200000000000003</v>
      </c>
      <c r="J7023" t="str">
        <f t="shared" ca="1" si="1644"/>
        <v>No</v>
      </c>
      <c r="K7023" t="str">
        <f t="shared" ca="1" si="1645"/>
        <v>No</v>
      </c>
      <c r="L7023">
        <f t="shared" ca="1" si="1646"/>
        <v>3.2</v>
      </c>
      <c r="M7023">
        <f t="shared" ca="1" si="1647"/>
        <v>1426</v>
      </c>
      <c r="N7023">
        <f t="shared" ca="1" si="1648"/>
        <v>2.17</v>
      </c>
      <c r="O7023" t="str">
        <f t="shared" ca="1" si="1649"/>
        <v>No</v>
      </c>
    </row>
    <row r="7024" spans="1:15" x14ac:dyDescent="0.3">
      <c r="A7024" s="1">
        <f t="shared" ca="1" si="1636"/>
        <v>45698</v>
      </c>
      <c r="B7024" s="2">
        <f t="shared" ca="1" si="1637"/>
        <v>0.56944444444444442</v>
      </c>
      <c r="C7024" t="str">
        <f t="shared" ca="1" si="1638"/>
        <v>Kashi Vishwanath Temple, Varanasi</v>
      </c>
      <c r="D7024">
        <f t="shared" ca="1" si="1639"/>
        <v>14045</v>
      </c>
      <c r="E7024">
        <f t="shared" ca="1" si="1650"/>
        <v>477</v>
      </c>
      <c r="F7024">
        <f t="shared" ca="1" si="1640"/>
        <v>34</v>
      </c>
      <c r="G7024">
        <f t="shared" ca="1" si="1641"/>
        <v>12.69</v>
      </c>
      <c r="H7024" t="str">
        <f t="shared" ca="1" si="1642"/>
        <v>Rainy</v>
      </c>
      <c r="I7024">
        <f t="shared" ca="1" si="1643"/>
        <v>20.6</v>
      </c>
      <c r="J7024" t="str">
        <f t="shared" ca="1" si="1644"/>
        <v>Yes</v>
      </c>
      <c r="K7024" t="str">
        <f t="shared" ca="1" si="1645"/>
        <v>Yes</v>
      </c>
      <c r="L7024">
        <f t="shared" ca="1" si="1646"/>
        <v>6.2</v>
      </c>
      <c r="M7024">
        <f t="shared" ca="1" si="1647"/>
        <v>1473</v>
      </c>
      <c r="N7024">
        <f t="shared" ca="1" si="1648"/>
        <v>2.2000000000000002</v>
      </c>
      <c r="O7024" t="str">
        <f t="shared" ca="1" si="1649"/>
        <v>Yes</v>
      </c>
    </row>
    <row r="7025" spans="1:15" x14ac:dyDescent="0.3">
      <c r="A7025" s="1">
        <f t="shared" ca="1" si="1636"/>
        <v>45567</v>
      </c>
      <c r="B7025" s="2">
        <f t="shared" ca="1" si="1637"/>
        <v>0.85</v>
      </c>
      <c r="C7025" t="str">
        <f t="shared" ca="1" si="1638"/>
        <v>Meenakshi Amman Temple, Madurai</v>
      </c>
      <c r="D7025">
        <f t="shared" ca="1" si="1639"/>
        <v>2304</v>
      </c>
      <c r="E7025">
        <f t="shared" ca="1" si="1650"/>
        <v>39</v>
      </c>
      <c r="F7025">
        <f t="shared" ca="1" si="1640"/>
        <v>104</v>
      </c>
      <c r="G7025">
        <f t="shared" ca="1" si="1641"/>
        <v>12.46</v>
      </c>
      <c r="H7025" t="str">
        <f t="shared" ca="1" si="1642"/>
        <v>Humid</v>
      </c>
      <c r="I7025">
        <f t="shared" ca="1" si="1643"/>
        <v>20.9</v>
      </c>
      <c r="J7025" t="str">
        <f t="shared" ca="1" si="1644"/>
        <v>No</v>
      </c>
      <c r="K7025" t="str">
        <f t="shared" ca="1" si="1645"/>
        <v>No</v>
      </c>
      <c r="L7025">
        <f t="shared" ca="1" si="1646"/>
        <v>4.2</v>
      </c>
      <c r="M7025">
        <f t="shared" ca="1" si="1647"/>
        <v>1555</v>
      </c>
      <c r="N7025">
        <f t="shared" ca="1" si="1648"/>
        <v>2.1</v>
      </c>
      <c r="O7025" t="str">
        <f t="shared" ca="1" si="1649"/>
        <v>Yes</v>
      </c>
    </row>
    <row r="7026" spans="1:15" x14ac:dyDescent="0.3">
      <c r="A7026" s="1">
        <f t="shared" ca="1" si="1636"/>
        <v>45332</v>
      </c>
      <c r="B7026" s="2">
        <f t="shared" ca="1" si="1637"/>
        <v>0.87430555555555556</v>
      </c>
      <c r="C7026" t="str">
        <f t="shared" ca="1" si="1638"/>
        <v>Shri Siddhivinayak Temple, Mumbai</v>
      </c>
      <c r="D7026">
        <f t="shared" ca="1" si="1639"/>
        <v>10362</v>
      </c>
      <c r="E7026">
        <f t="shared" ca="1" si="1650"/>
        <v>49</v>
      </c>
      <c r="F7026">
        <f t="shared" ca="1" si="1640"/>
        <v>192</v>
      </c>
      <c r="G7026">
        <f t="shared" ca="1" si="1641"/>
        <v>4.79</v>
      </c>
      <c r="H7026" t="str">
        <f t="shared" ca="1" si="1642"/>
        <v>Rainy</v>
      </c>
      <c r="I7026">
        <f t="shared" ca="1" si="1643"/>
        <v>33.299999999999997</v>
      </c>
      <c r="J7026" t="str">
        <f t="shared" ca="1" si="1644"/>
        <v>No</v>
      </c>
      <c r="K7026" t="str">
        <f t="shared" ca="1" si="1645"/>
        <v>No</v>
      </c>
      <c r="L7026">
        <f t="shared" ca="1" si="1646"/>
        <v>7.7</v>
      </c>
      <c r="M7026">
        <f t="shared" ca="1" si="1647"/>
        <v>319</v>
      </c>
      <c r="N7026">
        <f t="shared" ca="1" si="1648"/>
        <v>2.2999999999999998</v>
      </c>
      <c r="O7026" t="str">
        <f t="shared" ca="1" si="1649"/>
        <v>Yes</v>
      </c>
    </row>
    <row r="7027" spans="1:15" x14ac:dyDescent="0.3">
      <c r="A7027" s="1">
        <f t="shared" ca="1" si="1636"/>
        <v>46190</v>
      </c>
      <c r="B7027" s="2">
        <f t="shared" ca="1" si="1637"/>
        <v>0.6694444444444444</v>
      </c>
      <c r="C7027" t="str">
        <f t="shared" ca="1" si="1638"/>
        <v>Grishneshwar Temple, Chhatrapati Sambhajinagar</v>
      </c>
      <c r="D7027">
        <f t="shared" ca="1" si="1639"/>
        <v>3596</v>
      </c>
      <c r="E7027">
        <f t="shared" ca="1" si="1650"/>
        <v>16</v>
      </c>
      <c r="F7027">
        <f t="shared" ca="1" si="1640"/>
        <v>311</v>
      </c>
      <c r="G7027">
        <f t="shared" ca="1" si="1641"/>
        <v>4.3499999999999996</v>
      </c>
      <c r="H7027" t="str">
        <f t="shared" ca="1" si="1642"/>
        <v>Cloudy</v>
      </c>
      <c r="I7027">
        <f t="shared" ca="1" si="1643"/>
        <v>27.7</v>
      </c>
      <c r="J7027" t="str">
        <f t="shared" ca="1" si="1644"/>
        <v>Yes</v>
      </c>
      <c r="K7027" t="str">
        <f t="shared" ca="1" si="1645"/>
        <v>No</v>
      </c>
      <c r="L7027">
        <f t="shared" ca="1" si="1646"/>
        <v>7.6</v>
      </c>
      <c r="M7027">
        <f t="shared" ca="1" si="1647"/>
        <v>590</v>
      </c>
      <c r="N7027">
        <f t="shared" ca="1" si="1648"/>
        <v>1.99</v>
      </c>
      <c r="O7027" t="str">
        <f t="shared" ca="1" si="1649"/>
        <v>Yes</v>
      </c>
    </row>
    <row r="7028" spans="1:15" x14ac:dyDescent="0.3">
      <c r="A7028" s="1">
        <f t="shared" ca="1" si="1636"/>
        <v>45469</v>
      </c>
      <c r="B7028" s="2">
        <f t="shared" ca="1" si="1637"/>
        <v>0.5854166666666667</v>
      </c>
      <c r="C7028" t="str">
        <f t="shared" ca="1" si="1638"/>
        <v>Vaishno Devi Temple, Katra</v>
      </c>
      <c r="D7028">
        <f t="shared" ca="1" si="1639"/>
        <v>1486</v>
      </c>
      <c r="E7028">
        <f t="shared" ca="1" si="1650"/>
        <v>405</v>
      </c>
      <c r="F7028">
        <f t="shared" ca="1" si="1640"/>
        <v>247</v>
      </c>
      <c r="G7028">
        <f t="shared" ca="1" si="1641"/>
        <v>2.4500000000000002</v>
      </c>
      <c r="H7028" t="str">
        <f t="shared" ca="1" si="1642"/>
        <v>Cloudy</v>
      </c>
      <c r="I7028">
        <f t="shared" ca="1" si="1643"/>
        <v>26.6</v>
      </c>
      <c r="J7028" t="str">
        <f t="shared" ca="1" si="1644"/>
        <v>Yes</v>
      </c>
      <c r="K7028" t="str">
        <f t="shared" ca="1" si="1645"/>
        <v>Yes</v>
      </c>
      <c r="L7028">
        <f t="shared" ca="1" si="1646"/>
        <v>11.9</v>
      </c>
      <c r="M7028">
        <f t="shared" ca="1" si="1647"/>
        <v>1645</v>
      </c>
      <c r="N7028">
        <f t="shared" ca="1" si="1648"/>
        <v>0.96</v>
      </c>
      <c r="O7028" t="str">
        <f t="shared" ca="1" si="1649"/>
        <v>Yes</v>
      </c>
    </row>
    <row r="7029" spans="1:15" x14ac:dyDescent="0.3">
      <c r="A7029" s="1">
        <f t="shared" ca="1" si="1636"/>
        <v>45990</v>
      </c>
      <c r="B7029" s="2">
        <f t="shared" ca="1" si="1637"/>
        <v>0.10625</v>
      </c>
      <c r="C7029" t="str">
        <f t="shared" ca="1" si="1638"/>
        <v>Meenakshi Amman Temple, Madurai</v>
      </c>
      <c r="D7029">
        <f t="shared" ca="1" si="1639"/>
        <v>14653</v>
      </c>
      <c r="E7029">
        <f t="shared" ca="1" si="1650"/>
        <v>224</v>
      </c>
      <c r="F7029">
        <f t="shared" ca="1" si="1640"/>
        <v>346</v>
      </c>
      <c r="G7029">
        <f t="shared" ca="1" si="1641"/>
        <v>7.47</v>
      </c>
      <c r="H7029" t="str">
        <f t="shared" ca="1" si="1642"/>
        <v>Humid</v>
      </c>
      <c r="I7029">
        <f t="shared" ca="1" si="1643"/>
        <v>24.3</v>
      </c>
      <c r="J7029" t="str">
        <f t="shared" ca="1" si="1644"/>
        <v>Yes</v>
      </c>
      <c r="K7029" t="str">
        <f t="shared" ca="1" si="1645"/>
        <v>No</v>
      </c>
      <c r="L7029">
        <f t="shared" ca="1" si="1646"/>
        <v>4</v>
      </c>
      <c r="M7029">
        <f t="shared" ca="1" si="1647"/>
        <v>983</v>
      </c>
      <c r="N7029">
        <f t="shared" ca="1" si="1648"/>
        <v>1.05</v>
      </c>
      <c r="O7029" t="str">
        <f t="shared" ca="1" si="1649"/>
        <v>No</v>
      </c>
    </row>
    <row r="7030" spans="1:15" x14ac:dyDescent="0.3">
      <c r="A7030" s="1">
        <f t="shared" ca="1" si="1636"/>
        <v>45462</v>
      </c>
      <c r="B7030" s="2">
        <f t="shared" ca="1" si="1637"/>
        <v>0.73263888888888884</v>
      </c>
      <c r="C7030" t="str">
        <f t="shared" ca="1" si="1638"/>
        <v>Tirumala Tirupati Temple, Tirupati</v>
      </c>
      <c r="D7030">
        <f t="shared" ca="1" si="1639"/>
        <v>2011</v>
      </c>
      <c r="E7030">
        <f t="shared" ca="1" si="1650"/>
        <v>270</v>
      </c>
      <c r="F7030">
        <f t="shared" ca="1" si="1640"/>
        <v>335</v>
      </c>
      <c r="G7030">
        <f t="shared" ca="1" si="1641"/>
        <v>11.31</v>
      </c>
      <c r="H7030" t="str">
        <f t="shared" ca="1" si="1642"/>
        <v>Sunny</v>
      </c>
      <c r="I7030">
        <f t="shared" ca="1" si="1643"/>
        <v>40.1</v>
      </c>
      <c r="J7030" t="str">
        <f t="shared" ca="1" si="1644"/>
        <v>No</v>
      </c>
      <c r="K7030" t="str">
        <f t="shared" ca="1" si="1645"/>
        <v>Yes</v>
      </c>
      <c r="L7030">
        <f t="shared" ca="1" si="1646"/>
        <v>2.2999999999999998</v>
      </c>
      <c r="M7030">
        <f t="shared" ca="1" si="1647"/>
        <v>1885</v>
      </c>
      <c r="N7030">
        <f t="shared" ca="1" si="1648"/>
        <v>1.56</v>
      </c>
      <c r="O7030" t="str">
        <f t="shared" ca="1" si="1649"/>
        <v>No</v>
      </c>
    </row>
    <row r="7031" spans="1:15" x14ac:dyDescent="0.3">
      <c r="A7031" s="1">
        <f t="shared" ca="1" si="1636"/>
        <v>45629</v>
      </c>
      <c r="B7031" s="2">
        <f t="shared" ca="1" si="1637"/>
        <v>0.18888888888888888</v>
      </c>
      <c r="C7031" t="str">
        <f t="shared" ca="1" si="1638"/>
        <v>Meenakshi Amman Temple, Madurai</v>
      </c>
      <c r="D7031">
        <f t="shared" ca="1" si="1639"/>
        <v>12167</v>
      </c>
      <c r="E7031">
        <f t="shared" ca="1" si="1650"/>
        <v>352</v>
      </c>
      <c r="F7031">
        <f t="shared" ca="1" si="1640"/>
        <v>97</v>
      </c>
      <c r="G7031">
        <f t="shared" ca="1" si="1641"/>
        <v>2.74</v>
      </c>
      <c r="H7031" t="str">
        <f t="shared" ca="1" si="1642"/>
        <v>Humid</v>
      </c>
      <c r="I7031">
        <f t="shared" ca="1" si="1643"/>
        <v>41</v>
      </c>
      <c r="J7031" t="str">
        <f t="shared" ca="1" si="1644"/>
        <v>Yes</v>
      </c>
      <c r="K7031" t="str">
        <f t="shared" ca="1" si="1645"/>
        <v>No</v>
      </c>
      <c r="L7031">
        <f t="shared" ca="1" si="1646"/>
        <v>6.6</v>
      </c>
      <c r="M7031">
        <f t="shared" ca="1" si="1647"/>
        <v>1985</v>
      </c>
      <c r="N7031">
        <f t="shared" ca="1" si="1648"/>
        <v>0.82</v>
      </c>
      <c r="O7031" t="str">
        <f t="shared" ca="1" si="1649"/>
        <v>No</v>
      </c>
    </row>
    <row r="7032" spans="1:15" x14ac:dyDescent="0.3">
      <c r="A7032" s="1">
        <f t="shared" ca="1" si="1636"/>
        <v>45920</v>
      </c>
      <c r="B7032" s="2">
        <f t="shared" ca="1" si="1637"/>
        <v>0.97152777777777777</v>
      </c>
      <c r="C7032" t="str">
        <f t="shared" ca="1" si="1638"/>
        <v>Somnath Temple, Gujarat</v>
      </c>
      <c r="D7032">
        <f t="shared" ca="1" si="1639"/>
        <v>8500</v>
      </c>
      <c r="E7032">
        <f t="shared" ca="1" si="1650"/>
        <v>118</v>
      </c>
      <c r="F7032">
        <f t="shared" ca="1" si="1640"/>
        <v>261</v>
      </c>
      <c r="G7032">
        <f t="shared" ca="1" si="1641"/>
        <v>10.92</v>
      </c>
      <c r="H7032" t="str">
        <f t="shared" ca="1" si="1642"/>
        <v>Rainy</v>
      </c>
      <c r="I7032">
        <f t="shared" ca="1" si="1643"/>
        <v>20.6</v>
      </c>
      <c r="J7032" t="str">
        <f t="shared" ca="1" si="1644"/>
        <v>Yes</v>
      </c>
      <c r="K7032" t="str">
        <f t="shared" ca="1" si="1645"/>
        <v>No</v>
      </c>
      <c r="L7032">
        <f t="shared" ca="1" si="1646"/>
        <v>5.6</v>
      </c>
      <c r="M7032">
        <f t="shared" ca="1" si="1647"/>
        <v>621</v>
      </c>
      <c r="N7032">
        <f t="shared" ca="1" si="1648"/>
        <v>1.73</v>
      </c>
      <c r="O7032" t="str">
        <f t="shared" ca="1" si="1649"/>
        <v>Yes</v>
      </c>
    </row>
    <row r="7033" spans="1:15" x14ac:dyDescent="0.3">
      <c r="A7033" s="1">
        <f t="shared" ca="1" si="1636"/>
        <v>45537</v>
      </c>
      <c r="B7033" s="2">
        <f t="shared" ca="1" si="1637"/>
        <v>0.32569444444444445</v>
      </c>
      <c r="C7033" t="str">
        <f t="shared" ca="1" si="1638"/>
        <v>Trimbakeshwar Temple, Nashik</v>
      </c>
      <c r="D7033">
        <f t="shared" ca="1" si="1639"/>
        <v>4116</v>
      </c>
      <c r="E7033">
        <f t="shared" ca="1" si="1650"/>
        <v>568</v>
      </c>
      <c r="F7033">
        <f t="shared" ca="1" si="1640"/>
        <v>299</v>
      </c>
      <c r="G7033">
        <f t="shared" ca="1" si="1641"/>
        <v>3.93</v>
      </c>
      <c r="H7033" t="str">
        <f t="shared" ca="1" si="1642"/>
        <v>Cloudy</v>
      </c>
      <c r="I7033">
        <f t="shared" ca="1" si="1643"/>
        <v>33.700000000000003</v>
      </c>
      <c r="J7033" t="str">
        <f t="shared" ca="1" si="1644"/>
        <v>Yes</v>
      </c>
      <c r="K7033" t="str">
        <f t="shared" ca="1" si="1645"/>
        <v>No</v>
      </c>
      <c r="L7033">
        <f t="shared" ca="1" si="1646"/>
        <v>6.9</v>
      </c>
      <c r="M7033">
        <f t="shared" ca="1" si="1647"/>
        <v>432</v>
      </c>
      <c r="N7033">
        <f t="shared" ca="1" si="1648"/>
        <v>1.65</v>
      </c>
      <c r="O7033" t="str">
        <f t="shared" ca="1" si="1649"/>
        <v>No</v>
      </c>
    </row>
    <row r="7034" spans="1:15" x14ac:dyDescent="0.3">
      <c r="A7034" s="1">
        <f t="shared" ca="1" si="1636"/>
        <v>45771</v>
      </c>
      <c r="B7034" s="2">
        <f t="shared" ca="1" si="1637"/>
        <v>0.80277777777777781</v>
      </c>
      <c r="C7034" t="str">
        <f t="shared" ca="1" si="1638"/>
        <v>Dagdusheth Halwai Ganpati Temple, Pune</v>
      </c>
      <c r="D7034">
        <f t="shared" ca="1" si="1639"/>
        <v>5966</v>
      </c>
      <c r="E7034">
        <f t="shared" ca="1" si="1650"/>
        <v>20</v>
      </c>
      <c r="F7034">
        <f t="shared" ca="1" si="1640"/>
        <v>276</v>
      </c>
      <c r="G7034">
        <f t="shared" ca="1" si="1641"/>
        <v>8.6199999999999992</v>
      </c>
      <c r="H7034" t="str">
        <f t="shared" ca="1" si="1642"/>
        <v>Sunny</v>
      </c>
      <c r="I7034">
        <f t="shared" ca="1" si="1643"/>
        <v>41.8</v>
      </c>
      <c r="J7034" t="str">
        <f t="shared" ca="1" si="1644"/>
        <v>No</v>
      </c>
      <c r="K7034" t="str">
        <f t="shared" ca="1" si="1645"/>
        <v>No</v>
      </c>
      <c r="L7034">
        <f t="shared" ca="1" si="1646"/>
        <v>11.6</v>
      </c>
      <c r="M7034">
        <f t="shared" ca="1" si="1647"/>
        <v>1146</v>
      </c>
      <c r="N7034">
        <f t="shared" ca="1" si="1648"/>
        <v>1.0900000000000001</v>
      </c>
      <c r="O7034" t="str">
        <f t="shared" ca="1" si="1649"/>
        <v>No</v>
      </c>
    </row>
    <row r="7035" spans="1:15" x14ac:dyDescent="0.3">
      <c r="A7035" s="1">
        <f t="shared" ca="1" si="1636"/>
        <v>45924</v>
      </c>
      <c r="B7035" s="2">
        <f t="shared" ca="1" si="1637"/>
        <v>0.53472222222222221</v>
      </c>
      <c r="C7035" t="str">
        <f t="shared" ca="1" si="1638"/>
        <v>Golden Temple, Amritsar</v>
      </c>
      <c r="D7035">
        <f t="shared" ca="1" si="1639"/>
        <v>13288</v>
      </c>
      <c r="E7035">
        <f t="shared" ca="1" si="1650"/>
        <v>275</v>
      </c>
      <c r="F7035">
        <f t="shared" ca="1" si="1640"/>
        <v>54</v>
      </c>
      <c r="G7035">
        <f t="shared" ca="1" si="1641"/>
        <v>9.1999999999999993</v>
      </c>
      <c r="H7035" t="str">
        <f t="shared" ca="1" si="1642"/>
        <v>Hot</v>
      </c>
      <c r="I7035">
        <f t="shared" ca="1" si="1643"/>
        <v>39.6</v>
      </c>
      <c r="J7035" t="str">
        <f t="shared" ca="1" si="1644"/>
        <v>No</v>
      </c>
      <c r="K7035" t="str">
        <f t="shared" ca="1" si="1645"/>
        <v>No</v>
      </c>
      <c r="L7035">
        <f t="shared" ca="1" si="1646"/>
        <v>2.1</v>
      </c>
      <c r="M7035">
        <f t="shared" ca="1" si="1647"/>
        <v>2402</v>
      </c>
      <c r="N7035">
        <f t="shared" ca="1" si="1648"/>
        <v>0.68</v>
      </c>
      <c r="O7035" t="str">
        <f t="shared" ca="1" si="1649"/>
        <v>No</v>
      </c>
    </row>
    <row r="7036" spans="1:15" x14ac:dyDescent="0.3">
      <c r="A7036" s="1">
        <f t="shared" ca="1" si="1636"/>
        <v>46193</v>
      </c>
      <c r="B7036" s="2">
        <f t="shared" ca="1" si="1637"/>
        <v>5.5555555555555558E-3</v>
      </c>
      <c r="C7036" t="str">
        <f t="shared" ca="1" si="1638"/>
        <v>Bhimashankar Temple, Maharashtra</v>
      </c>
      <c r="D7036">
        <f t="shared" ca="1" si="1639"/>
        <v>9853</v>
      </c>
      <c r="E7036">
        <f t="shared" ca="1" si="1650"/>
        <v>421</v>
      </c>
      <c r="F7036">
        <f t="shared" ca="1" si="1640"/>
        <v>374</v>
      </c>
      <c r="G7036">
        <f t="shared" ca="1" si="1641"/>
        <v>5.62</v>
      </c>
      <c r="H7036" t="str">
        <f t="shared" ca="1" si="1642"/>
        <v>Hot</v>
      </c>
      <c r="I7036">
        <f t="shared" ca="1" si="1643"/>
        <v>25.7</v>
      </c>
      <c r="J7036" t="str">
        <f t="shared" ca="1" si="1644"/>
        <v>No</v>
      </c>
      <c r="K7036" t="str">
        <f t="shared" ca="1" si="1645"/>
        <v>No</v>
      </c>
      <c r="L7036">
        <f t="shared" ca="1" si="1646"/>
        <v>6.4</v>
      </c>
      <c r="M7036">
        <f t="shared" ca="1" si="1647"/>
        <v>500</v>
      </c>
      <c r="N7036">
        <f t="shared" ca="1" si="1648"/>
        <v>0.36</v>
      </c>
      <c r="O7036" t="str">
        <f t="shared" ca="1" si="1649"/>
        <v>No</v>
      </c>
    </row>
    <row r="7037" spans="1:15" x14ac:dyDescent="0.3">
      <c r="A7037" s="1">
        <f t="shared" ca="1" si="1636"/>
        <v>45796</v>
      </c>
      <c r="B7037" s="2">
        <f t="shared" ca="1" si="1637"/>
        <v>0.83611111111111114</v>
      </c>
      <c r="C7037" t="str">
        <f t="shared" ca="1" si="1638"/>
        <v>Trimbakeshwar Temple, Nashik</v>
      </c>
      <c r="D7037">
        <f t="shared" ca="1" si="1639"/>
        <v>10668</v>
      </c>
      <c r="E7037">
        <f t="shared" ca="1" si="1650"/>
        <v>168</v>
      </c>
      <c r="F7037">
        <f t="shared" ca="1" si="1640"/>
        <v>176</v>
      </c>
      <c r="G7037">
        <f t="shared" ca="1" si="1641"/>
        <v>1.88</v>
      </c>
      <c r="H7037" t="str">
        <f t="shared" ca="1" si="1642"/>
        <v>Rainy</v>
      </c>
      <c r="I7037">
        <f t="shared" ca="1" si="1643"/>
        <v>27.4</v>
      </c>
      <c r="J7037" t="str">
        <f t="shared" ca="1" si="1644"/>
        <v>No</v>
      </c>
      <c r="K7037" t="str">
        <f t="shared" ca="1" si="1645"/>
        <v>No</v>
      </c>
      <c r="L7037">
        <f t="shared" ca="1" si="1646"/>
        <v>6</v>
      </c>
      <c r="M7037">
        <f t="shared" ca="1" si="1647"/>
        <v>1467</v>
      </c>
      <c r="N7037">
        <f t="shared" ca="1" si="1648"/>
        <v>0.61</v>
      </c>
      <c r="O7037" t="str">
        <f t="shared" ca="1" si="1649"/>
        <v>Yes</v>
      </c>
    </row>
    <row r="7038" spans="1:15" x14ac:dyDescent="0.3">
      <c r="A7038" s="1">
        <f t="shared" ca="1" si="1636"/>
        <v>45620</v>
      </c>
      <c r="B7038" s="2">
        <f t="shared" ca="1" si="1637"/>
        <v>6.9444444444444448E-2</v>
      </c>
      <c r="C7038" t="str">
        <f t="shared" ca="1" si="1638"/>
        <v>Somnath Temple, Gujarat</v>
      </c>
      <c r="D7038">
        <f t="shared" ca="1" si="1639"/>
        <v>11963</v>
      </c>
      <c r="E7038">
        <f t="shared" ca="1" si="1650"/>
        <v>539</v>
      </c>
      <c r="F7038">
        <f t="shared" ca="1" si="1640"/>
        <v>147</v>
      </c>
      <c r="G7038">
        <f t="shared" ca="1" si="1641"/>
        <v>7.11</v>
      </c>
      <c r="H7038" t="str">
        <f t="shared" ca="1" si="1642"/>
        <v>Cloudy</v>
      </c>
      <c r="I7038">
        <f t="shared" ca="1" si="1643"/>
        <v>39.5</v>
      </c>
      <c r="J7038" t="str">
        <f t="shared" ca="1" si="1644"/>
        <v>No</v>
      </c>
      <c r="K7038" t="str">
        <f t="shared" ca="1" si="1645"/>
        <v>No</v>
      </c>
      <c r="L7038">
        <f t="shared" ca="1" si="1646"/>
        <v>5.5</v>
      </c>
      <c r="M7038">
        <f t="shared" ca="1" si="1647"/>
        <v>647</v>
      </c>
      <c r="N7038">
        <f t="shared" ca="1" si="1648"/>
        <v>1.68</v>
      </c>
      <c r="O7038" t="str">
        <f t="shared" ca="1" si="1649"/>
        <v>No</v>
      </c>
    </row>
    <row r="7039" spans="1:15" x14ac:dyDescent="0.3">
      <c r="A7039" s="1">
        <f t="shared" ca="1" si="1636"/>
        <v>46109</v>
      </c>
      <c r="B7039" s="2">
        <f t="shared" ca="1" si="1637"/>
        <v>7.7777777777777779E-2</v>
      </c>
      <c r="C7039" t="str">
        <f t="shared" ca="1" si="1638"/>
        <v>Vaishno Devi Temple, Katra</v>
      </c>
      <c r="D7039">
        <f t="shared" ca="1" si="1639"/>
        <v>824</v>
      </c>
      <c r="E7039">
        <f t="shared" ca="1" si="1650"/>
        <v>106</v>
      </c>
      <c r="F7039">
        <f t="shared" ca="1" si="1640"/>
        <v>363</v>
      </c>
      <c r="G7039">
        <f t="shared" ca="1" si="1641"/>
        <v>1.44</v>
      </c>
      <c r="H7039" t="str">
        <f t="shared" ca="1" si="1642"/>
        <v>Hot</v>
      </c>
      <c r="I7039">
        <f t="shared" ca="1" si="1643"/>
        <v>24.3</v>
      </c>
      <c r="J7039" t="str">
        <f t="shared" ca="1" si="1644"/>
        <v>No</v>
      </c>
      <c r="K7039" t="str">
        <f t="shared" ca="1" si="1645"/>
        <v>No</v>
      </c>
      <c r="L7039">
        <f t="shared" ca="1" si="1646"/>
        <v>9.4</v>
      </c>
      <c r="M7039">
        <f t="shared" ca="1" si="1647"/>
        <v>2361</v>
      </c>
      <c r="N7039">
        <f t="shared" ca="1" si="1648"/>
        <v>1.5</v>
      </c>
      <c r="O7039" t="str">
        <f t="shared" ca="1" si="1649"/>
        <v>No</v>
      </c>
    </row>
    <row r="7040" spans="1:15" x14ac:dyDescent="0.3">
      <c r="A7040" s="1">
        <f t="shared" ca="1" si="1636"/>
        <v>45428</v>
      </c>
      <c r="B7040" s="2">
        <f t="shared" ca="1" si="1637"/>
        <v>0.15833333333333333</v>
      </c>
      <c r="C7040" t="str">
        <f t="shared" ca="1" si="1638"/>
        <v>Shri Siddhivinayak Temple, Mumbai</v>
      </c>
      <c r="D7040">
        <f t="shared" ca="1" si="1639"/>
        <v>136</v>
      </c>
      <c r="E7040">
        <f t="shared" ca="1" si="1650"/>
        <v>278</v>
      </c>
      <c r="F7040">
        <f t="shared" ca="1" si="1640"/>
        <v>337</v>
      </c>
      <c r="G7040">
        <f t="shared" ca="1" si="1641"/>
        <v>9.2200000000000006</v>
      </c>
      <c r="H7040" t="str">
        <f t="shared" ca="1" si="1642"/>
        <v>Humid</v>
      </c>
      <c r="I7040">
        <f t="shared" ca="1" si="1643"/>
        <v>40.1</v>
      </c>
      <c r="J7040" t="str">
        <f t="shared" ca="1" si="1644"/>
        <v>No</v>
      </c>
      <c r="K7040" t="str">
        <f t="shared" ca="1" si="1645"/>
        <v>No</v>
      </c>
      <c r="L7040">
        <f t="shared" ca="1" si="1646"/>
        <v>10.6</v>
      </c>
      <c r="M7040">
        <f t="shared" ca="1" si="1647"/>
        <v>1157</v>
      </c>
      <c r="N7040">
        <f t="shared" ca="1" si="1648"/>
        <v>0.33</v>
      </c>
      <c r="O7040" t="str">
        <f t="shared" ca="1" si="1649"/>
        <v>No</v>
      </c>
    </row>
    <row r="7041" spans="1:15" x14ac:dyDescent="0.3">
      <c r="A7041" s="1">
        <f t="shared" ca="1" si="1636"/>
        <v>45381</v>
      </c>
      <c r="B7041" s="2">
        <f t="shared" ca="1" si="1637"/>
        <v>5.486111111111111E-2</v>
      </c>
      <c r="C7041" t="str">
        <f t="shared" ca="1" si="1638"/>
        <v>Kashi Vishwanath Temple, Varanasi</v>
      </c>
      <c r="D7041">
        <f t="shared" ca="1" si="1639"/>
        <v>8678</v>
      </c>
      <c r="E7041">
        <f t="shared" ca="1" si="1650"/>
        <v>467</v>
      </c>
      <c r="F7041">
        <f t="shared" ca="1" si="1640"/>
        <v>75</v>
      </c>
      <c r="G7041">
        <f t="shared" ca="1" si="1641"/>
        <v>12.68</v>
      </c>
      <c r="H7041" t="str">
        <f t="shared" ca="1" si="1642"/>
        <v>Rainy</v>
      </c>
      <c r="I7041">
        <f t="shared" ca="1" si="1643"/>
        <v>27.7</v>
      </c>
      <c r="J7041" t="str">
        <f t="shared" ca="1" si="1644"/>
        <v>Yes</v>
      </c>
      <c r="K7041" t="str">
        <f t="shared" ca="1" si="1645"/>
        <v>No</v>
      </c>
      <c r="L7041">
        <f t="shared" ca="1" si="1646"/>
        <v>2.9</v>
      </c>
      <c r="M7041">
        <f t="shared" ca="1" si="1647"/>
        <v>925</v>
      </c>
      <c r="N7041">
        <f t="shared" ca="1" si="1648"/>
        <v>2.13</v>
      </c>
      <c r="O7041" t="str">
        <f t="shared" ca="1" si="1649"/>
        <v>Yes</v>
      </c>
    </row>
    <row r="7042" spans="1:15" x14ac:dyDescent="0.3">
      <c r="A7042" s="1">
        <f t="shared" ca="1" si="1636"/>
        <v>46367</v>
      </c>
      <c r="B7042" s="2">
        <f t="shared" ca="1" si="1637"/>
        <v>0.22777777777777777</v>
      </c>
      <c r="C7042" t="str">
        <f t="shared" ca="1" si="1638"/>
        <v>Dagdusheth Halwai Ganpati Temple, Pune</v>
      </c>
      <c r="D7042">
        <f t="shared" ca="1" si="1639"/>
        <v>4807</v>
      </c>
      <c r="E7042">
        <f t="shared" ca="1" si="1650"/>
        <v>581</v>
      </c>
      <c r="F7042">
        <f t="shared" ca="1" si="1640"/>
        <v>99</v>
      </c>
      <c r="G7042">
        <f t="shared" ca="1" si="1641"/>
        <v>6.71</v>
      </c>
      <c r="H7042" t="str">
        <f t="shared" ca="1" si="1642"/>
        <v>Hot</v>
      </c>
      <c r="I7042">
        <f t="shared" ca="1" si="1643"/>
        <v>29</v>
      </c>
      <c r="J7042" t="str">
        <f t="shared" ca="1" si="1644"/>
        <v>No</v>
      </c>
      <c r="K7042" t="str">
        <f t="shared" ca="1" si="1645"/>
        <v>No</v>
      </c>
      <c r="L7042">
        <f t="shared" ca="1" si="1646"/>
        <v>2.2000000000000002</v>
      </c>
      <c r="M7042">
        <f t="shared" ca="1" si="1647"/>
        <v>1209</v>
      </c>
      <c r="N7042">
        <f t="shared" ca="1" si="1648"/>
        <v>2.46</v>
      </c>
      <c r="O7042" t="str">
        <f t="shared" ca="1" si="1649"/>
        <v>No</v>
      </c>
    </row>
    <row r="7043" spans="1:15" x14ac:dyDescent="0.3">
      <c r="A7043" s="1">
        <f t="shared" ref="A7043:A7106" ca="1" si="1651">DATE(2024,1,1)+RANDBETWEEN(0,1095)</f>
        <v>46196</v>
      </c>
      <c r="B7043" s="2">
        <f t="shared" ref="B7043:B7106" ca="1" si="1652">TIME(RANDBETWEEN(0,23),RANDBETWEEN(0,59),0)</f>
        <v>0.1423611111111111</v>
      </c>
      <c r="C7043" t="str">
        <f t="shared" ref="C7043:C7106" ca="1" si="16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7043">
        <f t="shared" ref="D7043:D7106" ca="1" si="1654">RANDBETWEEN(100,15000)</f>
        <v>2857</v>
      </c>
      <c r="E7043">
        <f t="shared" ca="1" si="1650"/>
        <v>518</v>
      </c>
      <c r="F7043">
        <f t="shared" ref="F7043:F7106" ca="1" si="1655">RANDBETWEEN(5,500)</f>
        <v>381</v>
      </c>
      <c r="G7043">
        <f t="shared" ref="G7043:G7106" ca="1" si="1656">ROUND(RAND()*14.5+0.5,2)</f>
        <v>11.45</v>
      </c>
      <c r="H7043" t="str">
        <f t="shared" ref="H7043:H7106" ca="1" si="1657">CHOOSE(RANDBETWEEN(1,5),"Sunny","Cloudy","Rainy","Hot","Humid")</f>
        <v>Sunny</v>
      </c>
      <c r="I7043">
        <f t="shared" ref="I7043:I7106" ca="1" si="1658">ROUND(RAND()*24+18,1)</f>
        <v>35.4</v>
      </c>
      <c r="J7043" t="str">
        <f t="shared" ref="J7043:J7106" ca="1" si="1659">IF(RAND()&lt;0.3,"Yes","No")</f>
        <v>Yes</v>
      </c>
      <c r="K7043" t="str">
        <f t="shared" ref="K7043:K7106" ca="1" si="1660">IF(RAND()&lt;0.2,"Yes","No")</f>
        <v>No</v>
      </c>
      <c r="L7043">
        <f t="shared" ref="L7043:L7106" ca="1" si="1661">ROUND(RAND()*10+2,1)</f>
        <v>2.7</v>
      </c>
      <c r="M7043">
        <f t="shared" ref="M7043:M7106" ca="1" si="1662">RANDBETWEEN(300,3000)</f>
        <v>1078</v>
      </c>
      <c r="N7043">
        <f t="shared" ref="N7043:N7106" ca="1" si="1663">ROUND(RAND()*2.2+0.3,2)</f>
        <v>1.27</v>
      </c>
      <c r="O7043" t="str">
        <f t="shared" ref="O7043:O7106" ca="1" si="1664">IF(RAND()&lt;0.35,"Yes","No")</f>
        <v>Yes</v>
      </c>
    </row>
    <row r="7044" spans="1:15" x14ac:dyDescent="0.3">
      <c r="A7044" s="1">
        <f t="shared" ca="1" si="1651"/>
        <v>46245</v>
      </c>
      <c r="B7044" s="2">
        <f t="shared" ca="1" si="1652"/>
        <v>0.1673611111111111</v>
      </c>
      <c r="C7044" t="str">
        <f t="shared" ca="1" si="1653"/>
        <v>Kashi Vishwanath Temple, Varanasi</v>
      </c>
      <c r="D7044">
        <f t="shared" ca="1" si="1654"/>
        <v>9845</v>
      </c>
      <c r="E7044">
        <f t="shared" ca="1" si="1650"/>
        <v>315</v>
      </c>
      <c r="F7044">
        <f t="shared" ca="1" si="1655"/>
        <v>129</v>
      </c>
      <c r="G7044">
        <f t="shared" ca="1" si="1656"/>
        <v>4.1500000000000004</v>
      </c>
      <c r="H7044" t="str">
        <f t="shared" ca="1" si="1657"/>
        <v>Cloudy</v>
      </c>
      <c r="I7044">
        <f t="shared" ca="1" si="1658"/>
        <v>30.2</v>
      </c>
      <c r="J7044" t="str">
        <f t="shared" ca="1" si="1659"/>
        <v>No</v>
      </c>
      <c r="K7044" t="str">
        <f t="shared" ca="1" si="1660"/>
        <v>No</v>
      </c>
      <c r="L7044">
        <f t="shared" ca="1" si="1661"/>
        <v>5.6</v>
      </c>
      <c r="M7044">
        <f t="shared" ca="1" si="1662"/>
        <v>514</v>
      </c>
      <c r="N7044">
        <f t="shared" ca="1" si="1663"/>
        <v>1.1000000000000001</v>
      </c>
      <c r="O7044" t="str">
        <f t="shared" ca="1" si="1664"/>
        <v>Yes</v>
      </c>
    </row>
    <row r="7045" spans="1:15" x14ac:dyDescent="0.3">
      <c r="A7045" s="1">
        <f t="shared" ca="1" si="1651"/>
        <v>45940</v>
      </c>
      <c r="B7045" s="2">
        <f t="shared" ca="1" si="1652"/>
        <v>8.1250000000000003E-2</v>
      </c>
      <c r="C7045" t="str">
        <f t="shared" ca="1" si="1653"/>
        <v>Meenakshi Amman Temple, Madurai</v>
      </c>
      <c r="D7045">
        <f t="shared" ca="1" si="1654"/>
        <v>3567</v>
      </c>
      <c r="E7045">
        <f t="shared" ca="1" si="1650"/>
        <v>87</v>
      </c>
      <c r="F7045">
        <f t="shared" ca="1" si="1655"/>
        <v>103</v>
      </c>
      <c r="G7045">
        <f t="shared" ca="1" si="1656"/>
        <v>1.32</v>
      </c>
      <c r="H7045" t="str">
        <f t="shared" ca="1" si="1657"/>
        <v>Sunny</v>
      </c>
      <c r="I7045">
        <f t="shared" ca="1" si="1658"/>
        <v>34.1</v>
      </c>
      <c r="J7045" t="str">
        <f t="shared" ca="1" si="1659"/>
        <v>Yes</v>
      </c>
      <c r="K7045" t="str">
        <f t="shared" ca="1" si="1660"/>
        <v>No</v>
      </c>
      <c r="L7045">
        <f t="shared" ca="1" si="1661"/>
        <v>11.7</v>
      </c>
      <c r="M7045">
        <f t="shared" ca="1" si="1662"/>
        <v>1789</v>
      </c>
      <c r="N7045">
        <f t="shared" ca="1" si="1663"/>
        <v>0.53</v>
      </c>
      <c r="O7045" t="str">
        <f t="shared" ca="1" si="1664"/>
        <v>No</v>
      </c>
    </row>
    <row r="7046" spans="1:15" x14ac:dyDescent="0.3">
      <c r="A7046" s="1">
        <f t="shared" ca="1" si="1651"/>
        <v>46213</v>
      </c>
      <c r="B7046" s="2">
        <f t="shared" ca="1" si="1652"/>
        <v>0.26041666666666669</v>
      </c>
      <c r="C7046" t="str">
        <f t="shared" ca="1" si="1653"/>
        <v>Jagannath Temple, Puri</v>
      </c>
      <c r="D7046">
        <f t="shared" ca="1" si="1654"/>
        <v>12511</v>
      </c>
      <c r="E7046">
        <f t="shared" ca="1" si="1650"/>
        <v>518</v>
      </c>
      <c r="F7046">
        <f t="shared" ca="1" si="1655"/>
        <v>94</v>
      </c>
      <c r="G7046">
        <f t="shared" ca="1" si="1656"/>
        <v>10.64</v>
      </c>
      <c r="H7046" t="str">
        <f t="shared" ca="1" si="1657"/>
        <v>Cloudy</v>
      </c>
      <c r="I7046">
        <f t="shared" ca="1" si="1658"/>
        <v>41</v>
      </c>
      <c r="J7046" t="str">
        <f t="shared" ca="1" si="1659"/>
        <v>No</v>
      </c>
      <c r="K7046" t="str">
        <f t="shared" ca="1" si="1660"/>
        <v>No</v>
      </c>
      <c r="L7046">
        <f t="shared" ca="1" si="1661"/>
        <v>6.4</v>
      </c>
      <c r="M7046">
        <f t="shared" ca="1" si="1662"/>
        <v>2710</v>
      </c>
      <c r="N7046">
        <f t="shared" ca="1" si="1663"/>
        <v>0.41</v>
      </c>
      <c r="O7046" t="str">
        <f t="shared" ca="1" si="1664"/>
        <v>No</v>
      </c>
    </row>
    <row r="7047" spans="1:15" x14ac:dyDescent="0.3">
      <c r="A7047" s="1">
        <f t="shared" ca="1" si="1651"/>
        <v>46220</v>
      </c>
      <c r="B7047" s="2">
        <f t="shared" ca="1" si="1652"/>
        <v>3.3333333333333333E-2</v>
      </c>
      <c r="C7047" t="str">
        <f t="shared" ca="1" si="1653"/>
        <v>Kashi Vishwanath Temple, Varanasi</v>
      </c>
      <c r="D7047">
        <f t="shared" ca="1" si="1654"/>
        <v>11793</v>
      </c>
      <c r="E7047">
        <f t="shared" ca="1" si="1650"/>
        <v>13</v>
      </c>
      <c r="F7047">
        <f t="shared" ca="1" si="1655"/>
        <v>275</v>
      </c>
      <c r="G7047">
        <f t="shared" ca="1" si="1656"/>
        <v>6.72</v>
      </c>
      <c r="H7047" t="str">
        <f t="shared" ca="1" si="1657"/>
        <v>Humid</v>
      </c>
      <c r="I7047">
        <f t="shared" ca="1" si="1658"/>
        <v>21.6</v>
      </c>
      <c r="J7047" t="str">
        <f t="shared" ca="1" si="1659"/>
        <v>Yes</v>
      </c>
      <c r="K7047" t="str">
        <f t="shared" ca="1" si="1660"/>
        <v>No</v>
      </c>
      <c r="L7047">
        <f t="shared" ca="1" si="1661"/>
        <v>2.8</v>
      </c>
      <c r="M7047">
        <f t="shared" ca="1" si="1662"/>
        <v>970</v>
      </c>
      <c r="N7047">
        <f t="shared" ca="1" si="1663"/>
        <v>0.67</v>
      </c>
      <c r="O7047" t="str">
        <f t="shared" ca="1" si="1664"/>
        <v>No</v>
      </c>
    </row>
    <row r="7048" spans="1:15" x14ac:dyDescent="0.3">
      <c r="A7048" s="1">
        <f t="shared" ca="1" si="1651"/>
        <v>45303</v>
      </c>
      <c r="B7048" s="2">
        <f t="shared" ca="1" si="1652"/>
        <v>0.56597222222222221</v>
      </c>
      <c r="C7048" t="str">
        <f t="shared" ca="1" si="1653"/>
        <v>Shri Siddhivinayak Temple, Mumbai</v>
      </c>
      <c r="D7048">
        <f t="shared" ca="1" si="1654"/>
        <v>7915</v>
      </c>
      <c r="E7048">
        <f t="shared" ca="1" si="1650"/>
        <v>229</v>
      </c>
      <c r="F7048">
        <f t="shared" ca="1" si="1655"/>
        <v>21</v>
      </c>
      <c r="G7048">
        <f t="shared" ca="1" si="1656"/>
        <v>12.78</v>
      </c>
      <c r="H7048" t="str">
        <f t="shared" ca="1" si="1657"/>
        <v>Cloudy</v>
      </c>
      <c r="I7048">
        <f t="shared" ca="1" si="1658"/>
        <v>39.1</v>
      </c>
      <c r="J7048" t="str">
        <f t="shared" ca="1" si="1659"/>
        <v>Yes</v>
      </c>
      <c r="K7048" t="str">
        <f t="shared" ca="1" si="1660"/>
        <v>No</v>
      </c>
      <c r="L7048">
        <f t="shared" ca="1" si="1661"/>
        <v>7.9</v>
      </c>
      <c r="M7048">
        <f t="shared" ca="1" si="1662"/>
        <v>498</v>
      </c>
      <c r="N7048">
        <f t="shared" ca="1" si="1663"/>
        <v>0.39</v>
      </c>
      <c r="O7048" t="str">
        <f t="shared" ca="1" si="1664"/>
        <v>No</v>
      </c>
    </row>
    <row r="7049" spans="1:15" x14ac:dyDescent="0.3">
      <c r="A7049" s="1">
        <f t="shared" ca="1" si="1651"/>
        <v>45329</v>
      </c>
      <c r="B7049" s="2">
        <f t="shared" ca="1" si="1652"/>
        <v>0.51041666666666663</v>
      </c>
      <c r="C7049" t="str">
        <f t="shared" ca="1" si="1653"/>
        <v>Tirumala Tirupati Temple, Tirupati</v>
      </c>
      <c r="D7049">
        <f t="shared" ca="1" si="1654"/>
        <v>5344</v>
      </c>
      <c r="E7049">
        <f t="shared" ca="1" si="1650"/>
        <v>397</v>
      </c>
      <c r="F7049">
        <f t="shared" ca="1" si="1655"/>
        <v>265</v>
      </c>
      <c r="G7049">
        <f t="shared" ca="1" si="1656"/>
        <v>14.1</v>
      </c>
      <c r="H7049" t="str">
        <f t="shared" ca="1" si="1657"/>
        <v>Sunny</v>
      </c>
      <c r="I7049">
        <f t="shared" ca="1" si="1658"/>
        <v>29</v>
      </c>
      <c r="J7049" t="str">
        <f t="shared" ca="1" si="1659"/>
        <v>Yes</v>
      </c>
      <c r="K7049" t="str">
        <f t="shared" ca="1" si="1660"/>
        <v>Yes</v>
      </c>
      <c r="L7049">
        <f t="shared" ca="1" si="1661"/>
        <v>5.2</v>
      </c>
      <c r="M7049">
        <f t="shared" ca="1" si="1662"/>
        <v>845</v>
      </c>
      <c r="N7049">
        <f t="shared" ca="1" si="1663"/>
        <v>0.84</v>
      </c>
      <c r="O7049" t="str">
        <f t="shared" ca="1" si="1664"/>
        <v>No</v>
      </c>
    </row>
    <row r="7050" spans="1:15" x14ac:dyDescent="0.3">
      <c r="A7050" s="1">
        <f t="shared" ca="1" si="1651"/>
        <v>45946</v>
      </c>
      <c r="B7050" s="2">
        <f t="shared" ca="1" si="1652"/>
        <v>0.98263888888888884</v>
      </c>
      <c r="C7050" t="str">
        <f t="shared" ca="1" si="1653"/>
        <v>Grishneshwar Temple, Chhatrapati Sambhajinagar</v>
      </c>
      <c r="D7050">
        <f t="shared" ca="1" si="1654"/>
        <v>13553</v>
      </c>
      <c r="E7050">
        <f t="shared" ca="1" si="1650"/>
        <v>537</v>
      </c>
      <c r="F7050">
        <f t="shared" ca="1" si="1655"/>
        <v>364</v>
      </c>
      <c r="G7050">
        <f t="shared" ca="1" si="1656"/>
        <v>6.77</v>
      </c>
      <c r="H7050" t="str">
        <f t="shared" ca="1" si="1657"/>
        <v>Hot</v>
      </c>
      <c r="I7050">
        <f t="shared" ca="1" si="1658"/>
        <v>21</v>
      </c>
      <c r="J7050" t="str">
        <f t="shared" ca="1" si="1659"/>
        <v>No</v>
      </c>
      <c r="K7050" t="str">
        <f t="shared" ca="1" si="1660"/>
        <v>Yes</v>
      </c>
      <c r="L7050">
        <f t="shared" ca="1" si="1661"/>
        <v>9.6999999999999993</v>
      </c>
      <c r="M7050">
        <f t="shared" ca="1" si="1662"/>
        <v>1819</v>
      </c>
      <c r="N7050">
        <f t="shared" ca="1" si="1663"/>
        <v>0.43</v>
      </c>
      <c r="O7050" t="str">
        <f t="shared" ca="1" si="1664"/>
        <v>No</v>
      </c>
    </row>
    <row r="7051" spans="1:15" x14ac:dyDescent="0.3">
      <c r="A7051" s="1">
        <f t="shared" ca="1" si="1651"/>
        <v>46255</v>
      </c>
      <c r="B7051" s="2">
        <f t="shared" ca="1" si="1652"/>
        <v>0.86319444444444449</v>
      </c>
      <c r="C7051" t="str">
        <f t="shared" ca="1" si="1653"/>
        <v>Meenakshi Amman Temple, Madurai</v>
      </c>
      <c r="D7051">
        <f t="shared" ca="1" si="1654"/>
        <v>8497</v>
      </c>
      <c r="E7051">
        <f t="shared" ca="1" si="1650"/>
        <v>290</v>
      </c>
      <c r="F7051">
        <f t="shared" ca="1" si="1655"/>
        <v>170</v>
      </c>
      <c r="G7051">
        <f t="shared" ca="1" si="1656"/>
        <v>7.39</v>
      </c>
      <c r="H7051" t="str">
        <f t="shared" ca="1" si="1657"/>
        <v>Sunny</v>
      </c>
      <c r="I7051">
        <f t="shared" ca="1" si="1658"/>
        <v>34.1</v>
      </c>
      <c r="J7051" t="str">
        <f t="shared" ca="1" si="1659"/>
        <v>Yes</v>
      </c>
      <c r="K7051" t="str">
        <f t="shared" ca="1" si="1660"/>
        <v>No</v>
      </c>
      <c r="L7051">
        <f t="shared" ca="1" si="1661"/>
        <v>4.0999999999999996</v>
      </c>
      <c r="M7051">
        <f t="shared" ca="1" si="1662"/>
        <v>325</v>
      </c>
      <c r="N7051">
        <f t="shared" ca="1" si="1663"/>
        <v>2.25</v>
      </c>
      <c r="O7051" t="str">
        <f t="shared" ca="1" si="1664"/>
        <v>No</v>
      </c>
    </row>
    <row r="7052" spans="1:15" x14ac:dyDescent="0.3">
      <c r="A7052" s="1">
        <f t="shared" ca="1" si="1651"/>
        <v>46132</v>
      </c>
      <c r="B7052" s="2">
        <f t="shared" ca="1" si="1652"/>
        <v>0.65833333333333333</v>
      </c>
      <c r="C7052" t="str">
        <f t="shared" ca="1" si="1653"/>
        <v>Golden Temple, Amritsar</v>
      </c>
      <c r="D7052">
        <f t="shared" ca="1" si="1654"/>
        <v>9787</v>
      </c>
      <c r="E7052">
        <f t="shared" ca="1" si="1650"/>
        <v>132</v>
      </c>
      <c r="F7052">
        <f t="shared" ca="1" si="1655"/>
        <v>29</v>
      </c>
      <c r="G7052">
        <f t="shared" ca="1" si="1656"/>
        <v>11</v>
      </c>
      <c r="H7052" t="str">
        <f t="shared" ca="1" si="1657"/>
        <v>Sunny</v>
      </c>
      <c r="I7052">
        <f t="shared" ca="1" si="1658"/>
        <v>18.600000000000001</v>
      </c>
      <c r="J7052" t="str">
        <f t="shared" ca="1" si="1659"/>
        <v>No</v>
      </c>
      <c r="K7052" t="str">
        <f t="shared" ca="1" si="1660"/>
        <v>No</v>
      </c>
      <c r="L7052">
        <f t="shared" ca="1" si="1661"/>
        <v>8</v>
      </c>
      <c r="M7052">
        <f t="shared" ca="1" si="1662"/>
        <v>2440</v>
      </c>
      <c r="N7052">
        <f t="shared" ca="1" si="1663"/>
        <v>0.49</v>
      </c>
      <c r="O7052" t="str">
        <f t="shared" ca="1" si="1664"/>
        <v>No</v>
      </c>
    </row>
    <row r="7053" spans="1:15" x14ac:dyDescent="0.3">
      <c r="A7053" s="1">
        <f t="shared" ca="1" si="1651"/>
        <v>45762</v>
      </c>
      <c r="B7053" s="2">
        <f t="shared" ca="1" si="1652"/>
        <v>0.80069444444444449</v>
      </c>
      <c r="C7053" t="str">
        <f t="shared" ca="1" si="1653"/>
        <v>Dagdusheth Halwai Ganpati Temple, Pune</v>
      </c>
      <c r="D7053">
        <f t="shared" ca="1" si="1654"/>
        <v>714</v>
      </c>
      <c r="E7053">
        <f t="shared" ca="1" si="1650"/>
        <v>31</v>
      </c>
      <c r="F7053">
        <f t="shared" ca="1" si="1655"/>
        <v>300</v>
      </c>
      <c r="G7053">
        <f t="shared" ca="1" si="1656"/>
        <v>9.25</v>
      </c>
      <c r="H7053" t="str">
        <f t="shared" ca="1" si="1657"/>
        <v>Rainy</v>
      </c>
      <c r="I7053">
        <f t="shared" ca="1" si="1658"/>
        <v>28.7</v>
      </c>
      <c r="J7053" t="str">
        <f t="shared" ca="1" si="1659"/>
        <v>No</v>
      </c>
      <c r="K7053" t="str">
        <f t="shared" ca="1" si="1660"/>
        <v>No</v>
      </c>
      <c r="L7053">
        <f t="shared" ca="1" si="1661"/>
        <v>7.5</v>
      </c>
      <c r="M7053">
        <f t="shared" ca="1" si="1662"/>
        <v>2970</v>
      </c>
      <c r="N7053">
        <f t="shared" ca="1" si="1663"/>
        <v>2.14</v>
      </c>
      <c r="O7053" t="str">
        <f t="shared" ca="1" si="1664"/>
        <v>Yes</v>
      </c>
    </row>
    <row r="7054" spans="1:15" x14ac:dyDescent="0.3">
      <c r="A7054" s="1">
        <f t="shared" ca="1" si="1651"/>
        <v>45832</v>
      </c>
      <c r="B7054" s="2">
        <f t="shared" ca="1" si="1652"/>
        <v>0.32291666666666669</v>
      </c>
      <c r="C7054" t="str">
        <f t="shared" ca="1" si="1653"/>
        <v>Somnath Temple, Gujarat</v>
      </c>
      <c r="D7054">
        <f t="shared" ca="1" si="1654"/>
        <v>10201</v>
      </c>
      <c r="E7054">
        <f t="shared" ca="1" si="1650"/>
        <v>543</v>
      </c>
      <c r="F7054">
        <f t="shared" ca="1" si="1655"/>
        <v>297</v>
      </c>
      <c r="G7054">
        <f t="shared" ca="1" si="1656"/>
        <v>11.03</v>
      </c>
      <c r="H7054" t="str">
        <f t="shared" ca="1" si="1657"/>
        <v>Sunny</v>
      </c>
      <c r="I7054">
        <f t="shared" ca="1" si="1658"/>
        <v>36.4</v>
      </c>
      <c r="J7054" t="str">
        <f t="shared" ca="1" si="1659"/>
        <v>No</v>
      </c>
      <c r="K7054" t="str">
        <f t="shared" ca="1" si="1660"/>
        <v>No</v>
      </c>
      <c r="L7054">
        <f t="shared" ca="1" si="1661"/>
        <v>7.5</v>
      </c>
      <c r="M7054">
        <f t="shared" ca="1" si="1662"/>
        <v>2948</v>
      </c>
      <c r="N7054">
        <f t="shared" ca="1" si="1663"/>
        <v>0.53</v>
      </c>
      <c r="O7054" t="str">
        <f t="shared" ca="1" si="1664"/>
        <v>No</v>
      </c>
    </row>
    <row r="7055" spans="1:15" x14ac:dyDescent="0.3">
      <c r="A7055" s="1">
        <f t="shared" ca="1" si="1651"/>
        <v>46023</v>
      </c>
      <c r="B7055" s="2">
        <f t="shared" ca="1" si="1652"/>
        <v>0.75069444444444444</v>
      </c>
      <c r="C7055" t="str">
        <f t="shared" ca="1" si="1653"/>
        <v>Tirumala Tirupati Temple, Tirupati</v>
      </c>
      <c r="D7055">
        <f t="shared" ca="1" si="1654"/>
        <v>2256</v>
      </c>
      <c r="E7055">
        <f t="shared" ca="1" si="1650"/>
        <v>597</v>
      </c>
      <c r="F7055">
        <f t="shared" ca="1" si="1655"/>
        <v>141</v>
      </c>
      <c r="G7055">
        <f t="shared" ca="1" si="1656"/>
        <v>8.6999999999999993</v>
      </c>
      <c r="H7055" t="str">
        <f t="shared" ca="1" si="1657"/>
        <v>Rainy</v>
      </c>
      <c r="I7055">
        <f t="shared" ca="1" si="1658"/>
        <v>29.8</v>
      </c>
      <c r="J7055" t="str">
        <f t="shared" ca="1" si="1659"/>
        <v>No</v>
      </c>
      <c r="K7055" t="str">
        <f t="shared" ca="1" si="1660"/>
        <v>Yes</v>
      </c>
      <c r="L7055">
        <f t="shared" ca="1" si="1661"/>
        <v>6.3</v>
      </c>
      <c r="M7055">
        <f t="shared" ca="1" si="1662"/>
        <v>512</v>
      </c>
      <c r="N7055">
        <f t="shared" ca="1" si="1663"/>
        <v>0.85</v>
      </c>
      <c r="O7055" t="str">
        <f t="shared" ca="1" si="1664"/>
        <v>No</v>
      </c>
    </row>
    <row r="7056" spans="1:15" x14ac:dyDescent="0.3">
      <c r="A7056" s="1">
        <f t="shared" ca="1" si="1651"/>
        <v>45513</v>
      </c>
      <c r="B7056" s="2">
        <f t="shared" ca="1" si="1652"/>
        <v>0.14583333333333334</v>
      </c>
      <c r="C7056" t="str">
        <f t="shared" ca="1" si="1653"/>
        <v>Shree Mahakaleshwar Temple, Ujjain</v>
      </c>
      <c r="D7056">
        <f t="shared" ca="1" si="1654"/>
        <v>11955</v>
      </c>
      <c r="E7056">
        <f t="shared" ca="1" si="1650"/>
        <v>249</v>
      </c>
      <c r="F7056">
        <f t="shared" ca="1" si="1655"/>
        <v>407</v>
      </c>
      <c r="G7056">
        <f t="shared" ca="1" si="1656"/>
        <v>2.52</v>
      </c>
      <c r="H7056" t="str">
        <f t="shared" ca="1" si="1657"/>
        <v>Humid</v>
      </c>
      <c r="I7056">
        <f t="shared" ca="1" si="1658"/>
        <v>22.2</v>
      </c>
      <c r="J7056" t="str">
        <f t="shared" ca="1" si="1659"/>
        <v>Yes</v>
      </c>
      <c r="K7056" t="str">
        <f t="shared" ca="1" si="1660"/>
        <v>Yes</v>
      </c>
      <c r="L7056">
        <f t="shared" ca="1" si="1661"/>
        <v>4.5</v>
      </c>
      <c r="M7056">
        <f t="shared" ca="1" si="1662"/>
        <v>1165</v>
      </c>
      <c r="N7056">
        <f t="shared" ca="1" si="1663"/>
        <v>0.75</v>
      </c>
      <c r="O7056" t="str">
        <f t="shared" ca="1" si="1664"/>
        <v>Yes</v>
      </c>
    </row>
    <row r="7057" spans="1:15" x14ac:dyDescent="0.3">
      <c r="A7057" s="1">
        <f t="shared" ca="1" si="1651"/>
        <v>46244</v>
      </c>
      <c r="B7057" s="2">
        <f t="shared" ca="1" si="1652"/>
        <v>0.59305555555555556</v>
      </c>
      <c r="C7057" t="str">
        <f t="shared" ca="1" si="1653"/>
        <v>Shirdi Sai Baba Temple, Shirdi</v>
      </c>
      <c r="D7057">
        <f t="shared" ca="1" si="1654"/>
        <v>10845</v>
      </c>
      <c r="E7057">
        <f t="shared" ca="1" si="1650"/>
        <v>182</v>
      </c>
      <c r="F7057">
        <f t="shared" ca="1" si="1655"/>
        <v>442</v>
      </c>
      <c r="G7057">
        <f t="shared" ca="1" si="1656"/>
        <v>0.93</v>
      </c>
      <c r="H7057" t="str">
        <f t="shared" ca="1" si="1657"/>
        <v>Sunny</v>
      </c>
      <c r="I7057">
        <f t="shared" ca="1" si="1658"/>
        <v>18.8</v>
      </c>
      <c r="J7057" t="str">
        <f t="shared" ca="1" si="1659"/>
        <v>Yes</v>
      </c>
      <c r="K7057" t="str">
        <f t="shared" ca="1" si="1660"/>
        <v>No</v>
      </c>
      <c r="L7057">
        <f t="shared" ca="1" si="1661"/>
        <v>2.4</v>
      </c>
      <c r="M7057">
        <f t="shared" ca="1" si="1662"/>
        <v>725</v>
      </c>
      <c r="N7057">
        <f t="shared" ca="1" si="1663"/>
        <v>0.82</v>
      </c>
      <c r="O7057" t="str">
        <f t="shared" ca="1" si="1664"/>
        <v>Yes</v>
      </c>
    </row>
    <row r="7058" spans="1:15" x14ac:dyDescent="0.3">
      <c r="A7058" s="1">
        <f t="shared" ca="1" si="1651"/>
        <v>46199</v>
      </c>
      <c r="B7058" s="2">
        <f t="shared" ca="1" si="1652"/>
        <v>0.28055555555555556</v>
      </c>
      <c r="C7058" t="str">
        <f t="shared" ca="1" si="1653"/>
        <v>Tulja Bhavani Temple, Tuljapur</v>
      </c>
      <c r="D7058">
        <f t="shared" ca="1" si="1654"/>
        <v>4885</v>
      </c>
      <c r="E7058">
        <f t="shared" ca="1" si="1650"/>
        <v>135</v>
      </c>
      <c r="F7058">
        <f t="shared" ca="1" si="1655"/>
        <v>231</v>
      </c>
      <c r="G7058">
        <f t="shared" ca="1" si="1656"/>
        <v>10.01</v>
      </c>
      <c r="H7058" t="str">
        <f t="shared" ca="1" si="1657"/>
        <v>Humid</v>
      </c>
      <c r="I7058">
        <f t="shared" ca="1" si="1658"/>
        <v>31</v>
      </c>
      <c r="J7058" t="str">
        <f t="shared" ca="1" si="1659"/>
        <v>No</v>
      </c>
      <c r="K7058" t="str">
        <f t="shared" ca="1" si="1660"/>
        <v>Yes</v>
      </c>
      <c r="L7058">
        <f t="shared" ca="1" si="1661"/>
        <v>4.5999999999999996</v>
      </c>
      <c r="M7058">
        <f t="shared" ca="1" si="1662"/>
        <v>1765</v>
      </c>
      <c r="N7058">
        <f t="shared" ca="1" si="1663"/>
        <v>2.38</v>
      </c>
      <c r="O7058" t="str">
        <f t="shared" ca="1" si="1664"/>
        <v>No</v>
      </c>
    </row>
    <row r="7059" spans="1:15" x14ac:dyDescent="0.3">
      <c r="A7059" s="1">
        <f t="shared" ca="1" si="1651"/>
        <v>46067</v>
      </c>
      <c r="B7059" s="2">
        <f t="shared" ca="1" si="1652"/>
        <v>0.10972222222222222</v>
      </c>
      <c r="C7059" t="str">
        <f t="shared" ca="1" si="1653"/>
        <v>Shirdi Sai Baba Temple, Shirdi</v>
      </c>
      <c r="D7059">
        <f t="shared" ca="1" si="1654"/>
        <v>10714</v>
      </c>
      <c r="E7059">
        <f t="shared" ca="1" si="1650"/>
        <v>221</v>
      </c>
      <c r="F7059">
        <f t="shared" ca="1" si="1655"/>
        <v>458</v>
      </c>
      <c r="G7059">
        <f t="shared" ca="1" si="1656"/>
        <v>13.85</v>
      </c>
      <c r="H7059" t="str">
        <f t="shared" ca="1" si="1657"/>
        <v>Sunny</v>
      </c>
      <c r="I7059">
        <f t="shared" ca="1" si="1658"/>
        <v>27.6</v>
      </c>
      <c r="J7059" t="str">
        <f t="shared" ca="1" si="1659"/>
        <v>No</v>
      </c>
      <c r="K7059" t="str">
        <f t="shared" ca="1" si="1660"/>
        <v>Yes</v>
      </c>
      <c r="L7059">
        <f t="shared" ca="1" si="1661"/>
        <v>2.7</v>
      </c>
      <c r="M7059">
        <f t="shared" ca="1" si="1662"/>
        <v>1594</v>
      </c>
      <c r="N7059">
        <f t="shared" ca="1" si="1663"/>
        <v>0.62</v>
      </c>
      <c r="O7059" t="str">
        <f t="shared" ca="1" si="1664"/>
        <v>No</v>
      </c>
    </row>
    <row r="7060" spans="1:15" x14ac:dyDescent="0.3">
      <c r="A7060" s="1">
        <f t="shared" ca="1" si="1651"/>
        <v>45314</v>
      </c>
      <c r="B7060" s="2">
        <f t="shared" ca="1" si="1652"/>
        <v>0.98333333333333328</v>
      </c>
      <c r="C7060" t="str">
        <f t="shared" ca="1" si="1653"/>
        <v>Grishneshwar Temple, Chhatrapati Sambhajinagar</v>
      </c>
      <c r="D7060">
        <f t="shared" ca="1" si="1654"/>
        <v>5102</v>
      </c>
      <c r="E7060">
        <f t="shared" ca="1" si="1650"/>
        <v>220</v>
      </c>
      <c r="F7060">
        <f t="shared" ca="1" si="1655"/>
        <v>420</v>
      </c>
      <c r="G7060">
        <f t="shared" ca="1" si="1656"/>
        <v>9.8800000000000008</v>
      </c>
      <c r="H7060" t="str">
        <f t="shared" ca="1" si="1657"/>
        <v>Cloudy</v>
      </c>
      <c r="I7060">
        <f t="shared" ca="1" si="1658"/>
        <v>30.9</v>
      </c>
      <c r="J7060" t="str">
        <f t="shared" ca="1" si="1659"/>
        <v>No</v>
      </c>
      <c r="K7060" t="str">
        <f t="shared" ca="1" si="1660"/>
        <v>No</v>
      </c>
      <c r="L7060">
        <f t="shared" ca="1" si="1661"/>
        <v>7.6</v>
      </c>
      <c r="M7060">
        <f t="shared" ca="1" si="1662"/>
        <v>2723</v>
      </c>
      <c r="N7060">
        <f t="shared" ca="1" si="1663"/>
        <v>1.67</v>
      </c>
      <c r="O7060" t="str">
        <f t="shared" ca="1" si="1664"/>
        <v>No</v>
      </c>
    </row>
    <row r="7061" spans="1:15" x14ac:dyDescent="0.3">
      <c r="A7061" s="1">
        <f t="shared" ca="1" si="1651"/>
        <v>46159</v>
      </c>
      <c r="B7061" s="2">
        <f t="shared" ca="1" si="1652"/>
        <v>0.3034722222222222</v>
      </c>
      <c r="C7061" t="str">
        <f t="shared" ca="1" si="1653"/>
        <v>Tulja Bhavani Temple, Tuljapur</v>
      </c>
      <c r="D7061">
        <f t="shared" ca="1" si="1654"/>
        <v>11518</v>
      </c>
      <c r="E7061">
        <f t="shared" ca="1" si="1650"/>
        <v>446</v>
      </c>
      <c r="F7061">
        <f t="shared" ca="1" si="1655"/>
        <v>245</v>
      </c>
      <c r="G7061">
        <f t="shared" ca="1" si="1656"/>
        <v>5.72</v>
      </c>
      <c r="H7061" t="str">
        <f t="shared" ca="1" si="1657"/>
        <v>Hot</v>
      </c>
      <c r="I7061">
        <f t="shared" ca="1" si="1658"/>
        <v>36.200000000000003</v>
      </c>
      <c r="J7061" t="str">
        <f t="shared" ca="1" si="1659"/>
        <v>No</v>
      </c>
      <c r="K7061" t="str">
        <f t="shared" ca="1" si="1660"/>
        <v>No</v>
      </c>
      <c r="L7061">
        <f t="shared" ca="1" si="1661"/>
        <v>6.7</v>
      </c>
      <c r="M7061">
        <f t="shared" ca="1" si="1662"/>
        <v>1614</v>
      </c>
      <c r="N7061">
        <f t="shared" ca="1" si="1663"/>
        <v>1.6</v>
      </c>
      <c r="O7061" t="str">
        <f t="shared" ca="1" si="1664"/>
        <v>No</v>
      </c>
    </row>
    <row r="7062" spans="1:15" x14ac:dyDescent="0.3">
      <c r="A7062" s="1">
        <f t="shared" ca="1" si="1651"/>
        <v>45384</v>
      </c>
      <c r="B7062" s="2">
        <f t="shared" ca="1" si="1652"/>
        <v>0.67361111111111116</v>
      </c>
      <c r="C7062" t="str">
        <f t="shared" ca="1" si="1653"/>
        <v>Kashi Vishwanath Temple, Varanasi</v>
      </c>
      <c r="D7062">
        <f t="shared" ca="1" si="1654"/>
        <v>12725</v>
      </c>
      <c r="E7062">
        <f t="shared" ca="1" si="1650"/>
        <v>229</v>
      </c>
      <c r="F7062">
        <f t="shared" ca="1" si="1655"/>
        <v>136</v>
      </c>
      <c r="G7062">
        <f t="shared" ca="1" si="1656"/>
        <v>9.2799999999999994</v>
      </c>
      <c r="H7062" t="str">
        <f t="shared" ca="1" si="1657"/>
        <v>Rainy</v>
      </c>
      <c r="I7062">
        <f t="shared" ca="1" si="1658"/>
        <v>32.299999999999997</v>
      </c>
      <c r="J7062" t="str">
        <f t="shared" ca="1" si="1659"/>
        <v>No</v>
      </c>
      <c r="K7062" t="str">
        <f t="shared" ca="1" si="1660"/>
        <v>No</v>
      </c>
      <c r="L7062">
        <f t="shared" ca="1" si="1661"/>
        <v>6.9</v>
      </c>
      <c r="M7062">
        <f t="shared" ca="1" si="1662"/>
        <v>1783</v>
      </c>
      <c r="N7062">
        <f t="shared" ca="1" si="1663"/>
        <v>0.55000000000000004</v>
      </c>
      <c r="O7062" t="str">
        <f t="shared" ca="1" si="1664"/>
        <v>No</v>
      </c>
    </row>
    <row r="7063" spans="1:15" x14ac:dyDescent="0.3">
      <c r="A7063" s="1">
        <f t="shared" ca="1" si="1651"/>
        <v>46084</v>
      </c>
      <c r="B7063" s="2">
        <f t="shared" ca="1" si="1652"/>
        <v>0.12569444444444444</v>
      </c>
      <c r="C7063" t="str">
        <f t="shared" ca="1" si="1653"/>
        <v>Tulja Bhavani Temple, Tuljapur</v>
      </c>
      <c r="D7063">
        <f t="shared" ca="1" si="1654"/>
        <v>12735</v>
      </c>
      <c r="E7063">
        <f t="shared" ca="1" si="1650"/>
        <v>53</v>
      </c>
      <c r="F7063">
        <f t="shared" ca="1" si="1655"/>
        <v>207</v>
      </c>
      <c r="G7063">
        <f t="shared" ca="1" si="1656"/>
        <v>10.61</v>
      </c>
      <c r="H7063" t="str">
        <f t="shared" ca="1" si="1657"/>
        <v>Sunny</v>
      </c>
      <c r="I7063">
        <f t="shared" ca="1" si="1658"/>
        <v>25.9</v>
      </c>
      <c r="J7063" t="str">
        <f t="shared" ca="1" si="1659"/>
        <v>No</v>
      </c>
      <c r="K7063" t="str">
        <f t="shared" ca="1" si="1660"/>
        <v>No</v>
      </c>
      <c r="L7063">
        <f t="shared" ca="1" si="1661"/>
        <v>7.9</v>
      </c>
      <c r="M7063">
        <f t="shared" ca="1" si="1662"/>
        <v>1329</v>
      </c>
      <c r="N7063">
        <f t="shared" ca="1" si="1663"/>
        <v>0.37</v>
      </c>
      <c r="O7063" t="str">
        <f t="shared" ca="1" si="1664"/>
        <v>No</v>
      </c>
    </row>
    <row r="7064" spans="1:15" x14ac:dyDescent="0.3">
      <c r="A7064" s="1">
        <f t="shared" ca="1" si="1651"/>
        <v>45655</v>
      </c>
      <c r="B7064" s="2">
        <f t="shared" ca="1" si="1652"/>
        <v>0.77638888888888891</v>
      </c>
      <c r="C7064" t="str">
        <f t="shared" ca="1" si="1653"/>
        <v>Jagannath Temple, Puri</v>
      </c>
      <c r="D7064">
        <f t="shared" ca="1" si="1654"/>
        <v>7285</v>
      </c>
      <c r="E7064">
        <f t="shared" ca="1" si="1650"/>
        <v>334</v>
      </c>
      <c r="F7064">
        <f t="shared" ca="1" si="1655"/>
        <v>415</v>
      </c>
      <c r="G7064">
        <f t="shared" ca="1" si="1656"/>
        <v>7.79</v>
      </c>
      <c r="H7064" t="str">
        <f t="shared" ca="1" si="1657"/>
        <v>Cloudy</v>
      </c>
      <c r="I7064">
        <f t="shared" ca="1" si="1658"/>
        <v>25.6</v>
      </c>
      <c r="J7064" t="str">
        <f t="shared" ca="1" si="1659"/>
        <v>No</v>
      </c>
      <c r="K7064" t="str">
        <f t="shared" ca="1" si="1660"/>
        <v>No</v>
      </c>
      <c r="L7064">
        <f t="shared" ca="1" si="1661"/>
        <v>8.6</v>
      </c>
      <c r="M7064">
        <f t="shared" ca="1" si="1662"/>
        <v>1065</v>
      </c>
      <c r="N7064">
        <f t="shared" ca="1" si="1663"/>
        <v>0.47</v>
      </c>
      <c r="O7064" t="str">
        <f t="shared" ca="1" si="1664"/>
        <v>No</v>
      </c>
    </row>
    <row r="7065" spans="1:15" x14ac:dyDescent="0.3">
      <c r="A7065" s="1">
        <f t="shared" ca="1" si="1651"/>
        <v>46036</v>
      </c>
      <c r="B7065" s="2">
        <f t="shared" ca="1" si="1652"/>
        <v>0.48958333333333331</v>
      </c>
      <c r="C7065" t="str">
        <f t="shared" ca="1" si="1653"/>
        <v>Jagannath Temple, Puri</v>
      </c>
      <c r="D7065">
        <f t="shared" ca="1" si="1654"/>
        <v>10700</v>
      </c>
      <c r="E7065">
        <f t="shared" ca="1" si="1650"/>
        <v>19</v>
      </c>
      <c r="F7065">
        <f t="shared" ca="1" si="1655"/>
        <v>72</v>
      </c>
      <c r="G7065">
        <f t="shared" ca="1" si="1656"/>
        <v>1.67</v>
      </c>
      <c r="H7065" t="str">
        <f t="shared" ca="1" si="1657"/>
        <v>Rainy</v>
      </c>
      <c r="I7065">
        <f t="shared" ca="1" si="1658"/>
        <v>38.5</v>
      </c>
      <c r="J7065" t="str">
        <f t="shared" ca="1" si="1659"/>
        <v>Yes</v>
      </c>
      <c r="K7065" t="str">
        <f t="shared" ca="1" si="1660"/>
        <v>Yes</v>
      </c>
      <c r="L7065">
        <f t="shared" ca="1" si="1661"/>
        <v>10</v>
      </c>
      <c r="M7065">
        <f t="shared" ca="1" si="1662"/>
        <v>402</v>
      </c>
      <c r="N7065">
        <f t="shared" ca="1" si="1663"/>
        <v>1.35</v>
      </c>
      <c r="O7065" t="str">
        <f t="shared" ca="1" si="1664"/>
        <v>No</v>
      </c>
    </row>
    <row r="7066" spans="1:15" x14ac:dyDescent="0.3">
      <c r="A7066" s="1">
        <f t="shared" ca="1" si="1651"/>
        <v>45667</v>
      </c>
      <c r="B7066" s="2">
        <f t="shared" ca="1" si="1652"/>
        <v>0.94861111111111107</v>
      </c>
      <c r="C7066" t="str">
        <f t="shared" ca="1" si="1653"/>
        <v>Jagannath Temple, Puri</v>
      </c>
      <c r="D7066">
        <f t="shared" ca="1" si="1654"/>
        <v>4709</v>
      </c>
      <c r="E7066">
        <f t="shared" ca="1" si="1650"/>
        <v>48</v>
      </c>
      <c r="F7066">
        <f t="shared" ca="1" si="1655"/>
        <v>358</v>
      </c>
      <c r="G7066">
        <f t="shared" ca="1" si="1656"/>
        <v>8.76</v>
      </c>
      <c r="H7066" t="str">
        <f t="shared" ca="1" si="1657"/>
        <v>Cloudy</v>
      </c>
      <c r="I7066">
        <f t="shared" ca="1" si="1658"/>
        <v>37.700000000000003</v>
      </c>
      <c r="J7066" t="str">
        <f t="shared" ca="1" si="1659"/>
        <v>No</v>
      </c>
      <c r="K7066" t="str">
        <f t="shared" ca="1" si="1660"/>
        <v>No</v>
      </c>
      <c r="L7066">
        <f t="shared" ca="1" si="1661"/>
        <v>6.8</v>
      </c>
      <c r="M7066">
        <f t="shared" ca="1" si="1662"/>
        <v>2356</v>
      </c>
      <c r="N7066">
        <f t="shared" ca="1" si="1663"/>
        <v>2.38</v>
      </c>
      <c r="O7066" t="str">
        <f t="shared" ca="1" si="1664"/>
        <v>Yes</v>
      </c>
    </row>
    <row r="7067" spans="1:15" x14ac:dyDescent="0.3">
      <c r="A7067" s="1">
        <f t="shared" ca="1" si="1651"/>
        <v>45475</v>
      </c>
      <c r="B7067" s="2">
        <f t="shared" ca="1" si="1652"/>
        <v>0.95972222222222225</v>
      </c>
      <c r="C7067" t="str">
        <f t="shared" ca="1" si="1653"/>
        <v>Shri Siddhivinayak Temple, Mumbai</v>
      </c>
      <c r="D7067">
        <f t="shared" ca="1" si="1654"/>
        <v>8943</v>
      </c>
      <c r="E7067">
        <f t="shared" ca="1" si="1650"/>
        <v>527</v>
      </c>
      <c r="F7067">
        <f t="shared" ca="1" si="1655"/>
        <v>79</v>
      </c>
      <c r="G7067">
        <f t="shared" ca="1" si="1656"/>
        <v>11.23</v>
      </c>
      <c r="H7067" t="str">
        <f t="shared" ca="1" si="1657"/>
        <v>Cloudy</v>
      </c>
      <c r="I7067">
        <f t="shared" ca="1" si="1658"/>
        <v>18.7</v>
      </c>
      <c r="J7067" t="str">
        <f t="shared" ca="1" si="1659"/>
        <v>No</v>
      </c>
      <c r="K7067" t="str">
        <f t="shared" ca="1" si="1660"/>
        <v>No</v>
      </c>
      <c r="L7067">
        <f t="shared" ca="1" si="1661"/>
        <v>6.5</v>
      </c>
      <c r="M7067">
        <f t="shared" ca="1" si="1662"/>
        <v>1187</v>
      </c>
      <c r="N7067">
        <f t="shared" ca="1" si="1663"/>
        <v>1.89</v>
      </c>
      <c r="O7067" t="str">
        <f t="shared" ca="1" si="1664"/>
        <v>No</v>
      </c>
    </row>
    <row r="7068" spans="1:15" x14ac:dyDescent="0.3">
      <c r="A7068" s="1">
        <f t="shared" ca="1" si="1651"/>
        <v>45741</v>
      </c>
      <c r="B7068" s="2">
        <f t="shared" ca="1" si="1652"/>
        <v>0.57916666666666672</v>
      </c>
      <c r="C7068" t="str">
        <f t="shared" ca="1" si="1653"/>
        <v>Tirumala Tirupati Temple, Tirupati</v>
      </c>
      <c r="D7068">
        <f t="shared" ca="1" si="1654"/>
        <v>981</v>
      </c>
      <c r="E7068">
        <f t="shared" ca="1" si="1650"/>
        <v>180</v>
      </c>
      <c r="F7068">
        <f t="shared" ca="1" si="1655"/>
        <v>302</v>
      </c>
      <c r="G7068">
        <f t="shared" ca="1" si="1656"/>
        <v>7.18</v>
      </c>
      <c r="H7068" t="str">
        <f t="shared" ca="1" si="1657"/>
        <v>Rainy</v>
      </c>
      <c r="I7068">
        <f t="shared" ca="1" si="1658"/>
        <v>24.2</v>
      </c>
      <c r="J7068" t="str">
        <f t="shared" ca="1" si="1659"/>
        <v>Yes</v>
      </c>
      <c r="K7068" t="str">
        <f t="shared" ca="1" si="1660"/>
        <v>Yes</v>
      </c>
      <c r="L7068">
        <f t="shared" ca="1" si="1661"/>
        <v>9.1999999999999993</v>
      </c>
      <c r="M7068">
        <f t="shared" ca="1" si="1662"/>
        <v>2594</v>
      </c>
      <c r="N7068">
        <f t="shared" ca="1" si="1663"/>
        <v>0.89</v>
      </c>
      <c r="O7068" t="str">
        <f t="shared" ca="1" si="1664"/>
        <v>No</v>
      </c>
    </row>
    <row r="7069" spans="1:15" x14ac:dyDescent="0.3">
      <c r="A7069" s="1">
        <f t="shared" ca="1" si="1651"/>
        <v>45412</v>
      </c>
      <c r="B7069" s="2">
        <f t="shared" ca="1" si="1652"/>
        <v>0.30902777777777779</v>
      </c>
      <c r="C7069" t="str">
        <f t="shared" ca="1" si="1653"/>
        <v>Shirdi Sai Baba Temple, Shirdi</v>
      </c>
      <c r="D7069">
        <f t="shared" ca="1" si="1654"/>
        <v>2467</v>
      </c>
      <c r="E7069">
        <f t="shared" ca="1" si="1650"/>
        <v>86</v>
      </c>
      <c r="F7069">
        <f t="shared" ca="1" si="1655"/>
        <v>444</v>
      </c>
      <c r="G7069">
        <f t="shared" ca="1" si="1656"/>
        <v>3.32</v>
      </c>
      <c r="H7069" t="str">
        <f t="shared" ca="1" si="1657"/>
        <v>Rainy</v>
      </c>
      <c r="I7069">
        <f t="shared" ca="1" si="1658"/>
        <v>41.4</v>
      </c>
      <c r="J7069" t="str">
        <f t="shared" ca="1" si="1659"/>
        <v>No</v>
      </c>
      <c r="K7069" t="str">
        <f t="shared" ca="1" si="1660"/>
        <v>No</v>
      </c>
      <c r="L7069">
        <f t="shared" ca="1" si="1661"/>
        <v>3.3</v>
      </c>
      <c r="M7069">
        <f t="shared" ca="1" si="1662"/>
        <v>1277</v>
      </c>
      <c r="N7069">
        <f t="shared" ca="1" si="1663"/>
        <v>0.51</v>
      </c>
      <c r="O7069" t="str">
        <f t="shared" ca="1" si="1664"/>
        <v>Yes</v>
      </c>
    </row>
    <row r="7070" spans="1:15" x14ac:dyDescent="0.3">
      <c r="A7070" s="1">
        <f t="shared" ca="1" si="1651"/>
        <v>45348</v>
      </c>
      <c r="B7070" s="2">
        <f t="shared" ca="1" si="1652"/>
        <v>0.7583333333333333</v>
      </c>
      <c r="C7070" t="str">
        <f t="shared" ca="1" si="1653"/>
        <v>Meenakshi Amman Temple, Madurai</v>
      </c>
      <c r="D7070">
        <f t="shared" ca="1" si="1654"/>
        <v>14831</v>
      </c>
      <c r="E7070">
        <f t="shared" ca="1" si="1650"/>
        <v>89</v>
      </c>
      <c r="F7070">
        <f t="shared" ca="1" si="1655"/>
        <v>96</v>
      </c>
      <c r="G7070">
        <f t="shared" ca="1" si="1656"/>
        <v>2.87</v>
      </c>
      <c r="H7070" t="str">
        <f t="shared" ca="1" si="1657"/>
        <v>Hot</v>
      </c>
      <c r="I7070">
        <f t="shared" ca="1" si="1658"/>
        <v>21.7</v>
      </c>
      <c r="J7070" t="str">
        <f t="shared" ca="1" si="1659"/>
        <v>No</v>
      </c>
      <c r="K7070" t="str">
        <f t="shared" ca="1" si="1660"/>
        <v>Yes</v>
      </c>
      <c r="L7070">
        <f t="shared" ca="1" si="1661"/>
        <v>6.1</v>
      </c>
      <c r="M7070">
        <f t="shared" ca="1" si="1662"/>
        <v>1737</v>
      </c>
      <c r="N7070">
        <f t="shared" ca="1" si="1663"/>
        <v>2.4300000000000002</v>
      </c>
      <c r="O7070" t="str">
        <f t="shared" ca="1" si="1664"/>
        <v>Yes</v>
      </c>
    </row>
    <row r="7071" spans="1:15" x14ac:dyDescent="0.3">
      <c r="A7071" s="1">
        <f t="shared" ca="1" si="1651"/>
        <v>46167</v>
      </c>
      <c r="B7071" s="2">
        <f t="shared" ca="1" si="1652"/>
        <v>0.68125000000000002</v>
      </c>
      <c r="C7071" t="str">
        <f t="shared" ca="1" si="1653"/>
        <v>Shirdi Sai Baba Temple, Shirdi</v>
      </c>
      <c r="D7071">
        <f t="shared" ca="1" si="1654"/>
        <v>12736</v>
      </c>
      <c r="E7071">
        <f t="shared" ca="1" si="1650"/>
        <v>223</v>
      </c>
      <c r="F7071">
        <f t="shared" ca="1" si="1655"/>
        <v>134</v>
      </c>
      <c r="G7071">
        <f t="shared" ca="1" si="1656"/>
        <v>10.14</v>
      </c>
      <c r="H7071" t="str">
        <f t="shared" ca="1" si="1657"/>
        <v>Sunny</v>
      </c>
      <c r="I7071">
        <f t="shared" ca="1" si="1658"/>
        <v>41.6</v>
      </c>
      <c r="J7071" t="str">
        <f t="shared" ca="1" si="1659"/>
        <v>Yes</v>
      </c>
      <c r="K7071" t="str">
        <f t="shared" ca="1" si="1660"/>
        <v>No</v>
      </c>
      <c r="L7071">
        <f t="shared" ca="1" si="1661"/>
        <v>10.3</v>
      </c>
      <c r="M7071">
        <f t="shared" ca="1" si="1662"/>
        <v>2626</v>
      </c>
      <c r="N7071">
        <f t="shared" ca="1" si="1663"/>
        <v>0.36</v>
      </c>
      <c r="O7071" t="str">
        <f t="shared" ca="1" si="1664"/>
        <v>No</v>
      </c>
    </row>
    <row r="7072" spans="1:15" x14ac:dyDescent="0.3">
      <c r="A7072" s="1">
        <f t="shared" ca="1" si="1651"/>
        <v>46191</v>
      </c>
      <c r="B7072" s="2">
        <f t="shared" ca="1" si="1652"/>
        <v>0.4826388888888889</v>
      </c>
      <c r="C7072" t="str">
        <f t="shared" ca="1" si="1653"/>
        <v>Somnath Temple, Gujarat</v>
      </c>
      <c r="D7072">
        <f t="shared" ca="1" si="1654"/>
        <v>3463</v>
      </c>
      <c r="E7072">
        <f t="shared" ca="1" si="1650"/>
        <v>231</v>
      </c>
      <c r="F7072">
        <f t="shared" ca="1" si="1655"/>
        <v>7</v>
      </c>
      <c r="G7072">
        <f t="shared" ca="1" si="1656"/>
        <v>4.24</v>
      </c>
      <c r="H7072" t="str">
        <f t="shared" ca="1" si="1657"/>
        <v>Rainy</v>
      </c>
      <c r="I7072">
        <f t="shared" ca="1" si="1658"/>
        <v>21</v>
      </c>
      <c r="J7072" t="str">
        <f t="shared" ca="1" si="1659"/>
        <v>No</v>
      </c>
      <c r="K7072" t="str">
        <f t="shared" ca="1" si="1660"/>
        <v>No</v>
      </c>
      <c r="L7072">
        <f t="shared" ca="1" si="1661"/>
        <v>7.2</v>
      </c>
      <c r="M7072">
        <f t="shared" ca="1" si="1662"/>
        <v>2397</v>
      </c>
      <c r="N7072">
        <f t="shared" ca="1" si="1663"/>
        <v>0.97</v>
      </c>
      <c r="O7072" t="str">
        <f t="shared" ca="1" si="1664"/>
        <v>No</v>
      </c>
    </row>
    <row r="7073" spans="1:15" x14ac:dyDescent="0.3">
      <c r="A7073" s="1">
        <f t="shared" ca="1" si="1651"/>
        <v>45947</v>
      </c>
      <c r="B7073" s="2">
        <f t="shared" ca="1" si="1652"/>
        <v>0.65069444444444446</v>
      </c>
      <c r="C7073" t="str">
        <f t="shared" ca="1" si="1653"/>
        <v>Golden Temple, Amritsar</v>
      </c>
      <c r="D7073">
        <f t="shared" ca="1" si="1654"/>
        <v>10225</v>
      </c>
      <c r="E7073">
        <f t="shared" ca="1" si="1650"/>
        <v>496</v>
      </c>
      <c r="F7073">
        <f t="shared" ca="1" si="1655"/>
        <v>24</v>
      </c>
      <c r="G7073">
        <f t="shared" ca="1" si="1656"/>
        <v>1.9</v>
      </c>
      <c r="H7073" t="str">
        <f t="shared" ca="1" si="1657"/>
        <v>Cloudy</v>
      </c>
      <c r="I7073">
        <f t="shared" ca="1" si="1658"/>
        <v>20.7</v>
      </c>
      <c r="J7073" t="str">
        <f t="shared" ca="1" si="1659"/>
        <v>No</v>
      </c>
      <c r="K7073" t="str">
        <f t="shared" ca="1" si="1660"/>
        <v>Yes</v>
      </c>
      <c r="L7073">
        <f t="shared" ca="1" si="1661"/>
        <v>6.9</v>
      </c>
      <c r="M7073">
        <f t="shared" ca="1" si="1662"/>
        <v>1282</v>
      </c>
      <c r="N7073">
        <f t="shared" ca="1" si="1663"/>
        <v>2.29</v>
      </c>
      <c r="O7073" t="str">
        <f t="shared" ca="1" si="1664"/>
        <v>Yes</v>
      </c>
    </row>
    <row r="7074" spans="1:15" x14ac:dyDescent="0.3">
      <c r="A7074" s="1">
        <f t="shared" ca="1" si="1651"/>
        <v>46290</v>
      </c>
      <c r="B7074" s="2">
        <f t="shared" ca="1" si="1652"/>
        <v>0.7006944444444444</v>
      </c>
      <c r="C7074" t="str">
        <f t="shared" ca="1" si="1653"/>
        <v>Vaishno Devi Temple, Katra</v>
      </c>
      <c r="D7074">
        <f t="shared" ca="1" si="1654"/>
        <v>14294</v>
      </c>
      <c r="E7074">
        <f t="shared" ca="1" si="1650"/>
        <v>453</v>
      </c>
      <c r="F7074">
        <f t="shared" ca="1" si="1655"/>
        <v>48</v>
      </c>
      <c r="G7074">
        <f t="shared" ca="1" si="1656"/>
        <v>11.67</v>
      </c>
      <c r="H7074" t="str">
        <f t="shared" ca="1" si="1657"/>
        <v>Sunny</v>
      </c>
      <c r="I7074">
        <f t="shared" ca="1" si="1658"/>
        <v>25.5</v>
      </c>
      <c r="J7074" t="str">
        <f t="shared" ca="1" si="1659"/>
        <v>Yes</v>
      </c>
      <c r="K7074" t="str">
        <f t="shared" ca="1" si="1660"/>
        <v>No</v>
      </c>
      <c r="L7074">
        <f t="shared" ca="1" si="1661"/>
        <v>4.9000000000000004</v>
      </c>
      <c r="M7074">
        <f t="shared" ca="1" si="1662"/>
        <v>1265</v>
      </c>
      <c r="N7074">
        <f t="shared" ca="1" si="1663"/>
        <v>1.93</v>
      </c>
      <c r="O7074" t="str">
        <f t="shared" ca="1" si="1664"/>
        <v>No</v>
      </c>
    </row>
    <row r="7075" spans="1:15" x14ac:dyDescent="0.3">
      <c r="A7075" s="1">
        <f t="shared" ca="1" si="1651"/>
        <v>45398</v>
      </c>
      <c r="B7075" s="2">
        <f t="shared" ca="1" si="1652"/>
        <v>0.19722222222222222</v>
      </c>
      <c r="C7075" t="str">
        <f t="shared" ca="1" si="1653"/>
        <v>Grishneshwar Temple, Chhatrapati Sambhajinagar</v>
      </c>
      <c r="D7075">
        <f t="shared" ca="1" si="1654"/>
        <v>2485</v>
      </c>
      <c r="E7075">
        <f t="shared" ca="1" si="1650"/>
        <v>95</v>
      </c>
      <c r="F7075">
        <f t="shared" ca="1" si="1655"/>
        <v>199</v>
      </c>
      <c r="G7075">
        <f t="shared" ca="1" si="1656"/>
        <v>3.74</v>
      </c>
      <c r="H7075" t="str">
        <f t="shared" ca="1" si="1657"/>
        <v>Cloudy</v>
      </c>
      <c r="I7075">
        <f t="shared" ca="1" si="1658"/>
        <v>38.1</v>
      </c>
      <c r="J7075" t="str">
        <f t="shared" ca="1" si="1659"/>
        <v>No</v>
      </c>
      <c r="K7075" t="str">
        <f t="shared" ca="1" si="1660"/>
        <v>No</v>
      </c>
      <c r="L7075">
        <f t="shared" ca="1" si="1661"/>
        <v>2.6</v>
      </c>
      <c r="M7075">
        <f t="shared" ca="1" si="1662"/>
        <v>655</v>
      </c>
      <c r="N7075">
        <f t="shared" ca="1" si="1663"/>
        <v>1.1599999999999999</v>
      </c>
      <c r="O7075" t="str">
        <f t="shared" ca="1" si="1664"/>
        <v>No</v>
      </c>
    </row>
    <row r="7076" spans="1:15" x14ac:dyDescent="0.3">
      <c r="A7076" s="1">
        <f t="shared" ca="1" si="1651"/>
        <v>46372</v>
      </c>
      <c r="B7076" s="2">
        <f t="shared" ca="1" si="1652"/>
        <v>0.74861111111111112</v>
      </c>
      <c r="C7076" t="str">
        <f t="shared" ca="1" si="1653"/>
        <v>Tirumala Tirupati Temple, Tirupati</v>
      </c>
      <c r="D7076">
        <f t="shared" ca="1" si="1654"/>
        <v>12201</v>
      </c>
      <c r="E7076">
        <f t="shared" ca="1" si="1650"/>
        <v>565</v>
      </c>
      <c r="F7076">
        <f t="shared" ca="1" si="1655"/>
        <v>15</v>
      </c>
      <c r="G7076">
        <f t="shared" ca="1" si="1656"/>
        <v>1.44</v>
      </c>
      <c r="H7076" t="str">
        <f t="shared" ca="1" si="1657"/>
        <v>Sunny</v>
      </c>
      <c r="I7076">
        <f t="shared" ca="1" si="1658"/>
        <v>19.399999999999999</v>
      </c>
      <c r="J7076" t="str">
        <f t="shared" ca="1" si="1659"/>
        <v>No</v>
      </c>
      <c r="K7076" t="str">
        <f t="shared" ca="1" si="1660"/>
        <v>Yes</v>
      </c>
      <c r="L7076">
        <f t="shared" ca="1" si="1661"/>
        <v>3.6</v>
      </c>
      <c r="M7076">
        <f t="shared" ca="1" si="1662"/>
        <v>2213</v>
      </c>
      <c r="N7076">
        <f t="shared" ca="1" si="1663"/>
        <v>1.97</v>
      </c>
      <c r="O7076" t="str">
        <f t="shared" ca="1" si="1664"/>
        <v>Yes</v>
      </c>
    </row>
    <row r="7077" spans="1:15" x14ac:dyDescent="0.3">
      <c r="A7077" s="1">
        <f t="shared" ca="1" si="1651"/>
        <v>45463</v>
      </c>
      <c r="B7077" s="2">
        <f t="shared" ca="1" si="1652"/>
        <v>0.66805555555555551</v>
      </c>
      <c r="C7077" t="str">
        <f t="shared" ca="1" si="1653"/>
        <v>Tirumala Tirupati Temple, Tirupati</v>
      </c>
      <c r="D7077">
        <f t="shared" ca="1" si="1654"/>
        <v>7876</v>
      </c>
      <c r="E7077">
        <f t="shared" ca="1" si="1650"/>
        <v>194</v>
      </c>
      <c r="F7077">
        <f t="shared" ca="1" si="1655"/>
        <v>428</v>
      </c>
      <c r="G7077">
        <f t="shared" ca="1" si="1656"/>
        <v>9.08</v>
      </c>
      <c r="H7077" t="str">
        <f t="shared" ca="1" si="1657"/>
        <v>Cloudy</v>
      </c>
      <c r="I7077">
        <f t="shared" ca="1" si="1658"/>
        <v>30.9</v>
      </c>
      <c r="J7077" t="str">
        <f t="shared" ca="1" si="1659"/>
        <v>Yes</v>
      </c>
      <c r="K7077" t="str">
        <f t="shared" ca="1" si="1660"/>
        <v>Yes</v>
      </c>
      <c r="L7077">
        <f t="shared" ca="1" si="1661"/>
        <v>3.3</v>
      </c>
      <c r="M7077">
        <f t="shared" ca="1" si="1662"/>
        <v>1332</v>
      </c>
      <c r="N7077">
        <f t="shared" ca="1" si="1663"/>
        <v>0.61</v>
      </c>
      <c r="O7077" t="str">
        <f t="shared" ca="1" si="1664"/>
        <v>No</v>
      </c>
    </row>
    <row r="7078" spans="1:15" x14ac:dyDescent="0.3">
      <c r="A7078" s="1">
        <f t="shared" ca="1" si="1651"/>
        <v>45854</v>
      </c>
      <c r="B7078" s="2">
        <f t="shared" ca="1" si="1652"/>
        <v>0.5131944444444444</v>
      </c>
      <c r="C7078" t="str">
        <f t="shared" ca="1" si="1653"/>
        <v>Tirumala Tirupati Temple, Tirupati</v>
      </c>
      <c r="D7078">
        <f t="shared" ca="1" si="1654"/>
        <v>13019</v>
      </c>
      <c r="E7078">
        <f t="shared" ca="1" si="1650"/>
        <v>592</v>
      </c>
      <c r="F7078">
        <f t="shared" ca="1" si="1655"/>
        <v>240</v>
      </c>
      <c r="G7078">
        <f t="shared" ca="1" si="1656"/>
        <v>2.38</v>
      </c>
      <c r="H7078" t="str">
        <f t="shared" ca="1" si="1657"/>
        <v>Humid</v>
      </c>
      <c r="I7078">
        <f t="shared" ca="1" si="1658"/>
        <v>19.600000000000001</v>
      </c>
      <c r="J7078" t="str">
        <f t="shared" ca="1" si="1659"/>
        <v>No</v>
      </c>
      <c r="K7078" t="str">
        <f t="shared" ca="1" si="1660"/>
        <v>No</v>
      </c>
      <c r="L7078">
        <f t="shared" ca="1" si="1661"/>
        <v>3</v>
      </c>
      <c r="M7078">
        <f t="shared" ca="1" si="1662"/>
        <v>1558</v>
      </c>
      <c r="N7078">
        <f t="shared" ca="1" si="1663"/>
        <v>2.02</v>
      </c>
      <c r="O7078" t="str">
        <f t="shared" ca="1" si="1664"/>
        <v>No</v>
      </c>
    </row>
    <row r="7079" spans="1:15" x14ac:dyDescent="0.3">
      <c r="A7079" s="1">
        <f t="shared" ca="1" si="1651"/>
        <v>45913</v>
      </c>
      <c r="B7079" s="2">
        <f t="shared" ca="1" si="1652"/>
        <v>0.60416666666666663</v>
      </c>
      <c r="C7079" t="str">
        <f t="shared" ca="1" si="1653"/>
        <v>Jagannath Temple, Puri</v>
      </c>
      <c r="D7079">
        <f t="shared" ca="1" si="1654"/>
        <v>8705</v>
      </c>
      <c r="E7079">
        <f t="shared" ca="1" si="1650"/>
        <v>131</v>
      </c>
      <c r="F7079">
        <f t="shared" ca="1" si="1655"/>
        <v>298</v>
      </c>
      <c r="G7079">
        <f t="shared" ca="1" si="1656"/>
        <v>0.52</v>
      </c>
      <c r="H7079" t="str">
        <f t="shared" ca="1" si="1657"/>
        <v>Sunny</v>
      </c>
      <c r="I7079">
        <f t="shared" ca="1" si="1658"/>
        <v>27.1</v>
      </c>
      <c r="J7079" t="str">
        <f t="shared" ca="1" si="1659"/>
        <v>No</v>
      </c>
      <c r="K7079" t="str">
        <f t="shared" ca="1" si="1660"/>
        <v>No</v>
      </c>
      <c r="L7079">
        <f t="shared" ca="1" si="1661"/>
        <v>11.5</v>
      </c>
      <c r="M7079">
        <f t="shared" ca="1" si="1662"/>
        <v>384</v>
      </c>
      <c r="N7079">
        <f t="shared" ca="1" si="1663"/>
        <v>1.67</v>
      </c>
      <c r="O7079" t="str">
        <f t="shared" ca="1" si="1664"/>
        <v>No</v>
      </c>
    </row>
    <row r="7080" spans="1:15" x14ac:dyDescent="0.3">
      <c r="A7080" s="1">
        <f t="shared" ca="1" si="1651"/>
        <v>45696</v>
      </c>
      <c r="B7080" s="2">
        <f t="shared" ca="1" si="1652"/>
        <v>0.30763888888888891</v>
      </c>
      <c r="C7080" t="str">
        <f t="shared" ca="1" si="1653"/>
        <v>Vaishno Devi Temple, Katra</v>
      </c>
      <c r="D7080">
        <f t="shared" ca="1" si="1654"/>
        <v>11927</v>
      </c>
      <c r="E7080">
        <f t="shared" ca="1" si="1650"/>
        <v>415</v>
      </c>
      <c r="F7080">
        <f t="shared" ca="1" si="1655"/>
        <v>5</v>
      </c>
      <c r="G7080">
        <f t="shared" ca="1" si="1656"/>
        <v>2.62</v>
      </c>
      <c r="H7080" t="str">
        <f t="shared" ca="1" si="1657"/>
        <v>Sunny</v>
      </c>
      <c r="I7080">
        <f t="shared" ca="1" si="1658"/>
        <v>32.6</v>
      </c>
      <c r="J7080" t="str">
        <f t="shared" ca="1" si="1659"/>
        <v>No</v>
      </c>
      <c r="K7080" t="str">
        <f t="shared" ca="1" si="1660"/>
        <v>No</v>
      </c>
      <c r="L7080">
        <f t="shared" ca="1" si="1661"/>
        <v>2.1</v>
      </c>
      <c r="M7080">
        <f t="shared" ca="1" si="1662"/>
        <v>2843</v>
      </c>
      <c r="N7080">
        <f t="shared" ca="1" si="1663"/>
        <v>0.88</v>
      </c>
      <c r="O7080" t="str">
        <f t="shared" ca="1" si="1664"/>
        <v>No</v>
      </c>
    </row>
    <row r="7081" spans="1:15" x14ac:dyDescent="0.3">
      <c r="A7081" s="1">
        <f t="shared" ca="1" si="1651"/>
        <v>46047</v>
      </c>
      <c r="B7081" s="2">
        <f t="shared" ca="1" si="1652"/>
        <v>0.91319444444444442</v>
      </c>
      <c r="C7081" t="str">
        <f t="shared" ca="1" si="1653"/>
        <v>Tulja Bhavani Temple, Tuljapur</v>
      </c>
      <c r="D7081">
        <f t="shared" ca="1" si="1654"/>
        <v>14920</v>
      </c>
      <c r="E7081">
        <f t="shared" ca="1" si="1650"/>
        <v>150</v>
      </c>
      <c r="F7081">
        <f t="shared" ca="1" si="1655"/>
        <v>47</v>
      </c>
      <c r="G7081">
        <f t="shared" ca="1" si="1656"/>
        <v>13.18</v>
      </c>
      <c r="H7081" t="str">
        <f t="shared" ca="1" si="1657"/>
        <v>Rainy</v>
      </c>
      <c r="I7081">
        <f t="shared" ca="1" si="1658"/>
        <v>40</v>
      </c>
      <c r="J7081" t="str">
        <f t="shared" ca="1" si="1659"/>
        <v>No</v>
      </c>
      <c r="K7081" t="str">
        <f t="shared" ca="1" si="1660"/>
        <v>No</v>
      </c>
      <c r="L7081">
        <f t="shared" ca="1" si="1661"/>
        <v>9.8000000000000007</v>
      </c>
      <c r="M7081">
        <f t="shared" ca="1" si="1662"/>
        <v>363</v>
      </c>
      <c r="N7081">
        <f t="shared" ca="1" si="1663"/>
        <v>1.1100000000000001</v>
      </c>
      <c r="O7081" t="str">
        <f t="shared" ca="1" si="1664"/>
        <v>Yes</v>
      </c>
    </row>
    <row r="7082" spans="1:15" x14ac:dyDescent="0.3">
      <c r="A7082" s="1">
        <f t="shared" ca="1" si="1651"/>
        <v>46122</v>
      </c>
      <c r="B7082" s="2">
        <f t="shared" ca="1" si="1652"/>
        <v>0.69166666666666665</v>
      </c>
      <c r="C7082" t="str">
        <f t="shared" ca="1" si="1653"/>
        <v>Somnath Temple, Gujarat</v>
      </c>
      <c r="D7082">
        <f t="shared" ca="1" si="1654"/>
        <v>9782</v>
      </c>
      <c r="E7082">
        <f t="shared" ref="E7082:E7145" ca="1" si="1665">RANDBETWEEN(10,600)</f>
        <v>558</v>
      </c>
      <c r="F7082">
        <f t="shared" ca="1" si="1655"/>
        <v>79</v>
      </c>
      <c r="G7082">
        <f t="shared" ca="1" si="1656"/>
        <v>11.46</v>
      </c>
      <c r="H7082" t="str">
        <f t="shared" ca="1" si="1657"/>
        <v>Sunny</v>
      </c>
      <c r="I7082">
        <f t="shared" ca="1" si="1658"/>
        <v>38.700000000000003</v>
      </c>
      <c r="J7082" t="str">
        <f t="shared" ca="1" si="1659"/>
        <v>Yes</v>
      </c>
      <c r="K7082" t="str">
        <f t="shared" ca="1" si="1660"/>
        <v>No</v>
      </c>
      <c r="L7082">
        <f t="shared" ca="1" si="1661"/>
        <v>10.9</v>
      </c>
      <c r="M7082">
        <f t="shared" ca="1" si="1662"/>
        <v>2798</v>
      </c>
      <c r="N7082">
        <f t="shared" ca="1" si="1663"/>
        <v>1.23</v>
      </c>
      <c r="O7082" t="str">
        <f t="shared" ca="1" si="1664"/>
        <v>No</v>
      </c>
    </row>
    <row r="7083" spans="1:15" x14ac:dyDescent="0.3">
      <c r="A7083" s="1">
        <f t="shared" ca="1" si="1651"/>
        <v>46049</v>
      </c>
      <c r="B7083" s="2">
        <f t="shared" ca="1" si="1652"/>
        <v>0.3298611111111111</v>
      </c>
      <c r="C7083" t="str">
        <f t="shared" ca="1" si="1653"/>
        <v>Vaishno Devi Temple, Katra</v>
      </c>
      <c r="D7083">
        <f t="shared" ca="1" si="1654"/>
        <v>4576</v>
      </c>
      <c r="E7083">
        <f t="shared" ca="1" si="1665"/>
        <v>19</v>
      </c>
      <c r="F7083">
        <f t="shared" ca="1" si="1655"/>
        <v>279</v>
      </c>
      <c r="G7083">
        <f t="shared" ca="1" si="1656"/>
        <v>3.07</v>
      </c>
      <c r="H7083" t="str">
        <f t="shared" ca="1" si="1657"/>
        <v>Rainy</v>
      </c>
      <c r="I7083">
        <f t="shared" ca="1" si="1658"/>
        <v>26.9</v>
      </c>
      <c r="J7083" t="str">
        <f t="shared" ca="1" si="1659"/>
        <v>Yes</v>
      </c>
      <c r="K7083" t="str">
        <f t="shared" ca="1" si="1660"/>
        <v>Yes</v>
      </c>
      <c r="L7083">
        <f t="shared" ca="1" si="1661"/>
        <v>8.6999999999999993</v>
      </c>
      <c r="M7083">
        <f t="shared" ca="1" si="1662"/>
        <v>896</v>
      </c>
      <c r="N7083">
        <f t="shared" ca="1" si="1663"/>
        <v>0.43</v>
      </c>
      <c r="O7083" t="str">
        <f t="shared" ca="1" si="1664"/>
        <v>Yes</v>
      </c>
    </row>
    <row r="7084" spans="1:15" x14ac:dyDescent="0.3">
      <c r="A7084" s="1">
        <f t="shared" ca="1" si="1651"/>
        <v>45376</v>
      </c>
      <c r="B7084" s="2">
        <f t="shared" ca="1" si="1652"/>
        <v>0.88541666666666663</v>
      </c>
      <c r="C7084" t="str">
        <f t="shared" ca="1" si="1653"/>
        <v>Shree Mahakaleshwar Temple, Ujjain</v>
      </c>
      <c r="D7084">
        <f t="shared" ca="1" si="1654"/>
        <v>11982</v>
      </c>
      <c r="E7084">
        <f t="shared" ca="1" si="1665"/>
        <v>450</v>
      </c>
      <c r="F7084">
        <f t="shared" ca="1" si="1655"/>
        <v>355</v>
      </c>
      <c r="G7084">
        <f t="shared" ca="1" si="1656"/>
        <v>5.66</v>
      </c>
      <c r="H7084" t="str">
        <f t="shared" ca="1" si="1657"/>
        <v>Cloudy</v>
      </c>
      <c r="I7084">
        <f t="shared" ca="1" si="1658"/>
        <v>33.5</v>
      </c>
      <c r="J7084" t="str">
        <f t="shared" ca="1" si="1659"/>
        <v>Yes</v>
      </c>
      <c r="K7084" t="str">
        <f t="shared" ca="1" si="1660"/>
        <v>Yes</v>
      </c>
      <c r="L7084">
        <f t="shared" ca="1" si="1661"/>
        <v>6.3</v>
      </c>
      <c r="M7084">
        <f t="shared" ca="1" si="1662"/>
        <v>1598</v>
      </c>
      <c r="N7084">
        <f t="shared" ca="1" si="1663"/>
        <v>1.4</v>
      </c>
      <c r="O7084" t="str">
        <f t="shared" ca="1" si="1664"/>
        <v>No</v>
      </c>
    </row>
    <row r="7085" spans="1:15" x14ac:dyDescent="0.3">
      <c r="A7085" s="1">
        <f t="shared" ca="1" si="1651"/>
        <v>45773</v>
      </c>
      <c r="B7085" s="2">
        <f t="shared" ca="1" si="1652"/>
        <v>0.98333333333333328</v>
      </c>
      <c r="C7085" t="str">
        <f t="shared" ca="1" si="1653"/>
        <v>Shirdi Sai Baba Temple, Shirdi</v>
      </c>
      <c r="D7085">
        <f t="shared" ca="1" si="1654"/>
        <v>5635</v>
      </c>
      <c r="E7085">
        <f t="shared" ca="1" si="1665"/>
        <v>326</v>
      </c>
      <c r="F7085">
        <f t="shared" ca="1" si="1655"/>
        <v>180</v>
      </c>
      <c r="G7085">
        <f t="shared" ca="1" si="1656"/>
        <v>11.56</v>
      </c>
      <c r="H7085" t="str">
        <f t="shared" ca="1" si="1657"/>
        <v>Cloudy</v>
      </c>
      <c r="I7085">
        <f t="shared" ca="1" si="1658"/>
        <v>31</v>
      </c>
      <c r="J7085" t="str">
        <f t="shared" ca="1" si="1659"/>
        <v>No</v>
      </c>
      <c r="K7085" t="str">
        <f t="shared" ca="1" si="1660"/>
        <v>No</v>
      </c>
      <c r="L7085">
        <f t="shared" ca="1" si="1661"/>
        <v>7.9</v>
      </c>
      <c r="M7085">
        <f t="shared" ca="1" si="1662"/>
        <v>2067</v>
      </c>
      <c r="N7085">
        <f t="shared" ca="1" si="1663"/>
        <v>1.79</v>
      </c>
      <c r="O7085" t="str">
        <f t="shared" ca="1" si="1664"/>
        <v>No</v>
      </c>
    </row>
    <row r="7086" spans="1:15" x14ac:dyDescent="0.3">
      <c r="A7086" s="1">
        <f t="shared" ca="1" si="1651"/>
        <v>46158</v>
      </c>
      <c r="B7086" s="2">
        <f t="shared" ca="1" si="1652"/>
        <v>0.57777777777777772</v>
      </c>
      <c r="C7086" t="str">
        <f t="shared" ca="1" si="1653"/>
        <v>Shree Mahakaleshwar Temple, Ujjain</v>
      </c>
      <c r="D7086">
        <f t="shared" ca="1" si="1654"/>
        <v>8772</v>
      </c>
      <c r="E7086">
        <f t="shared" ca="1" si="1665"/>
        <v>89</v>
      </c>
      <c r="F7086">
        <f t="shared" ca="1" si="1655"/>
        <v>67</v>
      </c>
      <c r="G7086">
        <f t="shared" ca="1" si="1656"/>
        <v>14.92</v>
      </c>
      <c r="H7086" t="str">
        <f t="shared" ca="1" si="1657"/>
        <v>Sunny</v>
      </c>
      <c r="I7086">
        <f t="shared" ca="1" si="1658"/>
        <v>35.5</v>
      </c>
      <c r="J7086" t="str">
        <f t="shared" ca="1" si="1659"/>
        <v>No</v>
      </c>
      <c r="K7086" t="str">
        <f t="shared" ca="1" si="1660"/>
        <v>No</v>
      </c>
      <c r="L7086">
        <f t="shared" ca="1" si="1661"/>
        <v>8.1</v>
      </c>
      <c r="M7086">
        <f t="shared" ca="1" si="1662"/>
        <v>1491</v>
      </c>
      <c r="N7086">
        <f t="shared" ca="1" si="1663"/>
        <v>0.48</v>
      </c>
      <c r="O7086" t="str">
        <f t="shared" ca="1" si="1664"/>
        <v>No</v>
      </c>
    </row>
    <row r="7087" spans="1:15" x14ac:dyDescent="0.3">
      <c r="A7087" s="1">
        <f t="shared" ca="1" si="1651"/>
        <v>46282</v>
      </c>
      <c r="B7087" s="2">
        <f t="shared" ca="1" si="1652"/>
        <v>0.67013888888888884</v>
      </c>
      <c r="C7087" t="str">
        <f t="shared" ca="1" si="1653"/>
        <v>Shri Siddhivinayak Temple, Mumbai</v>
      </c>
      <c r="D7087">
        <f t="shared" ca="1" si="1654"/>
        <v>13861</v>
      </c>
      <c r="E7087">
        <f t="shared" ca="1" si="1665"/>
        <v>393</v>
      </c>
      <c r="F7087">
        <f t="shared" ca="1" si="1655"/>
        <v>484</v>
      </c>
      <c r="G7087">
        <f t="shared" ca="1" si="1656"/>
        <v>10</v>
      </c>
      <c r="H7087" t="str">
        <f t="shared" ca="1" si="1657"/>
        <v>Cloudy</v>
      </c>
      <c r="I7087">
        <f t="shared" ca="1" si="1658"/>
        <v>20.6</v>
      </c>
      <c r="J7087" t="str">
        <f t="shared" ca="1" si="1659"/>
        <v>Yes</v>
      </c>
      <c r="K7087" t="str">
        <f t="shared" ca="1" si="1660"/>
        <v>No</v>
      </c>
      <c r="L7087">
        <f t="shared" ca="1" si="1661"/>
        <v>2.1</v>
      </c>
      <c r="M7087">
        <f t="shared" ca="1" si="1662"/>
        <v>2084</v>
      </c>
      <c r="N7087">
        <f t="shared" ca="1" si="1663"/>
        <v>0.37</v>
      </c>
      <c r="O7087" t="str">
        <f t="shared" ca="1" si="1664"/>
        <v>No</v>
      </c>
    </row>
    <row r="7088" spans="1:15" x14ac:dyDescent="0.3">
      <c r="A7088" s="1">
        <f t="shared" ca="1" si="1651"/>
        <v>45622</v>
      </c>
      <c r="B7088" s="2">
        <f t="shared" ca="1" si="1652"/>
        <v>0.63402777777777775</v>
      </c>
      <c r="C7088" t="str">
        <f t="shared" ca="1" si="1653"/>
        <v>Bhimashankar Temple, Maharashtra</v>
      </c>
      <c r="D7088">
        <f t="shared" ca="1" si="1654"/>
        <v>14956</v>
      </c>
      <c r="E7088">
        <f t="shared" ca="1" si="1665"/>
        <v>144</v>
      </c>
      <c r="F7088">
        <f t="shared" ca="1" si="1655"/>
        <v>255</v>
      </c>
      <c r="G7088">
        <f t="shared" ca="1" si="1656"/>
        <v>0.82</v>
      </c>
      <c r="H7088" t="str">
        <f t="shared" ca="1" si="1657"/>
        <v>Cloudy</v>
      </c>
      <c r="I7088">
        <f t="shared" ca="1" si="1658"/>
        <v>41.6</v>
      </c>
      <c r="J7088" t="str">
        <f t="shared" ca="1" si="1659"/>
        <v>No</v>
      </c>
      <c r="K7088" t="str">
        <f t="shared" ca="1" si="1660"/>
        <v>Yes</v>
      </c>
      <c r="L7088">
        <f t="shared" ca="1" si="1661"/>
        <v>3.9</v>
      </c>
      <c r="M7088">
        <f t="shared" ca="1" si="1662"/>
        <v>532</v>
      </c>
      <c r="N7088">
        <f t="shared" ca="1" si="1663"/>
        <v>0.44</v>
      </c>
      <c r="O7088" t="str">
        <f t="shared" ca="1" si="1664"/>
        <v>Yes</v>
      </c>
    </row>
    <row r="7089" spans="1:15" x14ac:dyDescent="0.3">
      <c r="A7089" s="1">
        <f t="shared" ca="1" si="1651"/>
        <v>45771</v>
      </c>
      <c r="B7089" s="2">
        <f t="shared" ca="1" si="1652"/>
        <v>0.32291666666666669</v>
      </c>
      <c r="C7089" t="str">
        <f t="shared" ca="1" si="1653"/>
        <v>Somnath Temple, Gujarat</v>
      </c>
      <c r="D7089">
        <f t="shared" ca="1" si="1654"/>
        <v>6547</v>
      </c>
      <c r="E7089">
        <f t="shared" ca="1" si="1665"/>
        <v>115</v>
      </c>
      <c r="F7089">
        <f t="shared" ca="1" si="1655"/>
        <v>63</v>
      </c>
      <c r="G7089">
        <f t="shared" ca="1" si="1656"/>
        <v>13.75</v>
      </c>
      <c r="H7089" t="str">
        <f t="shared" ca="1" si="1657"/>
        <v>Hot</v>
      </c>
      <c r="I7089">
        <f t="shared" ca="1" si="1658"/>
        <v>38</v>
      </c>
      <c r="J7089" t="str">
        <f t="shared" ca="1" si="1659"/>
        <v>Yes</v>
      </c>
      <c r="K7089" t="str">
        <f t="shared" ca="1" si="1660"/>
        <v>No</v>
      </c>
      <c r="L7089">
        <f t="shared" ca="1" si="1661"/>
        <v>8.1</v>
      </c>
      <c r="M7089">
        <f t="shared" ca="1" si="1662"/>
        <v>2714</v>
      </c>
      <c r="N7089">
        <f t="shared" ca="1" si="1663"/>
        <v>0.57999999999999996</v>
      </c>
      <c r="O7089" t="str">
        <f t="shared" ca="1" si="1664"/>
        <v>Yes</v>
      </c>
    </row>
    <row r="7090" spans="1:15" x14ac:dyDescent="0.3">
      <c r="A7090" s="1">
        <f t="shared" ca="1" si="1651"/>
        <v>46352</v>
      </c>
      <c r="B7090" s="2">
        <f t="shared" ca="1" si="1652"/>
        <v>0.52013888888888893</v>
      </c>
      <c r="C7090" t="str">
        <f t="shared" ca="1" si="1653"/>
        <v>Dagdusheth Halwai Ganpati Temple, Pune</v>
      </c>
      <c r="D7090">
        <f t="shared" ca="1" si="1654"/>
        <v>3448</v>
      </c>
      <c r="E7090">
        <f t="shared" ca="1" si="1665"/>
        <v>435</v>
      </c>
      <c r="F7090">
        <f t="shared" ca="1" si="1655"/>
        <v>286</v>
      </c>
      <c r="G7090">
        <f t="shared" ca="1" si="1656"/>
        <v>9.83</v>
      </c>
      <c r="H7090" t="str">
        <f t="shared" ca="1" si="1657"/>
        <v>Humid</v>
      </c>
      <c r="I7090">
        <f t="shared" ca="1" si="1658"/>
        <v>19</v>
      </c>
      <c r="J7090" t="str">
        <f t="shared" ca="1" si="1659"/>
        <v>No</v>
      </c>
      <c r="K7090" t="str">
        <f t="shared" ca="1" si="1660"/>
        <v>No</v>
      </c>
      <c r="L7090">
        <f t="shared" ca="1" si="1661"/>
        <v>8.6</v>
      </c>
      <c r="M7090">
        <f t="shared" ca="1" si="1662"/>
        <v>2392</v>
      </c>
      <c r="N7090">
        <f t="shared" ca="1" si="1663"/>
        <v>0.57999999999999996</v>
      </c>
      <c r="O7090" t="str">
        <f t="shared" ca="1" si="1664"/>
        <v>No</v>
      </c>
    </row>
    <row r="7091" spans="1:15" x14ac:dyDescent="0.3">
      <c r="A7091" s="1">
        <f t="shared" ca="1" si="1651"/>
        <v>45635</v>
      </c>
      <c r="B7091" s="2">
        <f t="shared" ca="1" si="1652"/>
        <v>0.22291666666666668</v>
      </c>
      <c r="C7091" t="str">
        <f t="shared" ca="1" si="1653"/>
        <v>Jagannath Temple, Puri</v>
      </c>
      <c r="D7091">
        <f t="shared" ca="1" si="1654"/>
        <v>975</v>
      </c>
      <c r="E7091">
        <f t="shared" ca="1" si="1665"/>
        <v>381</v>
      </c>
      <c r="F7091">
        <f t="shared" ca="1" si="1655"/>
        <v>312</v>
      </c>
      <c r="G7091">
        <f t="shared" ca="1" si="1656"/>
        <v>1.0900000000000001</v>
      </c>
      <c r="H7091" t="str">
        <f t="shared" ca="1" si="1657"/>
        <v>Rainy</v>
      </c>
      <c r="I7091">
        <f t="shared" ca="1" si="1658"/>
        <v>33.700000000000003</v>
      </c>
      <c r="J7091" t="str">
        <f t="shared" ca="1" si="1659"/>
        <v>No</v>
      </c>
      <c r="K7091" t="str">
        <f t="shared" ca="1" si="1660"/>
        <v>No</v>
      </c>
      <c r="L7091">
        <f t="shared" ca="1" si="1661"/>
        <v>4</v>
      </c>
      <c r="M7091">
        <f t="shared" ca="1" si="1662"/>
        <v>1758</v>
      </c>
      <c r="N7091">
        <f t="shared" ca="1" si="1663"/>
        <v>0.68</v>
      </c>
      <c r="O7091" t="str">
        <f t="shared" ca="1" si="1664"/>
        <v>No</v>
      </c>
    </row>
    <row r="7092" spans="1:15" x14ac:dyDescent="0.3">
      <c r="A7092" s="1">
        <f t="shared" ca="1" si="1651"/>
        <v>45756</v>
      </c>
      <c r="B7092" s="2">
        <f t="shared" ca="1" si="1652"/>
        <v>0.82499999999999996</v>
      </c>
      <c r="C7092" t="str">
        <f t="shared" ca="1" si="1653"/>
        <v>Trimbakeshwar Temple, Nashik</v>
      </c>
      <c r="D7092">
        <f t="shared" ca="1" si="1654"/>
        <v>11394</v>
      </c>
      <c r="E7092">
        <f t="shared" ca="1" si="1665"/>
        <v>134</v>
      </c>
      <c r="F7092">
        <f t="shared" ca="1" si="1655"/>
        <v>234</v>
      </c>
      <c r="G7092">
        <f t="shared" ca="1" si="1656"/>
        <v>4.1399999999999997</v>
      </c>
      <c r="H7092" t="str">
        <f t="shared" ca="1" si="1657"/>
        <v>Hot</v>
      </c>
      <c r="I7092">
        <f t="shared" ca="1" si="1658"/>
        <v>22.4</v>
      </c>
      <c r="J7092" t="str">
        <f t="shared" ca="1" si="1659"/>
        <v>No</v>
      </c>
      <c r="K7092" t="str">
        <f t="shared" ca="1" si="1660"/>
        <v>Yes</v>
      </c>
      <c r="L7092">
        <f t="shared" ca="1" si="1661"/>
        <v>6.5</v>
      </c>
      <c r="M7092">
        <f t="shared" ca="1" si="1662"/>
        <v>2488</v>
      </c>
      <c r="N7092">
        <f t="shared" ca="1" si="1663"/>
        <v>2.0499999999999998</v>
      </c>
      <c r="O7092" t="str">
        <f t="shared" ca="1" si="1664"/>
        <v>No</v>
      </c>
    </row>
    <row r="7093" spans="1:15" x14ac:dyDescent="0.3">
      <c r="A7093" s="1">
        <f t="shared" ca="1" si="1651"/>
        <v>45391</v>
      </c>
      <c r="B7093" s="2">
        <f t="shared" ca="1" si="1652"/>
        <v>0.70347222222222228</v>
      </c>
      <c r="C7093" t="str">
        <f t="shared" ca="1" si="1653"/>
        <v>Shri Siddhivinayak Temple, Mumbai</v>
      </c>
      <c r="D7093">
        <f t="shared" ca="1" si="1654"/>
        <v>7703</v>
      </c>
      <c r="E7093">
        <f t="shared" ca="1" si="1665"/>
        <v>341</v>
      </c>
      <c r="F7093">
        <f t="shared" ca="1" si="1655"/>
        <v>119</v>
      </c>
      <c r="G7093">
        <f t="shared" ca="1" si="1656"/>
        <v>3.16</v>
      </c>
      <c r="H7093" t="str">
        <f t="shared" ca="1" si="1657"/>
        <v>Cloudy</v>
      </c>
      <c r="I7093">
        <f t="shared" ca="1" si="1658"/>
        <v>38.9</v>
      </c>
      <c r="J7093" t="str">
        <f t="shared" ca="1" si="1659"/>
        <v>Yes</v>
      </c>
      <c r="K7093" t="str">
        <f t="shared" ca="1" si="1660"/>
        <v>No</v>
      </c>
      <c r="L7093">
        <f t="shared" ca="1" si="1661"/>
        <v>3.9</v>
      </c>
      <c r="M7093">
        <f t="shared" ca="1" si="1662"/>
        <v>1630</v>
      </c>
      <c r="N7093">
        <f t="shared" ca="1" si="1663"/>
        <v>0.83</v>
      </c>
      <c r="O7093" t="str">
        <f t="shared" ca="1" si="1664"/>
        <v>Yes</v>
      </c>
    </row>
    <row r="7094" spans="1:15" x14ac:dyDescent="0.3">
      <c r="A7094" s="1">
        <f t="shared" ca="1" si="1651"/>
        <v>45790</v>
      </c>
      <c r="B7094" s="2">
        <f t="shared" ca="1" si="1652"/>
        <v>0.61875000000000002</v>
      </c>
      <c r="C7094" t="str">
        <f t="shared" ca="1" si="1653"/>
        <v>Golden Temple, Amritsar</v>
      </c>
      <c r="D7094">
        <f t="shared" ca="1" si="1654"/>
        <v>12842</v>
      </c>
      <c r="E7094">
        <f t="shared" ca="1" si="1665"/>
        <v>308</v>
      </c>
      <c r="F7094">
        <f t="shared" ca="1" si="1655"/>
        <v>434</v>
      </c>
      <c r="G7094">
        <f t="shared" ca="1" si="1656"/>
        <v>14.41</v>
      </c>
      <c r="H7094" t="str">
        <f t="shared" ca="1" si="1657"/>
        <v>Hot</v>
      </c>
      <c r="I7094">
        <f t="shared" ca="1" si="1658"/>
        <v>27.4</v>
      </c>
      <c r="J7094" t="str">
        <f t="shared" ca="1" si="1659"/>
        <v>No</v>
      </c>
      <c r="K7094" t="str">
        <f t="shared" ca="1" si="1660"/>
        <v>No</v>
      </c>
      <c r="L7094">
        <f t="shared" ca="1" si="1661"/>
        <v>2.6</v>
      </c>
      <c r="M7094">
        <f t="shared" ca="1" si="1662"/>
        <v>2355</v>
      </c>
      <c r="N7094">
        <f t="shared" ca="1" si="1663"/>
        <v>1.89</v>
      </c>
      <c r="O7094" t="str">
        <f t="shared" ca="1" si="1664"/>
        <v>Yes</v>
      </c>
    </row>
    <row r="7095" spans="1:15" x14ac:dyDescent="0.3">
      <c r="A7095" s="1">
        <f t="shared" ca="1" si="1651"/>
        <v>45692</v>
      </c>
      <c r="B7095" s="2">
        <f t="shared" ca="1" si="1652"/>
        <v>0.11874999999999999</v>
      </c>
      <c r="C7095" t="str">
        <f t="shared" ca="1" si="1653"/>
        <v>Somnath Temple, Gujarat</v>
      </c>
      <c r="D7095">
        <f t="shared" ca="1" si="1654"/>
        <v>1323</v>
      </c>
      <c r="E7095">
        <f t="shared" ca="1" si="1665"/>
        <v>516</v>
      </c>
      <c r="F7095">
        <f t="shared" ca="1" si="1655"/>
        <v>205</v>
      </c>
      <c r="G7095">
        <f t="shared" ca="1" si="1656"/>
        <v>10.26</v>
      </c>
      <c r="H7095" t="str">
        <f t="shared" ca="1" si="1657"/>
        <v>Sunny</v>
      </c>
      <c r="I7095">
        <f t="shared" ca="1" si="1658"/>
        <v>19</v>
      </c>
      <c r="J7095" t="str">
        <f t="shared" ca="1" si="1659"/>
        <v>No</v>
      </c>
      <c r="K7095" t="str">
        <f t="shared" ca="1" si="1660"/>
        <v>No</v>
      </c>
      <c r="L7095">
        <f t="shared" ca="1" si="1661"/>
        <v>9.1</v>
      </c>
      <c r="M7095">
        <f t="shared" ca="1" si="1662"/>
        <v>1569</v>
      </c>
      <c r="N7095">
        <f t="shared" ca="1" si="1663"/>
        <v>0.42</v>
      </c>
      <c r="O7095" t="str">
        <f t="shared" ca="1" si="1664"/>
        <v>Yes</v>
      </c>
    </row>
    <row r="7096" spans="1:15" x14ac:dyDescent="0.3">
      <c r="A7096" s="1">
        <f t="shared" ca="1" si="1651"/>
        <v>45492</v>
      </c>
      <c r="B7096" s="2">
        <f t="shared" ca="1" si="1652"/>
        <v>0.76527777777777772</v>
      </c>
      <c r="C7096" t="str">
        <f t="shared" ca="1" si="1653"/>
        <v>Shirdi Sai Baba Temple, Shirdi</v>
      </c>
      <c r="D7096">
        <f t="shared" ca="1" si="1654"/>
        <v>9576</v>
      </c>
      <c r="E7096">
        <f t="shared" ca="1" si="1665"/>
        <v>71</v>
      </c>
      <c r="F7096">
        <f t="shared" ca="1" si="1655"/>
        <v>432</v>
      </c>
      <c r="G7096">
        <f t="shared" ca="1" si="1656"/>
        <v>3.59</v>
      </c>
      <c r="H7096" t="str">
        <f t="shared" ca="1" si="1657"/>
        <v>Humid</v>
      </c>
      <c r="I7096">
        <f t="shared" ca="1" si="1658"/>
        <v>34.6</v>
      </c>
      <c r="J7096" t="str">
        <f t="shared" ca="1" si="1659"/>
        <v>No</v>
      </c>
      <c r="K7096" t="str">
        <f t="shared" ca="1" si="1660"/>
        <v>No</v>
      </c>
      <c r="L7096">
        <f t="shared" ca="1" si="1661"/>
        <v>4.0999999999999996</v>
      </c>
      <c r="M7096">
        <f t="shared" ca="1" si="1662"/>
        <v>798</v>
      </c>
      <c r="N7096">
        <f t="shared" ca="1" si="1663"/>
        <v>1.3</v>
      </c>
      <c r="O7096" t="str">
        <f t="shared" ca="1" si="1664"/>
        <v>No</v>
      </c>
    </row>
    <row r="7097" spans="1:15" x14ac:dyDescent="0.3">
      <c r="A7097" s="1">
        <f t="shared" ca="1" si="1651"/>
        <v>46112</v>
      </c>
      <c r="B7097" s="2">
        <f t="shared" ca="1" si="1652"/>
        <v>0.27777777777777779</v>
      </c>
      <c r="C7097" t="str">
        <f t="shared" ca="1" si="1653"/>
        <v>Vaishno Devi Temple, Katra</v>
      </c>
      <c r="D7097">
        <f t="shared" ca="1" si="1654"/>
        <v>5432</v>
      </c>
      <c r="E7097">
        <f t="shared" ca="1" si="1665"/>
        <v>550</v>
      </c>
      <c r="F7097">
        <f t="shared" ca="1" si="1655"/>
        <v>425</v>
      </c>
      <c r="G7097">
        <f t="shared" ca="1" si="1656"/>
        <v>3.74</v>
      </c>
      <c r="H7097" t="str">
        <f t="shared" ca="1" si="1657"/>
        <v>Sunny</v>
      </c>
      <c r="I7097">
        <f t="shared" ca="1" si="1658"/>
        <v>38.9</v>
      </c>
      <c r="J7097" t="str">
        <f t="shared" ca="1" si="1659"/>
        <v>No</v>
      </c>
      <c r="K7097" t="str">
        <f t="shared" ca="1" si="1660"/>
        <v>No</v>
      </c>
      <c r="L7097">
        <f t="shared" ca="1" si="1661"/>
        <v>12</v>
      </c>
      <c r="M7097">
        <f t="shared" ca="1" si="1662"/>
        <v>1841</v>
      </c>
      <c r="N7097">
        <f t="shared" ca="1" si="1663"/>
        <v>1.76</v>
      </c>
      <c r="O7097" t="str">
        <f t="shared" ca="1" si="1664"/>
        <v>No</v>
      </c>
    </row>
    <row r="7098" spans="1:15" x14ac:dyDescent="0.3">
      <c r="A7098" s="1">
        <f t="shared" ca="1" si="1651"/>
        <v>45781</v>
      </c>
      <c r="B7098" s="2">
        <f t="shared" ca="1" si="1652"/>
        <v>0.97986111111111107</v>
      </c>
      <c r="C7098" t="str">
        <f t="shared" ca="1" si="1653"/>
        <v>Shirdi Sai Baba Temple, Shirdi</v>
      </c>
      <c r="D7098">
        <f t="shared" ca="1" si="1654"/>
        <v>1798</v>
      </c>
      <c r="E7098">
        <f t="shared" ca="1" si="1665"/>
        <v>88</v>
      </c>
      <c r="F7098">
        <f t="shared" ca="1" si="1655"/>
        <v>417</v>
      </c>
      <c r="G7098">
        <f t="shared" ca="1" si="1656"/>
        <v>9.44</v>
      </c>
      <c r="H7098" t="str">
        <f t="shared" ca="1" si="1657"/>
        <v>Humid</v>
      </c>
      <c r="I7098">
        <f t="shared" ca="1" si="1658"/>
        <v>35.700000000000003</v>
      </c>
      <c r="J7098" t="str">
        <f t="shared" ca="1" si="1659"/>
        <v>No</v>
      </c>
      <c r="K7098" t="str">
        <f t="shared" ca="1" si="1660"/>
        <v>No</v>
      </c>
      <c r="L7098">
        <f t="shared" ca="1" si="1661"/>
        <v>4.7</v>
      </c>
      <c r="M7098">
        <f t="shared" ca="1" si="1662"/>
        <v>2384</v>
      </c>
      <c r="N7098">
        <f t="shared" ca="1" si="1663"/>
        <v>2.27</v>
      </c>
      <c r="O7098" t="str">
        <f t="shared" ca="1" si="1664"/>
        <v>Yes</v>
      </c>
    </row>
    <row r="7099" spans="1:15" x14ac:dyDescent="0.3">
      <c r="A7099" s="1">
        <f t="shared" ca="1" si="1651"/>
        <v>45305</v>
      </c>
      <c r="B7099" s="2">
        <f t="shared" ca="1" si="1652"/>
        <v>0.94652777777777775</v>
      </c>
      <c r="C7099" t="str">
        <f t="shared" ca="1" si="1653"/>
        <v>Bhimashankar Temple, Maharashtra</v>
      </c>
      <c r="D7099">
        <f t="shared" ca="1" si="1654"/>
        <v>2927</v>
      </c>
      <c r="E7099">
        <f t="shared" ca="1" si="1665"/>
        <v>114</v>
      </c>
      <c r="F7099">
        <f t="shared" ca="1" si="1655"/>
        <v>113</v>
      </c>
      <c r="G7099">
        <f t="shared" ca="1" si="1656"/>
        <v>3.45</v>
      </c>
      <c r="H7099" t="str">
        <f t="shared" ca="1" si="1657"/>
        <v>Hot</v>
      </c>
      <c r="I7099">
        <f t="shared" ca="1" si="1658"/>
        <v>23.1</v>
      </c>
      <c r="J7099" t="str">
        <f t="shared" ca="1" si="1659"/>
        <v>No</v>
      </c>
      <c r="K7099" t="str">
        <f t="shared" ca="1" si="1660"/>
        <v>Yes</v>
      </c>
      <c r="L7099">
        <f t="shared" ca="1" si="1661"/>
        <v>9.6999999999999993</v>
      </c>
      <c r="M7099">
        <f t="shared" ca="1" si="1662"/>
        <v>551</v>
      </c>
      <c r="N7099">
        <f t="shared" ca="1" si="1663"/>
        <v>1.45</v>
      </c>
      <c r="O7099" t="str">
        <f t="shared" ca="1" si="1664"/>
        <v>Yes</v>
      </c>
    </row>
    <row r="7100" spans="1:15" x14ac:dyDescent="0.3">
      <c r="A7100" s="1">
        <f t="shared" ca="1" si="1651"/>
        <v>46074</v>
      </c>
      <c r="B7100" s="2">
        <f t="shared" ca="1" si="1652"/>
        <v>0.98888888888888893</v>
      </c>
      <c r="C7100" t="str">
        <f t="shared" ca="1" si="1653"/>
        <v>Shri Siddhivinayak Temple, Mumbai</v>
      </c>
      <c r="D7100">
        <f t="shared" ca="1" si="1654"/>
        <v>9771</v>
      </c>
      <c r="E7100">
        <f t="shared" ca="1" si="1665"/>
        <v>132</v>
      </c>
      <c r="F7100">
        <f t="shared" ca="1" si="1655"/>
        <v>257</v>
      </c>
      <c r="G7100">
        <f t="shared" ca="1" si="1656"/>
        <v>9.23</v>
      </c>
      <c r="H7100" t="str">
        <f t="shared" ca="1" si="1657"/>
        <v>Humid</v>
      </c>
      <c r="I7100">
        <f t="shared" ca="1" si="1658"/>
        <v>27.2</v>
      </c>
      <c r="J7100" t="str">
        <f t="shared" ca="1" si="1659"/>
        <v>No</v>
      </c>
      <c r="K7100" t="str">
        <f t="shared" ca="1" si="1660"/>
        <v>No</v>
      </c>
      <c r="L7100">
        <f t="shared" ca="1" si="1661"/>
        <v>2.4</v>
      </c>
      <c r="M7100">
        <f t="shared" ca="1" si="1662"/>
        <v>2893</v>
      </c>
      <c r="N7100">
        <f t="shared" ca="1" si="1663"/>
        <v>0.72</v>
      </c>
      <c r="O7100" t="str">
        <f t="shared" ca="1" si="1664"/>
        <v>No</v>
      </c>
    </row>
    <row r="7101" spans="1:15" x14ac:dyDescent="0.3">
      <c r="A7101" s="1">
        <f t="shared" ca="1" si="1651"/>
        <v>45408</v>
      </c>
      <c r="B7101" s="2">
        <f t="shared" ca="1" si="1652"/>
        <v>0.79166666666666663</v>
      </c>
      <c r="C7101" t="str">
        <f t="shared" ca="1" si="1653"/>
        <v>Somnath Temple, Gujarat</v>
      </c>
      <c r="D7101">
        <f t="shared" ca="1" si="1654"/>
        <v>12800</v>
      </c>
      <c r="E7101">
        <f t="shared" ca="1" si="1665"/>
        <v>110</v>
      </c>
      <c r="F7101">
        <f t="shared" ca="1" si="1655"/>
        <v>98</v>
      </c>
      <c r="G7101">
        <f t="shared" ca="1" si="1656"/>
        <v>8.36</v>
      </c>
      <c r="H7101" t="str">
        <f t="shared" ca="1" si="1657"/>
        <v>Hot</v>
      </c>
      <c r="I7101">
        <f t="shared" ca="1" si="1658"/>
        <v>28.3</v>
      </c>
      <c r="J7101" t="str">
        <f t="shared" ca="1" si="1659"/>
        <v>Yes</v>
      </c>
      <c r="K7101" t="str">
        <f t="shared" ca="1" si="1660"/>
        <v>Yes</v>
      </c>
      <c r="L7101">
        <f t="shared" ca="1" si="1661"/>
        <v>3.2</v>
      </c>
      <c r="M7101">
        <f t="shared" ca="1" si="1662"/>
        <v>2732</v>
      </c>
      <c r="N7101">
        <f t="shared" ca="1" si="1663"/>
        <v>0.3</v>
      </c>
      <c r="O7101" t="str">
        <f t="shared" ca="1" si="1664"/>
        <v>No</v>
      </c>
    </row>
    <row r="7102" spans="1:15" x14ac:dyDescent="0.3">
      <c r="A7102" s="1">
        <f t="shared" ca="1" si="1651"/>
        <v>45806</v>
      </c>
      <c r="B7102" s="2">
        <f t="shared" ca="1" si="1652"/>
        <v>0.90902777777777777</v>
      </c>
      <c r="C7102" t="str">
        <f t="shared" ca="1" si="1653"/>
        <v>Meenakshi Amman Temple, Madurai</v>
      </c>
      <c r="D7102">
        <f t="shared" ca="1" si="1654"/>
        <v>3165</v>
      </c>
      <c r="E7102">
        <f t="shared" ca="1" si="1665"/>
        <v>391</v>
      </c>
      <c r="F7102">
        <f t="shared" ca="1" si="1655"/>
        <v>107</v>
      </c>
      <c r="G7102">
        <f t="shared" ca="1" si="1656"/>
        <v>3.42</v>
      </c>
      <c r="H7102" t="str">
        <f t="shared" ca="1" si="1657"/>
        <v>Humid</v>
      </c>
      <c r="I7102">
        <f t="shared" ca="1" si="1658"/>
        <v>31.7</v>
      </c>
      <c r="J7102" t="str">
        <f t="shared" ca="1" si="1659"/>
        <v>Yes</v>
      </c>
      <c r="K7102" t="str">
        <f t="shared" ca="1" si="1660"/>
        <v>No</v>
      </c>
      <c r="L7102">
        <f t="shared" ca="1" si="1661"/>
        <v>7.6</v>
      </c>
      <c r="M7102">
        <f t="shared" ca="1" si="1662"/>
        <v>393</v>
      </c>
      <c r="N7102">
        <f t="shared" ca="1" si="1663"/>
        <v>2.2999999999999998</v>
      </c>
      <c r="O7102" t="str">
        <f t="shared" ca="1" si="1664"/>
        <v>No</v>
      </c>
    </row>
    <row r="7103" spans="1:15" x14ac:dyDescent="0.3">
      <c r="A7103" s="1">
        <f t="shared" ca="1" si="1651"/>
        <v>45339</v>
      </c>
      <c r="B7103" s="2">
        <f t="shared" ca="1" si="1652"/>
        <v>0.7729166666666667</v>
      </c>
      <c r="C7103" t="str">
        <f t="shared" ca="1" si="1653"/>
        <v>Somnath Temple, Gujarat</v>
      </c>
      <c r="D7103">
        <f t="shared" ca="1" si="1654"/>
        <v>6159</v>
      </c>
      <c r="E7103">
        <f t="shared" ca="1" si="1665"/>
        <v>13</v>
      </c>
      <c r="F7103">
        <f t="shared" ca="1" si="1655"/>
        <v>395</v>
      </c>
      <c r="G7103">
        <f t="shared" ca="1" si="1656"/>
        <v>7.69</v>
      </c>
      <c r="H7103" t="str">
        <f t="shared" ca="1" si="1657"/>
        <v>Cloudy</v>
      </c>
      <c r="I7103">
        <f t="shared" ca="1" si="1658"/>
        <v>33.1</v>
      </c>
      <c r="J7103" t="str">
        <f t="shared" ca="1" si="1659"/>
        <v>No</v>
      </c>
      <c r="K7103" t="str">
        <f t="shared" ca="1" si="1660"/>
        <v>No</v>
      </c>
      <c r="L7103">
        <f t="shared" ca="1" si="1661"/>
        <v>8.3000000000000007</v>
      </c>
      <c r="M7103">
        <f t="shared" ca="1" si="1662"/>
        <v>1649</v>
      </c>
      <c r="N7103">
        <f t="shared" ca="1" si="1663"/>
        <v>1.31</v>
      </c>
      <c r="O7103" t="str">
        <f t="shared" ca="1" si="1664"/>
        <v>Yes</v>
      </c>
    </row>
    <row r="7104" spans="1:15" x14ac:dyDescent="0.3">
      <c r="A7104" s="1">
        <f t="shared" ca="1" si="1651"/>
        <v>45309</v>
      </c>
      <c r="B7104" s="2">
        <f t="shared" ca="1" si="1652"/>
        <v>5.7638888888888892E-2</v>
      </c>
      <c r="C7104" t="str">
        <f t="shared" ca="1" si="1653"/>
        <v>Somnath Temple, Gujarat</v>
      </c>
      <c r="D7104">
        <f t="shared" ca="1" si="1654"/>
        <v>11759</v>
      </c>
      <c r="E7104">
        <f t="shared" ca="1" si="1665"/>
        <v>486</v>
      </c>
      <c r="F7104">
        <f t="shared" ca="1" si="1655"/>
        <v>181</v>
      </c>
      <c r="G7104">
        <f t="shared" ca="1" si="1656"/>
        <v>1.95</v>
      </c>
      <c r="H7104" t="str">
        <f t="shared" ca="1" si="1657"/>
        <v>Sunny</v>
      </c>
      <c r="I7104">
        <f t="shared" ca="1" si="1658"/>
        <v>27.2</v>
      </c>
      <c r="J7104" t="str">
        <f t="shared" ca="1" si="1659"/>
        <v>Yes</v>
      </c>
      <c r="K7104" t="str">
        <f t="shared" ca="1" si="1660"/>
        <v>No</v>
      </c>
      <c r="L7104">
        <f t="shared" ca="1" si="1661"/>
        <v>8.1999999999999993</v>
      </c>
      <c r="M7104">
        <f t="shared" ca="1" si="1662"/>
        <v>1683</v>
      </c>
      <c r="N7104">
        <f t="shared" ca="1" si="1663"/>
        <v>2.35</v>
      </c>
      <c r="O7104" t="str">
        <f t="shared" ca="1" si="1664"/>
        <v>Yes</v>
      </c>
    </row>
    <row r="7105" spans="1:15" x14ac:dyDescent="0.3">
      <c r="A7105" s="1">
        <f t="shared" ca="1" si="1651"/>
        <v>46366</v>
      </c>
      <c r="B7105" s="2">
        <f t="shared" ca="1" si="1652"/>
        <v>0.26319444444444445</v>
      </c>
      <c r="C7105" t="str">
        <f t="shared" ca="1" si="1653"/>
        <v>Kashi Vishwanath Temple, Varanasi</v>
      </c>
      <c r="D7105">
        <f t="shared" ca="1" si="1654"/>
        <v>13988</v>
      </c>
      <c r="E7105">
        <f t="shared" ca="1" si="1665"/>
        <v>157</v>
      </c>
      <c r="F7105">
        <f t="shared" ca="1" si="1655"/>
        <v>97</v>
      </c>
      <c r="G7105">
        <f t="shared" ca="1" si="1656"/>
        <v>14.18</v>
      </c>
      <c r="H7105" t="str">
        <f t="shared" ca="1" si="1657"/>
        <v>Cloudy</v>
      </c>
      <c r="I7105">
        <f t="shared" ca="1" si="1658"/>
        <v>24.3</v>
      </c>
      <c r="J7105" t="str">
        <f t="shared" ca="1" si="1659"/>
        <v>Yes</v>
      </c>
      <c r="K7105" t="str">
        <f t="shared" ca="1" si="1660"/>
        <v>No</v>
      </c>
      <c r="L7105">
        <f t="shared" ca="1" si="1661"/>
        <v>9.8000000000000007</v>
      </c>
      <c r="M7105">
        <f t="shared" ca="1" si="1662"/>
        <v>1658</v>
      </c>
      <c r="N7105">
        <f t="shared" ca="1" si="1663"/>
        <v>1.96</v>
      </c>
      <c r="O7105" t="str">
        <f t="shared" ca="1" si="1664"/>
        <v>No</v>
      </c>
    </row>
    <row r="7106" spans="1:15" x14ac:dyDescent="0.3">
      <c r="A7106" s="1">
        <f t="shared" ca="1" si="1651"/>
        <v>45899</v>
      </c>
      <c r="B7106" s="2">
        <f t="shared" ca="1" si="1652"/>
        <v>0.12291666666666666</v>
      </c>
      <c r="C7106" t="str">
        <f t="shared" ca="1" si="1653"/>
        <v>Tulja Bhavani Temple, Tuljapur</v>
      </c>
      <c r="D7106">
        <f t="shared" ca="1" si="1654"/>
        <v>13490</v>
      </c>
      <c r="E7106">
        <f t="shared" ca="1" si="1665"/>
        <v>259</v>
      </c>
      <c r="F7106">
        <f t="shared" ca="1" si="1655"/>
        <v>401</v>
      </c>
      <c r="G7106">
        <f t="shared" ca="1" si="1656"/>
        <v>14.1</v>
      </c>
      <c r="H7106" t="str">
        <f t="shared" ca="1" si="1657"/>
        <v>Cloudy</v>
      </c>
      <c r="I7106">
        <f t="shared" ca="1" si="1658"/>
        <v>40.4</v>
      </c>
      <c r="J7106" t="str">
        <f t="shared" ca="1" si="1659"/>
        <v>Yes</v>
      </c>
      <c r="K7106" t="str">
        <f t="shared" ca="1" si="1660"/>
        <v>No</v>
      </c>
      <c r="L7106">
        <f t="shared" ca="1" si="1661"/>
        <v>10.3</v>
      </c>
      <c r="M7106">
        <f t="shared" ca="1" si="1662"/>
        <v>1074</v>
      </c>
      <c r="N7106">
        <f t="shared" ca="1" si="1663"/>
        <v>0.62</v>
      </c>
      <c r="O7106" t="str">
        <f t="shared" ca="1" si="1664"/>
        <v>Yes</v>
      </c>
    </row>
    <row r="7107" spans="1:15" x14ac:dyDescent="0.3">
      <c r="A7107" s="1">
        <f t="shared" ref="A7107:A7170" ca="1" si="1666">DATE(2024,1,1)+RANDBETWEEN(0,1095)</f>
        <v>45699</v>
      </c>
      <c r="B7107" s="2">
        <f t="shared" ref="B7107:B7170" ca="1" si="1667">TIME(RANDBETWEEN(0,23),RANDBETWEEN(0,59),0)</f>
        <v>0.75694444444444442</v>
      </c>
      <c r="C7107" t="str">
        <f t="shared" ref="C7107:C7170" ca="1" si="16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7107">
        <f t="shared" ref="D7107:D7170" ca="1" si="1669">RANDBETWEEN(100,15000)</f>
        <v>5006</v>
      </c>
      <c r="E7107">
        <f t="shared" ca="1" si="1665"/>
        <v>404</v>
      </c>
      <c r="F7107">
        <f t="shared" ref="F7107:F7170" ca="1" si="1670">RANDBETWEEN(5,500)</f>
        <v>18</v>
      </c>
      <c r="G7107">
        <f t="shared" ref="G7107:G7170" ca="1" si="1671">ROUND(RAND()*14.5+0.5,2)</f>
        <v>9.49</v>
      </c>
      <c r="H7107" t="str">
        <f t="shared" ref="H7107:H7170" ca="1" si="1672">CHOOSE(RANDBETWEEN(1,5),"Sunny","Cloudy","Rainy","Hot","Humid")</f>
        <v>Humid</v>
      </c>
      <c r="I7107">
        <f t="shared" ref="I7107:I7170" ca="1" si="1673">ROUND(RAND()*24+18,1)</f>
        <v>35.9</v>
      </c>
      <c r="J7107" t="str">
        <f t="shared" ref="J7107:J7170" ca="1" si="1674">IF(RAND()&lt;0.3,"Yes","No")</f>
        <v>No</v>
      </c>
      <c r="K7107" t="str">
        <f t="shared" ref="K7107:K7170" ca="1" si="1675">IF(RAND()&lt;0.2,"Yes","No")</f>
        <v>No</v>
      </c>
      <c r="L7107">
        <f t="shared" ref="L7107:L7170" ca="1" si="1676">ROUND(RAND()*10+2,1)</f>
        <v>7.4</v>
      </c>
      <c r="M7107">
        <f t="shared" ref="M7107:M7170" ca="1" si="1677">RANDBETWEEN(300,3000)</f>
        <v>2388</v>
      </c>
      <c r="N7107">
        <f t="shared" ref="N7107:N7170" ca="1" si="1678">ROUND(RAND()*2.2+0.3,2)</f>
        <v>0.57999999999999996</v>
      </c>
      <c r="O7107" t="str">
        <f t="shared" ref="O7107:O7170" ca="1" si="1679">IF(RAND()&lt;0.35,"Yes","No")</f>
        <v>No</v>
      </c>
    </row>
    <row r="7108" spans="1:15" x14ac:dyDescent="0.3">
      <c r="A7108" s="1">
        <f t="shared" ca="1" si="1666"/>
        <v>45606</v>
      </c>
      <c r="B7108" s="2">
        <f t="shared" ca="1" si="1667"/>
        <v>0.84236111111111112</v>
      </c>
      <c r="C7108" t="str">
        <f t="shared" ca="1" si="1668"/>
        <v>Trimbakeshwar Temple, Nashik</v>
      </c>
      <c r="D7108">
        <f t="shared" ca="1" si="1669"/>
        <v>2668</v>
      </c>
      <c r="E7108">
        <f t="shared" ca="1" si="1665"/>
        <v>12</v>
      </c>
      <c r="F7108">
        <f t="shared" ca="1" si="1670"/>
        <v>345</v>
      </c>
      <c r="G7108">
        <f t="shared" ca="1" si="1671"/>
        <v>6.62</v>
      </c>
      <c r="H7108" t="str">
        <f t="shared" ca="1" si="1672"/>
        <v>Hot</v>
      </c>
      <c r="I7108">
        <f t="shared" ca="1" si="1673"/>
        <v>31.5</v>
      </c>
      <c r="J7108" t="str">
        <f t="shared" ca="1" si="1674"/>
        <v>No</v>
      </c>
      <c r="K7108" t="str">
        <f t="shared" ca="1" si="1675"/>
        <v>No</v>
      </c>
      <c r="L7108">
        <f t="shared" ca="1" si="1676"/>
        <v>4</v>
      </c>
      <c r="M7108">
        <f t="shared" ca="1" si="1677"/>
        <v>2899</v>
      </c>
      <c r="N7108">
        <f t="shared" ca="1" si="1678"/>
        <v>2.1800000000000002</v>
      </c>
      <c r="O7108" t="str">
        <f t="shared" ca="1" si="1679"/>
        <v>Yes</v>
      </c>
    </row>
    <row r="7109" spans="1:15" x14ac:dyDescent="0.3">
      <c r="A7109" s="1">
        <f t="shared" ca="1" si="1666"/>
        <v>45988</v>
      </c>
      <c r="B7109" s="2">
        <f t="shared" ca="1" si="1667"/>
        <v>0.76666666666666672</v>
      </c>
      <c r="C7109" t="str">
        <f t="shared" ca="1" si="1668"/>
        <v>Dagdusheth Halwai Ganpati Temple, Pune</v>
      </c>
      <c r="D7109">
        <f t="shared" ca="1" si="1669"/>
        <v>8868</v>
      </c>
      <c r="E7109">
        <f t="shared" ca="1" si="1665"/>
        <v>104</v>
      </c>
      <c r="F7109">
        <f t="shared" ca="1" si="1670"/>
        <v>222</v>
      </c>
      <c r="G7109">
        <f t="shared" ca="1" si="1671"/>
        <v>2.1</v>
      </c>
      <c r="H7109" t="str">
        <f t="shared" ca="1" si="1672"/>
        <v>Sunny</v>
      </c>
      <c r="I7109">
        <f t="shared" ca="1" si="1673"/>
        <v>29.8</v>
      </c>
      <c r="J7109" t="str">
        <f t="shared" ca="1" si="1674"/>
        <v>No</v>
      </c>
      <c r="K7109" t="str">
        <f t="shared" ca="1" si="1675"/>
        <v>No</v>
      </c>
      <c r="L7109">
        <f t="shared" ca="1" si="1676"/>
        <v>7.6</v>
      </c>
      <c r="M7109">
        <f t="shared" ca="1" si="1677"/>
        <v>689</v>
      </c>
      <c r="N7109">
        <f t="shared" ca="1" si="1678"/>
        <v>1.1499999999999999</v>
      </c>
      <c r="O7109" t="str">
        <f t="shared" ca="1" si="1679"/>
        <v>No</v>
      </c>
    </row>
    <row r="7110" spans="1:15" x14ac:dyDescent="0.3">
      <c r="A7110" s="1">
        <f t="shared" ca="1" si="1666"/>
        <v>46035</v>
      </c>
      <c r="B7110" s="2">
        <f t="shared" ca="1" si="1667"/>
        <v>0.84652777777777777</v>
      </c>
      <c r="C7110" t="str">
        <f t="shared" ca="1" si="1668"/>
        <v>Trimbakeshwar Temple, Nashik</v>
      </c>
      <c r="D7110">
        <f t="shared" ca="1" si="1669"/>
        <v>14917</v>
      </c>
      <c r="E7110">
        <f t="shared" ca="1" si="1665"/>
        <v>100</v>
      </c>
      <c r="F7110">
        <f t="shared" ca="1" si="1670"/>
        <v>359</v>
      </c>
      <c r="G7110">
        <f t="shared" ca="1" si="1671"/>
        <v>10.050000000000001</v>
      </c>
      <c r="H7110" t="str">
        <f t="shared" ca="1" si="1672"/>
        <v>Hot</v>
      </c>
      <c r="I7110">
        <f t="shared" ca="1" si="1673"/>
        <v>23.8</v>
      </c>
      <c r="J7110" t="str">
        <f t="shared" ca="1" si="1674"/>
        <v>Yes</v>
      </c>
      <c r="K7110" t="str">
        <f t="shared" ca="1" si="1675"/>
        <v>No</v>
      </c>
      <c r="L7110">
        <f t="shared" ca="1" si="1676"/>
        <v>6.4</v>
      </c>
      <c r="M7110">
        <f t="shared" ca="1" si="1677"/>
        <v>769</v>
      </c>
      <c r="N7110">
        <f t="shared" ca="1" si="1678"/>
        <v>1.73</v>
      </c>
      <c r="O7110" t="str">
        <f t="shared" ca="1" si="1679"/>
        <v>No</v>
      </c>
    </row>
    <row r="7111" spans="1:15" x14ac:dyDescent="0.3">
      <c r="A7111" s="1">
        <f t="shared" ca="1" si="1666"/>
        <v>45727</v>
      </c>
      <c r="B7111" s="2">
        <f t="shared" ca="1" si="1667"/>
        <v>0.80694444444444446</v>
      </c>
      <c r="C7111" t="str">
        <f t="shared" ca="1" si="1668"/>
        <v>Shirdi Sai Baba Temple, Shirdi</v>
      </c>
      <c r="D7111">
        <f t="shared" ca="1" si="1669"/>
        <v>14659</v>
      </c>
      <c r="E7111">
        <f t="shared" ca="1" si="1665"/>
        <v>438</v>
      </c>
      <c r="F7111">
        <f t="shared" ca="1" si="1670"/>
        <v>137</v>
      </c>
      <c r="G7111">
        <f t="shared" ca="1" si="1671"/>
        <v>7.44</v>
      </c>
      <c r="H7111" t="str">
        <f t="shared" ca="1" si="1672"/>
        <v>Hot</v>
      </c>
      <c r="I7111">
        <f t="shared" ca="1" si="1673"/>
        <v>20.3</v>
      </c>
      <c r="J7111" t="str">
        <f t="shared" ca="1" si="1674"/>
        <v>Yes</v>
      </c>
      <c r="K7111" t="str">
        <f t="shared" ca="1" si="1675"/>
        <v>No</v>
      </c>
      <c r="L7111">
        <f t="shared" ca="1" si="1676"/>
        <v>6.2</v>
      </c>
      <c r="M7111">
        <f t="shared" ca="1" si="1677"/>
        <v>1370</v>
      </c>
      <c r="N7111">
        <f t="shared" ca="1" si="1678"/>
        <v>1.0900000000000001</v>
      </c>
      <c r="O7111" t="str">
        <f t="shared" ca="1" si="1679"/>
        <v>Yes</v>
      </c>
    </row>
    <row r="7112" spans="1:15" x14ac:dyDescent="0.3">
      <c r="A7112" s="1">
        <f t="shared" ca="1" si="1666"/>
        <v>45696</v>
      </c>
      <c r="B7112" s="2">
        <f t="shared" ca="1" si="1667"/>
        <v>0.83472222222222225</v>
      </c>
      <c r="C7112" t="str">
        <f t="shared" ca="1" si="1668"/>
        <v>Grishneshwar Temple, Chhatrapati Sambhajinagar</v>
      </c>
      <c r="D7112">
        <f t="shared" ca="1" si="1669"/>
        <v>11593</v>
      </c>
      <c r="E7112">
        <f t="shared" ca="1" si="1665"/>
        <v>366</v>
      </c>
      <c r="F7112">
        <f t="shared" ca="1" si="1670"/>
        <v>296</v>
      </c>
      <c r="G7112">
        <f t="shared" ca="1" si="1671"/>
        <v>12.31</v>
      </c>
      <c r="H7112" t="str">
        <f t="shared" ca="1" si="1672"/>
        <v>Sunny</v>
      </c>
      <c r="I7112">
        <f t="shared" ca="1" si="1673"/>
        <v>28.2</v>
      </c>
      <c r="J7112" t="str">
        <f t="shared" ca="1" si="1674"/>
        <v>No</v>
      </c>
      <c r="K7112" t="str">
        <f t="shared" ca="1" si="1675"/>
        <v>No</v>
      </c>
      <c r="L7112">
        <f t="shared" ca="1" si="1676"/>
        <v>5.0999999999999996</v>
      </c>
      <c r="M7112">
        <f t="shared" ca="1" si="1677"/>
        <v>2956</v>
      </c>
      <c r="N7112">
        <f t="shared" ca="1" si="1678"/>
        <v>1.65</v>
      </c>
      <c r="O7112" t="str">
        <f t="shared" ca="1" si="1679"/>
        <v>No</v>
      </c>
    </row>
    <row r="7113" spans="1:15" x14ac:dyDescent="0.3">
      <c r="A7113" s="1">
        <f t="shared" ca="1" si="1666"/>
        <v>45899</v>
      </c>
      <c r="B7113" s="2">
        <f t="shared" ca="1" si="1667"/>
        <v>0.96111111111111114</v>
      </c>
      <c r="C7113" t="str">
        <f t="shared" ca="1" si="1668"/>
        <v>Dagdusheth Halwai Ganpati Temple, Pune</v>
      </c>
      <c r="D7113">
        <f t="shared" ca="1" si="1669"/>
        <v>3999</v>
      </c>
      <c r="E7113">
        <f t="shared" ca="1" si="1665"/>
        <v>164</v>
      </c>
      <c r="F7113">
        <f t="shared" ca="1" si="1670"/>
        <v>234</v>
      </c>
      <c r="G7113">
        <f t="shared" ca="1" si="1671"/>
        <v>2.6</v>
      </c>
      <c r="H7113" t="str">
        <f t="shared" ca="1" si="1672"/>
        <v>Cloudy</v>
      </c>
      <c r="I7113">
        <f t="shared" ca="1" si="1673"/>
        <v>28.6</v>
      </c>
      <c r="J7113" t="str">
        <f t="shared" ca="1" si="1674"/>
        <v>Yes</v>
      </c>
      <c r="K7113" t="str">
        <f t="shared" ca="1" si="1675"/>
        <v>No</v>
      </c>
      <c r="L7113">
        <f t="shared" ca="1" si="1676"/>
        <v>10.8</v>
      </c>
      <c r="M7113">
        <f t="shared" ca="1" si="1677"/>
        <v>2516</v>
      </c>
      <c r="N7113">
        <f t="shared" ca="1" si="1678"/>
        <v>1.36</v>
      </c>
      <c r="O7113" t="str">
        <f t="shared" ca="1" si="1679"/>
        <v>Yes</v>
      </c>
    </row>
    <row r="7114" spans="1:15" x14ac:dyDescent="0.3">
      <c r="A7114" s="1">
        <f t="shared" ca="1" si="1666"/>
        <v>45355</v>
      </c>
      <c r="B7114" s="2">
        <f t="shared" ca="1" si="1667"/>
        <v>0.80555555555555558</v>
      </c>
      <c r="C7114" t="str">
        <f t="shared" ca="1" si="1668"/>
        <v>Tirumala Tirupati Temple, Tirupati</v>
      </c>
      <c r="D7114">
        <f t="shared" ca="1" si="1669"/>
        <v>8688</v>
      </c>
      <c r="E7114">
        <f t="shared" ca="1" si="1665"/>
        <v>151</v>
      </c>
      <c r="F7114">
        <f t="shared" ca="1" si="1670"/>
        <v>492</v>
      </c>
      <c r="G7114">
        <f t="shared" ca="1" si="1671"/>
        <v>0.84</v>
      </c>
      <c r="H7114" t="str">
        <f t="shared" ca="1" si="1672"/>
        <v>Humid</v>
      </c>
      <c r="I7114">
        <f t="shared" ca="1" si="1673"/>
        <v>31.6</v>
      </c>
      <c r="J7114" t="str">
        <f t="shared" ca="1" si="1674"/>
        <v>No</v>
      </c>
      <c r="K7114" t="str">
        <f t="shared" ca="1" si="1675"/>
        <v>Yes</v>
      </c>
      <c r="L7114">
        <f t="shared" ca="1" si="1676"/>
        <v>7.6</v>
      </c>
      <c r="M7114">
        <f t="shared" ca="1" si="1677"/>
        <v>2106</v>
      </c>
      <c r="N7114">
        <f t="shared" ca="1" si="1678"/>
        <v>0.34</v>
      </c>
      <c r="O7114" t="str">
        <f t="shared" ca="1" si="1679"/>
        <v>No</v>
      </c>
    </row>
    <row r="7115" spans="1:15" x14ac:dyDescent="0.3">
      <c r="A7115" s="1">
        <f t="shared" ca="1" si="1666"/>
        <v>45787</v>
      </c>
      <c r="B7115" s="2">
        <f t="shared" ca="1" si="1667"/>
        <v>0.42569444444444443</v>
      </c>
      <c r="C7115" t="str">
        <f t="shared" ca="1" si="1668"/>
        <v>Shree Mahakaleshwar Temple, Ujjain</v>
      </c>
      <c r="D7115">
        <f t="shared" ca="1" si="1669"/>
        <v>7328</v>
      </c>
      <c r="E7115">
        <f t="shared" ca="1" si="1665"/>
        <v>80</v>
      </c>
      <c r="F7115">
        <f t="shared" ca="1" si="1670"/>
        <v>102</v>
      </c>
      <c r="G7115">
        <f t="shared" ca="1" si="1671"/>
        <v>10.52</v>
      </c>
      <c r="H7115" t="str">
        <f t="shared" ca="1" si="1672"/>
        <v>Sunny</v>
      </c>
      <c r="I7115">
        <f t="shared" ca="1" si="1673"/>
        <v>34.5</v>
      </c>
      <c r="J7115" t="str">
        <f t="shared" ca="1" si="1674"/>
        <v>No</v>
      </c>
      <c r="K7115" t="str">
        <f t="shared" ca="1" si="1675"/>
        <v>No</v>
      </c>
      <c r="L7115">
        <f t="shared" ca="1" si="1676"/>
        <v>9.5</v>
      </c>
      <c r="M7115">
        <f t="shared" ca="1" si="1677"/>
        <v>879</v>
      </c>
      <c r="N7115">
        <f t="shared" ca="1" si="1678"/>
        <v>1.9</v>
      </c>
      <c r="O7115" t="str">
        <f t="shared" ca="1" si="1679"/>
        <v>Yes</v>
      </c>
    </row>
    <row r="7116" spans="1:15" x14ac:dyDescent="0.3">
      <c r="A7116" s="1">
        <f t="shared" ca="1" si="1666"/>
        <v>46286</v>
      </c>
      <c r="B7116" s="2">
        <f t="shared" ca="1" si="1667"/>
        <v>0.90138888888888891</v>
      </c>
      <c r="C7116" t="str">
        <f t="shared" ca="1" si="1668"/>
        <v>Somnath Temple, Gujarat</v>
      </c>
      <c r="D7116">
        <f t="shared" ca="1" si="1669"/>
        <v>8005</v>
      </c>
      <c r="E7116">
        <f t="shared" ca="1" si="1665"/>
        <v>472</v>
      </c>
      <c r="F7116">
        <f t="shared" ca="1" si="1670"/>
        <v>167</v>
      </c>
      <c r="G7116">
        <f t="shared" ca="1" si="1671"/>
        <v>5.18</v>
      </c>
      <c r="H7116" t="str">
        <f t="shared" ca="1" si="1672"/>
        <v>Sunny</v>
      </c>
      <c r="I7116">
        <f t="shared" ca="1" si="1673"/>
        <v>31.9</v>
      </c>
      <c r="J7116" t="str">
        <f t="shared" ca="1" si="1674"/>
        <v>Yes</v>
      </c>
      <c r="K7116" t="str">
        <f t="shared" ca="1" si="1675"/>
        <v>Yes</v>
      </c>
      <c r="L7116">
        <f t="shared" ca="1" si="1676"/>
        <v>4.5999999999999996</v>
      </c>
      <c r="M7116">
        <f t="shared" ca="1" si="1677"/>
        <v>1055</v>
      </c>
      <c r="N7116">
        <f t="shared" ca="1" si="1678"/>
        <v>0.4</v>
      </c>
      <c r="O7116" t="str">
        <f t="shared" ca="1" si="1679"/>
        <v>No</v>
      </c>
    </row>
    <row r="7117" spans="1:15" x14ac:dyDescent="0.3">
      <c r="A7117" s="1">
        <f t="shared" ca="1" si="1666"/>
        <v>45510</v>
      </c>
      <c r="B7117" s="2">
        <f t="shared" ca="1" si="1667"/>
        <v>0.66388888888888886</v>
      </c>
      <c r="C7117" t="str">
        <f t="shared" ca="1" si="1668"/>
        <v>Shri Siddhivinayak Temple, Mumbai</v>
      </c>
      <c r="D7117">
        <f t="shared" ca="1" si="1669"/>
        <v>8323</v>
      </c>
      <c r="E7117">
        <f t="shared" ca="1" si="1665"/>
        <v>82</v>
      </c>
      <c r="F7117">
        <f t="shared" ca="1" si="1670"/>
        <v>477</v>
      </c>
      <c r="G7117">
        <f t="shared" ca="1" si="1671"/>
        <v>10.14</v>
      </c>
      <c r="H7117" t="str">
        <f t="shared" ca="1" si="1672"/>
        <v>Hot</v>
      </c>
      <c r="I7117">
        <f t="shared" ca="1" si="1673"/>
        <v>35.6</v>
      </c>
      <c r="J7117" t="str">
        <f t="shared" ca="1" si="1674"/>
        <v>No</v>
      </c>
      <c r="K7117" t="str">
        <f t="shared" ca="1" si="1675"/>
        <v>No</v>
      </c>
      <c r="L7117">
        <f t="shared" ca="1" si="1676"/>
        <v>6.2</v>
      </c>
      <c r="M7117">
        <f t="shared" ca="1" si="1677"/>
        <v>721</v>
      </c>
      <c r="N7117">
        <f t="shared" ca="1" si="1678"/>
        <v>1.35</v>
      </c>
      <c r="O7117" t="str">
        <f t="shared" ca="1" si="1679"/>
        <v>No</v>
      </c>
    </row>
    <row r="7118" spans="1:15" x14ac:dyDescent="0.3">
      <c r="A7118" s="1">
        <f t="shared" ca="1" si="1666"/>
        <v>46290</v>
      </c>
      <c r="B7118" s="2">
        <f t="shared" ca="1" si="1667"/>
        <v>0.77777777777777779</v>
      </c>
      <c r="C7118" t="str">
        <f t="shared" ca="1" si="1668"/>
        <v>Shirdi Sai Baba Temple, Shirdi</v>
      </c>
      <c r="D7118">
        <f t="shared" ca="1" si="1669"/>
        <v>6664</v>
      </c>
      <c r="E7118">
        <f t="shared" ca="1" si="1665"/>
        <v>73</v>
      </c>
      <c r="F7118">
        <f t="shared" ca="1" si="1670"/>
        <v>465</v>
      </c>
      <c r="G7118">
        <f t="shared" ca="1" si="1671"/>
        <v>8.83</v>
      </c>
      <c r="H7118" t="str">
        <f t="shared" ca="1" si="1672"/>
        <v>Sunny</v>
      </c>
      <c r="I7118">
        <f t="shared" ca="1" si="1673"/>
        <v>37</v>
      </c>
      <c r="J7118" t="str">
        <f t="shared" ca="1" si="1674"/>
        <v>Yes</v>
      </c>
      <c r="K7118" t="str">
        <f t="shared" ca="1" si="1675"/>
        <v>Yes</v>
      </c>
      <c r="L7118">
        <f t="shared" ca="1" si="1676"/>
        <v>8.1999999999999993</v>
      </c>
      <c r="M7118">
        <f t="shared" ca="1" si="1677"/>
        <v>2245</v>
      </c>
      <c r="N7118">
        <f t="shared" ca="1" si="1678"/>
        <v>1.47</v>
      </c>
      <c r="O7118" t="str">
        <f t="shared" ca="1" si="1679"/>
        <v>Yes</v>
      </c>
    </row>
    <row r="7119" spans="1:15" x14ac:dyDescent="0.3">
      <c r="A7119" s="1">
        <f t="shared" ca="1" si="1666"/>
        <v>45726</v>
      </c>
      <c r="B7119" s="2">
        <f t="shared" ca="1" si="1667"/>
        <v>0.60416666666666663</v>
      </c>
      <c r="C7119" t="str">
        <f t="shared" ca="1" si="1668"/>
        <v>Tulja Bhavani Temple, Tuljapur</v>
      </c>
      <c r="D7119">
        <f t="shared" ca="1" si="1669"/>
        <v>6834</v>
      </c>
      <c r="E7119">
        <f t="shared" ca="1" si="1665"/>
        <v>36</v>
      </c>
      <c r="F7119">
        <f t="shared" ca="1" si="1670"/>
        <v>411</v>
      </c>
      <c r="G7119">
        <f t="shared" ca="1" si="1671"/>
        <v>9.56</v>
      </c>
      <c r="H7119" t="str">
        <f t="shared" ca="1" si="1672"/>
        <v>Sunny</v>
      </c>
      <c r="I7119">
        <f t="shared" ca="1" si="1673"/>
        <v>38.5</v>
      </c>
      <c r="J7119" t="str">
        <f t="shared" ca="1" si="1674"/>
        <v>No</v>
      </c>
      <c r="K7119" t="str">
        <f t="shared" ca="1" si="1675"/>
        <v>Yes</v>
      </c>
      <c r="L7119">
        <f t="shared" ca="1" si="1676"/>
        <v>3.4</v>
      </c>
      <c r="M7119">
        <f t="shared" ca="1" si="1677"/>
        <v>2372</v>
      </c>
      <c r="N7119">
        <f t="shared" ca="1" si="1678"/>
        <v>1.64</v>
      </c>
      <c r="O7119" t="str">
        <f t="shared" ca="1" si="1679"/>
        <v>No</v>
      </c>
    </row>
    <row r="7120" spans="1:15" x14ac:dyDescent="0.3">
      <c r="A7120" s="1">
        <f t="shared" ca="1" si="1666"/>
        <v>45714</v>
      </c>
      <c r="B7120" s="2">
        <f t="shared" ca="1" si="1667"/>
        <v>0.1125</v>
      </c>
      <c r="C7120" t="str">
        <f t="shared" ca="1" si="1668"/>
        <v>Tirumala Tirupati Temple, Tirupati</v>
      </c>
      <c r="D7120">
        <f t="shared" ca="1" si="1669"/>
        <v>12523</v>
      </c>
      <c r="E7120">
        <f t="shared" ca="1" si="1665"/>
        <v>291</v>
      </c>
      <c r="F7120">
        <f t="shared" ca="1" si="1670"/>
        <v>165</v>
      </c>
      <c r="G7120">
        <f t="shared" ca="1" si="1671"/>
        <v>2.0499999999999998</v>
      </c>
      <c r="H7120" t="str">
        <f t="shared" ca="1" si="1672"/>
        <v>Humid</v>
      </c>
      <c r="I7120">
        <f t="shared" ca="1" si="1673"/>
        <v>41.4</v>
      </c>
      <c r="J7120" t="str">
        <f t="shared" ca="1" si="1674"/>
        <v>No</v>
      </c>
      <c r="K7120" t="str">
        <f t="shared" ca="1" si="1675"/>
        <v>No</v>
      </c>
      <c r="L7120">
        <f t="shared" ca="1" si="1676"/>
        <v>3.3</v>
      </c>
      <c r="M7120">
        <f t="shared" ca="1" si="1677"/>
        <v>2554</v>
      </c>
      <c r="N7120">
        <f t="shared" ca="1" si="1678"/>
        <v>0.69</v>
      </c>
      <c r="O7120" t="str">
        <f t="shared" ca="1" si="1679"/>
        <v>No</v>
      </c>
    </row>
    <row r="7121" spans="1:15" x14ac:dyDescent="0.3">
      <c r="A7121" s="1">
        <f t="shared" ca="1" si="1666"/>
        <v>46129</v>
      </c>
      <c r="B7121" s="2">
        <f t="shared" ca="1" si="1667"/>
        <v>0.28958333333333336</v>
      </c>
      <c r="C7121" t="str">
        <f t="shared" ca="1" si="1668"/>
        <v>Tirumala Tirupati Temple, Tirupati</v>
      </c>
      <c r="D7121">
        <f t="shared" ca="1" si="1669"/>
        <v>3611</v>
      </c>
      <c r="E7121">
        <f t="shared" ca="1" si="1665"/>
        <v>295</v>
      </c>
      <c r="F7121">
        <f t="shared" ca="1" si="1670"/>
        <v>348</v>
      </c>
      <c r="G7121">
        <f t="shared" ca="1" si="1671"/>
        <v>11.35</v>
      </c>
      <c r="H7121" t="str">
        <f t="shared" ca="1" si="1672"/>
        <v>Cloudy</v>
      </c>
      <c r="I7121">
        <f t="shared" ca="1" si="1673"/>
        <v>18.899999999999999</v>
      </c>
      <c r="J7121" t="str">
        <f t="shared" ca="1" si="1674"/>
        <v>No</v>
      </c>
      <c r="K7121" t="str">
        <f t="shared" ca="1" si="1675"/>
        <v>Yes</v>
      </c>
      <c r="L7121">
        <f t="shared" ca="1" si="1676"/>
        <v>10.3</v>
      </c>
      <c r="M7121">
        <f t="shared" ca="1" si="1677"/>
        <v>1225</v>
      </c>
      <c r="N7121">
        <f t="shared" ca="1" si="1678"/>
        <v>0.76</v>
      </c>
      <c r="O7121" t="str">
        <f t="shared" ca="1" si="1679"/>
        <v>Yes</v>
      </c>
    </row>
    <row r="7122" spans="1:15" x14ac:dyDescent="0.3">
      <c r="A7122" s="1">
        <f t="shared" ca="1" si="1666"/>
        <v>46178</v>
      </c>
      <c r="B7122" s="2">
        <f t="shared" ca="1" si="1667"/>
        <v>0.75347222222222221</v>
      </c>
      <c r="C7122" t="str">
        <f t="shared" ca="1" si="1668"/>
        <v>Kashi Vishwanath Temple, Varanasi</v>
      </c>
      <c r="D7122">
        <f t="shared" ca="1" si="1669"/>
        <v>8729</v>
      </c>
      <c r="E7122">
        <f t="shared" ca="1" si="1665"/>
        <v>552</v>
      </c>
      <c r="F7122">
        <f t="shared" ca="1" si="1670"/>
        <v>464</v>
      </c>
      <c r="G7122">
        <f t="shared" ca="1" si="1671"/>
        <v>1.29</v>
      </c>
      <c r="H7122" t="str">
        <f t="shared" ca="1" si="1672"/>
        <v>Sunny</v>
      </c>
      <c r="I7122">
        <f t="shared" ca="1" si="1673"/>
        <v>36.5</v>
      </c>
      <c r="J7122" t="str">
        <f t="shared" ca="1" si="1674"/>
        <v>Yes</v>
      </c>
      <c r="K7122" t="str">
        <f t="shared" ca="1" si="1675"/>
        <v>No</v>
      </c>
      <c r="L7122">
        <f t="shared" ca="1" si="1676"/>
        <v>4.2</v>
      </c>
      <c r="M7122">
        <f t="shared" ca="1" si="1677"/>
        <v>1722</v>
      </c>
      <c r="N7122">
        <f t="shared" ca="1" si="1678"/>
        <v>0.47</v>
      </c>
      <c r="O7122" t="str">
        <f t="shared" ca="1" si="1679"/>
        <v>No</v>
      </c>
    </row>
    <row r="7123" spans="1:15" x14ac:dyDescent="0.3">
      <c r="A7123" s="1">
        <f t="shared" ca="1" si="1666"/>
        <v>46269</v>
      </c>
      <c r="B7123" s="2">
        <f t="shared" ca="1" si="1667"/>
        <v>0.80208333333333337</v>
      </c>
      <c r="C7123" t="str">
        <f t="shared" ca="1" si="1668"/>
        <v>Trimbakeshwar Temple, Nashik</v>
      </c>
      <c r="D7123">
        <f t="shared" ca="1" si="1669"/>
        <v>10454</v>
      </c>
      <c r="E7123">
        <f t="shared" ca="1" si="1665"/>
        <v>560</v>
      </c>
      <c r="F7123">
        <f t="shared" ca="1" si="1670"/>
        <v>279</v>
      </c>
      <c r="G7123">
        <f t="shared" ca="1" si="1671"/>
        <v>7.25</v>
      </c>
      <c r="H7123" t="str">
        <f t="shared" ca="1" si="1672"/>
        <v>Humid</v>
      </c>
      <c r="I7123">
        <f t="shared" ca="1" si="1673"/>
        <v>40</v>
      </c>
      <c r="J7123" t="str">
        <f t="shared" ca="1" si="1674"/>
        <v>No</v>
      </c>
      <c r="K7123" t="str">
        <f t="shared" ca="1" si="1675"/>
        <v>No</v>
      </c>
      <c r="L7123">
        <f t="shared" ca="1" si="1676"/>
        <v>9.8000000000000007</v>
      </c>
      <c r="M7123">
        <f t="shared" ca="1" si="1677"/>
        <v>993</v>
      </c>
      <c r="N7123">
        <f t="shared" ca="1" si="1678"/>
        <v>1.28</v>
      </c>
      <c r="O7123" t="str">
        <f t="shared" ca="1" si="1679"/>
        <v>No</v>
      </c>
    </row>
    <row r="7124" spans="1:15" x14ac:dyDescent="0.3">
      <c r="A7124" s="1">
        <f t="shared" ca="1" si="1666"/>
        <v>45867</v>
      </c>
      <c r="B7124" s="2">
        <f t="shared" ca="1" si="1667"/>
        <v>0.36388888888888887</v>
      </c>
      <c r="C7124" t="str">
        <f t="shared" ca="1" si="1668"/>
        <v>Trimbakeshwar Temple, Nashik</v>
      </c>
      <c r="D7124">
        <f t="shared" ca="1" si="1669"/>
        <v>3131</v>
      </c>
      <c r="E7124">
        <f t="shared" ca="1" si="1665"/>
        <v>483</v>
      </c>
      <c r="F7124">
        <f t="shared" ca="1" si="1670"/>
        <v>450</v>
      </c>
      <c r="G7124">
        <f t="shared" ca="1" si="1671"/>
        <v>5.0999999999999996</v>
      </c>
      <c r="H7124" t="str">
        <f t="shared" ca="1" si="1672"/>
        <v>Cloudy</v>
      </c>
      <c r="I7124">
        <f t="shared" ca="1" si="1673"/>
        <v>19.2</v>
      </c>
      <c r="J7124" t="str">
        <f t="shared" ca="1" si="1674"/>
        <v>No</v>
      </c>
      <c r="K7124" t="str">
        <f t="shared" ca="1" si="1675"/>
        <v>No</v>
      </c>
      <c r="L7124">
        <f t="shared" ca="1" si="1676"/>
        <v>4.7</v>
      </c>
      <c r="M7124">
        <f t="shared" ca="1" si="1677"/>
        <v>2621</v>
      </c>
      <c r="N7124">
        <f t="shared" ca="1" si="1678"/>
        <v>2.19</v>
      </c>
      <c r="O7124" t="str">
        <f t="shared" ca="1" si="1679"/>
        <v>No</v>
      </c>
    </row>
    <row r="7125" spans="1:15" x14ac:dyDescent="0.3">
      <c r="A7125" s="1">
        <f t="shared" ca="1" si="1666"/>
        <v>45415</v>
      </c>
      <c r="B7125" s="2">
        <f t="shared" ca="1" si="1667"/>
        <v>1.3194444444444444E-2</v>
      </c>
      <c r="C7125" t="str">
        <f t="shared" ca="1" si="1668"/>
        <v>Shri Siddhivinayak Temple, Mumbai</v>
      </c>
      <c r="D7125">
        <f t="shared" ca="1" si="1669"/>
        <v>11263</v>
      </c>
      <c r="E7125">
        <f t="shared" ca="1" si="1665"/>
        <v>198</v>
      </c>
      <c r="F7125">
        <f t="shared" ca="1" si="1670"/>
        <v>235</v>
      </c>
      <c r="G7125">
        <f t="shared" ca="1" si="1671"/>
        <v>3.79</v>
      </c>
      <c r="H7125" t="str">
        <f t="shared" ca="1" si="1672"/>
        <v>Humid</v>
      </c>
      <c r="I7125">
        <f t="shared" ca="1" si="1673"/>
        <v>32.200000000000003</v>
      </c>
      <c r="J7125" t="str">
        <f t="shared" ca="1" si="1674"/>
        <v>Yes</v>
      </c>
      <c r="K7125" t="str">
        <f t="shared" ca="1" si="1675"/>
        <v>No</v>
      </c>
      <c r="L7125">
        <f t="shared" ca="1" si="1676"/>
        <v>7.1</v>
      </c>
      <c r="M7125">
        <f t="shared" ca="1" si="1677"/>
        <v>1115</v>
      </c>
      <c r="N7125">
        <f t="shared" ca="1" si="1678"/>
        <v>2.08</v>
      </c>
      <c r="O7125" t="str">
        <f t="shared" ca="1" si="1679"/>
        <v>No</v>
      </c>
    </row>
    <row r="7126" spans="1:15" x14ac:dyDescent="0.3">
      <c r="A7126" s="1">
        <f t="shared" ca="1" si="1666"/>
        <v>46199</v>
      </c>
      <c r="B7126" s="2">
        <f t="shared" ca="1" si="1667"/>
        <v>0.68819444444444444</v>
      </c>
      <c r="C7126" t="str">
        <f t="shared" ca="1" si="1668"/>
        <v>Meenakshi Amman Temple, Madurai</v>
      </c>
      <c r="D7126">
        <f t="shared" ca="1" si="1669"/>
        <v>9190</v>
      </c>
      <c r="E7126">
        <f t="shared" ca="1" si="1665"/>
        <v>273</v>
      </c>
      <c r="F7126">
        <f t="shared" ca="1" si="1670"/>
        <v>159</v>
      </c>
      <c r="G7126">
        <f t="shared" ca="1" si="1671"/>
        <v>4.18</v>
      </c>
      <c r="H7126" t="str">
        <f t="shared" ca="1" si="1672"/>
        <v>Hot</v>
      </c>
      <c r="I7126">
        <f t="shared" ca="1" si="1673"/>
        <v>27.3</v>
      </c>
      <c r="J7126" t="str">
        <f t="shared" ca="1" si="1674"/>
        <v>No</v>
      </c>
      <c r="K7126" t="str">
        <f t="shared" ca="1" si="1675"/>
        <v>No</v>
      </c>
      <c r="L7126">
        <f t="shared" ca="1" si="1676"/>
        <v>4.2</v>
      </c>
      <c r="M7126">
        <f t="shared" ca="1" si="1677"/>
        <v>2068</v>
      </c>
      <c r="N7126">
        <f t="shared" ca="1" si="1678"/>
        <v>1.35</v>
      </c>
      <c r="O7126" t="str">
        <f t="shared" ca="1" si="1679"/>
        <v>Yes</v>
      </c>
    </row>
    <row r="7127" spans="1:15" x14ac:dyDescent="0.3">
      <c r="A7127" s="1">
        <f t="shared" ca="1" si="1666"/>
        <v>46338</v>
      </c>
      <c r="B7127" s="2">
        <f t="shared" ca="1" si="1667"/>
        <v>0.89513888888888893</v>
      </c>
      <c r="C7127" t="str">
        <f t="shared" ca="1" si="1668"/>
        <v>Shree Mahakaleshwar Temple, Ujjain</v>
      </c>
      <c r="D7127">
        <f t="shared" ca="1" si="1669"/>
        <v>9830</v>
      </c>
      <c r="E7127">
        <f t="shared" ca="1" si="1665"/>
        <v>99</v>
      </c>
      <c r="F7127">
        <f t="shared" ca="1" si="1670"/>
        <v>44</v>
      </c>
      <c r="G7127">
        <f t="shared" ca="1" si="1671"/>
        <v>1.78</v>
      </c>
      <c r="H7127" t="str">
        <f t="shared" ca="1" si="1672"/>
        <v>Cloudy</v>
      </c>
      <c r="I7127">
        <f t="shared" ca="1" si="1673"/>
        <v>30.3</v>
      </c>
      <c r="J7127" t="str">
        <f t="shared" ca="1" si="1674"/>
        <v>No</v>
      </c>
      <c r="K7127" t="str">
        <f t="shared" ca="1" si="1675"/>
        <v>Yes</v>
      </c>
      <c r="L7127">
        <f t="shared" ca="1" si="1676"/>
        <v>8.3000000000000007</v>
      </c>
      <c r="M7127">
        <f t="shared" ca="1" si="1677"/>
        <v>2493</v>
      </c>
      <c r="N7127">
        <f t="shared" ca="1" si="1678"/>
        <v>2.2400000000000002</v>
      </c>
      <c r="O7127" t="str">
        <f t="shared" ca="1" si="1679"/>
        <v>Yes</v>
      </c>
    </row>
    <row r="7128" spans="1:15" x14ac:dyDescent="0.3">
      <c r="A7128" s="1">
        <f t="shared" ca="1" si="1666"/>
        <v>46292</v>
      </c>
      <c r="B7128" s="2">
        <f t="shared" ca="1" si="1667"/>
        <v>9.2361111111111116E-2</v>
      </c>
      <c r="C7128" t="str">
        <f t="shared" ca="1" si="1668"/>
        <v>Tirumala Tirupati Temple, Tirupati</v>
      </c>
      <c r="D7128">
        <f t="shared" ca="1" si="1669"/>
        <v>14717</v>
      </c>
      <c r="E7128">
        <f t="shared" ca="1" si="1665"/>
        <v>242</v>
      </c>
      <c r="F7128">
        <f t="shared" ca="1" si="1670"/>
        <v>498</v>
      </c>
      <c r="G7128">
        <f t="shared" ca="1" si="1671"/>
        <v>1.39</v>
      </c>
      <c r="H7128" t="str">
        <f t="shared" ca="1" si="1672"/>
        <v>Humid</v>
      </c>
      <c r="I7128">
        <f t="shared" ca="1" si="1673"/>
        <v>18.600000000000001</v>
      </c>
      <c r="J7128" t="str">
        <f t="shared" ca="1" si="1674"/>
        <v>No</v>
      </c>
      <c r="K7128" t="str">
        <f t="shared" ca="1" si="1675"/>
        <v>No</v>
      </c>
      <c r="L7128">
        <f t="shared" ca="1" si="1676"/>
        <v>2.2000000000000002</v>
      </c>
      <c r="M7128">
        <f t="shared" ca="1" si="1677"/>
        <v>1335</v>
      </c>
      <c r="N7128">
        <f t="shared" ca="1" si="1678"/>
        <v>2.17</v>
      </c>
      <c r="O7128" t="str">
        <f t="shared" ca="1" si="1679"/>
        <v>Yes</v>
      </c>
    </row>
    <row r="7129" spans="1:15" x14ac:dyDescent="0.3">
      <c r="A7129" s="1">
        <f t="shared" ca="1" si="1666"/>
        <v>45799</v>
      </c>
      <c r="B7129" s="2">
        <f t="shared" ca="1" si="1667"/>
        <v>0.91527777777777775</v>
      </c>
      <c r="C7129" t="str">
        <f t="shared" ca="1" si="1668"/>
        <v>Trimbakeshwar Temple, Nashik</v>
      </c>
      <c r="D7129">
        <f t="shared" ca="1" si="1669"/>
        <v>14743</v>
      </c>
      <c r="E7129">
        <f t="shared" ca="1" si="1665"/>
        <v>43</v>
      </c>
      <c r="F7129">
        <f t="shared" ca="1" si="1670"/>
        <v>421</v>
      </c>
      <c r="G7129">
        <f t="shared" ca="1" si="1671"/>
        <v>4.58</v>
      </c>
      <c r="H7129" t="str">
        <f t="shared" ca="1" si="1672"/>
        <v>Sunny</v>
      </c>
      <c r="I7129">
        <f t="shared" ca="1" si="1673"/>
        <v>20.5</v>
      </c>
      <c r="J7129" t="str">
        <f t="shared" ca="1" si="1674"/>
        <v>No</v>
      </c>
      <c r="K7129" t="str">
        <f t="shared" ca="1" si="1675"/>
        <v>No</v>
      </c>
      <c r="L7129">
        <f t="shared" ca="1" si="1676"/>
        <v>7.6</v>
      </c>
      <c r="M7129">
        <f t="shared" ca="1" si="1677"/>
        <v>1529</v>
      </c>
      <c r="N7129">
        <f t="shared" ca="1" si="1678"/>
        <v>2.44</v>
      </c>
      <c r="O7129" t="str">
        <f t="shared" ca="1" si="1679"/>
        <v>No</v>
      </c>
    </row>
    <row r="7130" spans="1:15" x14ac:dyDescent="0.3">
      <c r="A7130" s="1">
        <f t="shared" ca="1" si="1666"/>
        <v>45370</v>
      </c>
      <c r="B7130" s="2">
        <f t="shared" ca="1" si="1667"/>
        <v>0.42083333333333334</v>
      </c>
      <c r="C7130" t="str">
        <f t="shared" ca="1" si="1668"/>
        <v>Bhimashankar Temple, Maharashtra</v>
      </c>
      <c r="D7130">
        <f t="shared" ca="1" si="1669"/>
        <v>12761</v>
      </c>
      <c r="E7130">
        <f t="shared" ca="1" si="1665"/>
        <v>270</v>
      </c>
      <c r="F7130">
        <f t="shared" ca="1" si="1670"/>
        <v>182</v>
      </c>
      <c r="G7130">
        <f t="shared" ca="1" si="1671"/>
        <v>2.82</v>
      </c>
      <c r="H7130" t="str">
        <f t="shared" ca="1" si="1672"/>
        <v>Hot</v>
      </c>
      <c r="I7130">
        <f t="shared" ca="1" si="1673"/>
        <v>29.1</v>
      </c>
      <c r="J7130" t="str">
        <f t="shared" ca="1" si="1674"/>
        <v>No</v>
      </c>
      <c r="K7130" t="str">
        <f t="shared" ca="1" si="1675"/>
        <v>Yes</v>
      </c>
      <c r="L7130">
        <f t="shared" ca="1" si="1676"/>
        <v>10.9</v>
      </c>
      <c r="M7130">
        <f t="shared" ca="1" si="1677"/>
        <v>526</v>
      </c>
      <c r="N7130">
        <f t="shared" ca="1" si="1678"/>
        <v>1.06</v>
      </c>
      <c r="O7130" t="str">
        <f t="shared" ca="1" si="1679"/>
        <v>No</v>
      </c>
    </row>
    <row r="7131" spans="1:15" x14ac:dyDescent="0.3">
      <c r="A7131" s="1">
        <f t="shared" ca="1" si="1666"/>
        <v>45567</v>
      </c>
      <c r="B7131" s="2">
        <f t="shared" ca="1" si="1667"/>
        <v>2.0833333333333333E-3</v>
      </c>
      <c r="C7131" t="str">
        <f t="shared" ca="1" si="1668"/>
        <v>Trimbakeshwar Temple, Nashik</v>
      </c>
      <c r="D7131">
        <f t="shared" ca="1" si="1669"/>
        <v>2578</v>
      </c>
      <c r="E7131">
        <f t="shared" ca="1" si="1665"/>
        <v>326</v>
      </c>
      <c r="F7131">
        <f t="shared" ca="1" si="1670"/>
        <v>252</v>
      </c>
      <c r="G7131">
        <f t="shared" ca="1" si="1671"/>
        <v>4.82</v>
      </c>
      <c r="H7131" t="str">
        <f t="shared" ca="1" si="1672"/>
        <v>Humid</v>
      </c>
      <c r="I7131">
        <f t="shared" ca="1" si="1673"/>
        <v>32.1</v>
      </c>
      <c r="J7131" t="str">
        <f t="shared" ca="1" si="1674"/>
        <v>No</v>
      </c>
      <c r="K7131" t="str">
        <f t="shared" ca="1" si="1675"/>
        <v>No</v>
      </c>
      <c r="L7131">
        <f t="shared" ca="1" si="1676"/>
        <v>2.2000000000000002</v>
      </c>
      <c r="M7131">
        <f t="shared" ca="1" si="1677"/>
        <v>439</v>
      </c>
      <c r="N7131">
        <f t="shared" ca="1" si="1678"/>
        <v>2.0499999999999998</v>
      </c>
      <c r="O7131" t="str">
        <f t="shared" ca="1" si="1679"/>
        <v>Yes</v>
      </c>
    </row>
    <row r="7132" spans="1:15" x14ac:dyDescent="0.3">
      <c r="A7132" s="1">
        <f t="shared" ca="1" si="1666"/>
        <v>45650</v>
      </c>
      <c r="B7132" s="2">
        <f t="shared" ca="1" si="1667"/>
        <v>0.71944444444444444</v>
      </c>
      <c r="C7132" t="str">
        <f t="shared" ca="1" si="1668"/>
        <v>Shirdi Sai Baba Temple, Shirdi</v>
      </c>
      <c r="D7132">
        <f t="shared" ca="1" si="1669"/>
        <v>4069</v>
      </c>
      <c r="E7132">
        <f t="shared" ca="1" si="1665"/>
        <v>364</v>
      </c>
      <c r="F7132">
        <f t="shared" ca="1" si="1670"/>
        <v>264</v>
      </c>
      <c r="G7132">
        <f t="shared" ca="1" si="1671"/>
        <v>3.44</v>
      </c>
      <c r="H7132" t="str">
        <f t="shared" ca="1" si="1672"/>
        <v>Cloudy</v>
      </c>
      <c r="I7132">
        <f t="shared" ca="1" si="1673"/>
        <v>33.6</v>
      </c>
      <c r="J7132" t="str">
        <f t="shared" ca="1" si="1674"/>
        <v>No</v>
      </c>
      <c r="K7132" t="str">
        <f t="shared" ca="1" si="1675"/>
        <v>No</v>
      </c>
      <c r="L7132">
        <f t="shared" ca="1" si="1676"/>
        <v>3.4</v>
      </c>
      <c r="M7132">
        <f t="shared" ca="1" si="1677"/>
        <v>1139</v>
      </c>
      <c r="N7132">
        <f t="shared" ca="1" si="1678"/>
        <v>0.86</v>
      </c>
      <c r="O7132" t="str">
        <f t="shared" ca="1" si="1679"/>
        <v>Yes</v>
      </c>
    </row>
    <row r="7133" spans="1:15" x14ac:dyDescent="0.3">
      <c r="A7133" s="1">
        <f t="shared" ca="1" si="1666"/>
        <v>46044</v>
      </c>
      <c r="B7133" s="2">
        <f t="shared" ca="1" si="1667"/>
        <v>0.35416666666666669</v>
      </c>
      <c r="C7133" t="str">
        <f t="shared" ca="1" si="1668"/>
        <v>Shree Mahakaleshwar Temple, Ujjain</v>
      </c>
      <c r="D7133">
        <f t="shared" ca="1" si="1669"/>
        <v>6807</v>
      </c>
      <c r="E7133">
        <f t="shared" ca="1" si="1665"/>
        <v>397</v>
      </c>
      <c r="F7133">
        <f t="shared" ca="1" si="1670"/>
        <v>106</v>
      </c>
      <c r="G7133">
        <f t="shared" ca="1" si="1671"/>
        <v>5.24</v>
      </c>
      <c r="H7133" t="str">
        <f t="shared" ca="1" si="1672"/>
        <v>Sunny</v>
      </c>
      <c r="I7133">
        <f t="shared" ca="1" si="1673"/>
        <v>32.9</v>
      </c>
      <c r="J7133" t="str">
        <f t="shared" ca="1" si="1674"/>
        <v>No</v>
      </c>
      <c r="K7133" t="str">
        <f t="shared" ca="1" si="1675"/>
        <v>No</v>
      </c>
      <c r="L7133">
        <f t="shared" ca="1" si="1676"/>
        <v>4.8</v>
      </c>
      <c r="M7133">
        <f t="shared" ca="1" si="1677"/>
        <v>2917</v>
      </c>
      <c r="N7133">
        <f t="shared" ca="1" si="1678"/>
        <v>2.13</v>
      </c>
      <c r="O7133" t="str">
        <f t="shared" ca="1" si="1679"/>
        <v>No</v>
      </c>
    </row>
    <row r="7134" spans="1:15" x14ac:dyDescent="0.3">
      <c r="A7134" s="1">
        <f t="shared" ca="1" si="1666"/>
        <v>46286</v>
      </c>
      <c r="B7134" s="2">
        <f t="shared" ca="1" si="1667"/>
        <v>0.60555555555555551</v>
      </c>
      <c r="C7134" t="str">
        <f t="shared" ca="1" si="1668"/>
        <v>Kashi Vishwanath Temple, Varanasi</v>
      </c>
      <c r="D7134">
        <f t="shared" ca="1" si="1669"/>
        <v>11107</v>
      </c>
      <c r="E7134">
        <f t="shared" ca="1" si="1665"/>
        <v>538</v>
      </c>
      <c r="F7134">
        <f t="shared" ca="1" si="1670"/>
        <v>423</v>
      </c>
      <c r="G7134">
        <f t="shared" ca="1" si="1671"/>
        <v>8.2799999999999994</v>
      </c>
      <c r="H7134" t="str">
        <f t="shared" ca="1" si="1672"/>
        <v>Hot</v>
      </c>
      <c r="I7134">
        <f t="shared" ca="1" si="1673"/>
        <v>32.1</v>
      </c>
      <c r="J7134" t="str">
        <f t="shared" ca="1" si="1674"/>
        <v>Yes</v>
      </c>
      <c r="K7134" t="str">
        <f t="shared" ca="1" si="1675"/>
        <v>No</v>
      </c>
      <c r="L7134">
        <f t="shared" ca="1" si="1676"/>
        <v>9.9</v>
      </c>
      <c r="M7134">
        <f t="shared" ca="1" si="1677"/>
        <v>2612</v>
      </c>
      <c r="N7134">
        <f t="shared" ca="1" si="1678"/>
        <v>0.65</v>
      </c>
      <c r="O7134" t="str">
        <f t="shared" ca="1" si="1679"/>
        <v>No</v>
      </c>
    </row>
    <row r="7135" spans="1:15" x14ac:dyDescent="0.3">
      <c r="A7135" s="1">
        <f t="shared" ca="1" si="1666"/>
        <v>45451</v>
      </c>
      <c r="B7135" s="2">
        <f t="shared" ca="1" si="1667"/>
        <v>9.930555555555555E-2</v>
      </c>
      <c r="C7135" t="str">
        <f t="shared" ca="1" si="1668"/>
        <v>Kashi Vishwanath Temple, Varanasi</v>
      </c>
      <c r="D7135">
        <f t="shared" ca="1" si="1669"/>
        <v>12870</v>
      </c>
      <c r="E7135">
        <f t="shared" ca="1" si="1665"/>
        <v>418</v>
      </c>
      <c r="F7135">
        <f t="shared" ca="1" si="1670"/>
        <v>233</v>
      </c>
      <c r="G7135">
        <f t="shared" ca="1" si="1671"/>
        <v>2.41</v>
      </c>
      <c r="H7135" t="str">
        <f t="shared" ca="1" si="1672"/>
        <v>Sunny</v>
      </c>
      <c r="I7135">
        <f t="shared" ca="1" si="1673"/>
        <v>33.299999999999997</v>
      </c>
      <c r="J7135" t="str">
        <f t="shared" ca="1" si="1674"/>
        <v>No</v>
      </c>
      <c r="K7135" t="str">
        <f t="shared" ca="1" si="1675"/>
        <v>No</v>
      </c>
      <c r="L7135">
        <f t="shared" ca="1" si="1676"/>
        <v>4.7</v>
      </c>
      <c r="M7135">
        <f t="shared" ca="1" si="1677"/>
        <v>2766</v>
      </c>
      <c r="N7135">
        <f t="shared" ca="1" si="1678"/>
        <v>0.52</v>
      </c>
      <c r="O7135" t="str">
        <f t="shared" ca="1" si="1679"/>
        <v>No</v>
      </c>
    </row>
    <row r="7136" spans="1:15" x14ac:dyDescent="0.3">
      <c r="A7136" s="1">
        <f t="shared" ca="1" si="1666"/>
        <v>46269</v>
      </c>
      <c r="B7136" s="2">
        <f t="shared" ca="1" si="1667"/>
        <v>0.50416666666666665</v>
      </c>
      <c r="C7136" t="str">
        <f t="shared" ca="1" si="1668"/>
        <v>Vaishno Devi Temple, Katra</v>
      </c>
      <c r="D7136">
        <f t="shared" ca="1" si="1669"/>
        <v>2825</v>
      </c>
      <c r="E7136">
        <f t="shared" ca="1" si="1665"/>
        <v>394</v>
      </c>
      <c r="F7136">
        <f t="shared" ca="1" si="1670"/>
        <v>199</v>
      </c>
      <c r="G7136">
        <f t="shared" ca="1" si="1671"/>
        <v>9.75</v>
      </c>
      <c r="H7136" t="str">
        <f t="shared" ca="1" si="1672"/>
        <v>Cloudy</v>
      </c>
      <c r="I7136">
        <f t="shared" ca="1" si="1673"/>
        <v>38.9</v>
      </c>
      <c r="J7136" t="str">
        <f t="shared" ca="1" si="1674"/>
        <v>Yes</v>
      </c>
      <c r="K7136" t="str">
        <f t="shared" ca="1" si="1675"/>
        <v>No</v>
      </c>
      <c r="L7136">
        <f t="shared" ca="1" si="1676"/>
        <v>9.6</v>
      </c>
      <c r="M7136">
        <f t="shared" ca="1" si="1677"/>
        <v>2467</v>
      </c>
      <c r="N7136">
        <f t="shared" ca="1" si="1678"/>
        <v>1.5</v>
      </c>
      <c r="O7136" t="str">
        <f t="shared" ca="1" si="1679"/>
        <v>Yes</v>
      </c>
    </row>
    <row r="7137" spans="1:15" x14ac:dyDescent="0.3">
      <c r="A7137" s="1">
        <f t="shared" ca="1" si="1666"/>
        <v>46162</v>
      </c>
      <c r="B7137" s="2">
        <f t="shared" ca="1" si="1667"/>
        <v>9.7222222222222224E-3</v>
      </c>
      <c r="C7137" t="str">
        <f t="shared" ca="1" si="1668"/>
        <v>Vaishno Devi Temple, Katra</v>
      </c>
      <c r="D7137">
        <f t="shared" ca="1" si="1669"/>
        <v>11382</v>
      </c>
      <c r="E7137">
        <f t="shared" ca="1" si="1665"/>
        <v>582</v>
      </c>
      <c r="F7137">
        <f t="shared" ca="1" si="1670"/>
        <v>382</v>
      </c>
      <c r="G7137">
        <f t="shared" ca="1" si="1671"/>
        <v>5.81</v>
      </c>
      <c r="H7137" t="str">
        <f t="shared" ca="1" si="1672"/>
        <v>Humid</v>
      </c>
      <c r="I7137">
        <f t="shared" ca="1" si="1673"/>
        <v>29</v>
      </c>
      <c r="J7137" t="str">
        <f t="shared" ca="1" si="1674"/>
        <v>No</v>
      </c>
      <c r="K7137" t="str">
        <f t="shared" ca="1" si="1675"/>
        <v>No</v>
      </c>
      <c r="L7137">
        <f t="shared" ca="1" si="1676"/>
        <v>9.9</v>
      </c>
      <c r="M7137">
        <f t="shared" ca="1" si="1677"/>
        <v>1540</v>
      </c>
      <c r="N7137">
        <f t="shared" ca="1" si="1678"/>
        <v>1.5</v>
      </c>
      <c r="O7137" t="str">
        <f t="shared" ca="1" si="1679"/>
        <v>Yes</v>
      </c>
    </row>
    <row r="7138" spans="1:15" x14ac:dyDescent="0.3">
      <c r="A7138" s="1">
        <f t="shared" ca="1" si="1666"/>
        <v>46033</v>
      </c>
      <c r="B7138" s="2">
        <f t="shared" ca="1" si="1667"/>
        <v>0.55694444444444446</v>
      </c>
      <c r="C7138" t="str">
        <f t="shared" ca="1" si="1668"/>
        <v>Trimbakeshwar Temple, Nashik</v>
      </c>
      <c r="D7138">
        <f t="shared" ca="1" si="1669"/>
        <v>1621</v>
      </c>
      <c r="E7138">
        <f t="shared" ca="1" si="1665"/>
        <v>504</v>
      </c>
      <c r="F7138">
        <f t="shared" ca="1" si="1670"/>
        <v>190</v>
      </c>
      <c r="G7138">
        <f t="shared" ca="1" si="1671"/>
        <v>12.19</v>
      </c>
      <c r="H7138" t="str">
        <f t="shared" ca="1" si="1672"/>
        <v>Sunny</v>
      </c>
      <c r="I7138">
        <f t="shared" ca="1" si="1673"/>
        <v>35.5</v>
      </c>
      <c r="J7138" t="str">
        <f t="shared" ca="1" si="1674"/>
        <v>No</v>
      </c>
      <c r="K7138" t="str">
        <f t="shared" ca="1" si="1675"/>
        <v>No</v>
      </c>
      <c r="L7138">
        <f t="shared" ca="1" si="1676"/>
        <v>2.7</v>
      </c>
      <c r="M7138">
        <f t="shared" ca="1" si="1677"/>
        <v>1501</v>
      </c>
      <c r="N7138">
        <f t="shared" ca="1" si="1678"/>
        <v>1.34</v>
      </c>
      <c r="O7138" t="str">
        <f t="shared" ca="1" si="1679"/>
        <v>Yes</v>
      </c>
    </row>
    <row r="7139" spans="1:15" x14ac:dyDescent="0.3">
      <c r="A7139" s="1">
        <f t="shared" ca="1" si="1666"/>
        <v>46149</v>
      </c>
      <c r="B7139" s="2">
        <f t="shared" ca="1" si="1667"/>
        <v>0.5805555555555556</v>
      </c>
      <c r="C7139" t="str">
        <f t="shared" ca="1" si="1668"/>
        <v>Shri Siddhivinayak Temple, Mumbai</v>
      </c>
      <c r="D7139">
        <f t="shared" ca="1" si="1669"/>
        <v>2759</v>
      </c>
      <c r="E7139">
        <f t="shared" ca="1" si="1665"/>
        <v>375</v>
      </c>
      <c r="F7139">
        <f t="shared" ca="1" si="1670"/>
        <v>498</v>
      </c>
      <c r="G7139">
        <f t="shared" ca="1" si="1671"/>
        <v>8.75</v>
      </c>
      <c r="H7139" t="str">
        <f t="shared" ca="1" si="1672"/>
        <v>Sunny</v>
      </c>
      <c r="I7139">
        <f t="shared" ca="1" si="1673"/>
        <v>41.9</v>
      </c>
      <c r="J7139" t="str">
        <f t="shared" ca="1" si="1674"/>
        <v>No</v>
      </c>
      <c r="K7139" t="str">
        <f t="shared" ca="1" si="1675"/>
        <v>Yes</v>
      </c>
      <c r="L7139">
        <f t="shared" ca="1" si="1676"/>
        <v>6.6</v>
      </c>
      <c r="M7139">
        <f t="shared" ca="1" si="1677"/>
        <v>1670</v>
      </c>
      <c r="N7139">
        <f t="shared" ca="1" si="1678"/>
        <v>1.48</v>
      </c>
      <c r="O7139" t="str">
        <f t="shared" ca="1" si="1679"/>
        <v>No</v>
      </c>
    </row>
    <row r="7140" spans="1:15" x14ac:dyDescent="0.3">
      <c r="A7140" s="1">
        <f t="shared" ca="1" si="1666"/>
        <v>46007</v>
      </c>
      <c r="B7140" s="2">
        <f t="shared" ca="1" si="1667"/>
        <v>0.11458333333333333</v>
      </c>
      <c r="C7140" t="str">
        <f t="shared" ca="1" si="1668"/>
        <v>Tulja Bhavani Temple, Tuljapur</v>
      </c>
      <c r="D7140">
        <f t="shared" ca="1" si="1669"/>
        <v>9494</v>
      </c>
      <c r="E7140">
        <f t="shared" ca="1" si="1665"/>
        <v>489</v>
      </c>
      <c r="F7140">
        <f t="shared" ca="1" si="1670"/>
        <v>342</v>
      </c>
      <c r="G7140">
        <f t="shared" ca="1" si="1671"/>
        <v>3.77</v>
      </c>
      <c r="H7140" t="str">
        <f t="shared" ca="1" si="1672"/>
        <v>Sunny</v>
      </c>
      <c r="I7140">
        <f t="shared" ca="1" si="1673"/>
        <v>29.8</v>
      </c>
      <c r="J7140" t="str">
        <f t="shared" ca="1" si="1674"/>
        <v>Yes</v>
      </c>
      <c r="K7140" t="str">
        <f t="shared" ca="1" si="1675"/>
        <v>No</v>
      </c>
      <c r="L7140">
        <f t="shared" ca="1" si="1676"/>
        <v>5.9</v>
      </c>
      <c r="M7140">
        <f t="shared" ca="1" si="1677"/>
        <v>2480</v>
      </c>
      <c r="N7140">
        <f t="shared" ca="1" si="1678"/>
        <v>1.9</v>
      </c>
      <c r="O7140" t="str">
        <f t="shared" ca="1" si="1679"/>
        <v>No</v>
      </c>
    </row>
    <row r="7141" spans="1:15" x14ac:dyDescent="0.3">
      <c r="A7141" s="1">
        <f t="shared" ca="1" si="1666"/>
        <v>45690</v>
      </c>
      <c r="B7141" s="2">
        <f t="shared" ca="1" si="1667"/>
        <v>0.35902777777777778</v>
      </c>
      <c r="C7141" t="str">
        <f t="shared" ca="1" si="1668"/>
        <v>Golden Temple, Amritsar</v>
      </c>
      <c r="D7141">
        <f t="shared" ca="1" si="1669"/>
        <v>13309</v>
      </c>
      <c r="E7141">
        <f t="shared" ca="1" si="1665"/>
        <v>420</v>
      </c>
      <c r="F7141">
        <f t="shared" ca="1" si="1670"/>
        <v>434</v>
      </c>
      <c r="G7141">
        <f t="shared" ca="1" si="1671"/>
        <v>12.9</v>
      </c>
      <c r="H7141" t="str">
        <f t="shared" ca="1" si="1672"/>
        <v>Hot</v>
      </c>
      <c r="I7141">
        <f t="shared" ca="1" si="1673"/>
        <v>20.7</v>
      </c>
      <c r="J7141" t="str">
        <f t="shared" ca="1" si="1674"/>
        <v>No</v>
      </c>
      <c r="K7141" t="str">
        <f t="shared" ca="1" si="1675"/>
        <v>No</v>
      </c>
      <c r="L7141">
        <f t="shared" ca="1" si="1676"/>
        <v>4.2</v>
      </c>
      <c r="M7141">
        <f t="shared" ca="1" si="1677"/>
        <v>2187</v>
      </c>
      <c r="N7141">
        <f t="shared" ca="1" si="1678"/>
        <v>1.77</v>
      </c>
      <c r="O7141" t="str">
        <f t="shared" ca="1" si="1679"/>
        <v>No</v>
      </c>
    </row>
    <row r="7142" spans="1:15" x14ac:dyDescent="0.3">
      <c r="A7142" s="1">
        <f t="shared" ca="1" si="1666"/>
        <v>45660</v>
      </c>
      <c r="B7142" s="2">
        <f t="shared" ca="1" si="1667"/>
        <v>0.83958333333333335</v>
      </c>
      <c r="C7142" t="str">
        <f t="shared" ca="1" si="1668"/>
        <v>Somnath Temple, Gujarat</v>
      </c>
      <c r="D7142">
        <f t="shared" ca="1" si="1669"/>
        <v>13088</v>
      </c>
      <c r="E7142">
        <f t="shared" ca="1" si="1665"/>
        <v>532</v>
      </c>
      <c r="F7142">
        <f t="shared" ca="1" si="1670"/>
        <v>329</v>
      </c>
      <c r="G7142">
        <f t="shared" ca="1" si="1671"/>
        <v>6.97</v>
      </c>
      <c r="H7142" t="str">
        <f t="shared" ca="1" si="1672"/>
        <v>Humid</v>
      </c>
      <c r="I7142">
        <f t="shared" ca="1" si="1673"/>
        <v>27.9</v>
      </c>
      <c r="J7142" t="str">
        <f t="shared" ca="1" si="1674"/>
        <v>No</v>
      </c>
      <c r="K7142" t="str">
        <f t="shared" ca="1" si="1675"/>
        <v>No</v>
      </c>
      <c r="L7142">
        <f t="shared" ca="1" si="1676"/>
        <v>10.4</v>
      </c>
      <c r="M7142">
        <f t="shared" ca="1" si="1677"/>
        <v>1016</v>
      </c>
      <c r="N7142">
        <f t="shared" ca="1" si="1678"/>
        <v>0.33</v>
      </c>
      <c r="O7142" t="str">
        <f t="shared" ca="1" si="1679"/>
        <v>No</v>
      </c>
    </row>
    <row r="7143" spans="1:15" x14ac:dyDescent="0.3">
      <c r="A7143" s="1">
        <f t="shared" ca="1" si="1666"/>
        <v>45860</v>
      </c>
      <c r="B7143" s="2">
        <f t="shared" ca="1" si="1667"/>
        <v>0.18124999999999999</v>
      </c>
      <c r="C7143" t="str">
        <f t="shared" ca="1" si="1668"/>
        <v>Tirumala Tirupati Temple, Tirupati</v>
      </c>
      <c r="D7143">
        <f t="shared" ca="1" si="1669"/>
        <v>1385</v>
      </c>
      <c r="E7143">
        <f t="shared" ca="1" si="1665"/>
        <v>596</v>
      </c>
      <c r="F7143">
        <f t="shared" ca="1" si="1670"/>
        <v>57</v>
      </c>
      <c r="G7143">
        <f t="shared" ca="1" si="1671"/>
        <v>4.33</v>
      </c>
      <c r="H7143" t="str">
        <f t="shared" ca="1" si="1672"/>
        <v>Cloudy</v>
      </c>
      <c r="I7143">
        <f t="shared" ca="1" si="1673"/>
        <v>38.1</v>
      </c>
      <c r="J7143" t="str">
        <f t="shared" ca="1" si="1674"/>
        <v>No</v>
      </c>
      <c r="K7143" t="str">
        <f t="shared" ca="1" si="1675"/>
        <v>Yes</v>
      </c>
      <c r="L7143">
        <f t="shared" ca="1" si="1676"/>
        <v>11.6</v>
      </c>
      <c r="M7143">
        <f t="shared" ca="1" si="1677"/>
        <v>657</v>
      </c>
      <c r="N7143">
        <f t="shared" ca="1" si="1678"/>
        <v>1.21</v>
      </c>
      <c r="O7143" t="str">
        <f t="shared" ca="1" si="1679"/>
        <v>No</v>
      </c>
    </row>
    <row r="7144" spans="1:15" x14ac:dyDescent="0.3">
      <c r="A7144" s="1">
        <f t="shared" ca="1" si="1666"/>
        <v>46379</v>
      </c>
      <c r="B7144" s="2">
        <f t="shared" ca="1" si="1667"/>
        <v>0.87916666666666665</v>
      </c>
      <c r="C7144" t="str">
        <f t="shared" ca="1" si="1668"/>
        <v>Shree Mahakaleshwar Temple, Ujjain</v>
      </c>
      <c r="D7144">
        <f t="shared" ca="1" si="1669"/>
        <v>5430</v>
      </c>
      <c r="E7144">
        <f t="shared" ca="1" si="1665"/>
        <v>31</v>
      </c>
      <c r="F7144">
        <f t="shared" ca="1" si="1670"/>
        <v>469</v>
      </c>
      <c r="G7144">
        <f t="shared" ca="1" si="1671"/>
        <v>6.44</v>
      </c>
      <c r="H7144" t="str">
        <f t="shared" ca="1" si="1672"/>
        <v>Rainy</v>
      </c>
      <c r="I7144">
        <f t="shared" ca="1" si="1673"/>
        <v>26.9</v>
      </c>
      <c r="J7144" t="str">
        <f t="shared" ca="1" si="1674"/>
        <v>No</v>
      </c>
      <c r="K7144" t="str">
        <f t="shared" ca="1" si="1675"/>
        <v>No</v>
      </c>
      <c r="L7144">
        <f t="shared" ca="1" si="1676"/>
        <v>6.4</v>
      </c>
      <c r="M7144">
        <f t="shared" ca="1" si="1677"/>
        <v>2772</v>
      </c>
      <c r="N7144">
        <f t="shared" ca="1" si="1678"/>
        <v>0.82</v>
      </c>
      <c r="O7144" t="str">
        <f t="shared" ca="1" si="1679"/>
        <v>No</v>
      </c>
    </row>
    <row r="7145" spans="1:15" x14ac:dyDescent="0.3">
      <c r="A7145" s="1">
        <f t="shared" ca="1" si="1666"/>
        <v>45812</v>
      </c>
      <c r="B7145" s="2">
        <f t="shared" ca="1" si="1667"/>
        <v>0.47916666666666669</v>
      </c>
      <c r="C7145" t="str">
        <f t="shared" ca="1" si="1668"/>
        <v>Tulja Bhavani Temple, Tuljapur</v>
      </c>
      <c r="D7145">
        <f t="shared" ca="1" si="1669"/>
        <v>6248</v>
      </c>
      <c r="E7145">
        <f t="shared" ca="1" si="1665"/>
        <v>558</v>
      </c>
      <c r="F7145">
        <f t="shared" ca="1" si="1670"/>
        <v>215</v>
      </c>
      <c r="G7145">
        <f t="shared" ca="1" si="1671"/>
        <v>6.38</v>
      </c>
      <c r="H7145" t="str">
        <f t="shared" ca="1" si="1672"/>
        <v>Cloudy</v>
      </c>
      <c r="I7145">
        <f t="shared" ca="1" si="1673"/>
        <v>35.5</v>
      </c>
      <c r="J7145" t="str">
        <f t="shared" ca="1" si="1674"/>
        <v>Yes</v>
      </c>
      <c r="K7145" t="str">
        <f t="shared" ca="1" si="1675"/>
        <v>No</v>
      </c>
      <c r="L7145">
        <f t="shared" ca="1" si="1676"/>
        <v>5.8</v>
      </c>
      <c r="M7145">
        <f t="shared" ca="1" si="1677"/>
        <v>1573</v>
      </c>
      <c r="N7145">
        <f t="shared" ca="1" si="1678"/>
        <v>1.46</v>
      </c>
      <c r="O7145" t="str">
        <f t="shared" ca="1" si="1679"/>
        <v>No</v>
      </c>
    </row>
    <row r="7146" spans="1:15" x14ac:dyDescent="0.3">
      <c r="A7146" s="1">
        <f t="shared" ca="1" si="1666"/>
        <v>46294</v>
      </c>
      <c r="B7146" s="2">
        <f t="shared" ca="1" si="1667"/>
        <v>0.81041666666666667</v>
      </c>
      <c r="C7146" t="str">
        <f t="shared" ca="1" si="1668"/>
        <v>Shree Mahakaleshwar Temple, Ujjain</v>
      </c>
      <c r="D7146">
        <f t="shared" ca="1" si="1669"/>
        <v>13512</v>
      </c>
      <c r="E7146">
        <f t="shared" ref="E7146:E7209" ca="1" si="1680">RANDBETWEEN(10,600)</f>
        <v>61</v>
      </c>
      <c r="F7146">
        <f t="shared" ca="1" si="1670"/>
        <v>174</v>
      </c>
      <c r="G7146">
        <f t="shared" ca="1" si="1671"/>
        <v>7.78</v>
      </c>
      <c r="H7146" t="str">
        <f t="shared" ca="1" si="1672"/>
        <v>Humid</v>
      </c>
      <c r="I7146">
        <f t="shared" ca="1" si="1673"/>
        <v>27.3</v>
      </c>
      <c r="J7146" t="str">
        <f t="shared" ca="1" si="1674"/>
        <v>No</v>
      </c>
      <c r="K7146" t="str">
        <f t="shared" ca="1" si="1675"/>
        <v>No</v>
      </c>
      <c r="L7146">
        <f t="shared" ca="1" si="1676"/>
        <v>7.4</v>
      </c>
      <c r="M7146">
        <f t="shared" ca="1" si="1677"/>
        <v>465</v>
      </c>
      <c r="N7146">
        <f t="shared" ca="1" si="1678"/>
        <v>0.57999999999999996</v>
      </c>
      <c r="O7146" t="str">
        <f t="shared" ca="1" si="1679"/>
        <v>Yes</v>
      </c>
    </row>
    <row r="7147" spans="1:15" x14ac:dyDescent="0.3">
      <c r="A7147" s="1">
        <f t="shared" ca="1" si="1666"/>
        <v>46260</v>
      </c>
      <c r="B7147" s="2">
        <f t="shared" ca="1" si="1667"/>
        <v>0.80972222222222223</v>
      </c>
      <c r="C7147" t="str">
        <f t="shared" ca="1" si="1668"/>
        <v>Trimbakeshwar Temple, Nashik</v>
      </c>
      <c r="D7147">
        <f t="shared" ca="1" si="1669"/>
        <v>743</v>
      </c>
      <c r="E7147">
        <f t="shared" ca="1" si="1680"/>
        <v>295</v>
      </c>
      <c r="F7147">
        <f t="shared" ca="1" si="1670"/>
        <v>82</v>
      </c>
      <c r="G7147">
        <f t="shared" ca="1" si="1671"/>
        <v>8.64</v>
      </c>
      <c r="H7147" t="str">
        <f t="shared" ca="1" si="1672"/>
        <v>Sunny</v>
      </c>
      <c r="I7147">
        <f t="shared" ca="1" si="1673"/>
        <v>25.4</v>
      </c>
      <c r="J7147" t="str">
        <f t="shared" ca="1" si="1674"/>
        <v>No</v>
      </c>
      <c r="K7147" t="str">
        <f t="shared" ca="1" si="1675"/>
        <v>No</v>
      </c>
      <c r="L7147">
        <f t="shared" ca="1" si="1676"/>
        <v>3.4</v>
      </c>
      <c r="M7147">
        <f t="shared" ca="1" si="1677"/>
        <v>952</v>
      </c>
      <c r="N7147">
        <f t="shared" ca="1" si="1678"/>
        <v>0.32</v>
      </c>
      <c r="O7147" t="str">
        <f t="shared" ca="1" si="1679"/>
        <v>No</v>
      </c>
    </row>
    <row r="7148" spans="1:15" x14ac:dyDescent="0.3">
      <c r="A7148" s="1">
        <f t="shared" ca="1" si="1666"/>
        <v>45775</v>
      </c>
      <c r="B7148" s="2">
        <f t="shared" ca="1" si="1667"/>
        <v>9.2361111111111116E-2</v>
      </c>
      <c r="C7148" t="str">
        <f t="shared" ca="1" si="1668"/>
        <v>Dagdusheth Halwai Ganpati Temple, Pune</v>
      </c>
      <c r="D7148">
        <f t="shared" ca="1" si="1669"/>
        <v>11075</v>
      </c>
      <c r="E7148">
        <f t="shared" ca="1" si="1680"/>
        <v>547</v>
      </c>
      <c r="F7148">
        <f t="shared" ca="1" si="1670"/>
        <v>110</v>
      </c>
      <c r="G7148">
        <f t="shared" ca="1" si="1671"/>
        <v>7.35</v>
      </c>
      <c r="H7148" t="str">
        <f t="shared" ca="1" si="1672"/>
        <v>Sunny</v>
      </c>
      <c r="I7148">
        <f t="shared" ca="1" si="1673"/>
        <v>24.4</v>
      </c>
      <c r="J7148" t="str">
        <f t="shared" ca="1" si="1674"/>
        <v>Yes</v>
      </c>
      <c r="K7148" t="str">
        <f t="shared" ca="1" si="1675"/>
        <v>No</v>
      </c>
      <c r="L7148">
        <f t="shared" ca="1" si="1676"/>
        <v>7.6</v>
      </c>
      <c r="M7148">
        <f t="shared" ca="1" si="1677"/>
        <v>1493</v>
      </c>
      <c r="N7148">
        <f t="shared" ca="1" si="1678"/>
        <v>1.1499999999999999</v>
      </c>
      <c r="O7148" t="str">
        <f t="shared" ca="1" si="1679"/>
        <v>No</v>
      </c>
    </row>
    <row r="7149" spans="1:15" x14ac:dyDescent="0.3">
      <c r="A7149" s="1">
        <f t="shared" ca="1" si="1666"/>
        <v>45521</v>
      </c>
      <c r="B7149" s="2">
        <f t="shared" ca="1" si="1667"/>
        <v>0.64236111111111116</v>
      </c>
      <c r="C7149" t="str">
        <f t="shared" ca="1" si="1668"/>
        <v>Somnath Temple, Gujarat</v>
      </c>
      <c r="D7149">
        <f t="shared" ca="1" si="1669"/>
        <v>9261</v>
      </c>
      <c r="E7149">
        <f t="shared" ca="1" si="1680"/>
        <v>17</v>
      </c>
      <c r="F7149">
        <f t="shared" ca="1" si="1670"/>
        <v>33</v>
      </c>
      <c r="G7149">
        <f t="shared" ca="1" si="1671"/>
        <v>14.37</v>
      </c>
      <c r="H7149" t="str">
        <f t="shared" ca="1" si="1672"/>
        <v>Sunny</v>
      </c>
      <c r="I7149">
        <f t="shared" ca="1" si="1673"/>
        <v>20.3</v>
      </c>
      <c r="J7149" t="str">
        <f t="shared" ca="1" si="1674"/>
        <v>No</v>
      </c>
      <c r="K7149" t="str">
        <f t="shared" ca="1" si="1675"/>
        <v>No</v>
      </c>
      <c r="L7149">
        <f t="shared" ca="1" si="1676"/>
        <v>7.6</v>
      </c>
      <c r="M7149">
        <f t="shared" ca="1" si="1677"/>
        <v>1982</v>
      </c>
      <c r="N7149">
        <f t="shared" ca="1" si="1678"/>
        <v>1.69</v>
      </c>
      <c r="O7149" t="str">
        <f t="shared" ca="1" si="1679"/>
        <v>No</v>
      </c>
    </row>
    <row r="7150" spans="1:15" x14ac:dyDescent="0.3">
      <c r="A7150" s="1">
        <f t="shared" ca="1" si="1666"/>
        <v>45922</v>
      </c>
      <c r="B7150" s="2">
        <f t="shared" ca="1" si="1667"/>
        <v>0.67638888888888893</v>
      </c>
      <c r="C7150" t="str">
        <f t="shared" ca="1" si="1668"/>
        <v>Dagdusheth Halwai Ganpati Temple, Pune</v>
      </c>
      <c r="D7150">
        <f t="shared" ca="1" si="1669"/>
        <v>12034</v>
      </c>
      <c r="E7150">
        <f t="shared" ca="1" si="1680"/>
        <v>269</v>
      </c>
      <c r="F7150">
        <f t="shared" ca="1" si="1670"/>
        <v>28</v>
      </c>
      <c r="G7150">
        <f t="shared" ca="1" si="1671"/>
        <v>11.36</v>
      </c>
      <c r="H7150" t="str">
        <f t="shared" ca="1" si="1672"/>
        <v>Cloudy</v>
      </c>
      <c r="I7150">
        <f t="shared" ca="1" si="1673"/>
        <v>37.4</v>
      </c>
      <c r="J7150" t="str">
        <f t="shared" ca="1" si="1674"/>
        <v>No</v>
      </c>
      <c r="K7150" t="str">
        <f t="shared" ca="1" si="1675"/>
        <v>No</v>
      </c>
      <c r="L7150">
        <f t="shared" ca="1" si="1676"/>
        <v>8.8000000000000007</v>
      </c>
      <c r="M7150">
        <f t="shared" ca="1" si="1677"/>
        <v>1737</v>
      </c>
      <c r="N7150">
        <f t="shared" ca="1" si="1678"/>
        <v>1</v>
      </c>
      <c r="O7150" t="str">
        <f t="shared" ca="1" si="1679"/>
        <v>No</v>
      </c>
    </row>
    <row r="7151" spans="1:15" x14ac:dyDescent="0.3">
      <c r="A7151" s="1">
        <f t="shared" ca="1" si="1666"/>
        <v>46231</v>
      </c>
      <c r="B7151" s="2">
        <f t="shared" ca="1" si="1667"/>
        <v>0.24097222222222223</v>
      </c>
      <c r="C7151" t="str">
        <f t="shared" ca="1" si="1668"/>
        <v>Tulja Bhavani Temple, Tuljapur</v>
      </c>
      <c r="D7151">
        <f t="shared" ca="1" si="1669"/>
        <v>11692</v>
      </c>
      <c r="E7151">
        <f t="shared" ca="1" si="1680"/>
        <v>495</v>
      </c>
      <c r="F7151">
        <f t="shared" ca="1" si="1670"/>
        <v>289</v>
      </c>
      <c r="G7151">
        <f t="shared" ca="1" si="1671"/>
        <v>7.91</v>
      </c>
      <c r="H7151" t="str">
        <f t="shared" ca="1" si="1672"/>
        <v>Humid</v>
      </c>
      <c r="I7151">
        <f t="shared" ca="1" si="1673"/>
        <v>26.9</v>
      </c>
      <c r="J7151" t="str">
        <f t="shared" ca="1" si="1674"/>
        <v>No</v>
      </c>
      <c r="K7151" t="str">
        <f t="shared" ca="1" si="1675"/>
        <v>Yes</v>
      </c>
      <c r="L7151">
        <f t="shared" ca="1" si="1676"/>
        <v>2.2000000000000002</v>
      </c>
      <c r="M7151">
        <f t="shared" ca="1" si="1677"/>
        <v>1912</v>
      </c>
      <c r="N7151">
        <f t="shared" ca="1" si="1678"/>
        <v>1.4</v>
      </c>
      <c r="O7151" t="str">
        <f t="shared" ca="1" si="1679"/>
        <v>Yes</v>
      </c>
    </row>
    <row r="7152" spans="1:15" x14ac:dyDescent="0.3">
      <c r="A7152" s="1">
        <f t="shared" ca="1" si="1666"/>
        <v>46062</v>
      </c>
      <c r="B7152" s="2">
        <f t="shared" ca="1" si="1667"/>
        <v>0.43472222222222223</v>
      </c>
      <c r="C7152" t="str">
        <f t="shared" ca="1" si="1668"/>
        <v>Kashi Vishwanath Temple, Varanasi</v>
      </c>
      <c r="D7152">
        <f t="shared" ca="1" si="1669"/>
        <v>8761</v>
      </c>
      <c r="E7152">
        <f t="shared" ca="1" si="1680"/>
        <v>348</v>
      </c>
      <c r="F7152">
        <f t="shared" ca="1" si="1670"/>
        <v>65</v>
      </c>
      <c r="G7152">
        <f t="shared" ca="1" si="1671"/>
        <v>9.8800000000000008</v>
      </c>
      <c r="H7152" t="str">
        <f t="shared" ca="1" si="1672"/>
        <v>Humid</v>
      </c>
      <c r="I7152">
        <f t="shared" ca="1" si="1673"/>
        <v>18.8</v>
      </c>
      <c r="J7152" t="str">
        <f t="shared" ca="1" si="1674"/>
        <v>Yes</v>
      </c>
      <c r="K7152" t="str">
        <f t="shared" ca="1" si="1675"/>
        <v>Yes</v>
      </c>
      <c r="L7152">
        <f t="shared" ca="1" si="1676"/>
        <v>3.4</v>
      </c>
      <c r="M7152">
        <f t="shared" ca="1" si="1677"/>
        <v>2864</v>
      </c>
      <c r="N7152">
        <f t="shared" ca="1" si="1678"/>
        <v>1.5</v>
      </c>
      <c r="O7152" t="str">
        <f t="shared" ca="1" si="1679"/>
        <v>No</v>
      </c>
    </row>
    <row r="7153" spans="1:15" x14ac:dyDescent="0.3">
      <c r="A7153" s="1">
        <f t="shared" ca="1" si="1666"/>
        <v>45490</v>
      </c>
      <c r="B7153" s="2">
        <f t="shared" ca="1" si="1667"/>
        <v>0.35347222222222224</v>
      </c>
      <c r="C7153" t="str">
        <f t="shared" ca="1" si="1668"/>
        <v>Somnath Temple, Gujarat</v>
      </c>
      <c r="D7153">
        <f t="shared" ca="1" si="1669"/>
        <v>14808</v>
      </c>
      <c r="E7153">
        <f t="shared" ca="1" si="1680"/>
        <v>502</v>
      </c>
      <c r="F7153">
        <f t="shared" ca="1" si="1670"/>
        <v>104</v>
      </c>
      <c r="G7153">
        <f t="shared" ca="1" si="1671"/>
        <v>6.17</v>
      </c>
      <c r="H7153" t="str">
        <f t="shared" ca="1" si="1672"/>
        <v>Cloudy</v>
      </c>
      <c r="I7153">
        <f t="shared" ca="1" si="1673"/>
        <v>27.2</v>
      </c>
      <c r="J7153" t="str">
        <f t="shared" ca="1" si="1674"/>
        <v>No</v>
      </c>
      <c r="K7153" t="str">
        <f t="shared" ca="1" si="1675"/>
        <v>No</v>
      </c>
      <c r="L7153">
        <f t="shared" ca="1" si="1676"/>
        <v>3.8</v>
      </c>
      <c r="M7153">
        <f t="shared" ca="1" si="1677"/>
        <v>1750</v>
      </c>
      <c r="N7153">
        <f t="shared" ca="1" si="1678"/>
        <v>1.1299999999999999</v>
      </c>
      <c r="O7153" t="str">
        <f t="shared" ca="1" si="1679"/>
        <v>No</v>
      </c>
    </row>
    <row r="7154" spans="1:15" x14ac:dyDescent="0.3">
      <c r="A7154" s="1">
        <f t="shared" ca="1" si="1666"/>
        <v>46023</v>
      </c>
      <c r="B7154" s="2">
        <f t="shared" ca="1" si="1667"/>
        <v>0.61875000000000002</v>
      </c>
      <c r="C7154" t="str">
        <f t="shared" ca="1" si="1668"/>
        <v>Shri Siddhivinayak Temple, Mumbai</v>
      </c>
      <c r="D7154">
        <f t="shared" ca="1" si="1669"/>
        <v>10032</v>
      </c>
      <c r="E7154">
        <f t="shared" ca="1" si="1680"/>
        <v>169</v>
      </c>
      <c r="F7154">
        <f t="shared" ca="1" si="1670"/>
        <v>230</v>
      </c>
      <c r="G7154">
        <f t="shared" ca="1" si="1671"/>
        <v>2.78</v>
      </c>
      <c r="H7154" t="str">
        <f t="shared" ca="1" si="1672"/>
        <v>Rainy</v>
      </c>
      <c r="I7154">
        <f t="shared" ca="1" si="1673"/>
        <v>33.5</v>
      </c>
      <c r="J7154" t="str">
        <f t="shared" ca="1" si="1674"/>
        <v>No</v>
      </c>
      <c r="K7154" t="str">
        <f t="shared" ca="1" si="1675"/>
        <v>No</v>
      </c>
      <c r="L7154">
        <f t="shared" ca="1" si="1676"/>
        <v>5.2</v>
      </c>
      <c r="M7154">
        <f t="shared" ca="1" si="1677"/>
        <v>2541</v>
      </c>
      <c r="N7154">
        <f t="shared" ca="1" si="1678"/>
        <v>1.79</v>
      </c>
      <c r="O7154" t="str">
        <f t="shared" ca="1" si="1679"/>
        <v>Yes</v>
      </c>
    </row>
    <row r="7155" spans="1:15" x14ac:dyDescent="0.3">
      <c r="A7155" s="1">
        <f t="shared" ca="1" si="1666"/>
        <v>46230</v>
      </c>
      <c r="B7155" s="2">
        <f t="shared" ca="1" si="1667"/>
        <v>0.96180555555555558</v>
      </c>
      <c r="C7155" t="str">
        <f t="shared" ca="1" si="1668"/>
        <v>Shri Siddhivinayak Temple, Mumbai</v>
      </c>
      <c r="D7155">
        <f t="shared" ca="1" si="1669"/>
        <v>7322</v>
      </c>
      <c r="E7155">
        <f t="shared" ca="1" si="1680"/>
        <v>465</v>
      </c>
      <c r="F7155">
        <f t="shared" ca="1" si="1670"/>
        <v>323</v>
      </c>
      <c r="G7155">
        <f t="shared" ca="1" si="1671"/>
        <v>9.73</v>
      </c>
      <c r="H7155" t="str">
        <f t="shared" ca="1" si="1672"/>
        <v>Rainy</v>
      </c>
      <c r="I7155">
        <f t="shared" ca="1" si="1673"/>
        <v>24.2</v>
      </c>
      <c r="J7155" t="str">
        <f t="shared" ca="1" si="1674"/>
        <v>Yes</v>
      </c>
      <c r="K7155" t="str">
        <f t="shared" ca="1" si="1675"/>
        <v>No</v>
      </c>
      <c r="L7155">
        <f t="shared" ca="1" si="1676"/>
        <v>8.6</v>
      </c>
      <c r="M7155">
        <f t="shared" ca="1" si="1677"/>
        <v>868</v>
      </c>
      <c r="N7155">
        <f t="shared" ca="1" si="1678"/>
        <v>1.58</v>
      </c>
      <c r="O7155" t="str">
        <f t="shared" ca="1" si="1679"/>
        <v>Yes</v>
      </c>
    </row>
    <row r="7156" spans="1:15" x14ac:dyDescent="0.3">
      <c r="A7156" s="1">
        <f t="shared" ca="1" si="1666"/>
        <v>45798</v>
      </c>
      <c r="B7156" s="2">
        <f t="shared" ca="1" si="1667"/>
        <v>0.54027777777777775</v>
      </c>
      <c r="C7156" t="str">
        <f t="shared" ca="1" si="1668"/>
        <v>Kashi Vishwanath Temple, Varanasi</v>
      </c>
      <c r="D7156">
        <f t="shared" ca="1" si="1669"/>
        <v>11197</v>
      </c>
      <c r="E7156">
        <f t="shared" ca="1" si="1680"/>
        <v>354</v>
      </c>
      <c r="F7156">
        <f t="shared" ca="1" si="1670"/>
        <v>245</v>
      </c>
      <c r="G7156">
        <f t="shared" ca="1" si="1671"/>
        <v>1.94</v>
      </c>
      <c r="H7156" t="str">
        <f t="shared" ca="1" si="1672"/>
        <v>Cloudy</v>
      </c>
      <c r="I7156">
        <f t="shared" ca="1" si="1673"/>
        <v>23.6</v>
      </c>
      <c r="J7156" t="str">
        <f t="shared" ca="1" si="1674"/>
        <v>No</v>
      </c>
      <c r="K7156" t="str">
        <f t="shared" ca="1" si="1675"/>
        <v>No</v>
      </c>
      <c r="L7156">
        <f t="shared" ca="1" si="1676"/>
        <v>8.5</v>
      </c>
      <c r="M7156">
        <f t="shared" ca="1" si="1677"/>
        <v>2193</v>
      </c>
      <c r="N7156">
        <f t="shared" ca="1" si="1678"/>
        <v>1.67</v>
      </c>
      <c r="O7156" t="str">
        <f t="shared" ca="1" si="1679"/>
        <v>No</v>
      </c>
    </row>
    <row r="7157" spans="1:15" x14ac:dyDescent="0.3">
      <c r="A7157" s="1">
        <f t="shared" ca="1" si="1666"/>
        <v>45518</v>
      </c>
      <c r="B7157" s="2">
        <f t="shared" ca="1" si="1667"/>
        <v>0.41041666666666665</v>
      </c>
      <c r="C7157" t="str">
        <f t="shared" ca="1" si="1668"/>
        <v>Shree Mahakaleshwar Temple, Ujjain</v>
      </c>
      <c r="D7157">
        <f t="shared" ca="1" si="1669"/>
        <v>1722</v>
      </c>
      <c r="E7157">
        <f t="shared" ca="1" si="1680"/>
        <v>584</v>
      </c>
      <c r="F7157">
        <f t="shared" ca="1" si="1670"/>
        <v>370</v>
      </c>
      <c r="G7157">
        <f t="shared" ca="1" si="1671"/>
        <v>6.58</v>
      </c>
      <c r="H7157" t="str">
        <f t="shared" ca="1" si="1672"/>
        <v>Rainy</v>
      </c>
      <c r="I7157">
        <f t="shared" ca="1" si="1673"/>
        <v>30.3</v>
      </c>
      <c r="J7157" t="str">
        <f t="shared" ca="1" si="1674"/>
        <v>No</v>
      </c>
      <c r="K7157" t="str">
        <f t="shared" ca="1" si="1675"/>
        <v>No</v>
      </c>
      <c r="L7157">
        <f t="shared" ca="1" si="1676"/>
        <v>11.1</v>
      </c>
      <c r="M7157">
        <f t="shared" ca="1" si="1677"/>
        <v>1506</v>
      </c>
      <c r="N7157">
        <f t="shared" ca="1" si="1678"/>
        <v>2.3199999999999998</v>
      </c>
      <c r="O7157" t="str">
        <f t="shared" ca="1" si="1679"/>
        <v>No</v>
      </c>
    </row>
    <row r="7158" spans="1:15" x14ac:dyDescent="0.3">
      <c r="A7158" s="1">
        <f t="shared" ca="1" si="1666"/>
        <v>45368</v>
      </c>
      <c r="B7158" s="2">
        <f t="shared" ca="1" si="1667"/>
        <v>0.66805555555555551</v>
      </c>
      <c r="C7158" t="str">
        <f t="shared" ca="1" si="1668"/>
        <v>Dagdusheth Halwai Ganpati Temple, Pune</v>
      </c>
      <c r="D7158">
        <f t="shared" ca="1" si="1669"/>
        <v>2347</v>
      </c>
      <c r="E7158">
        <f t="shared" ca="1" si="1680"/>
        <v>166</v>
      </c>
      <c r="F7158">
        <f t="shared" ca="1" si="1670"/>
        <v>343</v>
      </c>
      <c r="G7158">
        <f t="shared" ca="1" si="1671"/>
        <v>12.66</v>
      </c>
      <c r="H7158" t="str">
        <f t="shared" ca="1" si="1672"/>
        <v>Rainy</v>
      </c>
      <c r="I7158">
        <f t="shared" ca="1" si="1673"/>
        <v>18.3</v>
      </c>
      <c r="J7158" t="str">
        <f t="shared" ca="1" si="1674"/>
        <v>No</v>
      </c>
      <c r="K7158" t="str">
        <f t="shared" ca="1" si="1675"/>
        <v>No</v>
      </c>
      <c r="L7158">
        <f t="shared" ca="1" si="1676"/>
        <v>5.0999999999999996</v>
      </c>
      <c r="M7158">
        <f t="shared" ca="1" si="1677"/>
        <v>1076</v>
      </c>
      <c r="N7158">
        <f t="shared" ca="1" si="1678"/>
        <v>0.39</v>
      </c>
      <c r="O7158" t="str">
        <f t="shared" ca="1" si="1679"/>
        <v>No</v>
      </c>
    </row>
    <row r="7159" spans="1:15" x14ac:dyDescent="0.3">
      <c r="A7159" s="1">
        <f t="shared" ca="1" si="1666"/>
        <v>45770</v>
      </c>
      <c r="B7159" s="2">
        <f t="shared" ca="1" si="1667"/>
        <v>0.51041666666666663</v>
      </c>
      <c r="C7159" t="str">
        <f t="shared" ca="1" si="1668"/>
        <v>Somnath Temple, Gujarat</v>
      </c>
      <c r="D7159">
        <f t="shared" ca="1" si="1669"/>
        <v>14351</v>
      </c>
      <c r="E7159">
        <f t="shared" ca="1" si="1680"/>
        <v>80</v>
      </c>
      <c r="F7159">
        <f t="shared" ca="1" si="1670"/>
        <v>449</v>
      </c>
      <c r="G7159">
        <f t="shared" ca="1" si="1671"/>
        <v>14.74</v>
      </c>
      <c r="H7159" t="str">
        <f t="shared" ca="1" si="1672"/>
        <v>Cloudy</v>
      </c>
      <c r="I7159">
        <f t="shared" ca="1" si="1673"/>
        <v>21</v>
      </c>
      <c r="J7159" t="str">
        <f t="shared" ca="1" si="1674"/>
        <v>Yes</v>
      </c>
      <c r="K7159" t="str">
        <f t="shared" ca="1" si="1675"/>
        <v>No</v>
      </c>
      <c r="L7159">
        <f t="shared" ca="1" si="1676"/>
        <v>11.2</v>
      </c>
      <c r="M7159">
        <f t="shared" ca="1" si="1677"/>
        <v>2261</v>
      </c>
      <c r="N7159">
        <f t="shared" ca="1" si="1678"/>
        <v>0.65</v>
      </c>
      <c r="O7159" t="str">
        <f t="shared" ca="1" si="1679"/>
        <v>Yes</v>
      </c>
    </row>
    <row r="7160" spans="1:15" x14ac:dyDescent="0.3">
      <c r="A7160" s="1">
        <f t="shared" ca="1" si="1666"/>
        <v>46289</v>
      </c>
      <c r="B7160" s="2">
        <f t="shared" ca="1" si="1667"/>
        <v>0.94930555555555551</v>
      </c>
      <c r="C7160" t="str">
        <f t="shared" ca="1" si="1668"/>
        <v>Jagannath Temple, Puri</v>
      </c>
      <c r="D7160">
        <f t="shared" ca="1" si="1669"/>
        <v>11645</v>
      </c>
      <c r="E7160">
        <f t="shared" ca="1" si="1680"/>
        <v>71</v>
      </c>
      <c r="F7160">
        <f t="shared" ca="1" si="1670"/>
        <v>443</v>
      </c>
      <c r="G7160">
        <f t="shared" ca="1" si="1671"/>
        <v>12.73</v>
      </c>
      <c r="H7160" t="str">
        <f t="shared" ca="1" si="1672"/>
        <v>Cloudy</v>
      </c>
      <c r="I7160">
        <f t="shared" ca="1" si="1673"/>
        <v>27.2</v>
      </c>
      <c r="J7160" t="str">
        <f t="shared" ca="1" si="1674"/>
        <v>No</v>
      </c>
      <c r="K7160" t="str">
        <f t="shared" ca="1" si="1675"/>
        <v>No</v>
      </c>
      <c r="L7160">
        <f t="shared" ca="1" si="1676"/>
        <v>11.6</v>
      </c>
      <c r="M7160">
        <f t="shared" ca="1" si="1677"/>
        <v>2048</v>
      </c>
      <c r="N7160">
        <f t="shared" ca="1" si="1678"/>
        <v>1.68</v>
      </c>
      <c r="O7160" t="str">
        <f t="shared" ca="1" si="1679"/>
        <v>No</v>
      </c>
    </row>
    <row r="7161" spans="1:15" x14ac:dyDescent="0.3">
      <c r="A7161" s="1">
        <f t="shared" ca="1" si="1666"/>
        <v>45520</v>
      </c>
      <c r="B7161" s="2">
        <f t="shared" ca="1" si="1667"/>
        <v>5.8333333333333334E-2</v>
      </c>
      <c r="C7161" t="str">
        <f t="shared" ca="1" si="1668"/>
        <v>Meenakshi Amman Temple, Madurai</v>
      </c>
      <c r="D7161">
        <f t="shared" ca="1" si="1669"/>
        <v>3010</v>
      </c>
      <c r="E7161">
        <f t="shared" ca="1" si="1680"/>
        <v>463</v>
      </c>
      <c r="F7161">
        <f t="shared" ca="1" si="1670"/>
        <v>254</v>
      </c>
      <c r="G7161">
        <f t="shared" ca="1" si="1671"/>
        <v>11.48</v>
      </c>
      <c r="H7161" t="str">
        <f t="shared" ca="1" si="1672"/>
        <v>Cloudy</v>
      </c>
      <c r="I7161">
        <f t="shared" ca="1" si="1673"/>
        <v>26</v>
      </c>
      <c r="J7161" t="str">
        <f t="shared" ca="1" si="1674"/>
        <v>Yes</v>
      </c>
      <c r="K7161" t="str">
        <f t="shared" ca="1" si="1675"/>
        <v>No</v>
      </c>
      <c r="L7161">
        <f t="shared" ca="1" si="1676"/>
        <v>11.6</v>
      </c>
      <c r="M7161">
        <f t="shared" ca="1" si="1677"/>
        <v>2237</v>
      </c>
      <c r="N7161">
        <f t="shared" ca="1" si="1678"/>
        <v>2.39</v>
      </c>
      <c r="O7161" t="str">
        <f t="shared" ca="1" si="1679"/>
        <v>Yes</v>
      </c>
    </row>
    <row r="7162" spans="1:15" x14ac:dyDescent="0.3">
      <c r="A7162" s="1">
        <f t="shared" ca="1" si="1666"/>
        <v>45766</v>
      </c>
      <c r="B7162" s="2">
        <f t="shared" ca="1" si="1667"/>
        <v>0.51041666666666663</v>
      </c>
      <c r="C7162" t="str">
        <f t="shared" ca="1" si="1668"/>
        <v>Tirumala Tirupati Temple, Tirupati</v>
      </c>
      <c r="D7162">
        <f t="shared" ca="1" si="1669"/>
        <v>12534</v>
      </c>
      <c r="E7162">
        <f t="shared" ca="1" si="1680"/>
        <v>216</v>
      </c>
      <c r="F7162">
        <f t="shared" ca="1" si="1670"/>
        <v>387</v>
      </c>
      <c r="G7162">
        <f t="shared" ca="1" si="1671"/>
        <v>12.3</v>
      </c>
      <c r="H7162" t="str">
        <f t="shared" ca="1" si="1672"/>
        <v>Hot</v>
      </c>
      <c r="I7162">
        <f t="shared" ca="1" si="1673"/>
        <v>38.6</v>
      </c>
      <c r="J7162" t="str">
        <f t="shared" ca="1" si="1674"/>
        <v>No</v>
      </c>
      <c r="K7162" t="str">
        <f t="shared" ca="1" si="1675"/>
        <v>No</v>
      </c>
      <c r="L7162">
        <f t="shared" ca="1" si="1676"/>
        <v>8</v>
      </c>
      <c r="M7162">
        <f t="shared" ca="1" si="1677"/>
        <v>2161</v>
      </c>
      <c r="N7162">
        <f t="shared" ca="1" si="1678"/>
        <v>1.98</v>
      </c>
      <c r="O7162" t="str">
        <f t="shared" ca="1" si="1679"/>
        <v>Yes</v>
      </c>
    </row>
    <row r="7163" spans="1:15" x14ac:dyDescent="0.3">
      <c r="A7163" s="1">
        <f t="shared" ca="1" si="1666"/>
        <v>45440</v>
      </c>
      <c r="B7163" s="2">
        <f t="shared" ca="1" si="1667"/>
        <v>0.19236111111111112</v>
      </c>
      <c r="C7163" t="str">
        <f t="shared" ca="1" si="1668"/>
        <v>Jagannath Temple, Puri</v>
      </c>
      <c r="D7163">
        <f t="shared" ca="1" si="1669"/>
        <v>10240</v>
      </c>
      <c r="E7163">
        <f t="shared" ca="1" si="1680"/>
        <v>528</v>
      </c>
      <c r="F7163">
        <f t="shared" ca="1" si="1670"/>
        <v>96</v>
      </c>
      <c r="G7163">
        <f t="shared" ca="1" si="1671"/>
        <v>2.62</v>
      </c>
      <c r="H7163" t="str">
        <f t="shared" ca="1" si="1672"/>
        <v>Sunny</v>
      </c>
      <c r="I7163">
        <f t="shared" ca="1" si="1673"/>
        <v>18.2</v>
      </c>
      <c r="J7163" t="str">
        <f t="shared" ca="1" si="1674"/>
        <v>Yes</v>
      </c>
      <c r="K7163" t="str">
        <f t="shared" ca="1" si="1675"/>
        <v>No</v>
      </c>
      <c r="L7163">
        <f t="shared" ca="1" si="1676"/>
        <v>4.8</v>
      </c>
      <c r="M7163">
        <f t="shared" ca="1" si="1677"/>
        <v>549</v>
      </c>
      <c r="N7163">
        <f t="shared" ca="1" si="1678"/>
        <v>0.59</v>
      </c>
      <c r="O7163" t="str">
        <f t="shared" ca="1" si="1679"/>
        <v>Yes</v>
      </c>
    </row>
    <row r="7164" spans="1:15" x14ac:dyDescent="0.3">
      <c r="A7164" s="1">
        <f t="shared" ca="1" si="1666"/>
        <v>46033</v>
      </c>
      <c r="B7164" s="2">
        <f t="shared" ca="1" si="1667"/>
        <v>2.8472222222222222E-2</v>
      </c>
      <c r="C7164" t="str">
        <f t="shared" ca="1" si="1668"/>
        <v>Dagdusheth Halwai Ganpati Temple, Pune</v>
      </c>
      <c r="D7164">
        <f t="shared" ca="1" si="1669"/>
        <v>3532</v>
      </c>
      <c r="E7164">
        <f t="shared" ca="1" si="1680"/>
        <v>525</v>
      </c>
      <c r="F7164">
        <f t="shared" ca="1" si="1670"/>
        <v>111</v>
      </c>
      <c r="G7164">
        <f t="shared" ca="1" si="1671"/>
        <v>14.85</v>
      </c>
      <c r="H7164" t="str">
        <f t="shared" ca="1" si="1672"/>
        <v>Hot</v>
      </c>
      <c r="I7164">
        <f t="shared" ca="1" si="1673"/>
        <v>41.3</v>
      </c>
      <c r="J7164" t="str">
        <f t="shared" ca="1" si="1674"/>
        <v>No</v>
      </c>
      <c r="K7164" t="str">
        <f t="shared" ca="1" si="1675"/>
        <v>Yes</v>
      </c>
      <c r="L7164">
        <f t="shared" ca="1" si="1676"/>
        <v>6.1</v>
      </c>
      <c r="M7164">
        <f t="shared" ca="1" si="1677"/>
        <v>889</v>
      </c>
      <c r="N7164">
        <f t="shared" ca="1" si="1678"/>
        <v>1.9</v>
      </c>
      <c r="O7164" t="str">
        <f t="shared" ca="1" si="1679"/>
        <v>Yes</v>
      </c>
    </row>
    <row r="7165" spans="1:15" x14ac:dyDescent="0.3">
      <c r="A7165" s="1">
        <f t="shared" ca="1" si="1666"/>
        <v>46246</v>
      </c>
      <c r="B7165" s="2">
        <f t="shared" ca="1" si="1667"/>
        <v>0.61527777777777781</v>
      </c>
      <c r="C7165" t="str">
        <f t="shared" ca="1" si="1668"/>
        <v>Dagdusheth Halwai Ganpati Temple, Pune</v>
      </c>
      <c r="D7165">
        <f t="shared" ca="1" si="1669"/>
        <v>1426</v>
      </c>
      <c r="E7165">
        <f t="shared" ca="1" si="1680"/>
        <v>115</v>
      </c>
      <c r="F7165">
        <f t="shared" ca="1" si="1670"/>
        <v>154</v>
      </c>
      <c r="G7165">
        <f t="shared" ca="1" si="1671"/>
        <v>2.0699999999999998</v>
      </c>
      <c r="H7165" t="str">
        <f t="shared" ca="1" si="1672"/>
        <v>Rainy</v>
      </c>
      <c r="I7165">
        <f t="shared" ca="1" si="1673"/>
        <v>18.8</v>
      </c>
      <c r="J7165" t="str">
        <f t="shared" ca="1" si="1674"/>
        <v>No</v>
      </c>
      <c r="K7165" t="str">
        <f t="shared" ca="1" si="1675"/>
        <v>No</v>
      </c>
      <c r="L7165">
        <f t="shared" ca="1" si="1676"/>
        <v>3.9</v>
      </c>
      <c r="M7165">
        <f t="shared" ca="1" si="1677"/>
        <v>628</v>
      </c>
      <c r="N7165">
        <f t="shared" ca="1" si="1678"/>
        <v>0.35</v>
      </c>
      <c r="O7165" t="str">
        <f t="shared" ca="1" si="1679"/>
        <v>No</v>
      </c>
    </row>
    <row r="7166" spans="1:15" x14ac:dyDescent="0.3">
      <c r="A7166" s="1">
        <f t="shared" ca="1" si="1666"/>
        <v>45736</v>
      </c>
      <c r="B7166" s="2">
        <f t="shared" ca="1" si="1667"/>
        <v>6.25E-2</v>
      </c>
      <c r="C7166" t="str">
        <f t="shared" ca="1" si="1668"/>
        <v>Jagannath Temple, Puri</v>
      </c>
      <c r="D7166">
        <f t="shared" ca="1" si="1669"/>
        <v>9508</v>
      </c>
      <c r="E7166">
        <f t="shared" ca="1" si="1680"/>
        <v>148</v>
      </c>
      <c r="F7166">
        <f t="shared" ca="1" si="1670"/>
        <v>307</v>
      </c>
      <c r="G7166">
        <f t="shared" ca="1" si="1671"/>
        <v>9.4499999999999993</v>
      </c>
      <c r="H7166" t="str">
        <f t="shared" ca="1" si="1672"/>
        <v>Rainy</v>
      </c>
      <c r="I7166">
        <f t="shared" ca="1" si="1673"/>
        <v>27.2</v>
      </c>
      <c r="J7166" t="str">
        <f t="shared" ca="1" si="1674"/>
        <v>No</v>
      </c>
      <c r="K7166" t="str">
        <f t="shared" ca="1" si="1675"/>
        <v>No</v>
      </c>
      <c r="L7166">
        <f t="shared" ca="1" si="1676"/>
        <v>2.8</v>
      </c>
      <c r="M7166">
        <f t="shared" ca="1" si="1677"/>
        <v>708</v>
      </c>
      <c r="N7166">
        <f t="shared" ca="1" si="1678"/>
        <v>0.87</v>
      </c>
      <c r="O7166" t="str">
        <f t="shared" ca="1" si="1679"/>
        <v>Yes</v>
      </c>
    </row>
    <row r="7167" spans="1:15" x14ac:dyDescent="0.3">
      <c r="A7167" s="1">
        <f t="shared" ca="1" si="1666"/>
        <v>45953</v>
      </c>
      <c r="B7167" s="2">
        <f t="shared" ca="1" si="1667"/>
        <v>6.1111111111111109E-2</v>
      </c>
      <c r="C7167" t="str">
        <f t="shared" ca="1" si="1668"/>
        <v>Somnath Temple, Gujarat</v>
      </c>
      <c r="D7167">
        <f t="shared" ca="1" si="1669"/>
        <v>13939</v>
      </c>
      <c r="E7167">
        <f t="shared" ca="1" si="1680"/>
        <v>508</v>
      </c>
      <c r="F7167">
        <f t="shared" ca="1" si="1670"/>
        <v>472</v>
      </c>
      <c r="G7167">
        <f t="shared" ca="1" si="1671"/>
        <v>8.85</v>
      </c>
      <c r="H7167" t="str">
        <f t="shared" ca="1" si="1672"/>
        <v>Humid</v>
      </c>
      <c r="I7167">
        <f t="shared" ca="1" si="1673"/>
        <v>27.3</v>
      </c>
      <c r="J7167" t="str">
        <f t="shared" ca="1" si="1674"/>
        <v>No</v>
      </c>
      <c r="K7167" t="str">
        <f t="shared" ca="1" si="1675"/>
        <v>Yes</v>
      </c>
      <c r="L7167">
        <f t="shared" ca="1" si="1676"/>
        <v>4.9000000000000004</v>
      </c>
      <c r="M7167">
        <f t="shared" ca="1" si="1677"/>
        <v>691</v>
      </c>
      <c r="N7167">
        <f t="shared" ca="1" si="1678"/>
        <v>1.28</v>
      </c>
      <c r="O7167" t="str">
        <f t="shared" ca="1" si="1679"/>
        <v>Yes</v>
      </c>
    </row>
    <row r="7168" spans="1:15" x14ac:dyDescent="0.3">
      <c r="A7168" s="1">
        <f t="shared" ca="1" si="1666"/>
        <v>45793</v>
      </c>
      <c r="B7168" s="2">
        <f t="shared" ca="1" si="1667"/>
        <v>0.35902777777777778</v>
      </c>
      <c r="C7168" t="str">
        <f t="shared" ca="1" si="1668"/>
        <v>Tulja Bhavani Temple, Tuljapur</v>
      </c>
      <c r="D7168">
        <f t="shared" ca="1" si="1669"/>
        <v>13496</v>
      </c>
      <c r="E7168">
        <f t="shared" ca="1" si="1680"/>
        <v>263</v>
      </c>
      <c r="F7168">
        <f t="shared" ca="1" si="1670"/>
        <v>365</v>
      </c>
      <c r="G7168">
        <f t="shared" ca="1" si="1671"/>
        <v>3.63</v>
      </c>
      <c r="H7168" t="str">
        <f t="shared" ca="1" si="1672"/>
        <v>Humid</v>
      </c>
      <c r="I7168">
        <f t="shared" ca="1" si="1673"/>
        <v>23.2</v>
      </c>
      <c r="J7168" t="str">
        <f t="shared" ca="1" si="1674"/>
        <v>No</v>
      </c>
      <c r="K7168" t="str">
        <f t="shared" ca="1" si="1675"/>
        <v>No</v>
      </c>
      <c r="L7168">
        <f t="shared" ca="1" si="1676"/>
        <v>6.1</v>
      </c>
      <c r="M7168">
        <f t="shared" ca="1" si="1677"/>
        <v>2002</v>
      </c>
      <c r="N7168">
        <f t="shared" ca="1" si="1678"/>
        <v>2.34</v>
      </c>
      <c r="O7168" t="str">
        <f t="shared" ca="1" si="1679"/>
        <v>Yes</v>
      </c>
    </row>
    <row r="7169" spans="1:15" x14ac:dyDescent="0.3">
      <c r="A7169" s="1">
        <f t="shared" ca="1" si="1666"/>
        <v>46105</v>
      </c>
      <c r="B7169" s="2">
        <f t="shared" ca="1" si="1667"/>
        <v>0.59375</v>
      </c>
      <c r="C7169" t="str">
        <f t="shared" ca="1" si="1668"/>
        <v>Golden Temple, Amritsar</v>
      </c>
      <c r="D7169">
        <f t="shared" ca="1" si="1669"/>
        <v>7662</v>
      </c>
      <c r="E7169">
        <f t="shared" ca="1" si="1680"/>
        <v>473</v>
      </c>
      <c r="F7169">
        <f t="shared" ca="1" si="1670"/>
        <v>345</v>
      </c>
      <c r="G7169">
        <f t="shared" ca="1" si="1671"/>
        <v>14.31</v>
      </c>
      <c r="H7169" t="str">
        <f t="shared" ca="1" si="1672"/>
        <v>Hot</v>
      </c>
      <c r="I7169">
        <f t="shared" ca="1" si="1673"/>
        <v>33.200000000000003</v>
      </c>
      <c r="J7169" t="str">
        <f t="shared" ca="1" si="1674"/>
        <v>Yes</v>
      </c>
      <c r="K7169" t="str">
        <f t="shared" ca="1" si="1675"/>
        <v>No</v>
      </c>
      <c r="L7169">
        <f t="shared" ca="1" si="1676"/>
        <v>2.9</v>
      </c>
      <c r="M7169">
        <f t="shared" ca="1" si="1677"/>
        <v>2986</v>
      </c>
      <c r="N7169">
        <f t="shared" ca="1" si="1678"/>
        <v>0.99</v>
      </c>
      <c r="O7169" t="str">
        <f t="shared" ca="1" si="1679"/>
        <v>No</v>
      </c>
    </row>
    <row r="7170" spans="1:15" x14ac:dyDescent="0.3">
      <c r="A7170" s="1">
        <f t="shared" ca="1" si="1666"/>
        <v>45969</v>
      </c>
      <c r="B7170" s="2">
        <f t="shared" ca="1" si="1667"/>
        <v>0.32013888888888886</v>
      </c>
      <c r="C7170" t="str">
        <f t="shared" ca="1" si="1668"/>
        <v>Grishneshwar Temple, Chhatrapati Sambhajinagar</v>
      </c>
      <c r="D7170">
        <f t="shared" ca="1" si="1669"/>
        <v>5358</v>
      </c>
      <c r="E7170">
        <f t="shared" ca="1" si="1680"/>
        <v>171</v>
      </c>
      <c r="F7170">
        <f t="shared" ca="1" si="1670"/>
        <v>7</v>
      </c>
      <c r="G7170">
        <f t="shared" ca="1" si="1671"/>
        <v>7.85</v>
      </c>
      <c r="H7170" t="str">
        <f t="shared" ca="1" si="1672"/>
        <v>Rainy</v>
      </c>
      <c r="I7170">
        <f t="shared" ca="1" si="1673"/>
        <v>18.7</v>
      </c>
      <c r="J7170" t="str">
        <f t="shared" ca="1" si="1674"/>
        <v>No</v>
      </c>
      <c r="K7170" t="str">
        <f t="shared" ca="1" si="1675"/>
        <v>No</v>
      </c>
      <c r="L7170">
        <f t="shared" ca="1" si="1676"/>
        <v>6.8</v>
      </c>
      <c r="M7170">
        <f t="shared" ca="1" si="1677"/>
        <v>1956</v>
      </c>
      <c r="N7170">
        <f t="shared" ca="1" si="1678"/>
        <v>0.74</v>
      </c>
      <c r="O7170" t="str">
        <f t="shared" ca="1" si="1679"/>
        <v>No</v>
      </c>
    </row>
    <row r="7171" spans="1:15" x14ac:dyDescent="0.3">
      <c r="A7171" s="1">
        <f t="shared" ref="A7171:A7234" ca="1" si="1681">DATE(2024,1,1)+RANDBETWEEN(0,1095)</f>
        <v>46297</v>
      </c>
      <c r="B7171" s="2">
        <f t="shared" ref="B7171:B7234" ca="1" si="1682">TIME(RANDBETWEEN(0,23),RANDBETWEEN(0,59),0)</f>
        <v>0.48402777777777778</v>
      </c>
      <c r="C7171" t="str">
        <f t="shared" ref="C7171:C7234" ca="1" si="16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7171">
        <f t="shared" ref="D7171:D7234" ca="1" si="1684">RANDBETWEEN(100,15000)</f>
        <v>743</v>
      </c>
      <c r="E7171">
        <f t="shared" ca="1" si="1680"/>
        <v>381</v>
      </c>
      <c r="F7171">
        <f t="shared" ref="F7171:F7234" ca="1" si="1685">RANDBETWEEN(5,500)</f>
        <v>235</v>
      </c>
      <c r="G7171">
        <f t="shared" ref="G7171:G7234" ca="1" si="1686">ROUND(RAND()*14.5+0.5,2)</f>
        <v>13.82</v>
      </c>
      <c r="H7171" t="str">
        <f t="shared" ref="H7171:H7234" ca="1" si="1687">CHOOSE(RANDBETWEEN(1,5),"Sunny","Cloudy","Rainy","Hot","Humid")</f>
        <v>Sunny</v>
      </c>
      <c r="I7171">
        <f t="shared" ref="I7171:I7234" ca="1" si="1688">ROUND(RAND()*24+18,1)</f>
        <v>23.5</v>
      </c>
      <c r="J7171" t="str">
        <f t="shared" ref="J7171:J7234" ca="1" si="1689">IF(RAND()&lt;0.3,"Yes","No")</f>
        <v>No</v>
      </c>
      <c r="K7171" t="str">
        <f t="shared" ref="K7171:K7234" ca="1" si="1690">IF(RAND()&lt;0.2,"Yes","No")</f>
        <v>No</v>
      </c>
      <c r="L7171">
        <f t="shared" ref="L7171:L7234" ca="1" si="1691">ROUND(RAND()*10+2,1)</f>
        <v>4.3</v>
      </c>
      <c r="M7171">
        <f t="shared" ref="M7171:M7234" ca="1" si="1692">RANDBETWEEN(300,3000)</f>
        <v>1571</v>
      </c>
      <c r="N7171">
        <f t="shared" ref="N7171:N7234" ca="1" si="1693">ROUND(RAND()*2.2+0.3,2)</f>
        <v>1.92</v>
      </c>
      <c r="O7171" t="str">
        <f t="shared" ref="O7171:O7234" ca="1" si="1694">IF(RAND()&lt;0.35,"Yes","No")</f>
        <v>No</v>
      </c>
    </row>
    <row r="7172" spans="1:15" x14ac:dyDescent="0.3">
      <c r="A7172" s="1">
        <f t="shared" ca="1" si="1681"/>
        <v>46140</v>
      </c>
      <c r="B7172" s="2">
        <f t="shared" ca="1" si="1682"/>
        <v>0.88402777777777775</v>
      </c>
      <c r="C7172" t="str">
        <f t="shared" ca="1" si="1683"/>
        <v>Trimbakeshwar Temple, Nashik</v>
      </c>
      <c r="D7172">
        <f t="shared" ca="1" si="1684"/>
        <v>10699</v>
      </c>
      <c r="E7172">
        <f t="shared" ca="1" si="1680"/>
        <v>126</v>
      </c>
      <c r="F7172">
        <f t="shared" ca="1" si="1685"/>
        <v>377</v>
      </c>
      <c r="G7172">
        <f t="shared" ca="1" si="1686"/>
        <v>8.91</v>
      </c>
      <c r="H7172" t="str">
        <f t="shared" ca="1" si="1687"/>
        <v>Hot</v>
      </c>
      <c r="I7172">
        <f t="shared" ca="1" si="1688"/>
        <v>19.2</v>
      </c>
      <c r="J7172" t="str">
        <f t="shared" ca="1" si="1689"/>
        <v>No</v>
      </c>
      <c r="K7172" t="str">
        <f t="shared" ca="1" si="1690"/>
        <v>No</v>
      </c>
      <c r="L7172">
        <f t="shared" ca="1" si="1691"/>
        <v>3.5</v>
      </c>
      <c r="M7172">
        <f t="shared" ca="1" si="1692"/>
        <v>2100</v>
      </c>
      <c r="N7172">
        <f t="shared" ca="1" si="1693"/>
        <v>0.81</v>
      </c>
      <c r="O7172" t="str">
        <f t="shared" ca="1" si="1694"/>
        <v>No</v>
      </c>
    </row>
    <row r="7173" spans="1:15" x14ac:dyDescent="0.3">
      <c r="A7173" s="1">
        <f t="shared" ca="1" si="1681"/>
        <v>45525</v>
      </c>
      <c r="B7173" s="2">
        <f t="shared" ca="1" si="1682"/>
        <v>0.31527777777777777</v>
      </c>
      <c r="C7173" t="str">
        <f t="shared" ca="1" si="1683"/>
        <v>Shirdi Sai Baba Temple, Shirdi</v>
      </c>
      <c r="D7173">
        <f t="shared" ca="1" si="1684"/>
        <v>4143</v>
      </c>
      <c r="E7173">
        <f t="shared" ca="1" si="1680"/>
        <v>599</v>
      </c>
      <c r="F7173">
        <f t="shared" ca="1" si="1685"/>
        <v>82</v>
      </c>
      <c r="G7173">
        <f t="shared" ca="1" si="1686"/>
        <v>7.37</v>
      </c>
      <c r="H7173" t="str">
        <f t="shared" ca="1" si="1687"/>
        <v>Sunny</v>
      </c>
      <c r="I7173">
        <f t="shared" ca="1" si="1688"/>
        <v>22</v>
      </c>
      <c r="J7173" t="str">
        <f t="shared" ca="1" si="1689"/>
        <v>Yes</v>
      </c>
      <c r="K7173" t="str">
        <f t="shared" ca="1" si="1690"/>
        <v>No</v>
      </c>
      <c r="L7173">
        <f t="shared" ca="1" si="1691"/>
        <v>3.6</v>
      </c>
      <c r="M7173">
        <f t="shared" ca="1" si="1692"/>
        <v>1863</v>
      </c>
      <c r="N7173">
        <f t="shared" ca="1" si="1693"/>
        <v>0.36</v>
      </c>
      <c r="O7173" t="str">
        <f t="shared" ca="1" si="1694"/>
        <v>No</v>
      </c>
    </row>
    <row r="7174" spans="1:15" x14ac:dyDescent="0.3">
      <c r="A7174" s="1">
        <f t="shared" ca="1" si="1681"/>
        <v>46239</v>
      </c>
      <c r="B7174" s="2">
        <f t="shared" ca="1" si="1682"/>
        <v>0.24722222222222223</v>
      </c>
      <c r="C7174" t="str">
        <f t="shared" ca="1" si="1683"/>
        <v>Grishneshwar Temple, Chhatrapati Sambhajinagar</v>
      </c>
      <c r="D7174">
        <f t="shared" ca="1" si="1684"/>
        <v>10882</v>
      </c>
      <c r="E7174">
        <f t="shared" ca="1" si="1680"/>
        <v>26</v>
      </c>
      <c r="F7174">
        <f t="shared" ca="1" si="1685"/>
        <v>410</v>
      </c>
      <c r="G7174">
        <f t="shared" ca="1" si="1686"/>
        <v>9.1999999999999993</v>
      </c>
      <c r="H7174" t="str">
        <f t="shared" ca="1" si="1687"/>
        <v>Cloudy</v>
      </c>
      <c r="I7174">
        <f t="shared" ca="1" si="1688"/>
        <v>20.7</v>
      </c>
      <c r="J7174" t="str">
        <f t="shared" ca="1" si="1689"/>
        <v>Yes</v>
      </c>
      <c r="K7174" t="str">
        <f t="shared" ca="1" si="1690"/>
        <v>No</v>
      </c>
      <c r="L7174">
        <f t="shared" ca="1" si="1691"/>
        <v>7.4</v>
      </c>
      <c r="M7174">
        <f t="shared" ca="1" si="1692"/>
        <v>2691</v>
      </c>
      <c r="N7174">
        <f t="shared" ca="1" si="1693"/>
        <v>1.63</v>
      </c>
      <c r="O7174" t="str">
        <f t="shared" ca="1" si="1694"/>
        <v>No</v>
      </c>
    </row>
    <row r="7175" spans="1:15" x14ac:dyDescent="0.3">
      <c r="A7175" s="1">
        <f t="shared" ca="1" si="1681"/>
        <v>45668</v>
      </c>
      <c r="B7175" s="2">
        <f t="shared" ca="1" si="1682"/>
        <v>0.67777777777777781</v>
      </c>
      <c r="C7175" t="str">
        <f t="shared" ca="1" si="1683"/>
        <v>Shri Siddhivinayak Temple, Mumbai</v>
      </c>
      <c r="D7175">
        <f t="shared" ca="1" si="1684"/>
        <v>4026</v>
      </c>
      <c r="E7175">
        <f t="shared" ca="1" si="1680"/>
        <v>72</v>
      </c>
      <c r="F7175">
        <f t="shared" ca="1" si="1685"/>
        <v>389</v>
      </c>
      <c r="G7175">
        <f t="shared" ca="1" si="1686"/>
        <v>12.97</v>
      </c>
      <c r="H7175" t="str">
        <f t="shared" ca="1" si="1687"/>
        <v>Hot</v>
      </c>
      <c r="I7175">
        <f t="shared" ca="1" si="1688"/>
        <v>28.1</v>
      </c>
      <c r="J7175" t="str">
        <f t="shared" ca="1" si="1689"/>
        <v>No</v>
      </c>
      <c r="K7175" t="str">
        <f t="shared" ca="1" si="1690"/>
        <v>No</v>
      </c>
      <c r="L7175">
        <f t="shared" ca="1" si="1691"/>
        <v>3.3</v>
      </c>
      <c r="M7175">
        <f t="shared" ca="1" si="1692"/>
        <v>612</v>
      </c>
      <c r="N7175">
        <f t="shared" ca="1" si="1693"/>
        <v>1.1000000000000001</v>
      </c>
      <c r="O7175" t="str">
        <f t="shared" ca="1" si="1694"/>
        <v>Yes</v>
      </c>
    </row>
    <row r="7176" spans="1:15" x14ac:dyDescent="0.3">
      <c r="A7176" s="1">
        <f t="shared" ca="1" si="1681"/>
        <v>46189</v>
      </c>
      <c r="B7176" s="2">
        <f t="shared" ca="1" si="1682"/>
        <v>0.96388888888888891</v>
      </c>
      <c r="C7176" t="str">
        <f t="shared" ca="1" si="1683"/>
        <v>Vaishno Devi Temple, Katra</v>
      </c>
      <c r="D7176">
        <f t="shared" ca="1" si="1684"/>
        <v>12350</v>
      </c>
      <c r="E7176">
        <f t="shared" ca="1" si="1680"/>
        <v>113</v>
      </c>
      <c r="F7176">
        <f t="shared" ca="1" si="1685"/>
        <v>135</v>
      </c>
      <c r="G7176">
        <f t="shared" ca="1" si="1686"/>
        <v>12.22</v>
      </c>
      <c r="H7176" t="str">
        <f t="shared" ca="1" si="1687"/>
        <v>Rainy</v>
      </c>
      <c r="I7176">
        <f t="shared" ca="1" si="1688"/>
        <v>31.4</v>
      </c>
      <c r="J7176" t="str">
        <f t="shared" ca="1" si="1689"/>
        <v>No</v>
      </c>
      <c r="K7176" t="str">
        <f t="shared" ca="1" si="1690"/>
        <v>No</v>
      </c>
      <c r="L7176">
        <f t="shared" ca="1" si="1691"/>
        <v>11.1</v>
      </c>
      <c r="M7176">
        <f t="shared" ca="1" si="1692"/>
        <v>2357</v>
      </c>
      <c r="N7176">
        <f t="shared" ca="1" si="1693"/>
        <v>2.4900000000000002</v>
      </c>
      <c r="O7176" t="str">
        <f t="shared" ca="1" si="1694"/>
        <v>No</v>
      </c>
    </row>
    <row r="7177" spans="1:15" x14ac:dyDescent="0.3">
      <c r="A7177" s="1">
        <f t="shared" ca="1" si="1681"/>
        <v>46299</v>
      </c>
      <c r="B7177" s="2">
        <f t="shared" ca="1" si="1682"/>
        <v>0.28611111111111109</v>
      </c>
      <c r="C7177" t="str">
        <f t="shared" ca="1" si="1683"/>
        <v>Kashi Vishwanath Temple, Varanasi</v>
      </c>
      <c r="D7177">
        <f t="shared" ca="1" si="1684"/>
        <v>14460</v>
      </c>
      <c r="E7177">
        <f t="shared" ca="1" si="1680"/>
        <v>80</v>
      </c>
      <c r="F7177">
        <f t="shared" ca="1" si="1685"/>
        <v>473</v>
      </c>
      <c r="G7177">
        <f t="shared" ca="1" si="1686"/>
        <v>11.7</v>
      </c>
      <c r="H7177" t="str">
        <f t="shared" ca="1" si="1687"/>
        <v>Cloudy</v>
      </c>
      <c r="I7177">
        <f t="shared" ca="1" si="1688"/>
        <v>24.8</v>
      </c>
      <c r="J7177" t="str">
        <f t="shared" ca="1" si="1689"/>
        <v>Yes</v>
      </c>
      <c r="K7177" t="str">
        <f t="shared" ca="1" si="1690"/>
        <v>No</v>
      </c>
      <c r="L7177">
        <f t="shared" ca="1" si="1691"/>
        <v>11.8</v>
      </c>
      <c r="M7177">
        <f t="shared" ca="1" si="1692"/>
        <v>864</v>
      </c>
      <c r="N7177">
        <f t="shared" ca="1" si="1693"/>
        <v>1.84</v>
      </c>
      <c r="O7177" t="str">
        <f t="shared" ca="1" si="1694"/>
        <v>No</v>
      </c>
    </row>
    <row r="7178" spans="1:15" x14ac:dyDescent="0.3">
      <c r="A7178" s="1">
        <f t="shared" ca="1" si="1681"/>
        <v>46353</v>
      </c>
      <c r="B7178" s="2">
        <f t="shared" ca="1" si="1682"/>
        <v>0.3215277777777778</v>
      </c>
      <c r="C7178" t="str">
        <f t="shared" ca="1" si="1683"/>
        <v>Somnath Temple, Gujarat</v>
      </c>
      <c r="D7178">
        <f t="shared" ca="1" si="1684"/>
        <v>6363</v>
      </c>
      <c r="E7178">
        <f t="shared" ca="1" si="1680"/>
        <v>255</v>
      </c>
      <c r="F7178">
        <f t="shared" ca="1" si="1685"/>
        <v>209</v>
      </c>
      <c r="G7178">
        <f t="shared" ca="1" si="1686"/>
        <v>14.19</v>
      </c>
      <c r="H7178" t="str">
        <f t="shared" ca="1" si="1687"/>
        <v>Hot</v>
      </c>
      <c r="I7178">
        <f t="shared" ca="1" si="1688"/>
        <v>39.200000000000003</v>
      </c>
      <c r="J7178" t="str">
        <f t="shared" ca="1" si="1689"/>
        <v>No</v>
      </c>
      <c r="K7178" t="str">
        <f t="shared" ca="1" si="1690"/>
        <v>No</v>
      </c>
      <c r="L7178">
        <f t="shared" ca="1" si="1691"/>
        <v>10.4</v>
      </c>
      <c r="M7178">
        <f t="shared" ca="1" si="1692"/>
        <v>1651</v>
      </c>
      <c r="N7178">
        <f t="shared" ca="1" si="1693"/>
        <v>1.04</v>
      </c>
      <c r="O7178" t="str">
        <f t="shared" ca="1" si="1694"/>
        <v>No</v>
      </c>
    </row>
    <row r="7179" spans="1:15" x14ac:dyDescent="0.3">
      <c r="A7179" s="1">
        <f t="shared" ca="1" si="1681"/>
        <v>45643</v>
      </c>
      <c r="B7179" s="2">
        <f t="shared" ca="1" si="1682"/>
        <v>9.4444444444444442E-2</v>
      </c>
      <c r="C7179" t="str">
        <f t="shared" ca="1" si="1683"/>
        <v>Trimbakeshwar Temple, Nashik</v>
      </c>
      <c r="D7179">
        <f t="shared" ca="1" si="1684"/>
        <v>10021</v>
      </c>
      <c r="E7179">
        <f t="shared" ca="1" si="1680"/>
        <v>570</v>
      </c>
      <c r="F7179">
        <f t="shared" ca="1" si="1685"/>
        <v>5</v>
      </c>
      <c r="G7179">
        <f t="shared" ca="1" si="1686"/>
        <v>12.87</v>
      </c>
      <c r="H7179" t="str">
        <f t="shared" ca="1" si="1687"/>
        <v>Hot</v>
      </c>
      <c r="I7179">
        <f t="shared" ca="1" si="1688"/>
        <v>25.9</v>
      </c>
      <c r="J7179" t="str">
        <f t="shared" ca="1" si="1689"/>
        <v>Yes</v>
      </c>
      <c r="K7179" t="str">
        <f t="shared" ca="1" si="1690"/>
        <v>Yes</v>
      </c>
      <c r="L7179">
        <f t="shared" ca="1" si="1691"/>
        <v>11.1</v>
      </c>
      <c r="M7179">
        <f t="shared" ca="1" si="1692"/>
        <v>618</v>
      </c>
      <c r="N7179">
        <f t="shared" ca="1" si="1693"/>
        <v>1.21</v>
      </c>
      <c r="O7179" t="str">
        <f t="shared" ca="1" si="1694"/>
        <v>No</v>
      </c>
    </row>
    <row r="7180" spans="1:15" x14ac:dyDescent="0.3">
      <c r="A7180" s="1">
        <f t="shared" ca="1" si="1681"/>
        <v>45911</v>
      </c>
      <c r="B7180" s="2">
        <f t="shared" ca="1" si="1682"/>
        <v>0.69930555555555551</v>
      </c>
      <c r="C7180" t="str">
        <f t="shared" ca="1" si="1683"/>
        <v>Somnath Temple, Gujarat</v>
      </c>
      <c r="D7180">
        <f t="shared" ca="1" si="1684"/>
        <v>2785</v>
      </c>
      <c r="E7180">
        <f t="shared" ca="1" si="1680"/>
        <v>462</v>
      </c>
      <c r="F7180">
        <f t="shared" ca="1" si="1685"/>
        <v>151</v>
      </c>
      <c r="G7180">
        <f t="shared" ca="1" si="1686"/>
        <v>8.83</v>
      </c>
      <c r="H7180" t="str">
        <f t="shared" ca="1" si="1687"/>
        <v>Rainy</v>
      </c>
      <c r="I7180">
        <f t="shared" ca="1" si="1688"/>
        <v>24.7</v>
      </c>
      <c r="J7180" t="str">
        <f t="shared" ca="1" si="1689"/>
        <v>No</v>
      </c>
      <c r="K7180" t="str">
        <f t="shared" ca="1" si="1690"/>
        <v>No</v>
      </c>
      <c r="L7180">
        <f t="shared" ca="1" si="1691"/>
        <v>7.2</v>
      </c>
      <c r="M7180">
        <f t="shared" ca="1" si="1692"/>
        <v>1139</v>
      </c>
      <c r="N7180">
        <f t="shared" ca="1" si="1693"/>
        <v>0.85</v>
      </c>
      <c r="O7180" t="str">
        <f t="shared" ca="1" si="1694"/>
        <v>Yes</v>
      </c>
    </row>
    <row r="7181" spans="1:15" x14ac:dyDescent="0.3">
      <c r="A7181" s="1">
        <f t="shared" ca="1" si="1681"/>
        <v>45857</v>
      </c>
      <c r="B7181" s="2">
        <f t="shared" ca="1" si="1682"/>
        <v>0.14097222222222222</v>
      </c>
      <c r="C7181" t="str">
        <f t="shared" ca="1" si="1683"/>
        <v>Meenakshi Amman Temple, Madurai</v>
      </c>
      <c r="D7181">
        <f t="shared" ca="1" si="1684"/>
        <v>12946</v>
      </c>
      <c r="E7181">
        <f t="shared" ca="1" si="1680"/>
        <v>531</v>
      </c>
      <c r="F7181">
        <f t="shared" ca="1" si="1685"/>
        <v>468</v>
      </c>
      <c r="G7181">
        <f t="shared" ca="1" si="1686"/>
        <v>2.38</v>
      </c>
      <c r="H7181" t="str">
        <f t="shared" ca="1" si="1687"/>
        <v>Rainy</v>
      </c>
      <c r="I7181">
        <f t="shared" ca="1" si="1688"/>
        <v>39.9</v>
      </c>
      <c r="J7181" t="str">
        <f t="shared" ca="1" si="1689"/>
        <v>No</v>
      </c>
      <c r="K7181" t="str">
        <f t="shared" ca="1" si="1690"/>
        <v>No</v>
      </c>
      <c r="L7181">
        <f t="shared" ca="1" si="1691"/>
        <v>5.6</v>
      </c>
      <c r="M7181">
        <f t="shared" ca="1" si="1692"/>
        <v>965</v>
      </c>
      <c r="N7181">
        <f t="shared" ca="1" si="1693"/>
        <v>1.36</v>
      </c>
      <c r="O7181" t="str">
        <f t="shared" ca="1" si="1694"/>
        <v>Yes</v>
      </c>
    </row>
    <row r="7182" spans="1:15" x14ac:dyDescent="0.3">
      <c r="A7182" s="1">
        <f t="shared" ca="1" si="1681"/>
        <v>46368</v>
      </c>
      <c r="B7182" s="2">
        <f t="shared" ca="1" si="1682"/>
        <v>0.41805555555555557</v>
      </c>
      <c r="C7182" t="str">
        <f t="shared" ca="1" si="1683"/>
        <v>Vaishno Devi Temple, Katra</v>
      </c>
      <c r="D7182">
        <f t="shared" ca="1" si="1684"/>
        <v>11897</v>
      </c>
      <c r="E7182">
        <f t="shared" ca="1" si="1680"/>
        <v>146</v>
      </c>
      <c r="F7182">
        <f t="shared" ca="1" si="1685"/>
        <v>214</v>
      </c>
      <c r="G7182">
        <f t="shared" ca="1" si="1686"/>
        <v>3.64</v>
      </c>
      <c r="H7182" t="str">
        <f t="shared" ca="1" si="1687"/>
        <v>Rainy</v>
      </c>
      <c r="I7182">
        <f t="shared" ca="1" si="1688"/>
        <v>33.9</v>
      </c>
      <c r="J7182" t="str">
        <f t="shared" ca="1" si="1689"/>
        <v>Yes</v>
      </c>
      <c r="K7182" t="str">
        <f t="shared" ca="1" si="1690"/>
        <v>No</v>
      </c>
      <c r="L7182">
        <f t="shared" ca="1" si="1691"/>
        <v>5.6</v>
      </c>
      <c r="M7182">
        <f t="shared" ca="1" si="1692"/>
        <v>1205</v>
      </c>
      <c r="N7182">
        <f t="shared" ca="1" si="1693"/>
        <v>1.5</v>
      </c>
      <c r="O7182" t="str">
        <f t="shared" ca="1" si="1694"/>
        <v>No</v>
      </c>
    </row>
    <row r="7183" spans="1:15" x14ac:dyDescent="0.3">
      <c r="A7183" s="1">
        <f t="shared" ca="1" si="1681"/>
        <v>45935</v>
      </c>
      <c r="B7183" s="2">
        <f t="shared" ca="1" si="1682"/>
        <v>0.13750000000000001</v>
      </c>
      <c r="C7183" t="str">
        <f t="shared" ca="1" si="1683"/>
        <v>Shirdi Sai Baba Temple, Shirdi</v>
      </c>
      <c r="D7183">
        <f t="shared" ca="1" si="1684"/>
        <v>5484</v>
      </c>
      <c r="E7183">
        <f t="shared" ca="1" si="1680"/>
        <v>500</v>
      </c>
      <c r="F7183">
        <f t="shared" ca="1" si="1685"/>
        <v>77</v>
      </c>
      <c r="G7183">
        <f t="shared" ca="1" si="1686"/>
        <v>6.37</v>
      </c>
      <c r="H7183" t="str">
        <f t="shared" ca="1" si="1687"/>
        <v>Hot</v>
      </c>
      <c r="I7183">
        <f t="shared" ca="1" si="1688"/>
        <v>21.7</v>
      </c>
      <c r="J7183" t="str">
        <f t="shared" ca="1" si="1689"/>
        <v>No</v>
      </c>
      <c r="K7183" t="str">
        <f t="shared" ca="1" si="1690"/>
        <v>No</v>
      </c>
      <c r="L7183">
        <f t="shared" ca="1" si="1691"/>
        <v>4.3</v>
      </c>
      <c r="M7183">
        <f t="shared" ca="1" si="1692"/>
        <v>2997</v>
      </c>
      <c r="N7183">
        <f t="shared" ca="1" si="1693"/>
        <v>1.1299999999999999</v>
      </c>
      <c r="O7183" t="str">
        <f t="shared" ca="1" si="1694"/>
        <v>No</v>
      </c>
    </row>
    <row r="7184" spans="1:15" x14ac:dyDescent="0.3">
      <c r="A7184" s="1">
        <f t="shared" ca="1" si="1681"/>
        <v>46124</v>
      </c>
      <c r="B7184" s="2">
        <f t="shared" ca="1" si="1682"/>
        <v>2.9861111111111113E-2</v>
      </c>
      <c r="C7184" t="str">
        <f t="shared" ca="1" si="1683"/>
        <v>Tulja Bhavani Temple, Tuljapur</v>
      </c>
      <c r="D7184">
        <f t="shared" ca="1" si="1684"/>
        <v>14946</v>
      </c>
      <c r="E7184">
        <f t="shared" ca="1" si="1680"/>
        <v>50</v>
      </c>
      <c r="F7184">
        <f t="shared" ca="1" si="1685"/>
        <v>279</v>
      </c>
      <c r="G7184">
        <f t="shared" ca="1" si="1686"/>
        <v>13.02</v>
      </c>
      <c r="H7184" t="str">
        <f t="shared" ca="1" si="1687"/>
        <v>Rainy</v>
      </c>
      <c r="I7184">
        <f t="shared" ca="1" si="1688"/>
        <v>19.899999999999999</v>
      </c>
      <c r="J7184" t="str">
        <f t="shared" ca="1" si="1689"/>
        <v>No</v>
      </c>
      <c r="K7184" t="str">
        <f t="shared" ca="1" si="1690"/>
        <v>No</v>
      </c>
      <c r="L7184">
        <f t="shared" ca="1" si="1691"/>
        <v>6.9</v>
      </c>
      <c r="M7184">
        <f t="shared" ca="1" si="1692"/>
        <v>2074</v>
      </c>
      <c r="N7184">
        <f t="shared" ca="1" si="1693"/>
        <v>0.91</v>
      </c>
      <c r="O7184" t="str">
        <f t="shared" ca="1" si="1694"/>
        <v>No</v>
      </c>
    </row>
    <row r="7185" spans="1:15" x14ac:dyDescent="0.3">
      <c r="A7185" s="1">
        <f t="shared" ca="1" si="1681"/>
        <v>45515</v>
      </c>
      <c r="B7185" s="2">
        <f t="shared" ca="1" si="1682"/>
        <v>6.5972222222222224E-2</v>
      </c>
      <c r="C7185" t="str">
        <f t="shared" ca="1" si="1683"/>
        <v>Bhimashankar Temple, Maharashtra</v>
      </c>
      <c r="D7185">
        <f t="shared" ca="1" si="1684"/>
        <v>13616</v>
      </c>
      <c r="E7185">
        <f t="shared" ca="1" si="1680"/>
        <v>19</v>
      </c>
      <c r="F7185">
        <f t="shared" ca="1" si="1685"/>
        <v>168</v>
      </c>
      <c r="G7185">
        <f t="shared" ca="1" si="1686"/>
        <v>4.46</v>
      </c>
      <c r="H7185" t="str">
        <f t="shared" ca="1" si="1687"/>
        <v>Humid</v>
      </c>
      <c r="I7185">
        <f t="shared" ca="1" si="1688"/>
        <v>18.8</v>
      </c>
      <c r="J7185" t="str">
        <f t="shared" ca="1" si="1689"/>
        <v>No</v>
      </c>
      <c r="K7185" t="str">
        <f t="shared" ca="1" si="1690"/>
        <v>No</v>
      </c>
      <c r="L7185">
        <f t="shared" ca="1" si="1691"/>
        <v>11.8</v>
      </c>
      <c r="M7185">
        <f t="shared" ca="1" si="1692"/>
        <v>2641</v>
      </c>
      <c r="N7185">
        <f t="shared" ca="1" si="1693"/>
        <v>0.31</v>
      </c>
      <c r="O7185" t="str">
        <f t="shared" ca="1" si="1694"/>
        <v>Yes</v>
      </c>
    </row>
    <row r="7186" spans="1:15" x14ac:dyDescent="0.3">
      <c r="A7186" s="1">
        <f t="shared" ca="1" si="1681"/>
        <v>45590</v>
      </c>
      <c r="B7186" s="2">
        <f t="shared" ca="1" si="1682"/>
        <v>0.60277777777777775</v>
      </c>
      <c r="C7186" t="str">
        <f t="shared" ca="1" si="1683"/>
        <v>Bhimashankar Temple, Maharashtra</v>
      </c>
      <c r="D7186">
        <f t="shared" ca="1" si="1684"/>
        <v>1189</v>
      </c>
      <c r="E7186">
        <f t="shared" ca="1" si="1680"/>
        <v>41</v>
      </c>
      <c r="F7186">
        <f t="shared" ca="1" si="1685"/>
        <v>151</v>
      </c>
      <c r="G7186">
        <f t="shared" ca="1" si="1686"/>
        <v>11.64</v>
      </c>
      <c r="H7186" t="str">
        <f t="shared" ca="1" si="1687"/>
        <v>Hot</v>
      </c>
      <c r="I7186">
        <f t="shared" ca="1" si="1688"/>
        <v>37.9</v>
      </c>
      <c r="J7186" t="str">
        <f t="shared" ca="1" si="1689"/>
        <v>No</v>
      </c>
      <c r="K7186" t="str">
        <f t="shared" ca="1" si="1690"/>
        <v>No</v>
      </c>
      <c r="L7186">
        <f t="shared" ca="1" si="1691"/>
        <v>2.5</v>
      </c>
      <c r="M7186">
        <f t="shared" ca="1" si="1692"/>
        <v>692</v>
      </c>
      <c r="N7186">
        <f t="shared" ca="1" si="1693"/>
        <v>1.23</v>
      </c>
      <c r="O7186" t="str">
        <f t="shared" ca="1" si="1694"/>
        <v>No</v>
      </c>
    </row>
    <row r="7187" spans="1:15" x14ac:dyDescent="0.3">
      <c r="A7187" s="1">
        <f t="shared" ca="1" si="1681"/>
        <v>45436</v>
      </c>
      <c r="B7187" s="2">
        <f t="shared" ca="1" si="1682"/>
        <v>0.73333333333333328</v>
      </c>
      <c r="C7187" t="str">
        <f t="shared" ca="1" si="1683"/>
        <v>Dagdusheth Halwai Ganpati Temple, Pune</v>
      </c>
      <c r="D7187">
        <f t="shared" ca="1" si="1684"/>
        <v>3968</v>
      </c>
      <c r="E7187">
        <f t="shared" ca="1" si="1680"/>
        <v>367</v>
      </c>
      <c r="F7187">
        <f t="shared" ca="1" si="1685"/>
        <v>232</v>
      </c>
      <c r="G7187">
        <f t="shared" ca="1" si="1686"/>
        <v>10.37</v>
      </c>
      <c r="H7187" t="str">
        <f t="shared" ca="1" si="1687"/>
        <v>Cloudy</v>
      </c>
      <c r="I7187">
        <f t="shared" ca="1" si="1688"/>
        <v>40.799999999999997</v>
      </c>
      <c r="J7187" t="str">
        <f t="shared" ca="1" si="1689"/>
        <v>No</v>
      </c>
      <c r="K7187" t="str">
        <f t="shared" ca="1" si="1690"/>
        <v>No</v>
      </c>
      <c r="L7187">
        <f t="shared" ca="1" si="1691"/>
        <v>4.7</v>
      </c>
      <c r="M7187">
        <f t="shared" ca="1" si="1692"/>
        <v>419</v>
      </c>
      <c r="N7187">
        <f t="shared" ca="1" si="1693"/>
        <v>1.75</v>
      </c>
      <c r="O7187" t="str">
        <f t="shared" ca="1" si="1694"/>
        <v>Yes</v>
      </c>
    </row>
    <row r="7188" spans="1:15" x14ac:dyDescent="0.3">
      <c r="A7188" s="1">
        <f t="shared" ca="1" si="1681"/>
        <v>45880</v>
      </c>
      <c r="B7188" s="2">
        <f t="shared" ca="1" si="1682"/>
        <v>0.75</v>
      </c>
      <c r="C7188" t="str">
        <f t="shared" ca="1" si="1683"/>
        <v>Kashi Vishwanath Temple, Varanasi</v>
      </c>
      <c r="D7188">
        <f t="shared" ca="1" si="1684"/>
        <v>2786</v>
      </c>
      <c r="E7188">
        <f t="shared" ca="1" si="1680"/>
        <v>265</v>
      </c>
      <c r="F7188">
        <f t="shared" ca="1" si="1685"/>
        <v>453</v>
      </c>
      <c r="G7188">
        <f t="shared" ca="1" si="1686"/>
        <v>1.04</v>
      </c>
      <c r="H7188" t="str">
        <f t="shared" ca="1" si="1687"/>
        <v>Sunny</v>
      </c>
      <c r="I7188">
        <f t="shared" ca="1" si="1688"/>
        <v>35.9</v>
      </c>
      <c r="J7188" t="str">
        <f t="shared" ca="1" si="1689"/>
        <v>No</v>
      </c>
      <c r="K7188" t="str">
        <f t="shared" ca="1" si="1690"/>
        <v>No</v>
      </c>
      <c r="L7188">
        <f t="shared" ca="1" si="1691"/>
        <v>2.8</v>
      </c>
      <c r="M7188">
        <f t="shared" ca="1" si="1692"/>
        <v>2893</v>
      </c>
      <c r="N7188">
        <f t="shared" ca="1" si="1693"/>
        <v>2.21</v>
      </c>
      <c r="O7188" t="str">
        <f t="shared" ca="1" si="1694"/>
        <v>No</v>
      </c>
    </row>
    <row r="7189" spans="1:15" x14ac:dyDescent="0.3">
      <c r="A7189" s="1">
        <f t="shared" ca="1" si="1681"/>
        <v>46210</v>
      </c>
      <c r="B7189" s="2">
        <f t="shared" ca="1" si="1682"/>
        <v>8.2638888888888887E-2</v>
      </c>
      <c r="C7189" t="str">
        <f t="shared" ca="1" si="1683"/>
        <v>Trimbakeshwar Temple, Nashik</v>
      </c>
      <c r="D7189">
        <f t="shared" ca="1" si="1684"/>
        <v>947</v>
      </c>
      <c r="E7189">
        <f t="shared" ca="1" si="1680"/>
        <v>494</v>
      </c>
      <c r="F7189">
        <f t="shared" ca="1" si="1685"/>
        <v>236</v>
      </c>
      <c r="G7189">
        <f t="shared" ca="1" si="1686"/>
        <v>9.0299999999999994</v>
      </c>
      <c r="H7189" t="str">
        <f t="shared" ca="1" si="1687"/>
        <v>Hot</v>
      </c>
      <c r="I7189">
        <f t="shared" ca="1" si="1688"/>
        <v>21</v>
      </c>
      <c r="J7189" t="str">
        <f t="shared" ca="1" si="1689"/>
        <v>No</v>
      </c>
      <c r="K7189" t="str">
        <f t="shared" ca="1" si="1690"/>
        <v>No</v>
      </c>
      <c r="L7189">
        <f t="shared" ca="1" si="1691"/>
        <v>11.1</v>
      </c>
      <c r="M7189">
        <f t="shared" ca="1" si="1692"/>
        <v>1328</v>
      </c>
      <c r="N7189">
        <f t="shared" ca="1" si="1693"/>
        <v>1.39</v>
      </c>
      <c r="O7189" t="str">
        <f t="shared" ca="1" si="1694"/>
        <v>No</v>
      </c>
    </row>
    <row r="7190" spans="1:15" x14ac:dyDescent="0.3">
      <c r="A7190" s="1">
        <f t="shared" ca="1" si="1681"/>
        <v>45469</v>
      </c>
      <c r="B7190" s="2">
        <f t="shared" ca="1" si="1682"/>
        <v>0.62291666666666667</v>
      </c>
      <c r="C7190" t="str">
        <f t="shared" ca="1" si="1683"/>
        <v>Shree Mahakaleshwar Temple, Ujjain</v>
      </c>
      <c r="D7190">
        <f t="shared" ca="1" si="1684"/>
        <v>9239</v>
      </c>
      <c r="E7190">
        <f t="shared" ca="1" si="1680"/>
        <v>550</v>
      </c>
      <c r="F7190">
        <f t="shared" ca="1" si="1685"/>
        <v>350</v>
      </c>
      <c r="G7190">
        <f t="shared" ca="1" si="1686"/>
        <v>4.2699999999999996</v>
      </c>
      <c r="H7190" t="str">
        <f t="shared" ca="1" si="1687"/>
        <v>Hot</v>
      </c>
      <c r="I7190">
        <f t="shared" ca="1" si="1688"/>
        <v>30.1</v>
      </c>
      <c r="J7190" t="str">
        <f t="shared" ca="1" si="1689"/>
        <v>Yes</v>
      </c>
      <c r="K7190" t="str">
        <f t="shared" ca="1" si="1690"/>
        <v>Yes</v>
      </c>
      <c r="L7190">
        <f t="shared" ca="1" si="1691"/>
        <v>6.8</v>
      </c>
      <c r="M7190">
        <f t="shared" ca="1" si="1692"/>
        <v>947</v>
      </c>
      <c r="N7190">
        <f t="shared" ca="1" si="1693"/>
        <v>0.77</v>
      </c>
      <c r="O7190" t="str">
        <f t="shared" ca="1" si="1694"/>
        <v>Yes</v>
      </c>
    </row>
    <row r="7191" spans="1:15" x14ac:dyDescent="0.3">
      <c r="A7191" s="1">
        <f t="shared" ca="1" si="1681"/>
        <v>45972</v>
      </c>
      <c r="B7191" s="2">
        <f t="shared" ca="1" si="1682"/>
        <v>0.27152777777777776</v>
      </c>
      <c r="C7191" t="str">
        <f t="shared" ca="1" si="1683"/>
        <v>Bhimashankar Temple, Maharashtra</v>
      </c>
      <c r="D7191">
        <f t="shared" ca="1" si="1684"/>
        <v>12710</v>
      </c>
      <c r="E7191">
        <f t="shared" ca="1" si="1680"/>
        <v>352</v>
      </c>
      <c r="F7191">
        <f t="shared" ca="1" si="1685"/>
        <v>389</v>
      </c>
      <c r="G7191">
        <f t="shared" ca="1" si="1686"/>
        <v>10.73</v>
      </c>
      <c r="H7191" t="str">
        <f t="shared" ca="1" si="1687"/>
        <v>Cloudy</v>
      </c>
      <c r="I7191">
        <f t="shared" ca="1" si="1688"/>
        <v>32.1</v>
      </c>
      <c r="J7191" t="str">
        <f t="shared" ca="1" si="1689"/>
        <v>No</v>
      </c>
      <c r="K7191" t="str">
        <f t="shared" ca="1" si="1690"/>
        <v>No</v>
      </c>
      <c r="L7191">
        <f t="shared" ca="1" si="1691"/>
        <v>6.9</v>
      </c>
      <c r="M7191">
        <f t="shared" ca="1" si="1692"/>
        <v>1406</v>
      </c>
      <c r="N7191">
        <f t="shared" ca="1" si="1693"/>
        <v>2.2000000000000002</v>
      </c>
      <c r="O7191" t="str">
        <f t="shared" ca="1" si="1694"/>
        <v>No</v>
      </c>
    </row>
    <row r="7192" spans="1:15" x14ac:dyDescent="0.3">
      <c r="A7192" s="1">
        <f t="shared" ca="1" si="1681"/>
        <v>45472</v>
      </c>
      <c r="B7192" s="2">
        <f t="shared" ca="1" si="1682"/>
        <v>0.32083333333333336</v>
      </c>
      <c r="C7192" t="str">
        <f t="shared" ca="1" si="1683"/>
        <v>Tirumala Tirupati Temple, Tirupati</v>
      </c>
      <c r="D7192">
        <f t="shared" ca="1" si="1684"/>
        <v>8979</v>
      </c>
      <c r="E7192">
        <f t="shared" ca="1" si="1680"/>
        <v>159</v>
      </c>
      <c r="F7192">
        <f t="shared" ca="1" si="1685"/>
        <v>240</v>
      </c>
      <c r="G7192">
        <f t="shared" ca="1" si="1686"/>
        <v>9.9600000000000009</v>
      </c>
      <c r="H7192" t="str">
        <f t="shared" ca="1" si="1687"/>
        <v>Cloudy</v>
      </c>
      <c r="I7192">
        <f t="shared" ca="1" si="1688"/>
        <v>25.1</v>
      </c>
      <c r="J7192" t="str">
        <f t="shared" ca="1" si="1689"/>
        <v>No</v>
      </c>
      <c r="K7192" t="str">
        <f t="shared" ca="1" si="1690"/>
        <v>Yes</v>
      </c>
      <c r="L7192">
        <f t="shared" ca="1" si="1691"/>
        <v>5.4</v>
      </c>
      <c r="M7192">
        <f t="shared" ca="1" si="1692"/>
        <v>907</v>
      </c>
      <c r="N7192">
        <f t="shared" ca="1" si="1693"/>
        <v>1.96</v>
      </c>
      <c r="O7192" t="str">
        <f t="shared" ca="1" si="1694"/>
        <v>Yes</v>
      </c>
    </row>
    <row r="7193" spans="1:15" x14ac:dyDescent="0.3">
      <c r="A7193" s="1">
        <f t="shared" ca="1" si="1681"/>
        <v>45680</v>
      </c>
      <c r="B7193" s="2">
        <f t="shared" ca="1" si="1682"/>
        <v>0.62222222222222223</v>
      </c>
      <c r="C7193" t="str">
        <f t="shared" ca="1" si="1683"/>
        <v>Golden Temple, Amritsar</v>
      </c>
      <c r="D7193">
        <f t="shared" ca="1" si="1684"/>
        <v>8795</v>
      </c>
      <c r="E7193">
        <f t="shared" ca="1" si="1680"/>
        <v>249</v>
      </c>
      <c r="F7193">
        <f t="shared" ca="1" si="1685"/>
        <v>308</v>
      </c>
      <c r="G7193">
        <f t="shared" ca="1" si="1686"/>
        <v>1.5</v>
      </c>
      <c r="H7193" t="str">
        <f t="shared" ca="1" si="1687"/>
        <v>Humid</v>
      </c>
      <c r="I7193">
        <f t="shared" ca="1" si="1688"/>
        <v>31.9</v>
      </c>
      <c r="J7193" t="str">
        <f t="shared" ca="1" si="1689"/>
        <v>No</v>
      </c>
      <c r="K7193" t="str">
        <f t="shared" ca="1" si="1690"/>
        <v>No</v>
      </c>
      <c r="L7193">
        <f t="shared" ca="1" si="1691"/>
        <v>11.9</v>
      </c>
      <c r="M7193">
        <f t="shared" ca="1" si="1692"/>
        <v>935</v>
      </c>
      <c r="N7193">
        <f t="shared" ca="1" si="1693"/>
        <v>1.68</v>
      </c>
      <c r="O7193" t="str">
        <f t="shared" ca="1" si="1694"/>
        <v>No</v>
      </c>
    </row>
    <row r="7194" spans="1:15" x14ac:dyDescent="0.3">
      <c r="A7194" s="1">
        <f t="shared" ca="1" si="1681"/>
        <v>45508</v>
      </c>
      <c r="B7194" s="2">
        <f t="shared" ca="1" si="1682"/>
        <v>0.90694444444444444</v>
      </c>
      <c r="C7194" t="str">
        <f t="shared" ca="1" si="1683"/>
        <v>Kashi Vishwanath Temple, Varanasi</v>
      </c>
      <c r="D7194">
        <f t="shared" ca="1" si="1684"/>
        <v>7560</v>
      </c>
      <c r="E7194">
        <f t="shared" ca="1" si="1680"/>
        <v>355</v>
      </c>
      <c r="F7194">
        <f t="shared" ca="1" si="1685"/>
        <v>461</v>
      </c>
      <c r="G7194">
        <f t="shared" ca="1" si="1686"/>
        <v>14.2</v>
      </c>
      <c r="H7194" t="str">
        <f t="shared" ca="1" si="1687"/>
        <v>Hot</v>
      </c>
      <c r="I7194">
        <f t="shared" ca="1" si="1688"/>
        <v>19.600000000000001</v>
      </c>
      <c r="J7194" t="str">
        <f t="shared" ca="1" si="1689"/>
        <v>No</v>
      </c>
      <c r="K7194" t="str">
        <f t="shared" ca="1" si="1690"/>
        <v>No</v>
      </c>
      <c r="L7194">
        <f t="shared" ca="1" si="1691"/>
        <v>5</v>
      </c>
      <c r="M7194">
        <f t="shared" ca="1" si="1692"/>
        <v>557</v>
      </c>
      <c r="N7194">
        <f t="shared" ca="1" si="1693"/>
        <v>1.6</v>
      </c>
      <c r="O7194" t="str">
        <f t="shared" ca="1" si="1694"/>
        <v>No</v>
      </c>
    </row>
    <row r="7195" spans="1:15" x14ac:dyDescent="0.3">
      <c r="A7195" s="1">
        <f t="shared" ca="1" si="1681"/>
        <v>45934</v>
      </c>
      <c r="B7195" s="2">
        <f t="shared" ca="1" si="1682"/>
        <v>0.55347222222222225</v>
      </c>
      <c r="C7195" t="str">
        <f t="shared" ca="1" si="1683"/>
        <v>Jagannath Temple, Puri</v>
      </c>
      <c r="D7195">
        <f t="shared" ca="1" si="1684"/>
        <v>11235</v>
      </c>
      <c r="E7195">
        <f t="shared" ca="1" si="1680"/>
        <v>561</v>
      </c>
      <c r="F7195">
        <f t="shared" ca="1" si="1685"/>
        <v>442</v>
      </c>
      <c r="G7195">
        <f t="shared" ca="1" si="1686"/>
        <v>4.4800000000000004</v>
      </c>
      <c r="H7195" t="str">
        <f t="shared" ca="1" si="1687"/>
        <v>Sunny</v>
      </c>
      <c r="I7195">
        <f t="shared" ca="1" si="1688"/>
        <v>34.799999999999997</v>
      </c>
      <c r="J7195" t="str">
        <f t="shared" ca="1" si="1689"/>
        <v>Yes</v>
      </c>
      <c r="K7195" t="str">
        <f t="shared" ca="1" si="1690"/>
        <v>No</v>
      </c>
      <c r="L7195">
        <f t="shared" ca="1" si="1691"/>
        <v>4.4000000000000004</v>
      </c>
      <c r="M7195">
        <f t="shared" ca="1" si="1692"/>
        <v>385</v>
      </c>
      <c r="N7195">
        <f t="shared" ca="1" si="1693"/>
        <v>1.7</v>
      </c>
      <c r="O7195" t="str">
        <f t="shared" ca="1" si="1694"/>
        <v>No</v>
      </c>
    </row>
    <row r="7196" spans="1:15" x14ac:dyDescent="0.3">
      <c r="A7196" s="1">
        <f t="shared" ca="1" si="1681"/>
        <v>45940</v>
      </c>
      <c r="B7196" s="2">
        <f t="shared" ca="1" si="1682"/>
        <v>0.94791666666666663</v>
      </c>
      <c r="C7196" t="str">
        <f t="shared" ca="1" si="1683"/>
        <v>Somnath Temple, Gujarat</v>
      </c>
      <c r="D7196">
        <f t="shared" ca="1" si="1684"/>
        <v>5358</v>
      </c>
      <c r="E7196">
        <f t="shared" ca="1" si="1680"/>
        <v>117</v>
      </c>
      <c r="F7196">
        <f t="shared" ca="1" si="1685"/>
        <v>153</v>
      </c>
      <c r="G7196">
        <f t="shared" ca="1" si="1686"/>
        <v>11.93</v>
      </c>
      <c r="H7196" t="str">
        <f t="shared" ca="1" si="1687"/>
        <v>Hot</v>
      </c>
      <c r="I7196">
        <f t="shared" ca="1" si="1688"/>
        <v>32.200000000000003</v>
      </c>
      <c r="J7196" t="str">
        <f t="shared" ca="1" si="1689"/>
        <v>No</v>
      </c>
      <c r="K7196" t="str">
        <f t="shared" ca="1" si="1690"/>
        <v>No</v>
      </c>
      <c r="L7196">
        <f t="shared" ca="1" si="1691"/>
        <v>8.4</v>
      </c>
      <c r="M7196">
        <f t="shared" ca="1" si="1692"/>
        <v>2505</v>
      </c>
      <c r="N7196">
        <f t="shared" ca="1" si="1693"/>
        <v>1.66</v>
      </c>
      <c r="O7196" t="str">
        <f t="shared" ca="1" si="1694"/>
        <v>Yes</v>
      </c>
    </row>
    <row r="7197" spans="1:15" x14ac:dyDescent="0.3">
      <c r="A7197" s="1">
        <f t="shared" ca="1" si="1681"/>
        <v>45308</v>
      </c>
      <c r="B7197" s="2">
        <f t="shared" ca="1" si="1682"/>
        <v>3.472222222222222E-3</v>
      </c>
      <c r="C7197" t="str">
        <f t="shared" ca="1" si="1683"/>
        <v>Shri Siddhivinayak Temple, Mumbai</v>
      </c>
      <c r="D7197">
        <f t="shared" ca="1" si="1684"/>
        <v>6572</v>
      </c>
      <c r="E7197">
        <f t="shared" ca="1" si="1680"/>
        <v>259</v>
      </c>
      <c r="F7197">
        <f t="shared" ca="1" si="1685"/>
        <v>480</v>
      </c>
      <c r="G7197">
        <f t="shared" ca="1" si="1686"/>
        <v>4.04</v>
      </c>
      <c r="H7197" t="str">
        <f t="shared" ca="1" si="1687"/>
        <v>Rainy</v>
      </c>
      <c r="I7197">
        <f t="shared" ca="1" si="1688"/>
        <v>29.8</v>
      </c>
      <c r="J7197" t="str">
        <f t="shared" ca="1" si="1689"/>
        <v>No</v>
      </c>
      <c r="K7197" t="str">
        <f t="shared" ca="1" si="1690"/>
        <v>No</v>
      </c>
      <c r="L7197">
        <f t="shared" ca="1" si="1691"/>
        <v>6.6</v>
      </c>
      <c r="M7197">
        <f t="shared" ca="1" si="1692"/>
        <v>506</v>
      </c>
      <c r="N7197">
        <f t="shared" ca="1" si="1693"/>
        <v>1.86</v>
      </c>
      <c r="O7197" t="str">
        <f t="shared" ca="1" si="1694"/>
        <v>No</v>
      </c>
    </row>
    <row r="7198" spans="1:15" x14ac:dyDescent="0.3">
      <c r="A7198" s="1">
        <f t="shared" ca="1" si="1681"/>
        <v>45512</v>
      </c>
      <c r="B7198" s="2">
        <f t="shared" ca="1" si="1682"/>
        <v>0.69722222222222219</v>
      </c>
      <c r="C7198" t="str">
        <f t="shared" ca="1" si="1683"/>
        <v>Tirumala Tirupati Temple, Tirupati</v>
      </c>
      <c r="D7198">
        <f t="shared" ca="1" si="1684"/>
        <v>5753</v>
      </c>
      <c r="E7198">
        <f t="shared" ca="1" si="1680"/>
        <v>474</v>
      </c>
      <c r="F7198">
        <f t="shared" ca="1" si="1685"/>
        <v>462</v>
      </c>
      <c r="G7198">
        <f t="shared" ca="1" si="1686"/>
        <v>14.85</v>
      </c>
      <c r="H7198" t="str">
        <f t="shared" ca="1" si="1687"/>
        <v>Cloudy</v>
      </c>
      <c r="I7198">
        <f t="shared" ca="1" si="1688"/>
        <v>39</v>
      </c>
      <c r="J7198" t="str">
        <f t="shared" ca="1" si="1689"/>
        <v>No</v>
      </c>
      <c r="K7198" t="str">
        <f t="shared" ca="1" si="1690"/>
        <v>No</v>
      </c>
      <c r="L7198">
        <f t="shared" ca="1" si="1691"/>
        <v>10.6</v>
      </c>
      <c r="M7198">
        <f t="shared" ca="1" si="1692"/>
        <v>1614</v>
      </c>
      <c r="N7198">
        <f t="shared" ca="1" si="1693"/>
        <v>0.74</v>
      </c>
      <c r="O7198" t="str">
        <f t="shared" ca="1" si="1694"/>
        <v>Yes</v>
      </c>
    </row>
    <row r="7199" spans="1:15" x14ac:dyDescent="0.3">
      <c r="A7199" s="1">
        <f t="shared" ca="1" si="1681"/>
        <v>45808</v>
      </c>
      <c r="B7199" s="2">
        <f t="shared" ca="1" si="1682"/>
        <v>0.48958333333333331</v>
      </c>
      <c r="C7199" t="str">
        <f t="shared" ca="1" si="1683"/>
        <v>Vaishno Devi Temple, Katra</v>
      </c>
      <c r="D7199">
        <f t="shared" ca="1" si="1684"/>
        <v>9508</v>
      </c>
      <c r="E7199">
        <f t="shared" ca="1" si="1680"/>
        <v>432</v>
      </c>
      <c r="F7199">
        <f t="shared" ca="1" si="1685"/>
        <v>327</v>
      </c>
      <c r="G7199">
        <f t="shared" ca="1" si="1686"/>
        <v>10.39</v>
      </c>
      <c r="H7199" t="str">
        <f t="shared" ca="1" si="1687"/>
        <v>Hot</v>
      </c>
      <c r="I7199">
        <f t="shared" ca="1" si="1688"/>
        <v>34.700000000000003</v>
      </c>
      <c r="J7199" t="str">
        <f t="shared" ca="1" si="1689"/>
        <v>No</v>
      </c>
      <c r="K7199" t="str">
        <f t="shared" ca="1" si="1690"/>
        <v>No</v>
      </c>
      <c r="L7199">
        <f t="shared" ca="1" si="1691"/>
        <v>10.8</v>
      </c>
      <c r="M7199">
        <f t="shared" ca="1" si="1692"/>
        <v>875</v>
      </c>
      <c r="N7199">
        <f t="shared" ca="1" si="1693"/>
        <v>1.77</v>
      </c>
      <c r="O7199" t="str">
        <f t="shared" ca="1" si="1694"/>
        <v>Yes</v>
      </c>
    </row>
    <row r="7200" spans="1:15" x14ac:dyDescent="0.3">
      <c r="A7200" s="1">
        <f t="shared" ca="1" si="1681"/>
        <v>46376</v>
      </c>
      <c r="B7200" s="2">
        <f t="shared" ca="1" si="1682"/>
        <v>3.888888888888889E-2</v>
      </c>
      <c r="C7200" t="str">
        <f t="shared" ca="1" si="1683"/>
        <v>Golden Temple, Amritsar</v>
      </c>
      <c r="D7200">
        <f t="shared" ca="1" si="1684"/>
        <v>396</v>
      </c>
      <c r="E7200">
        <f t="shared" ca="1" si="1680"/>
        <v>443</v>
      </c>
      <c r="F7200">
        <f t="shared" ca="1" si="1685"/>
        <v>261</v>
      </c>
      <c r="G7200">
        <f t="shared" ca="1" si="1686"/>
        <v>3.7</v>
      </c>
      <c r="H7200" t="str">
        <f t="shared" ca="1" si="1687"/>
        <v>Cloudy</v>
      </c>
      <c r="I7200">
        <f t="shared" ca="1" si="1688"/>
        <v>37</v>
      </c>
      <c r="J7200" t="str">
        <f t="shared" ca="1" si="1689"/>
        <v>No</v>
      </c>
      <c r="K7200" t="str">
        <f t="shared" ca="1" si="1690"/>
        <v>No</v>
      </c>
      <c r="L7200">
        <f t="shared" ca="1" si="1691"/>
        <v>4</v>
      </c>
      <c r="M7200">
        <f t="shared" ca="1" si="1692"/>
        <v>2302</v>
      </c>
      <c r="N7200">
        <f t="shared" ca="1" si="1693"/>
        <v>0.98</v>
      </c>
      <c r="O7200" t="str">
        <f t="shared" ca="1" si="1694"/>
        <v>No</v>
      </c>
    </row>
    <row r="7201" spans="1:15" x14ac:dyDescent="0.3">
      <c r="A7201" s="1">
        <f t="shared" ca="1" si="1681"/>
        <v>46382</v>
      </c>
      <c r="B7201" s="2">
        <f t="shared" ca="1" si="1682"/>
        <v>0.22291666666666668</v>
      </c>
      <c r="C7201" t="str">
        <f t="shared" ca="1" si="1683"/>
        <v>Grishneshwar Temple, Chhatrapati Sambhajinagar</v>
      </c>
      <c r="D7201">
        <f t="shared" ca="1" si="1684"/>
        <v>3301</v>
      </c>
      <c r="E7201">
        <f t="shared" ca="1" si="1680"/>
        <v>49</v>
      </c>
      <c r="F7201">
        <f t="shared" ca="1" si="1685"/>
        <v>115</v>
      </c>
      <c r="G7201">
        <f t="shared" ca="1" si="1686"/>
        <v>2.5</v>
      </c>
      <c r="H7201" t="str">
        <f t="shared" ca="1" si="1687"/>
        <v>Rainy</v>
      </c>
      <c r="I7201">
        <f t="shared" ca="1" si="1688"/>
        <v>36.799999999999997</v>
      </c>
      <c r="J7201" t="str">
        <f t="shared" ca="1" si="1689"/>
        <v>No</v>
      </c>
      <c r="K7201" t="str">
        <f t="shared" ca="1" si="1690"/>
        <v>No</v>
      </c>
      <c r="L7201">
        <f t="shared" ca="1" si="1691"/>
        <v>6.4</v>
      </c>
      <c r="M7201">
        <f t="shared" ca="1" si="1692"/>
        <v>1240</v>
      </c>
      <c r="N7201">
        <f t="shared" ca="1" si="1693"/>
        <v>1.63</v>
      </c>
      <c r="O7201" t="str">
        <f t="shared" ca="1" si="1694"/>
        <v>No</v>
      </c>
    </row>
    <row r="7202" spans="1:15" x14ac:dyDescent="0.3">
      <c r="A7202" s="1">
        <f t="shared" ca="1" si="1681"/>
        <v>46097</v>
      </c>
      <c r="B7202" s="2">
        <f t="shared" ca="1" si="1682"/>
        <v>0.52986111111111112</v>
      </c>
      <c r="C7202" t="str">
        <f t="shared" ca="1" si="1683"/>
        <v>Jagannath Temple, Puri</v>
      </c>
      <c r="D7202">
        <f t="shared" ca="1" si="1684"/>
        <v>14440</v>
      </c>
      <c r="E7202">
        <f t="shared" ca="1" si="1680"/>
        <v>243</v>
      </c>
      <c r="F7202">
        <f t="shared" ca="1" si="1685"/>
        <v>153</v>
      </c>
      <c r="G7202">
        <f t="shared" ca="1" si="1686"/>
        <v>2.1</v>
      </c>
      <c r="H7202" t="str">
        <f t="shared" ca="1" si="1687"/>
        <v>Sunny</v>
      </c>
      <c r="I7202">
        <f t="shared" ca="1" si="1688"/>
        <v>21.2</v>
      </c>
      <c r="J7202" t="str">
        <f t="shared" ca="1" si="1689"/>
        <v>No</v>
      </c>
      <c r="K7202" t="str">
        <f t="shared" ca="1" si="1690"/>
        <v>No</v>
      </c>
      <c r="L7202">
        <f t="shared" ca="1" si="1691"/>
        <v>3.1</v>
      </c>
      <c r="M7202">
        <f t="shared" ca="1" si="1692"/>
        <v>888</v>
      </c>
      <c r="N7202">
        <f t="shared" ca="1" si="1693"/>
        <v>1.1299999999999999</v>
      </c>
      <c r="O7202" t="str">
        <f t="shared" ca="1" si="1694"/>
        <v>No</v>
      </c>
    </row>
    <row r="7203" spans="1:15" x14ac:dyDescent="0.3">
      <c r="A7203" s="1">
        <f t="shared" ca="1" si="1681"/>
        <v>46354</v>
      </c>
      <c r="B7203" s="2">
        <f t="shared" ca="1" si="1682"/>
        <v>0.56527777777777777</v>
      </c>
      <c r="C7203" t="str">
        <f t="shared" ca="1" si="1683"/>
        <v>Bhimashankar Temple, Maharashtra</v>
      </c>
      <c r="D7203">
        <f t="shared" ca="1" si="1684"/>
        <v>14978</v>
      </c>
      <c r="E7203">
        <f t="shared" ca="1" si="1680"/>
        <v>88</v>
      </c>
      <c r="F7203">
        <f t="shared" ca="1" si="1685"/>
        <v>216</v>
      </c>
      <c r="G7203">
        <f t="shared" ca="1" si="1686"/>
        <v>8.69</v>
      </c>
      <c r="H7203" t="str">
        <f t="shared" ca="1" si="1687"/>
        <v>Sunny</v>
      </c>
      <c r="I7203">
        <f t="shared" ca="1" si="1688"/>
        <v>36.9</v>
      </c>
      <c r="J7203" t="str">
        <f t="shared" ca="1" si="1689"/>
        <v>No</v>
      </c>
      <c r="K7203" t="str">
        <f t="shared" ca="1" si="1690"/>
        <v>No</v>
      </c>
      <c r="L7203">
        <f t="shared" ca="1" si="1691"/>
        <v>10</v>
      </c>
      <c r="M7203">
        <f t="shared" ca="1" si="1692"/>
        <v>1290</v>
      </c>
      <c r="N7203">
        <f t="shared" ca="1" si="1693"/>
        <v>0.77</v>
      </c>
      <c r="O7203" t="str">
        <f t="shared" ca="1" si="1694"/>
        <v>No</v>
      </c>
    </row>
    <row r="7204" spans="1:15" x14ac:dyDescent="0.3">
      <c r="A7204" s="1">
        <f t="shared" ca="1" si="1681"/>
        <v>45556</v>
      </c>
      <c r="B7204" s="2">
        <f t="shared" ca="1" si="1682"/>
        <v>0.60069444444444442</v>
      </c>
      <c r="C7204" t="str">
        <f t="shared" ca="1" si="1683"/>
        <v>Grishneshwar Temple, Chhatrapati Sambhajinagar</v>
      </c>
      <c r="D7204">
        <f t="shared" ca="1" si="1684"/>
        <v>6068</v>
      </c>
      <c r="E7204">
        <f t="shared" ca="1" si="1680"/>
        <v>90</v>
      </c>
      <c r="F7204">
        <f t="shared" ca="1" si="1685"/>
        <v>423</v>
      </c>
      <c r="G7204">
        <f t="shared" ca="1" si="1686"/>
        <v>9.35</v>
      </c>
      <c r="H7204" t="str">
        <f t="shared" ca="1" si="1687"/>
        <v>Rainy</v>
      </c>
      <c r="I7204">
        <f t="shared" ca="1" si="1688"/>
        <v>36.299999999999997</v>
      </c>
      <c r="J7204" t="str">
        <f t="shared" ca="1" si="1689"/>
        <v>No</v>
      </c>
      <c r="K7204" t="str">
        <f t="shared" ca="1" si="1690"/>
        <v>No</v>
      </c>
      <c r="L7204">
        <f t="shared" ca="1" si="1691"/>
        <v>11.5</v>
      </c>
      <c r="M7204">
        <f t="shared" ca="1" si="1692"/>
        <v>739</v>
      </c>
      <c r="N7204">
        <f t="shared" ca="1" si="1693"/>
        <v>0.66</v>
      </c>
      <c r="O7204" t="str">
        <f t="shared" ca="1" si="1694"/>
        <v>No</v>
      </c>
    </row>
    <row r="7205" spans="1:15" x14ac:dyDescent="0.3">
      <c r="A7205" s="1">
        <f t="shared" ca="1" si="1681"/>
        <v>45312</v>
      </c>
      <c r="B7205" s="2">
        <f t="shared" ca="1" si="1682"/>
        <v>0.57152777777777775</v>
      </c>
      <c r="C7205" t="str">
        <f t="shared" ca="1" si="1683"/>
        <v>Golden Temple, Amritsar</v>
      </c>
      <c r="D7205">
        <f t="shared" ca="1" si="1684"/>
        <v>11950</v>
      </c>
      <c r="E7205">
        <f t="shared" ca="1" si="1680"/>
        <v>518</v>
      </c>
      <c r="F7205">
        <f t="shared" ca="1" si="1685"/>
        <v>20</v>
      </c>
      <c r="G7205">
        <f t="shared" ca="1" si="1686"/>
        <v>4.26</v>
      </c>
      <c r="H7205" t="str">
        <f t="shared" ca="1" si="1687"/>
        <v>Humid</v>
      </c>
      <c r="I7205">
        <f t="shared" ca="1" si="1688"/>
        <v>21</v>
      </c>
      <c r="J7205" t="str">
        <f t="shared" ca="1" si="1689"/>
        <v>No</v>
      </c>
      <c r="K7205" t="str">
        <f t="shared" ca="1" si="1690"/>
        <v>No</v>
      </c>
      <c r="L7205">
        <f t="shared" ca="1" si="1691"/>
        <v>7.3</v>
      </c>
      <c r="M7205">
        <f t="shared" ca="1" si="1692"/>
        <v>2689</v>
      </c>
      <c r="N7205">
        <f t="shared" ca="1" si="1693"/>
        <v>0.62</v>
      </c>
      <c r="O7205" t="str">
        <f t="shared" ca="1" si="1694"/>
        <v>Yes</v>
      </c>
    </row>
    <row r="7206" spans="1:15" x14ac:dyDescent="0.3">
      <c r="A7206" s="1">
        <f t="shared" ca="1" si="1681"/>
        <v>46174</v>
      </c>
      <c r="B7206" s="2">
        <f t="shared" ca="1" si="1682"/>
        <v>0.74861111111111112</v>
      </c>
      <c r="C7206" t="str">
        <f t="shared" ca="1" si="1683"/>
        <v>Tirumala Tirupati Temple, Tirupati</v>
      </c>
      <c r="D7206">
        <f t="shared" ca="1" si="1684"/>
        <v>12974</v>
      </c>
      <c r="E7206">
        <f t="shared" ca="1" si="1680"/>
        <v>449</v>
      </c>
      <c r="F7206">
        <f t="shared" ca="1" si="1685"/>
        <v>262</v>
      </c>
      <c r="G7206">
        <f t="shared" ca="1" si="1686"/>
        <v>2.16</v>
      </c>
      <c r="H7206" t="str">
        <f t="shared" ca="1" si="1687"/>
        <v>Cloudy</v>
      </c>
      <c r="I7206">
        <f t="shared" ca="1" si="1688"/>
        <v>39</v>
      </c>
      <c r="J7206" t="str">
        <f t="shared" ca="1" si="1689"/>
        <v>No</v>
      </c>
      <c r="K7206" t="str">
        <f t="shared" ca="1" si="1690"/>
        <v>No</v>
      </c>
      <c r="L7206">
        <f t="shared" ca="1" si="1691"/>
        <v>8.6</v>
      </c>
      <c r="M7206">
        <f t="shared" ca="1" si="1692"/>
        <v>1240</v>
      </c>
      <c r="N7206">
        <f t="shared" ca="1" si="1693"/>
        <v>2.44</v>
      </c>
      <c r="O7206" t="str">
        <f t="shared" ca="1" si="1694"/>
        <v>Yes</v>
      </c>
    </row>
    <row r="7207" spans="1:15" x14ac:dyDescent="0.3">
      <c r="A7207" s="1">
        <f t="shared" ca="1" si="1681"/>
        <v>46014</v>
      </c>
      <c r="B7207" s="2">
        <f t="shared" ca="1" si="1682"/>
        <v>0.90208333333333335</v>
      </c>
      <c r="C7207" t="str">
        <f t="shared" ca="1" si="1683"/>
        <v>Golden Temple, Amritsar</v>
      </c>
      <c r="D7207">
        <f t="shared" ca="1" si="1684"/>
        <v>9843</v>
      </c>
      <c r="E7207">
        <f t="shared" ca="1" si="1680"/>
        <v>159</v>
      </c>
      <c r="F7207">
        <f t="shared" ca="1" si="1685"/>
        <v>9</v>
      </c>
      <c r="G7207">
        <f t="shared" ca="1" si="1686"/>
        <v>1.91</v>
      </c>
      <c r="H7207" t="str">
        <f t="shared" ca="1" si="1687"/>
        <v>Hot</v>
      </c>
      <c r="I7207">
        <f t="shared" ca="1" si="1688"/>
        <v>18.7</v>
      </c>
      <c r="J7207" t="str">
        <f t="shared" ca="1" si="1689"/>
        <v>No</v>
      </c>
      <c r="K7207" t="str">
        <f t="shared" ca="1" si="1690"/>
        <v>No</v>
      </c>
      <c r="L7207">
        <f t="shared" ca="1" si="1691"/>
        <v>2.9</v>
      </c>
      <c r="M7207">
        <f t="shared" ca="1" si="1692"/>
        <v>1870</v>
      </c>
      <c r="N7207">
        <f t="shared" ca="1" si="1693"/>
        <v>0.52</v>
      </c>
      <c r="O7207" t="str">
        <f t="shared" ca="1" si="1694"/>
        <v>Yes</v>
      </c>
    </row>
    <row r="7208" spans="1:15" x14ac:dyDescent="0.3">
      <c r="A7208" s="1">
        <f t="shared" ca="1" si="1681"/>
        <v>45302</v>
      </c>
      <c r="B7208" s="2">
        <f t="shared" ca="1" si="1682"/>
        <v>0.60138888888888886</v>
      </c>
      <c r="C7208" t="str">
        <f t="shared" ca="1" si="1683"/>
        <v>Shri Siddhivinayak Temple, Mumbai</v>
      </c>
      <c r="D7208">
        <f t="shared" ca="1" si="1684"/>
        <v>9160</v>
      </c>
      <c r="E7208">
        <f t="shared" ca="1" si="1680"/>
        <v>474</v>
      </c>
      <c r="F7208">
        <f t="shared" ca="1" si="1685"/>
        <v>177</v>
      </c>
      <c r="G7208">
        <f t="shared" ca="1" si="1686"/>
        <v>3.92</v>
      </c>
      <c r="H7208" t="str">
        <f t="shared" ca="1" si="1687"/>
        <v>Humid</v>
      </c>
      <c r="I7208">
        <f t="shared" ca="1" si="1688"/>
        <v>30.4</v>
      </c>
      <c r="J7208" t="str">
        <f t="shared" ca="1" si="1689"/>
        <v>No</v>
      </c>
      <c r="K7208" t="str">
        <f t="shared" ca="1" si="1690"/>
        <v>No</v>
      </c>
      <c r="L7208">
        <f t="shared" ca="1" si="1691"/>
        <v>7.6</v>
      </c>
      <c r="M7208">
        <f t="shared" ca="1" si="1692"/>
        <v>2008</v>
      </c>
      <c r="N7208">
        <f t="shared" ca="1" si="1693"/>
        <v>0.48</v>
      </c>
      <c r="O7208" t="str">
        <f t="shared" ca="1" si="1694"/>
        <v>Yes</v>
      </c>
    </row>
    <row r="7209" spans="1:15" x14ac:dyDescent="0.3">
      <c r="A7209" s="1">
        <f t="shared" ca="1" si="1681"/>
        <v>45425</v>
      </c>
      <c r="B7209" s="2">
        <f t="shared" ca="1" si="1682"/>
        <v>0.19652777777777777</v>
      </c>
      <c r="C7209" t="str">
        <f t="shared" ca="1" si="1683"/>
        <v>Shirdi Sai Baba Temple, Shirdi</v>
      </c>
      <c r="D7209">
        <f t="shared" ca="1" si="1684"/>
        <v>13143</v>
      </c>
      <c r="E7209">
        <f t="shared" ca="1" si="1680"/>
        <v>28</v>
      </c>
      <c r="F7209">
        <f t="shared" ca="1" si="1685"/>
        <v>348</v>
      </c>
      <c r="G7209">
        <f t="shared" ca="1" si="1686"/>
        <v>14.41</v>
      </c>
      <c r="H7209" t="str">
        <f t="shared" ca="1" si="1687"/>
        <v>Cloudy</v>
      </c>
      <c r="I7209">
        <f t="shared" ca="1" si="1688"/>
        <v>29.5</v>
      </c>
      <c r="J7209" t="str">
        <f t="shared" ca="1" si="1689"/>
        <v>No</v>
      </c>
      <c r="K7209" t="str">
        <f t="shared" ca="1" si="1690"/>
        <v>Yes</v>
      </c>
      <c r="L7209">
        <f t="shared" ca="1" si="1691"/>
        <v>2</v>
      </c>
      <c r="M7209">
        <f t="shared" ca="1" si="1692"/>
        <v>1779</v>
      </c>
      <c r="N7209">
        <f t="shared" ca="1" si="1693"/>
        <v>1.89</v>
      </c>
      <c r="O7209" t="str">
        <f t="shared" ca="1" si="1694"/>
        <v>Yes</v>
      </c>
    </row>
    <row r="7210" spans="1:15" x14ac:dyDescent="0.3">
      <c r="A7210" s="1">
        <f t="shared" ca="1" si="1681"/>
        <v>45501</v>
      </c>
      <c r="B7210" s="2">
        <f t="shared" ca="1" si="1682"/>
        <v>0.63055555555555554</v>
      </c>
      <c r="C7210" t="str">
        <f t="shared" ca="1" si="1683"/>
        <v>Tirumala Tirupati Temple, Tirupati</v>
      </c>
      <c r="D7210">
        <f t="shared" ca="1" si="1684"/>
        <v>4022</v>
      </c>
      <c r="E7210">
        <f t="shared" ref="E7210:E7273" ca="1" si="1695">RANDBETWEEN(10,600)</f>
        <v>268</v>
      </c>
      <c r="F7210">
        <f t="shared" ca="1" si="1685"/>
        <v>402</v>
      </c>
      <c r="G7210">
        <f t="shared" ca="1" si="1686"/>
        <v>6.93</v>
      </c>
      <c r="H7210" t="str">
        <f t="shared" ca="1" si="1687"/>
        <v>Cloudy</v>
      </c>
      <c r="I7210">
        <f t="shared" ca="1" si="1688"/>
        <v>28.7</v>
      </c>
      <c r="J7210" t="str">
        <f t="shared" ca="1" si="1689"/>
        <v>No</v>
      </c>
      <c r="K7210" t="str">
        <f t="shared" ca="1" si="1690"/>
        <v>No</v>
      </c>
      <c r="L7210">
        <f t="shared" ca="1" si="1691"/>
        <v>2.8</v>
      </c>
      <c r="M7210">
        <f t="shared" ca="1" si="1692"/>
        <v>501</v>
      </c>
      <c r="N7210">
        <f t="shared" ca="1" si="1693"/>
        <v>1.25</v>
      </c>
      <c r="O7210" t="str">
        <f t="shared" ca="1" si="1694"/>
        <v>No</v>
      </c>
    </row>
    <row r="7211" spans="1:15" x14ac:dyDescent="0.3">
      <c r="A7211" s="1">
        <f t="shared" ca="1" si="1681"/>
        <v>45880</v>
      </c>
      <c r="B7211" s="2">
        <f t="shared" ca="1" si="1682"/>
        <v>0.13333333333333333</v>
      </c>
      <c r="C7211" t="str">
        <f t="shared" ca="1" si="1683"/>
        <v>Shirdi Sai Baba Temple, Shirdi</v>
      </c>
      <c r="D7211">
        <f t="shared" ca="1" si="1684"/>
        <v>9106</v>
      </c>
      <c r="E7211">
        <f t="shared" ca="1" si="1695"/>
        <v>213</v>
      </c>
      <c r="F7211">
        <f t="shared" ca="1" si="1685"/>
        <v>357</v>
      </c>
      <c r="G7211">
        <f t="shared" ca="1" si="1686"/>
        <v>5.74</v>
      </c>
      <c r="H7211" t="str">
        <f t="shared" ca="1" si="1687"/>
        <v>Rainy</v>
      </c>
      <c r="I7211">
        <f t="shared" ca="1" si="1688"/>
        <v>30.4</v>
      </c>
      <c r="J7211" t="str">
        <f t="shared" ca="1" si="1689"/>
        <v>No</v>
      </c>
      <c r="K7211" t="str">
        <f t="shared" ca="1" si="1690"/>
        <v>No</v>
      </c>
      <c r="L7211">
        <f t="shared" ca="1" si="1691"/>
        <v>4.0999999999999996</v>
      </c>
      <c r="M7211">
        <f t="shared" ca="1" si="1692"/>
        <v>1598</v>
      </c>
      <c r="N7211">
        <f t="shared" ca="1" si="1693"/>
        <v>0.8</v>
      </c>
      <c r="O7211" t="str">
        <f t="shared" ca="1" si="1694"/>
        <v>Yes</v>
      </c>
    </row>
    <row r="7212" spans="1:15" x14ac:dyDescent="0.3">
      <c r="A7212" s="1">
        <f t="shared" ca="1" si="1681"/>
        <v>45320</v>
      </c>
      <c r="B7212" s="2">
        <f t="shared" ca="1" si="1682"/>
        <v>0.18333333333333332</v>
      </c>
      <c r="C7212" t="str">
        <f t="shared" ca="1" si="1683"/>
        <v>Tirumala Tirupati Temple, Tirupati</v>
      </c>
      <c r="D7212">
        <f t="shared" ca="1" si="1684"/>
        <v>12830</v>
      </c>
      <c r="E7212">
        <f t="shared" ca="1" si="1695"/>
        <v>226</v>
      </c>
      <c r="F7212">
        <f t="shared" ca="1" si="1685"/>
        <v>394</v>
      </c>
      <c r="G7212">
        <f t="shared" ca="1" si="1686"/>
        <v>6.88</v>
      </c>
      <c r="H7212" t="str">
        <f t="shared" ca="1" si="1687"/>
        <v>Cloudy</v>
      </c>
      <c r="I7212">
        <f t="shared" ca="1" si="1688"/>
        <v>19.899999999999999</v>
      </c>
      <c r="J7212" t="str">
        <f t="shared" ca="1" si="1689"/>
        <v>No</v>
      </c>
      <c r="K7212" t="str">
        <f t="shared" ca="1" si="1690"/>
        <v>No</v>
      </c>
      <c r="L7212">
        <f t="shared" ca="1" si="1691"/>
        <v>6.1</v>
      </c>
      <c r="M7212">
        <f t="shared" ca="1" si="1692"/>
        <v>2884</v>
      </c>
      <c r="N7212">
        <f t="shared" ca="1" si="1693"/>
        <v>1.34</v>
      </c>
      <c r="O7212" t="str">
        <f t="shared" ca="1" si="1694"/>
        <v>No</v>
      </c>
    </row>
    <row r="7213" spans="1:15" x14ac:dyDescent="0.3">
      <c r="A7213" s="1">
        <f t="shared" ca="1" si="1681"/>
        <v>45648</v>
      </c>
      <c r="B7213" s="2">
        <f t="shared" ca="1" si="1682"/>
        <v>0.91736111111111107</v>
      </c>
      <c r="C7213" t="str">
        <f t="shared" ca="1" si="1683"/>
        <v>Trimbakeshwar Temple, Nashik</v>
      </c>
      <c r="D7213">
        <f t="shared" ca="1" si="1684"/>
        <v>11512</v>
      </c>
      <c r="E7213">
        <f t="shared" ca="1" si="1695"/>
        <v>519</v>
      </c>
      <c r="F7213">
        <f t="shared" ca="1" si="1685"/>
        <v>482</v>
      </c>
      <c r="G7213">
        <f t="shared" ca="1" si="1686"/>
        <v>9.75</v>
      </c>
      <c r="H7213" t="str">
        <f t="shared" ca="1" si="1687"/>
        <v>Sunny</v>
      </c>
      <c r="I7213">
        <f t="shared" ca="1" si="1688"/>
        <v>39.299999999999997</v>
      </c>
      <c r="J7213" t="str">
        <f t="shared" ca="1" si="1689"/>
        <v>Yes</v>
      </c>
      <c r="K7213" t="str">
        <f t="shared" ca="1" si="1690"/>
        <v>No</v>
      </c>
      <c r="L7213">
        <f t="shared" ca="1" si="1691"/>
        <v>7.9</v>
      </c>
      <c r="M7213">
        <f t="shared" ca="1" si="1692"/>
        <v>2901</v>
      </c>
      <c r="N7213">
        <f t="shared" ca="1" si="1693"/>
        <v>1.39</v>
      </c>
      <c r="O7213" t="str">
        <f t="shared" ca="1" si="1694"/>
        <v>No</v>
      </c>
    </row>
    <row r="7214" spans="1:15" x14ac:dyDescent="0.3">
      <c r="A7214" s="1">
        <f t="shared" ca="1" si="1681"/>
        <v>45914</v>
      </c>
      <c r="B7214" s="2">
        <f t="shared" ca="1" si="1682"/>
        <v>0.61944444444444446</v>
      </c>
      <c r="C7214" t="str">
        <f t="shared" ca="1" si="1683"/>
        <v>Vaishno Devi Temple, Katra</v>
      </c>
      <c r="D7214">
        <f t="shared" ca="1" si="1684"/>
        <v>370</v>
      </c>
      <c r="E7214">
        <f t="shared" ca="1" si="1695"/>
        <v>418</v>
      </c>
      <c r="F7214">
        <f t="shared" ca="1" si="1685"/>
        <v>322</v>
      </c>
      <c r="G7214">
        <f t="shared" ca="1" si="1686"/>
        <v>5.32</v>
      </c>
      <c r="H7214" t="str">
        <f t="shared" ca="1" si="1687"/>
        <v>Sunny</v>
      </c>
      <c r="I7214">
        <f t="shared" ca="1" si="1688"/>
        <v>34.299999999999997</v>
      </c>
      <c r="J7214" t="str">
        <f t="shared" ca="1" si="1689"/>
        <v>No</v>
      </c>
      <c r="K7214" t="str">
        <f t="shared" ca="1" si="1690"/>
        <v>No</v>
      </c>
      <c r="L7214">
        <f t="shared" ca="1" si="1691"/>
        <v>4.0999999999999996</v>
      </c>
      <c r="M7214">
        <f t="shared" ca="1" si="1692"/>
        <v>2101</v>
      </c>
      <c r="N7214">
        <f t="shared" ca="1" si="1693"/>
        <v>2.2400000000000002</v>
      </c>
      <c r="O7214" t="str">
        <f t="shared" ca="1" si="1694"/>
        <v>Yes</v>
      </c>
    </row>
    <row r="7215" spans="1:15" x14ac:dyDescent="0.3">
      <c r="A7215" s="1">
        <f t="shared" ca="1" si="1681"/>
        <v>46177</v>
      </c>
      <c r="B7215" s="2">
        <f t="shared" ca="1" si="1682"/>
        <v>0.26805555555555555</v>
      </c>
      <c r="C7215" t="str">
        <f t="shared" ca="1" si="1683"/>
        <v>Dagdusheth Halwai Ganpati Temple, Pune</v>
      </c>
      <c r="D7215">
        <f t="shared" ca="1" si="1684"/>
        <v>6867</v>
      </c>
      <c r="E7215">
        <f t="shared" ca="1" si="1695"/>
        <v>581</v>
      </c>
      <c r="F7215">
        <f t="shared" ca="1" si="1685"/>
        <v>249</v>
      </c>
      <c r="G7215">
        <f t="shared" ca="1" si="1686"/>
        <v>3.81</v>
      </c>
      <c r="H7215" t="str">
        <f t="shared" ca="1" si="1687"/>
        <v>Cloudy</v>
      </c>
      <c r="I7215">
        <f t="shared" ca="1" si="1688"/>
        <v>28.3</v>
      </c>
      <c r="J7215" t="str">
        <f t="shared" ca="1" si="1689"/>
        <v>Yes</v>
      </c>
      <c r="K7215" t="str">
        <f t="shared" ca="1" si="1690"/>
        <v>No</v>
      </c>
      <c r="L7215">
        <f t="shared" ca="1" si="1691"/>
        <v>4.2</v>
      </c>
      <c r="M7215">
        <f t="shared" ca="1" si="1692"/>
        <v>1517</v>
      </c>
      <c r="N7215">
        <f t="shared" ca="1" si="1693"/>
        <v>1.1499999999999999</v>
      </c>
      <c r="O7215" t="str">
        <f t="shared" ca="1" si="1694"/>
        <v>No</v>
      </c>
    </row>
    <row r="7216" spans="1:15" x14ac:dyDescent="0.3">
      <c r="A7216" s="1">
        <f t="shared" ca="1" si="1681"/>
        <v>45335</v>
      </c>
      <c r="B7216" s="2">
        <f t="shared" ca="1" si="1682"/>
        <v>0.98958333333333337</v>
      </c>
      <c r="C7216" t="str">
        <f t="shared" ca="1" si="1683"/>
        <v>Grishneshwar Temple, Chhatrapati Sambhajinagar</v>
      </c>
      <c r="D7216">
        <f t="shared" ca="1" si="1684"/>
        <v>4765</v>
      </c>
      <c r="E7216">
        <f t="shared" ca="1" si="1695"/>
        <v>334</v>
      </c>
      <c r="F7216">
        <f t="shared" ca="1" si="1685"/>
        <v>15</v>
      </c>
      <c r="G7216">
        <f t="shared" ca="1" si="1686"/>
        <v>8.74</v>
      </c>
      <c r="H7216" t="str">
        <f t="shared" ca="1" si="1687"/>
        <v>Rainy</v>
      </c>
      <c r="I7216">
        <f t="shared" ca="1" si="1688"/>
        <v>34</v>
      </c>
      <c r="J7216" t="str">
        <f t="shared" ca="1" si="1689"/>
        <v>Yes</v>
      </c>
      <c r="K7216" t="str">
        <f t="shared" ca="1" si="1690"/>
        <v>No</v>
      </c>
      <c r="L7216">
        <f t="shared" ca="1" si="1691"/>
        <v>5.9</v>
      </c>
      <c r="M7216">
        <f t="shared" ca="1" si="1692"/>
        <v>326</v>
      </c>
      <c r="N7216">
        <f t="shared" ca="1" si="1693"/>
        <v>1.95</v>
      </c>
      <c r="O7216" t="str">
        <f t="shared" ca="1" si="1694"/>
        <v>No</v>
      </c>
    </row>
    <row r="7217" spans="1:15" x14ac:dyDescent="0.3">
      <c r="A7217" s="1">
        <f t="shared" ca="1" si="1681"/>
        <v>45458</v>
      </c>
      <c r="B7217" s="2">
        <f t="shared" ca="1" si="1682"/>
        <v>0.7319444444444444</v>
      </c>
      <c r="C7217" t="str">
        <f t="shared" ca="1" si="1683"/>
        <v>Shirdi Sai Baba Temple, Shirdi</v>
      </c>
      <c r="D7217">
        <f t="shared" ca="1" si="1684"/>
        <v>12342</v>
      </c>
      <c r="E7217">
        <f t="shared" ca="1" si="1695"/>
        <v>244</v>
      </c>
      <c r="F7217">
        <f t="shared" ca="1" si="1685"/>
        <v>59</v>
      </c>
      <c r="G7217">
        <f t="shared" ca="1" si="1686"/>
        <v>5.48</v>
      </c>
      <c r="H7217" t="str">
        <f t="shared" ca="1" si="1687"/>
        <v>Rainy</v>
      </c>
      <c r="I7217">
        <f t="shared" ca="1" si="1688"/>
        <v>27.2</v>
      </c>
      <c r="J7217" t="str">
        <f t="shared" ca="1" si="1689"/>
        <v>No</v>
      </c>
      <c r="K7217" t="str">
        <f t="shared" ca="1" si="1690"/>
        <v>No</v>
      </c>
      <c r="L7217">
        <f t="shared" ca="1" si="1691"/>
        <v>11.1</v>
      </c>
      <c r="M7217">
        <f t="shared" ca="1" si="1692"/>
        <v>1448</v>
      </c>
      <c r="N7217">
        <f t="shared" ca="1" si="1693"/>
        <v>0.7</v>
      </c>
      <c r="O7217" t="str">
        <f t="shared" ca="1" si="1694"/>
        <v>No</v>
      </c>
    </row>
    <row r="7218" spans="1:15" x14ac:dyDescent="0.3">
      <c r="A7218" s="1">
        <f t="shared" ca="1" si="1681"/>
        <v>45918</v>
      </c>
      <c r="B7218" s="2">
        <f t="shared" ca="1" si="1682"/>
        <v>0.21041666666666667</v>
      </c>
      <c r="C7218" t="str">
        <f t="shared" ca="1" si="1683"/>
        <v>Golden Temple, Amritsar</v>
      </c>
      <c r="D7218">
        <f t="shared" ca="1" si="1684"/>
        <v>6531</v>
      </c>
      <c r="E7218">
        <f t="shared" ca="1" si="1695"/>
        <v>289</v>
      </c>
      <c r="F7218">
        <f t="shared" ca="1" si="1685"/>
        <v>34</v>
      </c>
      <c r="G7218">
        <f t="shared" ca="1" si="1686"/>
        <v>7.9</v>
      </c>
      <c r="H7218" t="str">
        <f t="shared" ca="1" si="1687"/>
        <v>Hot</v>
      </c>
      <c r="I7218">
        <f t="shared" ca="1" si="1688"/>
        <v>32.6</v>
      </c>
      <c r="J7218" t="str">
        <f t="shared" ca="1" si="1689"/>
        <v>No</v>
      </c>
      <c r="K7218" t="str">
        <f t="shared" ca="1" si="1690"/>
        <v>No</v>
      </c>
      <c r="L7218">
        <f t="shared" ca="1" si="1691"/>
        <v>7.8</v>
      </c>
      <c r="M7218">
        <f t="shared" ca="1" si="1692"/>
        <v>2009</v>
      </c>
      <c r="N7218">
        <f t="shared" ca="1" si="1693"/>
        <v>0.83</v>
      </c>
      <c r="O7218" t="str">
        <f t="shared" ca="1" si="1694"/>
        <v>Yes</v>
      </c>
    </row>
    <row r="7219" spans="1:15" x14ac:dyDescent="0.3">
      <c r="A7219" s="1">
        <f t="shared" ca="1" si="1681"/>
        <v>45556</v>
      </c>
      <c r="B7219" s="2">
        <f t="shared" ca="1" si="1682"/>
        <v>8.819444444444445E-2</v>
      </c>
      <c r="C7219" t="str">
        <f t="shared" ca="1" si="1683"/>
        <v>Tirumala Tirupati Temple, Tirupati</v>
      </c>
      <c r="D7219">
        <f t="shared" ca="1" si="1684"/>
        <v>1502</v>
      </c>
      <c r="E7219">
        <f t="shared" ca="1" si="1695"/>
        <v>488</v>
      </c>
      <c r="F7219">
        <f t="shared" ca="1" si="1685"/>
        <v>197</v>
      </c>
      <c r="G7219">
        <f t="shared" ca="1" si="1686"/>
        <v>14.28</v>
      </c>
      <c r="H7219" t="str">
        <f t="shared" ca="1" si="1687"/>
        <v>Humid</v>
      </c>
      <c r="I7219">
        <f t="shared" ca="1" si="1688"/>
        <v>18.2</v>
      </c>
      <c r="J7219" t="str">
        <f t="shared" ca="1" si="1689"/>
        <v>No</v>
      </c>
      <c r="K7219" t="str">
        <f t="shared" ca="1" si="1690"/>
        <v>No</v>
      </c>
      <c r="L7219">
        <f t="shared" ca="1" si="1691"/>
        <v>9.6999999999999993</v>
      </c>
      <c r="M7219">
        <f t="shared" ca="1" si="1692"/>
        <v>832</v>
      </c>
      <c r="N7219">
        <f t="shared" ca="1" si="1693"/>
        <v>0.43</v>
      </c>
      <c r="O7219" t="str">
        <f t="shared" ca="1" si="1694"/>
        <v>Yes</v>
      </c>
    </row>
    <row r="7220" spans="1:15" x14ac:dyDescent="0.3">
      <c r="A7220" s="1">
        <f t="shared" ca="1" si="1681"/>
        <v>45643</v>
      </c>
      <c r="B7220" s="2">
        <f t="shared" ca="1" si="1682"/>
        <v>0.34791666666666665</v>
      </c>
      <c r="C7220" t="str">
        <f t="shared" ca="1" si="1683"/>
        <v>Golden Temple, Amritsar</v>
      </c>
      <c r="D7220">
        <f t="shared" ca="1" si="1684"/>
        <v>7058</v>
      </c>
      <c r="E7220">
        <f t="shared" ca="1" si="1695"/>
        <v>252</v>
      </c>
      <c r="F7220">
        <f t="shared" ca="1" si="1685"/>
        <v>398</v>
      </c>
      <c r="G7220">
        <f t="shared" ca="1" si="1686"/>
        <v>14.24</v>
      </c>
      <c r="H7220" t="str">
        <f t="shared" ca="1" si="1687"/>
        <v>Humid</v>
      </c>
      <c r="I7220">
        <f t="shared" ca="1" si="1688"/>
        <v>37.4</v>
      </c>
      <c r="J7220" t="str">
        <f t="shared" ca="1" si="1689"/>
        <v>No</v>
      </c>
      <c r="K7220" t="str">
        <f t="shared" ca="1" si="1690"/>
        <v>Yes</v>
      </c>
      <c r="L7220">
        <f t="shared" ca="1" si="1691"/>
        <v>3</v>
      </c>
      <c r="M7220">
        <f t="shared" ca="1" si="1692"/>
        <v>1967</v>
      </c>
      <c r="N7220">
        <f t="shared" ca="1" si="1693"/>
        <v>0.88</v>
      </c>
      <c r="O7220" t="str">
        <f t="shared" ca="1" si="1694"/>
        <v>Yes</v>
      </c>
    </row>
    <row r="7221" spans="1:15" x14ac:dyDescent="0.3">
      <c r="A7221" s="1">
        <f t="shared" ca="1" si="1681"/>
        <v>46355</v>
      </c>
      <c r="B7221" s="2">
        <f t="shared" ca="1" si="1682"/>
        <v>0.4284722222222222</v>
      </c>
      <c r="C7221" t="str">
        <f t="shared" ca="1" si="1683"/>
        <v>Grishneshwar Temple, Chhatrapati Sambhajinagar</v>
      </c>
      <c r="D7221">
        <f t="shared" ca="1" si="1684"/>
        <v>2320</v>
      </c>
      <c r="E7221">
        <f t="shared" ca="1" si="1695"/>
        <v>587</v>
      </c>
      <c r="F7221">
        <f t="shared" ca="1" si="1685"/>
        <v>481</v>
      </c>
      <c r="G7221">
        <f t="shared" ca="1" si="1686"/>
        <v>3.48</v>
      </c>
      <c r="H7221" t="str">
        <f t="shared" ca="1" si="1687"/>
        <v>Sunny</v>
      </c>
      <c r="I7221">
        <f t="shared" ca="1" si="1688"/>
        <v>37.9</v>
      </c>
      <c r="J7221" t="str">
        <f t="shared" ca="1" si="1689"/>
        <v>No</v>
      </c>
      <c r="K7221" t="str">
        <f t="shared" ca="1" si="1690"/>
        <v>Yes</v>
      </c>
      <c r="L7221">
        <f t="shared" ca="1" si="1691"/>
        <v>11.1</v>
      </c>
      <c r="M7221">
        <f t="shared" ca="1" si="1692"/>
        <v>1586</v>
      </c>
      <c r="N7221">
        <f t="shared" ca="1" si="1693"/>
        <v>1.21</v>
      </c>
      <c r="O7221" t="str">
        <f t="shared" ca="1" si="1694"/>
        <v>Yes</v>
      </c>
    </row>
    <row r="7222" spans="1:15" x14ac:dyDescent="0.3">
      <c r="A7222" s="1">
        <f t="shared" ca="1" si="1681"/>
        <v>46082</v>
      </c>
      <c r="B7222" s="2">
        <f t="shared" ca="1" si="1682"/>
        <v>0.29583333333333334</v>
      </c>
      <c r="C7222" t="str">
        <f t="shared" ca="1" si="1683"/>
        <v>Shree Mahakaleshwar Temple, Ujjain</v>
      </c>
      <c r="D7222">
        <f t="shared" ca="1" si="1684"/>
        <v>6931</v>
      </c>
      <c r="E7222">
        <f t="shared" ca="1" si="1695"/>
        <v>506</v>
      </c>
      <c r="F7222">
        <f t="shared" ca="1" si="1685"/>
        <v>259</v>
      </c>
      <c r="G7222">
        <f t="shared" ca="1" si="1686"/>
        <v>10.02</v>
      </c>
      <c r="H7222" t="str">
        <f t="shared" ca="1" si="1687"/>
        <v>Hot</v>
      </c>
      <c r="I7222">
        <f t="shared" ca="1" si="1688"/>
        <v>24.7</v>
      </c>
      <c r="J7222" t="str">
        <f t="shared" ca="1" si="1689"/>
        <v>No</v>
      </c>
      <c r="K7222" t="str">
        <f t="shared" ca="1" si="1690"/>
        <v>No</v>
      </c>
      <c r="L7222">
        <f t="shared" ca="1" si="1691"/>
        <v>5.9</v>
      </c>
      <c r="M7222">
        <f t="shared" ca="1" si="1692"/>
        <v>1365</v>
      </c>
      <c r="N7222">
        <f t="shared" ca="1" si="1693"/>
        <v>0.54</v>
      </c>
      <c r="O7222" t="str">
        <f t="shared" ca="1" si="1694"/>
        <v>No</v>
      </c>
    </row>
    <row r="7223" spans="1:15" x14ac:dyDescent="0.3">
      <c r="A7223" s="1">
        <f t="shared" ca="1" si="1681"/>
        <v>46105</v>
      </c>
      <c r="B7223" s="2">
        <f t="shared" ca="1" si="1682"/>
        <v>9.0277777777777769E-3</v>
      </c>
      <c r="C7223" t="str">
        <f t="shared" ca="1" si="1683"/>
        <v>Golden Temple, Amritsar</v>
      </c>
      <c r="D7223">
        <f t="shared" ca="1" si="1684"/>
        <v>14396</v>
      </c>
      <c r="E7223">
        <f t="shared" ca="1" si="1695"/>
        <v>398</v>
      </c>
      <c r="F7223">
        <f t="shared" ca="1" si="1685"/>
        <v>100</v>
      </c>
      <c r="G7223">
        <f t="shared" ca="1" si="1686"/>
        <v>7.81</v>
      </c>
      <c r="H7223" t="str">
        <f t="shared" ca="1" si="1687"/>
        <v>Cloudy</v>
      </c>
      <c r="I7223">
        <f t="shared" ca="1" si="1688"/>
        <v>24.3</v>
      </c>
      <c r="J7223" t="str">
        <f t="shared" ca="1" si="1689"/>
        <v>No</v>
      </c>
      <c r="K7223" t="str">
        <f t="shared" ca="1" si="1690"/>
        <v>No</v>
      </c>
      <c r="L7223">
        <f t="shared" ca="1" si="1691"/>
        <v>12</v>
      </c>
      <c r="M7223">
        <f t="shared" ca="1" si="1692"/>
        <v>2731</v>
      </c>
      <c r="N7223">
        <f t="shared" ca="1" si="1693"/>
        <v>1.82</v>
      </c>
      <c r="O7223" t="str">
        <f t="shared" ca="1" si="1694"/>
        <v>Yes</v>
      </c>
    </row>
    <row r="7224" spans="1:15" x14ac:dyDescent="0.3">
      <c r="A7224" s="1">
        <f t="shared" ca="1" si="1681"/>
        <v>45549</v>
      </c>
      <c r="B7224" s="2">
        <f t="shared" ca="1" si="1682"/>
        <v>0.40972222222222221</v>
      </c>
      <c r="C7224" t="str">
        <f t="shared" ca="1" si="1683"/>
        <v>Shri Siddhivinayak Temple, Mumbai</v>
      </c>
      <c r="D7224">
        <f t="shared" ca="1" si="1684"/>
        <v>10501</v>
      </c>
      <c r="E7224">
        <f t="shared" ca="1" si="1695"/>
        <v>462</v>
      </c>
      <c r="F7224">
        <f t="shared" ca="1" si="1685"/>
        <v>381</v>
      </c>
      <c r="G7224">
        <f t="shared" ca="1" si="1686"/>
        <v>8.27</v>
      </c>
      <c r="H7224" t="str">
        <f t="shared" ca="1" si="1687"/>
        <v>Cloudy</v>
      </c>
      <c r="I7224">
        <f t="shared" ca="1" si="1688"/>
        <v>29.7</v>
      </c>
      <c r="J7224" t="str">
        <f t="shared" ca="1" si="1689"/>
        <v>No</v>
      </c>
      <c r="K7224" t="str">
        <f t="shared" ca="1" si="1690"/>
        <v>No</v>
      </c>
      <c r="L7224">
        <f t="shared" ca="1" si="1691"/>
        <v>6.5</v>
      </c>
      <c r="M7224">
        <f t="shared" ca="1" si="1692"/>
        <v>1220</v>
      </c>
      <c r="N7224">
        <f t="shared" ca="1" si="1693"/>
        <v>2.09</v>
      </c>
      <c r="O7224" t="str">
        <f t="shared" ca="1" si="1694"/>
        <v>No</v>
      </c>
    </row>
    <row r="7225" spans="1:15" x14ac:dyDescent="0.3">
      <c r="A7225" s="1">
        <f t="shared" ca="1" si="1681"/>
        <v>45696</v>
      </c>
      <c r="B7225" s="2">
        <f t="shared" ca="1" si="1682"/>
        <v>0.64236111111111116</v>
      </c>
      <c r="C7225" t="str">
        <f t="shared" ca="1" si="1683"/>
        <v>Dagdusheth Halwai Ganpati Temple, Pune</v>
      </c>
      <c r="D7225">
        <f t="shared" ca="1" si="1684"/>
        <v>2133</v>
      </c>
      <c r="E7225">
        <f t="shared" ca="1" si="1695"/>
        <v>119</v>
      </c>
      <c r="F7225">
        <f t="shared" ca="1" si="1685"/>
        <v>33</v>
      </c>
      <c r="G7225">
        <f t="shared" ca="1" si="1686"/>
        <v>3.76</v>
      </c>
      <c r="H7225" t="str">
        <f t="shared" ca="1" si="1687"/>
        <v>Rainy</v>
      </c>
      <c r="I7225">
        <f t="shared" ca="1" si="1688"/>
        <v>19.600000000000001</v>
      </c>
      <c r="J7225" t="str">
        <f t="shared" ca="1" si="1689"/>
        <v>No</v>
      </c>
      <c r="K7225" t="str">
        <f t="shared" ca="1" si="1690"/>
        <v>No</v>
      </c>
      <c r="L7225">
        <f t="shared" ca="1" si="1691"/>
        <v>8</v>
      </c>
      <c r="M7225">
        <f t="shared" ca="1" si="1692"/>
        <v>529</v>
      </c>
      <c r="N7225">
        <f t="shared" ca="1" si="1693"/>
        <v>0.55000000000000004</v>
      </c>
      <c r="O7225" t="str">
        <f t="shared" ca="1" si="1694"/>
        <v>No</v>
      </c>
    </row>
    <row r="7226" spans="1:15" x14ac:dyDescent="0.3">
      <c r="A7226" s="1">
        <f t="shared" ca="1" si="1681"/>
        <v>46115</v>
      </c>
      <c r="B7226" s="2">
        <f t="shared" ca="1" si="1682"/>
        <v>0.71805555555555556</v>
      </c>
      <c r="C7226" t="str">
        <f t="shared" ca="1" si="1683"/>
        <v>Jagannath Temple, Puri</v>
      </c>
      <c r="D7226">
        <f t="shared" ca="1" si="1684"/>
        <v>13204</v>
      </c>
      <c r="E7226">
        <f t="shared" ca="1" si="1695"/>
        <v>511</v>
      </c>
      <c r="F7226">
        <f t="shared" ca="1" si="1685"/>
        <v>440</v>
      </c>
      <c r="G7226">
        <f t="shared" ca="1" si="1686"/>
        <v>6.58</v>
      </c>
      <c r="H7226" t="str">
        <f t="shared" ca="1" si="1687"/>
        <v>Hot</v>
      </c>
      <c r="I7226">
        <f t="shared" ca="1" si="1688"/>
        <v>34.9</v>
      </c>
      <c r="J7226" t="str">
        <f t="shared" ca="1" si="1689"/>
        <v>No</v>
      </c>
      <c r="K7226" t="str">
        <f t="shared" ca="1" si="1690"/>
        <v>No</v>
      </c>
      <c r="L7226">
        <f t="shared" ca="1" si="1691"/>
        <v>4.0999999999999996</v>
      </c>
      <c r="M7226">
        <f t="shared" ca="1" si="1692"/>
        <v>2757</v>
      </c>
      <c r="N7226">
        <f t="shared" ca="1" si="1693"/>
        <v>2.38</v>
      </c>
      <c r="O7226" t="str">
        <f t="shared" ca="1" si="1694"/>
        <v>No</v>
      </c>
    </row>
    <row r="7227" spans="1:15" x14ac:dyDescent="0.3">
      <c r="A7227" s="1">
        <f t="shared" ca="1" si="1681"/>
        <v>46012</v>
      </c>
      <c r="B7227" s="2">
        <f t="shared" ca="1" si="1682"/>
        <v>0.32430555555555557</v>
      </c>
      <c r="C7227" t="str">
        <f t="shared" ca="1" si="1683"/>
        <v>Shirdi Sai Baba Temple, Shirdi</v>
      </c>
      <c r="D7227">
        <f t="shared" ca="1" si="1684"/>
        <v>6822</v>
      </c>
      <c r="E7227">
        <f t="shared" ca="1" si="1695"/>
        <v>266</v>
      </c>
      <c r="F7227">
        <f t="shared" ca="1" si="1685"/>
        <v>411</v>
      </c>
      <c r="G7227">
        <f t="shared" ca="1" si="1686"/>
        <v>2.5099999999999998</v>
      </c>
      <c r="H7227" t="str">
        <f t="shared" ca="1" si="1687"/>
        <v>Hot</v>
      </c>
      <c r="I7227">
        <f t="shared" ca="1" si="1688"/>
        <v>40.5</v>
      </c>
      <c r="J7227" t="str">
        <f t="shared" ca="1" si="1689"/>
        <v>No</v>
      </c>
      <c r="K7227" t="str">
        <f t="shared" ca="1" si="1690"/>
        <v>No</v>
      </c>
      <c r="L7227">
        <f t="shared" ca="1" si="1691"/>
        <v>10.6</v>
      </c>
      <c r="M7227">
        <f t="shared" ca="1" si="1692"/>
        <v>1874</v>
      </c>
      <c r="N7227">
        <f t="shared" ca="1" si="1693"/>
        <v>1.82</v>
      </c>
      <c r="O7227" t="str">
        <f t="shared" ca="1" si="1694"/>
        <v>No</v>
      </c>
    </row>
    <row r="7228" spans="1:15" x14ac:dyDescent="0.3">
      <c r="A7228" s="1">
        <f t="shared" ca="1" si="1681"/>
        <v>46383</v>
      </c>
      <c r="B7228" s="2">
        <f t="shared" ca="1" si="1682"/>
        <v>0.14722222222222223</v>
      </c>
      <c r="C7228" t="str">
        <f t="shared" ca="1" si="1683"/>
        <v>Vaishno Devi Temple, Katra</v>
      </c>
      <c r="D7228">
        <f t="shared" ca="1" si="1684"/>
        <v>11279</v>
      </c>
      <c r="E7228">
        <f t="shared" ca="1" si="1695"/>
        <v>317</v>
      </c>
      <c r="F7228">
        <f t="shared" ca="1" si="1685"/>
        <v>51</v>
      </c>
      <c r="G7228">
        <f t="shared" ca="1" si="1686"/>
        <v>1.36</v>
      </c>
      <c r="H7228" t="str">
        <f t="shared" ca="1" si="1687"/>
        <v>Hot</v>
      </c>
      <c r="I7228">
        <f t="shared" ca="1" si="1688"/>
        <v>19.100000000000001</v>
      </c>
      <c r="J7228" t="str">
        <f t="shared" ca="1" si="1689"/>
        <v>No</v>
      </c>
      <c r="K7228" t="str">
        <f t="shared" ca="1" si="1690"/>
        <v>No</v>
      </c>
      <c r="L7228">
        <f t="shared" ca="1" si="1691"/>
        <v>10.6</v>
      </c>
      <c r="M7228">
        <f t="shared" ca="1" si="1692"/>
        <v>2844</v>
      </c>
      <c r="N7228">
        <f t="shared" ca="1" si="1693"/>
        <v>1.29</v>
      </c>
      <c r="O7228" t="str">
        <f t="shared" ca="1" si="1694"/>
        <v>Yes</v>
      </c>
    </row>
    <row r="7229" spans="1:15" x14ac:dyDescent="0.3">
      <c r="A7229" s="1">
        <f t="shared" ca="1" si="1681"/>
        <v>45476</v>
      </c>
      <c r="B7229" s="2">
        <f t="shared" ca="1" si="1682"/>
        <v>0.6694444444444444</v>
      </c>
      <c r="C7229" t="str">
        <f t="shared" ca="1" si="1683"/>
        <v>Tulja Bhavani Temple, Tuljapur</v>
      </c>
      <c r="D7229">
        <f t="shared" ca="1" si="1684"/>
        <v>465</v>
      </c>
      <c r="E7229">
        <f t="shared" ca="1" si="1695"/>
        <v>524</v>
      </c>
      <c r="F7229">
        <f t="shared" ca="1" si="1685"/>
        <v>53</v>
      </c>
      <c r="G7229">
        <f t="shared" ca="1" si="1686"/>
        <v>3.86</v>
      </c>
      <c r="H7229" t="str">
        <f t="shared" ca="1" si="1687"/>
        <v>Sunny</v>
      </c>
      <c r="I7229">
        <f t="shared" ca="1" si="1688"/>
        <v>20.9</v>
      </c>
      <c r="J7229" t="str">
        <f t="shared" ca="1" si="1689"/>
        <v>No</v>
      </c>
      <c r="K7229" t="str">
        <f t="shared" ca="1" si="1690"/>
        <v>No</v>
      </c>
      <c r="L7229">
        <f t="shared" ca="1" si="1691"/>
        <v>5.5</v>
      </c>
      <c r="M7229">
        <f t="shared" ca="1" si="1692"/>
        <v>2424</v>
      </c>
      <c r="N7229">
        <f t="shared" ca="1" si="1693"/>
        <v>2.11</v>
      </c>
      <c r="O7229" t="str">
        <f t="shared" ca="1" si="1694"/>
        <v>No</v>
      </c>
    </row>
    <row r="7230" spans="1:15" x14ac:dyDescent="0.3">
      <c r="A7230" s="1">
        <f t="shared" ca="1" si="1681"/>
        <v>46295</v>
      </c>
      <c r="B7230" s="2">
        <f t="shared" ca="1" si="1682"/>
        <v>0.94513888888888886</v>
      </c>
      <c r="C7230" t="str">
        <f t="shared" ca="1" si="1683"/>
        <v>Tulja Bhavani Temple, Tuljapur</v>
      </c>
      <c r="D7230">
        <f t="shared" ca="1" si="1684"/>
        <v>13976</v>
      </c>
      <c r="E7230">
        <f t="shared" ca="1" si="1695"/>
        <v>459</v>
      </c>
      <c r="F7230">
        <f t="shared" ca="1" si="1685"/>
        <v>18</v>
      </c>
      <c r="G7230">
        <f t="shared" ca="1" si="1686"/>
        <v>5.88</v>
      </c>
      <c r="H7230" t="str">
        <f t="shared" ca="1" si="1687"/>
        <v>Cloudy</v>
      </c>
      <c r="I7230">
        <f t="shared" ca="1" si="1688"/>
        <v>26.7</v>
      </c>
      <c r="J7230" t="str">
        <f t="shared" ca="1" si="1689"/>
        <v>No</v>
      </c>
      <c r="K7230" t="str">
        <f t="shared" ca="1" si="1690"/>
        <v>Yes</v>
      </c>
      <c r="L7230">
        <f t="shared" ca="1" si="1691"/>
        <v>2.2000000000000002</v>
      </c>
      <c r="M7230">
        <f t="shared" ca="1" si="1692"/>
        <v>2449</v>
      </c>
      <c r="N7230">
        <f t="shared" ca="1" si="1693"/>
        <v>0.9</v>
      </c>
      <c r="O7230" t="str">
        <f t="shared" ca="1" si="1694"/>
        <v>No</v>
      </c>
    </row>
    <row r="7231" spans="1:15" x14ac:dyDescent="0.3">
      <c r="A7231" s="1">
        <f t="shared" ca="1" si="1681"/>
        <v>45550</v>
      </c>
      <c r="B7231" s="2">
        <f t="shared" ca="1" si="1682"/>
        <v>0.93125000000000002</v>
      </c>
      <c r="C7231" t="str">
        <f t="shared" ca="1" si="1683"/>
        <v>Golden Temple, Amritsar</v>
      </c>
      <c r="D7231">
        <f t="shared" ca="1" si="1684"/>
        <v>7210</v>
      </c>
      <c r="E7231">
        <f t="shared" ca="1" si="1695"/>
        <v>371</v>
      </c>
      <c r="F7231">
        <f t="shared" ca="1" si="1685"/>
        <v>304</v>
      </c>
      <c r="G7231">
        <f t="shared" ca="1" si="1686"/>
        <v>9.9700000000000006</v>
      </c>
      <c r="H7231" t="str">
        <f t="shared" ca="1" si="1687"/>
        <v>Rainy</v>
      </c>
      <c r="I7231">
        <f t="shared" ca="1" si="1688"/>
        <v>23.8</v>
      </c>
      <c r="J7231" t="str">
        <f t="shared" ca="1" si="1689"/>
        <v>Yes</v>
      </c>
      <c r="K7231" t="str">
        <f t="shared" ca="1" si="1690"/>
        <v>No</v>
      </c>
      <c r="L7231">
        <f t="shared" ca="1" si="1691"/>
        <v>3.3</v>
      </c>
      <c r="M7231">
        <f t="shared" ca="1" si="1692"/>
        <v>1895</v>
      </c>
      <c r="N7231">
        <f t="shared" ca="1" si="1693"/>
        <v>0.96</v>
      </c>
      <c r="O7231" t="str">
        <f t="shared" ca="1" si="1694"/>
        <v>No</v>
      </c>
    </row>
    <row r="7232" spans="1:15" x14ac:dyDescent="0.3">
      <c r="A7232" s="1">
        <f t="shared" ca="1" si="1681"/>
        <v>45571</v>
      </c>
      <c r="B7232" s="2">
        <f t="shared" ca="1" si="1682"/>
        <v>0.22569444444444445</v>
      </c>
      <c r="C7232" t="str">
        <f t="shared" ca="1" si="1683"/>
        <v>Somnath Temple, Gujarat</v>
      </c>
      <c r="D7232">
        <f t="shared" ca="1" si="1684"/>
        <v>11145</v>
      </c>
      <c r="E7232">
        <f t="shared" ca="1" si="1695"/>
        <v>424</v>
      </c>
      <c r="F7232">
        <f t="shared" ca="1" si="1685"/>
        <v>136</v>
      </c>
      <c r="G7232">
        <f t="shared" ca="1" si="1686"/>
        <v>6.24</v>
      </c>
      <c r="H7232" t="str">
        <f t="shared" ca="1" si="1687"/>
        <v>Sunny</v>
      </c>
      <c r="I7232">
        <f t="shared" ca="1" si="1688"/>
        <v>40.4</v>
      </c>
      <c r="J7232" t="str">
        <f t="shared" ca="1" si="1689"/>
        <v>No</v>
      </c>
      <c r="K7232" t="str">
        <f t="shared" ca="1" si="1690"/>
        <v>No</v>
      </c>
      <c r="L7232">
        <f t="shared" ca="1" si="1691"/>
        <v>6.7</v>
      </c>
      <c r="M7232">
        <f t="shared" ca="1" si="1692"/>
        <v>1719</v>
      </c>
      <c r="N7232">
        <f t="shared" ca="1" si="1693"/>
        <v>0.52</v>
      </c>
      <c r="O7232" t="str">
        <f t="shared" ca="1" si="1694"/>
        <v>Yes</v>
      </c>
    </row>
    <row r="7233" spans="1:15" x14ac:dyDescent="0.3">
      <c r="A7233" s="1">
        <f t="shared" ca="1" si="1681"/>
        <v>45747</v>
      </c>
      <c r="B7233" s="2">
        <f t="shared" ca="1" si="1682"/>
        <v>0.84097222222222223</v>
      </c>
      <c r="C7233" t="str">
        <f t="shared" ca="1" si="1683"/>
        <v>Grishneshwar Temple, Chhatrapati Sambhajinagar</v>
      </c>
      <c r="D7233">
        <f t="shared" ca="1" si="1684"/>
        <v>12162</v>
      </c>
      <c r="E7233">
        <f t="shared" ca="1" si="1695"/>
        <v>91</v>
      </c>
      <c r="F7233">
        <f t="shared" ca="1" si="1685"/>
        <v>358</v>
      </c>
      <c r="G7233">
        <f t="shared" ca="1" si="1686"/>
        <v>9.7799999999999994</v>
      </c>
      <c r="H7233" t="str">
        <f t="shared" ca="1" si="1687"/>
        <v>Cloudy</v>
      </c>
      <c r="I7233">
        <f t="shared" ca="1" si="1688"/>
        <v>25.7</v>
      </c>
      <c r="J7233" t="str">
        <f t="shared" ca="1" si="1689"/>
        <v>No</v>
      </c>
      <c r="K7233" t="str">
        <f t="shared" ca="1" si="1690"/>
        <v>Yes</v>
      </c>
      <c r="L7233">
        <f t="shared" ca="1" si="1691"/>
        <v>11</v>
      </c>
      <c r="M7233">
        <f t="shared" ca="1" si="1692"/>
        <v>1740</v>
      </c>
      <c r="N7233">
        <f t="shared" ca="1" si="1693"/>
        <v>2.4900000000000002</v>
      </c>
      <c r="O7233" t="str">
        <f t="shared" ca="1" si="1694"/>
        <v>No</v>
      </c>
    </row>
    <row r="7234" spans="1:15" x14ac:dyDescent="0.3">
      <c r="A7234" s="1">
        <f t="shared" ca="1" si="1681"/>
        <v>45719</v>
      </c>
      <c r="B7234" s="2">
        <f t="shared" ca="1" si="1682"/>
        <v>0.43472222222222223</v>
      </c>
      <c r="C7234" t="str">
        <f t="shared" ca="1" si="1683"/>
        <v>Vaishno Devi Temple, Katra</v>
      </c>
      <c r="D7234">
        <f t="shared" ca="1" si="1684"/>
        <v>6941</v>
      </c>
      <c r="E7234">
        <f t="shared" ca="1" si="1695"/>
        <v>533</v>
      </c>
      <c r="F7234">
        <f t="shared" ca="1" si="1685"/>
        <v>177</v>
      </c>
      <c r="G7234">
        <f t="shared" ca="1" si="1686"/>
        <v>13.7</v>
      </c>
      <c r="H7234" t="str">
        <f t="shared" ca="1" si="1687"/>
        <v>Sunny</v>
      </c>
      <c r="I7234">
        <f t="shared" ca="1" si="1688"/>
        <v>32.200000000000003</v>
      </c>
      <c r="J7234" t="str">
        <f t="shared" ca="1" si="1689"/>
        <v>No</v>
      </c>
      <c r="K7234" t="str">
        <f t="shared" ca="1" si="1690"/>
        <v>Yes</v>
      </c>
      <c r="L7234">
        <f t="shared" ca="1" si="1691"/>
        <v>4.9000000000000004</v>
      </c>
      <c r="M7234">
        <f t="shared" ca="1" si="1692"/>
        <v>800</v>
      </c>
      <c r="N7234">
        <f t="shared" ca="1" si="1693"/>
        <v>1.65</v>
      </c>
      <c r="O7234" t="str">
        <f t="shared" ca="1" si="1694"/>
        <v>No</v>
      </c>
    </row>
    <row r="7235" spans="1:15" x14ac:dyDescent="0.3">
      <c r="A7235" s="1">
        <f t="shared" ref="A7235:A7298" ca="1" si="1696">DATE(2024,1,1)+RANDBETWEEN(0,1095)</f>
        <v>46058</v>
      </c>
      <c r="B7235" s="2">
        <f t="shared" ref="B7235:B7298" ca="1" si="1697">TIME(RANDBETWEEN(0,23),RANDBETWEEN(0,59),0)</f>
        <v>0.50972222222222219</v>
      </c>
      <c r="C7235" t="str">
        <f t="shared" ref="C7235:C7298" ca="1" si="16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7235">
        <f t="shared" ref="D7235:D7298" ca="1" si="1699">RANDBETWEEN(100,15000)</f>
        <v>8982</v>
      </c>
      <c r="E7235">
        <f t="shared" ca="1" si="1695"/>
        <v>528</v>
      </c>
      <c r="F7235">
        <f t="shared" ref="F7235:F7298" ca="1" si="1700">RANDBETWEEN(5,500)</f>
        <v>137</v>
      </c>
      <c r="G7235">
        <f t="shared" ref="G7235:G7298" ca="1" si="1701">ROUND(RAND()*14.5+0.5,2)</f>
        <v>13.75</v>
      </c>
      <c r="H7235" t="str">
        <f t="shared" ref="H7235:H7298" ca="1" si="1702">CHOOSE(RANDBETWEEN(1,5),"Sunny","Cloudy","Rainy","Hot","Humid")</f>
        <v>Humid</v>
      </c>
      <c r="I7235">
        <f t="shared" ref="I7235:I7298" ca="1" si="1703">ROUND(RAND()*24+18,1)</f>
        <v>33.9</v>
      </c>
      <c r="J7235" t="str">
        <f t="shared" ref="J7235:J7298" ca="1" si="1704">IF(RAND()&lt;0.3,"Yes","No")</f>
        <v>No</v>
      </c>
      <c r="K7235" t="str">
        <f t="shared" ref="K7235:K7298" ca="1" si="1705">IF(RAND()&lt;0.2,"Yes","No")</f>
        <v>No</v>
      </c>
      <c r="L7235">
        <f t="shared" ref="L7235:L7298" ca="1" si="1706">ROUND(RAND()*10+2,1)</f>
        <v>4.3</v>
      </c>
      <c r="M7235">
        <f t="shared" ref="M7235:M7298" ca="1" si="1707">RANDBETWEEN(300,3000)</f>
        <v>509</v>
      </c>
      <c r="N7235">
        <f t="shared" ref="N7235:N7298" ca="1" si="1708">ROUND(RAND()*2.2+0.3,2)</f>
        <v>1.2</v>
      </c>
      <c r="O7235" t="str">
        <f t="shared" ref="O7235:O7298" ca="1" si="1709">IF(RAND()&lt;0.35,"Yes","No")</f>
        <v>Yes</v>
      </c>
    </row>
    <row r="7236" spans="1:15" x14ac:dyDescent="0.3">
      <c r="A7236" s="1">
        <f t="shared" ca="1" si="1696"/>
        <v>46182</v>
      </c>
      <c r="B7236" s="2">
        <f t="shared" ca="1" si="1697"/>
        <v>0.3840277777777778</v>
      </c>
      <c r="C7236" t="str">
        <f t="shared" ca="1" si="1698"/>
        <v>Shirdi Sai Baba Temple, Shirdi</v>
      </c>
      <c r="D7236">
        <f t="shared" ca="1" si="1699"/>
        <v>12712</v>
      </c>
      <c r="E7236">
        <f t="shared" ca="1" si="1695"/>
        <v>284</v>
      </c>
      <c r="F7236">
        <f t="shared" ca="1" si="1700"/>
        <v>395</v>
      </c>
      <c r="G7236">
        <f t="shared" ca="1" si="1701"/>
        <v>13.07</v>
      </c>
      <c r="H7236" t="str">
        <f t="shared" ca="1" si="1702"/>
        <v>Rainy</v>
      </c>
      <c r="I7236">
        <f t="shared" ca="1" si="1703"/>
        <v>34.1</v>
      </c>
      <c r="J7236" t="str">
        <f t="shared" ca="1" si="1704"/>
        <v>No</v>
      </c>
      <c r="K7236" t="str">
        <f t="shared" ca="1" si="1705"/>
        <v>No</v>
      </c>
      <c r="L7236">
        <f t="shared" ca="1" si="1706"/>
        <v>7.5</v>
      </c>
      <c r="M7236">
        <f t="shared" ca="1" si="1707"/>
        <v>2472</v>
      </c>
      <c r="N7236">
        <f t="shared" ca="1" si="1708"/>
        <v>1.26</v>
      </c>
      <c r="O7236" t="str">
        <f t="shared" ca="1" si="1709"/>
        <v>No</v>
      </c>
    </row>
    <row r="7237" spans="1:15" x14ac:dyDescent="0.3">
      <c r="A7237" s="1">
        <f t="shared" ca="1" si="1696"/>
        <v>46287</v>
      </c>
      <c r="B7237" s="2">
        <f t="shared" ca="1" si="1697"/>
        <v>0.30763888888888891</v>
      </c>
      <c r="C7237" t="str">
        <f t="shared" ca="1" si="1698"/>
        <v>Shirdi Sai Baba Temple, Shirdi</v>
      </c>
      <c r="D7237">
        <f t="shared" ca="1" si="1699"/>
        <v>3470</v>
      </c>
      <c r="E7237">
        <f t="shared" ca="1" si="1695"/>
        <v>265</v>
      </c>
      <c r="F7237">
        <f t="shared" ca="1" si="1700"/>
        <v>457</v>
      </c>
      <c r="G7237">
        <f t="shared" ca="1" si="1701"/>
        <v>5.08</v>
      </c>
      <c r="H7237" t="str">
        <f t="shared" ca="1" si="1702"/>
        <v>Sunny</v>
      </c>
      <c r="I7237">
        <f t="shared" ca="1" si="1703"/>
        <v>27.1</v>
      </c>
      <c r="J7237" t="str">
        <f t="shared" ca="1" si="1704"/>
        <v>Yes</v>
      </c>
      <c r="K7237" t="str">
        <f t="shared" ca="1" si="1705"/>
        <v>No</v>
      </c>
      <c r="L7237">
        <f t="shared" ca="1" si="1706"/>
        <v>5.8</v>
      </c>
      <c r="M7237">
        <f t="shared" ca="1" si="1707"/>
        <v>2871</v>
      </c>
      <c r="N7237">
        <f t="shared" ca="1" si="1708"/>
        <v>2.11</v>
      </c>
      <c r="O7237" t="str">
        <f t="shared" ca="1" si="1709"/>
        <v>No</v>
      </c>
    </row>
    <row r="7238" spans="1:15" x14ac:dyDescent="0.3">
      <c r="A7238" s="1">
        <f t="shared" ca="1" si="1696"/>
        <v>46245</v>
      </c>
      <c r="B7238" s="2">
        <f t="shared" ca="1" si="1697"/>
        <v>0.28611111111111109</v>
      </c>
      <c r="C7238" t="str">
        <f t="shared" ca="1" si="1698"/>
        <v>Trimbakeshwar Temple, Nashik</v>
      </c>
      <c r="D7238">
        <f t="shared" ca="1" si="1699"/>
        <v>13309</v>
      </c>
      <c r="E7238">
        <f t="shared" ca="1" si="1695"/>
        <v>223</v>
      </c>
      <c r="F7238">
        <f t="shared" ca="1" si="1700"/>
        <v>233</v>
      </c>
      <c r="G7238">
        <f t="shared" ca="1" si="1701"/>
        <v>8.56</v>
      </c>
      <c r="H7238" t="str">
        <f t="shared" ca="1" si="1702"/>
        <v>Rainy</v>
      </c>
      <c r="I7238">
        <f t="shared" ca="1" si="1703"/>
        <v>24.5</v>
      </c>
      <c r="J7238" t="str">
        <f t="shared" ca="1" si="1704"/>
        <v>No</v>
      </c>
      <c r="K7238" t="str">
        <f t="shared" ca="1" si="1705"/>
        <v>Yes</v>
      </c>
      <c r="L7238">
        <f t="shared" ca="1" si="1706"/>
        <v>2.8</v>
      </c>
      <c r="M7238">
        <f t="shared" ca="1" si="1707"/>
        <v>553</v>
      </c>
      <c r="N7238">
        <f t="shared" ca="1" si="1708"/>
        <v>0.56000000000000005</v>
      </c>
      <c r="O7238" t="str">
        <f t="shared" ca="1" si="1709"/>
        <v>No</v>
      </c>
    </row>
    <row r="7239" spans="1:15" x14ac:dyDescent="0.3">
      <c r="A7239" s="1">
        <f t="shared" ca="1" si="1696"/>
        <v>46224</v>
      </c>
      <c r="B7239" s="2">
        <f t="shared" ca="1" si="1697"/>
        <v>0.11944444444444445</v>
      </c>
      <c r="C7239" t="str">
        <f t="shared" ca="1" si="1698"/>
        <v>Golden Temple, Amritsar</v>
      </c>
      <c r="D7239">
        <f t="shared" ca="1" si="1699"/>
        <v>14299</v>
      </c>
      <c r="E7239">
        <f t="shared" ca="1" si="1695"/>
        <v>533</v>
      </c>
      <c r="F7239">
        <f t="shared" ca="1" si="1700"/>
        <v>239</v>
      </c>
      <c r="G7239">
        <f t="shared" ca="1" si="1701"/>
        <v>9.94</v>
      </c>
      <c r="H7239" t="str">
        <f t="shared" ca="1" si="1702"/>
        <v>Hot</v>
      </c>
      <c r="I7239">
        <f t="shared" ca="1" si="1703"/>
        <v>22.9</v>
      </c>
      <c r="J7239" t="str">
        <f t="shared" ca="1" si="1704"/>
        <v>No</v>
      </c>
      <c r="K7239" t="str">
        <f t="shared" ca="1" si="1705"/>
        <v>Yes</v>
      </c>
      <c r="L7239">
        <f t="shared" ca="1" si="1706"/>
        <v>5.5</v>
      </c>
      <c r="M7239">
        <f t="shared" ca="1" si="1707"/>
        <v>1999</v>
      </c>
      <c r="N7239">
        <f t="shared" ca="1" si="1708"/>
        <v>0.83</v>
      </c>
      <c r="O7239" t="str">
        <f t="shared" ca="1" si="1709"/>
        <v>No</v>
      </c>
    </row>
    <row r="7240" spans="1:15" x14ac:dyDescent="0.3">
      <c r="A7240" s="1">
        <f t="shared" ca="1" si="1696"/>
        <v>46021</v>
      </c>
      <c r="B7240" s="2">
        <f t="shared" ca="1" si="1697"/>
        <v>0.42499999999999999</v>
      </c>
      <c r="C7240" t="str">
        <f t="shared" ca="1" si="1698"/>
        <v>Dagdusheth Halwai Ganpati Temple, Pune</v>
      </c>
      <c r="D7240">
        <f t="shared" ca="1" si="1699"/>
        <v>9054</v>
      </c>
      <c r="E7240">
        <f t="shared" ca="1" si="1695"/>
        <v>580</v>
      </c>
      <c r="F7240">
        <f t="shared" ca="1" si="1700"/>
        <v>384</v>
      </c>
      <c r="G7240">
        <f t="shared" ca="1" si="1701"/>
        <v>1.01</v>
      </c>
      <c r="H7240" t="str">
        <f t="shared" ca="1" si="1702"/>
        <v>Rainy</v>
      </c>
      <c r="I7240">
        <f t="shared" ca="1" si="1703"/>
        <v>35</v>
      </c>
      <c r="J7240" t="str">
        <f t="shared" ca="1" si="1704"/>
        <v>Yes</v>
      </c>
      <c r="K7240" t="str">
        <f t="shared" ca="1" si="1705"/>
        <v>Yes</v>
      </c>
      <c r="L7240">
        <f t="shared" ca="1" si="1706"/>
        <v>5.4</v>
      </c>
      <c r="M7240">
        <f t="shared" ca="1" si="1707"/>
        <v>2246</v>
      </c>
      <c r="N7240">
        <f t="shared" ca="1" si="1708"/>
        <v>1.96</v>
      </c>
      <c r="O7240" t="str">
        <f t="shared" ca="1" si="1709"/>
        <v>No</v>
      </c>
    </row>
    <row r="7241" spans="1:15" x14ac:dyDescent="0.3">
      <c r="A7241" s="1">
        <f t="shared" ca="1" si="1696"/>
        <v>45592</v>
      </c>
      <c r="B7241" s="2">
        <f t="shared" ca="1" si="1697"/>
        <v>0.68888888888888888</v>
      </c>
      <c r="C7241" t="str">
        <f t="shared" ca="1" si="1698"/>
        <v>Dagdusheth Halwai Ganpati Temple, Pune</v>
      </c>
      <c r="D7241">
        <f t="shared" ca="1" si="1699"/>
        <v>11303</v>
      </c>
      <c r="E7241">
        <f t="shared" ca="1" si="1695"/>
        <v>344</v>
      </c>
      <c r="F7241">
        <f t="shared" ca="1" si="1700"/>
        <v>211</v>
      </c>
      <c r="G7241">
        <f t="shared" ca="1" si="1701"/>
        <v>3.73</v>
      </c>
      <c r="H7241" t="str">
        <f t="shared" ca="1" si="1702"/>
        <v>Humid</v>
      </c>
      <c r="I7241">
        <f t="shared" ca="1" si="1703"/>
        <v>36.700000000000003</v>
      </c>
      <c r="J7241" t="str">
        <f t="shared" ca="1" si="1704"/>
        <v>No</v>
      </c>
      <c r="K7241" t="str">
        <f t="shared" ca="1" si="1705"/>
        <v>Yes</v>
      </c>
      <c r="L7241">
        <f t="shared" ca="1" si="1706"/>
        <v>5.4</v>
      </c>
      <c r="M7241">
        <f t="shared" ca="1" si="1707"/>
        <v>1089</v>
      </c>
      <c r="N7241">
        <f t="shared" ca="1" si="1708"/>
        <v>1.52</v>
      </c>
      <c r="O7241" t="str">
        <f t="shared" ca="1" si="1709"/>
        <v>Yes</v>
      </c>
    </row>
    <row r="7242" spans="1:15" x14ac:dyDescent="0.3">
      <c r="A7242" s="1">
        <f t="shared" ca="1" si="1696"/>
        <v>45601</v>
      </c>
      <c r="B7242" s="2">
        <f t="shared" ca="1" si="1697"/>
        <v>0.14027777777777778</v>
      </c>
      <c r="C7242" t="str">
        <f t="shared" ca="1" si="1698"/>
        <v>Golden Temple, Amritsar</v>
      </c>
      <c r="D7242">
        <f t="shared" ca="1" si="1699"/>
        <v>1947</v>
      </c>
      <c r="E7242">
        <f t="shared" ca="1" si="1695"/>
        <v>203</v>
      </c>
      <c r="F7242">
        <f t="shared" ca="1" si="1700"/>
        <v>105</v>
      </c>
      <c r="G7242">
        <f t="shared" ca="1" si="1701"/>
        <v>1.53</v>
      </c>
      <c r="H7242" t="str">
        <f t="shared" ca="1" si="1702"/>
        <v>Sunny</v>
      </c>
      <c r="I7242">
        <f t="shared" ca="1" si="1703"/>
        <v>31.4</v>
      </c>
      <c r="J7242" t="str">
        <f t="shared" ca="1" si="1704"/>
        <v>No</v>
      </c>
      <c r="K7242" t="str">
        <f t="shared" ca="1" si="1705"/>
        <v>No</v>
      </c>
      <c r="L7242">
        <f t="shared" ca="1" si="1706"/>
        <v>8.8000000000000007</v>
      </c>
      <c r="M7242">
        <f t="shared" ca="1" si="1707"/>
        <v>2091</v>
      </c>
      <c r="N7242">
        <f t="shared" ca="1" si="1708"/>
        <v>0.85</v>
      </c>
      <c r="O7242" t="str">
        <f t="shared" ca="1" si="1709"/>
        <v>No</v>
      </c>
    </row>
    <row r="7243" spans="1:15" x14ac:dyDescent="0.3">
      <c r="A7243" s="1">
        <f t="shared" ca="1" si="1696"/>
        <v>45296</v>
      </c>
      <c r="B7243" s="2">
        <f t="shared" ca="1" si="1697"/>
        <v>0.69374999999999998</v>
      </c>
      <c r="C7243" t="str">
        <f t="shared" ca="1" si="1698"/>
        <v>Golden Temple, Amritsar</v>
      </c>
      <c r="D7243">
        <f t="shared" ca="1" si="1699"/>
        <v>10144</v>
      </c>
      <c r="E7243">
        <f t="shared" ca="1" si="1695"/>
        <v>474</v>
      </c>
      <c r="F7243">
        <f t="shared" ca="1" si="1700"/>
        <v>110</v>
      </c>
      <c r="G7243">
        <f t="shared" ca="1" si="1701"/>
        <v>2.52</v>
      </c>
      <c r="H7243" t="str">
        <f t="shared" ca="1" si="1702"/>
        <v>Cloudy</v>
      </c>
      <c r="I7243">
        <f t="shared" ca="1" si="1703"/>
        <v>32.5</v>
      </c>
      <c r="J7243" t="str">
        <f t="shared" ca="1" si="1704"/>
        <v>Yes</v>
      </c>
      <c r="K7243" t="str">
        <f t="shared" ca="1" si="1705"/>
        <v>Yes</v>
      </c>
      <c r="L7243">
        <f t="shared" ca="1" si="1706"/>
        <v>3</v>
      </c>
      <c r="M7243">
        <f t="shared" ca="1" si="1707"/>
        <v>996</v>
      </c>
      <c r="N7243">
        <f t="shared" ca="1" si="1708"/>
        <v>2.4</v>
      </c>
      <c r="O7243" t="str">
        <f t="shared" ca="1" si="1709"/>
        <v>No</v>
      </c>
    </row>
    <row r="7244" spans="1:15" x14ac:dyDescent="0.3">
      <c r="A7244" s="1">
        <f t="shared" ca="1" si="1696"/>
        <v>46368</v>
      </c>
      <c r="B7244" s="2">
        <f t="shared" ca="1" si="1697"/>
        <v>0.33611111111111114</v>
      </c>
      <c r="C7244" t="str">
        <f t="shared" ca="1" si="1698"/>
        <v>Kashi Vishwanath Temple, Varanasi</v>
      </c>
      <c r="D7244">
        <f t="shared" ca="1" si="1699"/>
        <v>13501</v>
      </c>
      <c r="E7244">
        <f t="shared" ca="1" si="1695"/>
        <v>485</v>
      </c>
      <c r="F7244">
        <f t="shared" ca="1" si="1700"/>
        <v>466</v>
      </c>
      <c r="G7244">
        <f t="shared" ca="1" si="1701"/>
        <v>13.53</v>
      </c>
      <c r="H7244" t="str">
        <f t="shared" ca="1" si="1702"/>
        <v>Rainy</v>
      </c>
      <c r="I7244">
        <f t="shared" ca="1" si="1703"/>
        <v>35.200000000000003</v>
      </c>
      <c r="J7244" t="str">
        <f t="shared" ca="1" si="1704"/>
        <v>No</v>
      </c>
      <c r="K7244" t="str">
        <f t="shared" ca="1" si="1705"/>
        <v>No</v>
      </c>
      <c r="L7244">
        <f t="shared" ca="1" si="1706"/>
        <v>8.6</v>
      </c>
      <c r="M7244">
        <f t="shared" ca="1" si="1707"/>
        <v>306</v>
      </c>
      <c r="N7244">
        <f t="shared" ca="1" si="1708"/>
        <v>1.39</v>
      </c>
      <c r="O7244" t="str">
        <f t="shared" ca="1" si="1709"/>
        <v>No</v>
      </c>
    </row>
    <row r="7245" spans="1:15" x14ac:dyDescent="0.3">
      <c r="A7245" s="1">
        <f t="shared" ca="1" si="1696"/>
        <v>46323</v>
      </c>
      <c r="B7245" s="2">
        <f t="shared" ca="1" si="1697"/>
        <v>0.68472222222222223</v>
      </c>
      <c r="C7245" t="str">
        <f t="shared" ca="1" si="1698"/>
        <v>Tirumala Tirupati Temple, Tirupati</v>
      </c>
      <c r="D7245">
        <f t="shared" ca="1" si="1699"/>
        <v>10591</v>
      </c>
      <c r="E7245">
        <f t="shared" ca="1" si="1695"/>
        <v>525</v>
      </c>
      <c r="F7245">
        <f t="shared" ca="1" si="1700"/>
        <v>157</v>
      </c>
      <c r="G7245">
        <f t="shared" ca="1" si="1701"/>
        <v>8.34</v>
      </c>
      <c r="H7245" t="str">
        <f t="shared" ca="1" si="1702"/>
        <v>Humid</v>
      </c>
      <c r="I7245">
        <f t="shared" ca="1" si="1703"/>
        <v>37</v>
      </c>
      <c r="J7245" t="str">
        <f t="shared" ca="1" si="1704"/>
        <v>No</v>
      </c>
      <c r="K7245" t="str">
        <f t="shared" ca="1" si="1705"/>
        <v>Yes</v>
      </c>
      <c r="L7245">
        <f t="shared" ca="1" si="1706"/>
        <v>6.7</v>
      </c>
      <c r="M7245">
        <f t="shared" ca="1" si="1707"/>
        <v>474</v>
      </c>
      <c r="N7245">
        <f t="shared" ca="1" si="1708"/>
        <v>1.61</v>
      </c>
      <c r="O7245" t="str">
        <f t="shared" ca="1" si="1709"/>
        <v>Yes</v>
      </c>
    </row>
    <row r="7246" spans="1:15" x14ac:dyDescent="0.3">
      <c r="A7246" s="1">
        <f t="shared" ca="1" si="1696"/>
        <v>45548</v>
      </c>
      <c r="B7246" s="2">
        <f t="shared" ca="1" si="1697"/>
        <v>0.8208333333333333</v>
      </c>
      <c r="C7246" t="str">
        <f t="shared" ca="1" si="1698"/>
        <v>Grishneshwar Temple, Chhatrapati Sambhajinagar</v>
      </c>
      <c r="D7246">
        <f t="shared" ca="1" si="1699"/>
        <v>2802</v>
      </c>
      <c r="E7246">
        <f t="shared" ca="1" si="1695"/>
        <v>298</v>
      </c>
      <c r="F7246">
        <f t="shared" ca="1" si="1700"/>
        <v>230</v>
      </c>
      <c r="G7246">
        <f t="shared" ca="1" si="1701"/>
        <v>7.45</v>
      </c>
      <c r="H7246" t="str">
        <f t="shared" ca="1" si="1702"/>
        <v>Cloudy</v>
      </c>
      <c r="I7246">
        <f t="shared" ca="1" si="1703"/>
        <v>23.2</v>
      </c>
      <c r="J7246" t="str">
        <f t="shared" ca="1" si="1704"/>
        <v>No</v>
      </c>
      <c r="K7246" t="str">
        <f t="shared" ca="1" si="1705"/>
        <v>No</v>
      </c>
      <c r="L7246">
        <f t="shared" ca="1" si="1706"/>
        <v>3.7</v>
      </c>
      <c r="M7246">
        <f t="shared" ca="1" si="1707"/>
        <v>1538</v>
      </c>
      <c r="N7246">
        <f t="shared" ca="1" si="1708"/>
        <v>1.48</v>
      </c>
      <c r="O7246" t="str">
        <f t="shared" ca="1" si="1709"/>
        <v>Yes</v>
      </c>
    </row>
    <row r="7247" spans="1:15" x14ac:dyDescent="0.3">
      <c r="A7247" s="1">
        <f t="shared" ca="1" si="1696"/>
        <v>45973</v>
      </c>
      <c r="B7247" s="2">
        <f t="shared" ca="1" si="1697"/>
        <v>0.27708333333333335</v>
      </c>
      <c r="C7247" t="str">
        <f t="shared" ca="1" si="1698"/>
        <v>Kashi Vishwanath Temple, Varanasi</v>
      </c>
      <c r="D7247">
        <f t="shared" ca="1" si="1699"/>
        <v>14081</v>
      </c>
      <c r="E7247">
        <f t="shared" ca="1" si="1695"/>
        <v>41</v>
      </c>
      <c r="F7247">
        <f t="shared" ca="1" si="1700"/>
        <v>177</v>
      </c>
      <c r="G7247">
        <f t="shared" ca="1" si="1701"/>
        <v>10.96</v>
      </c>
      <c r="H7247" t="str">
        <f t="shared" ca="1" si="1702"/>
        <v>Cloudy</v>
      </c>
      <c r="I7247">
        <f t="shared" ca="1" si="1703"/>
        <v>22.8</v>
      </c>
      <c r="J7247" t="str">
        <f t="shared" ca="1" si="1704"/>
        <v>No</v>
      </c>
      <c r="K7247" t="str">
        <f t="shared" ca="1" si="1705"/>
        <v>Yes</v>
      </c>
      <c r="L7247">
        <f t="shared" ca="1" si="1706"/>
        <v>9.6999999999999993</v>
      </c>
      <c r="M7247">
        <f t="shared" ca="1" si="1707"/>
        <v>2684</v>
      </c>
      <c r="N7247">
        <f t="shared" ca="1" si="1708"/>
        <v>1.67</v>
      </c>
      <c r="O7247" t="str">
        <f t="shared" ca="1" si="1709"/>
        <v>No</v>
      </c>
    </row>
    <row r="7248" spans="1:15" x14ac:dyDescent="0.3">
      <c r="A7248" s="1">
        <f t="shared" ca="1" si="1696"/>
        <v>45612</v>
      </c>
      <c r="B7248" s="2">
        <f t="shared" ca="1" si="1697"/>
        <v>2.013888888888889E-2</v>
      </c>
      <c r="C7248" t="str">
        <f t="shared" ca="1" si="1698"/>
        <v>Shree Mahakaleshwar Temple, Ujjain</v>
      </c>
      <c r="D7248">
        <f t="shared" ca="1" si="1699"/>
        <v>8025</v>
      </c>
      <c r="E7248">
        <f t="shared" ca="1" si="1695"/>
        <v>256</v>
      </c>
      <c r="F7248">
        <f t="shared" ca="1" si="1700"/>
        <v>314</v>
      </c>
      <c r="G7248">
        <f t="shared" ca="1" si="1701"/>
        <v>2.42</v>
      </c>
      <c r="H7248" t="str">
        <f t="shared" ca="1" si="1702"/>
        <v>Sunny</v>
      </c>
      <c r="I7248">
        <f t="shared" ca="1" si="1703"/>
        <v>39</v>
      </c>
      <c r="J7248" t="str">
        <f t="shared" ca="1" si="1704"/>
        <v>No</v>
      </c>
      <c r="K7248" t="str">
        <f t="shared" ca="1" si="1705"/>
        <v>No</v>
      </c>
      <c r="L7248">
        <f t="shared" ca="1" si="1706"/>
        <v>9.5</v>
      </c>
      <c r="M7248">
        <f t="shared" ca="1" si="1707"/>
        <v>389</v>
      </c>
      <c r="N7248">
        <f t="shared" ca="1" si="1708"/>
        <v>1.08</v>
      </c>
      <c r="O7248" t="str">
        <f t="shared" ca="1" si="1709"/>
        <v>No</v>
      </c>
    </row>
    <row r="7249" spans="1:15" x14ac:dyDescent="0.3">
      <c r="A7249" s="1">
        <f t="shared" ca="1" si="1696"/>
        <v>45466</v>
      </c>
      <c r="B7249" s="2">
        <f t="shared" ca="1" si="1697"/>
        <v>0.33611111111111114</v>
      </c>
      <c r="C7249" t="str">
        <f t="shared" ca="1" si="1698"/>
        <v>Tirumala Tirupati Temple, Tirupati</v>
      </c>
      <c r="D7249">
        <f t="shared" ca="1" si="1699"/>
        <v>9819</v>
      </c>
      <c r="E7249">
        <f t="shared" ca="1" si="1695"/>
        <v>357</v>
      </c>
      <c r="F7249">
        <f t="shared" ca="1" si="1700"/>
        <v>398</v>
      </c>
      <c r="G7249">
        <f t="shared" ca="1" si="1701"/>
        <v>9.34</v>
      </c>
      <c r="H7249" t="str">
        <f t="shared" ca="1" si="1702"/>
        <v>Cloudy</v>
      </c>
      <c r="I7249">
        <f t="shared" ca="1" si="1703"/>
        <v>33.799999999999997</v>
      </c>
      <c r="J7249" t="str">
        <f t="shared" ca="1" si="1704"/>
        <v>No</v>
      </c>
      <c r="K7249" t="str">
        <f t="shared" ca="1" si="1705"/>
        <v>No</v>
      </c>
      <c r="L7249">
        <f t="shared" ca="1" si="1706"/>
        <v>6.5</v>
      </c>
      <c r="M7249">
        <f t="shared" ca="1" si="1707"/>
        <v>1396</v>
      </c>
      <c r="N7249">
        <f t="shared" ca="1" si="1708"/>
        <v>1.31</v>
      </c>
      <c r="O7249" t="str">
        <f t="shared" ca="1" si="1709"/>
        <v>Yes</v>
      </c>
    </row>
    <row r="7250" spans="1:15" x14ac:dyDescent="0.3">
      <c r="A7250" s="1">
        <f t="shared" ca="1" si="1696"/>
        <v>46182</v>
      </c>
      <c r="B7250" s="2">
        <f t="shared" ca="1" si="1697"/>
        <v>0.13680555555555557</v>
      </c>
      <c r="C7250" t="str">
        <f t="shared" ca="1" si="1698"/>
        <v>Shree Mahakaleshwar Temple, Ujjain</v>
      </c>
      <c r="D7250">
        <f t="shared" ca="1" si="1699"/>
        <v>882</v>
      </c>
      <c r="E7250">
        <f t="shared" ca="1" si="1695"/>
        <v>551</v>
      </c>
      <c r="F7250">
        <f t="shared" ca="1" si="1700"/>
        <v>299</v>
      </c>
      <c r="G7250">
        <f t="shared" ca="1" si="1701"/>
        <v>11.35</v>
      </c>
      <c r="H7250" t="str">
        <f t="shared" ca="1" si="1702"/>
        <v>Humid</v>
      </c>
      <c r="I7250">
        <f t="shared" ca="1" si="1703"/>
        <v>27.6</v>
      </c>
      <c r="J7250" t="str">
        <f t="shared" ca="1" si="1704"/>
        <v>No</v>
      </c>
      <c r="K7250" t="str">
        <f t="shared" ca="1" si="1705"/>
        <v>No</v>
      </c>
      <c r="L7250">
        <f t="shared" ca="1" si="1706"/>
        <v>6.4</v>
      </c>
      <c r="M7250">
        <f t="shared" ca="1" si="1707"/>
        <v>1964</v>
      </c>
      <c r="N7250">
        <f t="shared" ca="1" si="1708"/>
        <v>1.08</v>
      </c>
      <c r="O7250" t="str">
        <f t="shared" ca="1" si="1709"/>
        <v>No</v>
      </c>
    </row>
    <row r="7251" spans="1:15" x14ac:dyDescent="0.3">
      <c r="A7251" s="1">
        <f t="shared" ca="1" si="1696"/>
        <v>46122</v>
      </c>
      <c r="B7251" s="2">
        <f t="shared" ca="1" si="1697"/>
        <v>0.84236111111111112</v>
      </c>
      <c r="C7251" t="str">
        <f t="shared" ca="1" si="1698"/>
        <v>Vaishno Devi Temple, Katra</v>
      </c>
      <c r="D7251">
        <f t="shared" ca="1" si="1699"/>
        <v>6790</v>
      </c>
      <c r="E7251">
        <f t="shared" ca="1" si="1695"/>
        <v>406</v>
      </c>
      <c r="F7251">
        <f t="shared" ca="1" si="1700"/>
        <v>28</v>
      </c>
      <c r="G7251">
        <f t="shared" ca="1" si="1701"/>
        <v>1.72</v>
      </c>
      <c r="H7251" t="str">
        <f t="shared" ca="1" si="1702"/>
        <v>Rainy</v>
      </c>
      <c r="I7251">
        <f t="shared" ca="1" si="1703"/>
        <v>31.6</v>
      </c>
      <c r="J7251" t="str">
        <f t="shared" ca="1" si="1704"/>
        <v>No</v>
      </c>
      <c r="K7251" t="str">
        <f t="shared" ca="1" si="1705"/>
        <v>No</v>
      </c>
      <c r="L7251">
        <f t="shared" ca="1" si="1706"/>
        <v>3</v>
      </c>
      <c r="M7251">
        <f t="shared" ca="1" si="1707"/>
        <v>1494</v>
      </c>
      <c r="N7251">
        <f t="shared" ca="1" si="1708"/>
        <v>2.2599999999999998</v>
      </c>
      <c r="O7251" t="str">
        <f t="shared" ca="1" si="1709"/>
        <v>No</v>
      </c>
    </row>
    <row r="7252" spans="1:15" x14ac:dyDescent="0.3">
      <c r="A7252" s="1">
        <f t="shared" ca="1" si="1696"/>
        <v>46064</v>
      </c>
      <c r="B7252" s="2">
        <f t="shared" ca="1" si="1697"/>
        <v>0.70972222222222225</v>
      </c>
      <c r="C7252" t="str">
        <f t="shared" ca="1" si="1698"/>
        <v>Meenakshi Amman Temple, Madurai</v>
      </c>
      <c r="D7252">
        <f t="shared" ca="1" si="1699"/>
        <v>8084</v>
      </c>
      <c r="E7252">
        <f t="shared" ca="1" si="1695"/>
        <v>328</v>
      </c>
      <c r="F7252">
        <f t="shared" ca="1" si="1700"/>
        <v>319</v>
      </c>
      <c r="G7252">
        <f t="shared" ca="1" si="1701"/>
        <v>6.49</v>
      </c>
      <c r="H7252" t="str">
        <f t="shared" ca="1" si="1702"/>
        <v>Humid</v>
      </c>
      <c r="I7252">
        <f t="shared" ca="1" si="1703"/>
        <v>39.200000000000003</v>
      </c>
      <c r="J7252" t="str">
        <f t="shared" ca="1" si="1704"/>
        <v>No</v>
      </c>
      <c r="K7252" t="str">
        <f t="shared" ca="1" si="1705"/>
        <v>Yes</v>
      </c>
      <c r="L7252">
        <f t="shared" ca="1" si="1706"/>
        <v>5.9</v>
      </c>
      <c r="M7252">
        <f t="shared" ca="1" si="1707"/>
        <v>1349</v>
      </c>
      <c r="N7252">
        <f t="shared" ca="1" si="1708"/>
        <v>0.81</v>
      </c>
      <c r="O7252" t="str">
        <f t="shared" ca="1" si="1709"/>
        <v>No</v>
      </c>
    </row>
    <row r="7253" spans="1:15" x14ac:dyDescent="0.3">
      <c r="A7253" s="1">
        <f t="shared" ca="1" si="1696"/>
        <v>46073</v>
      </c>
      <c r="B7253" s="2">
        <f t="shared" ca="1" si="1697"/>
        <v>0.3923611111111111</v>
      </c>
      <c r="C7253" t="str">
        <f t="shared" ca="1" si="1698"/>
        <v>Shri Siddhivinayak Temple, Mumbai</v>
      </c>
      <c r="D7253">
        <f t="shared" ca="1" si="1699"/>
        <v>7483</v>
      </c>
      <c r="E7253">
        <f t="shared" ca="1" si="1695"/>
        <v>180</v>
      </c>
      <c r="F7253">
        <f t="shared" ca="1" si="1700"/>
        <v>214</v>
      </c>
      <c r="G7253">
        <f t="shared" ca="1" si="1701"/>
        <v>2.5</v>
      </c>
      <c r="H7253" t="str">
        <f t="shared" ca="1" si="1702"/>
        <v>Cloudy</v>
      </c>
      <c r="I7253">
        <f t="shared" ca="1" si="1703"/>
        <v>20.100000000000001</v>
      </c>
      <c r="J7253" t="str">
        <f t="shared" ca="1" si="1704"/>
        <v>No</v>
      </c>
      <c r="K7253" t="str">
        <f t="shared" ca="1" si="1705"/>
        <v>No</v>
      </c>
      <c r="L7253">
        <f t="shared" ca="1" si="1706"/>
        <v>7.9</v>
      </c>
      <c r="M7253">
        <f t="shared" ca="1" si="1707"/>
        <v>2049</v>
      </c>
      <c r="N7253">
        <f t="shared" ca="1" si="1708"/>
        <v>0.95</v>
      </c>
      <c r="O7253" t="str">
        <f t="shared" ca="1" si="1709"/>
        <v>No</v>
      </c>
    </row>
    <row r="7254" spans="1:15" x14ac:dyDescent="0.3">
      <c r="A7254" s="1">
        <f t="shared" ca="1" si="1696"/>
        <v>46382</v>
      </c>
      <c r="B7254" s="2">
        <f t="shared" ca="1" si="1697"/>
        <v>0.78888888888888886</v>
      </c>
      <c r="C7254" t="str">
        <f t="shared" ca="1" si="1698"/>
        <v>Kashi Vishwanath Temple, Varanasi</v>
      </c>
      <c r="D7254">
        <f t="shared" ca="1" si="1699"/>
        <v>7674</v>
      </c>
      <c r="E7254">
        <f t="shared" ca="1" si="1695"/>
        <v>365</v>
      </c>
      <c r="F7254">
        <f t="shared" ca="1" si="1700"/>
        <v>483</v>
      </c>
      <c r="G7254">
        <f t="shared" ca="1" si="1701"/>
        <v>9.06</v>
      </c>
      <c r="H7254" t="str">
        <f t="shared" ca="1" si="1702"/>
        <v>Sunny</v>
      </c>
      <c r="I7254">
        <f t="shared" ca="1" si="1703"/>
        <v>25.6</v>
      </c>
      <c r="J7254" t="str">
        <f t="shared" ca="1" si="1704"/>
        <v>Yes</v>
      </c>
      <c r="K7254" t="str">
        <f t="shared" ca="1" si="1705"/>
        <v>No</v>
      </c>
      <c r="L7254">
        <f t="shared" ca="1" si="1706"/>
        <v>11.3</v>
      </c>
      <c r="M7254">
        <f t="shared" ca="1" si="1707"/>
        <v>793</v>
      </c>
      <c r="N7254">
        <f t="shared" ca="1" si="1708"/>
        <v>2.09</v>
      </c>
      <c r="O7254" t="str">
        <f t="shared" ca="1" si="1709"/>
        <v>No</v>
      </c>
    </row>
    <row r="7255" spans="1:15" x14ac:dyDescent="0.3">
      <c r="A7255" s="1">
        <f t="shared" ca="1" si="1696"/>
        <v>45662</v>
      </c>
      <c r="B7255" s="2">
        <f t="shared" ca="1" si="1697"/>
        <v>0.59861111111111109</v>
      </c>
      <c r="C7255" t="str">
        <f t="shared" ca="1" si="1698"/>
        <v>Somnath Temple, Gujarat</v>
      </c>
      <c r="D7255">
        <f t="shared" ca="1" si="1699"/>
        <v>9848</v>
      </c>
      <c r="E7255">
        <f t="shared" ca="1" si="1695"/>
        <v>65</v>
      </c>
      <c r="F7255">
        <f t="shared" ca="1" si="1700"/>
        <v>135</v>
      </c>
      <c r="G7255">
        <f t="shared" ca="1" si="1701"/>
        <v>14.77</v>
      </c>
      <c r="H7255" t="str">
        <f t="shared" ca="1" si="1702"/>
        <v>Rainy</v>
      </c>
      <c r="I7255">
        <f t="shared" ca="1" si="1703"/>
        <v>36.6</v>
      </c>
      <c r="J7255" t="str">
        <f t="shared" ca="1" si="1704"/>
        <v>No</v>
      </c>
      <c r="K7255" t="str">
        <f t="shared" ca="1" si="1705"/>
        <v>No</v>
      </c>
      <c r="L7255">
        <f t="shared" ca="1" si="1706"/>
        <v>6.2</v>
      </c>
      <c r="M7255">
        <f t="shared" ca="1" si="1707"/>
        <v>1817</v>
      </c>
      <c r="N7255">
        <f t="shared" ca="1" si="1708"/>
        <v>0.67</v>
      </c>
      <c r="O7255" t="str">
        <f t="shared" ca="1" si="1709"/>
        <v>No</v>
      </c>
    </row>
    <row r="7256" spans="1:15" x14ac:dyDescent="0.3">
      <c r="A7256" s="1">
        <f t="shared" ca="1" si="1696"/>
        <v>45466</v>
      </c>
      <c r="B7256" s="2">
        <f t="shared" ca="1" si="1697"/>
        <v>0.41319444444444442</v>
      </c>
      <c r="C7256" t="str">
        <f t="shared" ca="1" si="1698"/>
        <v>Dagdusheth Halwai Ganpati Temple, Pune</v>
      </c>
      <c r="D7256">
        <f t="shared" ca="1" si="1699"/>
        <v>1626</v>
      </c>
      <c r="E7256">
        <f t="shared" ca="1" si="1695"/>
        <v>289</v>
      </c>
      <c r="F7256">
        <f t="shared" ca="1" si="1700"/>
        <v>369</v>
      </c>
      <c r="G7256">
        <f t="shared" ca="1" si="1701"/>
        <v>11.53</v>
      </c>
      <c r="H7256" t="str">
        <f t="shared" ca="1" si="1702"/>
        <v>Sunny</v>
      </c>
      <c r="I7256">
        <f t="shared" ca="1" si="1703"/>
        <v>39.700000000000003</v>
      </c>
      <c r="J7256" t="str">
        <f t="shared" ca="1" si="1704"/>
        <v>Yes</v>
      </c>
      <c r="K7256" t="str">
        <f t="shared" ca="1" si="1705"/>
        <v>No</v>
      </c>
      <c r="L7256">
        <f t="shared" ca="1" si="1706"/>
        <v>7.3</v>
      </c>
      <c r="M7256">
        <f t="shared" ca="1" si="1707"/>
        <v>939</v>
      </c>
      <c r="N7256">
        <f t="shared" ca="1" si="1708"/>
        <v>0.81</v>
      </c>
      <c r="O7256" t="str">
        <f t="shared" ca="1" si="1709"/>
        <v>Yes</v>
      </c>
    </row>
    <row r="7257" spans="1:15" x14ac:dyDescent="0.3">
      <c r="A7257" s="1">
        <f t="shared" ca="1" si="1696"/>
        <v>46292</v>
      </c>
      <c r="B7257" s="2">
        <f t="shared" ca="1" si="1697"/>
        <v>0.41249999999999998</v>
      </c>
      <c r="C7257" t="str">
        <f t="shared" ca="1" si="1698"/>
        <v>Meenakshi Amman Temple, Madurai</v>
      </c>
      <c r="D7257">
        <f t="shared" ca="1" si="1699"/>
        <v>2619</v>
      </c>
      <c r="E7257">
        <f t="shared" ca="1" si="1695"/>
        <v>380</v>
      </c>
      <c r="F7257">
        <f t="shared" ca="1" si="1700"/>
        <v>253</v>
      </c>
      <c r="G7257">
        <f t="shared" ca="1" si="1701"/>
        <v>10.130000000000001</v>
      </c>
      <c r="H7257" t="str">
        <f t="shared" ca="1" si="1702"/>
        <v>Rainy</v>
      </c>
      <c r="I7257">
        <f t="shared" ca="1" si="1703"/>
        <v>22.3</v>
      </c>
      <c r="J7257" t="str">
        <f t="shared" ca="1" si="1704"/>
        <v>No</v>
      </c>
      <c r="K7257" t="str">
        <f t="shared" ca="1" si="1705"/>
        <v>No</v>
      </c>
      <c r="L7257">
        <f t="shared" ca="1" si="1706"/>
        <v>6.4</v>
      </c>
      <c r="M7257">
        <f t="shared" ca="1" si="1707"/>
        <v>1741</v>
      </c>
      <c r="N7257">
        <f t="shared" ca="1" si="1708"/>
        <v>0.5</v>
      </c>
      <c r="O7257" t="str">
        <f t="shared" ca="1" si="1709"/>
        <v>No</v>
      </c>
    </row>
    <row r="7258" spans="1:15" x14ac:dyDescent="0.3">
      <c r="A7258" s="1">
        <f t="shared" ca="1" si="1696"/>
        <v>45552</v>
      </c>
      <c r="B7258" s="2">
        <f t="shared" ca="1" si="1697"/>
        <v>0.90833333333333333</v>
      </c>
      <c r="C7258" t="str">
        <f t="shared" ca="1" si="1698"/>
        <v>Dagdusheth Halwai Ganpati Temple, Pune</v>
      </c>
      <c r="D7258">
        <f t="shared" ca="1" si="1699"/>
        <v>1342</v>
      </c>
      <c r="E7258">
        <f t="shared" ca="1" si="1695"/>
        <v>369</v>
      </c>
      <c r="F7258">
        <f t="shared" ca="1" si="1700"/>
        <v>101</v>
      </c>
      <c r="G7258">
        <f t="shared" ca="1" si="1701"/>
        <v>2</v>
      </c>
      <c r="H7258" t="str">
        <f t="shared" ca="1" si="1702"/>
        <v>Sunny</v>
      </c>
      <c r="I7258">
        <f t="shared" ca="1" si="1703"/>
        <v>36.200000000000003</v>
      </c>
      <c r="J7258" t="str">
        <f t="shared" ca="1" si="1704"/>
        <v>No</v>
      </c>
      <c r="K7258" t="str">
        <f t="shared" ca="1" si="1705"/>
        <v>No</v>
      </c>
      <c r="L7258">
        <f t="shared" ca="1" si="1706"/>
        <v>7.8</v>
      </c>
      <c r="M7258">
        <f t="shared" ca="1" si="1707"/>
        <v>747</v>
      </c>
      <c r="N7258">
        <f t="shared" ca="1" si="1708"/>
        <v>2.4900000000000002</v>
      </c>
      <c r="O7258" t="str">
        <f t="shared" ca="1" si="1709"/>
        <v>No</v>
      </c>
    </row>
    <row r="7259" spans="1:15" x14ac:dyDescent="0.3">
      <c r="A7259" s="1">
        <f t="shared" ca="1" si="1696"/>
        <v>46082</v>
      </c>
      <c r="B7259" s="2">
        <f t="shared" ca="1" si="1697"/>
        <v>0.65902777777777777</v>
      </c>
      <c r="C7259" t="str">
        <f t="shared" ca="1" si="1698"/>
        <v>Grishneshwar Temple, Chhatrapati Sambhajinagar</v>
      </c>
      <c r="D7259">
        <f t="shared" ca="1" si="1699"/>
        <v>7269</v>
      </c>
      <c r="E7259">
        <f t="shared" ca="1" si="1695"/>
        <v>524</v>
      </c>
      <c r="F7259">
        <f t="shared" ca="1" si="1700"/>
        <v>464</v>
      </c>
      <c r="G7259">
        <f t="shared" ca="1" si="1701"/>
        <v>11.82</v>
      </c>
      <c r="H7259" t="str">
        <f t="shared" ca="1" si="1702"/>
        <v>Humid</v>
      </c>
      <c r="I7259">
        <f t="shared" ca="1" si="1703"/>
        <v>39.700000000000003</v>
      </c>
      <c r="J7259" t="str">
        <f t="shared" ca="1" si="1704"/>
        <v>No</v>
      </c>
      <c r="K7259" t="str">
        <f t="shared" ca="1" si="1705"/>
        <v>No</v>
      </c>
      <c r="L7259">
        <f t="shared" ca="1" si="1706"/>
        <v>4.2</v>
      </c>
      <c r="M7259">
        <f t="shared" ca="1" si="1707"/>
        <v>620</v>
      </c>
      <c r="N7259">
        <f t="shared" ca="1" si="1708"/>
        <v>0.81</v>
      </c>
      <c r="O7259" t="str">
        <f t="shared" ca="1" si="1709"/>
        <v>No</v>
      </c>
    </row>
    <row r="7260" spans="1:15" x14ac:dyDescent="0.3">
      <c r="A7260" s="1">
        <f t="shared" ca="1" si="1696"/>
        <v>45930</v>
      </c>
      <c r="B7260" s="2">
        <f t="shared" ca="1" si="1697"/>
        <v>0.32013888888888886</v>
      </c>
      <c r="C7260" t="str">
        <f t="shared" ca="1" si="1698"/>
        <v>Kashi Vishwanath Temple, Varanasi</v>
      </c>
      <c r="D7260">
        <f t="shared" ca="1" si="1699"/>
        <v>4105</v>
      </c>
      <c r="E7260">
        <f t="shared" ca="1" si="1695"/>
        <v>510</v>
      </c>
      <c r="F7260">
        <f t="shared" ca="1" si="1700"/>
        <v>457</v>
      </c>
      <c r="G7260">
        <f t="shared" ca="1" si="1701"/>
        <v>7.37</v>
      </c>
      <c r="H7260" t="str">
        <f t="shared" ca="1" si="1702"/>
        <v>Rainy</v>
      </c>
      <c r="I7260">
        <f t="shared" ca="1" si="1703"/>
        <v>36.1</v>
      </c>
      <c r="J7260" t="str">
        <f t="shared" ca="1" si="1704"/>
        <v>No</v>
      </c>
      <c r="K7260" t="str">
        <f t="shared" ca="1" si="1705"/>
        <v>No</v>
      </c>
      <c r="L7260">
        <f t="shared" ca="1" si="1706"/>
        <v>11.7</v>
      </c>
      <c r="M7260">
        <f t="shared" ca="1" si="1707"/>
        <v>1513</v>
      </c>
      <c r="N7260">
        <f t="shared" ca="1" si="1708"/>
        <v>2.39</v>
      </c>
      <c r="O7260" t="str">
        <f t="shared" ca="1" si="1709"/>
        <v>No</v>
      </c>
    </row>
    <row r="7261" spans="1:15" x14ac:dyDescent="0.3">
      <c r="A7261" s="1">
        <f t="shared" ca="1" si="1696"/>
        <v>45321</v>
      </c>
      <c r="B7261" s="2">
        <f t="shared" ca="1" si="1697"/>
        <v>0.89027777777777772</v>
      </c>
      <c r="C7261" t="str">
        <f t="shared" ca="1" si="1698"/>
        <v>Tirumala Tirupati Temple, Tirupati</v>
      </c>
      <c r="D7261">
        <f t="shared" ca="1" si="1699"/>
        <v>13175</v>
      </c>
      <c r="E7261">
        <f t="shared" ca="1" si="1695"/>
        <v>33</v>
      </c>
      <c r="F7261">
        <f t="shared" ca="1" si="1700"/>
        <v>468</v>
      </c>
      <c r="G7261">
        <f t="shared" ca="1" si="1701"/>
        <v>5.21</v>
      </c>
      <c r="H7261" t="str">
        <f t="shared" ca="1" si="1702"/>
        <v>Hot</v>
      </c>
      <c r="I7261">
        <f t="shared" ca="1" si="1703"/>
        <v>21.4</v>
      </c>
      <c r="J7261" t="str">
        <f t="shared" ca="1" si="1704"/>
        <v>No</v>
      </c>
      <c r="K7261" t="str">
        <f t="shared" ca="1" si="1705"/>
        <v>No</v>
      </c>
      <c r="L7261">
        <f t="shared" ca="1" si="1706"/>
        <v>6.4</v>
      </c>
      <c r="M7261">
        <f t="shared" ca="1" si="1707"/>
        <v>427</v>
      </c>
      <c r="N7261">
        <f t="shared" ca="1" si="1708"/>
        <v>2.15</v>
      </c>
      <c r="O7261" t="str">
        <f t="shared" ca="1" si="1709"/>
        <v>Yes</v>
      </c>
    </row>
    <row r="7262" spans="1:15" x14ac:dyDescent="0.3">
      <c r="A7262" s="1">
        <f t="shared" ca="1" si="1696"/>
        <v>46341</v>
      </c>
      <c r="B7262" s="2">
        <f t="shared" ca="1" si="1697"/>
        <v>0.12013888888888889</v>
      </c>
      <c r="C7262" t="str">
        <f t="shared" ca="1" si="1698"/>
        <v>Shirdi Sai Baba Temple, Shirdi</v>
      </c>
      <c r="D7262">
        <f t="shared" ca="1" si="1699"/>
        <v>11551</v>
      </c>
      <c r="E7262">
        <f t="shared" ca="1" si="1695"/>
        <v>287</v>
      </c>
      <c r="F7262">
        <f t="shared" ca="1" si="1700"/>
        <v>40</v>
      </c>
      <c r="G7262">
        <f t="shared" ca="1" si="1701"/>
        <v>6.34</v>
      </c>
      <c r="H7262" t="str">
        <f t="shared" ca="1" si="1702"/>
        <v>Cloudy</v>
      </c>
      <c r="I7262">
        <f t="shared" ca="1" si="1703"/>
        <v>36.4</v>
      </c>
      <c r="J7262" t="str">
        <f t="shared" ca="1" si="1704"/>
        <v>No</v>
      </c>
      <c r="K7262" t="str">
        <f t="shared" ca="1" si="1705"/>
        <v>No</v>
      </c>
      <c r="L7262">
        <f t="shared" ca="1" si="1706"/>
        <v>11.6</v>
      </c>
      <c r="M7262">
        <f t="shared" ca="1" si="1707"/>
        <v>2338</v>
      </c>
      <c r="N7262">
        <f t="shared" ca="1" si="1708"/>
        <v>1.94</v>
      </c>
      <c r="O7262" t="str">
        <f t="shared" ca="1" si="1709"/>
        <v>Yes</v>
      </c>
    </row>
    <row r="7263" spans="1:15" x14ac:dyDescent="0.3">
      <c r="A7263" s="1">
        <f t="shared" ca="1" si="1696"/>
        <v>45922</v>
      </c>
      <c r="B7263" s="2">
        <f t="shared" ca="1" si="1697"/>
        <v>0.85138888888888886</v>
      </c>
      <c r="C7263" t="str">
        <f t="shared" ca="1" si="1698"/>
        <v>Shirdi Sai Baba Temple, Shirdi</v>
      </c>
      <c r="D7263">
        <f t="shared" ca="1" si="1699"/>
        <v>5042</v>
      </c>
      <c r="E7263">
        <f t="shared" ca="1" si="1695"/>
        <v>56</v>
      </c>
      <c r="F7263">
        <f t="shared" ca="1" si="1700"/>
        <v>449</v>
      </c>
      <c r="G7263">
        <f t="shared" ca="1" si="1701"/>
        <v>12.98</v>
      </c>
      <c r="H7263" t="str">
        <f t="shared" ca="1" si="1702"/>
        <v>Rainy</v>
      </c>
      <c r="I7263">
        <f t="shared" ca="1" si="1703"/>
        <v>32.4</v>
      </c>
      <c r="J7263" t="str">
        <f t="shared" ca="1" si="1704"/>
        <v>No</v>
      </c>
      <c r="K7263" t="str">
        <f t="shared" ca="1" si="1705"/>
        <v>No</v>
      </c>
      <c r="L7263">
        <f t="shared" ca="1" si="1706"/>
        <v>8.1</v>
      </c>
      <c r="M7263">
        <f t="shared" ca="1" si="1707"/>
        <v>653</v>
      </c>
      <c r="N7263">
        <f t="shared" ca="1" si="1708"/>
        <v>1.76</v>
      </c>
      <c r="O7263" t="str">
        <f t="shared" ca="1" si="1709"/>
        <v>Yes</v>
      </c>
    </row>
    <row r="7264" spans="1:15" x14ac:dyDescent="0.3">
      <c r="A7264" s="1">
        <f t="shared" ca="1" si="1696"/>
        <v>45378</v>
      </c>
      <c r="B7264" s="2">
        <f t="shared" ca="1" si="1697"/>
        <v>0.37777777777777777</v>
      </c>
      <c r="C7264" t="str">
        <f t="shared" ca="1" si="1698"/>
        <v>Meenakshi Amman Temple, Madurai</v>
      </c>
      <c r="D7264">
        <f t="shared" ca="1" si="1699"/>
        <v>568</v>
      </c>
      <c r="E7264">
        <f t="shared" ca="1" si="1695"/>
        <v>345</v>
      </c>
      <c r="F7264">
        <f t="shared" ca="1" si="1700"/>
        <v>77</v>
      </c>
      <c r="G7264">
        <f t="shared" ca="1" si="1701"/>
        <v>4.72</v>
      </c>
      <c r="H7264" t="str">
        <f t="shared" ca="1" si="1702"/>
        <v>Hot</v>
      </c>
      <c r="I7264">
        <f t="shared" ca="1" si="1703"/>
        <v>31.4</v>
      </c>
      <c r="J7264" t="str">
        <f t="shared" ca="1" si="1704"/>
        <v>No</v>
      </c>
      <c r="K7264" t="str">
        <f t="shared" ca="1" si="1705"/>
        <v>No</v>
      </c>
      <c r="L7264">
        <f t="shared" ca="1" si="1706"/>
        <v>4.9000000000000004</v>
      </c>
      <c r="M7264">
        <f t="shared" ca="1" si="1707"/>
        <v>1946</v>
      </c>
      <c r="N7264">
        <f t="shared" ca="1" si="1708"/>
        <v>0.98</v>
      </c>
      <c r="O7264" t="str">
        <f t="shared" ca="1" si="1709"/>
        <v>No</v>
      </c>
    </row>
    <row r="7265" spans="1:15" x14ac:dyDescent="0.3">
      <c r="A7265" s="1">
        <f t="shared" ca="1" si="1696"/>
        <v>45901</v>
      </c>
      <c r="B7265" s="2">
        <f t="shared" ca="1" si="1697"/>
        <v>0.42291666666666666</v>
      </c>
      <c r="C7265" t="str">
        <f t="shared" ca="1" si="1698"/>
        <v>Somnath Temple, Gujarat</v>
      </c>
      <c r="D7265">
        <f t="shared" ca="1" si="1699"/>
        <v>9834</v>
      </c>
      <c r="E7265">
        <f t="shared" ca="1" si="1695"/>
        <v>402</v>
      </c>
      <c r="F7265">
        <f t="shared" ca="1" si="1700"/>
        <v>365</v>
      </c>
      <c r="G7265">
        <f t="shared" ca="1" si="1701"/>
        <v>1.03</v>
      </c>
      <c r="H7265" t="str">
        <f t="shared" ca="1" si="1702"/>
        <v>Rainy</v>
      </c>
      <c r="I7265">
        <f t="shared" ca="1" si="1703"/>
        <v>39.6</v>
      </c>
      <c r="J7265" t="str">
        <f t="shared" ca="1" si="1704"/>
        <v>No</v>
      </c>
      <c r="K7265" t="str">
        <f t="shared" ca="1" si="1705"/>
        <v>No</v>
      </c>
      <c r="L7265">
        <f t="shared" ca="1" si="1706"/>
        <v>2.6</v>
      </c>
      <c r="M7265">
        <f t="shared" ca="1" si="1707"/>
        <v>2102</v>
      </c>
      <c r="N7265">
        <f t="shared" ca="1" si="1708"/>
        <v>2.04</v>
      </c>
      <c r="O7265" t="str">
        <f t="shared" ca="1" si="1709"/>
        <v>Yes</v>
      </c>
    </row>
    <row r="7266" spans="1:15" x14ac:dyDescent="0.3">
      <c r="A7266" s="1">
        <f t="shared" ca="1" si="1696"/>
        <v>45822</v>
      </c>
      <c r="B7266" s="2">
        <f t="shared" ca="1" si="1697"/>
        <v>4.5138888888888888E-2</v>
      </c>
      <c r="C7266" t="str">
        <f t="shared" ca="1" si="1698"/>
        <v>Meenakshi Amman Temple, Madurai</v>
      </c>
      <c r="D7266">
        <f t="shared" ca="1" si="1699"/>
        <v>14469</v>
      </c>
      <c r="E7266">
        <f t="shared" ca="1" si="1695"/>
        <v>176</v>
      </c>
      <c r="F7266">
        <f t="shared" ca="1" si="1700"/>
        <v>468</v>
      </c>
      <c r="G7266">
        <f t="shared" ca="1" si="1701"/>
        <v>5.38</v>
      </c>
      <c r="H7266" t="str">
        <f t="shared" ca="1" si="1702"/>
        <v>Hot</v>
      </c>
      <c r="I7266">
        <f t="shared" ca="1" si="1703"/>
        <v>26.6</v>
      </c>
      <c r="J7266" t="str">
        <f t="shared" ca="1" si="1704"/>
        <v>Yes</v>
      </c>
      <c r="K7266" t="str">
        <f t="shared" ca="1" si="1705"/>
        <v>No</v>
      </c>
      <c r="L7266">
        <f t="shared" ca="1" si="1706"/>
        <v>4.2</v>
      </c>
      <c r="M7266">
        <f t="shared" ca="1" si="1707"/>
        <v>1079</v>
      </c>
      <c r="N7266">
        <f t="shared" ca="1" si="1708"/>
        <v>0.99</v>
      </c>
      <c r="O7266" t="str">
        <f t="shared" ca="1" si="1709"/>
        <v>No</v>
      </c>
    </row>
    <row r="7267" spans="1:15" x14ac:dyDescent="0.3">
      <c r="A7267" s="1">
        <f t="shared" ca="1" si="1696"/>
        <v>45995</v>
      </c>
      <c r="B7267" s="2">
        <f t="shared" ca="1" si="1697"/>
        <v>0.77847222222222223</v>
      </c>
      <c r="C7267" t="str">
        <f t="shared" ca="1" si="1698"/>
        <v>Kashi Vishwanath Temple, Varanasi</v>
      </c>
      <c r="D7267">
        <f t="shared" ca="1" si="1699"/>
        <v>7023</v>
      </c>
      <c r="E7267">
        <f t="shared" ca="1" si="1695"/>
        <v>512</v>
      </c>
      <c r="F7267">
        <f t="shared" ca="1" si="1700"/>
        <v>110</v>
      </c>
      <c r="G7267">
        <f t="shared" ca="1" si="1701"/>
        <v>12.88</v>
      </c>
      <c r="H7267" t="str">
        <f t="shared" ca="1" si="1702"/>
        <v>Hot</v>
      </c>
      <c r="I7267">
        <f t="shared" ca="1" si="1703"/>
        <v>22.5</v>
      </c>
      <c r="J7267" t="str">
        <f t="shared" ca="1" si="1704"/>
        <v>Yes</v>
      </c>
      <c r="K7267" t="str">
        <f t="shared" ca="1" si="1705"/>
        <v>No</v>
      </c>
      <c r="L7267">
        <f t="shared" ca="1" si="1706"/>
        <v>7.6</v>
      </c>
      <c r="M7267">
        <f t="shared" ca="1" si="1707"/>
        <v>2289</v>
      </c>
      <c r="N7267">
        <f t="shared" ca="1" si="1708"/>
        <v>2.46</v>
      </c>
      <c r="O7267" t="str">
        <f t="shared" ca="1" si="1709"/>
        <v>No</v>
      </c>
    </row>
    <row r="7268" spans="1:15" x14ac:dyDescent="0.3">
      <c r="A7268" s="1">
        <f t="shared" ca="1" si="1696"/>
        <v>45687</v>
      </c>
      <c r="B7268" s="2">
        <f t="shared" ca="1" si="1697"/>
        <v>0.93680555555555556</v>
      </c>
      <c r="C7268" t="str">
        <f t="shared" ca="1" si="1698"/>
        <v>Shri Siddhivinayak Temple, Mumbai</v>
      </c>
      <c r="D7268">
        <f t="shared" ca="1" si="1699"/>
        <v>3613</v>
      </c>
      <c r="E7268">
        <f t="shared" ca="1" si="1695"/>
        <v>153</v>
      </c>
      <c r="F7268">
        <f t="shared" ca="1" si="1700"/>
        <v>482</v>
      </c>
      <c r="G7268">
        <f t="shared" ca="1" si="1701"/>
        <v>12.31</v>
      </c>
      <c r="H7268" t="str">
        <f t="shared" ca="1" si="1702"/>
        <v>Sunny</v>
      </c>
      <c r="I7268">
        <f t="shared" ca="1" si="1703"/>
        <v>25</v>
      </c>
      <c r="J7268" t="str">
        <f t="shared" ca="1" si="1704"/>
        <v>No</v>
      </c>
      <c r="K7268" t="str">
        <f t="shared" ca="1" si="1705"/>
        <v>No</v>
      </c>
      <c r="L7268">
        <f t="shared" ca="1" si="1706"/>
        <v>2.9</v>
      </c>
      <c r="M7268">
        <f t="shared" ca="1" si="1707"/>
        <v>1499</v>
      </c>
      <c r="N7268">
        <f t="shared" ca="1" si="1708"/>
        <v>1.85</v>
      </c>
      <c r="O7268" t="str">
        <f t="shared" ca="1" si="1709"/>
        <v>No</v>
      </c>
    </row>
    <row r="7269" spans="1:15" x14ac:dyDescent="0.3">
      <c r="A7269" s="1">
        <f t="shared" ca="1" si="1696"/>
        <v>45920</v>
      </c>
      <c r="B7269" s="2">
        <f t="shared" ca="1" si="1697"/>
        <v>0.17222222222222222</v>
      </c>
      <c r="C7269" t="str">
        <f t="shared" ca="1" si="1698"/>
        <v>Golden Temple, Amritsar</v>
      </c>
      <c r="D7269">
        <f t="shared" ca="1" si="1699"/>
        <v>2371</v>
      </c>
      <c r="E7269">
        <f t="shared" ca="1" si="1695"/>
        <v>334</v>
      </c>
      <c r="F7269">
        <f t="shared" ca="1" si="1700"/>
        <v>353</v>
      </c>
      <c r="G7269">
        <f t="shared" ca="1" si="1701"/>
        <v>12.1</v>
      </c>
      <c r="H7269" t="str">
        <f t="shared" ca="1" si="1702"/>
        <v>Cloudy</v>
      </c>
      <c r="I7269">
        <f t="shared" ca="1" si="1703"/>
        <v>24.6</v>
      </c>
      <c r="J7269" t="str">
        <f t="shared" ca="1" si="1704"/>
        <v>No</v>
      </c>
      <c r="K7269" t="str">
        <f t="shared" ca="1" si="1705"/>
        <v>No</v>
      </c>
      <c r="L7269">
        <f t="shared" ca="1" si="1706"/>
        <v>2.7</v>
      </c>
      <c r="M7269">
        <f t="shared" ca="1" si="1707"/>
        <v>2399</v>
      </c>
      <c r="N7269">
        <f t="shared" ca="1" si="1708"/>
        <v>0.7</v>
      </c>
      <c r="O7269" t="str">
        <f t="shared" ca="1" si="1709"/>
        <v>Yes</v>
      </c>
    </row>
    <row r="7270" spans="1:15" x14ac:dyDescent="0.3">
      <c r="A7270" s="1">
        <f t="shared" ca="1" si="1696"/>
        <v>45882</v>
      </c>
      <c r="B7270" s="2">
        <f t="shared" ca="1" si="1697"/>
        <v>0.42708333333333331</v>
      </c>
      <c r="C7270" t="str">
        <f t="shared" ca="1" si="1698"/>
        <v>Meenakshi Amman Temple, Madurai</v>
      </c>
      <c r="D7270">
        <f t="shared" ca="1" si="1699"/>
        <v>6200</v>
      </c>
      <c r="E7270">
        <f t="shared" ca="1" si="1695"/>
        <v>576</v>
      </c>
      <c r="F7270">
        <f t="shared" ca="1" si="1700"/>
        <v>266</v>
      </c>
      <c r="G7270">
        <f t="shared" ca="1" si="1701"/>
        <v>13.35</v>
      </c>
      <c r="H7270" t="str">
        <f t="shared" ca="1" si="1702"/>
        <v>Humid</v>
      </c>
      <c r="I7270">
        <f t="shared" ca="1" si="1703"/>
        <v>38.200000000000003</v>
      </c>
      <c r="J7270" t="str">
        <f t="shared" ca="1" si="1704"/>
        <v>No</v>
      </c>
      <c r="K7270" t="str">
        <f t="shared" ca="1" si="1705"/>
        <v>No</v>
      </c>
      <c r="L7270">
        <f t="shared" ca="1" si="1706"/>
        <v>5.4</v>
      </c>
      <c r="M7270">
        <f t="shared" ca="1" si="1707"/>
        <v>2102</v>
      </c>
      <c r="N7270">
        <f t="shared" ca="1" si="1708"/>
        <v>1.21</v>
      </c>
      <c r="O7270" t="str">
        <f t="shared" ca="1" si="1709"/>
        <v>Yes</v>
      </c>
    </row>
    <row r="7271" spans="1:15" x14ac:dyDescent="0.3">
      <c r="A7271" s="1">
        <f t="shared" ca="1" si="1696"/>
        <v>46190</v>
      </c>
      <c r="B7271" s="2">
        <f t="shared" ca="1" si="1697"/>
        <v>0.92361111111111116</v>
      </c>
      <c r="C7271" t="str">
        <f t="shared" ca="1" si="1698"/>
        <v>Tirumala Tirupati Temple, Tirupati</v>
      </c>
      <c r="D7271">
        <f t="shared" ca="1" si="1699"/>
        <v>11068</v>
      </c>
      <c r="E7271">
        <f t="shared" ca="1" si="1695"/>
        <v>329</v>
      </c>
      <c r="F7271">
        <f t="shared" ca="1" si="1700"/>
        <v>160</v>
      </c>
      <c r="G7271">
        <f t="shared" ca="1" si="1701"/>
        <v>10.43</v>
      </c>
      <c r="H7271" t="str">
        <f t="shared" ca="1" si="1702"/>
        <v>Rainy</v>
      </c>
      <c r="I7271">
        <f t="shared" ca="1" si="1703"/>
        <v>20</v>
      </c>
      <c r="J7271" t="str">
        <f t="shared" ca="1" si="1704"/>
        <v>No</v>
      </c>
      <c r="K7271" t="str">
        <f t="shared" ca="1" si="1705"/>
        <v>No</v>
      </c>
      <c r="L7271">
        <f t="shared" ca="1" si="1706"/>
        <v>8.3000000000000007</v>
      </c>
      <c r="M7271">
        <f t="shared" ca="1" si="1707"/>
        <v>334</v>
      </c>
      <c r="N7271">
        <f t="shared" ca="1" si="1708"/>
        <v>0.69</v>
      </c>
      <c r="O7271" t="str">
        <f t="shared" ca="1" si="1709"/>
        <v>Yes</v>
      </c>
    </row>
    <row r="7272" spans="1:15" x14ac:dyDescent="0.3">
      <c r="A7272" s="1">
        <f t="shared" ca="1" si="1696"/>
        <v>45497</v>
      </c>
      <c r="B7272" s="2">
        <f t="shared" ca="1" si="1697"/>
        <v>0.95694444444444449</v>
      </c>
      <c r="C7272" t="str">
        <f t="shared" ca="1" si="1698"/>
        <v>Tirumala Tirupati Temple, Tirupati</v>
      </c>
      <c r="D7272">
        <f t="shared" ca="1" si="1699"/>
        <v>10156</v>
      </c>
      <c r="E7272">
        <f t="shared" ca="1" si="1695"/>
        <v>463</v>
      </c>
      <c r="F7272">
        <f t="shared" ca="1" si="1700"/>
        <v>166</v>
      </c>
      <c r="G7272">
        <f t="shared" ca="1" si="1701"/>
        <v>10.029999999999999</v>
      </c>
      <c r="H7272" t="str">
        <f t="shared" ca="1" si="1702"/>
        <v>Humid</v>
      </c>
      <c r="I7272">
        <f t="shared" ca="1" si="1703"/>
        <v>27.2</v>
      </c>
      <c r="J7272" t="str">
        <f t="shared" ca="1" si="1704"/>
        <v>No</v>
      </c>
      <c r="K7272" t="str">
        <f t="shared" ca="1" si="1705"/>
        <v>Yes</v>
      </c>
      <c r="L7272">
        <f t="shared" ca="1" si="1706"/>
        <v>9.6</v>
      </c>
      <c r="M7272">
        <f t="shared" ca="1" si="1707"/>
        <v>346</v>
      </c>
      <c r="N7272">
        <f t="shared" ca="1" si="1708"/>
        <v>1.86</v>
      </c>
      <c r="O7272" t="str">
        <f t="shared" ca="1" si="1709"/>
        <v>No</v>
      </c>
    </row>
    <row r="7273" spans="1:15" x14ac:dyDescent="0.3">
      <c r="A7273" s="1">
        <f t="shared" ca="1" si="1696"/>
        <v>46212</v>
      </c>
      <c r="B7273" s="2">
        <f t="shared" ca="1" si="1697"/>
        <v>3.9583333333333331E-2</v>
      </c>
      <c r="C7273" t="str">
        <f t="shared" ca="1" si="1698"/>
        <v>Somnath Temple, Gujarat</v>
      </c>
      <c r="D7273">
        <f t="shared" ca="1" si="1699"/>
        <v>6558</v>
      </c>
      <c r="E7273">
        <f t="shared" ca="1" si="1695"/>
        <v>173</v>
      </c>
      <c r="F7273">
        <f t="shared" ca="1" si="1700"/>
        <v>131</v>
      </c>
      <c r="G7273">
        <f t="shared" ca="1" si="1701"/>
        <v>13.53</v>
      </c>
      <c r="H7273" t="str">
        <f t="shared" ca="1" si="1702"/>
        <v>Sunny</v>
      </c>
      <c r="I7273">
        <f t="shared" ca="1" si="1703"/>
        <v>34.799999999999997</v>
      </c>
      <c r="J7273" t="str">
        <f t="shared" ca="1" si="1704"/>
        <v>No</v>
      </c>
      <c r="K7273" t="str">
        <f t="shared" ca="1" si="1705"/>
        <v>No</v>
      </c>
      <c r="L7273">
        <f t="shared" ca="1" si="1706"/>
        <v>10.4</v>
      </c>
      <c r="M7273">
        <f t="shared" ca="1" si="1707"/>
        <v>677</v>
      </c>
      <c r="N7273">
        <f t="shared" ca="1" si="1708"/>
        <v>2.2200000000000002</v>
      </c>
      <c r="O7273" t="str">
        <f t="shared" ca="1" si="1709"/>
        <v>No</v>
      </c>
    </row>
    <row r="7274" spans="1:15" x14ac:dyDescent="0.3">
      <c r="A7274" s="1">
        <f t="shared" ca="1" si="1696"/>
        <v>45963</v>
      </c>
      <c r="B7274" s="2">
        <f t="shared" ca="1" si="1697"/>
        <v>0.82361111111111107</v>
      </c>
      <c r="C7274" t="str">
        <f t="shared" ca="1" si="1698"/>
        <v>Tulja Bhavani Temple, Tuljapur</v>
      </c>
      <c r="D7274">
        <f t="shared" ca="1" si="1699"/>
        <v>116</v>
      </c>
      <c r="E7274">
        <f t="shared" ref="E7274:E7337" ca="1" si="1710">RANDBETWEEN(10,600)</f>
        <v>263</v>
      </c>
      <c r="F7274">
        <f t="shared" ca="1" si="1700"/>
        <v>481</v>
      </c>
      <c r="G7274">
        <f t="shared" ca="1" si="1701"/>
        <v>2.63</v>
      </c>
      <c r="H7274" t="str">
        <f t="shared" ca="1" si="1702"/>
        <v>Rainy</v>
      </c>
      <c r="I7274">
        <f t="shared" ca="1" si="1703"/>
        <v>25.8</v>
      </c>
      <c r="J7274" t="str">
        <f t="shared" ca="1" si="1704"/>
        <v>No</v>
      </c>
      <c r="K7274" t="str">
        <f t="shared" ca="1" si="1705"/>
        <v>No</v>
      </c>
      <c r="L7274">
        <f t="shared" ca="1" si="1706"/>
        <v>9.8000000000000007</v>
      </c>
      <c r="M7274">
        <f t="shared" ca="1" si="1707"/>
        <v>1290</v>
      </c>
      <c r="N7274">
        <f t="shared" ca="1" si="1708"/>
        <v>1.45</v>
      </c>
      <c r="O7274" t="str">
        <f t="shared" ca="1" si="1709"/>
        <v>No</v>
      </c>
    </row>
    <row r="7275" spans="1:15" x14ac:dyDescent="0.3">
      <c r="A7275" s="1">
        <f t="shared" ca="1" si="1696"/>
        <v>46318</v>
      </c>
      <c r="B7275" s="2">
        <f t="shared" ca="1" si="1697"/>
        <v>0.16041666666666668</v>
      </c>
      <c r="C7275" t="str">
        <f t="shared" ca="1" si="1698"/>
        <v>Jagannath Temple, Puri</v>
      </c>
      <c r="D7275">
        <f t="shared" ca="1" si="1699"/>
        <v>14085</v>
      </c>
      <c r="E7275">
        <f t="shared" ca="1" si="1710"/>
        <v>334</v>
      </c>
      <c r="F7275">
        <f t="shared" ca="1" si="1700"/>
        <v>129</v>
      </c>
      <c r="G7275">
        <f t="shared" ca="1" si="1701"/>
        <v>8.14</v>
      </c>
      <c r="H7275" t="str">
        <f t="shared" ca="1" si="1702"/>
        <v>Humid</v>
      </c>
      <c r="I7275">
        <f t="shared" ca="1" si="1703"/>
        <v>40.1</v>
      </c>
      <c r="J7275" t="str">
        <f t="shared" ca="1" si="1704"/>
        <v>No</v>
      </c>
      <c r="K7275" t="str">
        <f t="shared" ca="1" si="1705"/>
        <v>No</v>
      </c>
      <c r="L7275">
        <f t="shared" ca="1" si="1706"/>
        <v>6.2</v>
      </c>
      <c r="M7275">
        <f t="shared" ca="1" si="1707"/>
        <v>2021</v>
      </c>
      <c r="N7275">
        <f t="shared" ca="1" si="1708"/>
        <v>0.67</v>
      </c>
      <c r="O7275" t="str">
        <f t="shared" ca="1" si="1709"/>
        <v>No</v>
      </c>
    </row>
    <row r="7276" spans="1:15" x14ac:dyDescent="0.3">
      <c r="A7276" s="1">
        <f t="shared" ca="1" si="1696"/>
        <v>46291</v>
      </c>
      <c r="B7276" s="2">
        <f t="shared" ca="1" si="1697"/>
        <v>0.58194444444444449</v>
      </c>
      <c r="C7276" t="str">
        <f t="shared" ca="1" si="1698"/>
        <v>Shri Siddhivinayak Temple, Mumbai</v>
      </c>
      <c r="D7276">
        <f t="shared" ca="1" si="1699"/>
        <v>9644</v>
      </c>
      <c r="E7276">
        <f t="shared" ca="1" si="1710"/>
        <v>172</v>
      </c>
      <c r="F7276">
        <f t="shared" ca="1" si="1700"/>
        <v>23</v>
      </c>
      <c r="G7276">
        <f t="shared" ca="1" si="1701"/>
        <v>4.04</v>
      </c>
      <c r="H7276" t="str">
        <f t="shared" ca="1" si="1702"/>
        <v>Sunny</v>
      </c>
      <c r="I7276">
        <f t="shared" ca="1" si="1703"/>
        <v>41.9</v>
      </c>
      <c r="J7276" t="str">
        <f t="shared" ca="1" si="1704"/>
        <v>No</v>
      </c>
      <c r="K7276" t="str">
        <f t="shared" ca="1" si="1705"/>
        <v>No</v>
      </c>
      <c r="L7276">
        <f t="shared" ca="1" si="1706"/>
        <v>11</v>
      </c>
      <c r="M7276">
        <f t="shared" ca="1" si="1707"/>
        <v>1107</v>
      </c>
      <c r="N7276">
        <f t="shared" ca="1" si="1708"/>
        <v>1.84</v>
      </c>
      <c r="O7276" t="str">
        <f t="shared" ca="1" si="1709"/>
        <v>Yes</v>
      </c>
    </row>
    <row r="7277" spans="1:15" x14ac:dyDescent="0.3">
      <c r="A7277" s="1">
        <f t="shared" ca="1" si="1696"/>
        <v>45593</v>
      </c>
      <c r="B7277" s="2">
        <f t="shared" ca="1" si="1697"/>
        <v>0.15416666666666667</v>
      </c>
      <c r="C7277" t="str">
        <f t="shared" ca="1" si="1698"/>
        <v>Tirumala Tirupati Temple, Tirupati</v>
      </c>
      <c r="D7277">
        <f t="shared" ca="1" si="1699"/>
        <v>8871</v>
      </c>
      <c r="E7277">
        <f t="shared" ca="1" si="1710"/>
        <v>553</v>
      </c>
      <c r="F7277">
        <f t="shared" ca="1" si="1700"/>
        <v>268</v>
      </c>
      <c r="G7277">
        <f t="shared" ca="1" si="1701"/>
        <v>4</v>
      </c>
      <c r="H7277" t="str">
        <f t="shared" ca="1" si="1702"/>
        <v>Cloudy</v>
      </c>
      <c r="I7277">
        <f t="shared" ca="1" si="1703"/>
        <v>36.9</v>
      </c>
      <c r="J7277" t="str">
        <f t="shared" ca="1" si="1704"/>
        <v>No</v>
      </c>
      <c r="K7277" t="str">
        <f t="shared" ca="1" si="1705"/>
        <v>No</v>
      </c>
      <c r="L7277">
        <f t="shared" ca="1" si="1706"/>
        <v>7.4</v>
      </c>
      <c r="M7277">
        <f t="shared" ca="1" si="1707"/>
        <v>2300</v>
      </c>
      <c r="N7277">
        <f t="shared" ca="1" si="1708"/>
        <v>0.91</v>
      </c>
      <c r="O7277" t="str">
        <f t="shared" ca="1" si="1709"/>
        <v>No</v>
      </c>
    </row>
    <row r="7278" spans="1:15" x14ac:dyDescent="0.3">
      <c r="A7278" s="1">
        <f t="shared" ca="1" si="1696"/>
        <v>45653</v>
      </c>
      <c r="B7278" s="2">
        <f t="shared" ca="1" si="1697"/>
        <v>0.65277777777777779</v>
      </c>
      <c r="C7278" t="str">
        <f t="shared" ca="1" si="1698"/>
        <v>Vaishno Devi Temple, Katra</v>
      </c>
      <c r="D7278">
        <f t="shared" ca="1" si="1699"/>
        <v>5439</v>
      </c>
      <c r="E7278">
        <f t="shared" ca="1" si="1710"/>
        <v>399</v>
      </c>
      <c r="F7278">
        <f t="shared" ca="1" si="1700"/>
        <v>265</v>
      </c>
      <c r="G7278">
        <f t="shared" ca="1" si="1701"/>
        <v>8.42</v>
      </c>
      <c r="H7278" t="str">
        <f t="shared" ca="1" si="1702"/>
        <v>Humid</v>
      </c>
      <c r="I7278">
        <f t="shared" ca="1" si="1703"/>
        <v>25.4</v>
      </c>
      <c r="J7278" t="str">
        <f t="shared" ca="1" si="1704"/>
        <v>Yes</v>
      </c>
      <c r="K7278" t="str">
        <f t="shared" ca="1" si="1705"/>
        <v>No</v>
      </c>
      <c r="L7278">
        <f t="shared" ca="1" si="1706"/>
        <v>6.4</v>
      </c>
      <c r="M7278">
        <f t="shared" ca="1" si="1707"/>
        <v>1011</v>
      </c>
      <c r="N7278">
        <f t="shared" ca="1" si="1708"/>
        <v>0.96</v>
      </c>
      <c r="O7278" t="str">
        <f t="shared" ca="1" si="1709"/>
        <v>Yes</v>
      </c>
    </row>
    <row r="7279" spans="1:15" x14ac:dyDescent="0.3">
      <c r="A7279" s="1">
        <f t="shared" ca="1" si="1696"/>
        <v>45872</v>
      </c>
      <c r="B7279" s="2">
        <f t="shared" ca="1" si="1697"/>
        <v>0.65555555555555556</v>
      </c>
      <c r="C7279" t="str">
        <f t="shared" ca="1" si="1698"/>
        <v>Kashi Vishwanath Temple, Varanasi</v>
      </c>
      <c r="D7279">
        <f t="shared" ca="1" si="1699"/>
        <v>3081</v>
      </c>
      <c r="E7279">
        <f t="shared" ca="1" si="1710"/>
        <v>113</v>
      </c>
      <c r="F7279">
        <f t="shared" ca="1" si="1700"/>
        <v>190</v>
      </c>
      <c r="G7279">
        <f t="shared" ca="1" si="1701"/>
        <v>8.9700000000000006</v>
      </c>
      <c r="H7279" t="str">
        <f t="shared" ca="1" si="1702"/>
        <v>Humid</v>
      </c>
      <c r="I7279">
        <f t="shared" ca="1" si="1703"/>
        <v>32.9</v>
      </c>
      <c r="J7279" t="str">
        <f t="shared" ca="1" si="1704"/>
        <v>No</v>
      </c>
      <c r="K7279" t="str">
        <f t="shared" ca="1" si="1705"/>
        <v>No</v>
      </c>
      <c r="L7279">
        <f t="shared" ca="1" si="1706"/>
        <v>7.9</v>
      </c>
      <c r="M7279">
        <f t="shared" ca="1" si="1707"/>
        <v>1046</v>
      </c>
      <c r="N7279">
        <f t="shared" ca="1" si="1708"/>
        <v>0.97</v>
      </c>
      <c r="O7279" t="str">
        <f t="shared" ca="1" si="1709"/>
        <v>Yes</v>
      </c>
    </row>
    <row r="7280" spans="1:15" x14ac:dyDescent="0.3">
      <c r="A7280" s="1">
        <f t="shared" ca="1" si="1696"/>
        <v>46351</v>
      </c>
      <c r="B7280" s="2">
        <f t="shared" ca="1" si="1697"/>
        <v>0.40625</v>
      </c>
      <c r="C7280" t="str">
        <f t="shared" ca="1" si="1698"/>
        <v>Dagdusheth Halwai Ganpati Temple, Pune</v>
      </c>
      <c r="D7280">
        <f t="shared" ca="1" si="1699"/>
        <v>8108</v>
      </c>
      <c r="E7280">
        <f t="shared" ca="1" si="1710"/>
        <v>485</v>
      </c>
      <c r="F7280">
        <f t="shared" ca="1" si="1700"/>
        <v>273</v>
      </c>
      <c r="G7280">
        <f t="shared" ca="1" si="1701"/>
        <v>9.39</v>
      </c>
      <c r="H7280" t="str">
        <f t="shared" ca="1" si="1702"/>
        <v>Cloudy</v>
      </c>
      <c r="I7280">
        <f t="shared" ca="1" si="1703"/>
        <v>29.5</v>
      </c>
      <c r="J7280" t="str">
        <f t="shared" ca="1" si="1704"/>
        <v>Yes</v>
      </c>
      <c r="K7280" t="str">
        <f t="shared" ca="1" si="1705"/>
        <v>No</v>
      </c>
      <c r="L7280">
        <f t="shared" ca="1" si="1706"/>
        <v>4.5</v>
      </c>
      <c r="M7280">
        <f t="shared" ca="1" si="1707"/>
        <v>586</v>
      </c>
      <c r="N7280">
        <f t="shared" ca="1" si="1708"/>
        <v>2.2799999999999998</v>
      </c>
      <c r="O7280" t="str">
        <f t="shared" ca="1" si="1709"/>
        <v>Yes</v>
      </c>
    </row>
    <row r="7281" spans="1:15" x14ac:dyDescent="0.3">
      <c r="A7281" s="1">
        <f t="shared" ca="1" si="1696"/>
        <v>45857</v>
      </c>
      <c r="B7281" s="2">
        <f t="shared" ca="1" si="1697"/>
        <v>0.40555555555555556</v>
      </c>
      <c r="C7281" t="str">
        <f t="shared" ca="1" si="1698"/>
        <v>Meenakshi Amman Temple, Madurai</v>
      </c>
      <c r="D7281">
        <f t="shared" ca="1" si="1699"/>
        <v>7761</v>
      </c>
      <c r="E7281">
        <f t="shared" ca="1" si="1710"/>
        <v>517</v>
      </c>
      <c r="F7281">
        <f t="shared" ca="1" si="1700"/>
        <v>443</v>
      </c>
      <c r="G7281">
        <f t="shared" ca="1" si="1701"/>
        <v>8.24</v>
      </c>
      <c r="H7281" t="str">
        <f t="shared" ca="1" si="1702"/>
        <v>Humid</v>
      </c>
      <c r="I7281">
        <f t="shared" ca="1" si="1703"/>
        <v>21.9</v>
      </c>
      <c r="J7281" t="str">
        <f t="shared" ca="1" si="1704"/>
        <v>No</v>
      </c>
      <c r="K7281" t="str">
        <f t="shared" ca="1" si="1705"/>
        <v>No</v>
      </c>
      <c r="L7281">
        <f t="shared" ca="1" si="1706"/>
        <v>7.4</v>
      </c>
      <c r="M7281">
        <f t="shared" ca="1" si="1707"/>
        <v>446</v>
      </c>
      <c r="N7281">
        <f t="shared" ca="1" si="1708"/>
        <v>0.73</v>
      </c>
      <c r="O7281" t="str">
        <f t="shared" ca="1" si="1709"/>
        <v>Yes</v>
      </c>
    </row>
    <row r="7282" spans="1:15" x14ac:dyDescent="0.3">
      <c r="A7282" s="1">
        <f t="shared" ca="1" si="1696"/>
        <v>46027</v>
      </c>
      <c r="B7282" s="2">
        <f t="shared" ca="1" si="1697"/>
        <v>0.5541666666666667</v>
      </c>
      <c r="C7282" t="str">
        <f t="shared" ca="1" si="1698"/>
        <v>Grishneshwar Temple, Chhatrapati Sambhajinagar</v>
      </c>
      <c r="D7282">
        <f t="shared" ca="1" si="1699"/>
        <v>12768</v>
      </c>
      <c r="E7282">
        <f t="shared" ca="1" si="1710"/>
        <v>304</v>
      </c>
      <c r="F7282">
        <f t="shared" ca="1" si="1700"/>
        <v>348</v>
      </c>
      <c r="G7282">
        <f t="shared" ca="1" si="1701"/>
        <v>9.74</v>
      </c>
      <c r="H7282" t="str">
        <f t="shared" ca="1" si="1702"/>
        <v>Rainy</v>
      </c>
      <c r="I7282">
        <f t="shared" ca="1" si="1703"/>
        <v>24.6</v>
      </c>
      <c r="J7282" t="str">
        <f t="shared" ca="1" si="1704"/>
        <v>No</v>
      </c>
      <c r="K7282" t="str">
        <f t="shared" ca="1" si="1705"/>
        <v>No</v>
      </c>
      <c r="L7282">
        <f t="shared" ca="1" si="1706"/>
        <v>9.9</v>
      </c>
      <c r="M7282">
        <f t="shared" ca="1" si="1707"/>
        <v>2866</v>
      </c>
      <c r="N7282">
        <f t="shared" ca="1" si="1708"/>
        <v>0.65</v>
      </c>
      <c r="O7282" t="str">
        <f t="shared" ca="1" si="1709"/>
        <v>No</v>
      </c>
    </row>
    <row r="7283" spans="1:15" x14ac:dyDescent="0.3">
      <c r="A7283" s="1">
        <f t="shared" ca="1" si="1696"/>
        <v>45746</v>
      </c>
      <c r="B7283" s="2">
        <f t="shared" ca="1" si="1697"/>
        <v>0.31388888888888888</v>
      </c>
      <c r="C7283" t="str">
        <f t="shared" ca="1" si="1698"/>
        <v>Bhimashankar Temple, Maharashtra</v>
      </c>
      <c r="D7283">
        <f t="shared" ca="1" si="1699"/>
        <v>5532</v>
      </c>
      <c r="E7283">
        <f t="shared" ca="1" si="1710"/>
        <v>113</v>
      </c>
      <c r="F7283">
        <f t="shared" ca="1" si="1700"/>
        <v>262</v>
      </c>
      <c r="G7283">
        <f t="shared" ca="1" si="1701"/>
        <v>7.75</v>
      </c>
      <c r="H7283" t="str">
        <f t="shared" ca="1" si="1702"/>
        <v>Humid</v>
      </c>
      <c r="I7283">
        <f t="shared" ca="1" si="1703"/>
        <v>40.1</v>
      </c>
      <c r="J7283" t="str">
        <f t="shared" ca="1" si="1704"/>
        <v>No</v>
      </c>
      <c r="K7283" t="str">
        <f t="shared" ca="1" si="1705"/>
        <v>No</v>
      </c>
      <c r="L7283">
        <f t="shared" ca="1" si="1706"/>
        <v>4.5</v>
      </c>
      <c r="M7283">
        <f t="shared" ca="1" si="1707"/>
        <v>670</v>
      </c>
      <c r="N7283">
        <f t="shared" ca="1" si="1708"/>
        <v>1.17</v>
      </c>
      <c r="O7283" t="str">
        <f t="shared" ca="1" si="1709"/>
        <v>No</v>
      </c>
    </row>
    <row r="7284" spans="1:15" x14ac:dyDescent="0.3">
      <c r="A7284" s="1">
        <f t="shared" ca="1" si="1696"/>
        <v>45766</v>
      </c>
      <c r="B7284" s="2">
        <f t="shared" ca="1" si="1697"/>
        <v>0.32569444444444445</v>
      </c>
      <c r="C7284" t="str">
        <f t="shared" ca="1" si="1698"/>
        <v>Grishneshwar Temple, Chhatrapati Sambhajinagar</v>
      </c>
      <c r="D7284">
        <f t="shared" ca="1" si="1699"/>
        <v>5349</v>
      </c>
      <c r="E7284">
        <f t="shared" ca="1" si="1710"/>
        <v>466</v>
      </c>
      <c r="F7284">
        <f t="shared" ca="1" si="1700"/>
        <v>14</v>
      </c>
      <c r="G7284">
        <f t="shared" ca="1" si="1701"/>
        <v>11.71</v>
      </c>
      <c r="H7284" t="str">
        <f t="shared" ca="1" si="1702"/>
        <v>Humid</v>
      </c>
      <c r="I7284">
        <f t="shared" ca="1" si="1703"/>
        <v>33.4</v>
      </c>
      <c r="J7284" t="str">
        <f t="shared" ca="1" si="1704"/>
        <v>Yes</v>
      </c>
      <c r="K7284" t="str">
        <f t="shared" ca="1" si="1705"/>
        <v>No</v>
      </c>
      <c r="L7284">
        <f t="shared" ca="1" si="1706"/>
        <v>9.1999999999999993</v>
      </c>
      <c r="M7284">
        <f t="shared" ca="1" si="1707"/>
        <v>1380</v>
      </c>
      <c r="N7284">
        <f t="shared" ca="1" si="1708"/>
        <v>2.17</v>
      </c>
      <c r="O7284" t="str">
        <f t="shared" ca="1" si="1709"/>
        <v>No</v>
      </c>
    </row>
    <row r="7285" spans="1:15" x14ac:dyDescent="0.3">
      <c r="A7285" s="1">
        <f t="shared" ca="1" si="1696"/>
        <v>46064</v>
      </c>
      <c r="B7285" s="2">
        <f t="shared" ca="1" si="1697"/>
        <v>0.97430555555555554</v>
      </c>
      <c r="C7285" t="str">
        <f t="shared" ca="1" si="1698"/>
        <v>Shree Mahakaleshwar Temple, Ujjain</v>
      </c>
      <c r="D7285">
        <f t="shared" ca="1" si="1699"/>
        <v>6524</v>
      </c>
      <c r="E7285">
        <f t="shared" ca="1" si="1710"/>
        <v>317</v>
      </c>
      <c r="F7285">
        <f t="shared" ca="1" si="1700"/>
        <v>58</v>
      </c>
      <c r="G7285">
        <f t="shared" ca="1" si="1701"/>
        <v>5.79</v>
      </c>
      <c r="H7285" t="str">
        <f t="shared" ca="1" si="1702"/>
        <v>Rainy</v>
      </c>
      <c r="I7285">
        <f t="shared" ca="1" si="1703"/>
        <v>22.8</v>
      </c>
      <c r="J7285" t="str">
        <f t="shared" ca="1" si="1704"/>
        <v>No</v>
      </c>
      <c r="K7285" t="str">
        <f t="shared" ca="1" si="1705"/>
        <v>No</v>
      </c>
      <c r="L7285">
        <f t="shared" ca="1" si="1706"/>
        <v>2.9</v>
      </c>
      <c r="M7285">
        <f t="shared" ca="1" si="1707"/>
        <v>813</v>
      </c>
      <c r="N7285">
        <f t="shared" ca="1" si="1708"/>
        <v>1.07</v>
      </c>
      <c r="O7285" t="str">
        <f t="shared" ca="1" si="1709"/>
        <v>No</v>
      </c>
    </row>
    <row r="7286" spans="1:15" x14ac:dyDescent="0.3">
      <c r="A7286" s="1">
        <f t="shared" ca="1" si="1696"/>
        <v>46155</v>
      </c>
      <c r="B7286" s="2">
        <f t="shared" ca="1" si="1697"/>
        <v>7.2222222222222215E-2</v>
      </c>
      <c r="C7286" t="str">
        <f t="shared" ca="1" si="1698"/>
        <v>Tirumala Tirupati Temple, Tirupati</v>
      </c>
      <c r="D7286">
        <f t="shared" ca="1" si="1699"/>
        <v>9084</v>
      </c>
      <c r="E7286">
        <f t="shared" ca="1" si="1710"/>
        <v>34</v>
      </c>
      <c r="F7286">
        <f t="shared" ca="1" si="1700"/>
        <v>462</v>
      </c>
      <c r="G7286">
        <f t="shared" ca="1" si="1701"/>
        <v>9.0399999999999991</v>
      </c>
      <c r="H7286" t="str">
        <f t="shared" ca="1" si="1702"/>
        <v>Cloudy</v>
      </c>
      <c r="I7286">
        <f t="shared" ca="1" si="1703"/>
        <v>37</v>
      </c>
      <c r="J7286" t="str">
        <f t="shared" ca="1" si="1704"/>
        <v>Yes</v>
      </c>
      <c r="K7286" t="str">
        <f t="shared" ca="1" si="1705"/>
        <v>Yes</v>
      </c>
      <c r="L7286">
        <f t="shared" ca="1" si="1706"/>
        <v>4.3</v>
      </c>
      <c r="M7286">
        <f t="shared" ca="1" si="1707"/>
        <v>1913</v>
      </c>
      <c r="N7286">
        <f t="shared" ca="1" si="1708"/>
        <v>1.28</v>
      </c>
      <c r="O7286" t="str">
        <f t="shared" ca="1" si="1709"/>
        <v>No</v>
      </c>
    </row>
    <row r="7287" spans="1:15" x14ac:dyDescent="0.3">
      <c r="A7287" s="1">
        <f t="shared" ca="1" si="1696"/>
        <v>45885</v>
      </c>
      <c r="B7287" s="2">
        <f t="shared" ca="1" si="1697"/>
        <v>0.27083333333333331</v>
      </c>
      <c r="C7287" t="str">
        <f t="shared" ca="1" si="1698"/>
        <v>Tirumala Tirupati Temple, Tirupati</v>
      </c>
      <c r="D7287">
        <f t="shared" ca="1" si="1699"/>
        <v>8344</v>
      </c>
      <c r="E7287">
        <f t="shared" ca="1" si="1710"/>
        <v>409</v>
      </c>
      <c r="F7287">
        <f t="shared" ca="1" si="1700"/>
        <v>9</v>
      </c>
      <c r="G7287">
        <f t="shared" ca="1" si="1701"/>
        <v>10.31</v>
      </c>
      <c r="H7287" t="str">
        <f t="shared" ca="1" si="1702"/>
        <v>Rainy</v>
      </c>
      <c r="I7287">
        <f t="shared" ca="1" si="1703"/>
        <v>29.1</v>
      </c>
      <c r="J7287" t="str">
        <f t="shared" ca="1" si="1704"/>
        <v>No</v>
      </c>
      <c r="K7287" t="str">
        <f t="shared" ca="1" si="1705"/>
        <v>No</v>
      </c>
      <c r="L7287">
        <f t="shared" ca="1" si="1706"/>
        <v>2.2999999999999998</v>
      </c>
      <c r="M7287">
        <f t="shared" ca="1" si="1707"/>
        <v>2522</v>
      </c>
      <c r="N7287">
        <f t="shared" ca="1" si="1708"/>
        <v>2.2200000000000002</v>
      </c>
      <c r="O7287" t="str">
        <f t="shared" ca="1" si="1709"/>
        <v>No</v>
      </c>
    </row>
    <row r="7288" spans="1:15" x14ac:dyDescent="0.3">
      <c r="A7288" s="1">
        <f t="shared" ca="1" si="1696"/>
        <v>45899</v>
      </c>
      <c r="B7288" s="2">
        <f t="shared" ca="1" si="1697"/>
        <v>0.37361111111111112</v>
      </c>
      <c r="C7288" t="str">
        <f t="shared" ca="1" si="1698"/>
        <v>Meenakshi Amman Temple, Madurai</v>
      </c>
      <c r="D7288">
        <f t="shared" ca="1" si="1699"/>
        <v>3161</v>
      </c>
      <c r="E7288">
        <f t="shared" ca="1" si="1710"/>
        <v>127</v>
      </c>
      <c r="F7288">
        <f t="shared" ca="1" si="1700"/>
        <v>20</v>
      </c>
      <c r="G7288">
        <f t="shared" ca="1" si="1701"/>
        <v>13.73</v>
      </c>
      <c r="H7288" t="str">
        <f t="shared" ca="1" si="1702"/>
        <v>Humid</v>
      </c>
      <c r="I7288">
        <f t="shared" ca="1" si="1703"/>
        <v>26.5</v>
      </c>
      <c r="J7288" t="str">
        <f t="shared" ca="1" si="1704"/>
        <v>No</v>
      </c>
      <c r="K7288" t="str">
        <f t="shared" ca="1" si="1705"/>
        <v>No</v>
      </c>
      <c r="L7288">
        <f t="shared" ca="1" si="1706"/>
        <v>6.6</v>
      </c>
      <c r="M7288">
        <f t="shared" ca="1" si="1707"/>
        <v>1104</v>
      </c>
      <c r="N7288">
        <f t="shared" ca="1" si="1708"/>
        <v>1.69</v>
      </c>
      <c r="O7288" t="str">
        <f t="shared" ca="1" si="1709"/>
        <v>Yes</v>
      </c>
    </row>
    <row r="7289" spans="1:15" x14ac:dyDescent="0.3">
      <c r="A7289" s="1">
        <f t="shared" ca="1" si="1696"/>
        <v>46020</v>
      </c>
      <c r="B7289" s="2">
        <f t="shared" ca="1" si="1697"/>
        <v>0.39374999999999999</v>
      </c>
      <c r="C7289" t="str">
        <f t="shared" ca="1" si="1698"/>
        <v>Meenakshi Amman Temple, Madurai</v>
      </c>
      <c r="D7289">
        <f t="shared" ca="1" si="1699"/>
        <v>8795</v>
      </c>
      <c r="E7289">
        <f t="shared" ca="1" si="1710"/>
        <v>33</v>
      </c>
      <c r="F7289">
        <f t="shared" ca="1" si="1700"/>
        <v>117</v>
      </c>
      <c r="G7289">
        <f t="shared" ca="1" si="1701"/>
        <v>2.83</v>
      </c>
      <c r="H7289" t="str">
        <f t="shared" ca="1" si="1702"/>
        <v>Cloudy</v>
      </c>
      <c r="I7289">
        <f t="shared" ca="1" si="1703"/>
        <v>28.3</v>
      </c>
      <c r="J7289" t="str">
        <f t="shared" ca="1" si="1704"/>
        <v>Yes</v>
      </c>
      <c r="K7289" t="str">
        <f t="shared" ca="1" si="1705"/>
        <v>No</v>
      </c>
      <c r="L7289">
        <f t="shared" ca="1" si="1706"/>
        <v>8.1</v>
      </c>
      <c r="M7289">
        <f t="shared" ca="1" si="1707"/>
        <v>336</v>
      </c>
      <c r="N7289">
        <f t="shared" ca="1" si="1708"/>
        <v>1.1399999999999999</v>
      </c>
      <c r="O7289" t="str">
        <f t="shared" ca="1" si="1709"/>
        <v>Yes</v>
      </c>
    </row>
    <row r="7290" spans="1:15" x14ac:dyDescent="0.3">
      <c r="A7290" s="1">
        <f t="shared" ca="1" si="1696"/>
        <v>45310</v>
      </c>
      <c r="B7290" s="2">
        <f t="shared" ca="1" si="1697"/>
        <v>0.8881944444444444</v>
      </c>
      <c r="C7290" t="str">
        <f t="shared" ca="1" si="1698"/>
        <v>Kashi Vishwanath Temple, Varanasi</v>
      </c>
      <c r="D7290">
        <f t="shared" ca="1" si="1699"/>
        <v>7869</v>
      </c>
      <c r="E7290">
        <f t="shared" ca="1" si="1710"/>
        <v>170</v>
      </c>
      <c r="F7290">
        <f t="shared" ca="1" si="1700"/>
        <v>291</v>
      </c>
      <c r="G7290">
        <f t="shared" ca="1" si="1701"/>
        <v>1.27</v>
      </c>
      <c r="H7290" t="str">
        <f t="shared" ca="1" si="1702"/>
        <v>Cloudy</v>
      </c>
      <c r="I7290">
        <f t="shared" ca="1" si="1703"/>
        <v>21.5</v>
      </c>
      <c r="J7290" t="str">
        <f t="shared" ca="1" si="1704"/>
        <v>No</v>
      </c>
      <c r="K7290" t="str">
        <f t="shared" ca="1" si="1705"/>
        <v>No</v>
      </c>
      <c r="L7290">
        <f t="shared" ca="1" si="1706"/>
        <v>9.4</v>
      </c>
      <c r="M7290">
        <f t="shared" ca="1" si="1707"/>
        <v>736</v>
      </c>
      <c r="N7290">
        <f t="shared" ca="1" si="1708"/>
        <v>0.52</v>
      </c>
      <c r="O7290" t="str">
        <f t="shared" ca="1" si="1709"/>
        <v>No</v>
      </c>
    </row>
    <row r="7291" spans="1:15" x14ac:dyDescent="0.3">
      <c r="A7291" s="1">
        <f t="shared" ca="1" si="1696"/>
        <v>45755</v>
      </c>
      <c r="B7291" s="2">
        <f t="shared" ca="1" si="1697"/>
        <v>0.87291666666666667</v>
      </c>
      <c r="C7291" t="str">
        <f t="shared" ca="1" si="1698"/>
        <v>Grishneshwar Temple, Chhatrapati Sambhajinagar</v>
      </c>
      <c r="D7291">
        <f t="shared" ca="1" si="1699"/>
        <v>14532</v>
      </c>
      <c r="E7291">
        <f t="shared" ca="1" si="1710"/>
        <v>139</v>
      </c>
      <c r="F7291">
        <f t="shared" ca="1" si="1700"/>
        <v>430</v>
      </c>
      <c r="G7291">
        <f t="shared" ca="1" si="1701"/>
        <v>9.57</v>
      </c>
      <c r="H7291" t="str">
        <f t="shared" ca="1" si="1702"/>
        <v>Rainy</v>
      </c>
      <c r="I7291">
        <f t="shared" ca="1" si="1703"/>
        <v>25.9</v>
      </c>
      <c r="J7291" t="str">
        <f t="shared" ca="1" si="1704"/>
        <v>Yes</v>
      </c>
      <c r="K7291" t="str">
        <f t="shared" ca="1" si="1705"/>
        <v>No</v>
      </c>
      <c r="L7291">
        <f t="shared" ca="1" si="1706"/>
        <v>6.3</v>
      </c>
      <c r="M7291">
        <f t="shared" ca="1" si="1707"/>
        <v>2345</v>
      </c>
      <c r="N7291">
        <f t="shared" ca="1" si="1708"/>
        <v>0.98</v>
      </c>
      <c r="O7291" t="str">
        <f t="shared" ca="1" si="1709"/>
        <v>No</v>
      </c>
    </row>
    <row r="7292" spans="1:15" x14ac:dyDescent="0.3">
      <c r="A7292" s="1">
        <f t="shared" ca="1" si="1696"/>
        <v>45983</v>
      </c>
      <c r="B7292" s="2">
        <f t="shared" ca="1" si="1697"/>
        <v>0.31180555555555556</v>
      </c>
      <c r="C7292" t="str">
        <f t="shared" ca="1" si="1698"/>
        <v>Bhimashankar Temple, Maharashtra</v>
      </c>
      <c r="D7292">
        <f t="shared" ca="1" si="1699"/>
        <v>3059</v>
      </c>
      <c r="E7292">
        <f t="shared" ca="1" si="1710"/>
        <v>522</v>
      </c>
      <c r="F7292">
        <f t="shared" ca="1" si="1700"/>
        <v>290</v>
      </c>
      <c r="G7292">
        <f t="shared" ca="1" si="1701"/>
        <v>8.34</v>
      </c>
      <c r="H7292" t="str">
        <f t="shared" ca="1" si="1702"/>
        <v>Rainy</v>
      </c>
      <c r="I7292">
        <f t="shared" ca="1" si="1703"/>
        <v>28.3</v>
      </c>
      <c r="J7292" t="str">
        <f t="shared" ca="1" si="1704"/>
        <v>No</v>
      </c>
      <c r="K7292" t="str">
        <f t="shared" ca="1" si="1705"/>
        <v>No</v>
      </c>
      <c r="L7292">
        <f t="shared" ca="1" si="1706"/>
        <v>8.4</v>
      </c>
      <c r="M7292">
        <f t="shared" ca="1" si="1707"/>
        <v>926</v>
      </c>
      <c r="N7292">
        <f t="shared" ca="1" si="1708"/>
        <v>0.88</v>
      </c>
      <c r="O7292" t="str">
        <f t="shared" ca="1" si="1709"/>
        <v>No</v>
      </c>
    </row>
    <row r="7293" spans="1:15" x14ac:dyDescent="0.3">
      <c r="A7293" s="1">
        <f t="shared" ca="1" si="1696"/>
        <v>45314</v>
      </c>
      <c r="B7293" s="2">
        <f t="shared" ca="1" si="1697"/>
        <v>0.84444444444444444</v>
      </c>
      <c r="C7293" t="str">
        <f t="shared" ca="1" si="1698"/>
        <v>Kashi Vishwanath Temple, Varanasi</v>
      </c>
      <c r="D7293">
        <f t="shared" ca="1" si="1699"/>
        <v>14766</v>
      </c>
      <c r="E7293">
        <f t="shared" ca="1" si="1710"/>
        <v>373</v>
      </c>
      <c r="F7293">
        <f t="shared" ca="1" si="1700"/>
        <v>183</v>
      </c>
      <c r="G7293">
        <f t="shared" ca="1" si="1701"/>
        <v>4.16</v>
      </c>
      <c r="H7293" t="str">
        <f t="shared" ca="1" si="1702"/>
        <v>Hot</v>
      </c>
      <c r="I7293">
        <f t="shared" ca="1" si="1703"/>
        <v>21.9</v>
      </c>
      <c r="J7293" t="str">
        <f t="shared" ca="1" si="1704"/>
        <v>No</v>
      </c>
      <c r="K7293" t="str">
        <f t="shared" ca="1" si="1705"/>
        <v>No</v>
      </c>
      <c r="L7293">
        <f t="shared" ca="1" si="1706"/>
        <v>7.1</v>
      </c>
      <c r="M7293">
        <f t="shared" ca="1" si="1707"/>
        <v>1627</v>
      </c>
      <c r="N7293">
        <f t="shared" ca="1" si="1708"/>
        <v>0.99</v>
      </c>
      <c r="O7293" t="str">
        <f t="shared" ca="1" si="1709"/>
        <v>No</v>
      </c>
    </row>
    <row r="7294" spans="1:15" x14ac:dyDescent="0.3">
      <c r="A7294" s="1">
        <f t="shared" ca="1" si="1696"/>
        <v>46364</v>
      </c>
      <c r="B7294" s="2">
        <f t="shared" ca="1" si="1697"/>
        <v>0.76597222222222228</v>
      </c>
      <c r="C7294" t="str">
        <f t="shared" ca="1" si="1698"/>
        <v>Grishneshwar Temple, Chhatrapati Sambhajinagar</v>
      </c>
      <c r="D7294">
        <f t="shared" ca="1" si="1699"/>
        <v>2687</v>
      </c>
      <c r="E7294">
        <f t="shared" ca="1" si="1710"/>
        <v>42</v>
      </c>
      <c r="F7294">
        <f t="shared" ca="1" si="1700"/>
        <v>28</v>
      </c>
      <c r="G7294">
        <f t="shared" ca="1" si="1701"/>
        <v>11.72</v>
      </c>
      <c r="H7294" t="str">
        <f t="shared" ca="1" si="1702"/>
        <v>Sunny</v>
      </c>
      <c r="I7294">
        <f t="shared" ca="1" si="1703"/>
        <v>19.5</v>
      </c>
      <c r="J7294" t="str">
        <f t="shared" ca="1" si="1704"/>
        <v>No</v>
      </c>
      <c r="K7294" t="str">
        <f t="shared" ca="1" si="1705"/>
        <v>Yes</v>
      </c>
      <c r="L7294">
        <f t="shared" ca="1" si="1706"/>
        <v>9.9</v>
      </c>
      <c r="M7294">
        <f t="shared" ca="1" si="1707"/>
        <v>1254</v>
      </c>
      <c r="N7294">
        <f t="shared" ca="1" si="1708"/>
        <v>2.0099999999999998</v>
      </c>
      <c r="O7294" t="str">
        <f t="shared" ca="1" si="1709"/>
        <v>No</v>
      </c>
    </row>
    <row r="7295" spans="1:15" x14ac:dyDescent="0.3">
      <c r="A7295" s="1">
        <f t="shared" ca="1" si="1696"/>
        <v>45550</v>
      </c>
      <c r="B7295" s="2">
        <f t="shared" ca="1" si="1697"/>
        <v>0.45624999999999999</v>
      </c>
      <c r="C7295" t="str">
        <f t="shared" ca="1" si="1698"/>
        <v>Vaishno Devi Temple, Katra</v>
      </c>
      <c r="D7295">
        <f t="shared" ca="1" si="1699"/>
        <v>11774</v>
      </c>
      <c r="E7295">
        <f t="shared" ca="1" si="1710"/>
        <v>281</v>
      </c>
      <c r="F7295">
        <f t="shared" ca="1" si="1700"/>
        <v>295</v>
      </c>
      <c r="G7295">
        <f t="shared" ca="1" si="1701"/>
        <v>14.93</v>
      </c>
      <c r="H7295" t="str">
        <f t="shared" ca="1" si="1702"/>
        <v>Cloudy</v>
      </c>
      <c r="I7295">
        <f t="shared" ca="1" si="1703"/>
        <v>18.100000000000001</v>
      </c>
      <c r="J7295" t="str">
        <f t="shared" ca="1" si="1704"/>
        <v>No</v>
      </c>
      <c r="K7295" t="str">
        <f t="shared" ca="1" si="1705"/>
        <v>No</v>
      </c>
      <c r="L7295">
        <f t="shared" ca="1" si="1706"/>
        <v>2.2000000000000002</v>
      </c>
      <c r="M7295">
        <f t="shared" ca="1" si="1707"/>
        <v>1718</v>
      </c>
      <c r="N7295">
        <f t="shared" ca="1" si="1708"/>
        <v>2.11</v>
      </c>
      <c r="O7295" t="str">
        <f t="shared" ca="1" si="1709"/>
        <v>No</v>
      </c>
    </row>
    <row r="7296" spans="1:15" x14ac:dyDescent="0.3">
      <c r="A7296" s="1">
        <f t="shared" ca="1" si="1696"/>
        <v>46350</v>
      </c>
      <c r="B7296" s="2">
        <f t="shared" ca="1" si="1697"/>
        <v>0.92222222222222228</v>
      </c>
      <c r="C7296" t="str">
        <f t="shared" ca="1" si="1698"/>
        <v>Somnath Temple, Gujarat</v>
      </c>
      <c r="D7296">
        <f t="shared" ca="1" si="1699"/>
        <v>4031</v>
      </c>
      <c r="E7296">
        <f t="shared" ca="1" si="1710"/>
        <v>488</v>
      </c>
      <c r="F7296">
        <f t="shared" ca="1" si="1700"/>
        <v>200</v>
      </c>
      <c r="G7296">
        <f t="shared" ca="1" si="1701"/>
        <v>8.89</v>
      </c>
      <c r="H7296" t="str">
        <f t="shared" ca="1" si="1702"/>
        <v>Hot</v>
      </c>
      <c r="I7296">
        <f t="shared" ca="1" si="1703"/>
        <v>23.2</v>
      </c>
      <c r="J7296" t="str">
        <f t="shared" ca="1" si="1704"/>
        <v>No</v>
      </c>
      <c r="K7296" t="str">
        <f t="shared" ca="1" si="1705"/>
        <v>Yes</v>
      </c>
      <c r="L7296">
        <f t="shared" ca="1" si="1706"/>
        <v>3.5</v>
      </c>
      <c r="M7296">
        <f t="shared" ca="1" si="1707"/>
        <v>1422</v>
      </c>
      <c r="N7296">
        <f t="shared" ca="1" si="1708"/>
        <v>1.52</v>
      </c>
      <c r="O7296" t="str">
        <f t="shared" ca="1" si="1709"/>
        <v>No</v>
      </c>
    </row>
    <row r="7297" spans="1:15" x14ac:dyDescent="0.3">
      <c r="A7297" s="1">
        <f t="shared" ca="1" si="1696"/>
        <v>45621</v>
      </c>
      <c r="B7297" s="2">
        <f t="shared" ca="1" si="1697"/>
        <v>0.6958333333333333</v>
      </c>
      <c r="C7297" t="str">
        <f t="shared" ca="1" si="1698"/>
        <v>Grishneshwar Temple, Chhatrapati Sambhajinagar</v>
      </c>
      <c r="D7297">
        <f t="shared" ca="1" si="1699"/>
        <v>14771</v>
      </c>
      <c r="E7297">
        <f t="shared" ca="1" si="1710"/>
        <v>329</v>
      </c>
      <c r="F7297">
        <f t="shared" ca="1" si="1700"/>
        <v>380</v>
      </c>
      <c r="G7297">
        <f t="shared" ca="1" si="1701"/>
        <v>12.86</v>
      </c>
      <c r="H7297" t="str">
        <f t="shared" ca="1" si="1702"/>
        <v>Rainy</v>
      </c>
      <c r="I7297">
        <f t="shared" ca="1" si="1703"/>
        <v>23.2</v>
      </c>
      <c r="J7297" t="str">
        <f t="shared" ca="1" si="1704"/>
        <v>No</v>
      </c>
      <c r="K7297" t="str">
        <f t="shared" ca="1" si="1705"/>
        <v>No</v>
      </c>
      <c r="L7297">
        <f t="shared" ca="1" si="1706"/>
        <v>8</v>
      </c>
      <c r="M7297">
        <f t="shared" ca="1" si="1707"/>
        <v>2775</v>
      </c>
      <c r="N7297">
        <f t="shared" ca="1" si="1708"/>
        <v>2.0099999999999998</v>
      </c>
      <c r="O7297" t="str">
        <f t="shared" ca="1" si="1709"/>
        <v>No</v>
      </c>
    </row>
    <row r="7298" spans="1:15" x14ac:dyDescent="0.3">
      <c r="A7298" s="1">
        <f t="shared" ca="1" si="1696"/>
        <v>45908</v>
      </c>
      <c r="B7298" s="2">
        <f t="shared" ca="1" si="1697"/>
        <v>0.15138888888888888</v>
      </c>
      <c r="C7298" t="str">
        <f t="shared" ca="1" si="1698"/>
        <v>Golden Temple, Amritsar</v>
      </c>
      <c r="D7298">
        <f t="shared" ca="1" si="1699"/>
        <v>4125</v>
      </c>
      <c r="E7298">
        <f t="shared" ca="1" si="1710"/>
        <v>123</v>
      </c>
      <c r="F7298">
        <f t="shared" ca="1" si="1700"/>
        <v>344</v>
      </c>
      <c r="G7298">
        <f t="shared" ca="1" si="1701"/>
        <v>4.7</v>
      </c>
      <c r="H7298" t="str">
        <f t="shared" ca="1" si="1702"/>
        <v>Hot</v>
      </c>
      <c r="I7298">
        <f t="shared" ca="1" si="1703"/>
        <v>21</v>
      </c>
      <c r="J7298" t="str">
        <f t="shared" ca="1" si="1704"/>
        <v>No</v>
      </c>
      <c r="K7298" t="str">
        <f t="shared" ca="1" si="1705"/>
        <v>No</v>
      </c>
      <c r="L7298">
        <f t="shared" ca="1" si="1706"/>
        <v>6.6</v>
      </c>
      <c r="M7298">
        <f t="shared" ca="1" si="1707"/>
        <v>1991</v>
      </c>
      <c r="N7298">
        <f t="shared" ca="1" si="1708"/>
        <v>1.38</v>
      </c>
      <c r="O7298" t="str">
        <f t="shared" ca="1" si="1709"/>
        <v>Yes</v>
      </c>
    </row>
    <row r="7299" spans="1:15" x14ac:dyDescent="0.3">
      <c r="A7299" s="1">
        <f t="shared" ref="A7299:A7362" ca="1" si="1711">DATE(2024,1,1)+RANDBETWEEN(0,1095)</f>
        <v>45611</v>
      </c>
      <c r="B7299" s="2">
        <f t="shared" ref="B7299:B7362" ca="1" si="1712">TIME(RANDBETWEEN(0,23),RANDBETWEEN(0,59),0)</f>
        <v>0.7993055555555556</v>
      </c>
      <c r="C7299" t="str">
        <f t="shared" ref="C7299:C7362" ca="1" si="17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7299">
        <f t="shared" ref="D7299:D7362" ca="1" si="1714">RANDBETWEEN(100,15000)</f>
        <v>11122</v>
      </c>
      <c r="E7299">
        <f t="shared" ca="1" si="1710"/>
        <v>221</v>
      </c>
      <c r="F7299">
        <f t="shared" ref="F7299:F7362" ca="1" si="1715">RANDBETWEEN(5,500)</f>
        <v>485</v>
      </c>
      <c r="G7299">
        <f t="shared" ref="G7299:G7362" ca="1" si="1716">ROUND(RAND()*14.5+0.5,2)</f>
        <v>2.62</v>
      </c>
      <c r="H7299" t="str">
        <f t="shared" ref="H7299:H7362" ca="1" si="1717">CHOOSE(RANDBETWEEN(1,5),"Sunny","Cloudy","Rainy","Hot","Humid")</f>
        <v>Humid</v>
      </c>
      <c r="I7299">
        <f t="shared" ref="I7299:I7362" ca="1" si="1718">ROUND(RAND()*24+18,1)</f>
        <v>36.5</v>
      </c>
      <c r="J7299" t="str">
        <f t="shared" ref="J7299:J7362" ca="1" si="1719">IF(RAND()&lt;0.3,"Yes","No")</f>
        <v>No</v>
      </c>
      <c r="K7299" t="str">
        <f t="shared" ref="K7299:K7362" ca="1" si="1720">IF(RAND()&lt;0.2,"Yes","No")</f>
        <v>No</v>
      </c>
      <c r="L7299">
        <f t="shared" ref="L7299:L7362" ca="1" si="1721">ROUND(RAND()*10+2,1)</f>
        <v>11.8</v>
      </c>
      <c r="M7299">
        <f t="shared" ref="M7299:M7362" ca="1" si="1722">RANDBETWEEN(300,3000)</f>
        <v>307</v>
      </c>
      <c r="N7299">
        <f t="shared" ref="N7299:N7362" ca="1" si="1723">ROUND(RAND()*2.2+0.3,2)</f>
        <v>1.62</v>
      </c>
      <c r="O7299" t="str">
        <f t="shared" ref="O7299:O7362" ca="1" si="1724">IF(RAND()&lt;0.35,"Yes","No")</f>
        <v>No</v>
      </c>
    </row>
    <row r="7300" spans="1:15" x14ac:dyDescent="0.3">
      <c r="A7300" s="1">
        <f t="shared" ca="1" si="1711"/>
        <v>46290</v>
      </c>
      <c r="B7300" s="2">
        <f t="shared" ca="1" si="1712"/>
        <v>0.96319444444444446</v>
      </c>
      <c r="C7300" t="str">
        <f t="shared" ca="1" si="1713"/>
        <v>Vaishno Devi Temple, Katra</v>
      </c>
      <c r="D7300">
        <f t="shared" ca="1" si="1714"/>
        <v>8925</v>
      </c>
      <c r="E7300">
        <f t="shared" ca="1" si="1710"/>
        <v>357</v>
      </c>
      <c r="F7300">
        <f t="shared" ca="1" si="1715"/>
        <v>150</v>
      </c>
      <c r="G7300">
        <f t="shared" ca="1" si="1716"/>
        <v>11.28</v>
      </c>
      <c r="H7300" t="str">
        <f t="shared" ca="1" si="1717"/>
        <v>Rainy</v>
      </c>
      <c r="I7300">
        <f t="shared" ca="1" si="1718"/>
        <v>20.2</v>
      </c>
      <c r="J7300" t="str">
        <f t="shared" ca="1" si="1719"/>
        <v>No</v>
      </c>
      <c r="K7300" t="str">
        <f t="shared" ca="1" si="1720"/>
        <v>No</v>
      </c>
      <c r="L7300">
        <f t="shared" ca="1" si="1721"/>
        <v>6.5</v>
      </c>
      <c r="M7300">
        <f t="shared" ca="1" si="1722"/>
        <v>2476</v>
      </c>
      <c r="N7300">
        <f t="shared" ca="1" si="1723"/>
        <v>2.12</v>
      </c>
      <c r="O7300" t="str">
        <f t="shared" ca="1" si="1724"/>
        <v>No</v>
      </c>
    </row>
    <row r="7301" spans="1:15" x14ac:dyDescent="0.3">
      <c r="A7301" s="1">
        <f t="shared" ca="1" si="1711"/>
        <v>45686</v>
      </c>
      <c r="B7301" s="2">
        <f t="shared" ca="1" si="1712"/>
        <v>0.83125000000000004</v>
      </c>
      <c r="C7301" t="str">
        <f t="shared" ca="1" si="1713"/>
        <v>Golden Temple, Amritsar</v>
      </c>
      <c r="D7301">
        <f t="shared" ca="1" si="1714"/>
        <v>5154</v>
      </c>
      <c r="E7301">
        <f t="shared" ca="1" si="1710"/>
        <v>60</v>
      </c>
      <c r="F7301">
        <f t="shared" ca="1" si="1715"/>
        <v>144</v>
      </c>
      <c r="G7301">
        <f t="shared" ca="1" si="1716"/>
        <v>12.16</v>
      </c>
      <c r="H7301" t="str">
        <f t="shared" ca="1" si="1717"/>
        <v>Sunny</v>
      </c>
      <c r="I7301">
        <f t="shared" ca="1" si="1718"/>
        <v>26.6</v>
      </c>
      <c r="J7301" t="str">
        <f t="shared" ca="1" si="1719"/>
        <v>Yes</v>
      </c>
      <c r="K7301" t="str">
        <f t="shared" ca="1" si="1720"/>
        <v>No</v>
      </c>
      <c r="L7301">
        <f t="shared" ca="1" si="1721"/>
        <v>10.3</v>
      </c>
      <c r="M7301">
        <f t="shared" ca="1" si="1722"/>
        <v>1684</v>
      </c>
      <c r="N7301">
        <f t="shared" ca="1" si="1723"/>
        <v>0.33</v>
      </c>
      <c r="O7301" t="str">
        <f t="shared" ca="1" si="1724"/>
        <v>Yes</v>
      </c>
    </row>
    <row r="7302" spans="1:15" x14ac:dyDescent="0.3">
      <c r="A7302" s="1">
        <f t="shared" ca="1" si="1711"/>
        <v>46309</v>
      </c>
      <c r="B7302" s="2">
        <f t="shared" ca="1" si="1712"/>
        <v>0.55000000000000004</v>
      </c>
      <c r="C7302" t="str">
        <f t="shared" ca="1" si="1713"/>
        <v>Bhimashankar Temple, Maharashtra</v>
      </c>
      <c r="D7302">
        <f t="shared" ca="1" si="1714"/>
        <v>9633</v>
      </c>
      <c r="E7302">
        <f t="shared" ca="1" si="1710"/>
        <v>577</v>
      </c>
      <c r="F7302">
        <f t="shared" ca="1" si="1715"/>
        <v>123</v>
      </c>
      <c r="G7302">
        <f t="shared" ca="1" si="1716"/>
        <v>6.94</v>
      </c>
      <c r="H7302" t="str">
        <f t="shared" ca="1" si="1717"/>
        <v>Humid</v>
      </c>
      <c r="I7302">
        <f t="shared" ca="1" si="1718"/>
        <v>36</v>
      </c>
      <c r="J7302" t="str">
        <f t="shared" ca="1" si="1719"/>
        <v>No</v>
      </c>
      <c r="K7302" t="str">
        <f t="shared" ca="1" si="1720"/>
        <v>Yes</v>
      </c>
      <c r="L7302">
        <f t="shared" ca="1" si="1721"/>
        <v>2.2999999999999998</v>
      </c>
      <c r="M7302">
        <f t="shared" ca="1" si="1722"/>
        <v>1324</v>
      </c>
      <c r="N7302">
        <f t="shared" ca="1" si="1723"/>
        <v>2.0699999999999998</v>
      </c>
      <c r="O7302" t="str">
        <f t="shared" ca="1" si="1724"/>
        <v>No</v>
      </c>
    </row>
    <row r="7303" spans="1:15" x14ac:dyDescent="0.3">
      <c r="A7303" s="1">
        <f t="shared" ca="1" si="1711"/>
        <v>45808</v>
      </c>
      <c r="B7303" s="2">
        <f t="shared" ca="1" si="1712"/>
        <v>0.62083333333333335</v>
      </c>
      <c r="C7303" t="str">
        <f t="shared" ca="1" si="1713"/>
        <v>Bhimashankar Temple, Maharashtra</v>
      </c>
      <c r="D7303">
        <f t="shared" ca="1" si="1714"/>
        <v>7543</v>
      </c>
      <c r="E7303">
        <f t="shared" ca="1" si="1710"/>
        <v>307</v>
      </c>
      <c r="F7303">
        <f t="shared" ca="1" si="1715"/>
        <v>278</v>
      </c>
      <c r="G7303">
        <f t="shared" ca="1" si="1716"/>
        <v>8.15</v>
      </c>
      <c r="H7303" t="str">
        <f t="shared" ca="1" si="1717"/>
        <v>Hot</v>
      </c>
      <c r="I7303">
        <f t="shared" ca="1" si="1718"/>
        <v>26.6</v>
      </c>
      <c r="J7303" t="str">
        <f t="shared" ca="1" si="1719"/>
        <v>No</v>
      </c>
      <c r="K7303" t="str">
        <f t="shared" ca="1" si="1720"/>
        <v>No</v>
      </c>
      <c r="L7303">
        <f t="shared" ca="1" si="1721"/>
        <v>9.6999999999999993</v>
      </c>
      <c r="M7303">
        <f t="shared" ca="1" si="1722"/>
        <v>1352</v>
      </c>
      <c r="N7303">
        <f t="shared" ca="1" si="1723"/>
        <v>0.36</v>
      </c>
      <c r="O7303" t="str">
        <f t="shared" ca="1" si="1724"/>
        <v>No</v>
      </c>
    </row>
    <row r="7304" spans="1:15" x14ac:dyDescent="0.3">
      <c r="A7304" s="1">
        <f t="shared" ca="1" si="1711"/>
        <v>45591</v>
      </c>
      <c r="B7304" s="2">
        <f t="shared" ca="1" si="1712"/>
        <v>0.1125</v>
      </c>
      <c r="C7304" t="str">
        <f t="shared" ca="1" si="1713"/>
        <v>Jagannath Temple, Puri</v>
      </c>
      <c r="D7304">
        <f t="shared" ca="1" si="1714"/>
        <v>9221</v>
      </c>
      <c r="E7304">
        <f t="shared" ca="1" si="1710"/>
        <v>443</v>
      </c>
      <c r="F7304">
        <f t="shared" ca="1" si="1715"/>
        <v>278</v>
      </c>
      <c r="G7304">
        <f t="shared" ca="1" si="1716"/>
        <v>4.79</v>
      </c>
      <c r="H7304" t="str">
        <f t="shared" ca="1" si="1717"/>
        <v>Cloudy</v>
      </c>
      <c r="I7304">
        <f t="shared" ca="1" si="1718"/>
        <v>27</v>
      </c>
      <c r="J7304" t="str">
        <f t="shared" ca="1" si="1719"/>
        <v>Yes</v>
      </c>
      <c r="K7304" t="str">
        <f t="shared" ca="1" si="1720"/>
        <v>No</v>
      </c>
      <c r="L7304">
        <f t="shared" ca="1" si="1721"/>
        <v>10.4</v>
      </c>
      <c r="M7304">
        <f t="shared" ca="1" si="1722"/>
        <v>790</v>
      </c>
      <c r="N7304">
        <f t="shared" ca="1" si="1723"/>
        <v>1.47</v>
      </c>
      <c r="O7304" t="str">
        <f t="shared" ca="1" si="1724"/>
        <v>No</v>
      </c>
    </row>
    <row r="7305" spans="1:15" x14ac:dyDescent="0.3">
      <c r="A7305" s="1">
        <f t="shared" ca="1" si="1711"/>
        <v>45998</v>
      </c>
      <c r="B7305" s="2">
        <f t="shared" ca="1" si="1712"/>
        <v>0.81458333333333333</v>
      </c>
      <c r="C7305" t="str">
        <f t="shared" ca="1" si="1713"/>
        <v>Dagdusheth Halwai Ganpati Temple, Pune</v>
      </c>
      <c r="D7305">
        <f t="shared" ca="1" si="1714"/>
        <v>8082</v>
      </c>
      <c r="E7305">
        <f t="shared" ca="1" si="1710"/>
        <v>370</v>
      </c>
      <c r="F7305">
        <f t="shared" ca="1" si="1715"/>
        <v>197</v>
      </c>
      <c r="G7305">
        <f t="shared" ca="1" si="1716"/>
        <v>11.32</v>
      </c>
      <c r="H7305" t="str">
        <f t="shared" ca="1" si="1717"/>
        <v>Sunny</v>
      </c>
      <c r="I7305">
        <f t="shared" ca="1" si="1718"/>
        <v>30.9</v>
      </c>
      <c r="J7305" t="str">
        <f t="shared" ca="1" si="1719"/>
        <v>No</v>
      </c>
      <c r="K7305" t="str">
        <f t="shared" ca="1" si="1720"/>
        <v>No</v>
      </c>
      <c r="L7305">
        <f t="shared" ca="1" si="1721"/>
        <v>9.1999999999999993</v>
      </c>
      <c r="M7305">
        <f t="shared" ca="1" si="1722"/>
        <v>2904</v>
      </c>
      <c r="N7305">
        <f t="shared" ca="1" si="1723"/>
        <v>2.19</v>
      </c>
      <c r="O7305" t="str">
        <f t="shared" ca="1" si="1724"/>
        <v>No</v>
      </c>
    </row>
    <row r="7306" spans="1:15" x14ac:dyDescent="0.3">
      <c r="A7306" s="1">
        <f t="shared" ca="1" si="1711"/>
        <v>45389</v>
      </c>
      <c r="B7306" s="2">
        <f t="shared" ca="1" si="1712"/>
        <v>0.53749999999999998</v>
      </c>
      <c r="C7306" t="str">
        <f t="shared" ca="1" si="1713"/>
        <v>Grishneshwar Temple, Chhatrapati Sambhajinagar</v>
      </c>
      <c r="D7306">
        <f t="shared" ca="1" si="1714"/>
        <v>13540</v>
      </c>
      <c r="E7306">
        <f t="shared" ca="1" si="1710"/>
        <v>225</v>
      </c>
      <c r="F7306">
        <f t="shared" ca="1" si="1715"/>
        <v>360</v>
      </c>
      <c r="G7306">
        <f t="shared" ca="1" si="1716"/>
        <v>4.75</v>
      </c>
      <c r="H7306" t="str">
        <f t="shared" ca="1" si="1717"/>
        <v>Cloudy</v>
      </c>
      <c r="I7306">
        <f t="shared" ca="1" si="1718"/>
        <v>38.9</v>
      </c>
      <c r="J7306" t="str">
        <f t="shared" ca="1" si="1719"/>
        <v>Yes</v>
      </c>
      <c r="K7306" t="str">
        <f t="shared" ca="1" si="1720"/>
        <v>Yes</v>
      </c>
      <c r="L7306">
        <f t="shared" ca="1" si="1721"/>
        <v>10</v>
      </c>
      <c r="M7306">
        <f t="shared" ca="1" si="1722"/>
        <v>701</v>
      </c>
      <c r="N7306">
        <f t="shared" ca="1" si="1723"/>
        <v>1.83</v>
      </c>
      <c r="O7306" t="str">
        <f t="shared" ca="1" si="1724"/>
        <v>No</v>
      </c>
    </row>
    <row r="7307" spans="1:15" x14ac:dyDescent="0.3">
      <c r="A7307" s="1">
        <f t="shared" ca="1" si="1711"/>
        <v>46123</v>
      </c>
      <c r="B7307" s="2">
        <f t="shared" ca="1" si="1712"/>
        <v>9.0972222222222218E-2</v>
      </c>
      <c r="C7307" t="str">
        <f t="shared" ca="1" si="1713"/>
        <v>Golden Temple, Amritsar</v>
      </c>
      <c r="D7307">
        <f t="shared" ca="1" si="1714"/>
        <v>14238</v>
      </c>
      <c r="E7307">
        <f t="shared" ca="1" si="1710"/>
        <v>393</v>
      </c>
      <c r="F7307">
        <f t="shared" ca="1" si="1715"/>
        <v>385</v>
      </c>
      <c r="G7307">
        <f t="shared" ca="1" si="1716"/>
        <v>14.84</v>
      </c>
      <c r="H7307" t="str">
        <f t="shared" ca="1" si="1717"/>
        <v>Rainy</v>
      </c>
      <c r="I7307">
        <f t="shared" ca="1" si="1718"/>
        <v>41</v>
      </c>
      <c r="J7307" t="str">
        <f t="shared" ca="1" si="1719"/>
        <v>No</v>
      </c>
      <c r="K7307" t="str">
        <f t="shared" ca="1" si="1720"/>
        <v>No</v>
      </c>
      <c r="L7307">
        <f t="shared" ca="1" si="1721"/>
        <v>8.1</v>
      </c>
      <c r="M7307">
        <f t="shared" ca="1" si="1722"/>
        <v>2863</v>
      </c>
      <c r="N7307">
        <f t="shared" ca="1" si="1723"/>
        <v>2.0299999999999998</v>
      </c>
      <c r="O7307" t="str">
        <f t="shared" ca="1" si="1724"/>
        <v>Yes</v>
      </c>
    </row>
    <row r="7308" spans="1:15" x14ac:dyDescent="0.3">
      <c r="A7308" s="1">
        <f t="shared" ca="1" si="1711"/>
        <v>46352</v>
      </c>
      <c r="B7308" s="2">
        <f t="shared" ca="1" si="1712"/>
        <v>0.46666666666666667</v>
      </c>
      <c r="C7308" t="str">
        <f t="shared" ca="1" si="1713"/>
        <v>Tirumala Tirupati Temple, Tirupati</v>
      </c>
      <c r="D7308">
        <f t="shared" ca="1" si="1714"/>
        <v>14345</v>
      </c>
      <c r="E7308">
        <f t="shared" ca="1" si="1710"/>
        <v>435</v>
      </c>
      <c r="F7308">
        <f t="shared" ca="1" si="1715"/>
        <v>196</v>
      </c>
      <c r="G7308">
        <f t="shared" ca="1" si="1716"/>
        <v>11.02</v>
      </c>
      <c r="H7308" t="str">
        <f t="shared" ca="1" si="1717"/>
        <v>Hot</v>
      </c>
      <c r="I7308">
        <f t="shared" ca="1" si="1718"/>
        <v>30.7</v>
      </c>
      <c r="J7308" t="str">
        <f t="shared" ca="1" si="1719"/>
        <v>Yes</v>
      </c>
      <c r="K7308" t="str">
        <f t="shared" ca="1" si="1720"/>
        <v>No</v>
      </c>
      <c r="L7308">
        <f t="shared" ca="1" si="1721"/>
        <v>3.1</v>
      </c>
      <c r="M7308">
        <f t="shared" ca="1" si="1722"/>
        <v>915</v>
      </c>
      <c r="N7308">
        <f t="shared" ca="1" si="1723"/>
        <v>0.6</v>
      </c>
      <c r="O7308" t="str">
        <f t="shared" ca="1" si="1724"/>
        <v>No</v>
      </c>
    </row>
    <row r="7309" spans="1:15" x14ac:dyDescent="0.3">
      <c r="A7309" s="1">
        <f t="shared" ca="1" si="1711"/>
        <v>45292</v>
      </c>
      <c r="B7309" s="2">
        <f t="shared" ca="1" si="1712"/>
        <v>0.93680555555555556</v>
      </c>
      <c r="C7309" t="str">
        <f t="shared" ca="1" si="1713"/>
        <v>Jagannath Temple, Puri</v>
      </c>
      <c r="D7309">
        <f t="shared" ca="1" si="1714"/>
        <v>13615</v>
      </c>
      <c r="E7309">
        <f t="shared" ca="1" si="1710"/>
        <v>315</v>
      </c>
      <c r="F7309">
        <f t="shared" ca="1" si="1715"/>
        <v>274</v>
      </c>
      <c r="G7309">
        <f t="shared" ca="1" si="1716"/>
        <v>5.59</v>
      </c>
      <c r="H7309" t="str">
        <f t="shared" ca="1" si="1717"/>
        <v>Humid</v>
      </c>
      <c r="I7309">
        <f t="shared" ca="1" si="1718"/>
        <v>40.299999999999997</v>
      </c>
      <c r="J7309" t="str">
        <f t="shared" ca="1" si="1719"/>
        <v>No</v>
      </c>
      <c r="K7309" t="str">
        <f t="shared" ca="1" si="1720"/>
        <v>No</v>
      </c>
      <c r="L7309">
        <f t="shared" ca="1" si="1721"/>
        <v>9.4</v>
      </c>
      <c r="M7309">
        <f t="shared" ca="1" si="1722"/>
        <v>1313</v>
      </c>
      <c r="N7309">
        <f t="shared" ca="1" si="1723"/>
        <v>0.57999999999999996</v>
      </c>
      <c r="O7309" t="str">
        <f t="shared" ca="1" si="1724"/>
        <v>No</v>
      </c>
    </row>
    <row r="7310" spans="1:15" x14ac:dyDescent="0.3">
      <c r="A7310" s="1">
        <f t="shared" ca="1" si="1711"/>
        <v>46280</v>
      </c>
      <c r="B7310" s="2">
        <f t="shared" ca="1" si="1712"/>
        <v>0.375</v>
      </c>
      <c r="C7310" t="str">
        <f t="shared" ca="1" si="1713"/>
        <v>Dagdusheth Halwai Ganpati Temple, Pune</v>
      </c>
      <c r="D7310">
        <f t="shared" ca="1" si="1714"/>
        <v>4008</v>
      </c>
      <c r="E7310">
        <f t="shared" ca="1" si="1710"/>
        <v>88</v>
      </c>
      <c r="F7310">
        <f t="shared" ca="1" si="1715"/>
        <v>176</v>
      </c>
      <c r="G7310">
        <f t="shared" ca="1" si="1716"/>
        <v>12.84</v>
      </c>
      <c r="H7310" t="str">
        <f t="shared" ca="1" si="1717"/>
        <v>Hot</v>
      </c>
      <c r="I7310">
        <f t="shared" ca="1" si="1718"/>
        <v>28.6</v>
      </c>
      <c r="J7310" t="str">
        <f t="shared" ca="1" si="1719"/>
        <v>Yes</v>
      </c>
      <c r="K7310" t="str">
        <f t="shared" ca="1" si="1720"/>
        <v>No</v>
      </c>
      <c r="L7310">
        <f t="shared" ca="1" si="1721"/>
        <v>10.199999999999999</v>
      </c>
      <c r="M7310">
        <f t="shared" ca="1" si="1722"/>
        <v>2671</v>
      </c>
      <c r="N7310">
        <f t="shared" ca="1" si="1723"/>
        <v>0.69</v>
      </c>
      <c r="O7310" t="str">
        <f t="shared" ca="1" si="1724"/>
        <v>No</v>
      </c>
    </row>
    <row r="7311" spans="1:15" x14ac:dyDescent="0.3">
      <c r="A7311" s="1">
        <f t="shared" ca="1" si="1711"/>
        <v>46187</v>
      </c>
      <c r="B7311" s="2">
        <f t="shared" ca="1" si="1712"/>
        <v>0.81111111111111112</v>
      </c>
      <c r="C7311" t="str">
        <f t="shared" ca="1" si="1713"/>
        <v>Meenakshi Amman Temple, Madurai</v>
      </c>
      <c r="D7311">
        <f t="shared" ca="1" si="1714"/>
        <v>661</v>
      </c>
      <c r="E7311">
        <f t="shared" ca="1" si="1710"/>
        <v>89</v>
      </c>
      <c r="F7311">
        <f t="shared" ca="1" si="1715"/>
        <v>243</v>
      </c>
      <c r="G7311">
        <f t="shared" ca="1" si="1716"/>
        <v>11.62</v>
      </c>
      <c r="H7311" t="str">
        <f t="shared" ca="1" si="1717"/>
        <v>Sunny</v>
      </c>
      <c r="I7311">
        <f t="shared" ca="1" si="1718"/>
        <v>33.6</v>
      </c>
      <c r="J7311" t="str">
        <f t="shared" ca="1" si="1719"/>
        <v>No</v>
      </c>
      <c r="K7311" t="str">
        <f t="shared" ca="1" si="1720"/>
        <v>No</v>
      </c>
      <c r="L7311">
        <f t="shared" ca="1" si="1721"/>
        <v>10.6</v>
      </c>
      <c r="M7311">
        <f t="shared" ca="1" si="1722"/>
        <v>2494</v>
      </c>
      <c r="N7311">
        <f t="shared" ca="1" si="1723"/>
        <v>1.64</v>
      </c>
      <c r="O7311" t="str">
        <f t="shared" ca="1" si="1724"/>
        <v>No</v>
      </c>
    </row>
    <row r="7312" spans="1:15" x14ac:dyDescent="0.3">
      <c r="A7312" s="1">
        <f t="shared" ca="1" si="1711"/>
        <v>45507</v>
      </c>
      <c r="B7312" s="2">
        <f t="shared" ca="1" si="1712"/>
        <v>0.8833333333333333</v>
      </c>
      <c r="C7312" t="str">
        <f t="shared" ca="1" si="1713"/>
        <v>Tulja Bhavani Temple, Tuljapur</v>
      </c>
      <c r="D7312">
        <f t="shared" ca="1" si="1714"/>
        <v>7320</v>
      </c>
      <c r="E7312">
        <f t="shared" ca="1" si="1710"/>
        <v>286</v>
      </c>
      <c r="F7312">
        <f t="shared" ca="1" si="1715"/>
        <v>55</v>
      </c>
      <c r="G7312">
        <f t="shared" ca="1" si="1716"/>
        <v>10.83</v>
      </c>
      <c r="H7312" t="str">
        <f t="shared" ca="1" si="1717"/>
        <v>Humid</v>
      </c>
      <c r="I7312">
        <f t="shared" ca="1" si="1718"/>
        <v>30.1</v>
      </c>
      <c r="J7312" t="str">
        <f t="shared" ca="1" si="1719"/>
        <v>Yes</v>
      </c>
      <c r="K7312" t="str">
        <f t="shared" ca="1" si="1720"/>
        <v>No</v>
      </c>
      <c r="L7312">
        <f t="shared" ca="1" si="1721"/>
        <v>2.4</v>
      </c>
      <c r="M7312">
        <f t="shared" ca="1" si="1722"/>
        <v>1214</v>
      </c>
      <c r="N7312">
        <f t="shared" ca="1" si="1723"/>
        <v>0.86</v>
      </c>
      <c r="O7312" t="str">
        <f t="shared" ca="1" si="1724"/>
        <v>Yes</v>
      </c>
    </row>
    <row r="7313" spans="1:15" x14ac:dyDescent="0.3">
      <c r="A7313" s="1">
        <f t="shared" ca="1" si="1711"/>
        <v>45592</v>
      </c>
      <c r="B7313" s="2">
        <f t="shared" ca="1" si="1712"/>
        <v>0.62083333333333335</v>
      </c>
      <c r="C7313" t="str">
        <f t="shared" ca="1" si="1713"/>
        <v>Meenakshi Amman Temple, Madurai</v>
      </c>
      <c r="D7313">
        <f t="shared" ca="1" si="1714"/>
        <v>14606</v>
      </c>
      <c r="E7313">
        <f t="shared" ca="1" si="1710"/>
        <v>221</v>
      </c>
      <c r="F7313">
        <f t="shared" ca="1" si="1715"/>
        <v>325</v>
      </c>
      <c r="G7313">
        <f t="shared" ca="1" si="1716"/>
        <v>11.75</v>
      </c>
      <c r="H7313" t="str">
        <f t="shared" ca="1" si="1717"/>
        <v>Rainy</v>
      </c>
      <c r="I7313">
        <f t="shared" ca="1" si="1718"/>
        <v>21.8</v>
      </c>
      <c r="J7313" t="str">
        <f t="shared" ca="1" si="1719"/>
        <v>Yes</v>
      </c>
      <c r="K7313" t="str">
        <f t="shared" ca="1" si="1720"/>
        <v>No</v>
      </c>
      <c r="L7313">
        <f t="shared" ca="1" si="1721"/>
        <v>2.5</v>
      </c>
      <c r="M7313">
        <f t="shared" ca="1" si="1722"/>
        <v>486</v>
      </c>
      <c r="N7313">
        <f t="shared" ca="1" si="1723"/>
        <v>2.25</v>
      </c>
      <c r="O7313" t="str">
        <f t="shared" ca="1" si="1724"/>
        <v>No</v>
      </c>
    </row>
    <row r="7314" spans="1:15" x14ac:dyDescent="0.3">
      <c r="A7314" s="1">
        <f t="shared" ca="1" si="1711"/>
        <v>46295</v>
      </c>
      <c r="B7314" s="2">
        <f t="shared" ca="1" si="1712"/>
        <v>0.94374999999999998</v>
      </c>
      <c r="C7314" t="str">
        <f t="shared" ca="1" si="1713"/>
        <v>Shree Mahakaleshwar Temple, Ujjain</v>
      </c>
      <c r="D7314">
        <f t="shared" ca="1" si="1714"/>
        <v>8832</v>
      </c>
      <c r="E7314">
        <f t="shared" ca="1" si="1710"/>
        <v>390</v>
      </c>
      <c r="F7314">
        <f t="shared" ca="1" si="1715"/>
        <v>383</v>
      </c>
      <c r="G7314">
        <f t="shared" ca="1" si="1716"/>
        <v>9.09</v>
      </c>
      <c r="H7314" t="str">
        <f t="shared" ca="1" si="1717"/>
        <v>Rainy</v>
      </c>
      <c r="I7314">
        <f t="shared" ca="1" si="1718"/>
        <v>26.7</v>
      </c>
      <c r="J7314" t="str">
        <f t="shared" ca="1" si="1719"/>
        <v>No</v>
      </c>
      <c r="K7314" t="str">
        <f t="shared" ca="1" si="1720"/>
        <v>No</v>
      </c>
      <c r="L7314">
        <f t="shared" ca="1" si="1721"/>
        <v>6.8</v>
      </c>
      <c r="M7314">
        <f t="shared" ca="1" si="1722"/>
        <v>937</v>
      </c>
      <c r="N7314">
        <f t="shared" ca="1" si="1723"/>
        <v>1.38</v>
      </c>
      <c r="O7314" t="str">
        <f t="shared" ca="1" si="1724"/>
        <v>No</v>
      </c>
    </row>
    <row r="7315" spans="1:15" x14ac:dyDescent="0.3">
      <c r="A7315" s="1">
        <f t="shared" ca="1" si="1711"/>
        <v>45562</v>
      </c>
      <c r="B7315" s="2">
        <f t="shared" ca="1" si="1712"/>
        <v>0.46944444444444444</v>
      </c>
      <c r="C7315" t="str">
        <f t="shared" ca="1" si="1713"/>
        <v>Golden Temple, Amritsar</v>
      </c>
      <c r="D7315">
        <f t="shared" ca="1" si="1714"/>
        <v>7963</v>
      </c>
      <c r="E7315">
        <f t="shared" ca="1" si="1710"/>
        <v>186</v>
      </c>
      <c r="F7315">
        <f t="shared" ca="1" si="1715"/>
        <v>103</v>
      </c>
      <c r="G7315">
        <f t="shared" ca="1" si="1716"/>
        <v>2.04</v>
      </c>
      <c r="H7315" t="str">
        <f t="shared" ca="1" si="1717"/>
        <v>Cloudy</v>
      </c>
      <c r="I7315">
        <f t="shared" ca="1" si="1718"/>
        <v>39.4</v>
      </c>
      <c r="J7315" t="str">
        <f t="shared" ca="1" si="1719"/>
        <v>Yes</v>
      </c>
      <c r="K7315" t="str">
        <f t="shared" ca="1" si="1720"/>
        <v>No</v>
      </c>
      <c r="L7315">
        <f t="shared" ca="1" si="1721"/>
        <v>5</v>
      </c>
      <c r="M7315">
        <f t="shared" ca="1" si="1722"/>
        <v>1780</v>
      </c>
      <c r="N7315">
        <f t="shared" ca="1" si="1723"/>
        <v>2.3199999999999998</v>
      </c>
      <c r="O7315" t="str">
        <f t="shared" ca="1" si="1724"/>
        <v>Yes</v>
      </c>
    </row>
    <row r="7316" spans="1:15" x14ac:dyDescent="0.3">
      <c r="A7316" s="1">
        <f t="shared" ca="1" si="1711"/>
        <v>45930</v>
      </c>
      <c r="B7316" s="2">
        <f t="shared" ca="1" si="1712"/>
        <v>0.57847222222222228</v>
      </c>
      <c r="C7316" t="str">
        <f t="shared" ca="1" si="1713"/>
        <v>Dagdusheth Halwai Ganpati Temple, Pune</v>
      </c>
      <c r="D7316">
        <f t="shared" ca="1" si="1714"/>
        <v>4707</v>
      </c>
      <c r="E7316">
        <f t="shared" ca="1" si="1710"/>
        <v>413</v>
      </c>
      <c r="F7316">
        <f t="shared" ca="1" si="1715"/>
        <v>224</v>
      </c>
      <c r="G7316">
        <f t="shared" ca="1" si="1716"/>
        <v>3.23</v>
      </c>
      <c r="H7316" t="str">
        <f t="shared" ca="1" si="1717"/>
        <v>Rainy</v>
      </c>
      <c r="I7316">
        <f t="shared" ca="1" si="1718"/>
        <v>33.299999999999997</v>
      </c>
      <c r="J7316" t="str">
        <f t="shared" ca="1" si="1719"/>
        <v>Yes</v>
      </c>
      <c r="K7316" t="str">
        <f t="shared" ca="1" si="1720"/>
        <v>Yes</v>
      </c>
      <c r="L7316">
        <f t="shared" ca="1" si="1721"/>
        <v>5.2</v>
      </c>
      <c r="M7316">
        <f t="shared" ca="1" si="1722"/>
        <v>1685</v>
      </c>
      <c r="N7316">
        <f t="shared" ca="1" si="1723"/>
        <v>0.56000000000000005</v>
      </c>
      <c r="O7316" t="str">
        <f t="shared" ca="1" si="1724"/>
        <v>Yes</v>
      </c>
    </row>
    <row r="7317" spans="1:15" x14ac:dyDescent="0.3">
      <c r="A7317" s="1">
        <f t="shared" ca="1" si="1711"/>
        <v>45890</v>
      </c>
      <c r="B7317" s="2">
        <f t="shared" ca="1" si="1712"/>
        <v>0.11527777777777778</v>
      </c>
      <c r="C7317" t="str">
        <f t="shared" ca="1" si="1713"/>
        <v>Golden Temple, Amritsar</v>
      </c>
      <c r="D7317">
        <f t="shared" ca="1" si="1714"/>
        <v>5822</v>
      </c>
      <c r="E7317">
        <f t="shared" ca="1" si="1710"/>
        <v>456</v>
      </c>
      <c r="F7317">
        <f t="shared" ca="1" si="1715"/>
        <v>19</v>
      </c>
      <c r="G7317">
        <f t="shared" ca="1" si="1716"/>
        <v>7.47</v>
      </c>
      <c r="H7317" t="str">
        <f t="shared" ca="1" si="1717"/>
        <v>Sunny</v>
      </c>
      <c r="I7317">
        <f t="shared" ca="1" si="1718"/>
        <v>23.3</v>
      </c>
      <c r="J7317" t="str">
        <f t="shared" ca="1" si="1719"/>
        <v>No</v>
      </c>
      <c r="K7317" t="str">
        <f t="shared" ca="1" si="1720"/>
        <v>No</v>
      </c>
      <c r="L7317">
        <f t="shared" ca="1" si="1721"/>
        <v>2.2000000000000002</v>
      </c>
      <c r="M7317">
        <f t="shared" ca="1" si="1722"/>
        <v>2917</v>
      </c>
      <c r="N7317">
        <f t="shared" ca="1" si="1723"/>
        <v>1.66</v>
      </c>
      <c r="O7317" t="str">
        <f t="shared" ca="1" si="1724"/>
        <v>No</v>
      </c>
    </row>
    <row r="7318" spans="1:15" x14ac:dyDescent="0.3">
      <c r="A7318" s="1">
        <f t="shared" ca="1" si="1711"/>
        <v>45744</v>
      </c>
      <c r="B7318" s="2">
        <f t="shared" ca="1" si="1712"/>
        <v>0.61527777777777781</v>
      </c>
      <c r="C7318" t="str">
        <f t="shared" ca="1" si="1713"/>
        <v>Dagdusheth Halwai Ganpati Temple, Pune</v>
      </c>
      <c r="D7318">
        <f t="shared" ca="1" si="1714"/>
        <v>6443</v>
      </c>
      <c r="E7318">
        <f t="shared" ca="1" si="1710"/>
        <v>224</v>
      </c>
      <c r="F7318">
        <f t="shared" ca="1" si="1715"/>
        <v>280</v>
      </c>
      <c r="G7318">
        <f t="shared" ca="1" si="1716"/>
        <v>14.9</v>
      </c>
      <c r="H7318" t="str">
        <f t="shared" ca="1" si="1717"/>
        <v>Humid</v>
      </c>
      <c r="I7318">
        <f t="shared" ca="1" si="1718"/>
        <v>26.5</v>
      </c>
      <c r="J7318" t="str">
        <f t="shared" ca="1" si="1719"/>
        <v>No</v>
      </c>
      <c r="K7318" t="str">
        <f t="shared" ca="1" si="1720"/>
        <v>No</v>
      </c>
      <c r="L7318">
        <f t="shared" ca="1" si="1721"/>
        <v>6.2</v>
      </c>
      <c r="M7318">
        <f t="shared" ca="1" si="1722"/>
        <v>1444</v>
      </c>
      <c r="N7318">
        <f t="shared" ca="1" si="1723"/>
        <v>2.08</v>
      </c>
      <c r="O7318" t="str">
        <f t="shared" ca="1" si="1724"/>
        <v>Yes</v>
      </c>
    </row>
    <row r="7319" spans="1:15" x14ac:dyDescent="0.3">
      <c r="A7319" s="1">
        <f t="shared" ca="1" si="1711"/>
        <v>46372</v>
      </c>
      <c r="B7319" s="2">
        <f t="shared" ca="1" si="1712"/>
        <v>5.2083333333333336E-2</v>
      </c>
      <c r="C7319" t="str">
        <f t="shared" ca="1" si="1713"/>
        <v>Trimbakeshwar Temple, Nashik</v>
      </c>
      <c r="D7319">
        <f t="shared" ca="1" si="1714"/>
        <v>6466</v>
      </c>
      <c r="E7319">
        <f t="shared" ca="1" si="1710"/>
        <v>146</v>
      </c>
      <c r="F7319">
        <f t="shared" ca="1" si="1715"/>
        <v>309</v>
      </c>
      <c r="G7319">
        <f t="shared" ca="1" si="1716"/>
        <v>3.57</v>
      </c>
      <c r="H7319" t="str">
        <f t="shared" ca="1" si="1717"/>
        <v>Sunny</v>
      </c>
      <c r="I7319">
        <f t="shared" ca="1" si="1718"/>
        <v>38</v>
      </c>
      <c r="J7319" t="str">
        <f t="shared" ca="1" si="1719"/>
        <v>No</v>
      </c>
      <c r="K7319" t="str">
        <f t="shared" ca="1" si="1720"/>
        <v>No</v>
      </c>
      <c r="L7319">
        <f t="shared" ca="1" si="1721"/>
        <v>5.6</v>
      </c>
      <c r="M7319">
        <f t="shared" ca="1" si="1722"/>
        <v>2849</v>
      </c>
      <c r="N7319">
        <f t="shared" ca="1" si="1723"/>
        <v>1.22</v>
      </c>
      <c r="O7319" t="str">
        <f t="shared" ca="1" si="1724"/>
        <v>Yes</v>
      </c>
    </row>
    <row r="7320" spans="1:15" x14ac:dyDescent="0.3">
      <c r="A7320" s="1">
        <f t="shared" ca="1" si="1711"/>
        <v>45376</v>
      </c>
      <c r="B7320" s="2">
        <f t="shared" ca="1" si="1712"/>
        <v>6.458333333333334E-2</v>
      </c>
      <c r="C7320" t="str">
        <f t="shared" ca="1" si="1713"/>
        <v>Trimbakeshwar Temple, Nashik</v>
      </c>
      <c r="D7320">
        <f t="shared" ca="1" si="1714"/>
        <v>6515</v>
      </c>
      <c r="E7320">
        <f t="shared" ca="1" si="1710"/>
        <v>10</v>
      </c>
      <c r="F7320">
        <f t="shared" ca="1" si="1715"/>
        <v>469</v>
      </c>
      <c r="G7320">
        <f t="shared" ca="1" si="1716"/>
        <v>9.9700000000000006</v>
      </c>
      <c r="H7320" t="str">
        <f t="shared" ca="1" si="1717"/>
        <v>Humid</v>
      </c>
      <c r="I7320">
        <f t="shared" ca="1" si="1718"/>
        <v>24.2</v>
      </c>
      <c r="J7320" t="str">
        <f t="shared" ca="1" si="1719"/>
        <v>No</v>
      </c>
      <c r="K7320" t="str">
        <f t="shared" ca="1" si="1720"/>
        <v>No</v>
      </c>
      <c r="L7320">
        <f t="shared" ca="1" si="1721"/>
        <v>6.8</v>
      </c>
      <c r="M7320">
        <f t="shared" ca="1" si="1722"/>
        <v>473</v>
      </c>
      <c r="N7320">
        <f t="shared" ca="1" si="1723"/>
        <v>2.0299999999999998</v>
      </c>
      <c r="O7320" t="str">
        <f t="shared" ca="1" si="1724"/>
        <v>No</v>
      </c>
    </row>
    <row r="7321" spans="1:15" x14ac:dyDescent="0.3">
      <c r="A7321" s="1">
        <f t="shared" ca="1" si="1711"/>
        <v>45461</v>
      </c>
      <c r="B7321" s="2">
        <f t="shared" ca="1" si="1712"/>
        <v>0.49027777777777776</v>
      </c>
      <c r="C7321" t="str">
        <f t="shared" ca="1" si="1713"/>
        <v>Kashi Vishwanath Temple, Varanasi</v>
      </c>
      <c r="D7321">
        <f t="shared" ca="1" si="1714"/>
        <v>14587</v>
      </c>
      <c r="E7321">
        <f t="shared" ca="1" si="1710"/>
        <v>322</v>
      </c>
      <c r="F7321">
        <f t="shared" ca="1" si="1715"/>
        <v>298</v>
      </c>
      <c r="G7321">
        <f t="shared" ca="1" si="1716"/>
        <v>10.24</v>
      </c>
      <c r="H7321" t="str">
        <f t="shared" ca="1" si="1717"/>
        <v>Sunny</v>
      </c>
      <c r="I7321">
        <f t="shared" ca="1" si="1718"/>
        <v>20.8</v>
      </c>
      <c r="J7321" t="str">
        <f t="shared" ca="1" si="1719"/>
        <v>No</v>
      </c>
      <c r="K7321" t="str">
        <f t="shared" ca="1" si="1720"/>
        <v>Yes</v>
      </c>
      <c r="L7321">
        <f t="shared" ca="1" si="1721"/>
        <v>5.7</v>
      </c>
      <c r="M7321">
        <f t="shared" ca="1" si="1722"/>
        <v>1201</v>
      </c>
      <c r="N7321">
        <f t="shared" ca="1" si="1723"/>
        <v>0.98</v>
      </c>
      <c r="O7321" t="str">
        <f t="shared" ca="1" si="1724"/>
        <v>No</v>
      </c>
    </row>
    <row r="7322" spans="1:15" x14ac:dyDescent="0.3">
      <c r="A7322" s="1">
        <f t="shared" ca="1" si="1711"/>
        <v>46019</v>
      </c>
      <c r="B7322" s="2">
        <f t="shared" ca="1" si="1712"/>
        <v>0.85069444444444442</v>
      </c>
      <c r="C7322" t="str">
        <f t="shared" ca="1" si="1713"/>
        <v>Shirdi Sai Baba Temple, Shirdi</v>
      </c>
      <c r="D7322">
        <f t="shared" ca="1" si="1714"/>
        <v>2234</v>
      </c>
      <c r="E7322">
        <f t="shared" ca="1" si="1710"/>
        <v>22</v>
      </c>
      <c r="F7322">
        <f t="shared" ca="1" si="1715"/>
        <v>77</v>
      </c>
      <c r="G7322">
        <f t="shared" ca="1" si="1716"/>
        <v>5.48</v>
      </c>
      <c r="H7322" t="str">
        <f t="shared" ca="1" si="1717"/>
        <v>Sunny</v>
      </c>
      <c r="I7322">
        <f t="shared" ca="1" si="1718"/>
        <v>39.700000000000003</v>
      </c>
      <c r="J7322" t="str">
        <f t="shared" ca="1" si="1719"/>
        <v>No</v>
      </c>
      <c r="K7322" t="str">
        <f t="shared" ca="1" si="1720"/>
        <v>No</v>
      </c>
      <c r="L7322">
        <f t="shared" ca="1" si="1721"/>
        <v>2.1</v>
      </c>
      <c r="M7322">
        <f t="shared" ca="1" si="1722"/>
        <v>1359</v>
      </c>
      <c r="N7322">
        <f t="shared" ca="1" si="1723"/>
        <v>0.56000000000000005</v>
      </c>
      <c r="O7322" t="str">
        <f t="shared" ca="1" si="1724"/>
        <v>No</v>
      </c>
    </row>
    <row r="7323" spans="1:15" x14ac:dyDescent="0.3">
      <c r="A7323" s="1">
        <f t="shared" ca="1" si="1711"/>
        <v>46183</v>
      </c>
      <c r="B7323" s="2">
        <f t="shared" ca="1" si="1712"/>
        <v>0.97013888888888888</v>
      </c>
      <c r="C7323" t="str">
        <f t="shared" ca="1" si="1713"/>
        <v>Grishneshwar Temple, Chhatrapati Sambhajinagar</v>
      </c>
      <c r="D7323">
        <f t="shared" ca="1" si="1714"/>
        <v>14129</v>
      </c>
      <c r="E7323">
        <f t="shared" ca="1" si="1710"/>
        <v>569</v>
      </c>
      <c r="F7323">
        <f t="shared" ca="1" si="1715"/>
        <v>171</v>
      </c>
      <c r="G7323">
        <f t="shared" ca="1" si="1716"/>
        <v>9.2100000000000009</v>
      </c>
      <c r="H7323" t="str">
        <f t="shared" ca="1" si="1717"/>
        <v>Humid</v>
      </c>
      <c r="I7323">
        <f t="shared" ca="1" si="1718"/>
        <v>24.3</v>
      </c>
      <c r="J7323" t="str">
        <f t="shared" ca="1" si="1719"/>
        <v>No</v>
      </c>
      <c r="K7323" t="str">
        <f t="shared" ca="1" si="1720"/>
        <v>No</v>
      </c>
      <c r="L7323">
        <f t="shared" ca="1" si="1721"/>
        <v>7</v>
      </c>
      <c r="M7323">
        <f t="shared" ca="1" si="1722"/>
        <v>780</v>
      </c>
      <c r="N7323">
        <f t="shared" ca="1" si="1723"/>
        <v>1.06</v>
      </c>
      <c r="O7323" t="str">
        <f t="shared" ca="1" si="1724"/>
        <v>Yes</v>
      </c>
    </row>
    <row r="7324" spans="1:15" x14ac:dyDescent="0.3">
      <c r="A7324" s="1">
        <f t="shared" ca="1" si="1711"/>
        <v>45292</v>
      </c>
      <c r="B7324" s="2">
        <f t="shared" ca="1" si="1712"/>
        <v>0.31805555555555554</v>
      </c>
      <c r="C7324" t="str">
        <f t="shared" ca="1" si="1713"/>
        <v>Tulja Bhavani Temple, Tuljapur</v>
      </c>
      <c r="D7324">
        <f t="shared" ca="1" si="1714"/>
        <v>10188</v>
      </c>
      <c r="E7324">
        <f t="shared" ca="1" si="1710"/>
        <v>458</v>
      </c>
      <c r="F7324">
        <f t="shared" ca="1" si="1715"/>
        <v>81</v>
      </c>
      <c r="G7324">
        <f t="shared" ca="1" si="1716"/>
        <v>0.62</v>
      </c>
      <c r="H7324" t="str">
        <f t="shared" ca="1" si="1717"/>
        <v>Hot</v>
      </c>
      <c r="I7324">
        <f t="shared" ca="1" si="1718"/>
        <v>39.299999999999997</v>
      </c>
      <c r="J7324" t="str">
        <f t="shared" ca="1" si="1719"/>
        <v>No</v>
      </c>
      <c r="K7324" t="str">
        <f t="shared" ca="1" si="1720"/>
        <v>No</v>
      </c>
      <c r="L7324">
        <f t="shared" ca="1" si="1721"/>
        <v>6.9</v>
      </c>
      <c r="M7324">
        <f t="shared" ca="1" si="1722"/>
        <v>1398</v>
      </c>
      <c r="N7324">
        <f t="shared" ca="1" si="1723"/>
        <v>1.85</v>
      </c>
      <c r="O7324" t="str">
        <f t="shared" ca="1" si="1724"/>
        <v>Yes</v>
      </c>
    </row>
    <row r="7325" spans="1:15" x14ac:dyDescent="0.3">
      <c r="A7325" s="1">
        <f t="shared" ca="1" si="1711"/>
        <v>45523</v>
      </c>
      <c r="B7325" s="2">
        <f t="shared" ca="1" si="1712"/>
        <v>1.3888888888888888E-2</v>
      </c>
      <c r="C7325" t="str">
        <f t="shared" ca="1" si="1713"/>
        <v>Grishneshwar Temple, Chhatrapati Sambhajinagar</v>
      </c>
      <c r="D7325">
        <f t="shared" ca="1" si="1714"/>
        <v>285</v>
      </c>
      <c r="E7325">
        <f t="shared" ca="1" si="1710"/>
        <v>54</v>
      </c>
      <c r="F7325">
        <f t="shared" ca="1" si="1715"/>
        <v>388</v>
      </c>
      <c r="G7325">
        <f t="shared" ca="1" si="1716"/>
        <v>13.32</v>
      </c>
      <c r="H7325" t="str">
        <f t="shared" ca="1" si="1717"/>
        <v>Cloudy</v>
      </c>
      <c r="I7325">
        <f t="shared" ca="1" si="1718"/>
        <v>18.7</v>
      </c>
      <c r="J7325" t="str">
        <f t="shared" ca="1" si="1719"/>
        <v>Yes</v>
      </c>
      <c r="K7325" t="str">
        <f t="shared" ca="1" si="1720"/>
        <v>No</v>
      </c>
      <c r="L7325">
        <f t="shared" ca="1" si="1721"/>
        <v>7.9</v>
      </c>
      <c r="M7325">
        <f t="shared" ca="1" si="1722"/>
        <v>2421</v>
      </c>
      <c r="N7325">
        <f t="shared" ca="1" si="1723"/>
        <v>2.39</v>
      </c>
      <c r="O7325" t="str">
        <f t="shared" ca="1" si="1724"/>
        <v>No</v>
      </c>
    </row>
    <row r="7326" spans="1:15" x14ac:dyDescent="0.3">
      <c r="A7326" s="1">
        <f t="shared" ca="1" si="1711"/>
        <v>45758</v>
      </c>
      <c r="B7326" s="2">
        <f t="shared" ca="1" si="1712"/>
        <v>0.96527777777777779</v>
      </c>
      <c r="C7326" t="str">
        <f t="shared" ca="1" si="1713"/>
        <v>Somnath Temple, Gujarat</v>
      </c>
      <c r="D7326">
        <f t="shared" ca="1" si="1714"/>
        <v>13875</v>
      </c>
      <c r="E7326">
        <f t="shared" ca="1" si="1710"/>
        <v>400</v>
      </c>
      <c r="F7326">
        <f t="shared" ca="1" si="1715"/>
        <v>312</v>
      </c>
      <c r="G7326">
        <f t="shared" ca="1" si="1716"/>
        <v>10.68</v>
      </c>
      <c r="H7326" t="str">
        <f t="shared" ca="1" si="1717"/>
        <v>Hot</v>
      </c>
      <c r="I7326">
        <f t="shared" ca="1" si="1718"/>
        <v>27</v>
      </c>
      <c r="J7326" t="str">
        <f t="shared" ca="1" si="1719"/>
        <v>Yes</v>
      </c>
      <c r="K7326" t="str">
        <f t="shared" ca="1" si="1720"/>
        <v>No</v>
      </c>
      <c r="L7326">
        <f t="shared" ca="1" si="1721"/>
        <v>10.1</v>
      </c>
      <c r="M7326">
        <f t="shared" ca="1" si="1722"/>
        <v>2597</v>
      </c>
      <c r="N7326">
        <f t="shared" ca="1" si="1723"/>
        <v>1.92</v>
      </c>
      <c r="O7326" t="str">
        <f t="shared" ca="1" si="1724"/>
        <v>Yes</v>
      </c>
    </row>
    <row r="7327" spans="1:15" x14ac:dyDescent="0.3">
      <c r="A7327" s="1">
        <f t="shared" ca="1" si="1711"/>
        <v>45884</v>
      </c>
      <c r="B7327" s="2">
        <f t="shared" ca="1" si="1712"/>
        <v>6.3888888888888884E-2</v>
      </c>
      <c r="C7327" t="str">
        <f t="shared" ca="1" si="1713"/>
        <v>Somnath Temple, Gujarat</v>
      </c>
      <c r="D7327">
        <f t="shared" ca="1" si="1714"/>
        <v>10758</v>
      </c>
      <c r="E7327">
        <f t="shared" ca="1" si="1710"/>
        <v>556</v>
      </c>
      <c r="F7327">
        <f t="shared" ca="1" si="1715"/>
        <v>104</v>
      </c>
      <c r="G7327">
        <f t="shared" ca="1" si="1716"/>
        <v>5.41</v>
      </c>
      <c r="H7327" t="str">
        <f t="shared" ca="1" si="1717"/>
        <v>Sunny</v>
      </c>
      <c r="I7327">
        <f t="shared" ca="1" si="1718"/>
        <v>18.399999999999999</v>
      </c>
      <c r="J7327" t="str">
        <f t="shared" ca="1" si="1719"/>
        <v>No</v>
      </c>
      <c r="K7327" t="str">
        <f t="shared" ca="1" si="1720"/>
        <v>No</v>
      </c>
      <c r="L7327">
        <f t="shared" ca="1" si="1721"/>
        <v>10.5</v>
      </c>
      <c r="M7327">
        <f t="shared" ca="1" si="1722"/>
        <v>2772</v>
      </c>
      <c r="N7327">
        <f t="shared" ca="1" si="1723"/>
        <v>1.8</v>
      </c>
      <c r="O7327" t="str">
        <f t="shared" ca="1" si="1724"/>
        <v>No</v>
      </c>
    </row>
    <row r="7328" spans="1:15" x14ac:dyDescent="0.3">
      <c r="A7328" s="1">
        <f t="shared" ca="1" si="1711"/>
        <v>45716</v>
      </c>
      <c r="B7328" s="2">
        <f t="shared" ca="1" si="1712"/>
        <v>0.6166666666666667</v>
      </c>
      <c r="C7328" t="str">
        <f t="shared" ca="1" si="1713"/>
        <v>Shree Mahakaleshwar Temple, Ujjain</v>
      </c>
      <c r="D7328">
        <f t="shared" ca="1" si="1714"/>
        <v>3516</v>
      </c>
      <c r="E7328">
        <f t="shared" ca="1" si="1710"/>
        <v>593</v>
      </c>
      <c r="F7328">
        <f t="shared" ca="1" si="1715"/>
        <v>375</v>
      </c>
      <c r="G7328">
        <f t="shared" ca="1" si="1716"/>
        <v>3.92</v>
      </c>
      <c r="H7328" t="str">
        <f t="shared" ca="1" si="1717"/>
        <v>Cloudy</v>
      </c>
      <c r="I7328">
        <f t="shared" ca="1" si="1718"/>
        <v>31</v>
      </c>
      <c r="J7328" t="str">
        <f t="shared" ca="1" si="1719"/>
        <v>No</v>
      </c>
      <c r="K7328" t="str">
        <f t="shared" ca="1" si="1720"/>
        <v>No</v>
      </c>
      <c r="L7328">
        <f t="shared" ca="1" si="1721"/>
        <v>2.6</v>
      </c>
      <c r="M7328">
        <f t="shared" ca="1" si="1722"/>
        <v>1684</v>
      </c>
      <c r="N7328">
        <f t="shared" ca="1" si="1723"/>
        <v>1.93</v>
      </c>
      <c r="O7328" t="str">
        <f t="shared" ca="1" si="1724"/>
        <v>No</v>
      </c>
    </row>
    <row r="7329" spans="1:15" x14ac:dyDescent="0.3">
      <c r="A7329" s="1">
        <f t="shared" ca="1" si="1711"/>
        <v>45486</v>
      </c>
      <c r="B7329" s="2">
        <f t="shared" ca="1" si="1712"/>
        <v>0.40902777777777777</v>
      </c>
      <c r="C7329" t="str">
        <f t="shared" ca="1" si="1713"/>
        <v>Tirumala Tirupati Temple, Tirupati</v>
      </c>
      <c r="D7329">
        <f t="shared" ca="1" si="1714"/>
        <v>9204</v>
      </c>
      <c r="E7329">
        <f t="shared" ca="1" si="1710"/>
        <v>47</v>
      </c>
      <c r="F7329">
        <f t="shared" ca="1" si="1715"/>
        <v>12</v>
      </c>
      <c r="G7329">
        <f t="shared" ca="1" si="1716"/>
        <v>7</v>
      </c>
      <c r="H7329" t="str">
        <f t="shared" ca="1" si="1717"/>
        <v>Humid</v>
      </c>
      <c r="I7329">
        <f t="shared" ca="1" si="1718"/>
        <v>24.4</v>
      </c>
      <c r="J7329" t="str">
        <f t="shared" ca="1" si="1719"/>
        <v>Yes</v>
      </c>
      <c r="K7329" t="str">
        <f t="shared" ca="1" si="1720"/>
        <v>No</v>
      </c>
      <c r="L7329">
        <f t="shared" ca="1" si="1721"/>
        <v>3.7</v>
      </c>
      <c r="M7329">
        <f t="shared" ca="1" si="1722"/>
        <v>2972</v>
      </c>
      <c r="N7329">
        <f t="shared" ca="1" si="1723"/>
        <v>0.45</v>
      </c>
      <c r="O7329" t="str">
        <f t="shared" ca="1" si="1724"/>
        <v>Yes</v>
      </c>
    </row>
    <row r="7330" spans="1:15" x14ac:dyDescent="0.3">
      <c r="A7330" s="1">
        <f t="shared" ca="1" si="1711"/>
        <v>45597</v>
      </c>
      <c r="B7330" s="2">
        <f t="shared" ca="1" si="1712"/>
        <v>0.94166666666666665</v>
      </c>
      <c r="C7330" t="str">
        <f t="shared" ca="1" si="1713"/>
        <v>Shree Mahakaleshwar Temple, Ujjain</v>
      </c>
      <c r="D7330">
        <f t="shared" ca="1" si="1714"/>
        <v>10864</v>
      </c>
      <c r="E7330">
        <f t="shared" ca="1" si="1710"/>
        <v>176</v>
      </c>
      <c r="F7330">
        <f t="shared" ca="1" si="1715"/>
        <v>454</v>
      </c>
      <c r="G7330">
        <f t="shared" ca="1" si="1716"/>
        <v>3.58</v>
      </c>
      <c r="H7330" t="str">
        <f t="shared" ca="1" si="1717"/>
        <v>Humid</v>
      </c>
      <c r="I7330">
        <f t="shared" ca="1" si="1718"/>
        <v>37.4</v>
      </c>
      <c r="J7330" t="str">
        <f t="shared" ca="1" si="1719"/>
        <v>No</v>
      </c>
      <c r="K7330" t="str">
        <f t="shared" ca="1" si="1720"/>
        <v>No</v>
      </c>
      <c r="L7330">
        <f t="shared" ca="1" si="1721"/>
        <v>6.9</v>
      </c>
      <c r="M7330">
        <f t="shared" ca="1" si="1722"/>
        <v>1382</v>
      </c>
      <c r="N7330">
        <f t="shared" ca="1" si="1723"/>
        <v>1.42</v>
      </c>
      <c r="O7330" t="str">
        <f t="shared" ca="1" si="1724"/>
        <v>No</v>
      </c>
    </row>
    <row r="7331" spans="1:15" x14ac:dyDescent="0.3">
      <c r="A7331" s="1">
        <f t="shared" ca="1" si="1711"/>
        <v>46048</v>
      </c>
      <c r="B7331" s="2">
        <f t="shared" ca="1" si="1712"/>
        <v>0.57013888888888886</v>
      </c>
      <c r="C7331" t="str">
        <f t="shared" ca="1" si="1713"/>
        <v>Shree Mahakaleshwar Temple, Ujjain</v>
      </c>
      <c r="D7331">
        <f t="shared" ca="1" si="1714"/>
        <v>8256</v>
      </c>
      <c r="E7331">
        <f t="shared" ca="1" si="1710"/>
        <v>24</v>
      </c>
      <c r="F7331">
        <f t="shared" ca="1" si="1715"/>
        <v>462</v>
      </c>
      <c r="G7331">
        <f t="shared" ca="1" si="1716"/>
        <v>10.82</v>
      </c>
      <c r="H7331" t="str">
        <f t="shared" ca="1" si="1717"/>
        <v>Hot</v>
      </c>
      <c r="I7331">
        <f t="shared" ca="1" si="1718"/>
        <v>23.6</v>
      </c>
      <c r="J7331" t="str">
        <f t="shared" ca="1" si="1719"/>
        <v>Yes</v>
      </c>
      <c r="K7331" t="str">
        <f t="shared" ca="1" si="1720"/>
        <v>No</v>
      </c>
      <c r="L7331">
        <f t="shared" ca="1" si="1721"/>
        <v>6.3</v>
      </c>
      <c r="M7331">
        <f t="shared" ca="1" si="1722"/>
        <v>2041</v>
      </c>
      <c r="N7331">
        <f t="shared" ca="1" si="1723"/>
        <v>1.37</v>
      </c>
      <c r="O7331" t="str">
        <f t="shared" ca="1" si="1724"/>
        <v>No</v>
      </c>
    </row>
    <row r="7332" spans="1:15" x14ac:dyDescent="0.3">
      <c r="A7332" s="1">
        <f t="shared" ca="1" si="1711"/>
        <v>45732</v>
      </c>
      <c r="B7332" s="2">
        <f t="shared" ca="1" si="1712"/>
        <v>0.46527777777777779</v>
      </c>
      <c r="C7332" t="str">
        <f t="shared" ca="1" si="1713"/>
        <v>Bhimashankar Temple, Maharashtra</v>
      </c>
      <c r="D7332">
        <f t="shared" ca="1" si="1714"/>
        <v>13121</v>
      </c>
      <c r="E7332">
        <f t="shared" ca="1" si="1710"/>
        <v>368</v>
      </c>
      <c r="F7332">
        <f t="shared" ca="1" si="1715"/>
        <v>28</v>
      </c>
      <c r="G7332">
        <f t="shared" ca="1" si="1716"/>
        <v>6.5</v>
      </c>
      <c r="H7332" t="str">
        <f t="shared" ca="1" si="1717"/>
        <v>Hot</v>
      </c>
      <c r="I7332">
        <f t="shared" ca="1" si="1718"/>
        <v>27.2</v>
      </c>
      <c r="J7332" t="str">
        <f t="shared" ca="1" si="1719"/>
        <v>Yes</v>
      </c>
      <c r="K7332" t="str">
        <f t="shared" ca="1" si="1720"/>
        <v>No</v>
      </c>
      <c r="L7332">
        <f t="shared" ca="1" si="1721"/>
        <v>7.7</v>
      </c>
      <c r="M7332">
        <f t="shared" ca="1" si="1722"/>
        <v>2247</v>
      </c>
      <c r="N7332">
        <f t="shared" ca="1" si="1723"/>
        <v>0.59</v>
      </c>
      <c r="O7332" t="str">
        <f t="shared" ca="1" si="1724"/>
        <v>No</v>
      </c>
    </row>
    <row r="7333" spans="1:15" x14ac:dyDescent="0.3">
      <c r="A7333" s="1">
        <f t="shared" ca="1" si="1711"/>
        <v>45406</v>
      </c>
      <c r="B7333" s="2">
        <f t="shared" ca="1" si="1712"/>
        <v>6.25E-2</v>
      </c>
      <c r="C7333" t="str">
        <f t="shared" ca="1" si="1713"/>
        <v>Trimbakeshwar Temple, Nashik</v>
      </c>
      <c r="D7333">
        <f t="shared" ca="1" si="1714"/>
        <v>5258</v>
      </c>
      <c r="E7333">
        <f t="shared" ca="1" si="1710"/>
        <v>391</v>
      </c>
      <c r="F7333">
        <f t="shared" ca="1" si="1715"/>
        <v>156</v>
      </c>
      <c r="G7333">
        <f t="shared" ca="1" si="1716"/>
        <v>10.92</v>
      </c>
      <c r="H7333" t="str">
        <f t="shared" ca="1" si="1717"/>
        <v>Rainy</v>
      </c>
      <c r="I7333">
        <f t="shared" ca="1" si="1718"/>
        <v>24.8</v>
      </c>
      <c r="J7333" t="str">
        <f t="shared" ca="1" si="1719"/>
        <v>No</v>
      </c>
      <c r="K7333" t="str">
        <f t="shared" ca="1" si="1720"/>
        <v>Yes</v>
      </c>
      <c r="L7333">
        <f t="shared" ca="1" si="1721"/>
        <v>11.4</v>
      </c>
      <c r="M7333">
        <f t="shared" ca="1" si="1722"/>
        <v>2088</v>
      </c>
      <c r="N7333">
        <f t="shared" ca="1" si="1723"/>
        <v>0.72</v>
      </c>
      <c r="O7333" t="str">
        <f t="shared" ca="1" si="1724"/>
        <v>No</v>
      </c>
    </row>
    <row r="7334" spans="1:15" x14ac:dyDescent="0.3">
      <c r="A7334" s="1">
        <f t="shared" ca="1" si="1711"/>
        <v>45685</v>
      </c>
      <c r="B7334" s="2">
        <f t="shared" ca="1" si="1712"/>
        <v>0.98750000000000004</v>
      </c>
      <c r="C7334" t="str">
        <f t="shared" ca="1" si="1713"/>
        <v>Bhimashankar Temple, Maharashtra</v>
      </c>
      <c r="D7334">
        <f t="shared" ca="1" si="1714"/>
        <v>14816</v>
      </c>
      <c r="E7334">
        <f t="shared" ca="1" si="1710"/>
        <v>514</v>
      </c>
      <c r="F7334">
        <f t="shared" ca="1" si="1715"/>
        <v>403</v>
      </c>
      <c r="G7334">
        <f t="shared" ca="1" si="1716"/>
        <v>10.14</v>
      </c>
      <c r="H7334" t="str">
        <f t="shared" ca="1" si="1717"/>
        <v>Sunny</v>
      </c>
      <c r="I7334">
        <f t="shared" ca="1" si="1718"/>
        <v>38.4</v>
      </c>
      <c r="J7334" t="str">
        <f t="shared" ca="1" si="1719"/>
        <v>No</v>
      </c>
      <c r="K7334" t="str">
        <f t="shared" ca="1" si="1720"/>
        <v>No</v>
      </c>
      <c r="L7334">
        <f t="shared" ca="1" si="1721"/>
        <v>11.6</v>
      </c>
      <c r="M7334">
        <f t="shared" ca="1" si="1722"/>
        <v>335</v>
      </c>
      <c r="N7334">
        <f t="shared" ca="1" si="1723"/>
        <v>2.13</v>
      </c>
      <c r="O7334" t="str">
        <f t="shared" ca="1" si="1724"/>
        <v>No</v>
      </c>
    </row>
    <row r="7335" spans="1:15" x14ac:dyDescent="0.3">
      <c r="A7335" s="1">
        <f t="shared" ca="1" si="1711"/>
        <v>45724</v>
      </c>
      <c r="B7335" s="2">
        <f t="shared" ca="1" si="1712"/>
        <v>0.62986111111111109</v>
      </c>
      <c r="C7335" t="str">
        <f t="shared" ca="1" si="1713"/>
        <v>Jagannath Temple, Puri</v>
      </c>
      <c r="D7335">
        <f t="shared" ca="1" si="1714"/>
        <v>4977</v>
      </c>
      <c r="E7335">
        <f t="shared" ca="1" si="1710"/>
        <v>312</v>
      </c>
      <c r="F7335">
        <f t="shared" ca="1" si="1715"/>
        <v>378</v>
      </c>
      <c r="G7335">
        <f t="shared" ca="1" si="1716"/>
        <v>13.11</v>
      </c>
      <c r="H7335" t="str">
        <f t="shared" ca="1" si="1717"/>
        <v>Humid</v>
      </c>
      <c r="I7335">
        <f t="shared" ca="1" si="1718"/>
        <v>20.100000000000001</v>
      </c>
      <c r="J7335" t="str">
        <f t="shared" ca="1" si="1719"/>
        <v>No</v>
      </c>
      <c r="K7335" t="str">
        <f t="shared" ca="1" si="1720"/>
        <v>No</v>
      </c>
      <c r="L7335">
        <f t="shared" ca="1" si="1721"/>
        <v>4.5999999999999996</v>
      </c>
      <c r="M7335">
        <f t="shared" ca="1" si="1722"/>
        <v>1382</v>
      </c>
      <c r="N7335">
        <f t="shared" ca="1" si="1723"/>
        <v>1.92</v>
      </c>
      <c r="O7335" t="str">
        <f t="shared" ca="1" si="1724"/>
        <v>Yes</v>
      </c>
    </row>
    <row r="7336" spans="1:15" x14ac:dyDescent="0.3">
      <c r="A7336" s="1">
        <f t="shared" ca="1" si="1711"/>
        <v>45598</v>
      </c>
      <c r="B7336" s="2">
        <f t="shared" ca="1" si="1712"/>
        <v>0.93472222222222223</v>
      </c>
      <c r="C7336" t="str">
        <f t="shared" ca="1" si="1713"/>
        <v>Shree Mahakaleshwar Temple, Ujjain</v>
      </c>
      <c r="D7336">
        <f t="shared" ca="1" si="1714"/>
        <v>706</v>
      </c>
      <c r="E7336">
        <f t="shared" ca="1" si="1710"/>
        <v>202</v>
      </c>
      <c r="F7336">
        <f t="shared" ca="1" si="1715"/>
        <v>286</v>
      </c>
      <c r="G7336">
        <f t="shared" ca="1" si="1716"/>
        <v>8.74</v>
      </c>
      <c r="H7336" t="str">
        <f t="shared" ca="1" si="1717"/>
        <v>Humid</v>
      </c>
      <c r="I7336">
        <f t="shared" ca="1" si="1718"/>
        <v>39.299999999999997</v>
      </c>
      <c r="J7336" t="str">
        <f t="shared" ca="1" si="1719"/>
        <v>Yes</v>
      </c>
      <c r="K7336" t="str">
        <f t="shared" ca="1" si="1720"/>
        <v>No</v>
      </c>
      <c r="L7336">
        <f t="shared" ca="1" si="1721"/>
        <v>11.7</v>
      </c>
      <c r="M7336">
        <f t="shared" ca="1" si="1722"/>
        <v>1618</v>
      </c>
      <c r="N7336">
        <f t="shared" ca="1" si="1723"/>
        <v>2.14</v>
      </c>
      <c r="O7336" t="str">
        <f t="shared" ca="1" si="1724"/>
        <v>No</v>
      </c>
    </row>
    <row r="7337" spans="1:15" x14ac:dyDescent="0.3">
      <c r="A7337" s="1">
        <f t="shared" ca="1" si="1711"/>
        <v>46354</v>
      </c>
      <c r="B7337" s="2">
        <f t="shared" ca="1" si="1712"/>
        <v>0.39791666666666664</v>
      </c>
      <c r="C7337" t="str">
        <f t="shared" ca="1" si="1713"/>
        <v>Vaishno Devi Temple, Katra</v>
      </c>
      <c r="D7337">
        <f t="shared" ca="1" si="1714"/>
        <v>5236</v>
      </c>
      <c r="E7337">
        <f t="shared" ca="1" si="1710"/>
        <v>208</v>
      </c>
      <c r="F7337">
        <f t="shared" ca="1" si="1715"/>
        <v>454</v>
      </c>
      <c r="G7337">
        <f t="shared" ca="1" si="1716"/>
        <v>0.64</v>
      </c>
      <c r="H7337" t="str">
        <f t="shared" ca="1" si="1717"/>
        <v>Sunny</v>
      </c>
      <c r="I7337">
        <f t="shared" ca="1" si="1718"/>
        <v>23.1</v>
      </c>
      <c r="J7337" t="str">
        <f t="shared" ca="1" si="1719"/>
        <v>Yes</v>
      </c>
      <c r="K7337" t="str">
        <f t="shared" ca="1" si="1720"/>
        <v>Yes</v>
      </c>
      <c r="L7337">
        <f t="shared" ca="1" si="1721"/>
        <v>4.5</v>
      </c>
      <c r="M7337">
        <f t="shared" ca="1" si="1722"/>
        <v>1745</v>
      </c>
      <c r="N7337">
        <f t="shared" ca="1" si="1723"/>
        <v>2.4500000000000002</v>
      </c>
      <c r="O7337" t="str">
        <f t="shared" ca="1" si="1724"/>
        <v>No</v>
      </c>
    </row>
    <row r="7338" spans="1:15" x14ac:dyDescent="0.3">
      <c r="A7338" s="1">
        <f t="shared" ca="1" si="1711"/>
        <v>46253</v>
      </c>
      <c r="B7338" s="2">
        <f t="shared" ca="1" si="1712"/>
        <v>0.15763888888888888</v>
      </c>
      <c r="C7338" t="str">
        <f t="shared" ca="1" si="1713"/>
        <v>Trimbakeshwar Temple, Nashik</v>
      </c>
      <c r="D7338">
        <f t="shared" ca="1" si="1714"/>
        <v>7850</v>
      </c>
      <c r="E7338">
        <f t="shared" ref="E7338:E7401" ca="1" si="1725">RANDBETWEEN(10,600)</f>
        <v>532</v>
      </c>
      <c r="F7338">
        <f t="shared" ca="1" si="1715"/>
        <v>416</v>
      </c>
      <c r="G7338">
        <f t="shared" ca="1" si="1716"/>
        <v>7.34</v>
      </c>
      <c r="H7338" t="str">
        <f t="shared" ca="1" si="1717"/>
        <v>Cloudy</v>
      </c>
      <c r="I7338">
        <f t="shared" ca="1" si="1718"/>
        <v>23</v>
      </c>
      <c r="J7338" t="str">
        <f t="shared" ca="1" si="1719"/>
        <v>No</v>
      </c>
      <c r="K7338" t="str">
        <f t="shared" ca="1" si="1720"/>
        <v>No</v>
      </c>
      <c r="L7338">
        <f t="shared" ca="1" si="1721"/>
        <v>5.9</v>
      </c>
      <c r="M7338">
        <f t="shared" ca="1" si="1722"/>
        <v>2201</v>
      </c>
      <c r="N7338">
        <f t="shared" ca="1" si="1723"/>
        <v>1.42</v>
      </c>
      <c r="O7338" t="str">
        <f t="shared" ca="1" si="1724"/>
        <v>Yes</v>
      </c>
    </row>
    <row r="7339" spans="1:15" x14ac:dyDescent="0.3">
      <c r="A7339" s="1">
        <f t="shared" ca="1" si="1711"/>
        <v>45754</v>
      </c>
      <c r="B7339" s="2">
        <f t="shared" ca="1" si="1712"/>
        <v>0.34305555555555556</v>
      </c>
      <c r="C7339" t="str">
        <f t="shared" ca="1" si="1713"/>
        <v>Tirumala Tirupati Temple, Tirupati</v>
      </c>
      <c r="D7339">
        <f t="shared" ca="1" si="1714"/>
        <v>9872</v>
      </c>
      <c r="E7339">
        <f t="shared" ca="1" si="1725"/>
        <v>353</v>
      </c>
      <c r="F7339">
        <f t="shared" ca="1" si="1715"/>
        <v>232</v>
      </c>
      <c r="G7339">
        <f t="shared" ca="1" si="1716"/>
        <v>10.82</v>
      </c>
      <c r="H7339" t="str">
        <f t="shared" ca="1" si="1717"/>
        <v>Cloudy</v>
      </c>
      <c r="I7339">
        <f t="shared" ca="1" si="1718"/>
        <v>20.9</v>
      </c>
      <c r="J7339" t="str">
        <f t="shared" ca="1" si="1719"/>
        <v>Yes</v>
      </c>
      <c r="K7339" t="str">
        <f t="shared" ca="1" si="1720"/>
        <v>No</v>
      </c>
      <c r="L7339">
        <f t="shared" ca="1" si="1721"/>
        <v>2.8</v>
      </c>
      <c r="M7339">
        <f t="shared" ca="1" si="1722"/>
        <v>1527</v>
      </c>
      <c r="N7339">
        <f t="shared" ca="1" si="1723"/>
        <v>0.82</v>
      </c>
      <c r="O7339" t="str">
        <f t="shared" ca="1" si="1724"/>
        <v>Yes</v>
      </c>
    </row>
    <row r="7340" spans="1:15" x14ac:dyDescent="0.3">
      <c r="A7340" s="1">
        <f t="shared" ca="1" si="1711"/>
        <v>45553</v>
      </c>
      <c r="B7340" s="2">
        <f t="shared" ca="1" si="1712"/>
        <v>0.21111111111111111</v>
      </c>
      <c r="C7340" t="str">
        <f t="shared" ca="1" si="1713"/>
        <v>Trimbakeshwar Temple, Nashik</v>
      </c>
      <c r="D7340">
        <f t="shared" ca="1" si="1714"/>
        <v>9874</v>
      </c>
      <c r="E7340">
        <f t="shared" ca="1" si="1725"/>
        <v>430</v>
      </c>
      <c r="F7340">
        <f t="shared" ca="1" si="1715"/>
        <v>438</v>
      </c>
      <c r="G7340">
        <f t="shared" ca="1" si="1716"/>
        <v>6.81</v>
      </c>
      <c r="H7340" t="str">
        <f t="shared" ca="1" si="1717"/>
        <v>Sunny</v>
      </c>
      <c r="I7340">
        <f t="shared" ca="1" si="1718"/>
        <v>41.7</v>
      </c>
      <c r="J7340" t="str">
        <f t="shared" ca="1" si="1719"/>
        <v>No</v>
      </c>
      <c r="K7340" t="str">
        <f t="shared" ca="1" si="1720"/>
        <v>No</v>
      </c>
      <c r="L7340">
        <f t="shared" ca="1" si="1721"/>
        <v>2.2000000000000002</v>
      </c>
      <c r="M7340">
        <f t="shared" ca="1" si="1722"/>
        <v>1731</v>
      </c>
      <c r="N7340">
        <f t="shared" ca="1" si="1723"/>
        <v>2.11</v>
      </c>
      <c r="O7340" t="str">
        <f t="shared" ca="1" si="1724"/>
        <v>No</v>
      </c>
    </row>
    <row r="7341" spans="1:15" x14ac:dyDescent="0.3">
      <c r="A7341" s="1">
        <f t="shared" ca="1" si="1711"/>
        <v>46301</v>
      </c>
      <c r="B7341" s="2">
        <f t="shared" ca="1" si="1712"/>
        <v>0.49305555555555558</v>
      </c>
      <c r="C7341" t="str">
        <f t="shared" ca="1" si="1713"/>
        <v>Meenakshi Amman Temple, Madurai</v>
      </c>
      <c r="D7341">
        <f t="shared" ca="1" si="1714"/>
        <v>14375</v>
      </c>
      <c r="E7341">
        <f t="shared" ca="1" si="1725"/>
        <v>336</v>
      </c>
      <c r="F7341">
        <f t="shared" ca="1" si="1715"/>
        <v>101</v>
      </c>
      <c r="G7341">
        <f t="shared" ca="1" si="1716"/>
        <v>9.07</v>
      </c>
      <c r="H7341" t="str">
        <f t="shared" ca="1" si="1717"/>
        <v>Humid</v>
      </c>
      <c r="I7341">
        <f t="shared" ca="1" si="1718"/>
        <v>24.4</v>
      </c>
      <c r="J7341" t="str">
        <f t="shared" ca="1" si="1719"/>
        <v>Yes</v>
      </c>
      <c r="K7341" t="str">
        <f t="shared" ca="1" si="1720"/>
        <v>No</v>
      </c>
      <c r="L7341">
        <f t="shared" ca="1" si="1721"/>
        <v>9</v>
      </c>
      <c r="M7341">
        <f t="shared" ca="1" si="1722"/>
        <v>2063</v>
      </c>
      <c r="N7341">
        <f t="shared" ca="1" si="1723"/>
        <v>0.57999999999999996</v>
      </c>
      <c r="O7341" t="str">
        <f t="shared" ca="1" si="1724"/>
        <v>No</v>
      </c>
    </row>
    <row r="7342" spans="1:15" x14ac:dyDescent="0.3">
      <c r="A7342" s="1">
        <f t="shared" ca="1" si="1711"/>
        <v>46264</v>
      </c>
      <c r="B7342" s="2">
        <f t="shared" ca="1" si="1712"/>
        <v>4.1666666666666666E-3</v>
      </c>
      <c r="C7342" t="str">
        <f t="shared" ca="1" si="1713"/>
        <v>Tulja Bhavani Temple, Tuljapur</v>
      </c>
      <c r="D7342">
        <f t="shared" ca="1" si="1714"/>
        <v>12483</v>
      </c>
      <c r="E7342">
        <f t="shared" ca="1" si="1725"/>
        <v>295</v>
      </c>
      <c r="F7342">
        <f t="shared" ca="1" si="1715"/>
        <v>66</v>
      </c>
      <c r="G7342">
        <f t="shared" ca="1" si="1716"/>
        <v>7.7</v>
      </c>
      <c r="H7342" t="str">
        <f t="shared" ca="1" si="1717"/>
        <v>Sunny</v>
      </c>
      <c r="I7342">
        <f t="shared" ca="1" si="1718"/>
        <v>34</v>
      </c>
      <c r="J7342" t="str">
        <f t="shared" ca="1" si="1719"/>
        <v>Yes</v>
      </c>
      <c r="K7342" t="str">
        <f t="shared" ca="1" si="1720"/>
        <v>No</v>
      </c>
      <c r="L7342">
        <f t="shared" ca="1" si="1721"/>
        <v>5.3</v>
      </c>
      <c r="M7342">
        <f t="shared" ca="1" si="1722"/>
        <v>753</v>
      </c>
      <c r="N7342">
        <f t="shared" ca="1" si="1723"/>
        <v>1.56</v>
      </c>
      <c r="O7342" t="str">
        <f t="shared" ca="1" si="1724"/>
        <v>No</v>
      </c>
    </row>
    <row r="7343" spans="1:15" x14ac:dyDescent="0.3">
      <c r="A7343" s="1">
        <f t="shared" ca="1" si="1711"/>
        <v>46026</v>
      </c>
      <c r="B7343" s="2">
        <f t="shared" ca="1" si="1712"/>
        <v>0.1076388888888889</v>
      </c>
      <c r="C7343" t="str">
        <f t="shared" ca="1" si="1713"/>
        <v>Jagannath Temple, Puri</v>
      </c>
      <c r="D7343">
        <f t="shared" ca="1" si="1714"/>
        <v>14297</v>
      </c>
      <c r="E7343">
        <f t="shared" ca="1" si="1725"/>
        <v>542</v>
      </c>
      <c r="F7343">
        <f t="shared" ca="1" si="1715"/>
        <v>220</v>
      </c>
      <c r="G7343">
        <f t="shared" ca="1" si="1716"/>
        <v>9.02</v>
      </c>
      <c r="H7343" t="str">
        <f t="shared" ca="1" si="1717"/>
        <v>Sunny</v>
      </c>
      <c r="I7343">
        <f t="shared" ca="1" si="1718"/>
        <v>19.899999999999999</v>
      </c>
      <c r="J7343" t="str">
        <f t="shared" ca="1" si="1719"/>
        <v>No</v>
      </c>
      <c r="K7343" t="str">
        <f t="shared" ca="1" si="1720"/>
        <v>No</v>
      </c>
      <c r="L7343">
        <f t="shared" ca="1" si="1721"/>
        <v>8.6</v>
      </c>
      <c r="M7343">
        <f t="shared" ca="1" si="1722"/>
        <v>2627</v>
      </c>
      <c r="N7343">
        <f t="shared" ca="1" si="1723"/>
        <v>1.32</v>
      </c>
      <c r="O7343" t="str">
        <f t="shared" ca="1" si="1724"/>
        <v>Yes</v>
      </c>
    </row>
    <row r="7344" spans="1:15" x14ac:dyDescent="0.3">
      <c r="A7344" s="1">
        <f t="shared" ca="1" si="1711"/>
        <v>45800</v>
      </c>
      <c r="B7344" s="2">
        <f t="shared" ca="1" si="1712"/>
        <v>0.98958333333333337</v>
      </c>
      <c r="C7344" t="str">
        <f t="shared" ca="1" si="1713"/>
        <v>Jagannath Temple, Puri</v>
      </c>
      <c r="D7344">
        <f t="shared" ca="1" si="1714"/>
        <v>1569</v>
      </c>
      <c r="E7344">
        <f t="shared" ca="1" si="1725"/>
        <v>334</v>
      </c>
      <c r="F7344">
        <f t="shared" ca="1" si="1715"/>
        <v>278</v>
      </c>
      <c r="G7344">
        <f t="shared" ca="1" si="1716"/>
        <v>5.47</v>
      </c>
      <c r="H7344" t="str">
        <f t="shared" ca="1" si="1717"/>
        <v>Rainy</v>
      </c>
      <c r="I7344">
        <f t="shared" ca="1" si="1718"/>
        <v>25.6</v>
      </c>
      <c r="J7344" t="str">
        <f t="shared" ca="1" si="1719"/>
        <v>No</v>
      </c>
      <c r="K7344" t="str">
        <f t="shared" ca="1" si="1720"/>
        <v>Yes</v>
      </c>
      <c r="L7344">
        <f t="shared" ca="1" si="1721"/>
        <v>5.8</v>
      </c>
      <c r="M7344">
        <f t="shared" ca="1" si="1722"/>
        <v>792</v>
      </c>
      <c r="N7344">
        <f t="shared" ca="1" si="1723"/>
        <v>0.84</v>
      </c>
      <c r="O7344" t="str">
        <f t="shared" ca="1" si="1724"/>
        <v>No</v>
      </c>
    </row>
    <row r="7345" spans="1:15" x14ac:dyDescent="0.3">
      <c r="A7345" s="1">
        <f t="shared" ca="1" si="1711"/>
        <v>46284</v>
      </c>
      <c r="B7345" s="2">
        <f t="shared" ca="1" si="1712"/>
        <v>0.88124999999999998</v>
      </c>
      <c r="C7345" t="str">
        <f t="shared" ca="1" si="1713"/>
        <v>Somnath Temple, Gujarat</v>
      </c>
      <c r="D7345">
        <f t="shared" ca="1" si="1714"/>
        <v>332</v>
      </c>
      <c r="E7345">
        <f t="shared" ca="1" si="1725"/>
        <v>472</v>
      </c>
      <c r="F7345">
        <f t="shared" ca="1" si="1715"/>
        <v>216</v>
      </c>
      <c r="G7345">
        <f t="shared" ca="1" si="1716"/>
        <v>5.15</v>
      </c>
      <c r="H7345" t="str">
        <f t="shared" ca="1" si="1717"/>
        <v>Cloudy</v>
      </c>
      <c r="I7345">
        <f t="shared" ca="1" si="1718"/>
        <v>41</v>
      </c>
      <c r="J7345" t="str">
        <f t="shared" ca="1" si="1719"/>
        <v>Yes</v>
      </c>
      <c r="K7345" t="str">
        <f t="shared" ca="1" si="1720"/>
        <v>No</v>
      </c>
      <c r="L7345">
        <f t="shared" ca="1" si="1721"/>
        <v>11.6</v>
      </c>
      <c r="M7345">
        <f t="shared" ca="1" si="1722"/>
        <v>2924</v>
      </c>
      <c r="N7345">
        <f t="shared" ca="1" si="1723"/>
        <v>1.96</v>
      </c>
      <c r="O7345" t="str">
        <f t="shared" ca="1" si="1724"/>
        <v>Yes</v>
      </c>
    </row>
    <row r="7346" spans="1:15" x14ac:dyDescent="0.3">
      <c r="A7346" s="1">
        <f t="shared" ca="1" si="1711"/>
        <v>45511</v>
      </c>
      <c r="B7346" s="2">
        <f t="shared" ca="1" si="1712"/>
        <v>0.18680555555555556</v>
      </c>
      <c r="C7346" t="str">
        <f t="shared" ca="1" si="1713"/>
        <v>Shree Mahakaleshwar Temple, Ujjain</v>
      </c>
      <c r="D7346">
        <f t="shared" ca="1" si="1714"/>
        <v>4007</v>
      </c>
      <c r="E7346">
        <f t="shared" ca="1" si="1725"/>
        <v>133</v>
      </c>
      <c r="F7346">
        <f t="shared" ca="1" si="1715"/>
        <v>30</v>
      </c>
      <c r="G7346">
        <f t="shared" ca="1" si="1716"/>
        <v>1.93</v>
      </c>
      <c r="H7346" t="str">
        <f t="shared" ca="1" si="1717"/>
        <v>Cloudy</v>
      </c>
      <c r="I7346">
        <f t="shared" ca="1" si="1718"/>
        <v>32</v>
      </c>
      <c r="J7346" t="str">
        <f t="shared" ca="1" si="1719"/>
        <v>No</v>
      </c>
      <c r="K7346" t="str">
        <f t="shared" ca="1" si="1720"/>
        <v>No</v>
      </c>
      <c r="L7346">
        <f t="shared" ca="1" si="1721"/>
        <v>6.9</v>
      </c>
      <c r="M7346">
        <f t="shared" ca="1" si="1722"/>
        <v>2665</v>
      </c>
      <c r="N7346">
        <f t="shared" ca="1" si="1723"/>
        <v>1.22</v>
      </c>
      <c r="O7346" t="str">
        <f t="shared" ca="1" si="1724"/>
        <v>No</v>
      </c>
    </row>
    <row r="7347" spans="1:15" x14ac:dyDescent="0.3">
      <c r="A7347" s="1">
        <f t="shared" ca="1" si="1711"/>
        <v>45667</v>
      </c>
      <c r="B7347" s="2">
        <f t="shared" ca="1" si="1712"/>
        <v>0.93541666666666667</v>
      </c>
      <c r="C7347" t="str">
        <f t="shared" ca="1" si="1713"/>
        <v>Tulja Bhavani Temple, Tuljapur</v>
      </c>
      <c r="D7347">
        <f t="shared" ca="1" si="1714"/>
        <v>1112</v>
      </c>
      <c r="E7347">
        <f t="shared" ca="1" si="1725"/>
        <v>227</v>
      </c>
      <c r="F7347">
        <f t="shared" ca="1" si="1715"/>
        <v>270</v>
      </c>
      <c r="G7347">
        <f t="shared" ca="1" si="1716"/>
        <v>9.01</v>
      </c>
      <c r="H7347" t="str">
        <f t="shared" ca="1" si="1717"/>
        <v>Rainy</v>
      </c>
      <c r="I7347">
        <f t="shared" ca="1" si="1718"/>
        <v>20.2</v>
      </c>
      <c r="J7347" t="str">
        <f t="shared" ca="1" si="1719"/>
        <v>No</v>
      </c>
      <c r="K7347" t="str">
        <f t="shared" ca="1" si="1720"/>
        <v>Yes</v>
      </c>
      <c r="L7347">
        <f t="shared" ca="1" si="1721"/>
        <v>10</v>
      </c>
      <c r="M7347">
        <f t="shared" ca="1" si="1722"/>
        <v>2159</v>
      </c>
      <c r="N7347">
        <f t="shared" ca="1" si="1723"/>
        <v>0.62</v>
      </c>
      <c r="O7347" t="str">
        <f t="shared" ca="1" si="1724"/>
        <v>No</v>
      </c>
    </row>
    <row r="7348" spans="1:15" x14ac:dyDescent="0.3">
      <c r="A7348" s="1">
        <f t="shared" ca="1" si="1711"/>
        <v>45655</v>
      </c>
      <c r="B7348" s="2">
        <f t="shared" ca="1" si="1712"/>
        <v>0.38124999999999998</v>
      </c>
      <c r="C7348" t="str">
        <f t="shared" ca="1" si="1713"/>
        <v>Dagdusheth Halwai Ganpati Temple, Pune</v>
      </c>
      <c r="D7348">
        <f t="shared" ca="1" si="1714"/>
        <v>11449</v>
      </c>
      <c r="E7348">
        <f t="shared" ca="1" si="1725"/>
        <v>570</v>
      </c>
      <c r="F7348">
        <f t="shared" ca="1" si="1715"/>
        <v>436</v>
      </c>
      <c r="G7348">
        <f t="shared" ca="1" si="1716"/>
        <v>14.53</v>
      </c>
      <c r="H7348" t="str">
        <f t="shared" ca="1" si="1717"/>
        <v>Cloudy</v>
      </c>
      <c r="I7348">
        <f t="shared" ca="1" si="1718"/>
        <v>39.6</v>
      </c>
      <c r="J7348" t="str">
        <f t="shared" ca="1" si="1719"/>
        <v>No</v>
      </c>
      <c r="K7348" t="str">
        <f t="shared" ca="1" si="1720"/>
        <v>No</v>
      </c>
      <c r="L7348">
        <f t="shared" ca="1" si="1721"/>
        <v>8.9</v>
      </c>
      <c r="M7348">
        <f t="shared" ca="1" si="1722"/>
        <v>1511</v>
      </c>
      <c r="N7348">
        <f t="shared" ca="1" si="1723"/>
        <v>2.08</v>
      </c>
      <c r="O7348" t="str">
        <f t="shared" ca="1" si="1724"/>
        <v>No</v>
      </c>
    </row>
    <row r="7349" spans="1:15" x14ac:dyDescent="0.3">
      <c r="A7349" s="1">
        <f t="shared" ca="1" si="1711"/>
        <v>46187</v>
      </c>
      <c r="B7349" s="2">
        <f t="shared" ca="1" si="1712"/>
        <v>0.25416666666666665</v>
      </c>
      <c r="C7349" t="str">
        <f t="shared" ca="1" si="1713"/>
        <v>Trimbakeshwar Temple, Nashik</v>
      </c>
      <c r="D7349">
        <f t="shared" ca="1" si="1714"/>
        <v>4175</v>
      </c>
      <c r="E7349">
        <f t="shared" ca="1" si="1725"/>
        <v>167</v>
      </c>
      <c r="F7349">
        <f t="shared" ca="1" si="1715"/>
        <v>462</v>
      </c>
      <c r="G7349">
        <f t="shared" ca="1" si="1716"/>
        <v>1.39</v>
      </c>
      <c r="H7349" t="str">
        <f t="shared" ca="1" si="1717"/>
        <v>Hot</v>
      </c>
      <c r="I7349">
        <f t="shared" ca="1" si="1718"/>
        <v>27.3</v>
      </c>
      <c r="J7349" t="str">
        <f t="shared" ca="1" si="1719"/>
        <v>Yes</v>
      </c>
      <c r="K7349" t="str">
        <f t="shared" ca="1" si="1720"/>
        <v>No</v>
      </c>
      <c r="L7349">
        <f t="shared" ca="1" si="1721"/>
        <v>6.2</v>
      </c>
      <c r="M7349">
        <f t="shared" ca="1" si="1722"/>
        <v>2255</v>
      </c>
      <c r="N7349">
        <f t="shared" ca="1" si="1723"/>
        <v>1.52</v>
      </c>
      <c r="O7349" t="str">
        <f t="shared" ca="1" si="1724"/>
        <v>No</v>
      </c>
    </row>
    <row r="7350" spans="1:15" x14ac:dyDescent="0.3">
      <c r="A7350" s="1">
        <f t="shared" ca="1" si="1711"/>
        <v>45838</v>
      </c>
      <c r="B7350" s="2">
        <f t="shared" ca="1" si="1712"/>
        <v>0.15347222222222223</v>
      </c>
      <c r="C7350" t="str">
        <f t="shared" ca="1" si="1713"/>
        <v>Shirdi Sai Baba Temple, Shirdi</v>
      </c>
      <c r="D7350">
        <f t="shared" ca="1" si="1714"/>
        <v>8285</v>
      </c>
      <c r="E7350">
        <f t="shared" ca="1" si="1725"/>
        <v>251</v>
      </c>
      <c r="F7350">
        <f t="shared" ca="1" si="1715"/>
        <v>102</v>
      </c>
      <c r="G7350">
        <f t="shared" ca="1" si="1716"/>
        <v>4.84</v>
      </c>
      <c r="H7350" t="str">
        <f t="shared" ca="1" si="1717"/>
        <v>Humid</v>
      </c>
      <c r="I7350">
        <f t="shared" ca="1" si="1718"/>
        <v>41.5</v>
      </c>
      <c r="J7350" t="str">
        <f t="shared" ca="1" si="1719"/>
        <v>Yes</v>
      </c>
      <c r="K7350" t="str">
        <f t="shared" ca="1" si="1720"/>
        <v>No</v>
      </c>
      <c r="L7350">
        <f t="shared" ca="1" si="1721"/>
        <v>10</v>
      </c>
      <c r="M7350">
        <f t="shared" ca="1" si="1722"/>
        <v>1496</v>
      </c>
      <c r="N7350">
        <f t="shared" ca="1" si="1723"/>
        <v>0.52</v>
      </c>
      <c r="O7350" t="str">
        <f t="shared" ca="1" si="1724"/>
        <v>No</v>
      </c>
    </row>
    <row r="7351" spans="1:15" x14ac:dyDescent="0.3">
      <c r="A7351" s="1">
        <f t="shared" ca="1" si="1711"/>
        <v>46265</v>
      </c>
      <c r="B7351" s="2">
        <f t="shared" ca="1" si="1712"/>
        <v>0.72361111111111109</v>
      </c>
      <c r="C7351" t="str">
        <f t="shared" ca="1" si="1713"/>
        <v>Kashi Vishwanath Temple, Varanasi</v>
      </c>
      <c r="D7351">
        <f t="shared" ca="1" si="1714"/>
        <v>8919</v>
      </c>
      <c r="E7351">
        <f t="shared" ca="1" si="1725"/>
        <v>411</v>
      </c>
      <c r="F7351">
        <f t="shared" ca="1" si="1715"/>
        <v>131</v>
      </c>
      <c r="G7351">
        <f t="shared" ca="1" si="1716"/>
        <v>5.8</v>
      </c>
      <c r="H7351" t="str">
        <f t="shared" ca="1" si="1717"/>
        <v>Humid</v>
      </c>
      <c r="I7351">
        <f t="shared" ca="1" si="1718"/>
        <v>19.7</v>
      </c>
      <c r="J7351" t="str">
        <f t="shared" ca="1" si="1719"/>
        <v>Yes</v>
      </c>
      <c r="K7351" t="str">
        <f t="shared" ca="1" si="1720"/>
        <v>Yes</v>
      </c>
      <c r="L7351">
        <f t="shared" ca="1" si="1721"/>
        <v>5.4</v>
      </c>
      <c r="M7351">
        <f t="shared" ca="1" si="1722"/>
        <v>1093</v>
      </c>
      <c r="N7351">
        <f t="shared" ca="1" si="1723"/>
        <v>0.4</v>
      </c>
      <c r="O7351" t="str">
        <f t="shared" ca="1" si="1724"/>
        <v>Yes</v>
      </c>
    </row>
    <row r="7352" spans="1:15" x14ac:dyDescent="0.3">
      <c r="A7352" s="1">
        <f t="shared" ca="1" si="1711"/>
        <v>46299</v>
      </c>
      <c r="B7352" s="2">
        <f t="shared" ca="1" si="1712"/>
        <v>0.66388888888888886</v>
      </c>
      <c r="C7352" t="str">
        <f t="shared" ca="1" si="1713"/>
        <v>Grishneshwar Temple, Chhatrapati Sambhajinagar</v>
      </c>
      <c r="D7352">
        <f t="shared" ca="1" si="1714"/>
        <v>10430</v>
      </c>
      <c r="E7352">
        <f t="shared" ca="1" si="1725"/>
        <v>429</v>
      </c>
      <c r="F7352">
        <f t="shared" ca="1" si="1715"/>
        <v>500</v>
      </c>
      <c r="G7352">
        <f t="shared" ca="1" si="1716"/>
        <v>8.5299999999999994</v>
      </c>
      <c r="H7352" t="str">
        <f t="shared" ca="1" si="1717"/>
        <v>Hot</v>
      </c>
      <c r="I7352">
        <f t="shared" ca="1" si="1718"/>
        <v>38.5</v>
      </c>
      <c r="J7352" t="str">
        <f t="shared" ca="1" si="1719"/>
        <v>No</v>
      </c>
      <c r="K7352" t="str">
        <f t="shared" ca="1" si="1720"/>
        <v>Yes</v>
      </c>
      <c r="L7352">
        <f t="shared" ca="1" si="1721"/>
        <v>3.1</v>
      </c>
      <c r="M7352">
        <f t="shared" ca="1" si="1722"/>
        <v>1723</v>
      </c>
      <c r="N7352">
        <f t="shared" ca="1" si="1723"/>
        <v>2.36</v>
      </c>
      <c r="O7352" t="str">
        <f t="shared" ca="1" si="1724"/>
        <v>Yes</v>
      </c>
    </row>
    <row r="7353" spans="1:15" x14ac:dyDescent="0.3">
      <c r="A7353" s="1">
        <f t="shared" ca="1" si="1711"/>
        <v>45355</v>
      </c>
      <c r="B7353" s="2">
        <f t="shared" ca="1" si="1712"/>
        <v>0.45069444444444445</v>
      </c>
      <c r="C7353" t="str">
        <f t="shared" ca="1" si="1713"/>
        <v>Shri Siddhivinayak Temple, Mumbai</v>
      </c>
      <c r="D7353">
        <f t="shared" ca="1" si="1714"/>
        <v>8331</v>
      </c>
      <c r="E7353">
        <f t="shared" ca="1" si="1725"/>
        <v>84</v>
      </c>
      <c r="F7353">
        <f t="shared" ca="1" si="1715"/>
        <v>19</v>
      </c>
      <c r="G7353">
        <f t="shared" ca="1" si="1716"/>
        <v>10.29</v>
      </c>
      <c r="H7353" t="str">
        <f t="shared" ca="1" si="1717"/>
        <v>Humid</v>
      </c>
      <c r="I7353">
        <f t="shared" ca="1" si="1718"/>
        <v>27.8</v>
      </c>
      <c r="J7353" t="str">
        <f t="shared" ca="1" si="1719"/>
        <v>No</v>
      </c>
      <c r="K7353" t="str">
        <f t="shared" ca="1" si="1720"/>
        <v>Yes</v>
      </c>
      <c r="L7353">
        <f t="shared" ca="1" si="1721"/>
        <v>4.5999999999999996</v>
      </c>
      <c r="M7353">
        <f t="shared" ca="1" si="1722"/>
        <v>800</v>
      </c>
      <c r="N7353">
        <f t="shared" ca="1" si="1723"/>
        <v>2.16</v>
      </c>
      <c r="O7353" t="str">
        <f t="shared" ca="1" si="1724"/>
        <v>No</v>
      </c>
    </row>
    <row r="7354" spans="1:15" x14ac:dyDescent="0.3">
      <c r="A7354" s="1">
        <f t="shared" ca="1" si="1711"/>
        <v>45409</v>
      </c>
      <c r="B7354" s="2">
        <f t="shared" ca="1" si="1712"/>
        <v>0.97361111111111109</v>
      </c>
      <c r="C7354" t="str">
        <f t="shared" ca="1" si="1713"/>
        <v>Golden Temple, Amritsar</v>
      </c>
      <c r="D7354">
        <f t="shared" ca="1" si="1714"/>
        <v>1018</v>
      </c>
      <c r="E7354">
        <f t="shared" ca="1" si="1725"/>
        <v>160</v>
      </c>
      <c r="F7354">
        <f t="shared" ca="1" si="1715"/>
        <v>114</v>
      </c>
      <c r="G7354">
        <f t="shared" ca="1" si="1716"/>
        <v>14.53</v>
      </c>
      <c r="H7354" t="str">
        <f t="shared" ca="1" si="1717"/>
        <v>Humid</v>
      </c>
      <c r="I7354">
        <f t="shared" ca="1" si="1718"/>
        <v>36.9</v>
      </c>
      <c r="J7354" t="str">
        <f t="shared" ca="1" si="1719"/>
        <v>No</v>
      </c>
      <c r="K7354" t="str">
        <f t="shared" ca="1" si="1720"/>
        <v>Yes</v>
      </c>
      <c r="L7354">
        <f t="shared" ca="1" si="1721"/>
        <v>8.1999999999999993</v>
      </c>
      <c r="M7354">
        <f t="shared" ca="1" si="1722"/>
        <v>1103</v>
      </c>
      <c r="N7354">
        <f t="shared" ca="1" si="1723"/>
        <v>2.2799999999999998</v>
      </c>
      <c r="O7354" t="str">
        <f t="shared" ca="1" si="1724"/>
        <v>No</v>
      </c>
    </row>
    <row r="7355" spans="1:15" x14ac:dyDescent="0.3">
      <c r="A7355" s="1">
        <f t="shared" ca="1" si="1711"/>
        <v>45318</v>
      </c>
      <c r="B7355" s="2">
        <f t="shared" ca="1" si="1712"/>
        <v>0.37569444444444444</v>
      </c>
      <c r="C7355" t="str">
        <f t="shared" ca="1" si="1713"/>
        <v>Kashi Vishwanath Temple, Varanasi</v>
      </c>
      <c r="D7355">
        <f t="shared" ca="1" si="1714"/>
        <v>12459</v>
      </c>
      <c r="E7355">
        <f t="shared" ca="1" si="1725"/>
        <v>115</v>
      </c>
      <c r="F7355">
        <f t="shared" ca="1" si="1715"/>
        <v>225</v>
      </c>
      <c r="G7355">
        <f t="shared" ca="1" si="1716"/>
        <v>11.12</v>
      </c>
      <c r="H7355" t="str">
        <f t="shared" ca="1" si="1717"/>
        <v>Sunny</v>
      </c>
      <c r="I7355">
        <f t="shared" ca="1" si="1718"/>
        <v>27.5</v>
      </c>
      <c r="J7355" t="str">
        <f t="shared" ca="1" si="1719"/>
        <v>No</v>
      </c>
      <c r="K7355" t="str">
        <f t="shared" ca="1" si="1720"/>
        <v>No</v>
      </c>
      <c r="L7355">
        <f t="shared" ca="1" si="1721"/>
        <v>7.4</v>
      </c>
      <c r="M7355">
        <f t="shared" ca="1" si="1722"/>
        <v>1526</v>
      </c>
      <c r="N7355">
        <f t="shared" ca="1" si="1723"/>
        <v>0.48</v>
      </c>
      <c r="O7355" t="str">
        <f t="shared" ca="1" si="1724"/>
        <v>Yes</v>
      </c>
    </row>
    <row r="7356" spans="1:15" x14ac:dyDescent="0.3">
      <c r="A7356" s="1">
        <f t="shared" ca="1" si="1711"/>
        <v>45467</v>
      </c>
      <c r="B7356" s="2">
        <f t="shared" ca="1" si="1712"/>
        <v>0.21458333333333332</v>
      </c>
      <c r="C7356" t="str">
        <f t="shared" ca="1" si="1713"/>
        <v>Bhimashankar Temple, Maharashtra</v>
      </c>
      <c r="D7356">
        <f t="shared" ca="1" si="1714"/>
        <v>175</v>
      </c>
      <c r="E7356">
        <f t="shared" ca="1" si="1725"/>
        <v>563</v>
      </c>
      <c r="F7356">
        <f t="shared" ca="1" si="1715"/>
        <v>281</v>
      </c>
      <c r="G7356">
        <f t="shared" ca="1" si="1716"/>
        <v>14.52</v>
      </c>
      <c r="H7356" t="str">
        <f t="shared" ca="1" si="1717"/>
        <v>Humid</v>
      </c>
      <c r="I7356">
        <f t="shared" ca="1" si="1718"/>
        <v>22.2</v>
      </c>
      <c r="J7356" t="str">
        <f t="shared" ca="1" si="1719"/>
        <v>No</v>
      </c>
      <c r="K7356" t="str">
        <f t="shared" ca="1" si="1720"/>
        <v>Yes</v>
      </c>
      <c r="L7356">
        <f t="shared" ca="1" si="1721"/>
        <v>11</v>
      </c>
      <c r="M7356">
        <f t="shared" ca="1" si="1722"/>
        <v>2005</v>
      </c>
      <c r="N7356">
        <f t="shared" ca="1" si="1723"/>
        <v>0.62</v>
      </c>
      <c r="O7356" t="str">
        <f t="shared" ca="1" si="1724"/>
        <v>Yes</v>
      </c>
    </row>
    <row r="7357" spans="1:15" x14ac:dyDescent="0.3">
      <c r="A7357" s="1">
        <f t="shared" ca="1" si="1711"/>
        <v>46267</v>
      </c>
      <c r="B7357" s="2">
        <f t="shared" ca="1" si="1712"/>
        <v>0.14166666666666666</v>
      </c>
      <c r="C7357" t="str">
        <f t="shared" ca="1" si="1713"/>
        <v>Somnath Temple, Gujarat</v>
      </c>
      <c r="D7357">
        <f t="shared" ca="1" si="1714"/>
        <v>10738</v>
      </c>
      <c r="E7357">
        <f t="shared" ca="1" si="1725"/>
        <v>451</v>
      </c>
      <c r="F7357">
        <f t="shared" ca="1" si="1715"/>
        <v>100</v>
      </c>
      <c r="G7357">
        <f t="shared" ca="1" si="1716"/>
        <v>10.98</v>
      </c>
      <c r="H7357" t="str">
        <f t="shared" ca="1" si="1717"/>
        <v>Humid</v>
      </c>
      <c r="I7357">
        <f t="shared" ca="1" si="1718"/>
        <v>35.200000000000003</v>
      </c>
      <c r="J7357" t="str">
        <f t="shared" ca="1" si="1719"/>
        <v>No</v>
      </c>
      <c r="K7357" t="str">
        <f t="shared" ca="1" si="1720"/>
        <v>No</v>
      </c>
      <c r="L7357">
        <f t="shared" ca="1" si="1721"/>
        <v>3</v>
      </c>
      <c r="M7357">
        <f t="shared" ca="1" si="1722"/>
        <v>1882</v>
      </c>
      <c r="N7357">
        <f t="shared" ca="1" si="1723"/>
        <v>1.36</v>
      </c>
      <c r="O7357" t="str">
        <f t="shared" ca="1" si="1724"/>
        <v>No</v>
      </c>
    </row>
    <row r="7358" spans="1:15" x14ac:dyDescent="0.3">
      <c r="A7358" s="1">
        <f t="shared" ca="1" si="1711"/>
        <v>45568</v>
      </c>
      <c r="B7358" s="2">
        <f t="shared" ca="1" si="1712"/>
        <v>0.53263888888888888</v>
      </c>
      <c r="C7358" t="str">
        <f t="shared" ca="1" si="1713"/>
        <v>Tirumala Tirupati Temple, Tirupati</v>
      </c>
      <c r="D7358">
        <f t="shared" ca="1" si="1714"/>
        <v>5380</v>
      </c>
      <c r="E7358">
        <f t="shared" ca="1" si="1725"/>
        <v>549</v>
      </c>
      <c r="F7358">
        <f t="shared" ca="1" si="1715"/>
        <v>233</v>
      </c>
      <c r="G7358">
        <f t="shared" ca="1" si="1716"/>
        <v>7.44</v>
      </c>
      <c r="H7358" t="str">
        <f t="shared" ca="1" si="1717"/>
        <v>Rainy</v>
      </c>
      <c r="I7358">
        <f t="shared" ca="1" si="1718"/>
        <v>27.2</v>
      </c>
      <c r="J7358" t="str">
        <f t="shared" ca="1" si="1719"/>
        <v>No</v>
      </c>
      <c r="K7358" t="str">
        <f t="shared" ca="1" si="1720"/>
        <v>No</v>
      </c>
      <c r="L7358">
        <f t="shared" ca="1" si="1721"/>
        <v>7.6</v>
      </c>
      <c r="M7358">
        <f t="shared" ca="1" si="1722"/>
        <v>2185</v>
      </c>
      <c r="N7358">
        <f t="shared" ca="1" si="1723"/>
        <v>1.47</v>
      </c>
      <c r="O7358" t="str">
        <f t="shared" ca="1" si="1724"/>
        <v>Yes</v>
      </c>
    </row>
    <row r="7359" spans="1:15" x14ac:dyDescent="0.3">
      <c r="A7359" s="1">
        <f t="shared" ca="1" si="1711"/>
        <v>46018</v>
      </c>
      <c r="B7359" s="2">
        <f t="shared" ca="1" si="1712"/>
        <v>6.25E-2</v>
      </c>
      <c r="C7359" t="str">
        <f t="shared" ca="1" si="1713"/>
        <v>Tirumala Tirupati Temple, Tirupati</v>
      </c>
      <c r="D7359">
        <f t="shared" ca="1" si="1714"/>
        <v>3659</v>
      </c>
      <c r="E7359">
        <f t="shared" ca="1" si="1725"/>
        <v>481</v>
      </c>
      <c r="F7359">
        <f t="shared" ca="1" si="1715"/>
        <v>421</v>
      </c>
      <c r="G7359">
        <f t="shared" ca="1" si="1716"/>
        <v>14.42</v>
      </c>
      <c r="H7359" t="str">
        <f t="shared" ca="1" si="1717"/>
        <v>Sunny</v>
      </c>
      <c r="I7359">
        <f t="shared" ca="1" si="1718"/>
        <v>19.100000000000001</v>
      </c>
      <c r="J7359" t="str">
        <f t="shared" ca="1" si="1719"/>
        <v>Yes</v>
      </c>
      <c r="K7359" t="str">
        <f t="shared" ca="1" si="1720"/>
        <v>No</v>
      </c>
      <c r="L7359">
        <f t="shared" ca="1" si="1721"/>
        <v>2.5</v>
      </c>
      <c r="M7359">
        <f t="shared" ca="1" si="1722"/>
        <v>1393</v>
      </c>
      <c r="N7359">
        <f t="shared" ca="1" si="1723"/>
        <v>1.6</v>
      </c>
      <c r="O7359" t="str">
        <f t="shared" ca="1" si="1724"/>
        <v>Yes</v>
      </c>
    </row>
    <row r="7360" spans="1:15" x14ac:dyDescent="0.3">
      <c r="A7360" s="1">
        <f t="shared" ca="1" si="1711"/>
        <v>46001</v>
      </c>
      <c r="B7360" s="2">
        <f t="shared" ca="1" si="1712"/>
        <v>0.18333333333333332</v>
      </c>
      <c r="C7360" t="str">
        <f t="shared" ca="1" si="1713"/>
        <v>Trimbakeshwar Temple, Nashik</v>
      </c>
      <c r="D7360">
        <f t="shared" ca="1" si="1714"/>
        <v>985</v>
      </c>
      <c r="E7360">
        <f t="shared" ca="1" si="1725"/>
        <v>252</v>
      </c>
      <c r="F7360">
        <f t="shared" ca="1" si="1715"/>
        <v>92</v>
      </c>
      <c r="G7360">
        <f t="shared" ca="1" si="1716"/>
        <v>2.44</v>
      </c>
      <c r="H7360" t="str">
        <f t="shared" ca="1" si="1717"/>
        <v>Humid</v>
      </c>
      <c r="I7360">
        <f t="shared" ca="1" si="1718"/>
        <v>34</v>
      </c>
      <c r="J7360" t="str">
        <f t="shared" ca="1" si="1719"/>
        <v>No</v>
      </c>
      <c r="K7360" t="str">
        <f t="shared" ca="1" si="1720"/>
        <v>No</v>
      </c>
      <c r="L7360">
        <f t="shared" ca="1" si="1721"/>
        <v>11.9</v>
      </c>
      <c r="M7360">
        <f t="shared" ca="1" si="1722"/>
        <v>1458</v>
      </c>
      <c r="N7360">
        <f t="shared" ca="1" si="1723"/>
        <v>2.11</v>
      </c>
      <c r="O7360" t="str">
        <f t="shared" ca="1" si="1724"/>
        <v>Yes</v>
      </c>
    </row>
    <row r="7361" spans="1:15" x14ac:dyDescent="0.3">
      <c r="A7361" s="1">
        <f t="shared" ca="1" si="1711"/>
        <v>45781</v>
      </c>
      <c r="B7361" s="2">
        <f t="shared" ca="1" si="1712"/>
        <v>0.46944444444444444</v>
      </c>
      <c r="C7361" t="str">
        <f t="shared" ca="1" si="1713"/>
        <v>Shree Mahakaleshwar Temple, Ujjain</v>
      </c>
      <c r="D7361">
        <f t="shared" ca="1" si="1714"/>
        <v>7543</v>
      </c>
      <c r="E7361">
        <f t="shared" ca="1" si="1725"/>
        <v>567</v>
      </c>
      <c r="F7361">
        <f t="shared" ca="1" si="1715"/>
        <v>481</v>
      </c>
      <c r="G7361">
        <f t="shared" ca="1" si="1716"/>
        <v>9.98</v>
      </c>
      <c r="H7361" t="str">
        <f t="shared" ca="1" si="1717"/>
        <v>Sunny</v>
      </c>
      <c r="I7361">
        <f t="shared" ca="1" si="1718"/>
        <v>26.8</v>
      </c>
      <c r="J7361" t="str">
        <f t="shared" ca="1" si="1719"/>
        <v>No</v>
      </c>
      <c r="K7361" t="str">
        <f t="shared" ca="1" si="1720"/>
        <v>Yes</v>
      </c>
      <c r="L7361">
        <f t="shared" ca="1" si="1721"/>
        <v>7.9</v>
      </c>
      <c r="M7361">
        <f t="shared" ca="1" si="1722"/>
        <v>612</v>
      </c>
      <c r="N7361">
        <f t="shared" ca="1" si="1723"/>
        <v>1.1299999999999999</v>
      </c>
      <c r="O7361" t="str">
        <f t="shared" ca="1" si="1724"/>
        <v>No</v>
      </c>
    </row>
    <row r="7362" spans="1:15" x14ac:dyDescent="0.3">
      <c r="A7362" s="1">
        <f t="shared" ca="1" si="1711"/>
        <v>46086</v>
      </c>
      <c r="B7362" s="2">
        <f t="shared" ca="1" si="1712"/>
        <v>0.28125</v>
      </c>
      <c r="C7362" t="str">
        <f t="shared" ca="1" si="1713"/>
        <v>Kashi Vishwanath Temple, Varanasi</v>
      </c>
      <c r="D7362">
        <f t="shared" ca="1" si="1714"/>
        <v>14421</v>
      </c>
      <c r="E7362">
        <f t="shared" ca="1" si="1725"/>
        <v>308</v>
      </c>
      <c r="F7362">
        <f t="shared" ca="1" si="1715"/>
        <v>490</v>
      </c>
      <c r="G7362">
        <f t="shared" ca="1" si="1716"/>
        <v>5.61</v>
      </c>
      <c r="H7362" t="str">
        <f t="shared" ca="1" si="1717"/>
        <v>Sunny</v>
      </c>
      <c r="I7362">
        <f t="shared" ca="1" si="1718"/>
        <v>36.1</v>
      </c>
      <c r="J7362" t="str">
        <f t="shared" ca="1" si="1719"/>
        <v>No</v>
      </c>
      <c r="K7362" t="str">
        <f t="shared" ca="1" si="1720"/>
        <v>No</v>
      </c>
      <c r="L7362">
        <f t="shared" ca="1" si="1721"/>
        <v>11.7</v>
      </c>
      <c r="M7362">
        <f t="shared" ca="1" si="1722"/>
        <v>2190</v>
      </c>
      <c r="N7362">
        <f t="shared" ca="1" si="1723"/>
        <v>1.22</v>
      </c>
      <c r="O7362" t="str">
        <f t="shared" ca="1" si="1724"/>
        <v>No</v>
      </c>
    </row>
    <row r="7363" spans="1:15" x14ac:dyDescent="0.3">
      <c r="A7363" s="1">
        <f t="shared" ref="A7363:A7426" ca="1" si="1726">DATE(2024,1,1)+RANDBETWEEN(0,1095)</f>
        <v>45978</v>
      </c>
      <c r="B7363" s="2">
        <f t="shared" ref="B7363:B7426" ca="1" si="1727">TIME(RANDBETWEEN(0,23),RANDBETWEEN(0,59),0)</f>
        <v>7.2916666666666671E-2</v>
      </c>
      <c r="C7363" t="str">
        <f t="shared" ref="C7363:C7426" ca="1" si="17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7363">
        <f t="shared" ref="D7363:D7426" ca="1" si="1729">RANDBETWEEN(100,15000)</f>
        <v>1043</v>
      </c>
      <c r="E7363">
        <f t="shared" ca="1" si="1725"/>
        <v>202</v>
      </c>
      <c r="F7363">
        <f t="shared" ref="F7363:F7426" ca="1" si="1730">RANDBETWEEN(5,500)</f>
        <v>375</v>
      </c>
      <c r="G7363">
        <f t="shared" ref="G7363:G7426" ca="1" si="1731">ROUND(RAND()*14.5+0.5,2)</f>
        <v>6.3</v>
      </c>
      <c r="H7363" t="str">
        <f t="shared" ref="H7363:H7426" ca="1" si="1732">CHOOSE(RANDBETWEEN(1,5),"Sunny","Cloudy","Rainy","Hot","Humid")</f>
        <v>Humid</v>
      </c>
      <c r="I7363">
        <f t="shared" ref="I7363:I7426" ca="1" si="1733">ROUND(RAND()*24+18,1)</f>
        <v>18.2</v>
      </c>
      <c r="J7363" t="str">
        <f t="shared" ref="J7363:J7426" ca="1" si="1734">IF(RAND()&lt;0.3,"Yes","No")</f>
        <v>No</v>
      </c>
      <c r="K7363" t="str">
        <f t="shared" ref="K7363:K7426" ca="1" si="1735">IF(RAND()&lt;0.2,"Yes","No")</f>
        <v>No</v>
      </c>
      <c r="L7363">
        <f t="shared" ref="L7363:L7426" ca="1" si="1736">ROUND(RAND()*10+2,1)</f>
        <v>11.2</v>
      </c>
      <c r="M7363">
        <f t="shared" ref="M7363:M7426" ca="1" si="1737">RANDBETWEEN(300,3000)</f>
        <v>2893</v>
      </c>
      <c r="N7363">
        <f t="shared" ref="N7363:N7426" ca="1" si="1738">ROUND(RAND()*2.2+0.3,2)</f>
        <v>0.39</v>
      </c>
      <c r="O7363" t="str">
        <f t="shared" ref="O7363:O7426" ca="1" si="1739">IF(RAND()&lt;0.35,"Yes","No")</f>
        <v>Yes</v>
      </c>
    </row>
    <row r="7364" spans="1:15" x14ac:dyDescent="0.3">
      <c r="A7364" s="1">
        <f t="shared" ca="1" si="1726"/>
        <v>45668</v>
      </c>
      <c r="B7364" s="2">
        <f t="shared" ca="1" si="1727"/>
        <v>0.27916666666666667</v>
      </c>
      <c r="C7364" t="str">
        <f t="shared" ca="1" si="1728"/>
        <v>Jagannath Temple, Puri</v>
      </c>
      <c r="D7364">
        <f t="shared" ca="1" si="1729"/>
        <v>4370</v>
      </c>
      <c r="E7364">
        <f t="shared" ca="1" si="1725"/>
        <v>600</v>
      </c>
      <c r="F7364">
        <f t="shared" ca="1" si="1730"/>
        <v>117</v>
      </c>
      <c r="G7364">
        <f t="shared" ca="1" si="1731"/>
        <v>5.88</v>
      </c>
      <c r="H7364" t="str">
        <f t="shared" ca="1" si="1732"/>
        <v>Rainy</v>
      </c>
      <c r="I7364">
        <f t="shared" ca="1" si="1733"/>
        <v>41.7</v>
      </c>
      <c r="J7364" t="str">
        <f t="shared" ca="1" si="1734"/>
        <v>Yes</v>
      </c>
      <c r="K7364" t="str">
        <f t="shared" ca="1" si="1735"/>
        <v>No</v>
      </c>
      <c r="L7364">
        <f t="shared" ca="1" si="1736"/>
        <v>2.5</v>
      </c>
      <c r="M7364">
        <f t="shared" ca="1" si="1737"/>
        <v>1625</v>
      </c>
      <c r="N7364">
        <f t="shared" ca="1" si="1738"/>
        <v>1.59</v>
      </c>
      <c r="O7364" t="str">
        <f t="shared" ca="1" si="1739"/>
        <v>Yes</v>
      </c>
    </row>
    <row r="7365" spans="1:15" x14ac:dyDescent="0.3">
      <c r="A7365" s="1">
        <f t="shared" ca="1" si="1726"/>
        <v>45998</v>
      </c>
      <c r="B7365" s="2">
        <f t="shared" ca="1" si="1727"/>
        <v>0.2388888888888889</v>
      </c>
      <c r="C7365" t="str">
        <f t="shared" ca="1" si="1728"/>
        <v>Vaishno Devi Temple, Katra</v>
      </c>
      <c r="D7365">
        <f t="shared" ca="1" si="1729"/>
        <v>14671</v>
      </c>
      <c r="E7365">
        <f t="shared" ca="1" si="1725"/>
        <v>388</v>
      </c>
      <c r="F7365">
        <f t="shared" ca="1" si="1730"/>
        <v>165</v>
      </c>
      <c r="G7365">
        <f t="shared" ca="1" si="1731"/>
        <v>6.72</v>
      </c>
      <c r="H7365" t="str">
        <f t="shared" ca="1" si="1732"/>
        <v>Rainy</v>
      </c>
      <c r="I7365">
        <f t="shared" ca="1" si="1733"/>
        <v>23.6</v>
      </c>
      <c r="J7365" t="str">
        <f t="shared" ca="1" si="1734"/>
        <v>No</v>
      </c>
      <c r="K7365" t="str">
        <f t="shared" ca="1" si="1735"/>
        <v>Yes</v>
      </c>
      <c r="L7365">
        <f t="shared" ca="1" si="1736"/>
        <v>8.8000000000000007</v>
      </c>
      <c r="M7365">
        <f t="shared" ca="1" si="1737"/>
        <v>1484</v>
      </c>
      <c r="N7365">
        <f t="shared" ca="1" si="1738"/>
        <v>2.23</v>
      </c>
      <c r="O7365" t="str">
        <f t="shared" ca="1" si="1739"/>
        <v>Yes</v>
      </c>
    </row>
    <row r="7366" spans="1:15" x14ac:dyDescent="0.3">
      <c r="A7366" s="1">
        <f t="shared" ca="1" si="1726"/>
        <v>46164</v>
      </c>
      <c r="B7366" s="2">
        <f t="shared" ca="1" si="1727"/>
        <v>0.7</v>
      </c>
      <c r="C7366" t="str">
        <f t="shared" ca="1" si="1728"/>
        <v>Shree Mahakaleshwar Temple, Ujjain</v>
      </c>
      <c r="D7366">
        <f t="shared" ca="1" si="1729"/>
        <v>5518</v>
      </c>
      <c r="E7366">
        <f t="shared" ca="1" si="1725"/>
        <v>513</v>
      </c>
      <c r="F7366">
        <f t="shared" ca="1" si="1730"/>
        <v>330</v>
      </c>
      <c r="G7366">
        <f t="shared" ca="1" si="1731"/>
        <v>3.49</v>
      </c>
      <c r="H7366" t="str">
        <f t="shared" ca="1" si="1732"/>
        <v>Humid</v>
      </c>
      <c r="I7366">
        <f t="shared" ca="1" si="1733"/>
        <v>41.6</v>
      </c>
      <c r="J7366" t="str">
        <f t="shared" ca="1" si="1734"/>
        <v>No</v>
      </c>
      <c r="K7366" t="str">
        <f t="shared" ca="1" si="1735"/>
        <v>No</v>
      </c>
      <c r="L7366">
        <f t="shared" ca="1" si="1736"/>
        <v>7.9</v>
      </c>
      <c r="M7366">
        <f t="shared" ca="1" si="1737"/>
        <v>1372</v>
      </c>
      <c r="N7366">
        <f t="shared" ca="1" si="1738"/>
        <v>0.5</v>
      </c>
      <c r="O7366" t="str">
        <f t="shared" ca="1" si="1739"/>
        <v>Yes</v>
      </c>
    </row>
    <row r="7367" spans="1:15" x14ac:dyDescent="0.3">
      <c r="A7367" s="1">
        <f t="shared" ca="1" si="1726"/>
        <v>45666</v>
      </c>
      <c r="B7367" s="2">
        <f t="shared" ca="1" si="1727"/>
        <v>0.3888888888888889</v>
      </c>
      <c r="C7367" t="str">
        <f t="shared" ca="1" si="1728"/>
        <v>Shri Siddhivinayak Temple, Mumbai</v>
      </c>
      <c r="D7367">
        <f t="shared" ca="1" si="1729"/>
        <v>7706</v>
      </c>
      <c r="E7367">
        <f t="shared" ca="1" si="1725"/>
        <v>185</v>
      </c>
      <c r="F7367">
        <f t="shared" ca="1" si="1730"/>
        <v>216</v>
      </c>
      <c r="G7367">
        <f t="shared" ca="1" si="1731"/>
        <v>2.99</v>
      </c>
      <c r="H7367" t="str">
        <f t="shared" ca="1" si="1732"/>
        <v>Sunny</v>
      </c>
      <c r="I7367">
        <f t="shared" ca="1" si="1733"/>
        <v>40.4</v>
      </c>
      <c r="J7367" t="str">
        <f t="shared" ca="1" si="1734"/>
        <v>No</v>
      </c>
      <c r="K7367" t="str">
        <f t="shared" ca="1" si="1735"/>
        <v>No</v>
      </c>
      <c r="L7367">
        <f t="shared" ca="1" si="1736"/>
        <v>10.7</v>
      </c>
      <c r="M7367">
        <f t="shared" ca="1" si="1737"/>
        <v>648</v>
      </c>
      <c r="N7367">
        <f t="shared" ca="1" si="1738"/>
        <v>1.69</v>
      </c>
      <c r="O7367" t="str">
        <f t="shared" ca="1" si="1739"/>
        <v>No</v>
      </c>
    </row>
    <row r="7368" spans="1:15" x14ac:dyDescent="0.3">
      <c r="A7368" s="1">
        <f t="shared" ca="1" si="1726"/>
        <v>45995</v>
      </c>
      <c r="B7368" s="2">
        <f t="shared" ca="1" si="1727"/>
        <v>0.90208333333333335</v>
      </c>
      <c r="C7368" t="str">
        <f t="shared" ca="1" si="1728"/>
        <v>Trimbakeshwar Temple, Nashik</v>
      </c>
      <c r="D7368">
        <f t="shared" ca="1" si="1729"/>
        <v>12475</v>
      </c>
      <c r="E7368">
        <f t="shared" ca="1" si="1725"/>
        <v>319</v>
      </c>
      <c r="F7368">
        <f t="shared" ca="1" si="1730"/>
        <v>283</v>
      </c>
      <c r="G7368">
        <f t="shared" ca="1" si="1731"/>
        <v>13.01</v>
      </c>
      <c r="H7368" t="str">
        <f t="shared" ca="1" si="1732"/>
        <v>Hot</v>
      </c>
      <c r="I7368">
        <f t="shared" ca="1" si="1733"/>
        <v>41.4</v>
      </c>
      <c r="J7368" t="str">
        <f t="shared" ca="1" si="1734"/>
        <v>Yes</v>
      </c>
      <c r="K7368" t="str">
        <f t="shared" ca="1" si="1735"/>
        <v>Yes</v>
      </c>
      <c r="L7368">
        <f t="shared" ca="1" si="1736"/>
        <v>5.2</v>
      </c>
      <c r="M7368">
        <f t="shared" ca="1" si="1737"/>
        <v>977</v>
      </c>
      <c r="N7368">
        <f t="shared" ca="1" si="1738"/>
        <v>0.69</v>
      </c>
      <c r="O7368" t="str">
        <f t="shared" ca="1" si="1739"/>
        <v>Yes</v>
      </c>
    </row>
    <row r="7369" spans="1:15" x14ac:dyDescent="0.3">
      <c r="A7369" s="1">
        <f t="shared" ca="1" si="1726"/>
        <v>46029</v>
      </c>
      <c r="B7369" s="2">
        <f t="shared" ca="1" si="1727"/>
        <v>0.92986111111111114</v>
      </c>
      <c r="C7369" t="str">
        <f t="shared" ca="1" si="1728"/>
        <v>Dagdusheth Halwai Ganpati Temple, Pune</v>
      </c>
      <c r="D7369">
        <f t="shared" ca="1" si="1729"/>
        <v>7659</v>
      </c>
      <c r="E7369">
        <f t="shared" ca="1" si="1725"/>
        <v>436</v>
      </c>
      <c r="F7369">
        <f t="shared" ca="1" si="1730"/>
        <v>75</v>
      </c>
      <c r="G7369">
        <f t="shared" ca="1" si="1731"/>
        <v>2.56</v>
      </c>
      <c r="H7369" t="str">
        <f t="shared" ca="1" si="1732"/>
        <v>Hot</v>
      </c>
      <c r="I7369">
        <f t="shared" ca="1" si="1733"/>
        <v>28.9</v>
      </c>
      <c r="J7369" t="str">
        <f t="shared" ca="1" si="1734"/>
        <v>No</v>
      </c>
      <c r="K7369" t="str">
        <f t="shared" ca="1" si="1735"/>
        <v>No</v>
      </c>
      <c r="L7369">
        <f t="shared" ca="1" si="1736"/>
        <v>10.4</v>
      </c>
      <c r="M7369">
        <f t="shared" ca="1" si="1737"/>
        <v>2556</v>
      </c>
      <c r="N7369">
        <f t="shared" ca="1" si="1738"/>
        <v>2.23</v>
      </c>
      <c r="O7369" t="str">
        <f t="shared" ca="1" si="1739"/>
        <v>Yes</v>
      </c>
    </row>
    <row r="7370" spans="1:15" x14ac:dyDescent="0.3">
      <c r="A7370" s="1">
        <f t="shared" ca="1" si="1726"/>
        <v>45311</v>
      </c>
      <c r="B7370" s="2">
        <f t="shared" ca="1" si="1727"/>
        <v>0.72152777777777777</v>
      </c>
      <c r="C7370" t="str">
        <f t="shared" ca="1" si="1728"/>
        <v>Shirdi Sai Baba Temple, Shirdi</v>
      </c>
      <c r="D7370">
        <f t="shared" ca="1" si="1729"/>
        <v>5530</v>
      </c>
      <c r="E7370">
        <f t="shared" ca="1" si="1725"/>
        <v>14</v>
      </c>
      <c r="F7370">
        <f t="shared" ca="1" si="1730"/>
        <v>197</v>
      </c>
      <c r="G7370">
        <f t="shared" ca="1" si="1731"/>
        <v>8.74</v>
      </c>
      <c r="H7370" t="str">
        <f t="shared" ca="1" si="1732"/>
        <v>Sunny</v>
      </c>
      <c r="I7370">
        <f t="shared" ca="1" si="1733"/>
        <v>21.7</v>
      </c>
      <c r="J7370" t="str">
        <f t="shared" ca="1" si="1734"/>
        <v>No</v>
      </c>
      <c r="K7370" t="str">
        <f t="shared" ca="1" si="1735"/>
        <v>No</v>
      </c>
      <c r="L7370">
        <f t="shared" ca="1" si="1736"/>
        <v>3.6</v>
      </c>
      <c r="M7370">
        <f t="shared" ca="1" si="1737"/>
        <v>2586</v>
      </c>
      <c r="N7370">
        <f t="shared" ca="1" si="1738"/>
        <v>1.42</v>
      </c>
      <c r="O7370" t="str">
        <f t="shared" ca="1" si="1739"/>
        <v>No</v>
      </c>
    </row>
    <row r="7371" spans="1:15" x14ac:dyDescent="0.3">
      <c r="A7371" s="1">
        <f t="shared" ca="1" si="1726"/>
        <v>45976</v>
      </c>
      <c r="B7371" s="2">
        <f t="shared" ca="1" si="1727"/>
        <v>0.74236111111111114</v>
      </c>
      <c r="C7371" t="str">
        <f t="shared" ca="1" si="1728"/>
        <v>Meenakshi Amman Temple, Madurai</v>
      </c>
      <c r="D7371">
        <f t="shared" ca="1" si="1729"/>
        <v>12793</v>
      </c>
      <c r="E7371">
        <f t="shared" ca="1" si="1725"/>
        <v>190</v>
      </c>
      <c r="F7371">
        <f t="shared" ca="1" si="1730"/>
        <v>46</v>
      </c>
      <c r="G7371">
        <f t="shared" ca="1" si="1731"/>
        <v>5.33</v>
      </c>
      <c r="H7371" t="str">
        <f t="shared" ca="1" si="1732"/>
        <v>Sunny</v>
      </c>
      <c r="I7371">
        <f t="shared" ca="1" si="1733"/>
        <v>28.9</v>
      </c>
      <c r="J7371" t="str">
        <f t="shared" ca="1" si="1734"/>
        <v>Yes</v>
      </c>
      <c r="K7371" t="str">
        <f t="shared" ca="1" si="1735"/>
        <v>Yes</v>
      </c>
      <c r="L7371">
        <f t="shared" ca="1" si="1736"/>
        <v>9.6</v>
      </c>
      <c r="M7371">
        <f t="shared" ca="1" si="1737"/>
        <v>1197</v>
      </c>
      <c r="N7371">
        <f t="shared" ca="1" si="1738"/>
        <v>2.14</v>
      </c>
      <c r="O7371" t="str">
        <f t="shared" ca="1" si="1739"/>
        <v>No</v>
      </c>
    </row>
    <row r="7372" spans="1:15" x14ac:dyDescent="0.3">
      <c r="A7372" s="1">
        <f t="shared" ca="1" si="1726"/>
        <v>46086</v>
      </c>
      <c r="B7372" s="2">
        <f t="shared" ca="1" si="1727"/>
        <v>0.79236111111111107</v>
      </c>
      <c r="C7372" t="str">
        <f t="shared" ca="1" si="1728"/>
        <v>Tirumala Tirupati Temple, Tirupati</v>
      </c>
      <c r="D7372">
        <f t="shared" ca="1" si="1729"/>
        <v>420</v>
      </c>
      <c r="E7372">
        <f t="shared" ca="1" si="1725"/>
        <v>124</v>
      </c>
      <c r="F7372">
        <f t="shared" ca="1" si="1730"/>
        <v>422</v>
      </c>
      <c r="G7372">
        <f t="shared" ca="1" si="1731"/>
        <v>9.7100000000000009</v>
      </c>
      <c r="H7372" t="str">
        <f t="shared" ca="1" si="1732"/>
        <v>Cloudy</v>
      </c>
      <c r="I7372">
        <f t="shared" ca="1" si="1733"/>
        <v>27.4</v>
      </c>
      <c r="J7372" t="str">
        <f t="shared" ca="1" si="1734"/>
        <v>No</v>
      </c>
      <c r="K7372" t="str">
        <f t="shared" ca="1" si="1735"/>
        <v>No</v>
      </c>
      <c r="L7372">
        <f t="shared" ca="1" si="1736"/>
        <v>5.6</v>
      </c>
      <c r="M7372">
        <f t="shared" ca="1" si="1737"/>
        <v>2514</v>
      </c>
      <c r="N7372">
        <f t="shared" ca="1" si="1738"/>
        <v>0.86</v>
      </c>
      <c r="O7372" t="str">
        <f t="shared" ca="1" si="1739"/>
        <v>No</v>
      </c>
    </row>
    <row r="7373" spans="1:15" x14ac:dyDescent="0.3">
      <c r="A7373" s="1">
        <f t="shared" ca="1" si="1726"/>
        <v>46327</v>
      </c>
      <c r="B7373" s="2">
        <f t="shared" ca="1" si="1727"/>
        <v>0.79791666666666672</v>
      </c>
      <c r="C7373" t="str">
        <f t="shared" ca="1" si="1728"/>
        <v>Jagannath Temple, Puri</v>
      </c>
      <c r="D7373">
        <f t="shared" ca="1" si="1729"/>
        <v>4930</v>
      </c>
      <c r="E7373">
        <f t="shared" ca="1" si="1725"/>
        <v>155</v>
      </c>
      <c r="F7373">
        <f t="shared" ca="1" si="1730"/>
        <v>69</v>
      </c>
      <c r="G7373">
        <f t="shared" ca="1" si="1731"/>
        <v>7.9</v>
      </c>
      <c r="H7373" t="str">
        <f t="shared" ca="1" si="1732"/>
        <v>Hot</v>
      </c>
      <c r="I7373">
        <f t="shared" ca="1" si="1733"/>
        <v>40.700000000000003</v>
      </c>
      <c r="J7373" t="str">
        <f t="shared" ca="1" si="1734"/>
        <v>Yes</v>
      </c>
      <c r="K7373" t="str">
        <f t="shared" ca="1" si="1735"/>
        <v>Yes</v>
      </c>
      <c r="L7373">
        <f t="shared" ca="1" si="1736"/>
        <v>8.6</v>
      </c>
      <c r="M7373">
        <f t="shared" ca="1" si="1737"/>
        <v>2121</v>
      </c>
      <c r="N7373">
        <f t="shared" ca="1" si="1738"/>
        <v>0.78</v>
      </c>
      <c r="O7373" t="str">
        <f t="shared" ca="1" si="1739"/>
        <v>No</v>
      </c>
    </row>
    <row r="7374" spans="1:15" x14ac:dyDescent="0.3">
      <c r="A7374" s="1">
        <f t="shared" ca="1" si="1726"/>
        <v>45802</v>
      </c>
      <c r="B7374" s="2">
        <f t="shared" ca="1" si="1727"/>
        <v>0.34930555555555554</v>
      </c>
      <c r="C7374" t="str">
        <f t="shared" ca="1" si="1728"/>
        <v>Jagannath Temple, Puri</v>
      </c>
      <c r="D7374">
        <f t="shared" ca="1" si="1729"/>
        <v>8100</v>
      </c>
      <c r="E7374">
        <f t="shared" ca="1" si="1725"/>
        <v>55</v>
      </c>
      <c r="F7374">
        <f t="shared" ca="1" si="1730"/>
        <v>461</v>
      </c>
      <c r="G7374">
        <f t="shared" ca="1" si="1731"/>
        <v>7.78</v>
      </c>
      <c r="H7374" t="str">
        <f t="shared" ca="1" si="1732"/>
        <v>Sunny</v>
      </c>
      <c r="I7374">
        <f t="shared" ca="1" si="1733"/>
        <v>18.399999999999999</v>
      </c>
      <c r="J7374" t="str">
        <f t="shared" ca="1" si="1734"/>
        <v>No</v>
      </c>
      <c r="K7374" t="str">
        <f t="shared" ca="1" si="1735"/>
        <v>No</v>
      </c>
      <c r="L7374">
        <f t="shared" ca="1" si="1736"/>
        <v>11.1</v>
      </c>
      <c r="M7374">
        <f t="shared" ca="1" si="1737"/>
        <v>1811</v>
      </c>
      <c r="N7374">
        <f t="shared" ca="1" si="1738"/>
        <v>0.4</v>
      </c>
      <c r="O7374" t="str">
        <f t="shared" ca="1" si="1739"/>
        <v>Yes</v>
      </c>
    </row>
    <row r="7375" spans="1:15" x14ac:dyDescent="0.3">
      <c r="A7375" s="1">
        <f t="shared" ca="1" si="1726"/>
        <v>45673</v>
      </c>
      <c r="B7375" s="2">
        <f t="shared" ca="1" si="1727"/>
        <v>0.89652777777777781</v>
      </c>
      <c r="C7375" t="str">
        <f t="shared" ca="1" si="1728"/>
        <v>Golden Temple, Amritsar</v>
      </c>
      <c r="D7375">
        <f t="shared" ca="1" si="1729"/>
        <v>14734</v>
      </c>
      <c r="E7375">
        <f t="shared" ca="1" si="1725"/>
        <v>275</v>
      </c>
      <c r="F7375">
        <f t="shared" ca="1" si="1730"/>
        <v>318</v>
      </c>
      <c r="G7375">
        <f t="shared" ca="1" si="1731"/>
        <v>8.58</v>
      </c>
      <c r="H7375" t="str">
        <f t="shared" ca="1" si="1732"/>
        <v>Hot</v>
      </c>
      <c r="I7375">
        <f t="shared" ca="1" si="1733"/>
        <v>37.299999999999997</v>
      </c>
      <c r="J7375" t="str">
        <f t="shared" ca="1" si="1734"/>
        <v>No</v>
      </c>
      <c r="K7375" t="str">
        <f t="shared" ca="1" si="1735"/>
        <v>No</v>
      </c>
      <c r="L7375">
        <f t="shared" ca="1" si="1736"/>
        <v>4.7</v>
      </c>
      <c r="M7375">
        <f t="shared" ca="1" si="1737"/>
        <v>599</v>
      </c>
      <c r="N7375">
        <f t="shared" ca="1" si="1738"/>
        <v>2.19</v>
      </c>
      <c r="O7375" t="str">
        <f t="shared" ca="1" si="1739"/>
        <v>No</v>
      </c>
    </row>
    <row r="7376" spans="1:15" x14ac:dyDescent="0.3">
      <c r="A7376" s="1">
        <f t="shared" ca="1" si="1726"/>
        <v>45815</v>
      </c>
      <c r="B7376" s="2">
        <f t="shared" ca="1" si="1727"/>
        <v>0.50902777777777775</v>
      </c>
      <c r="C7376" t="str">
        <f t="shared" ca="1" si="1728"/>
        <v>Tirumala Tirupati Temple, Tirupati</v>
      </c>
      <c r="D7376">
        <f t="shared" ca="1" si="1729"/>
        <v>4283</v>
      </c>
      <c r="E7376">
        <f t="shared" ca="1" si="1725"/>
        <v>487</v>
      </c>
      <c r="F7376">
        <f t="shared" ca="1" si="1730"/>
        <v>250</v>
      </c>
      <c r="G7376">
        <f t="shared" ca="1" si="1731"/>
        <v>0.71</v>
      </c>
      <c r="H7376" t="str">
        <f t="shared" ca="1" si="1732"/>
        <v>Hot</v>
      </c>
      <c r="I7376">
        <f t="shared" ca="1" si="1733"/>
        <v>34.299999999999997</v>
      </c>
      <c r="J7376" t="str">
        <f t="shared" ca="1" si="1734"/>
        <v>Yes</v>
      </c>
      <c r="K7376" t="str">
        <f t="shared" ca="1" si="1735"/>
        <v>No</v>
      </c>
      <c r="L7376">
        <f t="shared" ca="1" si="1736"/>
        <v>5.9</v>
      </c>
      <c r="M7376">
        <f t="shared" ca="1" si="1737"/>
        <v>1028</v>
      </c>
      <c r="N7376">
        <f t="shared" ca="1" si="1738"/>
        <v>1.81</v>
      </c>
      <c r="O7376" t="str">
        <f t="shared" ca="1" si="1739"/>
        <v>Yes</v>
      </c>
    </row>
    <row r="7377" spans="1:15" x14ac:dyDescent="0.3">
      <c r="A7377" s="1">
        <f t="shared" ca="1" si="1726"/>
        <v>46211</v>
      </c>
      <c r="B7377" s="2">
        <f t="shared" ca="1" si="1727"/>
        <v>0.1701388888888889</v>
      </c>
      <c r="C7377" t="str">
        <f t="shared" ca="1" si="1728"/>
        <v>Golden Temple, Amritsar</v>
      </c>
      <c r="D7377">
        <f t="shared" ca="1" si="1729"/>
        <v>11516</v>
      </c>
      <c r="E7377">
        <f t="shared" ca="1" si="1725"/>
        <v>81</v>
      </c>
      <c r="F7377">
        <f t="shared" ca="1" si="1730"/>
        <v>188</v>
      </c>
      <c r="G7377">
        <f t="shared" ca="1" si="1731"/>
        <v>14.51</v>
      </c>
      <c r="H7377" t="str">
        <f t="shared" ca="1" si="1732"/>
        <v>Cloudy</v>
      </c>
      <c r="I7377">
        <f t="shared" ca="1" si="1733"/>
        <v>19.600000000000001</v>
      </c>
      <c r="J7377" t="str">
        <f t="shared" ca="1" si="1734"/>
        <v>No</v>
      </c>
      <c r="K7377" t="str">
        <f t="shared" ca="1" si="1735"/>
        <v>Yes</v>
      </c>
      <c r="L7377">
        <f t="shared" ca="1" si="1736"/>
        <v>11.4</v>
      </c>
      <c r="M7377">
        <f t="shared" ca="1" si="1737"/>
        <v>794</v>
      </c>
      <c r="N7377">
        <f t="shared" ca="1" si="1738"/>
        <v>0.95</v>
      </c>
      <c r="O7377" t="str">
        <f t="shared" ca="1" si="1739"/>
        <v>No</v>
      </c>
    </row>
    <row r="7378" spans="1:15" x14ac:dyDescent="0.3">
      <c r="A7378" s="1">
        <f t="shared" ca="1" si="1726"/>
        <v>46081</v>
      </c>
      <c r="B7378" s="2">
        <f t="shared" ca="1" si="1727"/>
        <v>0.98541666666666672</v>
      </c>
      <c r="C7378" t="str">
        <f t="shared" ca="1" si="1728"/>
        <v>Shree Mahakaleshwar Temple, Ujjain</v>
      </c>
      <c r="D7378">
        <f t="shared" ca="1" si="1729"/>
        <v>11255</v>
      </c>
      <c r="E7378">
        <f t="shared" ca="1" si="1725"/>
        <v>483</v>
      </c>
      <c r="F7378">
        <f t="shared" ca="1" si="1730"/>
        <v>299</v>
      </c>
      <c r="G7378">
        <f t="shared" ca="1" si="1731"/>
        <v>7.13</v>
      </c>
      <c r="H7378" t="str">
        <f t="shared" ca="1" si="1732"/>
        <v>Hot</v>
      </c>
      <c r="I7378">
        <f t="shared" ca="1" si="1733"/>
        <v>33.200000000000003</v>
      </c>
      <c r="J7378" t="str">
        <f t="shared" ca="1" si="1734"/>
        <v>No</v>
      </c>
      <c r="K7378" t="str">
        <f t="shared" ca="1" si="1735"/>
        <v>No</v>
      </c>
      <c r="L7378">
        <f t="shared" ca="1" si="1736"/>
        <v>11.3</v>
      </c>
      <c r="M7378">
        <f t="shared" ca="1" si="1737"/>
        <v>1124</v>
      </c>
      <c r="N7378">
        <f t="shared" ca="1" si="1738"/>
        <v>2.2999999999999998</v>
      </c>
      <c r="O7378" t="str">
        <f t="shared" ca="1" si="1739"/>
        <v>No</v>
      </c>
    </row>
    <row r="7379" spans="1:15" x14ac:dyDescent="0.3">
      <c r="A7379" s="1">
        <f t="shared" ca="1" si="1726"/>
        <v>45304</v>
      </c>
      <c r="B7379" s="2">
        <f t="shared" ca="1" si="1727"/>
        <v>0.81388888888888888</v>
      </c>
      <c r="C7379" t="str">
        <f t="shared" ca="1" si="1728"/>
        <v>Shirdi Sai Baba Temple, Shirdi</v>
      </c>
      <c r="D7379">
        <f t="shared" ca="1" si="1729"/>
        <v>12081</v>
      </c>
      <c r="E7379">
        <f t="shared" ca="1" si="1725"/>
        <v>443</v>
      </c>
      <c r="F7379">
        <f t="shared" ca="1" si="1730"/>
        <v>187</v>
      </c>
      <c r="G7379">
        <f t="shared" ca="1" si="1731"/>
        <v>3.72</v>
      </c>
      <c r="H7379" t="str">
        <f t="shared" ca="1" si="1732"/>
        <v>Humid</v>
      </c>
      <c r="I7379">
        <f t="shared" ca="1" si="1733"/>
        <v>34</v>
      </c>
      <c r="J7379" t="str">
        <f t="shared" ca="1" si="1734"/>
        <v>Yes</v>
      </c>
      <c r="K7379" t="str">
        <f t="shared" ca="1" si="1735"/>
        <v>No</v>
      </c>
      <c r="L7379">
        <f t="shared" ca="1" si="1736"/>
        <v>8.5</v>
      </c>
      <c r="M7379">
        <f t="shared" ca="1" si="1737"/>
        <v>2594</v>
      </c>
      <c r="N7379">
        <f t="shared" ca="1" si="1738"/>
        <v>0.8</v>
      </c>
      <c r="O7379" t="str">
        <f t="shared" ca="1" si="1739"/>
        <v>No</v>
      </c>
    </row>
    <row r="7380" spans="1:15" x14ac:dyDescent="0.3">
      <c r="A7380" s="1">
        <f t="shared" ca="1" si="1726"/>
        <v>45398</v>
      </c>
      <c r="B7380" s="2">
        <f t="shared" ca="1" si="1727"/>
        <v>0.99722222222222223</v>
      </c>
      <c r="C7380" t="str">
        <f t="shared" ca="1" si="1728"/>
        <v>Shree Mahakaleshwar Temple, Ujjain</v>
      </c>
      <c r="D7380">
        <f t="shared" ca="1" si="1729"/>
        <v>12396</v>
      </c>
      <c r="E7380">
        <f t="shared" ca="1" si="1725"/>
        <v>485</v>
      </c>
      <c r="F7380">
        <f t="shared" ca="1" si="1730"/>
        <v>287</v>
      </c>
      <c r="G7380">
        <f t="shared" ca="1" si="1731"/>
        <v>14.27</v>
      </c>
      <c r="H7380" t="str">
        <f t="shared" ca="1" si="1732"/>
        <v>Rainy</v>
      </c>
      <c r="I7380">
        <f t="shared" ca="1" si="1733"/>
        <v>36</v>
      </c>
      <c r="J7380" t="str">
        <f t="shared" ca="1" si="1734"/>
        <v>Yes</v>
      </c>
      <c r="K7380" t="str">
        <f t="shared" ca="1" si="1735"/>
        <v>No</v>
      </c>
      <c r="L7380">
        <f t="shared" ca="1" si="1736"/>
        <v>2.6</v>
      </c>
      <c r="M7380">
        <f t="shared" ca="1" si="1737"/>
        <v>459</v>
      </c>
      <c r="N7380">
        <f t="shared" ca="1" si="1738"/>
        <v>2.36</v>
      </c>
      <c r="O7380" t="str">
        <f t="shared" ca="1" si="1739"/>
        <v>Yes</v>
      </c>
    </row>
    <row r="7381" spans="1:15" x14ac:dyDescent="0.3">
      <c r="A7381" s="1">
        <f t="shared" ca="1" si="1726"/>
        <v>46356</v>
      </c>
      <c r="B7381" s="2">
        <f t="shared" ca="1" si="1727"/>
        <v>0.26180555555555557</v>
      </c>
      <c r="C7381" t="str">
        <f t="shared" ca="1" si="1728"/>
        <v>Golden Temple, Amritsar</v>
      </c>
      <c r="D7381">
        <f t="shared" ca="1" si="1729"/>
        <v>12067</v>
      </c>
      <c r="E7381">
        <f t="shared" ca="1" si="1725"/>
        <v>256</v>
      </c>
      <c r="F7381">
        <f t="shared" ca="1" si="1730"/>
        <v>53</v>
      </c>
      <c r="G7381">
        <f t="shared" ca="1" si="1731"/>
        <v>2.41</v>
      </c>
      <c r="H7381" t="str">
        <f t="shared" ca="1" si="1732"/>
        <v>Sunny</v>
      </c>
      <c r="I7381">
        <f t="shared" ca="1" si="1733"/>
        <v>36.9</v>
      </c>
      <c r="J7381" t="str">
        <f t="shared" ca="1" si="1734"/>
        <v>No</v>
      </c>
      <c r="K7381" t="str">
        <f t="shared" ca="1" si="1735"/>
        <v>No</v>
      </c>
      <c r="L7381">
        <f t="shared" ca="1" si="1736"/>
        <v>8.9</v>
      </c>
      <c r="M7381">
        <f t="shared" ca="1" si="1737"/>
        <v>629</v>
      </c>
      <c r="N7381">
        <f t="shared" ca="1" si="1738"/>
        <v>1.55</v>
      </c>
      <c r="O7381" t="str">
        <f t="shared" ca="1" si="1739"/>
        <v>No</v>
      </c>
    </row>
    <row r="7382" spans="1:15" x14ac:dyDescent="0.3">
      <c r="A7382" s="1">
        <f t="shared" ca="1" si="1726"/>
        <v>46157</v>
      </c>
      <c r="B7382" s="2">
        <f t="shared" ca="1" si="1727"/>
        <v>0.38333333333333336</v>
      </c>
      <c r="C7382" t="str">
        <f t="shared" ca="1" si="1728"/>
        <v>Vaishno Devi Temple, Katra</v>
      </c>
      <c r="D7382">
        <f t="shared" ca="1" si="1729"/>
        <v>10468</v>
      </c>
      <c r="E7382">
        <f t="shared" ca="1" si="1725"/>
        <v>386</v>
      </c>
      <c r="F7382">
        <f t="shared" ca="1" si="1730"/>
        <v>318</v>
      </c>
      <c r="G7382">
        <f t="shared" ca="1" si="1731"/>
        <v>7.32</v>
      </c>
      <c r="H7382" t="str">
        <f t="shared" ca="1" si="1732"/>
        <v>Sunny</v>
      </c>
      <c r="I7382">
        <f t="shared" ca="1" si="1733"/>
        <v>30.4</v>
      </c>
      <c r="J7382" t="str">
        <f t="shared" ca="1" si="1734"/>
        <v>No</v>
      </c>
      <c r="K7382" t="str">
        <f t="shared" ca="1" si="1735"/>
        <v>No</v>
      </c>
      <c r="L7382">
        <f t="shared" ca="1" si="1736"/>
        <v>9.6</v>
      </c>
      <c r="M7382">
        <f t="shared" ca="1" si="1737"/>
        <v>452</v>
      </c>
      <c r="N7382">
        <f t="shared" ca="1" si="1738"/>
        <v>1.88</v>
      </c>
      <c r="O7382" t="str">
        <f t="shared" ca="1" si="1739"/>
        <v>Yes</v>
      </c>
    </row>
    <row r="7383" spans="1:15" x14ac:dyDescent="0.3">
      <c r="A7383" s="1">
        <f t="shared" ca="1" si="1726"/>
        <v>45994</v>
      </c>
      <c r="B7383" s="2">
        <f t="shared" ca="1" si="1727"/>
        <v>0.60972222222222228</v>
      </c>
      <c r="C7383" t="str">
        <f t="shared" ca="1" si="1728"/>
        <v>Shree Mahakaleshwar Temple, Ujjain</v>
      </c>
      <c r="D7383">
        <f t="shared" ca="1" si="1729"/>
        <v>8368</v>
      </c>
      <c r="E7383">
        <f t="shared" ca="1" si="1725"/>
        <v>198</v>
      </c>
      <c r="F7383">
        <f t="shared" ca="1" si="1730"/>
        <v>290</v>
      </c>
      <c r="G7383">
        <f t="shared" ca="1" si="1731"/>
        <v>1.33</v>
      </c>
      <c r="H7383" t="str">
        <f t="shared" ca="1" si="1732"/>
        <v>Rainy</v>
      </c>
      <c r="I7383">
        <f t="shared" ca="1" si="1733"/>
        <v>20.5</v>
      </c>
      <c r="J7383" t="str">
        <f t="shared" ca="1" si="1734"/>
        <v>No</v>
      </c>
      <c r="K7383" t="str">
        <f t="shared" ca="1" si="1735"/>
        <v>No</v>
      </c>
      <c r="L7383">
        <f t="shared" ca="1" si="1736"/>
        <v>9</v>
      </c>
      <c r="M7383">
        <f t="shared" ca="1" si="1737"/>
        <v>644</v>
      </c>
      <c r="N7383">
        <f t="shared" ca="1" si="1738"/>
        <v>2.16</v>
      </c>
      <c r="O7383" t="str">
        <f t="shared" ca="1" si="1739"/>
        <v>No</v>
      </c>
    </row>
    <row r="7384" spans="1:15" x14ac:dyDescent="0.3">
      <c r="A7384" s="1">
        <f t="shared" ca="1" si="1726"/>
        <v>45899</v>
      </c>
      <c r="B7384" s="2">
        <f t="shared" ca="1" si="1727"/>
        <v>0.85</v>
      </c>
      <c r="C7384" t="str">
        <f t="shared" ca="1" si="1728"/>
        <v>Shree Mahakaleshwar Temple, Ujjain</v>
      </c>
      <c r="D7384">
        <f t="shared" ca="1" si="1729"/>
        <v>11015</v>
      </c>
      <c r="E7384">
        <f t="shared" ca="1" si="1725"/>
        <v>420</v>
      </c>
      <c r="F7384">
        <f t="shared" ca="1" si="1730"/>
        <v>117</v>
      </c>
      <c r="G7384">
        <f t="shared" ca="1" si="1731"/>
        <v>9.7899999999999991</v>
      </c>
      <c r="H7384" t="str">
        <f t="shared" ca="1" si="1732"/>
        <v>Sunny</v>
      </c>
      <c r="I7384">
        <f t="shared" ca="1" si="1733"/>
        <v>40.6</v>
      </c>
      <c r="J7384" t="str">
        <f t="shared" ca="1" si="1734"/>
        <v>No</v>
      </c>
      <c r="K7384" t="str">
        <f t="shared" ca="1" si="1735"/>
        <v>No</v>
      </c>
      <c r="L7384">
        <f t="shared" ca="1" si="1736"/>
        <v>7.4</v>
      </c>
      <c r="M7384">
        <f t="shared" ca="1" si="1737"/>
        <v>2737</v>
      </c>
      <c r="N7384">
        <f t="shared" ca="1" si="1738"/>
        <v>0.69</v>
      </c>
      <c r="O7384" t="str">
        <f t="shared" ca="1" si="1739"/>
        <v>No</v>
      </c>
    </row>
    <row r="7385" spans="1:15" x14ac:dyDescent="0.3">
      <c r="A7385" s="1">
        <f t="shared" ca="1" si="1726"/>
        <v>46228</v>
      </c>
      <c r="B7385" s="2">
        <f t="shared" ca="1" si="1727"/>
        <v>0.10625</v>
      </c>
      <c r="C7385" t="str">
        <f t="shared" ca="1" si="1728"/>
        <v>Shri Siddhivinayak Temple, Mumbai</v>
      </c>
      <c r="D7385">
        <f t="shared" ca="1" si="1729"/>
        <v>12830</v>
      </c>
      <c r="E7385">
        <f t="shared" ca="1" si="1725"/>
        <v>339</v>
      </c>
      <c r="F7385">
        <f t="shared" ca="1" si="1730"/>
        <v>401</v>
      </c>
      <c r="G7385">
        <f t="shared" ca="1" si="1731"/>
        <v>7.54</v>
      </c>
      <c r="H7385" t="str">
        <f t="shared" ca="1" si="1732"/>
        <v>Humid</v>
      </c>
      <c r="I7385">
        <f t="shared" ca="1" si="1733"/>
        <v>23.1</v>
      </c>
      <c r="J7385" t="str">
        <f t="shared" ca="1" si="1734"/>
        <v>Yes</v>
      </c>
      <c r="K7385" t="str">
        <f t="shared" ca="1" si="1735"/>
        <v>No</v>
      </c>
      <c r="L7385">
        <f t="shared" ca="1" si="1736"/>
        <v>5.5</v>
      </c>
      <c r="M7385">
        <f t="shared" ca="1" si="1737"/>
        <v>1438</v>
      </c>
      <c r="N7385">
        <f t="shared" ca="1" si="1738"/>
        <v>0.82</v>
      </c>
      <c r="O7385" t="str">
        <f t="shared" ca="1" si="1739"/>
        <v>Yes</v>
      </c>
    </row>
    <row r="7386" spans="1:15" x14ac:dyDescent="0.3">
      <c r="A7386" s="1">
        <f t="shared" ca="1" si="1726"/>
        <v>45716</v>
      </c>
      <c r="B7386" s="2">
        <f t="shared" ca="1" si="1727"/>
        <v>0.93263888888888891</v>
      </c>
      <c r="C7386" t="str">
        <f t="shared" ca="1" si="1728"/>
        <v>Golden Temple, Amritsar</v>
      </c>
      <c r="D7386">
        <f t="shared" ca="1" si="1729"/>
        <v>6346</v>
      </c>
      <c r="E7386">
        <f t="shared" ca="1" si="1725"/>
        <v>94</v>
      </c>
      <c r="F7386">
        <f t="shared" ca="1" si="1730"/>
        <v>252</v>
      </c>
      <c r="G7386">
        <f t="shared" ca="1" si="1731"/>
        <v>9.57</v>
      </c>
      <c r="H7386" t="str">
        <f t="shared" ca="1" si="1732"/>
        <v>Cloudy</v>
      </c>
      <c r="I7386">
        <f t="shared" ca="1" si="1733"/>
        <v>30.7</v>
      </c>
      <c r="J7386" t="str">
        <f t="shared" ca="1" si="1734"/>
        <v>No</v>
      </c>
      <c r="K7386" t="str">
        <f t="shared" ca="1" si="1735"/>
        <v>No</v>
      </c>
      <c r="L7386">
        <f t="shared" ca="1" si="1736"/>
        <v>11.1</v>
      </c>
      <c r="M7386">
        <f t="shared" ca="1" si="1737"/>
        <v>586</v>
      </c>
      <c r="N7386">
        <f t="shared" ca="1" si="1738"/>
        <v>2.34</v>
      </c>
      <c r="O7386" t="str">
        <f t="shared" ca="1" si="1739"/>
        <v>No</v>
      </c>
    </row>
    <row r="7387" spans="1:15" x14ac:dyDescent="0.3">
      <c r="A7387" s="1">
        <f t="shared" ca="1" si="1726"/>
        <v>46103</v>
      </c>
      <c r="B7387" s="2">
        <f t="shared" ca="1" si="1727"/>
        <v>0.15</v>
      </c>
      <c r="C7387" t="str">
        <f t="shared" ca="1" si="1728"/>
        <v>Vaishno Devi Temple, Katra</v>
      </c>
      <c r="D7387">
        <f t="shared" ca="1" si="1729"/>
        <v>12023</v>
      </c>
      <c r="E7387">
        <f t="shared" ca="1" si="1725"/>
        <v>395</v>
      </c>
      <c r="F7387">
        <f t="shared" ca="1" si="1730"/>
        <v>381</v>
      </c>
      <c r="G7387">
        <f t="shared" ca="1" si="1731"/>
        <v>4.75</v>
      </c>
      <c r="H7387" t="str">
        <f t="shared" ca="1" si="1732"/>
        <v>Sunny</v>
      </c>
      <c r="I7387">
        <f t="shared" ca="1" si="1733"/>
        <v>38.9</v>
      </c>
      <c r="J7387" t="str">
        <f t="shared" ca="1" si="1734"/>
        <v>No</v>
      </c>
      <c r="K7387" t="str">
        <f t="shared" ca="1" si="1735"/>
        <v>No</v>
      </c>
      <c r="L7387">
        <f t="shared" ca="1" si="1736"/>
        <v>4.5999999999999996</v>
      </c>
      <c r="M7387">
        <f t="shared" ca="1" si="1737"/>
        <v>2257</v>
      </c>
      <c r="N7387">
        <f t="shared" ca="1" si="1738"/>
        <v>2.02</v>
      </c>
      <c r="O7387" t="str">
        <f t="shared" ca="1" si="1739"/>
        <v>Yes</v>
      </c>
    </row>
    <row r="7388" spans="1:15" x14ac:dyDescent="0.3">
      <c r="A7388" s="1">
        <f t="shared" ca="1" si="1726"/>
        <v>45875</v>
      </c>
      <c r="B7388" s="2">
        <f t="shared" ca="1" si="1727"/>
        <v>0.49305555555555558</v>
      </c>
      <c r="C7388" t="str">
        <f t="shared" ca="1" si="1728"/>
        <v>Jagannath Temple, Puri</v>
      </c>
      <c r="D7388">
        <f t="shared" ca="1" si="1729"/>
        <v>4675</v>
      </c>
      <c r="E7388">
        <f t="shared" ca="1" si="1725"/>
        <v>63</v>
      </c>
      <c r="F7388">
        <f t="shared" ca="1" si="1730"/>
        <v>328</v>
      </c>
      <c r="G7388">
        <f t="shared" ca="1" si="1731"/>
        <v>4.7300000000000004</v>
      </c>
      <c r="H7388" t="str">
        <f t="shared" ca="1" si="1732"/>
        <v>Hot</v>
      </c>
      <c r="I7388">
        <f t="shared" ca="1" si="1733"/>
        <v>21.2</v>
      </c>
      <c r="J7388" t="str">
        <f t="shared" ca="1" si="1734"/>
        <v>No</v>
      </c>
      <c r="K7388" t="str">
        <f t="shared" ca="1" si="1735"/>
        <v>No</v>
      </c>
      <c r="L7388">
        <f t="shared" ca="1" si="1736"/>
        <v>8.1999999999999993</v>
      </c>
      <c r="M7388">
        <f t="shared" ca="1" si="1737"/>
        <v>1210</v>
      </c>
      <c r="N7388">
        <f t="shared" ca="1" si="1738"/>
        <v>0.96</v>
      </c>
      <c r="O7388" t="str">
        <f t="shared" ca="1" si="1739"/>
        <v>No</v>
      </c>
    </row>
    <row r="7389" spans="1:15" x14ac:dyDescent="0.3">
      <c r="A7389" s="1">
        <f t="shared" ca="1" si="1726"/>
        <v>46015</v>
      </c>
      <c r="B7389" s="2">
        <f t="shared" ca="1" si="1727"/>
        <v>0.90277777777777779</v>
      </c>
      <c r="C7389" t="str">
        <f t="shared" ca="1" si="1728"/>
        <v>Kashi Vishwanath Temple, Varanasi</v>
      </c>
      <c r="D7389">
        <f t="shared" ca="1" si="1729"/>
        <v>8839</v>
      </c>
      <c r="E7389">
        <f t="shared" ca="1" si="1725"/>
        <v>326</v>
      </c>
      <c r="F7389">
        <f t="shared" ca="1" si="1730"/>
        <v>204</v>
      </c>
      <c r="G7389">
        <f t="shared" ca="1" si="1731"/>
        <v>13.77</v>
      </c>
      <c r="H7389" t="str">
        <f t="shared" ca="1" si="1732"/>
        <v>Humid</v>
      </c>
      <c r="I7389">
        <f t="shared" ca="1" si="1733"/>
        <v>29.6</v>
      </c>
      <c r="J7389" t="str">
        <f t="shared" ca="1" si="1734"/>
        <v>No</v>
      </c>
      <c r="K7389" t="str">
        <f t="shared" ca="1" si="1735"/>
        <v>No</v>
      </c>
      <c r="L7389">
        <f t="shared" ca="1" si="1736"/>
        <v>6.5</v>
      </c>
      <c r="M7389">
        <f t="shared" ca="1" si="1737"/>
        <v>1438</v>
      </c>
      <c r="N7389">
        <f t="shared" ca="1" si="1738"/>
        <v>1.55</v>
      </c>
      <c r="O7389" t="str">
        <f t="shared" ca="1" si="1739"/>
        <v>No</v>
      </c>
    </row>
    <row r="7390" spans="1:15" x14ac:dyDescent="0.3">
      <c r="A7390" s="1">
        <f t="shared" ca="1" si="1726"/>
        <v>46135</v>
      </c>
      <c r="B7390" s="2">
        <f t="shared" ca="1" si="1727"/>
        <v>0.92708333333333337</v>
      </c>
      <c r="C7390" t="str">
        <f t="shared" ca="1" si="1728"/>
        <v>Bhimashankar Temple, Maharashtra</v>
      </c>
      <c r="D7390">
        <f t="shared" ca="1" si="1729"/>
        <v>13688</v>
      </c>
      <c r="E7390">
        <f t="shared" ca="1" si="1725"/>
        <v>327</v>
      </c>
      <c r="F7390">
        <f t="shared" ca="1" si="1730"/>
        <v>362</v>
      </c>
      <c r="G7390">
        <f t="shared" ca="1" si="1731"/>
        <v>2.0099999999999998</v>
      </c>
      <c r="H7390" t="str">
        <f t="shared" ca="1" si="1732"/>
        <v>Humid</v>
      </c>
      <c r="I7390">
        <f t="shared" ca="1" si="1733"/>
        <v>31.5</v>
      </c>
      <c r="J7390" t="str">
        <f t="shared" ca="1" si="1734"/>
        <v>No</v>
      </c>
      <c r="K7390" t="str">
        <f t="shared" ca="1" si="1735"/>
        <v>No</v>
      </c>
      <c r="L7390">
        <f t="shared" ca="1" si="1736"/>
        <v>8.6</v>
      </c>
      <c r="M7390">
        <f t="shared" ca="1" si="1737"/>
        <v>2827</v>
      </c>
      <c r="N7390">
        <f t="shared" ca="1" si="1738"/>
        <v>2.4700000000000002</v>
      </c>
      <c r="O7390" t="str">
        <f t="shared" ca="1" si="1739"/>
        <v>No</v>
      </c>
    </row>
    <row r="7391" spans="1:15" x14ac:dyDescent="0.3">
      <c r="A7391" s="1">
        <f t="shared" ca="1" si="1726"/>
        <v>45410</v>
      </c>
      <c r="B7391" s="2">
        <f t="shared" ca="1" si="1727"/>
        <v>0.14722222222222223</v>
      </c>
      <c r="C7391" t="str">
        <f t="shared" ca="1" si="1728"/>
        <v>Vaishno Devi Temple, Katra</v>
      </c>
      <c r="D7391">
        <f t="shared" ca="1" si="1729"/>
        <v>10728</v>
      </c>
      <c r="E7391">
        <f t="shared" ca="1" si="1725"/>
        <v>224</v>
      </c>
      <c r="F7391">
        <f t="shared" ca="1" si="1730"/>
        <v>268</v>
      </c>
      <c r="G7391">
        <f t="shared" ca="1" si="1731"/>
        <v>13.89</v>
      </c>
      <c r="H7391" t="str">
        <f t="shared" ca="1" si="1732"/>
        <v>Rainy</v>
      </c>
      <c r="I7391">
        <f t="shared" ca="1" si="1733"/>
        <v>35</v>
      </c>
      <c r="J7391" t="str">
        <f t="shared" ca="1" si="1734"/>
        <v>No</v>
      </c>
      <c r="K7391" t="str">
        <f t="shared" ca="1" si="1735"/>
        <v>Yes</v>
      </c>
      <c r="L7391">
        <f t="shared" ca="1" si="1736"/>
        <v>4.4000000000000004</v>
      </c>
      <c r="M7391">
        <f t="shared" ca="1" si="1737"/>
        <v>2267</v>
      </c>
      <c r="N7391">
        <f t="shared" ca="1" si="1738"/>
        <v>1.1499999999999999</v>
      </c>
      <c r="O7391" t="str">
        <f t="shared" ca="1" si="1739"/>
        <v>No</v>
      </c>
    </row>
    <row r="7392" spans="1:15" x14ac:dyDescent="0.3">
      <c r="A7392" s="1">
        <f t="shared" ca="1" si="1726"/>
        <v>46311</v>
      </c>
      <c r="B7392" s="2">
        <f t="shared" ca="1" si="1727"/>
        <v>0.45</v>
      </c>
      <c r="C7392" t="str">
        <f t="shared" ca="1" si="1728"/>
        <v>Tirumala Tirupati Temple, Tirupati</v>
      </c>
      <c r="D7392">
        <f t="shared" ca="1" si="1729"/>
        <v>7407</v>
      </c>
      <c r="E7392">
        <f t="shared" ca="1" si="1725"/>
        <v>376</v>
      </c>
      <c r="F7392">
        <f t="shared" ca="1" si="1730"/>
        <v>122</v>
      </c>
      <c r="G7392">
        <f t="shared" ca="1" si="1731"/>
        <v>4.6900000000000004</v>
      </c>
      <c r="H7392" t="str">
        <f t="shared" ca="1" si="1732"/>
        <v>Cloudy</v>
      </c>
      <c r="I7392">
        <f t="shared" ca="1" si="1733"/>
        <v>35.700000000000003</v>
      </c>
      <c r="J7392" t="str">
        <f t="shared" ca="1" si="1734"/>
        <v>No</v>
      </c>
      <c r="K7392" t="str">
        <f t="shared" ca="1" si="1735"/>
        <v>No</v>
      </c>
      <c r="L7392">
        <f t="shared" ca="1" si="1736"/>
        <v>2.8</v>
      </c>
      <c r="M7392">
        <f t="shared" ca="1" si="1737"/>
        <v>429</v>
      </c>
      <c r="N7392">
        <f t="shared" ca="1" si="1738"/>
        <v>0.47</v>
      </c>
      <c r="O7392" t="str">
        <f t="shared" ca="1" si="1739"/>
        <v>Yes</v>
      </c>
    </row>
    <row r="7393" spans="1:15" x14ac:dyDescent="0.3">
      <c r="A7393" s="1">
        <f t="shared" ca="1" si="1726"/>
        <v>46137</v>
      </c>
      <c r="B7393" s="2">
        <f t="shared" ca="1" si="1727"/>
        <v>0.40902777777777777</v>
      </c>
      <c r="C7393" t="str">
        <f t="shared" ca="1" si="1728"/>
        <v>Somnath Temple, Gujarat</v>
      </c>
      <c r="D7393">
        <f t="shared" ca="1" si="1729"/>
        <v>13301</v>
      </c>
      <c r="E7393">
        <f t="shared" ca="1" si="1725"/>
        <v>323</v>
      </c>
      <c r="F7393">
        <f t="shared" ca="1" si="1730"/>
        <v>454</v>
      </c>
      <c r="G7393">
        <f t="shared" ca="1" si="1731"/>
        <v>8.48</v>
      </c>
      <c r="H7393" t="str">
        <f t="shared" ca="1" si="1732"/>
        <v>Rainy</v>
      </c>
      <c r="I7393">
        <f t="shared" ca="1" si="1733"/>
        <v>32.6</v>
      </c>
      <c r="J7393" t="str">
        <f t="shared" ca="1" si="1734"/>
        <v>Yes</v>
      </c>
      <c r="K7393" t="str">
        <f t="shared" ca="1" si="1735"/>
        <v>No</v>
      </c>
      <c r="L7393">
        <f t="shared" ca="1" si="1736"/>
        <v>7.4</v>
      </c>
      <c r="M7393">
        <f t="shared" ca="1" si="1737"/>
        <v>1253</v>
      </c>
      <c r="N7393">
        <f t="shared" ca="1" si="1738"/>
        <v>0.46</v>
      </c>
      <c r="O7393" t="str">
        <f t="shared" ca="1" si="1739"/>
        <v>Yes</v>
      </c>
    </row>
    <row r="7394" spans="1:15" x14ac:dyDescent="0.3">
      <c r="A7394" s="1">
        <f t="shared" ca="1" si="1726"/>
        <v>45525</v>
      </c>
      <c r="B7394" s="2">
        <f t="shared" ca="1" si="1727"/>
        <v>0.28194444444444444</v>
      </c>
      <c r="C7394" t="str">
        <f t="shared" ca="1" si="1728"/>
        <v>Somnath Temple, Gujarat</v>
      </c>
      <c r="D7394">
        <f t="shared" ca="1" si="1729"/>
        <v>12194</v>
      </c>
      <c r="E7394">
        <f t="shared" ca="1" si="1725"/>
        <v>291</v>
      </c>
      <c r="F7394">
        <f t="shared" ca="1" si="1730"/>
        <v>291</v>
      </c>
      <c r="G7394">
        <f t="shared" ca="1" si="1731"/>
        <v>3</v>
      </c>
      <c r="H7394" t="str">
        <f t="shared" ca="1" si="1732"/>
        <v>Sunny</v>
      </c>
      <c r="I7394">
        <f t="shared" ca="1" si="1733"/>
        <v>35.200000000000003</v>
      </c>
      <c r="J7394" t="str">
        <f t="shared" ca="1" si="1734"/>
        <v>No</v>
      </c>
      <c r="K7394" t="str">
        <f t="shared" ca="1" si="1735"/>
        <v>No</v>
      </c>
      <c r="L7394">
        <f t="shared" ca="1" si="1736"/>
        <v>4.8</v>
      </c>
      <c r="M7394">
        <f t="shared" ca="1" si="1737"/>
        <v>2682</v>
      </c>
      <c r="N7394">
        <f t="shared" ca="1" si="1738"/>
        <v>0.94</v>
      </c>
      <c r="O7394" t="str">
        <f t="shared" ca="1" si="1739"/>
        <v>No</v>
      </c>
    </row>
    <row r="7395" spans="1:15" x14ac:dyDescent="0.3">
      <c r="A7395" s="1">
        <f t="shared" ca="1" si="1726"/>
        <v>45905</v>
      </c>
      <c r="B7395" s="2">
        <f t="shared" ca="1" si="1727"/>
        <v>0.50277777777777777</v>
      </c>
      <c r="C7395" t="str">
        <f t="shared" ca="1" si="1728"/>
        <v>Shri Siddhivinayak Temple, Mumbai</v>
      </c>
      <c r="D7395">
        <f t="shared" ca="1" si="1729"/>
        <v>3204</v>
      </c>
      <c r="E7395">
        <f t="shared" ca="1" si="1725"/>
        <v>84</v>
      </c>
      <c r="F7395">
        <f t="shared" ca="1" si="1730"/>
        <v>315</v>
      </c>
      <c r="G7395">
        <f t="shared" ca="1" si="1731"/>
        <v>11.77</v>
      </c>
      <c r="H7395" t="str">
        <f t="shared" ca="1" si="1732"/>
        <v>Hot</v>
      </c>
      <c r="I7395">
        <f t="shared" ca="1" si="1733"/>
        <v>20.5</v>
      </c>
      <c r="J7395" t="str">
        <f t="shared" ca="1" si="1734"/>
        <v>No</v>
      </c>
      <c r="K7395" t="str">
        <f t="shared" ca="1" si="1735"/>
        <v>No</v>
      </c>
      <c r="L7395">
        <f t="shared" ca="1" si="1736"/>
        <v>11.1</v>
      </c>
      <c r="M7395">
        <f t="shared" ca="1" si="1737"/>
        <v>1285</v>
      </c>
      <c r="N7395">
        <f t="shared" ca="1" si="1738"/>
        <v>1.78</v>
      </c>
      <c r="O7395" t="str">
        <f t="shared" ca="1" si="1739"/>
        <v>No</v>
      </c>
    </row>
    <row r="7396" spans="1:15" x14ac:dyDescent="0.3">
      <c r="A7396" s="1">
        <f t="shared" ca="1" si="1726"/>
        <v>45908</v>
      </c>
      <c r="B7396" s="2">
        <f t="shared" ca="1" si="1727"/>
        <v>0.29583333333333334</v>
      </c>
      <c r="C7396" t="str">
        <f t="shared" ca="1" si="1728"/>
        <v>Meenakshi Amman Temple, Madurai</v>
      </c>
      <c r="D7396">
        <f t="shared" ca="1" si="1729"/>
        <v>5159</v>
      </c>
      <c r="E7396">
        <f t="shared" ca="1" si="1725"/>
        <v>129</v>
      </c>
      <c r="F7396">
        <f t="shared" ca="1" si="1730"/>
        <v>248</v>
      </c>
      <c r="G7396">
        <f t="shared" ca="1" si="1731"/>
        <v>1.28</v>
      </c>
      <c r="H7396" t="str">
        <f t="shared" ca="1" si="1732"/>
        <v>Sunny</v>
      </c>
      <c r="I7396">
        <f t="shared" ca="1" si="1733"/>
        <v>29.1</v>
      </c>
      <c r="J7396" t="str">
        <f t="shared" ca="1" si="1734"/>
        <v>No</v>
      </c>
      <c r="K7396" t="str">
        <f t="shared" ca="1" si="1735"/>
        <v>Yes</v>
      </c>
      <c r="L7396">
        <f t="shared" ca="1" si="1736"/>
        <v>6.4</v>
      </c>
      <c r="M7396">
        <f t="shared" ca="1" si="1737"/>
        <v>315</v>
      </c>
      <c r="N7396">
        <f t="shared" ca="1" si="1738"/>
        <v>1.89</v>
      </c>
      <c r="O7396" t="str">
        <f t="shared" ca="1" si="1739"/>
        <v>Yes</v>
      </c>
    </row>
    <row r="7397" spans="1:15" x14ac:dyDescent="0.3">
      <c r="A7397" s="1">
        <f t="shared" ca="1" si="1726"/>
        <v>46376</v>
      </c>
      <c r="B7397" s="2">
        <f t="shared" ca="1" si="1727"/>
        <v>0.52638888888888891</v>
      </c>
      <c r="C7397" t="str">
        <f t="shared" ca="1" si="1728"/>
        <v>Shirdi Sai Baba Temple, Shirdi</v>
      </c>
      <c r="D7397">
        <f t="shared" ca="1" si="1729"/>
        <v>7213</v>
      </c>
      <c r="E7397">
        <f t="shared" ca="1" si="1725"/>
        <v>279</v>
      </c>
      <c r="F7397">
        <f t="shared" ca="1" si="1730"/>
        <v>274</v>
      </c>
      <c r="G7397">
        <f t="shared" ca="1" si="1731"/>
        <v>4.5599999999999996</v>
      </c>
      <c r="H7397" t="str">
        <f t="shared" ca="1" si="1732"/>
        <v>Rainy</v>
      </c>
      <c r="I7397">
        <f t="shared" ca="1" si="1733"/>
        <v>29.2</v>
      </c>
      <c r="J7397" t="str">
        <f t="shared" ca="1" si="1734"/>
        <v>Yes</v>
      </c>
      <c r="K7397" t="str">
        <f t="shared" ca="1" si="1735"/>
        <v>Yes</v>
      </c>
      <c r="L7397">
        <f t="shared" ca="1" si="1736"/>
        <v>7.2</v>
      </c>
      <c r="M7397">
        <f t="shared" ca="1" si="1737"/>
        <v>1023</v>
      </c>
      <c r="N7397">
        <f t="shared" ca="1" si="1738"/>
        <v>1.62</v>
      </c>
      <c r="O7397" t="str">
        <f t="shared" ca="1" si="1739"/>
        <v>No</v>
      </c>
    </row>
    <row r="7398" spans="1:15" x14ac:dyDescent="0.3">
      <c r="A7398" s="1">
        <f t="shared" ca="1" si="1726"/>
        <v>45553</v>
      </c>
      <c r="B7398" s="2">
        <f t="shared" ca="1" si="1727"/>
        <v>0.78402777777777777</v>
      </c>
      <c r="C7398" t="str">
        <f t="shared" ca="1" si="1728"/>
        <v>Shree Mahakaleshwar Temple, Ujjain</v>
      </c>
      <c r="D7398">
        <f t="shared" ca="1" si="1729"/>
        <v>10205</v>
      </c>
      <c r="E7398">
        <f t="shared" ca="1" si="1725"/>
        <v>90</v>
      </c>
      <c r="F7398">
        <f t="shared" ca="1" si="1730"/>
        <v>189</v>
      </c>
      <c r="G7398">
        <f t="shared" ca="1" si="1731"/>
        <v>3.14</v>
      </c>
      <c r="H7398" t="str">
        <f t="shared" ca="1" si="1732"/>
        <v>Sunny</v>
      </c>
      <c r="I7398">
        <f t="shared" ca="1" si="1733"/>
        <v>35.1</v>
      </c>
      <c r="J7398" t="str">
        <f t="shared" ca="1" si="1734"/>
        <v>No</v>
      </c>
      <c r="K7398" t="str">
        <f t="shared" ca="1" si="1735"/>
        <v>No</v>
      </c>
      <c r="L7398">
        <f t="shared" ca="1" si="1736"/>
        <v>6.7</v>
      </c>
      <c r="M7398">
        <f t="shared" ca="1" si="1737"/>
        <v>852</v>
      </c>
      <c r="N7398">
        <f t="shared" ca="1" si="1738"/>
        <v>1.51</v>
      </c>
      <c r="O7398" t="str">
        <f t="shared" ca="1" si="1739"/>
        <v>Yes</v>
      </c>
    </row>
    <row r="7399" spans="1:15" x14ac:dyDescent="0.3">
      <c r="A7399" s="1">
        <f t="shared" ca="1" si="1726"/>
        <v>45363</v>
      </c>
      <c r="B7399" s="2">
        <f t="shared" ca="1" si="1727"/>
        <v>6.458333333333334E-2</v>
      </c>
      <c r="C7399" t="str">
        <f t="shared" ca="1" si="1728"/>
        <v>Kashi Vishwanath Temple, Varanasi</v>
      </c>
      <c r="D7399">
        <f t="shared" ca="1" si="1729"/>
        <v>5962</v>
      </c>
      <c r="E7399">
        <f t="shared" ca="1" si="1725"/>
        <v>29</v>
      </c>
      <c r="F7399">
        <f t="shared" ca="1" si="1730"/>
        <v>331</v>
      </c>
      <c r="G7399">
        <f t="shared" ca="1" si="1731"/>
        <v>8.2200000000000006</v>
      </c>
      <c r="H7399" t="str">
        <f t="shared" ca="1" si="1732"/>
        <v>Cloudy</v>
      </c>
      <c r="I7399">
        <f t="shared" ca="1" si="1733"/>
        <v>22.5</v>
      </c>
      <c r="J7399" t="str">
        <f t="shared" ca="1" si="1734"/>
        <v>No</v>
      </c>
      <c r="K7399" t="str">
        <f t="shared" ca="1" si="1735"/>
        <v>No</v>
      </c>
      <c r="L7399">
        <f t="shared" ca="1" si="1736"/>
        <v>3</v>
      </c>
      <c r="M7399">
        <f t="shared" ca="1" si="1737"/>
        <v>2955</v>
      </c>
      <c r="N7399">
        <f t="shared" ca="1" si="1738"/>
        <v>1.1000000000000001</v>
      </c>
      <c r="O7399" t="str">
        <f t="shared" ca="1" si="1739"/>
        <v>No</v>
      </c>
    </row>
    <row r="7400" spans="1:15" x14ac:dyDescent="0.3">
      <c r="A7400" s="1">
        <f t="shared" ca="1" si="1726"/>
        <v>45766</v>
      </c>
      <c r="B7400" s="2">
        <f t="shared" ca="1" si="1727"/>
        <v>0.50972222222222219</v>
      </c>
      <c r="C7400" t="str">
        <f t="shared" ca="1" si="1728"/>
        <v>Tulja Bhavani Temple, Tuljapur</v>
      </c>
      <c r="D7400">
        <f t="shared" ca="1" si="1729"/>
        <v>9138</v>
      </c>
      <c r="E7400">
        <f t="shared" ca="1" si="1725"/>
        <v>409</v>
      </c>
      <c r="F7400">
        <f t="shared" ca="1" si="1730"/>
        <v>28</v>
      </c>
      <c r="G7400">
        <f t="shared" ca="1" si="1731"/>
        <v>0.73</v>
      </c>
      <c r="H7400" t="str">
        <f t="shared" ca="1" si="1732"/>
        <v>Rainy</v>
      </c>
      <c r="I7400">
        <f t="shared" ca="1" si="1733"/>
        <v>29.2</v>
      </c>
      <c r="J7400" t="str">
        <f t="shared" ca="1" si="1734"/>
        <v>No</v>
      </c>
      <c r="K7400" t="str">
        <f t="shared" ca="1" si="1735"/>
        <v>No</v>
      </c>
      <c r="L7400">
        <f t="shared" ca="1" si="1736"/>
        <v>10</v>
      </c>
      <c r="M7400">
        <f t="shared" ca="1" si="1737"/>
        <v>1671</v>
      </c>
      <c r="N7400">
        <f t="shared" ca="1" si="1738"/>
        <v>1.47</v>
      </c>
      <c r="O7400" t="str">
        <f t="shared" ca="1" si="1739"/>
        <v>No</v>
      </c>
    </row>
    <row r="7401" spans="1:15" x14ac:dyDescent="0.3">
      <c r="A7401" s="1">
        <f t="shared" ca="1" si="1726"/>
        <v>45797</v>
      </c>
      <c r="B7401" s="2">
        <f t="shared" ca="1" si="1727"/>
        <v>0.31111111111111112</v>
      </c>
      <c r="C7401" t="str">
        <f t="shared" ca="1" si="1728"/>
        <v>Jagannath Temple, Puri</v>
      </c>
      <c r="D7401">
        <f t="shared" ca="1" si="1729"/>
        <v>4015</v>
      </c>
      <c r="E7401">
        <f t="shared" ca="1" si="1725"/>
        <v>53</v>
      </c>
      <c r="F7401">
        <f t="shared" ca="1" si="1730"/>
        <v>65</v>
      </c>
      <c r="G7401">
        <f t="shared" ca="1" si="1731"/>
        <v>14.81</v>
      </c>
      <c r="H7401" t="str">
        <f t="shared" ca="1" si="1732"/>
        <v>Hot</v>
      </c>
      <c r="I7401">
        <f t="shared" ca="1" si="1733"/>
        <v>18.100000000000001</v>
      </c>
      <c r="J7401" t="str">
        <f t="shared" ca="1" si="1734"/>
        <v>No</v>
      </c>
      <c r="K7401" t="str">
        <f t="shared" ca="1" si="1735"/>
        <v>No</v>
      </c>
      <c r="L7401">
        <f t="shared" ca="1" si="1736"/>
        <v>5.6</v>
      </c>
      <c r="M7401">
        <f t="shared" ca="1" si="1737"/>
        <v>530</v>
      </c>
      <c r="N7401">
        <f t="shared" ca="1" si="1738"/>
        <v>0.42</v>
      </c>
      <c r="O7401" t="str">
        <f t="shared" ca="1" si="1739"/>
        <v>No</v>
      </c>
    </row>
    <row r="7402" spans="1:15" x14ac:dyDescent="0.3">
      <c r="A7402" s="1">
        <f t="shared" ca="1" si="1726"/>
        <v>45508</v>
      </c>
      <c r="B7402" s="2">
        <f t="shared" ca="1" si="1727"/>
        <v>0.74791666666666667</v>
      </c>
      <c r="C7402" t="str">
        <f t="shared" ca="1" si="1728"/>
        <v>Jagannath Temple, Puri</v>
      </c>
      <c r="D7402">
        <f t="shared" ca="1" si="1729"/>
        <v>352</v>
      </c>
      <c r="E7402">
        <f t="shared" ref="E7402:E7465" ca="1" si="1740">RANDBETWEEN(10,600)</f>
        <v>382</v>
      </c>
      <c r="F7402">
        <f t="shared" ca="1" si="1730"/>
        <v>151</v>
      </c>
      <c r="G7402">
        <f t="shared" ca="1" si="1731"/>
        <v>3.01</v>
      </c>
      <c r="H7402" t="str">
        <f t="shared" ca="1" si="1732"/>
        <v>Sunny</v>
      </c>
      <c r="I7402">
        <f t="shared" ca="1" si="1733"/>
        <v>22.6</v>
      </c>
      <c r="J7402" t="str">
        <f t="shared" ca="1" si="1734"/>
        <v>Yes</v>
      </c>
      <c r="K7402" t="str">
        <f t="shared" ca="1" si="1735"/>
        <v>No</v>
      </c>
      <c r="L7402">
        <f t="shared" ca="1" si="1736"/>
        <v>2.8</v>
      </c>
      <c r="M7402">
        <f t="shared" ca="1" si="1737"/>
        <v>588</v>
      </c>
      <c r="N7402">
        <f t="shared" ca="1" si="1738"/>
        <v>1.53</v>
      </c>
      <c r="O7402" t="str">
        <f t="shared" ca="1" si="1739"/>
        <v>No</v>
      </c>
    </row>
    <row r="7403" spans="1:15" x14ac:dyDescent="0.3">
      <c r="A7403" s="1">
        <f t="shared" ca="1" si="1726"/>
        <v>45535</v>
      </c>
      <c r="B7403" s="2">
        <f t="shared" ca="1" si="1727"/>
        <v>0.44374999999999998</v>
      </c>
      <c r="C7403" t="str">
        <f t="shared" ca="1" si="1728"/>
        <v>Bhimashankar Temple, Maharashtra</v>
      </c>
      <c r="D7403">
        <f t="shared" ca="1" si="1729"/>
        <v>7194</v>
      </c>
      <c r="E7403">
        <f t="shared" ca="1" si="1740"/>
        <v>556</v>
      </c>
      <c r="F7403">
        <f t="shared" ca="1" si="1730"/>
        <v>265</v>
      </c>
      <c r="G7403">
        <f t="shared" ca="1" si="1731"/>
        <v>0.93</v>
      </c>
      <c r="H7403" t="str">
        <f t="shared" ca="1" si="1732"/>
        <v>Hot</v>
      </c>
      <c r="I7403">
        <f t="shared" ca="1" si="1733"/>
        <v>41.6</v>
      </c>
      <c r="J7403" t="str">
        <f t="shared" ca="1" si="1734"/>
        <v>Yes</v>
      </c>
      <c r="K7403" t="str">
        <f t="shared" ca="1" si="1735"/>
        <v>No</v>
      </c>
      <c r="L7403">
        <f t="shared" ca="1" si="1736"/>
        <v>7.1</v>
      </c>
      <c r="M7403">
        <f t="shared" ca="1" si="1737"/>
        <v>2402</v>
      </c>
      <c r="N7403">
        <f t="shared" ca="1" si="1738"/>
        <v>0.47</v>
      </c>
      <c r="O7403" t="str">
        <f t="shared" ca="1" si="1739"/>
        <v>Yes</v>
      </c>
    </row>
    <row r="7404" spans="1:15" x14ac:dyDescent="0.3">
      <c r="A7404" s="1">
        <f t="shared" ca="1" si="1726"/>
        <v>45704</v>
      </c>
      <c r="B7404" s="2">
        <f t="shared" ca="1" si="1727"/>
        <v>7.6388888888888886E-3</v>
      </c>
      <c r="C7404" t="str">
        <f t="shared" ca="1" si="1728"/>
        <v>Jagannath Temple, Puri</v>
      </c>
      <c r="D7404">
        <f t="shared" ca="1" si="1729"/>
        <v>13402</v>
      </c>
      <c r="E7404">
        <f t="shared" ca="1" si="1740"/>
        <v>350</v>
      </c>
      <c r="F7404">
        <f t="shared" ca="1" si="1730"/>
        <v>311</v>
      </c>
      <c r="G7404">
        <f t="shared" ca="1" si="1731"/>
        <v>8.36</v>
      </c>
      <c r="H7404" t="str">
        <f t="shared" ca="1" si="1732"/>
        <v>Sunny</v>
      </c>
      <c r="I7404">
        <f t="shared" ca="1" si="1733"/>
        <v>25.5</v>
      </c>
      <c r="J7404" t="str">
        <f t="shared" ca="1" si="1734"/>
        <v>No</v>
      </c>
      <c r="K7404" t="str">
        <f t="shared" ca="1" si="1735"/>
        <v>Yes</v>
      </c>
      <c r="L7404">
        <f t="shared" ca="1" si="1736"/>
        <v>9.6999999999999993</v>
      </c>
      <c r="M7404">
        <f t="shared" ca="1" si="1737"/>
        <v>2179</v>
      </c>
      <c r="N7404">
        <f t="shared" ca="1" si="1738"/>
        <v>2.4500000000000002</v>
      </c>
      <c r="O7404" t="str">
        <f t="shared" ca="1" si="1739"/>
        <v>No</v>
      </c>
    </row>
    <row r="7405" spans="1:15" x14ac:dyDescent="0.3">
      <c r="A7405" s="1">
        <f t="shared" ca="1" si="1726"/>
        <v>45783</v>
      </c>
      <c r="B7405" s="2">
        <f t="shared" ca="1" si="1727"/>
        <v>0.83402777777777781</v>
      </c>
      <c r="C7405" t="str">
        <f t="shared" ca="1" si="1728"/>
        <v>Kashi Vishwanath Temple, Varanasi</v>
      </c>
      <c r="D7405">
        <f t="shared" ca="1" si="1729"/>
        <v>13191</v>
      </c>
      <c r="E7405">
        <f t="shared" ca="1" si="1740"/>
        <v>490</v>
      </c>
      <c r="F7405">
        <f t="shared" ca="1" si="1730"/>
        <v>73</v>
      </c>
      <c r="G7405">
        <f t="shared" ca="1" si="1731"/>
        <v>6.6</v>
      </c>
      <c r="H7405" t="str">
        <f t="shared" ca="1" si="1732"/>
        <v>Sunny</v>
      </c>
      <c r="I7405">
        <f t="shared" ca="1" si="1733"/>
        <v>18.5</v>
      </c>
      <c r="J7405" t="str">
        <f t="shared" ca="1" si="1734"/>
        <v>Yes</v>
      </c>
      <c r="K7405" t="str">
        <f t="shared" ca="1" si="1735"/>
        <v>No</v>
      </c>
      <c r="L7405">
        <f t="shared" ca="1" si="1736"/>
        <v>2.9</v>
      </c>
      <c r="M7405">
        <f t="shared" ca="1" si="1737"/>
        <v>654</v>
      </c>
      <c r="N7405">
        <f t="shared" ca="1" si="1738"/>
        <v>2.2400000000000002</v>
      </c>
      <c r="O7405" t="str">
        <f t="shared" ca="1" si="1739"/>
        <v>Yes</v>
      </c>
    </row>
    <row r="7406" spans="1:15" x14ac:dyDescent="0.3">
      <c r="A7406" s="1">
        <f t="shared" ca="1" si="1726"/>
        <v>46129</v>
      </c>
      <c r="B7406" s="2">
        <f t="shared" ca="1" si="1727"/>
        <v>5.7638888888888892E-2</v>
      </c>
      <c r="C7406" t="str">
        <f t="shared" ca="1" si="1728"/>
        <v>Kashi Vishwanath Temple, Varanasi</v>
      </c>
      <c r="D7406">
        <f t="shared" ca="1" si="1729"/>
        <v>11374</v>
      </c>
      <c r="E7406">
        <f t="shared" ca="1" si="1740"/>
        <v>569</v>
      </c>
      <c r="F7406">
        <f t="shared" ca="1" si="1730"/>
        <v>207</v>
      </c>
      <c r="G7406">
        <f t="shared" ca="1" si="1731"/>
        <v>12.03</v>
      </c>
      <c r="H7406" t="str">
        <f t="shared" ca="1" si="1732"/>
        <v>Humid</v>
      </c>
      <c r="I7406">
        <f t="shared" ca="1" si="1733"/>
        <v>28.9</v>
      </c>
      <c r="J7406" t="str">
        <f t="shared" ca="1" si="1734"/>
        <v>No</v>
      </c>
      <c r="K7406" t="str">
        <f t="shared" ca="1" si="1735"/>
        <v>No</v>
      </c>
      <c r="L7406">
        <f t="shared" ca="1" si="1736"/>
        <v>4.9000000000000004</v>
      </c>
      <c r="M7406">
        <f t="shared" ca="1" si="1737"/>
        <v>708</v>
      </c>
      <c r="N7406">
        <f t="shared" ca="1" si="1738"/>
        <v>1.47</v>
      </c>
      <c r="O7406" t="str">
        <f t="shared" ca="1" si="1739"/>
        <v>Yes</v>
      </c>
    </row>
    <row r="7407" spans="1:15" x14ac:dyDescent="0.3">
      <c r="A7407" s="1">
        <f t="shared" ca="1" si="1726"/>
        <v>45782</v>
      </c>
      <c r="B7407" s="2">
        <f t="shared" ca="1" si="1727"/>
        <v>9.0972222222222218E-2</v>
      </c>
      <c r="C7407" t="str">
        <f t="shared" ca="1" si="1728"/>
        <v>Dagdusheth Halwai Ganpati Temple, Pune</v>
      </c>
      <c r="D7407">
        <f t="shared" ca="1" si="1729"/>
        <v>11324</v>
      </c>
      <c r="E7407">
        <f t="shared" ca="1" si="1740"/>
        <v>271</v>
      </c>
      <c r="F7407">
        <f t="shared" ca="1" si="1730"/>
        <v>81</v>
      </c>
      <c r="G7407">
        <f t="shared" ca="1" si="1731"/>
        <v>9.17</v>
      </c>
      <c r="H7407" t="str">
        <f t="shared" ca="1" si="1732"/>
        <v>Sunny</v>
      </c>
      <c r="I7407">
        <f t="shared" ca="1" si="1733"/>
        <v>38.200000000000003</v>
      </c>
      <c r="J7407" t="str">
        <f t="shared" ca="1" si="1734"/>
        <v>Yes</v>
      </c>
      <c r="K7407" t="str">
        <f t="shared" ca="1" si="1735"/>
        <v>No</v>
      </c>
      <c r="L7407">
        <f t="shared" ca="1" si="1736"/>
        <v>11.2</v>
      </c>
      <c r="M7407">
        <f t="shared" ca="1" si="1737"/>
        <v>1732</v>
      </c>
      <c r="N7407">
        <f t="shared" ca="1" si="1738"/>
        <v>0.35</v>
      </c>
      <c r="O7407" t="str">
        <f t="shared" ca="1" si="1739"/>
        <v>Yes</v>
      </c>
    </row>
    <row r="7408" spans="1:15" x14ac:dyDescent="0.3">
      <c r="A7408" s="1">
        <f t="shared" ca="1" si="1726"/>
        <v>45334</v>
      </c>
      <c r="B7408" s="2">
        <f t="shared" ca="1" si="1727"/>
        <v>0.90833333333333333</v>
      </c>
      <c r="C7408" t="str">
        <f t="shared" ca="1" si="1728"/>
        <v>Meenakshi Amman Temple, Madurai</v>
      </c>
      <c r="D7408">
        <f t="shared" ca="1" si="1729"/>
        <v>106</v>
      </c>
      <c r="E7408">
        <f t="shared" ca="1" si="1740"/>
        <v>176</v>
      </c>
      <c r="F7408">
        <f t="shared" ca="1" si="1730"/>
        <v>439</v>
      </c>
      <c r="G7408">
        <f t="shared" ca="1" si="1731"/>
        <v>12.34</v>
      </c>
      <c r="H7408" t="str">
        <f t="shared" ca="1" si="1732"/>
        <v>Cloudy</v>
      </c>
      <c r="I7408">
        <f t="shared" ca="1" si="1733"/>
        <v>20.9</v>
      </c>
      <c r="J7408" t="str">
        <f t="shared" ca="1" si="1734"/>
        <v>No</v>
      </c>
      <c r="K7408" t="str">
        <f t="shared" ca="1" si="1735"/>
        <v>No</v>
      </c>
      <c r="L7408">
        <f t="shared" ca="1" si="1736"/>
        <v>11.8</v>
      </c>
      <c r="M7408">
        <f t="shared" ca="1" si="1737"/>
        <v>1143</v>
      </c>
      <c r="N7408">
        <f t="shared" ca="1" si="1738"/>
        <v>1.44</v>
      </c>
      <c r="O7408" t="str">
        <f t="shared" ca="1" si="1739"/>
        <v>Yes</v>
      </c>
    </row>
    <row r="7409" spans="1:15" x14ac:dyDescent="0.3">
      <c r="A7409" s="1">
        <f t="shared" ca="1" si="1726"/>
        <v>45669</v>
      </c>
      <c r="B7409" s="2">
        <f t="shared" ca="1" si="1727"/>
        <v>0.42430555555555555</v>
      </c>
      <c r="C7409" t="str">
        <f t="shared" ca="1" si="1728"/>
        <v>Golden Temple, Amritsar</v>
      </c>
      <c r="D7409">
        <f t="shared" ca="1" si="1729"/>
        <v>9875</v>
      </c>
      <c r="E7409">
        <f t="shared" ca="1" si="1740"/>
        <v>99</v>
      </c>
      <c r="F7409">
        <f t="shared" ca="1" si="1730"/>
        <v>477</v>
      </c>
      <c r="G7409">
        <f t="shared" ca="1" si="1731"/>
        <v>2.42</v>
      </c>
      <c r="H7409" t="str">
        <f t="shared" ca="1" si="1732"/>
        <v>Humid</v>
      </c>
      <c r="I7409">
        <f t="shared" ca="1" si="1733"/>
        <v>39.799999999999997</v>
      </c>
      <c r="J7409" t="str">
        <f t="shared" ca="1" si="1734"/>
        <v>No</v>
      </c>
      <c r="K7409" t="str">
        <f t="shared" ca="1" si="1735"/>
        <v>Yes</v>
      </c>
      <c r="L7409">
        <f t="shared" ca="1" si="1736"/>
        <v>6.2</v>
      </c>
      <c r="M7409">
        <f t="shared" ca="1" si="1737"/>
        <v>1522</v>
      </c>
      <c r="N7409">
        <f t="shared" ca="1" si="1738"/>
        <v>1.26</v>
      </c>
      <c r="O7409" t="str">
        <f t="shared" ca="1" si="1739"/>
        <v>Yes</v>
      </c>
    </row>
    <row r="7410" spans="1:15" x14ac:dyDescent="0.3">
      <c r="A7410" s="1">
        <f t="shared" ca="1" si="1726"/>
        <v>45622</v>
      </c>
      <c r="B7410" s="2">
        <f t="shared" ca="1" si="1727"/>
        <v>0.98055555555555551</v>
      </c>
      <c r="C7410" t="str">
        <f t="shared" ca="1" si="1728"/>
        <v>Grishneshwar Temple, Chhatrapati Sambhajinagar</v>
      </c>
      <c r="D7410">
        <f t="shared" ca="1" si="1729"/>
        <v>402</v>
      </c>
      <c r="E7410">
        <f t="shared" ca="1" si="1740"/>
        <v>462</v>
      </c>
      <c r="F7410">
        <f t="shared" ca="1" si="1730"/>
        <v>140</v>
      </c>
      <c r="G7410">
        <f t="shared" ca="1" si="1731"/>
        <v>12.26</v>
      </c>
      <c r="H7410" t="str">
        <f t="shared" ca="1" si="1732"/>
        <v>Rainy</v>
      </c>
      <c r="I7410">
        <f t="shared" ca="1" si="1733"/>
        <v>20.9</v>
      </c>
      <c r="J7410" t="str">
        <f t="shared" ca="1" si="1734"/>
        <v>No</v>
      </c>
      <c r="K7410" t="str">
        <f t="shared" ca="1" si="1735"/>
        <v>No</v>
      </c>
      <c r="L7410">
        <f t="shared" ca="1" si="1736"/>
        <v>4.0999999999999996</v>
      </c>
      <c r="M7410">
        <f t="shared" ca="1" si="1737"/>
        <v>2875</v>
      </c>
      <c r="N7410">
        <f t="shared" ca="1" si="1738"/>
        <v>0.54</v>
      </c>
      <c r="O7410" t="str">
        <f t="shared" ca="1" si="1739"/>
        <v>No</v>
      </c>
    </row>
    <row r="7411" spans="1:15" x14ac:dyDescent="0.3">
      <c r="A7411" s="1">
        <f t="shared" ca="1" si="1726"/>
        <v>45719</v>
      </c>
      <c r="B7411" s="2">
        <f t="shared" ca="1" si="1727"/>
        <v>2.5694444444444443E-2</v>
      </c>
      <c r="C7411" t="str">
        <f t="shared" ca="1" si="1728"/>
        <v>Shirdi Sai Baba Temple, Shirdi</v>
      </c>
      <c r="D7411">
        <f t="shared" ca="1" si="1729"/>
        <v>111</v>
      </c>
      <c r="E7411">
        <f t="shared" ca="1" si="1740"/>
        <v>145</v>
      </c>
      <c r="F7411">
        <f t="shared" ca="1" si="1730"/>
        <v>191</v>
      </c>
      <c r="G7411">
        <f t="shared" ca="1" si="1731"/>
        <v>9.82</v>
      </c>
      <c r="H7411" t="str">
        <f t="shared" ca="1" si="1732"/>
        <v>Hot</v>
      </c>
      <c r="I7411">
        <f t="shared" ca="1" si="1733"/>
        <v>33.799999999999997</v>
      </c>
      <c r="J7411" t="str">
        <f t="shared" ca="1" si="1734"/>
        <v>Yes</v>
      </c>
      <c r="K7411" t="str">
        <f t="shared" ca="1" si="1735"/>
        <v>Yes</v>
      </c>
      <c r="L7411">
        <f t="shared" ca="1" si="1736"/>
        <v>9.4</v>
      </c>
      <c r="M7411">
        <f t="shared" ca="1" si="1737"/>
        <v>687</v>
      </c>
      <c r="N7411">
        <f t="shared" ca="1" si="1738"/>
        <v>1.0900000000000001</v>
      </c>
      <c r="O7411" t="str">
        <f t="shared" ca="1" si="1739"/>
        <v>No</v>
      </c>
    </row>
    <row r="7412" spans="1:15" x14ac:dyDescent="0.3">
      <c r="A7412" s="1">
        <f t="shared" ca="1" si="1726"/>
        <v>46259</v>
      </c>
      <c r="B7412" s="2">
        <f t="shared" ca="1" si="1727"/>
        <v>0.52708333333333335</v>
      </c>
      <c r="C7412" t="str">
        <f t="shared" ca="1" si="1728"/>
        <v>Shirdi Sai Baba Temple, Shirdi</v>
      </c>
      <c r="D7412">
        <f t="shared" ca="1" si="1729"/>
        <v>9332</v>
      </c>
      <c r="E7412">
        <f t="shared" ca="1" si="1740"/>
        <v>405</v>
      </c>
      <c r="F7412">
        <f t="shared" ca="1" si="1730"/>
        <v>339</v>
      </c>
      <c r="G7412">
        <f t="shared" ca="1" si="1731"/>
        <v>1.05</v>
      </c>
      <c r="H7412" t="str">
        <f t="shared" ca="1" si="1732"/>
        <v>Humid</v>
      </c>
      <c r="I7412">
        <f t="shared" ca="1" si="1733"/>
        <v>33.1</v>
      </c>
      <c r="J7412" t="str">
        <f t="shared" ca="1" si="1734"/>
        <v>Yes</v>
      </c>
      <c r="K7412" t="str">
        <f t="shared" ca="1" si="1735"/>
        <v>No</v>
      </c>
      <c r="L7412">
        <f t="shared" ca="1" si="1736"/>
        <v>9.5</v>
      </c>
      <c r="M7412">
        <f t="shared" ca="1" si="1737"/>
        <v>2772</v>
      </c>
      <c r="N7412">
        <f t="shared" ca="1" si="1738"/>
        <v>0.91</v>
      </c>
      <c r="O7412" t="str">
        <f t="shared" ca="1" si="1739"/>
        <v>Yes</v>
      </c>
    </row>
    <row r="7413" spans="1:15" x14ac:dyDescent="0.3">
      <c r="A7413" s="1">
        <f t="shared" ca="1" si="1726"/>
        <v>45343</v>
      </c>
      <c r="B7413" s="2">
        <f t="shared" ca="1" si="1727"/>
        <v>0.40416666666666667</v>
      </c>
      <c r="C7413" t="str">
        <f t="shared" ca="1" si="1728"/>
        <v>Somnath Temple, Gujarat</v>
      </c>
      <c r="D7413">
        <f t="shared" ca="1" si="1729"/>
        <v>1281</v>
      </c>
      <c r="E7413">
        <f t="shared" ca="1" si="1740"/>
        <v>543</v>
      </c>
      <c r="F7413">
        <f t="shared" ca="1" si="1730"/>
        <v>233</v>
      </c>
      <c r="G7413">
        <f t="shared" ca="1" si="1731"/>
        <v>13.31</v>
      </c>
      <c r="H7413" t="str">
        <f t="shared" ca="1" si="1732"/>
        <v>Rainy</v>
      </c>
      <c r="I7413">
        <f t="shared" ca="1" si="1733"/>
        <v>41.4</v>
      </c>
      <c r="J7413" t="str">
        <f t="shared" ca="1" si="1734"/>
        <v>Yes</v>
      </c>
      <c r="K7413" t="str">
        <f t="shared" ca="1" si="1735"/>
        <v>Yes</v>
      </c>
      <c r="L7413">
        <f t="shared" ca="1" si="1736"/>
        <v>5.2</v>
      </c>
      <c r="M7413">
        <f t="shared" ca="1" si="1737"/>
        <v>2103</v>
      </c>
      <c r="N7413">
        <f t="shared" ca="1" si="1738"/>
        <v>1.1499999999999999</v>
      </c>
      <c r="O7413" t="str">
        <f t="shared" ca="1" si="1739"/>
        <v>Yes</v>
      </c>
    </row>
    <row r="7414" spans="1:15" x14ac:dyDescent="0.3">
      <c r="A7414" s="1">
        <f t="shared" ca="1" si="1726"/>
        <v>45425</v>
      </c>
      <c r="B7414" s="2">
        <f t="shared" ca="1" si="1727"/>
        <v>0.46041666666666664</v>
      </c>
      <c r="C7414" t="str">
        <f t="shared" ca="1" si="1728"/>
        <v>Golden Temple, Amritsar</v>
      </c>
      <c r="D7414">
        <f t="shared" ca="1" si="1729"/>
        <v>7629</v>
      </c>
      <c r="E7414">
        <f t="shared" ca="1" si="1740"/>
        <v>201</v>
      </c>
      <c r="F7414">
        <f t="shared" ca="1" si="1730"/>
        <v>197</v>
      </c>
      <c r="G7414">
        <f t="shared" ca="1" si="1731"/>
        <v>12.65</v>
      </c>
      <c r="H7414" t="str">
        <f t="shared" ca="1" si="1732"/>
        <v>Hot</v>
      </c>
      <c r="I7414">
        <f t="shared" ca="1" si="1733"/>
        <v>28.8</v>
      </c>
      <c r="J7414" t="str">
        <f t="shared" ca="1" si="1734"/>
        <v>No</v>
      </c>
      <c r="K7414" t="str">
        <f t="shared" ca="1" si="1735"/>
        <v>No</v>
      </c>
      <c r="L7414">
        <f t="shared" ca="1" si="1736"/>
        <v>5</v>
      </c>
      <c r="M7414">
        <f t="shared" ca="1" si="1737"/>
        <v>1105</v>
      </c>
      <c r="N7414">
        <f t="shared" ca="1" si="1738"/>
        <v>2.19</v>
      </c>
      <c r="O7414" t="str">
        <f t="shared" ca="1" si="1739"/>
        <v>No</v>
      </c>
    </row>
    <row r="7415" spans="1:15" x14ac:dyDescent="0.3">
      <c r="A7415" s="1">
        <f t="shared" ca="1" si="1726"/>
        <v>45468</v>
      </c>
      <c r="B7415" s="2">
        <f t="shared" ca="1" si="1727"/>
        <v>0.97430555555555554</v>
      </c>
      <c r="C7415" t="str">
        <f t="shared" ca="1" si="1728"/>
        <v>Jagannath Temple, Puri</v>
      </c>
      <c r="D7415">
        <f t="shared" ca="1" si="1729"/>
        <v>707</v>
      </c>
      <c r="E7415">
        <f t="shared" ca="1" si="1740"/>
        <v>364</v>
      </c>
      <c r="F7415">
        <f t="shared" ca="1" si="1730"/>
        <v>438</v>
      </c>
      <c r="G7415">
        <f t="shared" ca="1" si="1731"/>
        <v>6.46</v>
      </c>
      <c r="H7415" t="str">
        <f t="shared" ca="1" si="1732"/>
        <v>Humid</v>
      </c>
      <c r="I7415">
        <f t="shared" ca="1" si="1733"/>
        <v>20.5</v>
      </c>
      <c r="J7415" t="str">
        <f t="shared" ca="1" si="1734"/>
        <v>No</v>
      </c>
      <c r="K7415" t="str">
        <f t="shared" ca="1" si="1735"/>
        <v>No</v>
      </c>
      <c r="L7415">
        <f t="shared" ca="1" si="1736"/>
        <v>9.1999999999999993</v>
      </c>
      <c r="M7415">
        <f t="shared" ca="1" si="1737"/>
        <v>2172</v>
      </c>
      <c r="N7415">
        <f t="shared" ca="1" si="1738"/>
        <v>0.34</v>
      </c>
      <c r="O7415" t="str">
        <f t="shared" ca="1" si="1739"/>
        <v>No</v>
      </c>
    </row>
    <row r="7416" spans="1:15" x14ac:dyDescent="0.3">
      <c r="A7416" s="1">
        <f t="shared" ca="1" si="1726"/>
        <v>46107</v>
      </c>
      <c r="B7416" s="2">
        <f t="shared" ca="1" si="1727"/>
        <v>2.9861111111111113E-2</v>
      </c>
      <c r="C7416" t="str">
        <f t="shared" ca="1" si="1728"/>
        <v>Tirumala Tirupati Temple, Tirupati</v>
      </c>
      <c r="D7416">
        <f t="shared" ca="1" si="1729"/>
        <v>12967</v>
      </c>
      <c r="E7416">
        <f t="shared" ca="1" si="1740"/>
        <v>483</v>
      </c>
      <c r="F7416">
        <f t="shared" ca="1" si="1730"/>
        <v>138</v>
      </c>
      <c r="G7416">
        <f t="shared" ca="1" si="1731"/>
        <v>2.37</v>
      </c>
      <c r="H7416" t="str">
        <f t="shared" ca="1" si="1732"/>
        <v>Humid</v>
      </c>
      <c r="I7416">
        <f t="shared" ca="1" si="1733"/>
        <v>34</v>
      </c>
      <c r="J7416" t="str">
        <f t="shared" ca="1" si="1734"/>
        <v>No</v>
      </c>
      <c r="K7416" t="str">
        <f t="shared" ca="1" si="1735"/>
        <v>Yes</v>
      </c>
      <c r="L7416">
        <f t="shared" ca="1" si="1736"/>
        <v>6.8</v>
      </c>
      <c r="M7416">
        <f t="shared" ca="1" si="1737"/>
        <v>409</v>
      </c>
      <c r="N7416">
        <f t="shared" ca="1" si="1738"/>
        <v>1.48</v>
      </c>
      <c r="O7416" t="str">
        <f t="shared" ca="1" si="1739"/>
        <v>No</v>
      </c>
    </row>
    <row r="7417" spans="1:15" x14ac:dyDescent="0.3">
      <c r="A7417" s="1">
        <f t="shared" ca="1" si="1726"/>
        <v>45754</v>
      </c>
      <c r="B7417" s="2">
        <f t="shared" ca="1" si="1727"/>
        <v>0.27847222222222223</v>
      </c>
      <c r="C7417" t="str">
        <f t="shared" ca="1" si="1728"/>
        <v>Tulja Bhavani Temple, Tuljapur</v>
      </c>
      <c r="D7417">
        <f t="shared" ca="1" si="1729"/>
        <v>6362</v>
      </c>
      <c r="E7417">
        <f t="shared" ca="1" si="1740"/>
        <v>522</v>
      </c>
      <c r="F7417">
        <f t="shared" ca="1" si="1730"/>
        <v>255</v>
      </c>
      <c r="G7417">
        <f t="shared" ca="1" si="1731"/>
        <v>3.01</v>
      </c>
      <c r="H7417" t="str">
        <f t="shared" ca="1" si="1732"/>
        <v>Cloudy</v>
      </c>
      <c r="I7417">
        <f t="shared" ca="1" si="1733"/>
        <v>21.1</v>
      </c>
      <c r="J7417" t="str">
        <f t="shared" ca="1" si="1734"/>
        <v>Yes</v>
      </c>
      <c r="K7417" t="str">
        <f t="shared" ca="1" si="1735"/>
        <v>No</v>
      </c>
      <c r="L7417">
        <f t="shared" ca="1" si="1736"/>
        <v>7.7</v>
      </c>
      <c r="M7417">
        <f t="shared" ca="1" si="1737"/>
        <v>1805</v>
      </c>
      <c r="N7417">
        <f t="shared" ca="1" si="1738"/>
        <v>1.71</v>
      </c>
      <c r="O7417" t="str">
        <f t="shared" ca="1" si="1739"/>
        <v>No</v>
      </c>
    </row>
    <row r="7418" spans="1:15" x14ac:dyDescent="0.3">
      <c r="A7418" s="1">
        <f t="shared" ca="1" si="1726"/>
        <v>45869</v>
      </c>
      <c r="B7418" s="2">
        <f t="shared" ca="1" si="1727"/>
        <v>0.73888888888888893</v>
      </c>
      <c r="C7418" t="str">
        <f t="shared" ca="1" si="1728"/>
        <v>Shree Mahakaleshwar Temple, Ujjain</v>
      </c>
      <c r="D7418">
        <f t="shared" ca="1" si="1729"/>
        <v>1532</v>
      </c>
      <c r="E7418">
        <f t="shared" ca="1" si="1740"/>
        <v>442</v>
      </c>
      <c r="F7418">
        <f t="shared" ca="1" si="1730"/>
        <v>388</v>
      </c>
      <c r="G7418">
        <f t="shared" ca="1" si="1731"/>
        <v>14.58</v>
      </c>
      <c r="H7418" t="str">
        <f t="shared" ca="1" si="1732"/>
        <v>Rainy</v>
      </c>
      <c r="I7418">
        <f t="shared" ca="1" si="1733"/>
        <v>41.2</v>
      </c>
      <c r="J7418" t="str">
        <f t="shared" ca="1" si="1734"/>
        <v>No</v>
      </c>
      <c r="K7418" t="str">
        <f t="shared" ca="1" si="1735"/>
        <v>Yes</v>
      </c>
      <c r="L7418">
        <f t="shared" ca="1" si="1736"/>
        <v>4.4000000000000004</v>
      </c>
      <c r="M7418">
        <f t="shared" ca="1" si="1737"/>
        <v>2543</v>
      </c>
      <c r="N7418">
        <f t="shared" ca="1" si="1738"/>
        <v>1.03</v>
      </c>
      <c r="O7418" t="str">
        <f t="shared" ca="1" si="1739"/>
        <v>Yes</v>
      </c>
    </row>
    <row r="7419" spans="1:15" x14ac:dyDescent="0.3">
      <c r="A7419" s="1">
        <f t="shared" ca="1" si="1726"/>
        <v>46351</v>
      </c>
      <c r="B7419" s="2">
        <f t="shared" ca="1" si="1727"/>
        <v>0.27083333333333331</v>
      </c>
      <c r="C7419" t="str">
        <f t="shared" ca="1" si="1728"/>
        <v>Tirumala Tirupati Temple, Tirupati</v>
      </c>
      <c r="D7419">
        <f t="shared" ca="1" si="1729"/>
        <v>3338</v>
      </c>
      <c r="E7419">
        <f t="shared" ca="1" si="1740"/>
        <v>511</v>
      </c>
      <c r="F7419">
        <f t="shared" ca="1" si="1730"/>
        <v>405</v>
      </c>
      <c r="G7419">
        <f t="shared" ca="1" si="1731"/>
        <v>10.35</v>
      </c>
      <c r="H7419" t="str">
        <f t="shared" ca="1" si="1732"/>
        <v>Cloudy</v>
      </c>
      <c r="I7419">
        <f t="shared" ca="1" si="1733"/>
        <v>28.7</v>
      </c>
      <c r="J7419" t="str">
        <f t="shared" ca="1" si="1734"/>
        <v>No</v>
      </c>
      <c r="K7419" t="str">
        <f t="shared" ca="1" si="1735"/>
        <v>No</v>
      </c>
      <c r="L7419">
        <f t="shared" ca="1" si="1736"/>
        <v>5.6</v>
      </c>
      <c r="M7419">
        <f t="shared" ca="1" si="1737"/>
        <v>2593</v>
      </c>
      <c r="N7419">
        <f t="shared" ca="1" si="1738"/>
        <v>0.79</v>
      </c>
      <c r="O7419" t="str">
        <f t="shared" ca="1" si="1739"/>
        <v>Yes</v>
      </c>
    </row>
    <row r="7420" spans="1:15" x14ac:dyDescent="0.3">
      <c r="A7420" s="1">
        <f t="shared" ca="1" si="1726"/>
        <v>45999</v>
      </c>
      <c r="B7420" s="2">
        <f t="shared" ca="1" si="1727"/>
        <v>0.71319444444444446</v>
      </c>
      <c r="C7420" t="str">
        <f t="shared" ca="1" si="1728"/>
        <v>Jagannath Temple, Puri</v>
      </c>
      <c r="D7420">
        <f t="shared" ca="1" si="1729"/>
        <v>5298</v>
      </c>
      <c r="E7420">
        <f t="shared" ca="1" si="1740"/>
        <v>110</v>
      </c>
      <c r="F7420">
        <f t="shared" ca="1" si="1730"/>
        <v>306</v>
      </c>
      <c r="G7420">
        <f t="shared" ca="1" si="1731"/>
        <v>1.91</v>
      </c>
      <c r="H7420" t="str">
        <f t="shared" ca="1" si="1732"/>
        <v>Hot</v>
      </c>
      <c r="I7420">
        <f t="shared" ca="1" si="1733"/>
        <v>30.3</v>
      </c>
      <c r="J7420" t="str">
        <f t="shared" ca="1" si="1734"/>
        <v>No</v>
      </c>
      <c r="K7420" t="str">
        <f t="shared" ca="1" si="1735"/>
        <v>No</v>
      </c>
      <c r="L7420">
        <f t="shared" ca="1" si="1736"/>
        <v>7.9</v>
      </c>
      <c r="M7420">
        <f t="shared" ca="1" si="1737"/>
        <v>1389</v>
      </c>
      <c r="N7420">
        <f t="shared" ca="1" si="1738"/>
        <v>2.15</v>
      </c>
      <c r="O7420" t="str">
        <f t="shared" ca="1" si="1739"/>
        <v>No</v>
      </c>
    </row>
    <row r="7421" spans="1:15" x14ac:dyDescent="0.3">
      <c r="A7421" s="1">
        <f t="shared" ca="1" si="1726"/>
        <v>46160</v>
      </c>
      <c r="B7421" s="2">
        <f t="shared" ca="1" si="1727"/>
        <v>0.30486111111111114</v>
      </c>
      <c r="C7421" t="str">
        <f t="shared" ca="1" si="1728"/>
        <v>Tirumala Tirupati Temple, Tirupati</v>
      </c>
      <c r="D7421">
        <f t="shared" ca="1" si="1729"/>
        <v>14926</v>
      </c>
      <c r="E7421">
        <f t="shared" ca="1" si="1740"/>
        <v>206</v>
      </c>
      <c r="F7421">
        <f t="shared" ca="1" si="1730"/>
        <v>135</v>
      </c>
      <c r="G7421">
        <f t="shared" ca="1" si="1731"/>
        <v>2.88</v>
      </c>
      <c r="H7421" t="str">
        <f t="shared" ca="1" si="1732"/>
        <v>Rainy</v>
      </c>
      <c r="I7421">
        <f t="shared" ca="1" si="1733"/>
        <v>21.9</v>
      </c>
      <c r="J7421" t="str">
        <f t="shared" ca="1" si="1734"/>
        <v>No</v>
      </c>
      <c r="K7421" t="str">
        <f t="shared" ca="1" si="1735"/>
        <v>No</v>
      </c>
      <c r="L7421">
        <f t="shared" ca="1" si="1736"/>
        <v>2.7</v>
      </c>
      <c r="M7421">
        <f t="shared" ca="1" si="1737"/>
        <v>1387</v>
      </c>
      <c r="N7421">
        <f t="shared" ca="1" si="1738"/>
        <v>1.23</v>
      </c>
      <c r="O7421" t="str">
        <f t="shared" ca="1" si="1739"/>
        <v>No</v>
      </c>
    </row>
    <row r="7422" spans="1:15" x14ac:dyDescent="0.3">
      <c r="A7422" s="1">
        <f t="shared" ca="1" si="1726"/>
        <v>45931</v>
      </c>
      <c r="B7422" s="2">
        <f t="shared" ca="1" si="1727"/>
        <v>0.21319444444444444</v>
      </c>
      <c r="C7422" t="str">
        <f t="shared" ca="1" si="1728"/>
        <v>Tulja Bhavani Temple, Tuljapur</v>
      </c>
      <c r="D7422">
        <f t="shared" ca="1" si="1729"/>
        <v>13811</v>
      </c>
      <c r="E7422">
        <f t="shared" ca="1" si="1740"/>
        <v>441</v>
      </c>
      <c r="F7422">
        <f t="shared" ca="1" si="1730"/>
        <v>67</v>
      </c>
      <c r="G7422">
        <f t="shared" ca="1" si="1731"/>
        <v>13.54</v>
      </c>
      <c r="H7422" t="str">
        <f t="shared" ca="1" si="1732"/>
        <v>Humid</v>
      </c>
      <c r="I7422">
        <f t="shared" ca="1" si="1733"/>
        <v>31.6</v>
      </c>
      <c r="J7422" t="str">
        <f t="shared" ca="1" si="1734"/>
        <v>Yes</v>
      </c>
      <c r="K7422" t="str">
        <f t="shared" ca="1" si="1735"/>
        <v>No</v>
      </c>
      <c r="L7422">
        <f t="shared" ca="1" si="1736"/>
        <v>11.3</v>
      </c>
      <c r="M7422">
        <f t="shared" ca="1" si="1737"/>
        <v>941</v>
      </c>
      <c r="N7422">
        <f t="shared" ca="1" si="1738"/>
        <v>1.33</v>
      </c>
      <c r="O7422" t="str">
        <f t="shared" ca="1" si="1739"/>
        <v>Yes</v>
      </c>
    </row>
    <row r="7423" spans="1:15" x14ac:dyDescent="0.3">
      <c r="A7423" s="1">
        <f t="shared" ca="1" si="1726"/>
        <v>46324</v>
      </c>
      <c r="B7423" s="2">
        <f t="shared" ca="1" si="1727"/>
        <v>1.4583333333333334E-2</v>
      </c>
      <c r="C7423" t="str">
        <f t="shared" ca="1" si="1728"/>
        <v>Somnath Temple, Gujarat</v>
      </c>
      <c r="D7423">
        <f t="shared" ca="1" si="1729"/>
        <v>3959</v>
      </c>
      <c r="E7423">
        <f t="shared" ca="1" si="1740"/>
        <v>391</v>
      </c>
      <c r="F7423">
        <f t="shared" ca="1" si="1730"/>
        <v>491</v>
      </c>
      <c r="G7423">
        <f t="shared" ca="1" si="1731"/>
        <v>2.4300000000000002</v>
      </c>
      <c r="H7423" t="str">
        <f t="shared" ca="1" si="1732"/>
        <v>Hot</v>
      </c>
      <c r="I7423">
        <f t="shared" ca="1" si="1733"/>
        <v>36.6</v>
      </c>
      <c r="J7423" t="str">
        <f t="shared" ca="1" si="1734"/>
        <v>No</v>
      </c>
      <c r="K7423" t="str">
        <f t="shared" ca="1" si="1735"/>
        <v>No</v>
      </c>
      <c r="L7423">
        <f t="shared" ca="1" si="1736"/>
        <v>10.8</v>
      </c>
      <c r="M7423">
        <f t="shared" ca="1" si="1737"/>
        <v>835</v>
      </c>
      <c r="N7423">
        <f t="shared" ca="1" si="1738"/>
        <v>2.33</v>
      </c>
      <c r="O7423" t="str">
        <f t="shared" ca="1" si="1739"/>
        <v>No</v>
      </c>
    </row>
    <row r="7424" spans="1:15" x14ac:dyDescent="0.3">
      <c r="A7424" s="1">
        <f t="shared" ca="1" si="1726"/>
        <v>46272</v>
      </c>
      <c r="B7424" s="2">
        <f t="shared" ca="1" si="1727"/>
        <v>0.49583333333333335</v>
      </c>
      <c r="C7424" t="str">
        <f t="shared" ca="1" si="1728"/>
        <v>Shri Siddhivinayak Temple, Mumbai</v>
      </c>
      <c r="D7424">
        <f t="shared" ca="1" si="1729"/>
        <v>10722</v>
      </c>
      <c r="E7424">
        <f t="shared" ca="1" si="1740"/>
        <v>399</v>
      </c>
      <c r="F7424">
        <f t="shared" ca="1" si="1730"/>
        <v>87</v>
      </c>
      <c r="G7424">
        <f t="shared" ca="1" si="1731"/>
        <v>3.49</v>
      </c>
      <c r="H7424" t="str">
        <f t="shared" ca="1" si="1732"/>
        <v>Rainy</v>
      </c>
      <c r="I7424">
        <f t="shared" ca="1" si="1733"/>
        <v>19.8</v>
      </c>
      <c r="J7424" t="str">
        <f t="shared" ca="1" si="1734"/>
        <v>No</v>
      </c>
      <c r="K7424" t="str">
        <f t="shared" ca="1" si="1735"/>
        <v>Yes</v>
      </c>
      <c r="L7424">
        <f t="shared" ca="1" si="1736"/>
        <v>9.9</v>
      </c>
      <c r="M7424">
        <f t="shared" ca="1" si="1737"/>
        <v>832</v>
      </c>
      <c r="N7424">
        <f t="shared" ca="1" si="1738"/>
        <v>1.9</v>
      </c>
      <c r="O7424" t="str">
        <f t="shared" ca="1" si="1739"/>
        <v>No</v>
      </c>
    </row>
    <row r="7425" spans="1:15" x14ac:dyDescent="0.3">
      <c r="A7425" s="1">
        <f t="shared" ca="1" si="1726"/>
        <v>46161</v>
      </c>
      <c r="B7425" s="2">
        <f t="shared" ca="1" si="1727"/>
        <v>0.23819444444444443</v>
      </c>
      <c r="C7425" t="str">
        <f t="shared" ca="1" si="1728"/>
        <v>Trimbakeshwar Temple, Nashik</v>
      </c>
      <c r="D7425">
        <f t="shared" ca="1" si="1729"/>
        <v>365</v>
      </c>
      <c r="E7425">
        <f t="shared" ca="1" si="1740"/>
        <v>168</v>
      </c>
      <c r="F7425">
        <f t="shared" ca="1" si="1730"/>
        <v>21</v>
      </c>
      <c r="G7425">
        <f t="shared" ca="1" si="1731"/>
        <v>14.87</v>
      </c>
      <c r="H7425" t="str">
        <f t="shared" ca="1" si="1732"/>
        <v>Humid</v>
      </c>
      <c r="I7425">
        <f t="shared" ca="1" si="1733"/>
        <v>38.1</v>
      </c>
      <c r="J7425" t="str">
        <f t="shared" ca="1" si="1734"/>
        <v>No</v>
      </c>
      <c r="K7425" t="str">
        <f t="shared" ca="1" si="1735"/>
        <v>No</v>
      </c>
      <c r="L7425">
        <f t="shared" ca="1" si="1736"/>
        <v>6.7</v>
      </c>
      <c r="M7425">
        <f t="shared" ca="1" si="1737"/>
        <v>449</v>
      </c>
      <c r="N7425">
        <f t="shared" ca="1" si="1738"/>
        <v>2.04</v>
      </c>
      <c r="O7425" t="str">
        <f t="shared" ca="1" si="1739"/>
        <v>No</v>
      </c>
    </row>
    <row r="7426" spans="1:15" x14ac:dyDescent="0.3">
      <c r="A7426" s="1">
        <f t="shared" ca="1" si="1726"/>
        <v>45876</v>
      </c>
      <c r="B7426" s="2">
        <f t="shared" ca="1" si="1727"/>
        <v>0.10694444444444444</v>
      </c>
      <c r="C7426" t="str">
        <f t="shared" ca="1" si="1728"/>
        <v>Jagannath Temple, Puri</v>
      </c>
      <c r="D7426">
        <f t="shared" ca="1" si="1729"/>
        <v>1755</v>
      </c>
      <c r="E7426">
        <f t="shared" ca="1" si="1740"/>
        <v>24</v>
      </c>
      <c r="F7426">
        <f t="shared" ca="1" si="1730"/>
        <v>275</v>
      </c>
      <c r="G7426">
        <f t="shared" ca="1" si="1731"/>
        <v>8.6</v>
      </c>
      <c r="H7426" t="str">
        <f t="shared" ca="1" si="1732"/>
        <v>Humid</v>
      </c>
      <c r="I7426">
        <f t="shared" ca="1" si="1733"/>
        <v>41.8</v>
      </c>
      <c r="J7426" t="str">
        <f t="shared" ca="1" si="1734"/>
        <v>No</v>
      </c>
      <c r="K7426" t="str">
        <f t="shared" ca="1" si="1735"/>
        <v>No</v>
      </c>
      <c r="L7426">
        <f t="shared" ca="1" si="1736"/>
        <v>6.1</v>
      </c>
      <c r="M7426">
        <f t="shared" ca="1" si="1737"/>
        <v>578</v>
      </c>
      <c r="N7426">
        <f t="shared" ca="1" si="1738"/>
        <v>2.23</v>
      </c>
      <c r="O7426" t="str">
        <f t="shared" ca="1" si="1739"/>
        <v>No</v>
      </c>
    </row>
    <row r="7427" spans="1:15" x14ac:dyDescent="0.3">
      <c r="A7427" s="1">
        <f t="shared" ref="A7427:A7490" ca="1" si="1741">DATE(2024,1,1)+RANDBETWEEN(0,1095)</f>
        <v>45467</v>
      </c>
      <c r="B7427" s="2">
        <f t="shared" ref="B7427:B7490" ca="1" si="1742">TIME(RANDBETWEEN(0,23),RANDBETWEEN(0,59),0)</f>
        <v>0.20208333333333334</v>
      </c>
      <c r="C7427" t="str">
        <f t="shared" ref="C7427:C7490" ca="1" si="17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7427">
        <f t="shared" ref="D7427:D7490" ca="1" si="1744">RANDBETWEEN(100,15000)</f>
        <v>8712</v>
      </c>
      <c r="E7427">
        <f t="shared" ca="1" si="1740"/>
        <v>86</v>
      </c>
      <c r="F7427">
        <f t="shared" ref="F7427:F7490" ca="1" si="1745">RANDBETWEEN(5,500)</f>
        <v>81</v>
      </c>
      <c r="G7427">
        <f t="shared" ref="G7427:G7490" ca="1" si="1746">ROUND(RAND()*14.5+0.5,2)</f>
        <v>7.83</v>
      </c>
      <c r="H7427" t="str">
        <f t="shared" ref="H7427:H7490" ca="1" si="1747">CHOOSE(RANDBETWEEN(1,5),"Sunny","Cloudy","Rainy","Hot","Humid")</f>
        <v>Sunny</v>
      </c>
      <c r="I7427">
        <f t="shared" ref="I7427:I7490" ca="1" si="1748">ROUND(RAND()*24+18,1)</f>
        <v>19.399999999999999</v>
      </c>
      <c r="J7427" t="str">
        <f t="shared" ref="J7427:J7490" ca="1" si="1749">IF(RAND()&lt;0.3,"Yes","No")</f>
        <v>Yes</v>
      </c>
      <c r="K7427" t="str">
        <f t="shared" ref="K7427:K7490" ca="1" si="1750">IF(RAND()&lt;0.2,"Yes","No")</f>
        <v>No</v>
      </c>
      <c r="L7427">
        <f t="shared" ref="L7427:L7490" ca="1" si="1751">ROUND(RAND()*10+2,1)</f>
        <v>10.4</v>
      </c>
      <c r="M7427">
        <f t="shared" ref="M7427:M7490" ca="1" si="1752">RANDBETWEEN(300,3000)</f>
        <v>2792</v>
      </c>
      <c r="N7427">
        <f t="shared" ref="N7427:N7490" ca="1" si="1753">ROUND(RAND()*2.2+0.3,2)</f>
        <v>0.32</v>
      </c>
      <c r="O7427" t="str">
        <f t="shared" ref="O7427:O7490" ca="1" si="1754">IF(RAND()&lt;0.35,"Yes","No")</f>
        <v>No</v>
      </c>
    </row>
    <row r="7428" spans="1:15" x14ac:dyDescent="0.3">
      <c r="A7428" s="1">
        <f t="shared" ca="1" si="1741"/>
        <v>46038</v>
      </c>
      <c r="B7428" s="2">
        <f t="shared" ca="1" si="1742"/>
        <v>0.36180555555555555</v>
      </c>
      <c r="C7428" t="str">
        <f t="shared" ca="1" si="1743"/>
        <v>Kashi Vishwanath Temple, Varanasi</v>
      </c>
      <c r="D7428">
        <f t="shared" ca="1" si="1744"/>
        <v>12778</v>
      </c>
      <c r="E7428">
        <f t="shared" ca="1" si="1740"/>
        <v>414</v>
      </c>
      <c r="F7428">
        <f t="shared" ca="1" si="1745"/>
        <v>101</v>
      </c>
      <c r="G7428">
        <f t="shared" ca="1" si="1746"/>
        <v>2.72</v>
      </c>
      <c r="H7428" t="str">
        <f t="shared" ca="1" si="1747"/>
        <v>Humid</v>
      </c>
      <c r="I7428">
        <f t="shared" ca="1" si="1748"/>
        <v>34</v>
      </c>
      <c r="J7428" t="str">
        <f t="shared" ca="1" si="1749"/>
        <v>No</v>
      </c>
      <c r="K7428" t="str">
        <f t="shared" ca="1" si="1750"/>
        <v>No</v>
      </c>
      <c r="L7428">
        <f t="shared" ca="1" si="1751"/>
        <v>5.3</v>
      </c>
      <c r="M7428">
        <f t="shared" ca="1" si="1752"/>
        <v>2762</v>
      </c>
      <c r="N7428">
        <f t="shared" ca="1" si="1753"/>
        <v>0.57999999999999996</v>
      </c>
      <c r="O7428" t="str">
        <f t="shared" ca="1" si="1754"/>
        <v>Yes</v>
      </c>
    </row>
    <row r="7429" spans="1:15" x14ac:dyDescent="0.3">
      <c r="A7429" s="1">
        <f t="shared" ca="1" si="1741"/>
        <v>45524</v>
      </c>
      <c r="B7429" s="2">
        <f t="shared" ca="1" si="1742"/>
        <v>2.1527777777777778E-2</v>
      </c>
      <c r="C7429" t="str">
        <f t="shared" ca="1" si="1743"/>
        <v>Somnath Temple, Gujarat</v>
      </c>
      <c r="D7429">
        <f t="shared" ca="1" si="1744"/>
        <v>13614</v>
      </c>
      <c r="E7429">
        <f t="shared" ca="1" si="1740"/>
        <v>312</v>
      </c>
      <c r="F7429">
        <f t="shared" ca="1" si="1745"/>
        <v>437</v>
      </c>
      <c r="G7429">
        <f t="shared" ca="1" si="1746"/>
        <v>14.98</v>
      </c>
      <c r="H7429" t="str">
        <f t="shared" ca="1" si="1747"/>
        <v>Hot</v>
      </c>
      <c r="I7429">
        <f t="shared" ca="1" si="1748"/>
        <v>40.5</v>
      </c>
      <c r="J7429" t="str">
        <f t="shared" ca="1" si="1749"/>
        <v>No</v>
      </c>
      <c r="K7429" t="str">
        <f t="shared" ca="1" si="1750"/>
        <v>Yes</v>
      </c>
      <c r="L7429">
        <f t="shared" ca="1" si="1751"/>
        <v>2.7</v>
      </c>
      <c r="M7429">
        <f t="shared" ca="1" si="1752"/>
        <v>1242</v>
      </c>
      <c r="N7429">
        <f t="shared" ca="1" si="1753"/>
        <v>1.05</v>
      </c>
      <c r="O7429" t="str">
        <f t="shared" ca="1" si="1754"/>
        <v>No</v>
      </c>
    </row>
    <row r="7430" spans="1:15" x14ac:dyDescent="0.3">
      <c r="A7430" s="1">
        <f t="shared" ca="1" si="1741"/>
        <v>45379</v>
      </c>
      <c r="B7430" s="2">
        <f t="shared" ca="1" si="1742"/>
        <v>0.35833333333333334</v>
      </c>
      <c r="C7430" t="str">
        <f t="shared" ca="1" si="1743"/>
        <v>Vaishno Devi Temple, Katra</v>
      </c>
      <c r="D7430">
        <f t="shared" ca="1" si="1744"/>
        <v>9180</v>
      </c>
      <c r="E7430">
        <f t="shared" ca="1" si="1740"/>
        <v>80</v>
      </c>
      <c r="F7430">
        <f t="shared" ca="1" si="1745"/>
        <v>22</v>
      </c>
      <c r="G7430">
        <f t="shared" ca="1" si="1746"/>
        <v>11.27</v>
      </c>
      <c r="H7430" t="str">
        <f t="shared" ca="1" si="1747"/>
        <v>Hot</v>
      </c>
      <c r="I7430">
        <f t="shared" ca="1" si="1748"/>
        <v>36.700000000000003</v>
      </c>
      <c r="J7430" t="str">
        <f t="shared" ca="1" si="1749"/>
        <v>Yes</v>
      </c>
      <c r="K7430" t="str">
        <f t="shared" ca="1" si="1750"/>
        <v>No</v>
      </c>
      <c r="L7430">
        <f t="shared" ca="1" si="1751"/>
        <v>7.5</v>
      </c>
      <c r="M7430">
        <f t="shared" ca="1" si="1752"/>
        <v>1236</v>
      </c>
      <c r="N7430">
        <f t="shared" ca="1" si="1753"/>
        <v>2.41</v>
      </c>
      <c r="O7430" t="str">
        <f t="shared" ca="1" si="1754"/>
        <v>Yes</v>
      </c>
    </row>
    <row r="7431" spans="1:15" x14ac:dyDescent="0.3">
      <c r="A7431" s="1">
        <f t="shared" ca="1" si="1741"/>
        <v>46348</v>
      </c>
      <c r="B7431" s="2">
        <f t="shared" ca="1" si="1742"/>
        <v>7.6388888888888895E-2</v>
      </c>
      <c r="C7431" t="str">
        <f t="shared" ca="1" si="1743"/>
        <v>Shree Mahakaleshwar Temple, Ujjain</v>
      </c>
      <c r="D7431">
        <f t="shared" ca="1" si="1744"/>
        <v>14540</v>
      </c>
      <c r="E7431">
        <f t="shared" ca="1" si="1740"/>
        <v>35</v>
      </c>
      <c r="F7431">
        <f t="shared" ca="1" si="1745"/>
        <v>249</v>
      </c>
      <c r="G7431">
        <f t="shared" ca="1" si="1746"/>
        <v>11.5</v>
      </c>
      <c r="H7431" t="str">
        <f t="shared" ca="1" si="1747"/>
        <v>Cloudy</v>
      </c>
      <c r="I7431">
        <f t="shared" ca="1" si="1748"/>
        <v>36.299999999999997</v>
      </c>
      <c r="J7431" t="str">
        <f t="shared" ca="1" si="1749"/>
        <v>No</v>
      </c>
      <c r="K7431" t="str">
        <f t="shared" ca="1" si="1750"/>
        <v>No</v>
      </c>
      <c r="L7431">
        <f t="shared" ca="1" si="1751"/>
        <v>2.5</v>
      </c>
      <c r="M7431">
        <f t="shared" ca="1" si="1752"/>
        <v>651</v>
      </c>
      <c r="N7431">
        <f t="shared" ca="1" si="1753"/>
        <v>2.42</v>
      </c>
      <c r="O7431" t="str">
        <f t="shared" ca="1" si="1754"/>
        <v>Yes</v>
      </c>
    </row>
    <row r="7432" spans="1:15" x14ac:dyDescent="0.3">
      <c r="A7432" s="1">
        <f t="shared" ca="1" si="1741"/>
        <v>45601</v>
      </c>
      <c r="B7432" s="2">
        <f t="shared" ca="1" si="1742"/>
        <v>0.43125000000000002</v>
      </c>
      <c r="C7432" t="str">
        <f t="shared" ca="1" si="1743"/>
        <v>Shree Mahakaleshwar Temple, Ujjain</v>
      </c>
      <c r="D7432">
        <f t="shared" ca="1" si="1744"/>
        <v>3329</v>
      </c>
      <c r="E7432">
        <f t="shared" ca="1" si="1740"/>
        <v>525</v>
      </c>
      <c r="F7432">
        <f t="shared" ca="1" si="1745"/>
        <v>494</v>
      </c>
      <c r="G7432">
        <f t="shared" ca="1" si="1746"/>
        <v>2.38</v>
      </c>
      <c r="H7432" t="str">
        <f t="shared" ca="1" si="1747"/>
        <v>Humid</v>
      </c>
      <c r="I7432">
        <f t="shared" ca="1" si="1748"/>
        <v>18.8</v>
      </c>
      <c r="J7432" t="str">
        <f t="shared" ca="1" si="1749"/>
        <v>No</v>
      </c>
      <c r="K7432" t="str">
        <f t="shared" ca="1" si="1750"/>
        <v>No</v>
      </c>
      <c r="L7432">
        <f t="shared" ca="1" si="1751"/>
        <v>7.6</v>
      </c>
      <c r="M7432">
        <f t="shared" ca="1" si="1752"/>
        <v>983</v>
      </c>
      <c r="N7432">
        <f t="shared" ca="1" si="1753"/>
        <v>2.2599999999999998</v>
      </c>
      <c r="O7432" t="str">
        <f t="shared" ca="1" si="1754"/>
        <v>Yes</v>
      </c>
    </row>
    <row r="7433" spans="1:15" x14ac:dyDescent="0.3">
      <c r="A7433" s="1">
        <f t="shared" ca="1" si="1741"/>
        <v>45387</v>
      </c>
      <c r="B7433" s="2">
        <f t="shared" ca="1" si="1742"/>
        <v>8.819444444444445E-2</v>
      </c>
      <c r="C7433" t="str">
        <f t="shared" ca="1" si="1743"/>
        <v>Meenakshi Amman Temple, Madurai</v>
      </c>
      <c r="D7433">
        <f t="shared" ca="1" si="1744"/>
        <v>9897</v>
      </c>
      <c r="E7433">
        <f t="shared" ca="1" si="1740"/>
        <v>420</v>
      </c>
      <c r="F7433">
        <f t="shared" ca="1" si="1745"/>
        <v>287</v>
      </c>
      <c r="G7433">
        <f t="shared" ca="1" si="1746"/>
        <v>5.16</v>
      </c>
      <c r="H7433" t="str">
        <f t="shared" ca="1" si="1747"/>
        <v>Humid</v>
      </c>
      <c r="I7433">
        <f t="shared" ca="1" si="1748"/>
        <v>22.5</v>
      </c>
      <c r="J7433" t="str">
        <f t="shared" ca="1" si="1749"/>
        <v>No</v>
      </c>
      <c r="K7433" t="str">
        <f t="shared" ca="1" si="1750"/>
        <v>No</v>
      </c>
      <c r="L7433">
        <f t="shared" ca="1" si="1751"/>
        <v>8.9</v>
      </c>
      <c r="M7433">
        <f t="shared" ca="1" si="1752"/>
        <v>499</v>
      </c>
      <c r="N7433">
        <f t="shared" ca="1" si="1753"/>
        <v>2.1</v>
      </c>
      <c r="O7433" t="str">
        <f t="shared" ca="1" si="1754"/>
        <v>No</v>
      </c>
    </row>
    <row r="7434" spans="1:15" x14ac:dyDescent="0.3">
      <c r="A7434" s="1">
        <f t="shared" ca="1" si="1741"/>
        <v>45985</v>
      </c>
      <c r="B7434" s="2">
        <f t="shared" ca="1" si="1742"/>
        <v>0.12708333333333333</v>
      </c>
      <c r="C7434" t="str">
        <f t="shared" ca="1" si="1743"/>
        <v>Shirdi Sai Baba Temple, Shirdi</v>
      </c>
      <c r="D7434">
        <f t="shared" ca="1" si="1744"/>
        <v>295</v>
      </c>
      <c r="E7434">
        <f t="shared" ca="1" si="1740"/>
        <v>461</v>
      </c>
      <c r="F7434">
        <f t="shared" ca="1" si="1745"/>
        <v>65</v>
      </c>
      <c r="G7434">
        <f t="shared" ca="1" si="1746"/>
        <v>13.37</v>
      </c>
      <c r="H7434" t="str">
        <f t="shared" ca="1" si="1747"/>
        <v>Rainy</v>
      </c>
      <c r="I7434">
        <f t="shared" ca="1" si="1748"/>
        <v>26.5</v>
      </c>
      <c r="J7434" t="str">
        <f t="shared" ca="1" si="1749"/>
        <v>No</v>
      </c>
      <c r="K7434" t="str">
        <f t="shared" ca="1" si="1750"/>
        <v>No</v>
      </c>
      <c r="L7434">
        <f t="shared" ca="1" si="1751"/>
        <v>2.9</v>
      </c>
      <c r="M7434">
        <f t="shared" ca="1" si="1752"/>
        <v>899</v>
      </c>
      <c r="N7434">
        <f t="shared" ca="1" si="1753"/>
        <v>1.6</v>
      </c>
      <c r="O7434" t="str">
        <f t="shared" ca="1" si="1754"/>
        <v>No</v>
      </c>
    </row>
    <row r="7435" spans="1:15" x14ac:dyDescent="0.3">
      <c r="A7435" s="1">
        <f t="shared" ca="1" si="1741"/>
        <v>46118</v>
      </c>
      <c r="B7435" s="2">
        <f t="shared" ca="1" si="1742"/>
        <v>0.43888888888888888</v>
      </c>
      <c r="C7435" t="str">
        <f t="shared" ca="1" si="1743"/>
        <v>Kashi Vishwanath Temple, Varanasi</v>
      </c>
      <c r="D7435">
        <f t="shared" ca="1" si="1744"/>
        <v>14510</v>
      </c>
      <c r="E7435">
        <f t="shared" ca="1" si="1740"/>
        <v>72</v>
      </c>
      <c r="F7435">
        <f t="shared" ca="1" si="1745"/>
        <v>496</v>
      </c>
      <c r="G7435">
        <f t="shared" ca="1" si="1746"/>
        <v>9.25</v>
      </c>
      <c r="H7435" t="str">
        <f t="shared" ca="1" si="1747"/>
        <v>Rainy</v>
      </c>
      <c r="I7435">
        <f t="shared" ca="1" si="1748"/>
        <v>39.700000000000003</v>
      </c>
      <c r="J7435" t="str">
        <f t="shared" ca="1" si="1749"/>
        <v>No</v>
      </c>
      <c r="K7435" t="str">
        <f t="shared" ca="1" si="1750"/>
        <v>No</v>
      </c>
      <c r="L7435">
        <f t="shared" ca="1" si="1751"/>
        <v>10.4</v>
      </c>
      <c r="M7435">
        <f t="shared" ca="1" si="1752"/>
        <v>2768</v>
      </c>
      <c r="N7435">
        <f t="shared" ca="1" si="1753"/>
        <v>0.33</v>
      </c>
      <c r="O7435" t="str">
        <f t="shared" ca="1" si="1754"/>
        <v>No</v>
      </c>
    </row>
    <row r="7436" spans="1:15" x14ac:dyDescent="0.3">
      <c r="A7436" s="1">
        <f t="shared" ca="1" si="1741"/>
        <v>45300</v>
      </c>
      <c r="B7436" s="2">
        <f t="shared" ca="1" si="1742"/>
        <v>0.50763888888888886</v>
      </c>
      <c r="C7436" t="str">
        <f t="shared" ca="1" si="1743"/>
        <v>Bhimashankar Temple, Maharashtra</v>
      </c>
      <c r="D7436">
        <f t="shared" ca="1" si="1744"/>
        <v>9296</v>
      </c>
      <c r="E7436">
        <f t="shared" ca="1" si="1740"/>
        <v>530</v>
      </c>
      <c r="F7436">
        <f t="shared" ca="1" si="1745"/>
        <v>50</v>
      </c>
      <c r="G7436">
        <f t="shared" ca="1" si="1746"/>
        <v>0.79</v>
      </c>
      <c r="H7436" t="str">
        <f t="shared" ca="1" si="1747"/>
        <v>Cloudy</v>
      </c>
      <c r="I7436">
        <f t="shared" ca="1" si="1748"/>
        <v>21.4</v>
      </c>
      <c r="J7436" t="str">
        <f t="shared" ca="1" si="1749"/>
        <v>No</v>
      </c>
      <c r="K7436" t="str">
        <f t="shared" ca="1" si="1750"/>
        <v>No</v>
      </c>
      <c r="L7436">
        <f t="shared" ca="1" si="1751"/>
        <v>8.6999999999999993</v>
      </c>
      <c r="M7436">
        <f t="shared" ca="1" si="1752"/>
        <v>593</v>
      </c>
      <c r="N7436">
        <f t="shared" ca="1" si="1753"/>
        <v>2.3199999999999998</v>
      </c>
      <c r="O7436" t="str">
        <f t="shared" ca="1" si="1754"/>
        <v>No</v>
      </c>
    </row>
    <row r="7437" spans="1:15" x14ac:dyDescent="0.3">
      <c r="A7437" s="1">
        <f t="shared" ca="1" si="1741"/>
        <v>45695</v>
      </c>
      <c r="B7437" s="2">
        <f t="shared" ca="1" si="1742"/>
        <v>0.16875000000000001</v>
      </c>
      <c r="C7437" t="str">
        <f t="shared" ca="1" si="1743"/>
        <v>Meenakshi Amman Temple, Madurai</v>
      </c>
      <c r="D7437">
        <f t="shared" ca="1" si="1744"/>
        <v>11915</v>
      </c>
      <c r="E7437">
        <f t="shared" ca="1" si="1740"/>
        <v>33</v>
      </c>
      <c r="F7437">
        <f t="shared" ca="1" si="1745"/>
        <v>54</v>
      </c>
      <c r="G7437">
        <f t="shared" ca="1" si="1746"/>
        <v>3.35</v>
      </c>
      <c r="H7437" t="str">
        <f t="shared" ca="1" si="1747"/>
        <v>Hot</v>
      </c>
      <c r="I7437">
        <f t="shared" ca="1" si="1748"/>
        <v>22.9</v>
      </c>
      <c r="J7437" t="str">
        <f t="shared" ca="1" si="1749"/>
        <v>Yes</v>
      </c>
      <c r="K7437" t="str">
        <f t="shared" ca="1" si="1750"/>
        <v>No</v>
      </c>
      <c r="L7437">
        <f t="shared" ca="1" si="1751"/>
        <v>6.4</v>
      </c>
      <c r="M7437">
        <f t="shared" ca="1" si="1752"/>
        <v>790</v>
      </c>
      <c r="N7437">
        <f t="shared" ca="1" si="1753"/>
        <v>2.46</v>
      </c>
      <c r="O7437" t="str">
        <f t="shared" ca="1" si="1754"/>
        <v>No</v>
      </c>
    </row>
    <row r="7438" spans="1:15" x14ac:dyDescent="0.3">
      <c r="A7438" s="1">
        <f t="shared" ca="1" si="1741"/>
        <v>45678</v>
      </c>
      <c r="B7438" s="2">
        <f t="shared" ca="1" si="1742"/>
        <v>0.69652777777777775</v>
      </c>
      <c r="C7438" t="str">
        <f t="shared" ca="1" si="1743"/>
        <v>Vaishno Devi Temple, Katra</v>
      </c>
      <c r="D7438">
        <f t="shared" ca="1" si="1744"/>
        <v>3138</v>
      </c>
      <c r="E7438">
        <f t="shared" ca="1" si="1740"/>
        <v>155</v>
      </c>
      <c r="F7438">
        <f t="shared" ca="1" si="1745"/>
        <v>256</v>
      </c>
      <c r="G7438">
        <f t="shared" ca="1" si="1746"/>
        <v>8.09</v>
      </c>
      <c r="H7438" t="str">
        <f t="shared" ca="1" si="1747"/>
        <v>Humid</v>
      </c>
      <c r="I7438">
        <f t="shared" ca="1" si="1748"/>
        <v>29.4</v>
      </c>
      <c r="J7438" t="str">
        <f t="shared" ca="1" si="1749"/>
        <v>Yes</v>
      </c>
      <c r="K7438" t="str">
        <f t="shared" ca="1" si="1750"/>
        <v>No</v>
      </c>
      <c r="L7438">
        <f t="shared" ca="1" si="1751"/>
        <v>10</v>
      </c>
      <c r="M7438">
        <f t="shared" ca="1" si="1752"/>
        <v>875</v>
      </c>
      <c r="N7438">
        <f t="shared" ca="1" si="1753"/>
        <v>1.24</v>
      </c>
      <c r="O7438" t="str">
        <f t="shared" ca="1" si="1754"/>
        <v>No</v>
      </c>
    </row>
    <row r="7439" spans="1:15" x14ac:dyDescent="0.3">
      <c r="A7439" s="1">
        <f t="shared" ca="1" si="1741"/>
        <v>45440</v>
      </c>
      <c r="B7439" s="2">
        <f t="shared" ca="1" si="1742"/>
        <v>0.80833333333333335</v>
      </c>
      <c r="C7439" t="str">
        <f t="shared" ca="1" si="1743"/>
        <v>Bhimashankar Temple, Maharashtra</v>
      </c>
      <c r="D7439">
        <f t="shared" ca="1" si="1744"/>
        <v>9395</v>
      </c>
      <c r="E7439">
        <f t="shared" ca="1" si="1740"/>
        <v>366</v>
      </c>
      <c r="F7439">
        <f t="shared" ca="1" si="1745"/>
        <v>46</v>
      </c>
      <c r="G7439">
        <f t="shared" ca="1" si="1746"/>
        <v>11.69</v>
      </c>
      <c r="H7439" t="str">
        <f t="shared" ca="1" si="1747"/>
        <v>Rainy</v>
      </c>
      <c r="I7439">
        <f t="shared" ca="1" si="1748"/>
        <v>37.9</v>
      </c>
      <c r="J7439" t="str">
        <f t="shared" ca="1" si="1749"/>
        <v>Yes</v>
      </c>
      <c r="K7439" t="str">
        <f t="shared" ca="1" si="1750"/>
        <v>No</v>
      </c>
      <c r="L7439">
        <f t="shared" ca="1" si="1751"/>
        <v>9.5</v>
      </c>
      <c r="M7439">
        <f t="shared" ca="1" si="1752"/>
        <v>2512</v>
      </c>
      <c r="N7439">
        <f t="shared" ca="1" si="1753"/>
        <v>0.48</v>
      </c>
      <c r="O7439" t="str">
        <f t="shared" ca="1" si="1754"/>
        <v>No</v>
      </c>
    </row>
    <row r="7440" spans="1:15" x14ac:dyDescent="0.3">
      <c r="A7440" s="1">
        <f t="shared" ca="1" si="1741"/>
        <v>45419</v>
      </c>
      <c r="B7440" s="2">
        <f t="shared" ca="1" si="1742"/>
        <v>0.37152777777777779</v>
      </c>
      <c r="C7440" t="str">
        <f t="shared" ca="1" si="1743"/>
        <v>Trimbakeshwar Temple, Nashik</v>
      </c>
      <c r="D7440">
        <f t="shared" ca="1" si="1744"/>
        <v>13794</v>
      </c>
      <c r="E7440">
        <f t="shared" ca="1" si="1740"/>
        <v>458</v>
      </c>
      <c r="F7440">
        <f t="shared" ca="1" si="1745"/>
        <v>287</v>
      </c>
      <c r="G7440">
        <f t="shared" ca="1" si="1746"/>
        <v>1.91</v>
      </c>
      <c r="H7440" t="str">
        <f t="shared" ca="1" si="1747"/>
        <v>Rainy</v>
      </c>
      <c r="I7440">
        <f t="shared" ca="1" si="1748"/>
        <v>28.2</v>
      </c>
      <c r="J7440" t="str">
        <f t="shared" ca="1" si="1749"/>
        <v>No</v>
      </c>
      <c r="K7440" t="str">
        <f t="shared" ca="1" si="1750"/>
        <v>No</v>
      </c>
      <c r="L7440">
        <f t="shared" ca="1" si="1751"/>
        <v>2.6</v>
      </c>
      <c r="M7440">
        <f t="shared" ca="1" si="1752"/>
        <v>1368</v>
      </c>
      <c r="N7440">
        <f t="shared" ca="1" si="1753"/>
        <v>0.7</v>
      </c>
      <c r="O7440" t="str">
        <f t="shared" ca="1" si="1754"/>
        <v>No</v>
      </c>
    </row>
    <row r="7441" spans="1:15" x14ac:dyDescent="0.3">
      <c r="A7441" s="1">
        <f t="shared" ca="1" si="1741"/>
        <v>45855</v>
      </c>
      <c r="B7441" s="2">
        <f t="shared" ca="1" si="1742"/>
        <v>0.82361111111111107</v>
      </c>
      <c r="C7441" t="str">
        <f t="shared" ca="1" si="1743"/>
        <v>Dagdusheth Halwai Ganpati Temple, Pune</v>
      </c>
      <c r="D7441">
        <f t="shared" ca="1" si="1744"/>
        <v>14477</v>
      </c>
      <c r="E7441">
        <f t="shared" ca="1" si="1740"/>
        <v>581</v>
      </c>
      <c r="F7441">
        <f t="shared" ca="1" si="1745"/>
        <v>77</v>
      </c>
      <c r="G7441">
        <f t="shared" ca="1" si="1746"/>
        <v>11.04</v>
      </c>
      <c r="H7441" t="str">
        <f t="shared" ca="1" si="1747"/>
        <v>Cloudy</v>
      </c>
      <c r="I7441">
        <f t="shared" ca="1" si="1748"/>
        <v>23.4</v>
      </c>
      <c r="J7441" t="str">
        <f t="shared" ca="1" si="1749"/>
        <v>No</v>
      </c>
      <c r="K7441" t="str">
        <f t="shared" ca="1" si="1750"/>
        <v>No</v>
      </c>
      <c r="L7441">
        <f t="shared" ca="1" si="1751"/>
        <v>2.2999999999999998</v>
      </c>
      <c r="M7441">
        <f t="shared" ca="1" si="1752"/>
        <v>1472</v>
      </c>
      <c r="N7441">
        <f t="shared" ca="1" si="1753"/>
        <v>0.92</v>
      </c>
      <c r="O7441" t="str">
        <f t="shared" ca="1" si="1754"/>
        <v>No</v>
      </c>
    </row>
    <row r="7442" spans="1:15" x14ac:dyDescent="0.3">
      <c r="A7442" s="1">
        <f t="shared" ca="1" si="1741"/>
        <v>45335</v>
      </c>
      <c r="B7442" s="2">
        <f t="shared" ca="1" si="1742"/>
        <v>0.21736111111111112</v>
      </c>
      <c r="C7442" t="str">
        <f t="shared" ca="1" si="1743"/>
        <v>Trimbakeshwar Temple, Nashik</v>
      </c>
      <c r="D7442">
        <f t="shared" ca="1" si="1744"/>
        <v>13632</v>
      </c>
      <c r="E7442">
        <f t="shared" ca="1" si="1740"/>
        <v>229</v>
      </c>
      <c r="F7442">
        <f t="shared" ca="1" si="1745"/>
        <v>63</v>
      </c>
      <c r="G7442">
        <f t="shared" ca="1" si="1746"/>
        <v>6.39</v>
      </c>
      <c r="H7442" t="str">
        <f t="shared" ca="1" si="1747"/>
        <v>Humid</v>
      </c>
      <c r="I7442">
        <f t="shared" ca="1" si="1748"/>
        <v>24.6</v>
      </c>
      <c r="J7442" t="str">
        <f t="shared" ca="1" si="1749"/>
        <v>No</v>
      </c>
      <c r="K7442" t="str">
        <f t="shared" ca="1" si="1750"/>
        <v>Yes</v>
      </c>
      <c r="L7442">
        <f t="shared" ca="1" si="1751"/>
        <v>5.6</v>
      </c>
      <c r="M7442">
        <f t="shared" ca="1" si="1752"/>
        <v>748</v>
      </c>
      <c r="N7442">
        <f t="shared" ca="1" si="1753"/>
        <v>1.36</v>
      </c>
      <c r="O7442" t="str">
        <f t="shared" ca="1" si="1754"/>
        <v>Yes</v>
      </c>
    </row>
    <row r="7443" spans="1:15" x14ac:dyDescent="0.3">
      <c r="A7443" s="1">
        <f t="shared" ca="1" si="1741"/>
        <v>46212</v>
      </c>
      <c r="B7443" s="2">
        <f t="shared" ca="1" si="1742"/>
        <v>0.70486111111111116</v>
      </c>
      <c r="C7443" t="str">
        <f t="shared" ca="1" si="1743"/>
        <v>Bhimashankar Temple, Maharashtra</v>
      </c>
      <c r="D7443">
        <f t="shared" ca="1" si="1744"/>
        <v>13881</v>
      </c>
      <c r="E7443">
        <f t="shared" ca="1" si="1740"/>
        <v>358</v>
      </c>
      <c r="F7443">
        <f t="shared" ca="1" si="1745"/>
        <v>424</v>
      </c>
      <c r="G7443">
        <f t="shared" ca="1" si="1746"/>
        <v>14.63</v>
      </c>
      <c r="H7443" t="str">
        <f t="shared" ca="1" si="1747"/>
        <v>Cloudy</v>
      </c>
      <c r="I7443">
        <f t="shared" ca="1" si="1748"/>
        <v>35.700000000000003</v>
      </c>
      <c r="J7443" t="str">
        <f t="shared" ca="1" si="1749"/>
        <v>Yes</v>
      </c>
      <c r="K7443" t="str">
        <f t="shared" ca="1" si="1750"/>
        <v>No</v>
      </c>
      <c r="L7443">
        <f t="shared" ca="1" si="1751"/>
        <v>6.3</v>
      </c>
      <c r="M7443">
        <f t="shared" ca="1" si="1752"/>
        <v>1829</v>
      </c>
      <c r="N7443">
        <f t="shared" ca="1" si="1753"/>
        <v>2.2200000000000002</v>
      </c>
      <c r="O7443" t="str">
        <f t="shared" ca="1" si="1754"/>
        <v>Yes</v>
      </c>
    </row>
    <row r="7444" spans="1:15" x14ac:dyDescent="0.3">
      <c r="A7444" s="1">
        <f t="shared" ca="1" si="1741"/>
        <v>45661</v>
      </c>
      <c r="B7444" s="2">
        <f t="shared" ca="1" si="1742"/>
        <v>0.7104166666666667</v>
      </c>
      <c r="C7444" t="str">
        <f t="shared" ca="1" si="1743"/>
        <v>Shri Siddhivinayak Temple, Mumbai</v>
      </c>
      <c r="D7444">
        <f t="shared" ca="1" si="1744"/>
        <v>13855</v>
      </c>
      <c r="E7444">
        <f t="shared" ca="1" si="1740"/>
        <v>241</v>
      </c>
      <c r="F7444">
        <f t="shared" ca="1" si="1745"/>
        <v>497</v>
      </c>
      <c r="G7444">
        <f t="shared" ca="1" si="1746"/>
        <v>8.59</v>
      </c>
      <c r="H7444" t="str">
        <f t="shared" ca="1" si="1747"/>
        <v>Cloudy</v>
      </c>
      <c r="I7444">
        <f t="shared" ca="1" si="1748"/>
        <v>41.3</v>
      </c>
      <c r="J7444" t="str">
        <f t="shared" ca="1" si="1749"/>
        <v>No</v>
      </c>
      <c r="K7444" t="str">
        <f t="shared" ca="1" si="1750"/>
        <v>No</v>
      </c>
      <c r="L7444">
        <f t="shared" ca="1" si="1751"/>
        <v>5.2</v>
      </c>
      <c r="M7444">
        <f t="shared" ca="1" si="1752"/>
        <v>1830</v>
      </c>
      <c r="N7444">
        <f t="shared" ca="1" si="1753"/>
        <v>0.33</v>
      </c>
      <c r="O7444" t="str">
        <f t="shared" ca="1" si="1754"/>
        <v>No</v>
      </c>
    </row>
    <row r="7445" spans="1:15" x14ac:dyDescent="0.3">
      <c r="A7445" s="1">
        <f t="shared" ca="1" si="1741"/>
        <v>45787</v>
      </c>
      <c r="B7445" s="2">
        <f t="shared" ca="1" si="1742"/>
        <v>0.63958333333333328</v>
      </c>
      <c r="C7445" t="str">
        <f t="shared" ca="1" si="1743"/>
        <v>Vaishno Devi Temple, Katra</v>
      </c>
      <c r="D7445">
        <f t="shared" ca="1" si="1744"/>
        <v>5575</v>
      </c>
      <c r="E7445">
        <f t="shared" ca="1" si="1740"/>
        <v>147</v>
      </c>
      <c r="F7445">
        <f t="shared" ca="1" si="1745"/>
        <v>25</v>
      </c>
      <c r="G7445">
        <f t="shared" ca="1" si="1746"/>
        <v>4.84</v>
      </c>
      <c r="H7445" t="str">
        <f t="shared" ca="1" si="1747"/>
        <v>Hot</v>
      </c>
      <c r="I7445">
        <f t="shared" ca="1" si="1748"/>
        <v>26.2</v>
      </c>
      <c r="J7445" t="str">
        <f t="shared" ca="1" si="1749"/>
        <v>No</v>
      </c>
      <c r="K7445" t="str">
        <f t="shared" ca="1" si="1750"/>
        <v>Yes</v>
      </c>
      <c r="L7445">
        <f t="shared" ca="1" si="1751"/>
        <v>9.5</v>
      </c>
      <c r="M7445">
        <f t="shared" ca="1" si="1752"/>
        <v>333</v>
      </c>
      <c r="N7445">
        <f t="shared" ca="1" si="1753"/>
        <v>1.07</v>
      </c>
      <c r="O7445" t="str">
        <f t="shared" ca="1" si="1754"/>
        <v>No</v>
      </c>
    </row>
    <row r="7446" spans="1:15" x14ac:dyDescent="0.3">
      <c r="A7446" s="1">
        <f t="shared" ca="1" si="1741"/>
        <v>45539</v>
      </c>
      <c r="B7446" s="2">
        <f t="shared" ca="1" si="1742"/>
        <v>0.58194444444444449</v>
      </c>
      <c r="C7446" t="str">
        <f t="shared" ca="1" si="1743"/>
        <v>Kashi Vishwanath Temple, Varanasi</v>
      </c>
      <c r="D7446">
        <f t="shared" ca="1" si="1744"/>
        <v>14673</v>
      </c>
      <c r="E7446">
        <f t="shared" ca="1" si="1740"/>
        <v>443</v>
      </c>
      <c r="F7446">
        <f t="shared" ca="1" si="1745"/>
        <v>196</v>
      </c>
      <c r="G7446">
        <f t="shared" ca="1" si="1746"/>
        <v>3.68</v>
      </c>
      <c r="H7446" t="str">
        <f t="shared" ca="1" si="1747"/>
        <v>Humid</v>
      </c>
      <c r="I7446">
        <f t="shared" ca="1" si="1748"/>
        <v>40</v>
      </c>
      <c r="J7446" t="str">
        <f t="shared" ca="1" si="1749"/>
        <v>No</v>
      </c>
      <c r="K7446" t="str">
        <f t="shared" ca="1" si="1750"/>
        <v>No</v>
      </c>
      <c r="L7446">
        <f t="shared" ca="1" si="1751"/>
        <v>8.1</v>
      </c>
      <c r="M7446">
        <f t="shared" ca="1" si="1752"/>
        <v>617</v>
      </c>
      <c r="N7446">
        <f t="shared" ca="1" si="1753"/>
        <v>1.33</v>
      </c>
      <c r="O7446" t="str">
        <f t="shared" ca="1" si="1754"/>
        <v>No</v>
      </c>
    </row>
    <row r="7447" spans="1:15" x14ac:dyDescent="0.3">
      <c r="A7447" s="1">
        <f t="shared" ca="1" si="1741"/>
        <v>45726</v>
      </c>
      <c r="B7447" s="2">
        <f t="shared" ca="1" si="1742"/>
        <v>0.65069444444444446</v>
      </c>
      <c r="C7447" t="str">
        <f t="shared" ca="1" si="1743"/>
        <v>Meenakshi Amman Temple, Madurai</v>
      </c>
      <c r="D7447">
        <f t="shared" ca="1" si="1744"/>
        <v>1052</v>
      </c>
      <c r="E7447">
        <f t="shared" ca="1" si="1740"/>
        <v>130</v>
      </c>
      <c r="F7447">
        <f t="shared" ca="1" si="1745"/>
        <v>142</v>
      </c>
      <c r="G7447">
        <f t="shared" ca="1" si="1746"/>
        <v>11.37</v>
      </c>
      <c r="H7447" t="str">
        <f t="shared" ca="1" si="1747"/>
        <v>Rainy</v>
      </c>
      <c r="I7447">
        <f t="shared" ca="1" si="1748"/>
        <v>37.200000000000003</v>
      </c>
      <c r="J7447" t="str">
        <f t="shared" ca="1" si="1749"/>
        <v>Yes</v>
      </c>
      <c r="K7447" t="str">
        <f t="shared" ca="1" si="1750"/>
        <v>No</v>
      </c>
      <c r="L7447">
        <f t="shared" ca="1" si="1751"/>
        <v>11.8</v>
      </c>
      <c r="M7447">
        <f t="shared" ca="1" si="1752"/>
        <v>417</v>
      </c>
      <c r="N7447">
        <f t="shared" ca="1" si="1753"/>
        <v>1.89</v>
      </c>
      <c r="O7447" t="str">
        <f t="shared" ca="1" si="1754"/>
        <v>No</v>
      </c>
    </row>
    <row r="7448" spans="1:15" x14ac:dyDescent="0.3">
      <c r="A7448" s="1">
        <f t="shared" ca="1" si="1741"/>
        <v>45458</v>
      </c>
      <c r="B7448" s="2">
        <f t="shared" ca="1" si="1742"/>
        <v>0.375</v>
      </c>
      <c r="C7448" t="str">
        <f t="shared" ca="1" si="1743"/>
        <v>Bhimashankar Temple, Maharashtra</v>
      </c>
      <c r="D7448">
        <f t="shared" ca="1" si="1744"/>
        <v>7347</v>
      </c>
      <c r="E7448">
        <f t="shared" ca="1" si="1740"/>
        <v>442</v>
      </c>
      <c r="F7448">
        <f t="shared" ca="1" si="1745"/>
        <v>278</v>
      </c>
      <c r="G7448">
        <f t="shared" ca="1" si="1746"/>
        <v>0.75</v>
      </c>
      <c r="H7448" t="str">
        <f t="shared" ca="1" si="1747"/>
        <v>Rainy</v>
      </c>
      <c r="I7448">
        <f t="shared" ca="1" si="1748"/>
        <v>39</v>
      </c>
      <c r="J7448" t="str">
        <f t="shared" ca="1" si="1749"/>
        <v>No</v>
      </c>
      <c r="K7448" t="str">
        <f t="shared" ca="1" si="1750"/>
        <v>No</v>
      </c>
      <c r="L7448">
        <f t="shared" ca="1" si="1751"/>
        <v>10.8</v>
      </c>
      <c r="M7448">
        <f t="shared" ca="1" si="1752"/>
        <v>331</v>
      </c>
      <c r="N7448">
        <f t="shared" ca="1" si="1753"/>
        <v>1.5</v>
      </c>
      <c r="O7448" t="str">
        <f t="shared" ca="1" si="1754"/>
        <v>No</v>
      </c>
    </row>
    <row r="7449" spans="1:15" x14ac:dyDescent="0.3">
      <c r="A7449" s="1">
        <f t="shared" ca="1" si="1741"/>
        <v>46105</v>
      </c>
      <c r="B7449" s="2">
        <f t="shared" ca="1" si="1742"/>
        <v>0.11319444444444444</v>
      </c>
      <c r="C7449" t="str">
        <f t="shared" ca="1" si="1743"/>
        <v>Grishneshwar Temple, Chhatrapati Sambhajinagar</v>
      </c>
      <c r="D7449">
        <f t="shared" ca="1" si="1744"/>
        <v>12309</v>
      </c>
      <c r="E7449">
        <f t="shared" ca="1" si="1740"/>
        <v>276</v>
      </c>
      <c r="F7449">
        <f t="shared" ca="1" si="1745"/>
        <v>495</v>
      </c>
      <c r="G7449">
        <f t="shared" ca="1" si="1746"/>
        <v>11.63</v>
      </c>
      <c r="H7449" t="str">
        <f t="shared" ca="1" si="1747"/>
        <v>Rainy</v>
      </c>
      <c r="I7449">
        <f t="shared" ca="1" si="1748"/>
        <v>35.700000000000003</v>
      </c>
      <c r="J7449" t="str">
        <f t="shared" ca="1" si="1749"/>
        <v>Yes</v>
      </c>
      <c r="K7449" t="str">
        <f t="shared" ca="1" si="1750"/>
        <v>No</v>
      </c>
      <c r="L7449">
        <f t="shared" ca="1" si="1751"/>
        <v>3</v>
      </c>
      <c r="M7449">
        <f t="shared" ca="1" si="1752"/>
        <v>1097</v>
      </c>
      <c r="N7449">
        <f t="shared" ca="1" si="1753"/>
        <v>1.1599999999999999</v>
      </c>
      <c r="O7449" t="str">
        <f t="shared" ca="1" si="1754"/>
        <v>Yes</v>
      </c>
    </row>
    <row r="7450" spans="1:15" x14ac:dyDescent="0.3">
      <c r="A7450" s="1">
        <f t="shared" ca="1" si="1741"/>
        <v>45494</v>
      </c>
      <c r="B7450" s="2">
        <f t="shared" ca="1" si="1742"/>
        <v>0.35069444444444442</v>
      </c>
      <c r="C7450" t="str">
        <f t="shared" ca="1" si="1743"/>
        <v>Shirdi Sai Baba Temple, Shirdi</v>
      </c>
      <c r="D7450">
        <f t="shared" ca="1" si="1744"/>
        <v>13841</v>
      </c>
      <c r="E7450">
        <f t="shared" ca="1" si="1740"/>
        <v>319</v>
      </c>
      <c r="F7450">
        <f t="shared" ca="1" si="1745"/>
        <v>353</v>
      </c>
      <c r="G7450">
        <f t="shared" ca="1" si="1746"/>
        <v>6.08</v>
      </c>
      <c r="H7450" t="str">
        <f t="shared" ca="1" si="1747"/>
        <v>Humid</v>
      </c>
      <c r="I7450">
        <f t="shared" ca="1" si="1748"/>
        <v>36.299999999999997</v>
      </c>
      <c r="J7450" t="str">
        <f t="shared" ca="1" si="1749"/>
        <v>Yes</v>
      </c>
      <c r="K7450" t="str">
        <f t="shared" ca="1" si="1750"/>
        <v>No</v>
      </c>
      <c r="L7450">
        <f t="shared" ca="1" si="1751"/>
        <v>9.1999999999999993</v>
      </c>
      <c r="M7450">
        <f t="shared" ca="1" si="1752"/>
        <v>897</v>
      </c>
      <c r="N7450">
        <f t="shared" ca="1" si="1753"/>
        <v>1.19</v>
      </c>
      <c r="O7450" t="str">
        <f t="shared" ca="1" si="1754"/>
        <v>No</v>
      </c>
    </row>
    <row r="7451" spans="1:15" x14ac:dyDescent="0.3">
      <c r="A7451" s="1">
        <f t="shared" ca="1" si="1741"/>
        <v>46007</v>
      </c>
      <c r="B7451" s="2">
        <f t="shared" ca="1" si="1742"/>
        <v>9.0277777777777776E-2</v>
      </c>
      <c r="C7451" t="str">
        <f t="shared" ca="1" si="1743"/>
        <v>Meenakshi Amman Temple, Madurai</v>
      </c>
      <c r="D7451">
        <f t="shared" ca="1" si="1744"/>
        <v>9845</v>
      </c>
      <c r="E7451">
        <f t="shared" ca="1" si="1740"/>
        <v>391</v>
      </c>
      <c r="F7451">
        <f t="shared" ca="1" si="1745"/>
        <v>424</v>
      </c>
      <c r="G7451">
        <f t="shared" ca="1" si="1746"/>
        <v>5.26</v>
      </c>
      <c r="H7451" t="str">
        <f t="shared" ca="1" si="1747"/>
        <v>Hot</v>
      </c>
      <c r="I7451">
        <f t="shared" ca="1" si="1748"/>
        <v>28.8</v>
      </c>
      <c r="J7451" t="str">
        <f t="shared" ca="1" si="1749"/>
        <v>No</v>
      </c>
      <c r="K7451" t="str">
        <f t="shared" ca="1" si="1750"/>
        <v>Yes</v>
      </c>
      <c r="L7451">
        <f t="shared" ca="1" si="1751"/>
        <v>7.9</v>
      </c>
      <c r="M7451">
        <f t="shared" ca="1" si="1752"/>
        <v>2631</v>
      </c>
      <c r="N7451">
        <f t="shared" ca="1" si="1753"/>
        <v>2.29</v>
      </c>
      <c r="O7451" t="str">
        <f t="shared" ca="1" si="1754"/>
        <v>No</v>
      </c>
    </row>
    <row r="7452" spans="1:15" x14ac:dyDescent="0.3">
      <c r="A7452" s="1">
        <f t="shared" ca="1" si="1741"/>
        <v>45311</v>
      </c>
      <c r="B7452" s="2">
        <f t="shared" ca="1" si="1742"/>
        <v>0.14861111111111111</v>
      </c>
      <c r="C7452" t="str">
        <f t="shared" ca="1" si="1743"/>
        <v>Trimbakeshwar Temple, Nashik</v>
      </c>
      <c r="D7452">
        <f t="shared" ca="1" si="1744"/>
        <v>11305</v>
      </c>
      <c r="E7452">
        <f t="shared" ca="1" si="1740"/>
        <v>473</v>
      </c>
      <c r="F7452">
        <f t="shared" ca="1" si="1745"/>
        <v>424</v>
      </c>
      <c r="G7452">
        <f t="shared" ca="1" si="1746"/>
        <v>8.0399999999999991</v>
      </c>
      <c r="H7452" t="str">
        <f t="shared" ca="1" si="1747"/>
        <v>Rainy</v>
      </c>
      <c r="I7452">
        <f t="shared" ca="1" si="1748"/>
        <v>19.100000000000001</v>
      </c>
      <c r="J7452" t="str">
        <f t="shared" ca="1" si="1749"/>
        <v>Yes</v>
      </c>
      <c r="K7452" t="str">
        <f t="shared" ca="1" si="1750"/>
        <v>No</v>
      </c>
      <c r="L7452">
        <f t="shared" ca="1" si="1751"/>
        <v>10.3</v>
      </c>
      <c r="M7452">
        <f t="shared" ca="1" si="1752"/>
        <v>388</v>
      </c>
      <c r="N7452">
        <f t="shared" ca="1" si="1753"/>
        <v>1.27</v>
      </c>
      <c r="O7452" t="str">
        <f t="shared" ca="1" si="1754"/>
        <v>No</v>
      </c>
    </row>
    <row r="7453" spans="1:15" x14ac:dyDescent="0.3">
      <c r="A7453" s="1">
        <f t="shared" ca="1" si="1741"/>
        <v>45577</v>
      </c>
      <c r="B7453" s="2">
        <f t="shared" ca="1" si="1742"/>
        <v>0.97291666666666665</v>
      </c>
      <c r="C7453" t="str">
        <f t="shared" ca="1" si="1743"/>
        <v>Shri Siddhivinayak Temple, Mumbai</v>
      </c>
      <c r="D7453">
        <f t="shared" ca="1" si="1744"/>
        <v>11118</v>
      </c>
      <c r="E7453">
        <f t="shared" ca="1" si="1740"/>
        <v>483</v>
      </c>
      <c r="F7453">
        <f t="shared" ca="1" si="1745"/>
        <v>317</v>
      </c>
      <c r="G7453">
        <f t="shared" ca="1" si="1746"/>
        <v>2.46</v>
      </c>
      <c r="H7453" t="str">
        <f t="shared" ca="1" si="1747"/>
        <v>Hot</v>
      </c>
      <c r="I7453">
        <f t="shared" ca="1" si="1748"/>
        <v>32.5</v>
      </c>
      <c r="J7453" t="str">
        <f t="shared" ca="1" si="1749"/>
        <v>Yes</v>
      </c>
      <c r="K7453" t="str">
        <f t="shared" ca="1" si="1750"/>
        <v>No</v>
      </c>
      <c r="L7453">
        <f t="shared" ca="1" si="1751"/>
        <v>7</v>
      </c>
      <c r="M7453">
        <f t="shared" ca="1" si="1752"/>
        <v>1394</v>
      </c>
      <c r="N7453">
        <f t="shared" ca="1" si="1753"/>
        <v>0.75</v>
      </c>
      <c r="O7453" t="str">
        <f t="shared" ca="1" si="1754"/>
        <v>No</v>
      </c>
    </row>
    <row r="7454" spans="1:15" x14ac:dyDescent="0.3">
      <c r="A7454" s="1">
        <f t="shared" ca="1" si="1741"/>
        <v>45970</v>
      </c>
      <c r="B7454" s="2">
        <f t="shared" ca="1" si="1742"/>
        <v>0.12361111111111112</v>
      </c>
      <c r="C7454" t="str">
        <f t="shared" ca="1" si="1743"/>
        <v>Tulja Bhavani Temple, Tuljapur</v>
      </c>
      <c r="D7454">
        <f t="shared" ca="1" si="1744"/>
        <v>10782</v>
      </c>
      <c r="E7454">
        <f t="shared" ca="1" si="1740"/>
        <v>414</v>
      </c>
      <c r="F7454">
        <f t="shared" ca="1" si="1745"/>
        <v>171</v>
      </c>
      <c r="G7454">
        <f t="shared" ca="1" si="1746"/>
        <v>5.9</v>
      </c>
      <c r="H7454" t="str">
        <f t="shared" ca="1" si="1747"/>
        <v>Cloudy</v>
      </c>
      <c r="I7454">
        <f t="shared" ca="1" si="1748"/>
        <v>28.1</v>
      </c>
      <c r="J7454" t="str">
        <f t="shared" ca="1" si="1749"/>
        <v>No</v>
      </c>
      <c r="K7454" t="str">
        <f t="shared" ca="1" si="1750"/>
        <v>Yes</v>
      </c>
      <c r="L7454">
        <f t="shared" ca="1" si="1751"/>
        <v>4</v>
      </c>
      <c r="M7454">
        <f t="shared" ca="1" si="1752"/>
        <v>2942</v>
      </c>
      <c r="N7454">
        <f t="shared" ca="1" si="1753"/>
        <v>0.74</v>
      </c>
      <c r="O7454" t="str">
        <f t="shared" ca="1" si="1754"/>
        <v>Yes</v>
      </c>
    </row>
    <row r="7455" spans="1:15" x14ac:dyDescent="0.3">
      <c r="A7455" s="1">
        <f t="shared" ca="1" si="1741"/>
        <v>45377</v>
      </c>
      <c r="B7455" s="2">
        <f t="shared" ca="1" si="1742"/>
        <v>6.1111111111111109E-2</v>
      </c>
      <c r="C7455" t="str">
        <f t="shared" ca="1" si="1743"/>
        <v>Shri Siddhivinayak Temple, Mumbai</v>
      </c>
      <c r="D7455">
        <f t="shared" ca="1" si="1744"/>
        <v>10432</v>
      </c>
      <c r="E7455">
        <f t="shared" ca="1" si="1740"/>
        <v>362</v>
      </c>
      <c r="F7455">
        <f t="shared" ca="1" si="1745"/>
        <v>52</v>
      </c>
      <c r="G7455">
        <f t="shared" ca="1" si="1746"/>
        <v>11.75</v>
      </c>
      <c r="H7455" t="str">
        <f t="shared" ca="1" si="1747"/>
        <v>Rainy</v>
      </c>
      <c r="I7455">
        <f t="shared" ca="1" si="1748"/>
        <v>20.6</v>
      </c>
      <c r="J7455" t="str">
        <f t="shared" ca="1" si="1749"/>
        <v>Yes</v>
      </c>
      <c r="K7455" t="str">
        <f t="shared" ca="1" si="1750"/>
        <v>Yes</v>
      </c>
      <c r="L7455">
        <f t="shared" ca="1" si="1751"/>
        <v>9</v>
      </c>
      <c r="M7455">
        <f t="shared" ca="1" si="1752"/>
        <v>1194</v>
      </c>
      <c r="N7455">
        <f t="shared" ca="1" si="1753"/>
        <v>2.09</v>
      </c>
      <c r="O7455" t="str">
        <f t="shared" ca="1" si="1754"/>
        <v>No</v>
      </c>
    </row>
    <row r="7456" spans="1:15" x14ac:dyDescent="0.3">
      <c r="A7456" s="1">
        <f t="shared" ca="1" si="1741"/>
        <v>46236</v>
      </c>
      <c r="B7456" s="2">
        <f t="shared" ca="1" si="1742"/>
        <v>0.12152777777777778</v>
      </c>
      <c r="C7456" t="str">
        <f t="shared" ca="1" si="1743"/>
        <v>Grishneshwar Temple, Chhatrapati Sambhajinagar</v>
      </c>
      <c r="D7456">
        <f t="shared" ca="1" si="1744"/>
        <v>10954</v>
      </c>
      <c r="E7456">
        <f t="shared" ca="1" si="1740"/>
        <v>74</v>
      </c>
      <c r="F7456">
        <f t="shared" ca="1" si="1745"/>
        <v>338</v>
      </c>
      <c r="G7456">
        <f t="shared" ca="1" si="1746"/>
        <v>6.15</v>
      </c>
      <c r="H7456" t="str">
        <f t="shared" ca="1" si="1747"/>
        <v>Sunny</v>
      </c>
      <c r="I7456">
        <f t="shared" ca="1" si="1748"/>
        <v>22</v>
      </c>
      <c r="J7456" t="str">
        <f t="shared" ca="1" si="1749"/>
        <v>No</v>
      </c>
      <c r="K7456" t="str">
        <f t="shared" ca="1" si="1750"/>
        <v>No</v>
      </c>
      <c r="L7456">
        <f t="shared" ca="1" si="1751"/>
        <v>5.2</v>
      </c>
      <c r="M7456">
        <f t="shared" ca="1" si="1752"/>
        <v>1879</v>
      </c>
      <c r="N7456">
        <f t="shared" ca="1" si="1753"/>
        <v>0.7</v>
      </c>
      <c r="O7456" t="str">
        <f t="shared" ca="1" si="1754"/>
        <v>No</v>
      </c>
    </row>
    <row r="7457" spans="1:15" x14ac:dyDescent="0.3">
      <c r="A7457" s="1">
        <f t="shared" ca="1" si="1741"/>
        <v>45691</v>
      </c>
      <c r="B7457" s="2">
        <f t="shared" ca="1" si="1742"/>
        <v>0.65763888888888888</v>
      </c>
      <c r="C7457" t="str">
        <f t="shared" ca="1" si="1743"/>
        <v>Shri Siddhivinayak Temple, Mumbai</v>
      </c>
      <c r="D7457">
        <f t="shared" ca="1" si="1744"/>
        <v>11394</v>
      </c>
      <c r="E7457">
        <f t="shared" ca="1" si="1740"/>
        <v>348</v>
      </c>
      <c r="F7457">
        <f t="shared" ca="1" si="1745"/>
        <v>211</v>
      </c>
      <c r="G7457">
        <f t="shared" ca="1" si="1746"/>
        <v>12.32</v>
      </c>
      <c r="H7457" t="str">
        <f t="shared" ca="1" si="1747"/>
        <v>Rainy</v>
      </c>
      <c r="I7457">
        <f t="shared" ca="1" si="1748"/>
        <v>32.4</v>
      </c>
      <c r="J7457" t="str">
        <f t="shared" ca="1" si="1749"/>
        <v>Yes</v>
      </c>
      <c r="K7457" t="str">
        <f t="shared" ca="1" si="1750"/>
        <v>No</v>
      </c>
      <c r="L7457">
        <f t="shared" ca="1" si="1751"/>
        <v>10.4</v>
      </c>
      <c r="M7457">
        <f t="shared" ca="1" si="1752"/>
        <v>2233</v>
      </c>
      <c r="N7457">
        <f t="shared" ca="1" si="1753"/>
        <v>2.04</v>
      </c>
      <c r="O7457" t="str">
        <f t="shared" ca="1" si="1754"/>
        <v>No</v>
      </c>
    </row>
    <row r="7458" spans="1:15" x14ac:dyDescent="0.3">
      <c r="A7458" s="1">
        <f t="shared" ca="1" si="1741"/>
        <v>45586</v>
      </c>
      <c r="B7458" s="2">
        <f t="shared" ca="1" si="1742"/>
        <v>0.57986111111111116</v>
      </c>
      <c r="C7458" t="str">
        <f t="shared" ca="1" si="1743"/>
        <v>Jagannath Temple, Puri</v>
      </c>
      <c r="D7458">
        <f t="shared" ca="1" si="1744"/>
        <v>6331</v>
      </c>
      <c r="E7458">
        <f t="shared" ca="1" si="1740"/>
        <v>535</v>
      </c>
      <c r="F7458">
        <f t="shared" ca="1" si="1745"/>
        <v>180</v>
      </c>
      <c r="G7458">
        <f t="shared" ca="1" si="1746"/>
        <v>8.67</v>
      </c>
      <c r="H7458" t="str">
        <f t="shared" ca="1" si="1747"/>
        <v>Hot</v>
      </c>
      <c r="I7458">
        <f t="shared" ca="1" si="1748"/>
        <v>38</v>
      </c>
      <c r="J7458" t="str">
        <f t="shared" ca="1" si="1749"/>
        <v>Yes</v>
      </c>
      <c r="K7458" t="str">
        <f t="shared" ca="1" si="1750"/>
        <v>No</v>
      </c>
      <c r="L7458">
        <f t="shared" ca="1" si="1751"/>
        <v>10.1</v>
      </c>
      <c r="M7458">
        <f t="shared" ca="1" si="1752"/>
        <v>1387</v>
      </c>
      <c r="N7458">
        <f t="shared" ca="1" si="1753"/>
        <v>1.32</v>
      </c>
      <c r="O7458" t="str">
        <f t="shared" ca="1" si="1754"/>
        <v>No</v>
      </c>
    </row>
    <row r="7459" spans="1:15" x14ac:dyDescent="0.3">
      <c r="A7459" s="1">
        <f t="shared" ca="1" si="1741"/>
        <v>46195</v>
      </c>
      <c r="B7459" s="2">
        <f t="shared" ca="1" si="1742"/>
        <v>0.93541666666666667</v>
      </c>
      <c r="C7459" t="str">
        <f t="shared" ca="1" si="1743"/>
        <v>Grishneshwar Temple, Chhatrapati Sambhajinagar</v>
      </c>
      <c r="D7459">
        <f t="shared" ca="1" si="1744"/>
        <v>6360</v>
      </c>
      <c r="E7459">
        <f t="shared" ca="1" si="1740"/>
        <v>420</v>
      </c>
      <c r="F7459">
        <f t="shared" ca="1" si="1745"/>
        <v>420</v>
      </c>
      <c r="G7459">
        <f t="shared" ca="1" si="1746"/>
        <v>14.15</v>
      </c>
      <c r="H7459" t="str">
        <f t="shared" ca="1" si="1747"/>
        <v>Cloudy</v>
      </c>
      <c r="I7459">
        <f t="shared" ca="1" si="1748"/>
        <v>39.6</v>
      </c>
      <c r="J7459" t="str">
        <f t="shared" ca="1" si="1749"/>
        <v>No</v>
      </c>
      <c r="K7459" t="str">
        <f t="shared" ca="1" si="1750"/>
        <v>No</v>
      </c>
      <c r="L7459">
        <f t="shared" ca="1" si="1751"/>
        <v>11.7</v>
      </c>
      <c r="M7459">
        <f t="shared" ca="1" si="1752"/>
        <v>2996</v>
      </c>
      <c r="N7459">
        <f t="shared" ca="1" si="1753"/>
        <v>0.39</v>
      </c>
      <c r="O7459" t="str">
        <f t="shared" ca="1" si="1754"/>
        <v>No</v>
      </c>
    </row>
    <row r="7460" spans="1:15" x14ac:dyDescent="0.3">
      <c r="A7460" s="1">
        <f t="shared" ca="1" si="1741"/>
        <v>45863</v>
      </c>
      <c r="B7460" s="2">
        <f t="shared" ca="1" si="1742"/>
        <v>0.54652777777777772</v>
      </c>
      <c r="C7460" t="str">
        <f t="shared" ca="1" si="1743"/>
        <v>Kashi Vishwanath Temple, Varanasi</v>
      </c>
      <c r="D7460">
        <f t="shared" ca="1" si="1744"/>
        <v>6749</v>
      </c>
      <c r="E7460">
        <f t="shared" ca="1" si="1740"/>
        <v>37</v>
      </c>
      <c r="F7460">
        <f t="shared" ca="1" si="1745"/>
        <v>205</v>
      </c>
      <c r="G7460">
        <f t="shared" ca="1" si="1746"/>
        <v>5.63</v>
      </c>
      <c r="H7460" t="str">
        <f t="shared" ca="1" si="1747"/>
        <v>Humid</v>
      </c>
      <c r="I7460">
        <f t="shared" ca="1" si="1748"/>
        <v>20.399999999999999</v>
      </c>
      <c r="J7460" t="str">
        <f t="shared" ca="1" si="1749"/>
        <v>No</v>
      </c>
      <c r="K7460" t="str">
        <f t="shared" ca="1" si="1750"/>
        <v>No</v>
      </c>
      <c r="L7460">
        <f t="shared" ca="1" si="1751"/>
        <v>11.6</v>
      </c>
      <c r="M7460">
        <f t="shared" ca="1" si="1752"/>
        <v>1656</v>
      </c>
      <c r="N7460">
        <f t="shared" ca="1" si="1753"/>
        <v>0.54</v>
      </c>
      <c r="O7460" t="str">
        <f t="shared" ca="1" si="1754"/>
        <v>No</v>
      </c>
    </row>
    <row r="7461" spans="1:15" x14ac:dyDescent="0.3">
      <c r="A7461" s="1">
        <f t="shared" ca="1" si="1741"/>
        <v>46318</v>
      </c>
      <c r="B7461" s="2">
        <f t="shared" ca="1" si="1742"/>
        <v>9.3055555555555558E-2</v>
      </c>
      <c r="C7461" t="str">
        <f t="shared" ca="1" si="1743"/>
        <v>Golden Temple, Amritsar</v>
      </c>
      <c r="D7461">
        <f t="shared" ca="1" si="1744"/>
        <v>4813</v>
      </c>
      <c r="E7461">
        <f t="shared" ca="1" si="1740"/>
        <v>143</v>
      </c>
      <c r="F7461">
        <f t="shared" ca="1" si="1745"/>
        <v>258</v>
      </c>
      <c r="G7461">
        <f t="shared" ca="1" si="1746"/>
        <v>14.73</v>
      </c>
      <c r="H7461" t="str">
        <f t="shared" ca="1" si="1747"/>
        <v>Rainy</v>
      </c>
      <c r="I7461">
        <f t="shared" ca="1" si="1748"/>
        <v>36.299999999999997</v>
      </c>
      <c r="J7461" t="str">
        <f t="shared" ca="1" si="1749"/>
        <v>No</v>
      </c>
      <c r="K7461" t="str">
        <f t="shared" ca="1" si="1750"/>
        <v>No</v>
      </c>
      <c r="L7461">
        <f t="shared" ca="1" si="1751"/>
        <v>3.8</v>
      </c>
      <c r="M7461">
        <f t="shared" ca="1" si="1752"/>
        <v>398</v>
      </c>
      <c r="N7461">
        <f t="shared" ca="1" si="1753"/>
        <v>1.55</v>
      </c>
      <c r="O7461" t="str">
        <f t="shared" ca="1" si="1754"/>
        <v>Yes</v>
      </c>
    </row>
    <row r="7462" spans="1:15" x14ac:dyDescent="0.3">
      <c r="A7462" s="1">
        <f t="shared" ca="1" si="1741"/>
        <v>45831</v>
      </c>
      <c r="B7462" s="2">
        <f t="shared" ca="1" si="1742"/>
        <v>0.8</v>
      </c>
      <c r="C7462" t="str">
        <f t="shared" ca="1" si="1743"/>
        <v>Shri Siddhivinayak Temple, Mumbai</v>
      </c>
      <c r="D7462">
        <f t="shared" ca="1" si="1744"/>
        <v>12308</v>
      </c>
      <c r="E7462">
        <f t="shared" ca="1" si="1740"/>
        <v>158</v>
      </c>
      <c r="F7462">
        <f t="shared" ca="1" si="1745"/>
        <v>74</v>
      </c>
      <c r="G7462">
        <f t="shared" ca="1" si="1746"/>
        <v>9.3800000000000008</v>
      </c>
      <c r="H7462" t="str">
        <f t="shared" ca="1" si="1747"/>
        <v>Cloudy</v>
      </c>
      <c r="I7462">
        <f t="shared" ca="1" si="1748"/>
        <v>24.5</v>
      </c>
      <c r="J7462" t="str">
        <f t="shared" ca="1" si="1749"/>
        <v>No</v>
      </c>
      <c r="K7462" t="str">
        <f t="shared" ca="1" si="1750"/>
        <v>No</v>
      </c>
      <c r="L7462">
        <f t="shared" ca="1" si="1751"/>
        <v>5.5</v>
      </c>
      <c r="M7462">
        <f t="shared" ca="1" si="1752"/>
        <v>1471</v>
      </c>
      <c r="N7462">
        <f t="shared" ca="1" si="1753"/>
        <v>0.92</v>
      </c>
      <c r="O7462" t="str">
        <f t="shared" ca="1" si="1754"/>
        <v>No</v>
      </c>
    </row>
    <row r="7463" spans="1:15" x14ac:dyDescent="0.3">
      <c r="A7463" s="1">
        <f t="shared" ca="1" si="1741"/>
        <v>45317</v>
      </c>
      <c r="B7463" s="2">
        <f t="shared" ca="1" si="1742"/>
        <v>0.89652777777777781</v>
      </c>
      <c r="C7463" t="str">
        <f t="shared" ca="1" si="1743"/>
        <v>Shree Mahakaleshwar Temple, Ujjain</v>
      </c>
      <c r="D7463">
        <f t="shared" ca="1" si="1744"/>
        <v>13838</v>
      </c>
      <c r="E7463">
        <f t="shared" ca="1" si="1740"/>
        <v>406</v>
      </c>
      <c r="F7463">
        <f t="shared" ca="1" si="1745"/>
        <v>204</v>
      </c>
      <c r="G7463">
        <f t="shared" ca="1" si="1746"/>
        <v>0.95</v>
      </c>
      <c r="H7463" t="str">
        <f t="shared" ca="1" si="1747"/>
        <v>Humid</v>
      </c>
      <c r="I7463">
        <f t="shared" ca="1" si="1748"/>
        <v>24.9</v>
      </c>
      <c r="J7463" t="str">
        <f t="shared" ca="1" si="1749"/>
        <v>Yes</v>
      </c>
      <c r="K7463" t="str">
        <f t="shared" ca="1" si="1750"/>
        <v>No</v>
      </c>
      <c r="L7463">
        <f t="shared" ca="1" si="1751"/>
        <v>5.8</v>
      </c>
      <c r="M7463">
        <f t="shared" ca="1" si="1752"/>
        <v>2182</v>
      </c>
      <c r="N7463">
        <f t="shared" ca="1" si="1753"/>
        <v>2.0299999999999998</v>
      </c>
      <c r="O7463" t="str">
        <f t="shared" ca="1" si="1754"/>
        <v>Yes</v>
      </c>
    </row>
    <row r="7464" spans="1:15" x14ac:dyDescent="0.3">
      <c r="A7464" s="1">
        <f t="shared" ca="1" si="1741"/>
        <v>46010</v>
      </c>
      <c r="B7464" s="2">
        <f t="shared" ca="1" si="1742"/>
        <v>0.95</v>
      </c>
      <c r="C7464" t="str">
        <f t="shared" ca="1" si="1743"/>
        <v>Vaishno Devi Temple, Katra</v>
      </c>
      <c r="D7464">
        <f t="shared" ca="1" si="1744"/>
        <v>13504</v>
      </c>
      <c r="E7464">
        <f t="shared" ca="1" si="1740"/>
        <v>292</v>
      </c>
      <c r="F7464">
        <f t="shared" ca="1" si="1745"/>
        <v>133</v>
      </c>
      <c r="G7464">
        <f t="shared" ca="1" si="1746"/>
        <v>9.07</v>
      </c>
      <c r="H7464" t="str">
        <f t="shared" ca="1" si="1747"/>
        <v>Cloudy</v>
      </c>
      <c r="I7464">
        <f t="shared" ca="1" si="1748"/>
        <v>35</v>
      </c>
      <c r="J7464" t="str">
        <f t="shared" ca="1" si="1749"/>
        <v>Yes</v>
      </c>
      <c r="K7464" t="str">
        <f t="shared" ca="1" si="1750"/>
        <v>No</v>
      </c>
      <c r="L7464">
        <f t="shared" ca="1" si="1751"/>
        <v>5</v>
      </c>
      <c r="M7464">
        <f t="shared" ca="1" si="1752"/>
        <v>328</v>
      </c>
      <c r="N7464">
        <f t="shared" ca="1" si="1753"/>
        <v>1.91</v>
      </c>
      <c r="O7464" t="str">
        <f t="shared" ca="1" si="1754"/>
        <v>Yes</v>
      </c>
    </row>
    <row r="7465" spans="1:15" x14ac:dyDescent="0.3">
      <c r="A7465" s="1">
        <f t="shared" ca="1" si="1741"/>
        <v>45841</v>
      </c>
      <c r="B7465" s="2">
        <f t="shared" ca="1" si="1742"/>
        <v>0.94027777777777777</v>
      </c>
      <c r="C7465" t="str">
        <f t="shared" ca="1" si="1743"/>
        <v>Vaishno Devi Temple, Katra</v>
      </c>
      <c r="D7465">
        <f t="shared" ca="1" si="1744"/>
        <v>11343</v>
      </c>
      <c r="E7465">
        <f t="shared" ca="1" si="1740"/>
        <v>525</v>
      </c>
      <c r="F7465">
        <f t="shared" ca="1" si="1745"/>
        <v>182</v>
      </c>
      <c r="G7465">
        <f t="shared" ca="1" si="1746"/>
        <v>4.93</v>
      </c>
      <c r="H7465" t="str">
        <f t="shared" ca="1" si="1747"/>
        <v>Cloudy</v>
      </c>
      <c r="I7465">
        <f t="shared" ca="1" si="1748"/>
        <v>23.1</v>
      </c>
      <c r="J7465" t="str">
        <f t="shared" ca="1" si="1749"/>
        <v>No</v>
      </c>
      <c r="K7465" t="str">
        <f t="shared" ca="1" si="1750"/>
        <v>No</v>
      </c>
      <c r="L7465">
        <f t="shared" ca="1" si="1751"/>
        <v>9</v>
      </c>
      <c r="M7465">
        <f t="shared" ca="1" si="1752"/>
        <v>2250</v>
      </c>
      <c r="N7465">
        <f t="shared" ca="1" si="1753"/>
        <v>1.32</v>
      </c>
      <c r="O7465" t="str">
        <f t="shared" ca="1" si="1754"/>
        <v>Yes</v>
      </c>
    </row>
    <row r="7466" spans="1:15" x14ac:dyDescent="0.3">
      <c r="A7466" s="1">
        <f t="shared" ca="1" si="1741"/>
        <v>46346</v>
      </c>
      <c r="B7466" s="2">
        <f t="shared" ca="1" si="1742"/>
        <v>0.52430555555555558</v>
      </c>
      <c r="C7466" t="str">
        <f t="shared" ca="1" si="1743"/>
        <v>Golden Temple, Amritsar</v>
      </c>
      <c r="D7466">
        <f t="shared" ca="1" si="1744"/>
        <v>11372</v>
      </c>
      <c r="E7466">
        <f t="shared" ref="E7466:E7529" ca="1" si="1755">RANDBETWEEN(10,600)</f>
        <v>430</v>
      </c>
      <c r="F7466">
        <f t="shared" ca="1" si="1745"/>
        <v>415</v>
      </c>
      <c r="G7466">
        <f t="shared" ca="1" si="1746"/>
        <v>3.45</v>
      </c>
      <c r="H7466" t="str">
        <f t="shared" ca="1" si="1747"/>
        <v>Rainy</v>
      </c>
      <c r="I7466">
        <f t="shared" ca="1" si="1748"/>
        <v>35.5</v>
      </c>
      <c r="J7466" t="str">
        <f t="shared" ca="1" si="1749"/>
        <v>No</v>
      </c>
      <c r="K7466" t="str">
        <f t="shared" ca="1" si="1750"/>
        <v>No</v>
      </c>
      <c r="L7466">
        <f t="shared" ca="1" si="1751"/>
        <v>4.7</v>
      </c>
      <c r="M7466">
        <f t="shared" ca="1" si="1752"/>
        <v>1476</v>
      </c>
      <c r="N7466">
        <f t="shared" ca="1" si="1753"/>
        <v>2.38</v>
      </c>
      <c r="O7466" t="str">
        <f t="shared" ca="1" si="1754"/>
        <v>No</v>
      </c>
    </row>
    <row r="7467" spans="1:15" x14ac:dyDescent="0.3">
      <c r="A7467" s="1">
        <f t="shared" ca="1" si="1741"/>
        <v>46383</v>
      </c>
      <c r="B7467" s="2">
        <f t="shared" ca="1" si="1742"/>
        <v>2.7777777777777779E-3</v>
      </c>
      <c r="C7467" t="str">
        <f t="shared" ca="1" si="1743"/>
        <v>Jagannath Temple, Puri</v>
      </c>
      <c r="D7467">
        <f t="shared" ca="1" si="1744"/>
        <v>4641</v>
      </c>
      <c r="E7467">
        <f t="shared" ca="1" si="1755"/>
        <v>464</v>
      </c>
      <c r="F7467">
        <f t="shared" ca="1" si="1745"/>
        <v>77</v>
      </c>
      <c r="G7467">
        <f t="shared" ca="1" si="1746"/>
        <v>10.09</v>
      </c>
      <c r="H7467" t="str">
        <f t="shared" ca="1" si="1747"/>
        <v>Cloudy</v>
      </c>
      <c r="I7467">
        <f t="shared" ca="1" si="1748"/>
        <v>23.3</v>
      </c>
      <c r="J7467" t="str">
        <f t="shared" ca="1" si="1749"/>
        <v>No</v>
      </c>
      <c r="K7467" t="str">
        <f t="shared" ca="1" si="1750"/>
        <v>No</v>
      </c>
      <c r="L7467">
        <f t="shared" ca="1" si="1751"/>
        <v>3.1</v>
      </c>
      <c r="M7467">
        <f t="shared" ca="1" si="1752"/>
        <v>1701</v>
      </c>
      <c r="N7467">
        <f t="shared" ca="1" si="1753"/>
        <v>2.38</v>
      </c>
      <c r="O7467" t="str">
        <f t="shared" ca="1" si="1754"/>
        <v>Yes</v>
      </c>
    </row>
    <row r="7468" spans="1:15" x14ac:dyDescent="0.3">
      <c r="A7468" s="1">
        <f t="shared" ca="1" si="1741"/>
        <v>46332</v>
      </c>
      <c r="B7468" s="2">
        <f t="shared" ca="1" si="1742"/>
        <v>0.17986111111111111</v>
      </c>
      <c r="C7468" t="str">
        <f t="shared" ca="1" si="1743"/>
        <v>Vaishno Devi Temple, Katra</v>
      </c>
      <c r="D7468">
        <f t="shared" ca="1" si="1744"/>
        <v>10011</v>
      </c>
      <c r="E7468">
        <f t="shared" ca="1" si="1755"/>
        <v>507</v>
      </c>
      <c r="F7468">
        <f t="shared" ca="1" si="1745"/>
        <v>275</v>
      </c>
      <c r="G7468">
        <f t="shared" ca="1" si="1746"/>
        <v>8.9700000000000006</v>
      </c>
      <c r="H7468" t="str">
        <f t="shared" ca="1" si="1747"/>
        <v>Rainy</v>
      </c>
      <c r="I7468">
        <f t="shared" ca="1" si="1748"/>
        <v>27.9</v>
      </c>
      <c r="J7468" t="str">
        <f t="shared" ca="1" si="1749"/>
        <v>No</v>
      </c>
      <c r="K7468" t="str">
        <f t="shared" ca="1" si="1750"/>
        <v>No</v>
      </c>
      <c r="L7468">
        <f t="shared" ca="1" si="1751"/>
        <v>10.8</v>
      </c>
      <c r="M7468">
        <f t="shared" ca="1" si="1752"/>
        <v>2272</v>
      </c>
      <c r="N7468">
        <f t="shared" ca="1" si="1753"/>
        <v>2.42</v>
      </c>
      <c r="O7468" t="str">
        <f t="shared" ca="1" si="1754"/>
        <v>Yes</v>
      </c>
    </row>
    <row r="7469" spans="1:15" x14ac:dyDescent="0.3">
      <c r="A7469" s="1">
        <f t="shared" ca="1" si="1741"/>
        <v>46274</v>
      </c>
      <c r="B7469" s="2">
        <f t="shared" ca="1" si="1742"/>
        <v>0.46388888888888891</v>
      </c>
      <c r="C7469" t="str">
        <f t="shared" ca="1" si="1743"/>
        <v>Golden Temple, Amritsar</v>
      </c>
      <c r="D7469">
        <f t="shared" ca="1" si="1744"/>
        <v>6738</v>
      </c>
      <c r="E7469">
        <f t="shared" ca="1" si="1755"/>
        <v>439</v>
      </c>
      <c r="F7469">
        <f t="shared" ca="1" si="1745"/>
        <v>200</v>
      </c>
      <c r="G7469">
        <f t="shared" ca="1" si="1746"/>
        <v>8.86</v>
      </c>
      <c r="H7469" t="str">
        <f t="shared" ca="1" si="1747"/>
        <v>Sunny</v>
      </c>
      <c r="I7469">
        <f t="shared" ca="1" si="1748"/>
        <v>22.9</v>
      </c>
      <c r="J7469" t="str">
        <f t="shared" ca="1" si="1749"/>
        <v>No</v>
      </c>
      <c r="K7469" t="str">
        <f t="shared" ca="1" si="1750"/>
        <v>No</v>
      </c>
      <c r="L7469">
        <f t="shared" ca="1" si="1751"/>
        <v>6.6</v>
      </c>
      <c r="M7469">
        <f t="shared" ca="1" si="1752"/>
        <v>2566</v>
      </c>
      <c r="N7469">
        <f t="shared" ca="1" si="1753"/>
        <v>2.34</v>
      </c>
      <c r="O7469" t="str">
        <f t="shared" ca="1" si="1754"/>
        <v>No</v>
      </c>
    </row>
    <row r="7470" spans="1:15" x14ac:dyDescent="0.3">
      <c r="A7470" s="1">
        <f t="shared" ca="1" si="1741"/>
        <v>46330</v>
      </c>
      <c r="B7470" s="2">
        <f t="shared" ca="1" si="1742"/>
        <v>0.62708333333333333</v>
      </c>
      <c r="C7470" t="str">
        <f t="shared" ca="1" si="1743"/>
        <v>Jagannath Temple, Puri</v>
      </c>
      <c r="D7470">
        <f t="shared" ca="1" si="1744"/>
        <v>4959</v>
      </c>
      <c r="E7470">
        <f t="shared" ca="1" si="1755"/>
        <v>70</v>
      </c>
      <c r="F7470">
        <f t="shared" ca="1" si="1745"/>
        <v>299</v>
      </c>
      <c r="G7470">
        <f t="shared" ca="1" si="1746"/>
        <v>13.39</v>
      </c>
      <c r="H7470" t="str">
        <f t="shared" ca="1" si="1747"/>
        <v>Sunny</v>
      </c>
      <c r="I7470">
        <f t="shared" ca="1" si="1748"/>
        <v>19.600000000000001</v>
      </c>
      <c r="J7470" t="str">
        <f t="shared" ca="1" si="1749"/>
        <v>No</v>
      </c>
      <c r="K7470" t="str">
        <f t="shared" ca="1" si="1750"/>
        <v>No</v>
      </c>
      <c r="L7470">
        <f t="shared" ca="1" si="1751"/>
        <v>7.9</v>
      </c>
      <c r="M7470">
        <f t="shared" ca="1" si="1752"/>
        <v>1035</v>
      </c>
      <c r="N7470">
        <f t="shared" ca="1" si="1753"/>
        <v>0.75</v>
      </c>
      <c r="O7470" t="str">
        <f t="shared" ca="1" si="1754"/>
        <v>No</v>
      </c>
    </row>
    <row r="7471" spans="1:15" x14ac:dyDescent="0.3">
      <c r="A7471" s="1">
        <f t="shared" ca="1" si="1741"/>
        <v>46132</v>
      </c>
      <c r="B7471" s="2">
        <f t="shared" ca="1" si="1742"/>
        <v>0.56319444444444444</v>
      </c>
      <c r="C7471" t="str">
        <f t="shared" ca="1" si="1743"/>
        <v>Dagdusheth Halwai Ganpati Temple, Pune</v>
      </c>
      <c r="D7471">
        <f t="shared" ca="1" si="1744"/>
        <v>12718</v>
      </c>
      <c r="E7471">
        <f t="shared" ca="1" si="1755"/>
        <v>382</v>
      </c>
      <c r="F7471">
        <f t="shared" ca="1" si="1745"/>
        <v>101</v>
      </c>
      <c r="G7471">
        <f t="shared" ca="1" si="1746"/>
        <v>8.4700000000000006</v>
      </c>
      <c r="H7471" t="str">
        <f t="shared" ca="1" si="1747"/>
        <v>Cloudy</v>
      </c>
      <c r="I7471">
        <f t="shared" ca="1" si="1748"/>
        <v>36.299999999999997</v>
      </c>
      <c r="J7471" t="str">
        <f t="shared" ca="1" si="1749"/>
        <v>No</v>
      </c>
      <c r="K7471" t="str">
        <f t="shared" ca="1" si="1750"/>
        <v>No</v>
      </c>
      <c r="L7471">
        <f t="shared" ca="1" si="1751"/>
        <v>8.4</v>
      </c>
      <c r="M7471">
        <f t="shared" ca="1" si="1752"/>
        <v>2832</v>
      </c>
      <c r="N7471">
        <f t="shared" ca="1" si="1753"/>
        <v>1.36</v>
      </c>
      <c r="O7471" t="str">
        <f t="shared" ca="1" si="1754"/>
        <v>No</v>
      </c>
    </row>
    <row r="7472" spans="1:15" x14ac:dyDescent="0.3">
      <c r="A7472" s="1">
        <f t="shared" ca="1" si="1741"/>
        <v>46359</v>
      </c>
      <c r="B7472" s="2">
        <f t="shared" ca="1" si="1742"/>
        <v>0.45347222222222222</v>
      </c>
      <c r="C7472" t="str">
        <f t="shared" ca="1" si="1743"/>
        <v>Kashi Vishwanath Temple, Varanasi</v>
      </c>
      <c r="D7472">
        <f t="shared" ca="1" si="1744"/>
        <v>11393</v>
      </c>
      <c r="E7472">
        <f t="shared" ca="1" si="1755"/>
        <v>551</v>
      </c>
      <c r="F7472">
        <f t="shared" ca="1" si="1745"/>
        <v>189</v>
      </c>
      <c r="G7472">
        <f t="shared" ca="1" si="1746"/>
        <v>8.9600000000000009</v>
      </c>
      <c r="H7472" t="str">
        <f t="shared" ca="1" si="1747"/>
        <v>Humid</v>
      </c>
      <c r="I7472">
        <f t="shared" ca="1" si="1748"/>
        <v>30.7</v>
      </c>
      <c r="J7472" t="str">
        <f t="shared" ca="1" si="1749"/>
        <v>No</v>
      </c>
      <c r="K7472" t="str">
        <f t="shared" ca="1" si="1750"/>
        <v>Yes</v>
      </c>
      <c r="L7472">
        <f t="shared" ca="1" si="1751"/>
        <v>7.1</v>
      </c>
      <c r="M7472">
        <f t="shared" ca="1" si="1752"/>
        <v>1501</v>
      </c>
      <c r="N7472">
        <f t="shared" ca="1" si="1753"/>
        <v>1.75</v>
      </c>
      <c r="O7472" t="str">
        <f t="shared" ca="1" si="1754"/>
        <v>No</v>
      </c>
    </row>
    <row r="7473" spans="1:15" x14ac:dyDescent="0.3">
      <c r="A7473" s="1">
        <f t="shared" ca="1" si="1741"/>
        <v>46129</v>
      </c>
      <c r="B7473" s="2">
        <f t="shared" ca="1" si="1742"/>
        <v>0.12708333333333333</v>
      </c>
      <c r="C7473" t="str">
        <f t="shared" ca="1" si="1743"/>
        <v>Jagannath Temple, Puri</v>
      </c>
      <c r="D7473">
        <f t="shared" ca="1" si="1744"/>
        <v>12326</v>
      </c>
      <c r="E7473">
        <f t="shared" ca="1" si="1755"/>
        <v>272</v>
      </c>
      <c r="F7473">
        <f t="shared" ca="1" si="1745"/>
        <v>461</v>
      </c>
      <c r="G7473">
        <f t="shared" ca="1" si="1746"/>
        <v>7.39</v>
      </c>
      <c r="H7473" t="str">
        <f t="shared" ca="1" si="1747"/>
        <v>Humid</v>
      </c>
      <c r="I7473">
        <f t="shared" ca="1" si="1748"/>
        <v>27.3</v>
      </c>
      <c r="J7473" t="str">
        <f t="shared" ca="1" si="1749"/>
        <v>Yes</v>
      </c>
      <c r="K7473" t="str">
        <f t="shared" ca="1" si="1750"/>
        <v>No</v>
      </c>
      <c r="L7473">
        <f t="shared" ca="1" si="1751"/>
        <v>9</v>
      </c>
      <c r="M7473">
        <f t="shared" ca="1" si="1752"/>
        <v>1541</v>
      </c>
      <c r="N7473">
        <f t="shared" ca="1" si="1753"/>
        <v>1.51</v>
      </c>
      <c r="O7473" t="str">
        <f t="shared" ca="1" si="1754"/>
        <v>No</v>
      </c>
    </row>
    <row r="7474" spans="1:15" x14ac:dyDescent="0.3">
      <c r="A7474" s="1">
        <f t="shared" ca="1" si="1741"/>
        <v>46094</v>
      </c>
      <c r="B7474" s="2">
        <f t="shared" ca="1" si="1742"/>
        <v>0.23958333333333334</v>
      </c>
      <c r="C7474" t="str">
        <f t="shared" ca="1" si="1743"/>
        <v>Shree Mahakaleshwar Temple, Ujjain</v>
      </c>
      <c r="D7474">
        <f t="shared" ca="1" si="1744"/>
        <v>6321</v>
      </c>
      <c r="E7474">
        <f t="shared" ca="1" si="1755"/>
        <v>166</v>
      </c>
      <c r="F7474">
        <f t="shared" ca="1" si="1745"/>
        <v>292</v>
      </c>
      <c r="G7474">
        <f t="shared" ca="1" si="1746"/>
        <v>2.81</v>
      </c>
      <c r="H7474" t="str">
        <f t="shared" ca="1" si="1747"/>
        <v>Humid</v>
      </c>
      <c r="I7474">
        <f t="shared" ca="1" si="1748"/>
        <v>39.5</v>
      </c>
      <c r="J7474" t="str">
        <f t="shared" ca="1" si="1749"/>
        <v>No</v>
      </c>
      <c r="K7474" t="str">
        <f t="shared" ca="1" si="1750"/>
        <v>Yes</v>
      </c>
      <c r="L7474">
        <f t="shared" ca="1" si="1751"/>
        <v>9.4</v>
      </c>
      <c r="M7474">
        <f t="shared" ca="1" si="1752"/>
        <v>729</v>
      </c>
      <c r="N7474">
        <f t="shared" ca="1" si="1753"/>
        <v>1.72</v>
      </c>
      <c r="O7474" t="str">
        <f t="shared" ca="1" si="1754"/>
        <v>No</v>
      </c>
    </row>
    <row r="7475" spans="1:15" x14ac:dyDescent="0.3">
      <c r="A7475" s="1">
        <f t="shared" ca="1" si="1741"/>
        <v>45793</v>
      </c>
      <c r="B7475" s="2">
        <f t="shared" ca="1" si="1742"/>
        <v>0.95833333333333337</v>
      </c>
      <c r="C7475" t="str">
        <f t="shared" ca="1" si="1743"/>
        <v>Trimbakeshwar Temple, Nashik</v>
      </c>
      <c r="D7475">
        <f t="shared" ca="1" si="1744"/>
        <v>6810</v>
      </c>
      <c r="E7475">
        <f t="shared" ca="1" si="1755"/>
        <v>391</v>
      </c>
      <c r="F7475">
        <f t="shared" ca="1" si="1745"/>
        <v>152</v>
      </c>
      <c r="G7475">
        <f t="shared" ca="1" si="1746"/>
        <v>13.52</v>
      </c>
      <c r="H7475" t="str">
        <f t="shared" ca="1" si="1747"/>
        <v>Hot</v>
      </c>
      <c r="I7475">
        <f t="shared" ca="1" si="1748"/>
        <v>36</v>
      </c>
      <c r="J7475" t="str">
        <f t="shared" ca="1" si="1749"/>
        <v>No</v>
      </c>
      <c r="K7475" t="str">
        <f t="shared" ca="1" si="1750"/>
        <v>No</v>
      </c>
      <c r="L7475">
        <f t="shared" ca="1" si="1751"/>
        <v>9.6999999999999993</v>
      </c>
      <c r="M7475">
        <f t="shared" ca="1" si="1752"/>
        <v>1090</v>
      </c>
      <c r="N7475">
        <f t="shared" ca="1" si="1753"/>
        <v>1.1499999999999999</v>
      </c>
      <c r="O7475" t="str">
        <f t="shared" ca="1" si="1754"/>
        <v>No</v>
      </c>
    </row>
    <row r="7476" spans="1:15" x14ac:dyDescent="0.3">
      <c r="A7476" s="1">
        <f t="shared" ca="1" si="1741"/>
        <v>46334</v>
      </c>
      <c r="B7476" s="2">
        <f t="shared" ca="1" si="1742"/>
        <v>0.83750000000000002</v>
      </c>
      <c r="C7476" t="str">
        <f t="shared" ca="1" si="1743"/>
        <v>Dagdusheth Halwai Ganpati Temple, Pune</v>
      </c>
      <c r="D7476">
        <f t="shared" ca="1" si="1744"/>
        <v>6148</v>
      </c>
      <c r="E7476">
        <f t="shared" ca="1" si="1755"/>
        <v>560</v>
      </c>
      <c r="F7476">
        <f t="shared" ca="1" si="1745"/>
        <v>450</v>
      </c>
      <c r="G7476">
        <f t="shared" ca="1" si="1746"/>
        <v>12.31</v>
      </c>
      <c r="H7476" t="str">
        <f t="shared" ca="1" si="1747"/>
        <v>Sunny</v>
      </c>
      <c r="I7476">
        <f t="shared" ca="1" si="1748"/>
        <v>38.9</v>
      </c>
      <c r="J7476" t="str">
        <f t="shared" ca="1" si="1749"/>
        <v>No</v>
      </c>
      <c r="K7476" t="str">
        <f t="shared" ca="1" si="1750"/>
        <v>No</v>
      </c>
      <c r="L7476">
        <f t="shared" ca="1" si="1751"/>
        <v>3.6</v>
      </c>
      <c r="M7476">
        <f t="shared" ca="1" si="1752"/>
        <v>1372</v>
      </c>
      <c r="N7476">
        <f t="shared" ca="1" si="1753"/>
        <v>2.19</v>
      </c>
      <c r="O7476" t="str">
        <f t="shared" ca="1" si="1754"/>
        <v>Yes</v>
      </c>
    </row>
    <row r="7477" spans="1:15" x14ac:dyDescent="0.3">
      <c r="A7477" s="1">
        <f t="shared" ca="1" si="1741"/>
        <v>45568</v>
      </c>
      <c r="B7477" s="2">
        <f t="shared" ca="1" si="1742"/>
        <v>0.21805555555555556</v>
      </c>
      <c r="C7477" t="str">
        <f t="shared" ca="1" si="1743"/>
        <v>Trimbakeshwar Temple, Nashik</v>
      </c>
      <c r="D7477">
        <f t="shared" ca="1" si="1744"/>
        <v>5997</v>
      </c>
      <c r="E7477">
        <f t="shared" ca="1" si="1755"/>
        <v>75</v>
      </c>
      <c r="F7477">
        <f t="shared" ca="1" si="1745"/>
        <v>280</v>
      </c>
      <c r="G7477">
        <f t="shared" ca="1" si="1746"/>
        <v>10.46</v>
      </c>
      <c r="H7477" t="str">
        <f t="shared" ca="1" si="1747"/>
        <v>Humid</v>
      </c>
      <c r="I7477">
        <f t="shared" ca="1" si="1748"/>
        <v>35.700000000000003</v>
      </c>
      <c r="J7477" t="str">
        <f t="shared" ca="1" si="1749"/>
        <v>Yes</v>
      </c>
      <c r="K7477" t="str">
        <f t="shared" ca="1" si="1750"/>
        <v>No</v>
      </c>
      <c r="L7477">
        <f t="shared" ca="1" si="1751"/>
        <v>6.9</v>
      </c>
      <c r="M7477">
        <f t="shared" ca="1" si="1752"/>
        <v>2816</v>
      </c>
      <c r="N7477">
        <f t="shared" ca="1" si="1753"/>
        <v>0.78</v>
      </c>
      <c r="O7477" t="str">
        <f t="shared" ca="1" si="1754"/>
        <v>No</v>
      </c>
    </row>
    <row r="7478" spans="1:15" x14ac:dyDescent="0.3">
      <c r="A7478" s="1">
        <f t="shared" ca="1" si="1741"/>
        <v>46312</v>
      </c>
      <c r="B7478" s="2">
        <f t="shared" ca="1" si="1742"/>
        <v>0.51597222222222228</v>
      </c>
      <c r="C7478" t="str">
        <f t="shared" ca="1" si="1743"/>
        <v>Kashi Vishwanath Temple, Varanasi</v>
      </c>
      <c r="D7478">
        <f t="shared" ca="1" si="1744"/>
        <v>4793</v>
      </c>
      <c r="E7478">
        <f t="shared" ca="1" si="1755"/>
        <v>379</v>
      </c>
      <c r="F7478">
        <f t="shared" ca="1" si="1745"/>
        <v>404</v>
      </c>
      <c r="G7478">
        <f t="shared" ca="1" si="1746"/>
        <v>2.76</v>
      </c>
      <c r="H7478" t="str">
        <f t="shared" ca="1" si="1747"/>
        <v>Sunny</v>
      </c>
      <c r="I7478">
        <f t="shared" ca="1" si="1748"/>
        <v>29.3</v>
      </c>
      <c r="J7478" t="str">
        <f t="shared" ca="1" si="1749"/>
        <v>No</v>
      </c>
      <c r="K7478" t="str">
        <f t="shared" ca="1" si="1750"/>
        <v>No</v>
      </c>
      <c r="L7478">
        <f t="shared" ca="1" si="1751"/>
        <v>5.9</v>
      </c>
      <c r="M7478">
        <f t="shared" ca="1" si="1752"/>
        <v>1305</v>
      </c>
      <c r="N7478">
        <f t="shared" ca="1" si="1753"/>
        <v>1.07</v>
      </c>
      <c r="O7478" t="str">
        <f t="shared" ca="1" si="1754"/>
        <v>Yes</v>
      </c>
    </row>
    <row r="7479" spans="1:15" x14ac:dyDescent="0.3">
      <c r="A7479" s="1">
        <f t="shared" ca="1" si="1741"/>
        <v>45552</v>
      </c>
      <c r="B7479" s="2">
        <f t="shared" ca="1" si="1742"/>
        <v>6.9444444444444448E-2</v>
      </c>
      <c r="C7479" t="str">
        <f t="shared" ca="1" si="1743"/>
        <v>Grishneshwar Temple, Chhatrapati Sambhajinagar</v>
      </c>
      <c r="D7479">
        <f t="shared" ca="1" si="1744"/>
        <v>13394</v>
      </c>
      <c r="E7479">
        <f t="shared" ca="1" si="1755"/>
        <v>527</v>
      </c>
      <c r="F7479">
        <f t="shared" ca="1" si="1745"/>
        <v>46</v>
      </c>
      <c r="G7479">
        <f t="shared" ca="1" si="1746"/>
        <v>9.4</v>
      </c>
      <c r="H7479" t="str">
        <f t="shared" ca="1" si="1747"/>
        <v>Rainy</v>
      </c>
      <c r="I7479">
        <f t="shared" ca="1" si="1748"/>
        <v>29.8</v>
      </c>
      <c r="J7479" t="str">
        <f t="shared" ca="1" si="1749"/>
        <v>No</v>
      </c>
      <c r="K7479" t="str">
        <f t="shared" ca="1" si="1750"/>
        <v>No</v>
      </c>
      <c r="L7479">
        <f t="shared" ca="1" si="1751"/>
        <v>2.7</v>
      </c>
      <c r="M7479">
        <f t="shared" ca="1" si="1752"/>
        <v>1142</v>
      </c>
      <c r="N7479">
        <f t="shared" ca="1" si="1753"/>
        <v>0.41</v>
      </c>
      <c r="O7479" t="str">
        <f t="shared" ca="1" si="1754"/>
        <v>No</v>
      </c>
    </row>
    <row r="7480" spans="1:15" x14ac:dyDescent="0.3">
      <c r="A7480" s="1">
        <f t="shared" ca="1" si="1741"/>
        <v>45300</v>
      </c>
      <c r="B7480" s="2">
        <f t="shared" ca="1" si="1742"/>
        <v>0.30277777777777776</v>
      </c>
      <c r="C7480" t="str">
        <f t="shared" ca="1" si="1743"/>
        <v>Shri Siddhivinayak Temple, Mumbai</v>
      </c>
      <c r="D7480">
        <f t="shared" ca="1" si="1744"/>
        <v>14260</v>
      </c>
      <c r="E7480">
        <f t="shared" ca="1" si="1755"/>
        <v>227</v>
      </c>
      <c r="F7480">
        <f t="shared" ca="1" si="1745"/>
        <v>321</v>
      </c>
      <c r="G7480">
        <f t="shared" ca="1" si="1746"/>
        <v>6.25</v>
      </c>
      <c r="H7480" t="str">
        <f t="shared" ca="1" si="1747"/>
        <v>Hot</v>
      </c>
      <c r="I7480">
        <f t="shared" ca="1" si="1748"/>
        <v>31.1</v>
      </c>
      <c r="J7480" t="str">
        <f t="shared" ca="1" si="1749"/>
        <v>No</v>
      </c>
      <c r="K7480" t="str">
        <f t="shared" ca="1" si="1750"/>
        <v>Yes</v>
      </c>
      <c r="L7480">
        <f t="shared" ca="1" si="1751"/>
        <v>6.5</v>
      </c>
      <c r="M7480">
        <f t="shared" ca="1" si="1752"/>
        <v>1958</v>
      </c>
      <c r="N7480">
        <f t="shared" ca="1" si="1753"/>
        <v>2.2400000000000002</v>
      </c>
      <c r="O7480" t="str">
        <f t="shared" ca="1" si="1754"/>
        <v>Yes</v>
      </c>
    </row>
    <row r="7481" spans="1:15" x14ac:dyDescent="0.3">
      <c r="A7481" s="1">
        <f t="shared" ca="1" si="1741"/>
        <v>45719</v>
      </c>
      <c r="B7481" s="2">
        <f t="shared" ca="1" si="1742"/>
        <v>0.28749999999999998</v>
      </c>
      <c r="C7481" t="str">
        <f t="shared" ca="1" si="1743"/>
        <v>Shri Siddhivinayak Temple, Mumbai</v>
      </c>
      <c r="D7481">
        <f t="shared" ca="1" si="1744"/>
        <v>10063</v>
      </c>
      <c r="E7481">
        <f t="shared" ca="1" si="1755"/>
        <v>323</v>
      </c>
      <c r="F7481">
        <f t="shared" ca="1" si="1745"/>
        <v>398</v>
      </c>
      <c r="G7481">
        <f t="shared" ca="1" si="1746"/>
        <v>6.99</v>
      </c>
      <c r="H7481" t="str">
        <f t="shared" ca="1" si="1747"/>
        <v>Humid</v>
      </c>
      <c r="I7481">
        <f t="shared" ca="1" si="1748"/>
        <v>39.200000000000003</v>
      </c>
      <c r="J7481" t="str">
        <f t="shared" ca="1" si="1749"/>
        <v>No</v>
      </c>
      <c r="K7481" t="str">
        <f t="shared" ca="1" si="1750"/>
        <v>No</v>
      </c>
      <c r="L7481">
        <f t="shared" ca="1" si="1751"/>
        <v>8.8000000000000007</v>
      </c>
      <c r="M7481">
        <f t="shared" ca="1" si="1752"/>
        <v>2584</v>
      </c>
      <c r="N7481">
        <f t="shared" ca="1" si="1753"/>
        <v>0.53</v>
      </c>
      <c r="O7481" t="str">
        <f t="shared" ca="1" si="1754"/>
        <v>No</v>
      </c>
    </row>
    <row r="7482" spans="1:15" x14ac:dyDescent="0.3">
      <c r="A7482" s="1">
        <f t="shared" ca="1" si="1741"/>
        <v>45952</v>
      </c>
      <c r="B7482" s="2">
        <f t="shared" ca="1" si="1742"/>
        <v>8.1250000000000003E-2</v>
      </c>
      <c r="C7482" t="str">
        <f t="shared" ca="1" si="1743"/>
        <v>Grishneshwar Temple, Chhatrapati Sambhajinagar</v>
      </c>
      <c r="D7482">
        <f t="shared" ca="1" si="1744"/>
        <v>5698</v>
      </c>
      <c r="E7482">
        <f t="shared" ca="1" si="1755"/>
        <v>402</v>
      </c>
      <c r="F7482">
        <f t="shared" ca="1" si="1745"/>
        <v>424</v>
      </c>
      <c r="G7482">
        <f t="shared" ca="1" si="1746"/>
        <v>9.92</v>
      </c>
      <c r="H7482" t="str">
        <f t="shared" ca="1" si="1747"/>
        <v>Cloudy</v>
      </c>
      <c r="I7482">
        <f t="shared" ca="1" si="1748"/>
        <v>27</v>
      </c>
      <c r="J7482" t="str">
        <f t="shared" ca="1" si="1749"/>
        <v>Yes</v>
      </c>
      <c r="K7482" t="str">
        <f t="shared" ca="1" si="1750"/>
        <v>Yes</v>
      </c>
      <c r="L7482">
        <f t="shared" ca="1" si="1751"/>
        <v>9.4</v>
      </c>
      <c r="M7482">
        <f t="shared" ca="1" si="1752"/>
        <v>1276</v>
      </c>
      <c r="N7482">
        <f t="shared" ca="1" si="1753"/>
        <v>1.72</v>
      </c>
      <c r="O7482" t="str">
        <f t="shared" ca="1" si="1754"/>
        <v>No</v>
      </c>
    </row>
    <row r="7483" spans="1:15" x14ac:dyDescent="0.3">
      <c r="A7483" s="1">
        <f t="shared" ca="1" si="1741"/>
        <v>45763</v>
      </c>
      <c r="B7483" s="2">
        <f t="shared" ca="1" si="1742"/>
        <v>0.32083333333333336</v>
      </c>
      <c r="C7483" t="str">
        <f t="shared" ca="1" si="1743"/>
        <v>Somnath Temple, Gujarat</v>
      </c>
      <c r="D7483">
        <f t="shared" ca="1" si="1744"/>
        <v>1365</v>
      </c>
      <c r="E7483">
        <f t="shared" ca="1" si="1755"/>
        <v>298</v>
      </c>
      <c r="F7483">
        <f t="shared" ca="1" si="1745"/>
        <v>327</v>
      </c>
      <c r="G7483">
        <f t="shared" ca="1" si="1746"/>
        <v>12.44</v>
      </c>
      <c r="H7483" t="str">
        <f t="shared" ca="1" si="1747"/>
        <v>Sunny</v>
      </c>
      <c r="I7483">
        <f t="shared" ca="1" si="1748"/>
        <v>35.799999999999997</v>
      </c>
      <c r="J7483" t="str">
        <f t="shared" ca="1" si="1749"/>
        <v>No</v>
      </c>
      <c r="K7483" t="str">
        <f t="shared" ca="1" si="1750"/>
        <v>Yes</v>
      </c>
      <c r="L7483">
        <f t="shared" ca="1" si="1751"/>
        <v>4</v>
      </c>
      <c r="M7483">
        <f t="shared" ca="1" si="1752"/>
        <v>666</v>
      </c>
      <c r="N7483">
        <f t="shared" ca="1" si="1753"/>
        <v>0.7</v>
      </c>
      <c r="O7483" t="str">
        <f t="shared" ca="1" si="1754"/>
        <v>No</v>
      </c>
    </row>
    <row r="7484" spans="1:15" x14ac:dyDescent="0.3">
      <c r="A7484" s="1">
        <f t="shared" ca="1" si="1741"/>
        <v>45694</v>
      </c>
      <c r="B7484" s="2">
        <f t="shared" ca="1" si="1742"/>
        <v>0.30902777777777779</v>
      </c>
      <c r="C7484" t="str">
        <f t="shared" ca="1" si="1743"/>
        <v>Jagannath Temple, Puri</v>
      </c>
      <c r="D7484">
        <f t="shared" ca="1" si="1744"/>
        <v>13494</v>
      </c>
      <c r="E7484">
        <f t="shared" ca="1" si="1755"/>
        <v>256</v>
      </c>
      <c r="F7484">
        <f t="shared" ca="1" si="1745"/>
        <v>355</v>
      </c>
      <c r="G7484">
        <f t="shared" ca="1" si="1746"/>
        <v>14.1</v>
      </c>
      <c r="H7484" t="str">
        <f t="shared" ca="1" si="1747"/>
        <v>Humid</v>
      </c>
      <c r="I7484">
        <f t="shared" ca="1" si="1748"/>
        <v>32.1</v>
      </c>
      <c r="J7484" t="str">
        <f t="shared" ca="1" si="1749"/>
        <v>No</v>
      </c>
      <c r="K7484" t="str">
        <f t="shared" ca="1" si="1750"/>
        <v>Yes</v>
      </c>
      <c r="L7484">
        <f t="shared" ca="1" si="1751"/>
        <v>4.5999999999999996</v>
      </c>
      <c r="M7484">
        <f t="shared" ca="1" si="1752"/>
        <v>355</v>
      </c>
      <c r="N7484">
        <f t="shared" ca="1" si="1753"/>
        <v>1.66</v>
      </c>
      <c r="O7484" t="str">
        <f t="shared" ca="1" si="1754"/>
        <v>No</v>
      </c>
    </row>
    <row r="7485" spans="1:15" x14ac:dyDescent="0.3">
      <c r="A7485" s="1">
        <f t="shared" ca="1" si="1741"/>
        <v>45641</v>
      </c>
      <c r="B7485" s="2">
        <f t="shared" ca="1" si="1742"/>
        <v>0.95486111111111116</v>
      </c>
      <c r="C7485" t="str">
        <f t="shared" ca="1" si="1743"/>
        <v>Tulja Bhavani Temple, Tuljapur</v>
      </c>
      <c r="D7485">
        <f t="shared" ca="1" si="1744"/>
        <v>6875</v>
      </c>
      <c r="E7485">
        <f t="shared" ca="1" si="1755"/>
        <v>344</v>
      </c>
      <c r="F7485">
        <f t="shared" ca="1" si="1745"/>
        <v>49</v>
      </c>
      <c r="G7485">
        <f t="shared" ca="1" si="1746"/>
        <v>11.67</v>
      </c>
      <c r="H7485" t="str">
        <f t="shared" ca="1" si="1747"/>
        <v>Cloudy</v>
      </c>
      <c r="I7485">
        <f t="shared" ca="1" si="1748"/>
        <v>26.3</v>
      </c>
      <c r="J7485" t="str">
        <f t="shared" ca="1" si="1749"/>
        <v>Yes</v>
      </c>
      <c r="K7485" t="str">
        <f t="shared" ca="1" si="1750"/>
        <v>No</v>
      </c>
      <c r="L7485">
        <f t="shared" ca="1" si="1751"/>
        <v>10.3</v>
      </c>
      <c r="M7485">
        <f t="shared" ca="1" si="1752"/>
        <v>1638</v>
      </c>
      <c r="N7485">
        <f t="shared" ca="1" si="1753"/>
        <v>1.68</v>
      </c>
      <c r="O7485" t="str">
        <f t="shared" ca="1" si="1754"/>
        <v>No</v>
      </c>
    </row>
    <row r="7486" spans="1:15" x14ac:dyDescent="0.3">
      <c r="A7486" s="1">
        <f t="shared" ca="1" si="1741"/>
        <v>46273</v>
      </c>
      <c r="B7486" s="2">
        <f t="shared" ca="1" si="1742"/>
        <v>0.14583333333333334</v>
      </c>
      <c r="C7486" t="str">
        <f t="shared" ca="1" si="1743"/>
        <v>Trimbakeshwar Temple, Nashik</v>
      </c>
      <c r="D7486">
        <f t="shared" ca="1" si="1744"/>
        <v>8341</v>
      </c>
      <c r="E7486">
        <f t="shared" ca="1" si="1755"/>
        <v>568</v>
      </c>
      <c r="F7486">
        <f t="shared" ca="1" si="1745"/>
        <v>470</v>
      </c>
      <c r="G7486">
        <f t="shared" ca="1" si="1746"/>
        <v>11.11</v>
      </c>
      <c r="H7486" t="str">
        <f t="shared" ca="1" si="1747"/>
        <v>Sunny</v>
      </c>
      <c r="I7486">
        <f t="shared" ca="1" si="1748"/>
        <v>35.799999999999997</v>
      </c>
      <c r="J7486" t="str">
        <f t="shared" ca="1" si="1749"/>
        <v>Yes</v>
      </c>
      <c r="K7486" t="str">
        <f t="shared" ca="1" si="1750"/>
        <v>No</v>
      </c>
      <c r="L7486">
        <f t="shared" ca="1" si="1751"/>
        <v>11.6</v>
      </c>
      <c r="M7486">
        <f t="shared" ca="1" si="1752"/>
        <v>1136</v>
      </c>
      <c r="N7486">
        <f t="shared" ca="1" si="1753"/>
        <v>1.86</v>
      </c>
      <c r="O7486" t="str">
        <f t="shared" ca="1" si="1754"/>
        <v>No</v>
      </c>
    </row>
    <row r="7487" spans="1:15" x14ac:dyDescent="0.3">
      <c r="A7487" s="1">
        <f t="shared" ca="1" si="1741"/>
        <v>45934</v>
      </c>
      <c r="B7487" s="2">
        <f t="shared" ca="1" si="1742"/>
        <v>0.27847222222222223</v>
      </c>
      <c r="C7487" t="str">
        <f t="shared" ca="1" si="1743"/>
        <v>Jagannath Temple, Puri</v>
      </c>
      <c r="D7487">
        <f t="shared" ca="1" si="1744"/>
        <v>12741</v>
      </c>
      <c r="E7487">
        <f t="shared" ca="1" si="1755"/>
        <v>428</v>
      </c>
      <c r="F7487">
        <f t="shared" ca="1" si="1745"/>
        <v>306</v>
      </c>
      <c r="G7487">
        <f t="shared" ca="1" si="1746"/>
        <v>14.32</v>
      </c>
      <c r="H7487" t="str">
        <f t="shared" ca="1" si="1747"/>
        <v>Sunny</v>
      </c>
      <c r="I7487">
        <f t="shared" ca="1" si="1748"/>
        <v>18.100000000000001</v>
      </c>
      <c r="J7487" t="str">
        <f t="shared" ca="1" si="1749"/>
        <v>Yes</v>
      </c>
      <c r="K7487" t="str">
        <f t="shared" ca="1" si="1750"/>
        <v>No</v>
      </c>
      <c r="L7487">
        <f t="shared" ca="1" si="1751"/>
        <v>2.1</v>
      </c>
      <c r="M7487">
        <f t="shared" ca="1" si="1752"/>
        <v>1184</v>
      </c>
      <c r="N7487">
        <f t="shared" ca="1" si="1753"/>
        <v>1.44</v>
      </c>
      <c r="O7487" t="str">
        <f t="shared" ca="1" si="1754"/>
        <v>No</v>
      </c>
    </row>
    <row r="7488" spans="1:15" x14ac:dyDescent="0.3">
      <c r="A7488" s="1">
        <f t="shared" ca="1" si="1741"/>
        <v>45408</v>
      </c>
      <c r="B7488" s="2">
        <f t="shared" ca="1" si="1742"/>
        <v>0.52013888888888893</v>
      </c>
      <c r="C7488" t="str">
        <f t="shared" ca="1" si="1743"/>
        <v>Vaishno Devi Temple, Katra</v>
      </c>
      <c r="D7488">
        <f t="shared" ca="1" si="1744"/>
        <v>11323</v>
      </c>
      <c r="E7488">
        <f t="shared" ca="1" si="1755"/>
        <v>74</v>
      </c>
      <c r="F7488">
        <f t="shared" ca="1" si="1745"/>
        <v>480</v>
      </c>
      <c r="G7488">
        <f t="shared" ca="1" si="1746"/>
        <v>3.24</v>
      </c>
      <c r="H7488" t="str">
        <f t="shared" ca="1" si="1747"/>
        <v>Hot</v>
      </c>
      <c r="I7488">
        <f t="shared" ca="1" si="1748"/>
        <v>33</v>
      </c>
      <c r="J7488" t="str">
        <f t="shared" ca="1" si="1749"/>
        <v>No</v>
      </c>
      <c r="K7488" t="str">
        <f t="shared" ca="1" si="1750"/>
        <v>No</v>
      </c>
      <c r="L7488">
        <f t="shared" ca="1" si="1751"/>
        <v>3.6</v>
      </c>
      <c r="M7488">
        <f t="shared" ca="1" si="1752"/>
        <v>2837</v>
      </c>
      <c r="N7488">
        <f t="shared" ca="1" si="1753"/>
        <v>2.41</v>
      </c>
      <c r="O7488" t="str">
        <f t="shared" ca="1" si="1754"/>
        <v>Yes</v>
      </c>
    </row>
    <row r="7489" spans="1:15" x14ac:dyDescent="0.3">
      <c r="A7489" s="1">
        <f t="shared" ca="1" si="1741"/>
        <v>45841</v>
      </c>
      <c r="B7489" s="2">
        <f t="shared" ca="1" si="1742"/>
        <v>0.4548611111111111</v>
      </c>
      <c r="C7489" t="str">
        <f t="shared" ca="1" si="1743"/>
        <v>Shirdi Sai Baba Temple, Shirdi</v>
      </c>
      <c r="D7489">
        <f t="shared" ca="1" si="1744"/>
        <v>4608</v>
      </c>
      <c r="E7489">
        <f t="shared" ca="1" si="1755"/>
        <v>523</v>
      </c>
      <c r="F7489">
        <f t="shared" ca="1" si="1745"/>
        <v>128</v>
      </c>
      <c r="G7489">
        <f t="shared" ca="1" si="1746"/>
        <v>4.03</v>
      </c>
      <c r="H7489" t="str">
        <f t="shared" ca="1" si="1747"/>
        <v>Rainy</v>
      </c>
      <c r="I7489">
        <f t="shared" ca="1" si="1748"/>
        <v>21.6</v>
      </c>
      <c r="J7489" t="str">
        <f t="shared" ca="1" si="1749"/>
        <v>Yes</v>
      </c>
      <c r="K7489" t="str">
        <f t="shared" ca="1" si="1750"/>
        <v>No</v>
      </c>
      <c r="L7489">
        <f t="shared" ca="1" si="1751"/>
        <v>4.9000000000000004</v>
      </c>
      <c r="M7489">
        <f t="shared" ca="1" si="1752"/>
        <v>2813</v>
      </c>
      <c r="N7489">
        <f t="shared" ca="1" si="1753"/>
        <v>1.26</v>
      </c>
      <c r="O7489" t="str">
        <f t="shared" ca="1" si="1754"/>
        <v>Yes</v>
      </c>
    </row>
    <row r="7490" spans="1:15" x14ac:dyDescent="0.3">
      <c r="A7490" s="1">
        <f t="shared" ca="1" si="1741"/>
        <v>45337</v>
      </c>
      <c r="B7490" s="2">
        <f t="shared" ca="1" si="1742"/>
        <v>0.71388888888888891</v>
      </c>
      <c r="C7490" t="str">
        <f t="shared" ca="1" si="1743"/>
        <v>Bhimashankar Temple, Maharashtra</v>
      </c>
      <c r="D7490">
        <f t="shared" ca="1" si="1744"/>
        <v>12060</v>
      </c>
      <c r="E7490">
        <f t="shared" ca="1" si="1755"/>
        <v>391</v>
      </c>
      <c r="F7490">
        <f t="shared" ca="1" si="1745"/>
        <v>104</v>
      </c>
      <c r="G7490">
        <f t="shared" ca="1" si="1746"/>
        <v>0.79</v>
      </c>
      <c r="H7490" t="str">
        <f t="shared" ca="1" si="1747"/>
        <v>Cloudy</v>
      </c>
      <c r="I7490">
        <f t="shared" ca="1" si="1748"/>
        <v>37.700000000000003</v>
      </c>
      <c r="J7490" t="str">
        <f t="shared" ca="1" si="1749"/>
        <v>No</v>
      </c>
      <c r="K7490" t="str">
        <f t="shared" ca="1" si="1750"/>
        <v>No</v>
      </c>
      <c r="L7490">
        <f t="shared" ca="1" si="1751"/>
        <v>4.2</v>
      </c>
      <c r="M7490">
        <f t="shared" ca="1" si="1752"/>
        <v>1524</v>
      </c>
      <c r="N7490">
        <f t="shared" ca="1" si="1753"/>
        <v>1.67</v>
      </c>
      <c r="O7490" t="str">
        <f t="shared" ca="1" si="1754"/>
        <v>No</v>
      </c>
    </row>
    <row r="7491" spans="1:15" x14ac:dyDescent="0.3">
      <c r="A7491" s="1">
        <f t="shared" ref="A7491:A7554" ca="1" si="1756">DATE(2024,1,1)+RANDBETWEEN(0,1095)</f>
        <v>46355</v>
      </c>
      <c r="B7491" s="2">
        <f t="shared" ref="B7491:B7554" ca="1" si="1757">TIME(RANDBETWEEN(0,23),RANDBETWEEN(0,59),0)</f>
        <v>0.21249999999999999</v>
      </c>
      <c r="C7491" t="str">
        <f t="shared" ref="C7491:C7554" ca="1" si="17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7491">
        <f t="shared" ref="D7491:D7554" ca="1" si="1759">RANDBETWEEN(100,15000)</f>
        <v>12796</v>
      </c>
      <c r="E7491">
        <f t="shared" ca="1" si="1755"/>
        <v>387</v>
      </c>
      <c r="F7491">
        <f t="shared" ref="F7491:F7554" ca="1" si="1760">RANDBETWEEN(5,500)</f>
        <v>236</v>
      </c>
      <c r="G7491">
        <f t="shared" ref="G7491:G7554" ca="1" si="1761">ROUND(RAND()*14.5+0.5,2)</f>
        <v>5.84</v>
      </c>
      <c r="H7491" t="str">
        <f t="shared" ref="H7491:H7554" ca="1" si="1762">CHOOSE(RANDBETWEEN(1,5),"Sunny","Cloudy","Rainy","Hot","Humid")</f>
        <v>Humid</v>
      </c>
      <c r="I7491">
        <f t="shared" ref="I7491:I7554" ca="1" si="1763">ROUND(RAND()*24+18,1)</f>
        <v>28.3</v>
      </c>
      <c r="J7491" t="str">
        <f t="shared" ref="J7491:J7554" ca="1" si="1764">IF(RAND()&lt;0.3,"Yes","No")</f>
        <v>No</v>
      </c>
      <c r="K7491" t="str">
        <f t="shared" ref="K7491:K7554" ca="1" si="1765">IF(RAND()&lt;0.2,"Yes","No")</f>
        <v>No</v>
      </c>
      <c r="L7491">
        <f t="shared" ref="L7491:L7554" ca="1" si="1766">ROUND(RAND()*10+2,1)</f>
        <v>10.7</v>
      </c>
      <c r="M7491">
        <f t="shared" ref="M7491:M7554" ca="1" si="1767">RANDBETWEEN(300,3000)</f>
        <v>410</v>
      </c>
      <c r="N7491">
        <f t="shared" ref="N7491:N7554" ca="1" si="1768">ROUND(RAND()*2.2+0.3,2)</f>
        <v>0.69</v>
      </c>
      <c r="O7491" t="str">
        <f t="shared" ref="O7491:O7554" ca="1" si="1769">IF(RAND()&lt;0.35,"Yes","No")</f>
        <v>No</v>
      </c>
    </row>
    <row r="7492" spans="1:15" x14ac:dyDescent="0.3">
      <c r="A7492" s="1">
        <f t="shared" ca="1" si="1756"/>
        <v>46162</v>
      </c>
      <c r="B7492" s="2">
        <f t="shared" ca="1" si="1757"/>
        <v>0.81597222222222221</v>
      </c>
      <c r="C7492" t="str">
        <f t="shared" ca="1" si="1758"/>
        <v>Vaishno Devi Temple, Katra</v>
      </c>
      <c r="D7492">
        <f t="shared" ca="1" si="1759"/>
        <v>13336</v>
      </c>
      <c r="E7492">
        <f t="shared" ca="1" si="1755"/>
        <v>573</v>
      </c>
      <c r="F7492">
        <f t="shared" ca="1" si="1760"/>
        <v>260</v>
      </c>
      <c r="G7492">
        <f t="shared" ca="1" si="1761"/>
        <v>9.83</v>
      </c>
      <c r="H7492" t="str">
        <f t="shared" ca="1" si="1762"/>
        <v>Hot</v>
      </c>
      <c r="I7492">
        <f t="shared" ca="1" si="1763"/>
        <v>34</v>
      </c>
      <c r="J7492" t="str">
        <f t="shared" ca="1" si="1764"/>
        <v>No</v>
      </c>
      <c r="K7492" t="str">
        <f t="shared" ca="1" si="1765"/>
        <v>No</v>
      </c>
      <c r="L7492">
        <f t="shared" ca="1" si="1766"/>
        <v>6.5</v>
      </c>
      <c r="M7492">
        <f t="shared" ca="1" si="1767"/>
        <v>2004</v>
      </c>
      <c r="N7492">
        <f t="shared" ca="1" si="1768"/>
        <v>0.46</v>
      </c>
      <c r="O7492" t="str">
        <f t="shared" ca="1" si="1769"/>
        <v>Yes</v>
      </c>
    </row>
    <row r="7493" spans="1:15" x14ac:dyDescent="0.3">
      <c r="A7493" s="1">
        <f t="shared" ca="1" si="1756"/>
        <v>45517</v>
      </c>
      <c r="B7493" s="2">
        <f t="shared" ca="1" si="1757"/>
        <v>0.47083333333333333</v>
      </c>
      <c r="C7493" t="str">
        <f t="shared" ca="1" si="1758"/>
        <v>Tirumala Tirupati Temple, Tirupati</v>
      </c>
      <c r="D7493">
        <f t="shared" ca="1" si="1759"/>
        <v>2716</v>
      </c>
      <c r="E7493">
        <f t="shared" ca="1" si="1755"/>
        <v>215</v>
      </c>
      <c r="F7493">
        <f t="shared" ca="1" si="1760"/>
        <v>334</v>
      </c>
      <c r="G7493">
        <f t="shared" ca="1" si="1761"/>
        <v>5.2</v>
      </c>
      <c r="H7493" t="str">
        <f t="shared" ca="1" si="1762"/>
        <v>Sunny</v>
      </c>
      <c r="I7493">
        <f t="shared" ca="1" si="1763"/>
        <v>24</v>
      </c>
      <c r="J7493" t="str">
        <f t="shared" ca="1" si="1764"/>
        <v>Yes</v>
      </c>
      <c r="K7493" t="str">
        <f t="shared" ca="1" si="1765"/>
        <v>No</v>
      </c>
      <c r="L7493">
        <f t="shared" ca="1" si="1766"/>
        <v>9.1</v>
      </c>
      <c r="M7493">
        <f t="shared" ca="1" si="1767"/>
        <v>665</v>
      </c>
      <c r="N7493">
        <f t="shared" ca="1" si="1768"/>
        <v>0.59</v>
      </c>
      <c r="O7493" t="str">
        <f t="shared" ca="1" si="1769"/>
        <v>No</v>
      </c>
    </row>
    <row r="7494" spans="1:15" x14ac:dyDescent="0.3">
      <c r="A7494" s="1">
        <f t="shared" ca="1" si="1756"/>
        <v>45532</v>
      </c>
      <c r="B7494" s="2">
        <f t="shared" ca="1" si="1757"/>
        <v>0.1361111111111111</v>
      </c>
      <c r="C7494" t="str">
        <f t="shared" ca="1" si="1758"/>
        <v>Vaishno Devi Temple, Katra</v>
      </c>
      <c r="D7494">
        <f t="shared" ca="1" si="1759"/>
        <v>13728</v>
      </c>
      <c r="E7494">
        <f t="shared" ca="1" si="1755"/>
        <v>310</v>
      </c>
      <c r="F7494">
        <f t="shared" ca="1" si="1760"/>
        <v>5</v>
      </c>
      <c r="G7494">
        <f t="shared" ca="1" si="1761"/>
        <v>10.050000000000001</v>
      </c>
      <c r="H7494" t="str">
        <f t="shared" ca="1" si="1762"/>
        <v>Hot</v>
      </c>
      <c r="I7494">
        <f t="shared" ca="1" si="1763"/>
        <v>30.4</v>
      </c>
      <c r="J7494" t="str">
        <f t="shared" ca="1" si="1764"/>
        <v>No</v>
      </c>
      <c r="K7494" t="str">
        <f t="shared" ca="1" si="1765"/>
        <v>No</v>
      </c>
      <c r="L7494">
        <f t="shared" ca="1" si="1766"/>
        <v>10.8</v>
      </c>
      <c r="M7494">
        <f t="shared" ca="1" si="1767"/>
        <v>492</v>
      </c>
      <c r="N7494">
        <f t="shared" ca="1" si="1768"/>
        <v>1.42</v>
      </c>
      <c r="O7494" t="str">
        <f t="shared" ca="1" si="1769"/>
        <v>No</v>
      </c>
    </row>
    <row r="7495" spans="1:15" x14ac:dyDescent="0.3">
      <c r="A7495" s="1">
        <f t="shared" ca="1" si="1756"/>
        <v>45668</v>
      </c>
      <c r="B7495" s="2">
        <f t="shared" ca="1" si="1757"/>
        <v>0.40902777777777777</v>
      </c>
      <c r="C7495" t="str">
        <f t="shared" ca="1" si="1758"/>
        <v>Bhimashankar Temple, Maharashtra</v>
      </c>
      <c r="D7495">
        <f t="shared" ca="1" si="1759"/>
        <v>9092</v>
      </c>
      <c r="E7495">
        <f t="shared" ca="1" si="1755"/>
        <v>425</v>
      </c>
      <c r="F7495">
        <f t="shared" ca="1" si="1760"/>
        <v>448</v>
      </c>
      <c r="G7495">
        <f t="shared" ca="1" si="1761"/>
        <v>10.16</v>
      </c>
      <c r="H7495" t="str">
        <f t="shared" ca="1" si="1762"/>
        <v>Hot</v>
      </c>
      <c r="I7495">
        <f t="shared" ca="1" si="1763"/>
        <v>28.4</v>
      </c>
      <c r="J7495" t="str">
        <f t="shared" ca="1" si="1764"/>
        <v>No</v>
      </c>
      <c r="K7495" t="str">
        <f t="shared" ca="1" si="1765"/>
        <v>No</v>
      </c>
      <c r="L7495">
        <f t="shared" ca="1" si="1766"/>
        <v>10.8</v>
      </c>
      <c r="M7495">
        <f t="shared" ca="1" si="1767"/>
        <v>1142</v>
      </c>
      <c r="N7495">
        <f t="shared" ca="1" si="1768"/>
        <v>2.4700000000000002</v>
      </c>
      <c r="O7495" t="str">
        <f t="shared" ca="1" si="1769"/>
        <v>Yes</v>
      </c>
    </row>
    <row r="7496" spans="1:15" x14ac:dyDescent="0.3">
      <c r="A7496" s="1">
        <f t="shared" ca="1" si="1756"/>
        <v>46371</v>
      </c>
      <c r="B7496" s="2">
        <f t="shared" ca="1" si="1757"/>
        <v>0.48472222222222222</v>
      </c>
      <c r="C7496" t="str">
        <f t="shared" ca="1" si="1758"/>
        <v>Bhimashankar Temple, Maharashtra</v>
      </c>
      <c r="D7496">
        <f t="shared" ca="1" si="1759"/>
        <v>11894</v>
      </c>
      <c r="E7496">
        <f t="shared" ca="1" si="1755"/>
        <v>287</v>
      </c>
      <c r="F7496">
        <f t="shared" ca="1" si="1760"/>
        <v>19</v>
      </c>
      <c r="G7496">
        <f t="shared" ca="1" si="1761"/>
        <v>2.78</v>
      </c>
      <c r="H7496" t="str">
        <f t="shared" ca="1" si="1762"/>
        <v>Humid</v>
      </c>
      <c r="I7496">
        <f t="shared" ca="1" si="1763"/>
        <v>34.700000000000003</v>
      </c>
      <c r="J7496" t="str">
        <f t="shared" ca="1" si="1764"/>
        <v>No</v>
      </c>
      <c r="K7496" t="str">
        <f t="shared" ca="1" si="1765"/>
        <v>No</v>
      </c>
      <c r="L7496">
        <f t="shared" ca="1" si="1766"/>
        <v>6.7</v>
      </c>
      <c r="M7496">
        <f t="shared" ca="1" si="1767"/>
        <v>380</v>
      </c>
      <c r="N7496">
        <f t="shared" ca="1" si="1768"/>
        <v>2.33</v>
      </c>
      <c r="O7496" t="str">
        <f t="shared" ca="1" si="1769"/>
        <v>No</v>
      </c>
    </row>
    <row r="7497" spans="1:15" x14ac:dyDescent="0.3">
      <c r="A7497" s="1">
        <f t="shared" ca="1" si="1756"/>
        <v>45501</v>
      </c>
      <c r="B7497" s="2">
        <f t="shared" ca="1" si="1757"/>
        <v>8.5416666666666669E-2</v>
      </c>
      <c r="C7497" t="str">
        <f t="shared" ca="1" si="1758"/>
        <v>Golden Temple, Amritsar</v>
      </c>
      <c r="D7497">
        <f t="shared" ca="1" si="1759"/>
        <v>8099</v>
      </c>
      <c r="E7497">
        <f t="shared" ca="1" si="1755"/>
        <v>212</v>
      </c>
      <c r="F7497">
        <f t="shared" ca="1" si="1760"/>
        <v>373</v>
      </c>
      <c r="G7497">
        <f t="shared" ca="1" si="1761"/>
        <v>14.25</v>
      </c>
      <c r="H7497" t="str">
        <f t="shared" ca="1" si="1762"/>
        <v>Sunny</v>
      </c>
      <c r="I7497">
        <f t="shared" ca="1" si="1763"/>
        <v>38.1</v>
      </c>
      <c r="J7497" t="str">
        <f t="shared" ca="1" si="1764"/>
        <v>Yes</v>
      </c>
      <c r="K7497" t="str">
        <f t="shared" ca="1" si="1765"/>
        <v>No</v>
      </c>
      <c r="L7497">
        <f t="shared" ca="1" si="1766"/>
        <v>10.8</v>
      </c>
      <c r="M7497">
        <f t="shared" ca="1" si="1767"/>
        <v>1967</v>
      </c>
      <c r="N7497">
        <f t="shared" ca="1" si="1768"/>
        <v>2.2200000000000002</v>
      </c>
      <c r="O7497" t="str">
        <f t="shared" ca="1" si="1769"/>
        <v>Yes</v>
      </c>
    </row>
    <row r="7498" spans="1:15" x14ac:dyDescent="0.3">
      <c r="A7498" s="1">
        <f t="shared" ca="1" si="1756"/>
        <v>45860</v>
      </c>
      <c r="B7498" s="2">
        <f t="shared" ca="1" si="1757"/>
        <v>0.48194444444444445</v>
      </c>
      <c r="C7498" t="str">
        <f t="shared" ca="1" si="1758"/>
        <v>Meenakshi Amman Temple, Madurai</v>
      </c>
      <c r="D7498">
        <f t="shared" ca="1" si="1759"/>
        <v>14230</v>
      </c>
      <c r="E7498">
        <f t="shared" ca="1" si="1755"/>
        <v>536</v>
      </c>
      <c r="F7498">
        <f t="shared" ca="1" si="1760"/>
        <v>151</v>
      </c>
      <c r="G7498">
        <f t="shared" ca="1" si="1761"/>
        <v>2.98</v>
      </c>
      <c r="H7498" t="str">
        <f t="shared" ca="1" si="1762"/>
        <v>Sunny</v>
      </c>
      <c r="I7498">
        <f t="shared" ca="1" si="1763"/>
        <v>27.2</v>
      </c>
      <c r="J7498" t="str">
        <f t="shared" ca="1" si="1764"/>
        <v>No</v>
      </c>
      <c r="K7498" t="str">
        <f t="shared" ca="1" si="1765"/>
        <v>No</v>
      </c>
      <c r="L7498">
        <f t="shared" ca="1" si="1766"/>
        <v>6</v>
      </c>
      <c r="M7498">
        <f t="shared" ca="1" si="1767"/>
        <v>1187</v>
      </c>
      <c r="N7498">
        <f t="shared" ca="1" si="1768"/>
        <v>1.95</v>
      </c>
      <c r="O7498" t="str">
        <f t="shared" ca="1" si="1769"/>
        <v>Yes</v>
      </c>
    </row>
    <row r="7499" spans="1:15" x14ac:dyDescent="0.3">
      <c r="A7499" s="1">
        <f t="shared" ca="1" si="1756"/>
        <v>45455</v>
      </c>
      <c r="B7499" s="2">
        <f t="shared" ca="1" si="1757"/>
        <v>0.38124999999999998</v>
      </c>
      <c r="C7499" t="str">
        <f t="shared" ca="1" si="1758"/>
        <v>Meenakshi Amman Temple, Madurai</v>
      </c>
      <c r="D7499">
        <f t="shared" ca="1" si="1759"/>
        <v>14435</v>
      </c>
      <c r="E7499">
        <f t="shared" ca="1" si="1755"/>
        <v>292</v>
      </c>
      <c r="F7499">
        <f t="shared" ca="1" si="1760"/>
        <v>474</v>
      </c>
      <c r="G7499">
        <f t="shared" ca="1" si="1761"/>
        <v>2.98</v>
      </c>
      <c r="H7499" t="str">
        <f t="shared" ca="1" si="1762"/>
        <v>Cloudy</v>
      </c>
      <c r="I7499">
        <f t="shared" ca="1" si="1763"/>
        <v>19.399999999999999</v>
      </c>
      <c r="J7499" t="str">
        <f t="shared" ca="1" si="1764"/>
        <v>Yes</v>
      </c>
      <c r="K7499" t="str">
        <f t="shared" ca="1" si="1765"/>
        <v>No</v>
      </c>
      <c r="L7499">
        <f t="shared" ca="1" si="1766"/>
        <v>4.7</v>
      </c>
      <c r="M7499">
        <f t="shared" ca="1" si="1767"/>
        <v>2504</v>
      </c>
      <c r="N7499">
        <f t="shared" ca="1" si="1768"/>
        <v>0.67</v>
      </c>
      <c r="O7499" t="str">
        <f t="shared" ca="1" si="1769"/>
        <v>No</v>
      </c>
    </row>
    <row r="7500" spans="1:15" x14ac:dyDescent="0.3">
      <c r="A7500" s="1">
        <f t="shared" ca="1" si="1756"/>
        <v>46017</v>
      </c>
      <c r="B7500" s="2">
        <f t="shared" ca="1" si="1757"/>
        <v>0.81874999999999998</v>
      </c>
      <c r="C7500" t="str">
        <f t="shared" ca="1" si="1758"/>
        <v>Tirumala Tirupati Temple, Tirupati</v>
      </c>
      <c r="D7500">
        <f t="shared" ca="1" si="1759"/>
        <v>2227</v>
      </c>
      <c r="E7500">
        <f t="shared" ca="1" si="1755"/>
        <v>217</v>
      </c>
      <c r="F7500">
        <f t="shared" ca="1" si="1760"/>
        <v>16</v>
      </c>
      <c r="G7500">
        <f t="shared" ca="1" si="1761"/>
        <v>3.77</v>
      </c>
      <c r="H7500" t="str">
        <f t="shared" ca="1" si="1762"/>
        <v>Rainy</v>
      </c>
      <c r="I7500">
        <f t="shared" ca="1" si="1763"/>
        <v>40.799999999999997</v>
      </c>
      <c r="J7500" t="str">
        <f t="shared" ca="1" si="1764"/>
        <v>Yes</v>
      </c>
      <c r="K7500" t="str">
        <f t="shared" ca="1" si="1765"/>
        <v>No</v>
      </c>
      <c r="L7500">
        <f t="shared" ca="1" si="1766"/>
        <v>6.9</v>
      </c>
      <c r="M7500">
        <f t="shared" ca="1" si="1767"/>
        <v>754</v>
      </c>
      <c r="N7500">
        <f t="shared" ca="1" si="1768"/>
        <v>1.0900000000000001</v>
      </c>
      <c r="O7500" t="str">
        <f t="shared" ca="1" si="1769"/>
        <v>No</v>
      </c>
    </row>
    <row r="7501" spans="1:15" x14ac:dyDescent="0.3">
      <c r="A7501" s="1">
        <f t="shared" ca="1" si="1756"/>
        <v>46073</v>
      </c>
      <c r="B7501" s="2">
        <f t="shared" ca="1" si="1757"/>
        <v>0.42986111111111114</v>
      </c>
      <c r="C7501" t="str">
        <f t="shared" ca="1" si="1758"/>
        <v>Tirumala Tirupati Temple, Tirupati</v>
      </c>
      <c r="D7501">
        <f t="shared" ca="1" si="1759"/>
        <v>9604</v>
      </c>
      <c r="E7501">
        <f t="shared" ca="1" si="1755"/>
        <v>135</v>
      </c>
      <c r="F7501">
        <f t="shared" ca="1" si="1760"/>
        <v>235</v>
      </c>
      <c r="G7501">
        <f t="shared" ca="1" si="1761"/>
        <v>0.78</v>
      </c>
      <c r="H7501" t="str">
        <f t="shared" ca="1" si="1762"/>
        <v>Sunny</v>
      </c>
      <c r="I7501">
        <f t="shared" ca="1" si="1763"/>
        <v>39.4</v>
      </c>
      <c r="J7501" t="str">
        <f t="shared" ca="1" si="1764"/>
        <v>No</v>
      </c>
      <c r="K7501" t="str">
        <f t="shared" ca="1" si="1765"/>
        <v>Yes</v>
      </c>
      <c r="L7501">
        <f t="shared" ca="1" si="1766"/>
        <v>7.5</v>
      </c>
      <c r="M7501">
        <f t="shared" ca="1" si="1767"/>
        <v>589</v>
      </c>
      <c r="N7501">
        <f t="shared" ca="1" si="1768"/>
        <v>2.08</v>
      </c>
      <c r="O7501" t="str">
        <f t="shared" ca="1" si="1769"/>
        <v>No</v>
      </c>
    </row>
    <row r="7502" spans="1:15" x14ac:dyDescent="0.3">
      <c r="A7502" s="1">
        <f t="shared" ca="1" si="1756"/>
        <v>45350</v>
      </c>
      <c r="B7502" s="2">
        <f t="shared" ca="1" si="1757"/>
        <v>0.13402777777777777</v>
      </c>
      <c r="C7502" t="str">
        <f t="shared" ca="1" si="1758"/>
        <v>Shirdi Sai Baba Temple, Shirdi</v>
      </c>
      <c r="D7502">
        <f t="shared" ca="1" si="1759"/>
        <v>7011</v>
      </c>
      <c r="E7502">
        <f t="shared" ca="1" si="1755"/>
        <v>370</v>
      </c>
      <c r="F7502">
        <f t="shared" ca="1" si="1760"/>
        <v>373</v>
      </c>
      <c r="G7502">
        <f t="shared" ca="1" si="1761"/>
        <v>7.74</v>
      </c>
      <c r="H7502" t="str">
        <f t="shared" ca="1" si="1762"/>
        <v>Sunny</v>
      </c>
      <c r="I7502">
        <f t="shared" ca="1" si="1763"/>
        <v>28.9</v>
      </c>
      <c r="J7502" t="str">
        <f t="shared" ca="1" si="1764"/>
        <v>No</v>
      </c>
      <c r="K7502" t="str">
        <f t="shared" ca="1" si="1765"/>
        <v>No</v>
      </c>
      <c r="L7502">
        <f t="shared" ca="1" si="1766"/>
        <v>4.3</v>
      </c>
      <c r="M7502">
        <f t="shared" ca="1" si="1767"/>
        <v>2038</v>
      </c>
      <c r="N7502">
        <f t="shared" ca="1" si="1768"/>
        <v>0.71</v>
      </c>
      <c r="O7502" t="str">
        <f t="shared" ca="1" si="1769"/>
        <v>No</v>
      </c>
    </row>
    <row r="7503" spans="1:15" x14ac:dyDescent="0.3">
      <c r="A7503" s="1">
        <f t="shared" ca="1" si="1756"/>
        <v>45647</v>
      </c>
      <c r="B7503" s="2">
        <f t="shared" ca="1" si="1757"/>
        <v>0.89236111111111116</v>
      </c>
      <c r="C7503" t="str">
        <f t="shared" ca="1" si="1758"/>
        <v>Tulja Bhavani Temple, Tuljapur</v>
      </c>
      <c r="D7503">
        <f t="shared" ca="1" si="1759"/>
        <v>2701</v>
      </c>
      <c r="E7503">
        <f t="shared" ca="1" si="1755"/>
        <v>31</v>
      </c>
      <c r="F7503">
        <f t="shared" ca="1" si="1760"/>
        <v>470</v>
      </c>
      <c r="G7503">
        <f t="shared" ca="1" si="1761"/>
        <v>12.01</v>
      </c>
      <c r="H7503" t="str">
        <f t="shared" ca="1" si="1762"/>
        <v>Sunny</v>
      </c>
      <c r="I7503">
        <f t="shared" ca="1" si="1763"/>
        <v>30.6</v>
      </c>
      <c r="J7503" t="str">
        <f t="shared" ca="1" si="1764"/>
        <v>Yes</v>
      </c>
      <c r="K7503" t="str">
        <f t="shared" ca="1" si="1765"/>
        <v>No</v>
      </c>
      <c r="L7503">
        <f t="shared" ca="1" si="1766"/>
        <v>8.4</v>
      </c>
      <c r="M7503">
        <f t="shared" ca="1" si="1767"/>
        <v>2203</v>
      </c>
      <c r="N7503">
        <f t="shared" ca="1" si="1768"/>
        <v>0.41</v>
      </c>
      <c r="O7503" t="str">
        <f t="shared" ca="1" si="1769"/>
        <v>No</v>
      </c>
    </row>
    <row r="7504" spans="1:15" x14ac:dyDescent="0.3">
      <c r="A7504" s="1">
        <f t="shared" ca="1" si="1756"/>
        <v>45765</v>
      </c>
      <c r="B7504" s="2">
        <f t="shared" ca="1" si="1757"/>
        <v>0.83472222222222225</v>
      </c>
      <c r="C7504" t="str">
        <f t="shared" ca="1" si="1758"/>
        <v>Somnath Temple, Gujarat</v>
      </c>
      <c r="D7504">
        <f t="shared" ca="1" si="1759"/>
        <v>10129</v>
      </c>
      <c r="E7504">
        <f t="shared" ca="1" si="1755"/>
        <v>456</v>
      </c>
      <c r="F7504">
        <f t="shared" ca="1" si="1760"/>
        <v>70</v>
      </c>
      <c r="G7504">
        <f t="shared" ca="1" si="1761"/>
        <v>5.88</v>
      </c>
      <c r="H7504" t="str">
        <f t="shared" ca="1" si="1762"/>
        <v>Rainy</v>
      </c>
      <c r="I7504">
        <f t="shared" ca="1" si="1763"/>
        <v>23.2</v>
      </c>
      <c r="J7504" t="str">
        <f t="shared" ca="1" si="1764"/>
        <v>No</v>
      </c>
      <c r="K7504" t="str">
        <f t="shared" ca="1" si="1765"/>
        <v>No</v>
      </c>
      <c r="L7504">
        <f t="shared" ca="1" si="1766"/>
        <v>4.7</v>
      </c>
      <c r="M7504">
        <f t="shared" ca="1" si="1767"/>
        <v>2801</v>
      </c>
      <c r="N7504">
        <f t="shared" ca="1" si="1768"/>
        <v>1.3</v>
      </c>
      <c r="O7504" t="str">
        <f t="shared" ca="1" si="1769"/>
        <v>No</v>
      </c>
    </row>
    <row r="7505" spans="1:15" x14ac:dyDescent="0.3">
      <c r="A7505" s="1">
        <f t="shared" ca="1" si="1756"/>
        <v>45664</v>
      </c>
      <c r="B7505" s="2">
        <f t="shared" ca="1" si="1757"/>
        <v>0.69374999999999998</v>
      </c>
      <c r="C7505" t="str">
        <f t="shared" ca="1" si="1758"/>
        <v>Meenakshi Amman Temple, Madurai</v>
      </c>
      <c r="D7505">
        <f t="shared" ca="1" si="1759"/>
        <v>5842</v>
      </c>
      <c r="E7505">
        <f t="shared" ca="1" si="1755"/>
        <v>531</v>
      </c>
      <c r="F7505">
        <f t="shared" ca="1" si="1760"/>
        <v>363</v>
      </c>
      <c r="G7505">
        <f t="shared" ca="1" si="1761"/>
        <v>11.69</v>
      </c>
      <c r="H7505" t="str">
        <f t="shared" ca="1" si="1762"/>
        <v>Hot</v>
      </c>
      <c r="I7505">
        <f t="shared" ca="1" si="1763"/>
        <v>24.8</v>
      </c>
      <c r="J7505" t="str">
        <f t="shared" ca="1" si="1764"/>
        <v>Yes</v>
      </c>
      <c r="K7505" t="str">
        <f t="shared" ca="1" si="1765"/>
        <v>No</v>
      </c>
      <c r="L7505">
        <f t="shared" ca="1" si="1766"/>
        <v>5.2</v>
      </c>
      <c r="M7505">
        <f t="shared" ca="1" si="1767"/>
        <v>1921</v>
      </c>
      <c r="N7505">
        <f t="shared" ca="1" si="1768"/>
        <v>1.46</v>
      </c>
      <c r="O7505" t="str">
        <f t="shared" ca="1" si="1769"/>
        <v>Yes</v>
      </c>
    </row>
    <row r="7506" spans="1:15" x14ac:dyDescent="0.3">
      <c r="A7506" s="1">
        <f t="shared" ca="1" si="1756"/>
        <v>46053</v>
      </c>
      <c r="B7506" s="2">
        <f t="shared" ca="1" si="1757"/>
        <v>0.38680555555555557</v>
      </c>
      <c r="C7506" t="str">
        <f t="shared" ca="1" si="1758"/>
        <v>Kashi Vishwanath Temple, Varanasi</v>
      </c>
      <c r="D7506">
        <f t="shared" ca="1" si="1759"/>
        <v>4985</v>
      </c>
      <c r="E7506">
        <f t="shared" ca="1" si="1755"/>
        <v>179</v>
      </c>
      <c r="F7506">
        <f t="shared" ca="1" si="1760"/>
        <v>428</v>
      </c>
      <c r="G7506">
        <f t="shared" ca="1" si="1761"/>
        <v>12.13</v>
      </c>
      <c r="H7506" t="str">
        <f t="shared" ca="1" si="1762"/>
        <v>Cloudy</v>
      </c>
      <c r="I7506">
        <f t="shared" ca="1" si="1763"/>
        <v>39.5</v>
      </c>
      <c r="J7506" t="str">
        <f t="shared" ca="1" si="1764"/>
        <v>No</v>
      </c>
      <c r="K7506" t="str">
        <f t="shared" ca="1" si="1765"/>
        <v>Yes</v>
      </c>
      <c r="L7506">
        <f t="shared" ca="1" si="1766"/>
        <v>3.8</v>
      </c>
      <c r="M7506">
        <f t="shared" ca="1" si="1767"/>
        <v>556</v>
      </c>
      <c r="N7506">
        <f t="shared" ca="1" si="1768"/>
        <v>1.82</v>
      </c>
      <c r="O7506" t="str">
        <f t="shared" ca="1" si="1769"/>
        <v>Yes</v>
      </c>
    </row>
    <row r="7507" spans="1:15" x14ac:dyDescent="0.3">
      <c r="A7507" s="1">
        <f t="shared" ca="1" si="1756"/>
        <v>45529</v>
      </c>
      <c r="B7507" s="2">
        <f t="shared" ca="1" si="1757"/>
        <v>0.22847222222222222</v>
      </c>
      <c r="C7507" t="str">
        <f t="shared" ca="1" si="1758"/>
        <v>Shirdi Sai Baba Temple, Shirdi</v>
      </c>
      <c r="D7507">
        <f t="shared" ca="1" si="1759"/>
        <v>5342</v>
      </c>
      <c r="E7507">
        <f t="shared" ca="1" si="1755"/>
        <v>152</v>
      </c>
      <c r="F7507">
        <f t="shared" ca="1" si="1760"/>
        <v>420</v>
      </c>
      <c r="G7507">
        <f t="shared" ca="1" si="1761"/>
        <v>14.34</v>
      </c>
      <c r="H7507" t="str">
        <f t="shared" ca="1" si="1762"/>
        <v>Sunny</v>
      </c>
      <c r="I7507">
        <f t="shared" ca="1" si="1763"/>
        <v>42</v>
      </c>
      <c r="J7507" t="str">
        <f t="shared" ca="1" si="1764"/>
        <v>Yes</v>
      </c>
      <c r="K7507" t="str">
        <f t="shared" ca="1" si="1765"/>
        <v>No</v>
      </c>
      <c r="L7507">
        <f t="shared" ca="1" si="1766"/>
        <v>9.4</v>
      </c>
      <c r="M7507">
        <f t="shared" ca="1" si="1767"/>
        <v>2080</v>
      </c>
      <c r="N7507">
        <f t="shared" ca="1" si="1768"/>
        <v>0.61</v>
      </c>
      <c r="O7507" t="str">
        <f t="shared" ca="1" si="1769"/>
        <v>No</v>
      </c>
    </row>
    <row r="7508" spans="1:15" x14ac:dyDescent="0.3">
      <c r="A7508" s="1">
        <f t="shared" ca="1" si="1756"/>
        <v>45700</v>
      </c>
      <c r="B7508" s="2">
        <f t="shared" ca="1" si="1757"/>
        <v>0.41597222222222224</v>
      </c>
      <c r="C7508" t="str">
        <f t="shared" ca="1" si="1758"/>
        <v>Shree Mahakaleshwar Temple, Ujjain</v>
      </c>
      <c r="D7508">
        <f t="shared" ca="1" si="1759"/>
        <v>9880</v>
      </c>
      <c r="E7508">
        <f t="shared" ca="1" si="1755"/>
        <v>119</v>
      </c>
      <c r="F7508">
        <f t="shared" ca="1" si="1760"/>
        <v>121</v>
      </c>
      <c r="G7508">
        <f t="shared" ca="1" si="1761"/>
        <v>12.98</v>
      </c>
      <c r="H7508" t="str">
        <f t="shared" ca="1" si="1762"/>
        <v>Sunny</v>
      </c>
      <c r="I7508">
        <f t="shared" ca="1" si="1763"/>
        <v>37.6</v>
      </c>
      <c r="J7508" t="str">
        <f t="shared" ca="1" si="1764"/>
        <v>Yes</v>
      </c>
      <c r="K7508" t="str">
        <f t="shared" ca="1" si="1765"/>
        <v>Yes</v>
      </c>
      <c r="L7508">
        <f t="shared" ca="1" si="1766"/>
        <v>4</v>
      </c>
      <c r="M7508">
        <f t="shared" ca="1" si="1767"/>
        <v>2773</v>
      </c>
      <c r="N7508">
        <f t="shared" ca="1" si="1768"/>
        <v>0.51</v>
      </c>
      <c r="O7508" t="str">
        <f t="shared" ca="1" si="1769"/>
        <v>No</v>
      </c>
    </row>
    <row r="7509" spans="1:15" x14ac:dyDescent="0.3">
      <c r="A7509" s="1">
        <f t="shared" ca="1" si="1756"/>
        <v>45364</v>
      </c>
      <c r="B7509" s="2">
        <f t="shared" ca="1" si="1757"/>
        <v>0.20624999999999999</v>
      </c>
      <c r="C7509" t="str">
        <f t="shared" ca="1" si="1758"/>
        <v>Tirumala Tirupati Temple, Tirupati</v>
      </c>
      <c r="D7509">
        <f t="shared" ca="1" si="1759"/>
        <v>9431</v>
      </c>
      <c r="E7509">
        <f t="shared" ca="1" si="1755"/>
        <v>416</v>
      </c>
      <c r="F7509">
        <f t="shared" ca="1" si="1760"/>
        <v>252</v>
      </c>
      <c r="G7509">
        <f t="shared" ca="1" si="1761"/>
        <v>3.68</v>
      </c>
      <c r="H7509" t="str">
        <f t="shared" ca="1" si="1762"/>
        <v>Rainy</v>
      </c>
      <c r="I7509">
        <f t="shared" ca="1" si="1763"/>
        <v>34</v>
      </c>
      <c r="J7509" t="str">
        <f t="shared" ca="1" si="1764"/>
        <v>Yes</v>
      </c>
      <c r="K7509" t="str">
        <f t="shared" ca="1" si="1765"/>
        <v>Yes</v>
      </c>
      <c r="L7509">
        <f t="shared" ca="1" si="1766"/>
        <v>3.4</v>
      </c>
      <c r="M7509">
        <f t="shared" ca="1" si="1767"/>
        <v>1325</v>
      </c>
      <c r="N7509">
        <f t="shared" ca="1" si="1768"/>
        <v>0.63</v>
      </c>
      <c r="O7509" t="str">
        <f t="shared" ca="1" si="1769"/>
        <v>No</v>
      </c>
    </row>
    <row r="7510" spans="1:15" x14ac:dyDescent="0.3">
      <c r="A7510" s="1">
        <f t="shared" ca="1" si="1756"/>
        <v>45494</v>
      </c>
      <c r="B7510" s="2">
        <f t="shared" ca="1" si="1757"/>
        <v>6.5972222222222224E-2</v>
      </c>
      <c r="C7510" t="str">
        <f t="shared" ca="1" si="1758"/>
        <v>Grishneshwar Temple, Chhatrapati Sambhajinagar</v>
      </c>
      <c r="D7510">
        <f t="shared" ca="1" si="1759"/>
        <v>5330</v>
      </c>
      <c r="E7510">
        <f t="shared" ca="1" si="1755"/>
        <v>499</v>
      </c>
      <c r="F7510">
        <f t="shared" ca="1" si="1760"/>
        <v>244</v>
      </c>
      <c r="G7510">
        <f t="shared" ca="1" si="1761"/>
        <v>13.73</v>
      </c>
      <c r="H7510" t="str">
        <f t="shared" ca="1" si="1762"/>
        <v>Humid</v>
      </c>
      <c r="I7510">
        <f t="shared" ca="1" si="1763"/>
        <v>41.7</v>
      </c>
      <c r="J7510" t="str">
        <f t="shared" ca="1" si="1764"/>
        <v>No</v>
      </c>
      <c r="K7510" t="str">
        <f t="shared" ca="1" si="1765"/>
        <v>No</v>
      </c>
      <c r="L7510">
        <f t="shared" ca="1" si="1766"/>
        <v>6.4</v>
      </c>
      <c r="M7510">
        <f t="shared" ca="1" si="1767"/>
        <v>475</v>
      </c>
      <c r="N7510">
        <f t="shared" ca="1" si="1768"/>
        <v>1.99</v>
      </c>
      <c r="O7510" t="str">
        <f t="shared" ca="1" si="1769"/>
        <v>No</v>
      </c>
    </row>
    <row r="7511" spans="1:15" x14ac:dyDescent="0.3">
      <c r="A7511" s="1">
        <f t="shared" ca="1" si="1756"/>
        <v>45808</v>
      </c>
      <c r="B7511" s="2">
        <f t="shared" ca="1" si="1757"/>
        <v>0.43611111111111112</v>
      </c>
      <c r="C7511" t="str">
        <f t="shared" ca="1" si="1758"/>
        <v>Golden Temple, Amritsar</v>
      </c>
      <c r="D7511">
        <f t="shared" ca="1" si="1759"/>
        <v>9735</v>
      </c>
      <c r="E7511">
        <f t="shared" ca="1" si="1755"/>
        <v>128</v>
      </c>
      <c r="F7511">
        <f t="shared" ca="1" si="1760"/>
        <v>123</v>
      </c>
      <c r="G7511">
        <f t="shared" ca="1" si="1761"/>
        <v>8.5</v>
      </c>
      <c r="H7511" t="str">
        <f t="shared" ca="1" si="1762"/>
        <v>Cloudy</v>
      </c>
      <c r="I7511">
        <f t="shared" ca="1" si="1763"/>
        <v>20.8</v>
      </c>
      <c r="J7511" t="str">
        <f t="shared" ca="1" si="1764"/>
        <v>No</v>
      </c>
      <c r="K7511" t="str">
        <f t="shared" ca="1" si="1765"/>
        <v>No</v>
      </c>
      <c r="L7511">
        <f t="shared" ca="1" si="1766"/>
        <v>8.6</v>
      </c>
      <c r="M7511">
        <f t="shared" ca="1" si="1767"/>
        <v>2537</v>
      </c>
      <c r="N7511">
        <f t="shared" ca="1" si="1768"/>
        <v>0.59</v>
      </c>
      <c r="O7511" t="str">
        <f t="shared" ca="1" si="1769"/>
        <v>No</v>
      </c>
    </row>
    <row r="7512" spans="1:15" x14ac:dyDescent="0.3">
      <c r="A7512" s="1">
        <f t="shared" ca="1" si="1756"/>
        <v>45912</v>
      </c>
      <c r="B7512" s="2">
        <f t="shared" ca="1" si="1757"/>
        <v>0.44027777777777777</v>
      </c>
      <c r="C7512" t="str">
        <f t="shared" ca="1" si="1758"/>
        <v>Kashi Vishwanath Temple, Varanasi</v>
      </c>
      <c r="D7512">
        <f t="shared" ca="1" si="1759"/>
        <v>7704</v>
      </c>
      <c r="E7512">
        <f t="shared" ca="1" si="1755"/>
        <v>452</v>
      </c>
      <c r="F7512">
        <f t="shared" ca="1" si="1760"/>
        <v>304</v>
      </c>
      <c r="G7512">
        <f t="shared" ca="1" si="1761"/>
        <v>6.56</v>
      </c>
      <c r="H7512" t="str">
        <f t="shared" ca="1" si="1762"/>
        <v>Cloudy</v>
      </c>
      <c r="I7512">
        <f t="shared" ca="1" si="1763"/>
        <v>41.2</v>
      </c>
      <c r="J7512" t="str">
        <f t="shared" ca="1" si="1764"/>
        <v>Yes</v>
      </c>
      <c r="K7512" t="str">
        <f t="shared" ca="1" si="1765"/>
        <v>Yes</v>
      </c>
      <c r="L7512">
        <f t="shared" ca="1" si="1766"/>
        <v>2.6</v>
      </c>
      <c r="M7512">
        <f t="shared" ca="1" si="1767"/>
        <v>850</v>
      </c>
      <c r="N7512">
        <f t="shared" ca="1" si="1768"/>
        <v>1.0900000000000001</v>
      </c>
      <c r="O7512" t="str">
        <f t="shared" ca="1" si="1769"/>
        <v>Yes</v>
      </c>
    </row>
    <row r="7513" spans="1:15" x14ac:dyDescent="0.3">
      <c r="A7513" s="1">
        <f t="shared" ca="1" si="1756"/>
        <v>45425</v>
      </c>
      <c r="B7513" s="2">
        <f t="shared" ca="1" si="1757"/>
        <v>0.12083333333333333</v>
      </c>
      <c r="C7513" t="str">
        <f t="shared" ca="1" si="1758"/>
        <v>Shri Siddhivinayak Temple, Mumbai</v>
      </c>
      <c r="D7513">
        <f t="shared" ca="1" si="1759"/>
        <v>4406</v>
      </c>
      <c r="E7513">
        <f t="shared" ca="1" si="1755"/>
        <v>578</v>
      </c>
      <c r="F7513">
        <f t="shared" ca="1" si="1760"/>
        <v>12</v>
      </c>
      <c r="G7513">
        <f t="shared" ca="1" si="1761"/>
        <v>10.97</v>
      </c>
      <c r="H7513" t="str">
        <f t="shared" ca="1" si="1762"/>
        <v>Humid</v>
      </c>
      <c r="I7513">
        <f t="shared" ca="1" si="1763"/>
        <v>35.6</v>
      </c>
      <c r="J7513" t="str">
        <f t="shared" ca="1" si="1764"/>
        <v>No</v>
      </c>
      <c r="K7513" t="str">
        <f t="shared" ca="1" si="1765"/>
        <v>No</v>
      </c>
      <c r="L7513">
        <f t="shared" ca="1" si="1766"/>
        <v>11.4</v>
      </c>
      <c r="M7513">
        <f t="shared" ca="1" si="1767"/>
        <v>832</v>
      </c>
      <c r="N7513">
        <f t="shared" ca="1" si="1768"/>
        <v>1.19</v>
      </c>
      <c r="O7513" t="str">
        <f t="shared" ca="1" si="1769"/>
        <v>Yes</v>
      </c>
    </row>
    <row r="7514" spans="1:15" x14ac:dyDescent="0.3">
      <c r="A7514" s="1">
        <f t="shared" ca="1" si="1756"/>
        <v>45527</v>
      </c>
      <c r="B7514" s="2">
        <f t="shared" ca="1" si="1757"/>
        <v>0.11736111111111111</v>
      </c>
      <c r="C7514" t="str">
        <f t="shared" ca="1" si="1758"/>
        <v>Golden Temple, Amritsar</v>
      </c>
      <c r="D7514">
        <f t="shared" ca="1" si="1759"/>
        <v>6038</v>
      </c>
      <c r="E7514">
        <f t="shared" ca="1" si="1755"/>
        <v>47</v>
      </c>
      <c r="F7514">
        <f t="shared" ca="1" si="1760"/>
        <v>186</v>
      </c>
      <c r="G7514">
        <f t="shared" ca="1" si="1761"/>
        <v>14.47</v>
      </c>
      <c r="H7514" t="str">
        <f t="shared" ca="1" si="1762"/>
        <v>Hot</v>
      </c>
      <c r="I7514">
        <f t="shared" ca="1" si="1763"/>
        <v>27.4</v>
      </c>
      <c r="J7514" t="str">
        <f t="shared" ca="1" si="1764"/>
        <v>No</v>
      </c>
      <c r="K7514" t="str">
        <f t="shared" ca="1" si="1765"/>
        <v>No</v>
      </c>
      <c r="L7514">
        <f t="shared" ca="1" si="1766"/>
        <v>6.7</v>
      </c>
      <c r="M7514">
        <f t="shared" ca="1" si="1767"/>
        <v>2362</v>
      </c>
      <c r="N7514">
        <f t="shared" ca="1" si="1768"/>
        <v>2.14</v>
      </c>
      <c r="O7514" t="str">
        <f t="shared" ca="1" si="1769"/>
        <v>No</v>
      </c>
    </row>
    <row r="7515" spans="1:15" x14ac:dyDescent="0.3">
      <c r="A7515" s="1">
        <f t="shared" ca="1" si="1756"/>
        <v>45771</v>
      </c>
      <c r="B7515" s="2">
        <f t="shared" ca="1" si="1757"/>
        <v>0.54166666666666663</v>
      </c>
      <c r="C7515" t="str">
        <f t="shared" ca="1" si="1758"/>
        <v>Golden Temple, Amritsar</v>
      </c>
      <c r="D7515">
        <f t="shared" ca="1" si="1759"/>
        <v>963</v>
      </c>
      <c r="E7515">
        <f t="shared" ca="1" si="1755"/>
        <v>382</v>
      </c>
      <c r="F7515">
        <f t="shared" ca="1" si="1760"/>
        <v>451</v>
      </c>
      <c r="G7515">
        <f t="shared" ca="1" si="1761"/>
        <v>7.34</v>
      </c>
      <c r="H7515" t="str">
        <f t="shared" ca="1" si="1762"/>
        <v>Sunny</v>
      </c>
      <c r="I7515">
        <f t="shared" ca="1" si="1763"/>
        <v>32.799999999999997</v>
      </c>
      <c r="J7515" t="str">
        <f t="shared" ca="1" si="1764"/>
        <v>No</v>
      </c>
      <c r="K7515" t="str">
        <f t="shared" ca="1" si="1765"/>
        <v>No</v>
      </c>
      <c r="L7515">
        <f t="shared" ca="1" si="1766"/>
        <v>11</v>
      </c>
      <c r="M7515">
        <f t="shared" ca="1" si="1767"/>
        <v>745</v>
      </c>
      <c r="N7515">
        <f t="shared" ca="1" si="1768"/>
        <v>0.62</v>
      </c>
      <c r="O7515" t="str">
        <f t="shared" ca="1" si="1769"/>
        <v>No</v>
      </c>
    </row>
    <row r="7516" spans="1:15" x14ac:dyDescent="0.3">
      <c r="A7516" s="1">
        <f t="shared" ca="1" si="1756"/>
        <v>46081</v>
      </c>
      <c r="B7516" s="2">
        <f t="shared" ca="1" si="1757"/>
        <v>6.1111111111111109E-2</v>
      </c>
      <c r="C7516" t="str">
        <f t="shared" ca="1" si="1758"/>
        <v>Trimbakeshwar Temple, Nashik</v>
      </c>
      <c r="D7516">
        <f t="shared" ca="1" si="1759"/>
        <v>4765</v>
      </c>
      <c r="E7516">
        <f t="shared" ca="1" si="1755"/>
        <v>455</v>
      </c>
      <c r="F7516">
        <f t="shared" ca="1" si="1760"/>
        <v>372</v>
      </c>
      <c r="G7516">
        <f t="shared" ca="1" si="1761"/>
        <v>2.83</v>
      </c>
      <c r="H7516" t="str">
        <f t="shared" ca="1" si="1762"/>
        <v>Rainy</v>
      </c>
      <c r="I7516">
        <f t="shared" ca="1" si="1763"/>
        <v>39.6</v>
      </c>
      <c r="J7516" t="str">
        <f t="shared" ca="1" si="1764"/>
        <v>Yes</v>
      </c>
      <c r="K7516" t="str">
        <f t="shared" ca="1" si="1765"/>
        <v>Yes</v>
      </c>
      <c r="L7516">
        <f t="shared" ca="1" si="1766"/>
        <v>7.5</v>
      </c>
      <c r="M7516">
        <f t="shared" ca="1" si="1767"/>
        <v>2117</v>
      </c>
      <c r="N7516">
        <f t="shared" ca="1" si="1768"/>
        <v>0.82</v>
      </c>
      <c r="O7516" t="str">
        <f t="shared" ca="1" si="1769"/>
        <v>Yes</v>
      </c>
    </row>
    <row r="7517" spans="1:15" x14ac:dyDescent="0.3">
      <c r="A7517" s="1">
        <f t="shared" ca="1" si="1756"/>
        <v>46036</v>
      </c>
      <c r="B7517" s="2">
        <f t="shared" ca="1" si="1757"/>
        <v>0.67361111111111116</v>
      </c>
      <c r="C7517" t="str">
        <f t="shared" ca="1" si="1758"/>
        <v>Golden Temple, Amritsar</v>
      </c>
      <c r="D7517">
        <f t="shared" ca="1" si="1759"/>
        <v>7660</v>
      </c>
      <c r="E7517">
        <f t="shared" ca="1" si="1755"/>
        <v>113</v>
      </c>
      <c r="F7517">
        <f t="shared" ca="1" si="1760"/>
        <v>64</v>
      </c>
      <c r="G7517">
        <f t="shared" ca="1" si="1761"/>
        <v>13.92</v>
      </c>
      <c r="H7517" t="str">
        <f t="shared" ca="1" si="1762"/>
        <v>Hot</v>
      </c>
      <c r="I7517">
        <f t="shared" ca="1" si="1763"/>
        <v>20.3</v>
      </c>
      <c r="J7517" t="str">
        <f t="shared" ca="1" si="1764"/>
        <v>No</v>
      </c>
      <c r="K7517" t="str">
        <f t="shared" ca="1" si="1765"/>
        <v>Yes</v>
      </c>
      <c r="L7517">
        <f t="shared" ca="1" si="1766"/>
        <v>9.6</v>
      </c>
      <c r="M7517">
        <f t="shared" ca="1" si="1767"/>
        <v>648</v>
      </c>
      <c r="N7517">
        <f t="shared" ca="1" si="1768"/>
        <v>1.75</v>
      </c>
      <c r="O7517" t="str">
        <f t="shared" ca="1" si="1769"/>
        <v>No</v>
      </c>
    </row>
    <row r="7518" spans="1:15" x14ac:dyDescent="0.3">
      <c r="A7518" s="1">
        <f t="shared" ca="1" si="1756"/>
        <v>46210</v>
      </c>
      <c r="B7518" s="2">
        <f t="shared" ca="1" si="1757"/>
        <v>0.93958333333333333</v>
      </c>
      <c r="C7518" t="str">
        <f t="shared" ca="1" si="1758"/>
        <v>Shri Siddhivinayak Temple, Mumbai</v>
      </c>
      <c r="D7518">
        <f t="shared" ca="1" si="1759"/>
        <v>11761</v>
      </c>
      <c r="E7518">
        <f t="shared" ca="1" si="1755"/>
        <v>594</v>
      </c>
      <c r="F7518">
        <f t="shared" ca="1" si="1760"/>
        <v>423</v>
      </c>
      <c r="G7518">
        <f t="shared" ca="1" si="1761"/>
        <v>10.69</v>
      </c>
      <c r="H7518" t="str">
        <f t="shared" ca="1" si="1762"/>
        <v>Sunny</v>
      </c>
      <c r="I7518">
        <f t="shared" ca="1" si="1763"/>
        <v>36.1</v>
      </c>
      <c r="J7518" t="str">
        <f t="shared" ca="1" si="1764"/>
        <v>Yes</v>
      </c>
      <c r="K7518" t="str">
        <f t="shared" ca="1" si="1765"/>
        <v>No</v>
      </c>
      <c r="L7518">
        <f t="shared" ca="1" si="1766"/>
        <v>5.9</v>
      </c>
      <c r="M7518">
        <f t="shared" ca="1" si="1767"/>
        <v>1297</v>
      </c>
      <c r="N7518">
        <f t="shared" ca="1" si="1768"/>
        <v>1.03</v>
      </c>
      <c r="O7518" t="str">
        <f t="shared" ca="1" si="1769"/>
        <v>Yes</v>
      </c>
    </row>
    <row r="7519" spans="1:15" x14ac:dyDescent="0.3">
      <c r="A7519" s="1">
        <f t="shared" ca="1" si="1756"/>
        <v>45511</v>
      </c>
      <c r="B7519" s="2">
        <f t="shared" ca="1" si="1757"/>
        <v>0.99791666666666667</v>
      </c>
      <c r="C7519" t="str">
        <f t="shared" ca="1" si="1758"/>
        <v>Somnath Temple, Gujarat</v>
      </c>
      <c r="D7519">
        <f t="shared" ca="1" si="1759"/>
        <v>10715</v>
      </c>
      <c r="E7519">
        <f t="shared" ca="1" si="1755"/>
        <v>323</v>
      </c>
      <c r="F7519">
        <f t="shared" ca="1" si="1760"/>
        <v>173</v>
      </c>
      <c r="G7519">
        <f t="shared" ca="1" si="1761"/>
        <v>7.53</v>
      </c>
      <c r="H7519" t="str">
        <f t="shared" ca="1" si="1762"/>
        <v>Hot</v>
      </c>
      <c r="I7519">
        <f t="shared" ca="1" si="1763"/>
        <v>31.7</v>
      </c>
      <c r="J7519" t="str">
        <f t="shared" ca="1" si="1764"/>
        <v>No</v>
      </c>
      <c r="K7519" t="str">
        <f t="shared" ca="1" si="1765"/>
        <v>No</v>
      </c>
      <c r="L7519">
        <f t="shared" ca="1" si="1766"/>
        <v>11.7</v>
      </c>
      <c r="M7519">
        <f t="shared" ca="1" si="1767"/>
        <v>1779</v>
      </c>
      <c r="N7519">
        <f t="shared" ca="1" si="1768"/>
        <v>0.45</v>
      </c>
      <c r="O7519" t="str">
        <f t="shared" ca="1" si="1769"/>
        <v>No</v>
      </c>
    </row>
    <row r="7520" spans="1:15" x14ac:dyDescent="0.3">
      <c r="A7520" s="1">
        <f t="shared" ca="1" si="1756"/>
        <v>46063</v>
      </c>
      <c r="B7520" s="2">
        <f t="shared" ca="1" si="1757"/>
        <v>9.7222222222222224E-2</v>
      </c>
      <c r="C7520" t="str">
        <f t="shared" ca="1" si="1758"/>
        <v>Bhimashankar Temple, Maharashtra</v>
      </c>
      <c r="D7520">
        <f t="shared" ca="1" si="1759"/>
        <v>11038</v>
      </c>
      <c r="E7520">
        <f t="shared" ca="1" si="1755"/>
        <v>545</v>
      </c>
      <c r="F7520">
        <f t="shared" ca="1" si="1760"/>
        <v>356</v>
      </c>
      <c r="G7520">
        <f t="shared" ca="1" si="1761"/>
        <v>12.97</v>
      </c>
      <c r="H7520" t="str">
        <f t="shared" ca="1" si="1762"/>
        <v>Hot</v>
      </c>
      <c r="I7520">
        <f t="shared" ca="1" si="1763"/>
        <v>40.6</v>
      </c>
      <c r="J7520" t="str">
        <f t="shared" ca="1" si="1764"/>
        <v>Yes</v>
      </c>
      <c r="K7520" t="str">
        <f t="shared" ca="1" si="1765"/>
        <v>No</v>
      </c>
      <c r="L7520">
        <f t="shared" ca="1" si="1766"/>
        <v>6.9</v>
      </c>
      <c r="M7520">
        <f t="shared" ca="1" si="1767"/>
        <v>2227</v>
      </c>
      <c r="N7520">
        <f t="shared" ca="1" si="1768"/>
        <v>1.05</v>
      </c>
      <c r="O7520" t="str">
        <f t="shared" ca="1" si="1769"/>
        <v>No</v>
      </c>
    </row>
    <row r="7521" spans="1:15" x14ac:dyDescent="0.3">
      <c r="A7521" s="1">
        <f t="shared" ca="1" si="1756"/>
        <v>45530</v>
      </c>
      <c r="B7521" s="2">
        <f t="shared" ca="1" si="1757"/>
        <v>0.16180555555555556</v>
      </c>
      <c r="C7521" t="str">
        <f t="shared" ca="1" si="1758"/>
        <v>Meenakshi Amman Temple, Madurai</v>
      </c>
      <c r="D7521">
        <f t="shared" ca="1" si="1759"/>
        <v>9516</v>
      </c>
      <c r="E7521">
        <f t="shared" ca="1" si="1755"/>
        <v>186</v>
      </c>
      <c r="F7521">
        <f t="shared" ca="1" si="1760"/>
        <v>55</v>
      </c>
      <c r="G7521">
        <f t="shared" ca="1" si="1761"/>
        <v>4.63</v>
      </c>
      <c r="H7521" t="str">
        <f t="shared" ca="1" si="1762"/>
        <v>Sunny</v>
      </c>
      <c r="I7521">
        <f t="shared" ca="1" si="1763"/>
        <v>20.8</v>
      </c>
      <c r="J7521" t="str">
        <f t="shared" ca="1" si="1764"/>
        <v>No</v>
      </c>
      <c r="K7521" t="str">
        <f t="shared" ca="1" si="1765"/>
        <v>Yes</v>
      </c>
      <c r="L7521">
        <f t="shared" ca="1" si="1766"/>
        <v>2.1</v>
      </c>
      <c r="M7521">
        <f t="shared" ca="1" si="1767"/>
        <v>507</v>
      </c>
      <c r="N7521">
        <f t="shared" ca="1" si="1768"/>
        <v>0.6</v>
      </c>
      <c r="O7521" t="str">
        <f t="shared" ca="1" si="1769"/>
        <v>Yes</v>
      </c>
    </row>
    <row r="7522" spans="1:15" x14ac:dyDescent="0.3">
      <c r="A7522" s="1">
        <f t="shared" ca="1" si="1756"/>
        <v>46082</v>
      </c>
      <c r="B7522" s="2">
        <f t="shared" ca="1" si="1757"/>
        <v>0.67986111111111114</v>
      </c>
      <c r="C7522" t="str">
        <f t="shared" ca="1" si="1758"/>
        <v>Dagdusheth Halwai Ganpati Temple, Pune</v>
      </c>
      <c r="D7522">
        <f t="shared" ca="1" si="1759"/>
        <v>4513</v>
      </c>
      <c r="E7522">
        <f t="shared" ca="1" si="1755"/>
        <v>25</v>
      </c>
      <c r="F7522">
        <f t="shared" ca="1" si="1760"/>
        <v>188</v>
      </c>
      <c r="G7522">
        <f t="shared" ca="1" si="1761"/>
        <v>14.85</v>
      </c>
      <c r="H7522" t="str">
        <f t="shared" ca="1" si="1762"/>
        <v>Rainy</v>
      </c>
      <c r="I7522">
        <f t="shared" ca="1" si="1763"/>
        <v>24</v>
      </c>
      <c r="J7522" t="str">
        <f t="shared" ca="1" si="1764"/>
        <v>No</v>
      </c>
      <c r="K7522" t="str">
        <f t="shared" ca="1" si="1765"/>
        <v>Yes</v>
      </c>
      <c r="L7522">
        <f t="shared" ca="1" si="1766"/>
        <v>5.3</v>
      </c>
      <c r="M7522">
        <f t="shared" ca="1" si="1767"/>
        <v>821</v>
      </c>
      <c r="N7522">
        <f t="shared" ca="1" si="1768"/>
        <v>0.8</v>
      </c>
      <c r="O7522" t="str">
        <f t="shared" ca="1" si="1769"/>
        <v>No</v>
      </c>
    </row>
    <row r="7523" spans="1:15" x14ac:dyDescent="0.3">
      <c r="A7523" s="1">
        <f t="shared" ca="1" si="1756"/>
        <v>45495</v>
      </c>
      <c r="B7523" s="2">
        <f t="shared" ca="1" si="1757"/>
        <v>0.38750000000000001</v>
      </c>
      <c r="C7523" t="str">
        <f t="shared" ca="1" si="1758"/>
        <v>Kashi Vishwanath Temple, Varanasi</v>
      </c>
      <c r="D7523">
        <f t="shared" ca="1" si="1759"/>
        <v>7875</v>
      </c>
      <c r="E7523">
        <f t="shared" ca="1" si="1755"/>
        <v>529</v>
      </c>
      <c r="F7523">
        <f t="shared" ca="1" si="1760"/>
        <v>213</v>
      </c>
      <c r="G7523">
        <f t="shared" ca="1" si="1761"/>
        <v>14.03</v>
      </c>
      <c r="H7523" t="str">
        <f t="shared" ca="1" si="1762"/>
        <v>Sunny</v>
      </c>
      <c r="I7523">
        <f t="shared" ca="1" si="1763"/>
        <v>31.8</v>
      </c>
      <c r="J7523" t="str">
        <f t="shared" ca="1" si="1764"/>
        <v>No</v>
      </c>
      <c r="K7523" t="str">
        <f t="shared" ca="1" si="1765"/>
        <v>Yes</v>
      </c>
      <c r="L7523">
        <f t="shared" ca="1" si="1766"/>
        <v>7.1</v>
      </c>
      <c r="M7523">
        <f t="shared" ca="1" si="1767"/>
        <v>1241</v>
      </c>
      <c r="N7523">
        <f t="shared" ca="1" si="1768"/>
        <v>0.55000000000000004</v>
      </c>
      <c r="O7523" t="str">
        <f t="shared" ca="1" si="1769"/>
        <v>Yes</v>
      </c>
    </row>
    <row r="7524" spans="1:15" x14ac:dyDescent="0.3">
      <c r="A7524" s="1">
        <f t="shared" ca="1" si="1756"/>
        <v>46098</v>
      </c>
      <c r="B7524" s="2">
        <f t="shared" ca="1" si="1757"/>
        <v>0.98750000000000004</v>
      </c>
      <c r="C7524" t="str">
        <f t="shared" ca="1" si="1758"/>
        <v>Shree Mahakaleshwar Temple, Ujjain</v>
      </c>
      <c r="D7524">
        <f t="shared" ca="1" si="1759"/>
        <v>5757</v>
      </c>
      <c r="E7524">
        <f t="shared" ca="1" si="1755"/>
        <v>582</v>
      </c>
      <c r="F7524">
        <f t="shared" ca="1" si="1760"/>
        <v>411</v>
      </c>
      <c r="G7524">
        <f t="shared" ca="1" si="1761"/>
        <v>14.71</v>
      </c>
      <c r="H7524" t="str">
        <f t="shared" ca="1" si="1762"/>
        <v>Hot</v>
      </c>
      <c r="I7524">
        <f t="shared" ca="1" si="1763"/>
        <v>41.5</v>
      </c>
      <c r="J7524" t="str">
        <f t="shared" ca="1" si="1764"/>
        <v>No</v>
      </c>
      <c r="K7524" t="str">
        <f t="shared" ca="1" si="1765"/>
        <v>No</v>
      </c>
      <c r="L7524">
        <f t="shared" ca="1" si="1766"/>
        <v>11.3</v>
      </c>
      <c r="M7524">
        <f t="shared" ca="1" si="1767"/>
        <v>1391</v>
      </c>
      <c r="N7524">
        <f t="shared" ca="1" si="1768"/>
        <v>0.36</v>
      </c>
      <c r="O7524" t="str">
        <f t="shared" ca="1" si="1769"/>
        <v>No</v>
      </c>
    </row>
    <row r="7525" spans="1:15" x14ac:dyDescent="0.3">
      <c r="A7525" s="1">
        <f t="shared" ca="1" si="1756"/>
        <v>45772</v>
      </c>
      <c r="B7525" s="2">
        <f t="shared" ca="1" si="1757"/>
        <v>0.29166666666666669</v>
      </c>
      <c r="C7525" t="str">
        <f t="shared" ca="1" si="1758"/>
        <v>Dagdusheth Halwai Ganpati Temple, Pune</v>
      </c>
      <c r="D7525">
        <f t="shared" ca="1" si="1759"/>
        <v>12392</v>
      </c>
      <c r="E7525">
        <f t="shared" ca="1" si="1755"/>
        <v>540</v>
      </c>
      <c r="F7525">
        <f t="shared" ca="1" si="1760"/>
        <v>366</v>
      </c>
      <c r="G7525">
        <f t="shared" ca="1" si="1761"/>
        <v>11.44</v>
      </c>
      <c r="H7525" t="str">
        <f t="shared" ca="1" si="1762"/>
        <v>Hot</v>
      </c>
      <c r="I7525">
        <f t="shared" ca="1" si="1763"/>
        <v>40.4</v>
      </c>
      <c r="J7525" t="str">
        <f t="shared" ca="1" si="1764"/>
        <v>No</v>
      </c>
      <c r="K7525" t="str">
        <f t="shared" ca="1" si="1765"/>
        <v>No</v>
      </c>
      <c r="L7525">
        <f t="shared" ca="1" si="1766"/>
        <v>8</v>
      </c>
      <c r="M7525">
        <f t="shared" ca="1" si="1767"/>
        <v>1370</v>
      </c>
      <c r="N7525">
        <f t="shared" ca="1" si="1768"/>
        <v>1.32</v>
      </c>
      <c r="O7525" t="str">
        <f t="shared" ca="1" si="1769"/>
        <v>No</v>
      </c>
    </row>
    <row r="7526" spans="1:15" x14ac:dyDescent="0.3">
      <c r="A7526" s="1">
        <f t="shared" ca="1" si="1756"/>
        <v>45622</v>
      </c>
      <c r="B7526" s="2">
        <f t="shared" ca="1" si="1757"/>
        <v>0.97291666666666665</v>
      </c>
      <c r="C7526" t="str">
        <f t="shared" ca="1" si="1758"/>
        <v>Shirdi Sai Baba Temple, Shirdi</v>
      </c>
      <c r="D7526">
        <f t="shared" ca="1" si="1759"/>
        <v>7664</v>
      </c>
      <c r="E7526">
        <f t="shared" ca="1" si="1755"/>
        <v>347</v>
      </c>
      <c r="F7526">
        <f t="shared" ca="1" si="1760"/>
        <v>105</v>
      </c>
      <c r="G7526">
        <f t="shared" ca="1" si="1761"/>
        <v>10.68</v>
      </c>
      <c r="H7526" t="str">
        <f t="shared" ca="1" si="1762"/>
        <v>Rainy</v>
      </c>
      <c r="I7526">
        <f t="shared" ca="1" si="1763"/>
        <v>24.5</v>
      </c>
      <c r="J7526" t="str">
        <f t="shared" ca="1" si="1764"/>
        <v>Yes</v>
      </c>
      <c r="K7526" t="str">
        <f t="shared" ca="1" si="1765"/>
        <v>No</v>
      </c>
      <c r="L7526">
        <f t="shared" ca="1" si="1766"/>
        <v>11.6</v>
      </c>
      <c r="M7526">
        <f t="shared" ca="1" si="1767"/>
        <v>929</v>
      </c>
      <c r="N7526">
        <f t="shared" ca="1" si="1768"/>
        <v>2.46</v>
      </c>
      <c r="O7526" t="str">
        <f t="shared" ca="1" si="1769"/>
        <v>No</v>
      </c>
    </row>
    <row r="7527" spans="1:15" x14ac:dyDescent="0.3">
      <c r="A7527" s="1">
        <f t="shared" ca="1" si="1756"/>
        <v>45990</v>
      </c>
      <c r="B7527" s="2">
        <f t="shared" ca="1" si="1757"/>
        <v>0.99375000000000002</v>
      </c>
      <c r="C7527" t="str">
        <f t="shared" ca="1" si="1758"/>
        <v>Vaishno Devi Temple, Katra</v>
      </c>
      <c r="D7527">
        <f t="shared" ca="1" si="1759"/>
        <v>11975</v>
      </c>
      <c r="E7527">
        <f t="shared" ca="1" si="1755"/>
        <v>584</v>
      </c>
      <c r="F7527">
        <f t="shared" ca="1" si="1760"/>
        <v>222</v>
      </c>
      <c r="G7527">
        <f t="shared" ca="1" si="1761"/>
        <v>12.79</v>
      </c>
      <c r="H7527" t="str">
        <f t="shared" ca="1" si="1762"/>
        <v>Hot</v>
      </c>
      <c r="I7527">
        <f t="shared" ca="1" si="1763"/>
        <v>36.9</v>
      </c>
      <c r="J7527" t="str">
        <f t="shared" ca="1" si="1764"/>
        <v>No</v>
      </c>
      <c r="K7527" t="str">
        <f t="shared" ca="1" si="1765"/>
        <v>No</v>
      </c>
      <c r="L7527">
        <f t="shared" ca="1" si="1766"/>
        <v>10.8</v>
      </c>
      <c r="M7527">
        <f t="shared" ca="1" si="1767"/>
        <v>546</v>
      </c>
      <c r="N7527">
        <f t="shared" ca="1" si="1768"/>
        <v>1.36</v>
      </c>
      <c r="O7527" t="str">
        <f t="shared" ca="1" si="1769"/>
        <v>No</v>
      </c>
    </row>
    <row r="7528" spans="1:15" x14ac:dyDescent="0.3">
      <c r="A7528" s="1">
        <f t="shared" ca="1" si="1756"/>
        <v>45566</v>
      </c>
      <c r="B7528" s="2">
        <f t="shared" ca="1" si="1757"/>
        <v>7.9861111111111105E-2</v>
      </c>
      <c r="C7528" t="str">
        <f t="shared" ca="1" si="1758"/>
        <v>Jagannath Temple, Puri</v>
      </c>
      <c r="D7528">
        <f t="shared" ca="1" si="1759"/>
        <v>2318</v>
      </c>
      <c r="E7528">
        <f t="shared" ca="1" si="1755"/>
        <v>189</v>
      </c>
      <c r="F7528">
        <f t="shared" ca="1" si="1760"/>
        <v>376</v>
      </c>
      <c r="G7528">
        <f t="shared" ca="1" si="1761"/>
        <v>14.3</v>
      </c>
      <c r="H7528" t="str">
        <f t="shared" ca="1" si="1762"/>
        <v>Rainy</v>
      </c>
      <c r="I7528">
        <f t="shared" ca="1" si="1763"/>
        <v>29.3</v>
      </c>
      <c r="J7528" t="str">
        <f t="shared" ca="1" si="1764"/>
        <v>Yes</v>
      </c>
      <c r="K7528" t="str">
        <f t="shared" ca="1" si="1765"/>
        <v>No</v>
      </c>
      <c r="L7528">
        <f t="shared" ca="1" si="1766"/>
        <v>4</v>
      </c>
      <c r="M7528">
        <f t="shared" ca="1" si="1767"/>
        <v>1868</v>
      </c>
      <c r="N7528">
        <f t="shared" ca="1" si="1768"/>
        <v>0.98</v>
      </c>
      <c r="O7528" t="str">
        <f t="shared" ca="1" si="1769"/>
        <v>Yes</v>
      </c>
    </row>
    <row r="7529" spans="1:15" x14ac:dyDescent="0.3">
      <c r="A7529" s="1">
        <f t="shared" ca="1" si="1756"/>
        <v>45525</v>
      </c>
      <c r="B7529" s="2">
        <f t="shared" ca="1" si="1757"/>
        <v>0.4152777777777778</v>
      </c>
      <c r="C7529" t="str">
        <f t="shared" ca="1" si="1758"/>
        <v>Bhimashankar Temple, Maharashtra</v>
      </c>
      <c r="D7529">
        <f t="shared" ca="1" si="1759"/>
        <v>1527</v>
      </c>
      <c r="E7529">
        <f t="shared" ca="1" si="1755"/>
        <v>469</v>
      </c>
      <c r="F7529">
        <f t="shared" ca="1" si="1760"/>
        <v>12</v>
      </c>
      <c r="G7529">
        <f t="shared" ca="1" si="1761"/>
        <v>0.73</v>
      </c>
      <c r="H7529" t="str">
        <f t="shared" ca="1" si="1762"/>
        <v>Hot</v>
      </c>
      <c r="I7529">
        <f t="shared" ca="1" si="1763"/>
        <v>20.2</v>
      </c>
      <c r="J7529" t="str">
        <f t="shared" ca="1" si="1764"/>
        <v>Yes</v>
      </c>
      <c r="K7529" t="str">
        <f t="shared" ca="1" si="1765"/>
        <v>Yes</v>
      </c>
      <c r="L7529">
        <f t="shared" ca="1" si="1766"/>
        <v>9.6999999999999993</v>
      </c>
      <c r="M7529">
        <f t="shared" ca="1" si="1767"/>
        <v>2412</v>
      </c>
      <c r="N7529">
        <f t="shared" ca="1" si="1768"/>
        <v>2.2400000000000002</v>
      </c>
      <c r="O7529" t="str">
        <f t="shared" ca="1" si="1769"/>
        <v>No</v>
      </c>
    </row>
    <row r="7530" spans="1:15" x14ac:dyDescent="0.3">
      <c r="A7530" s="1">
        <f t="shared" ca="1" si="1756"/>
        <v>46327</v>
      </c>
      <c r="B7530" s="2">
        <f t="shared" ca="1" si="1757"/>
        <v>0.31527777777777777</v>
      </c>
      <c r="C7530" t="str">
        <f t="shared" ca="1" si="1758"/>
        <v>Somnath Temple, Gujarat</v>
      </c>
      <c r="D7530">
        <f t="shared" ca="1" si="1759"/>
        <v>11728</v>
      </c>
      <c r="E7530">
        <f t="shared" ref="E7530:E7593" ca="1" si="1770">RANDBETWEEN(10,600)</f>
        <v>597</v>
      </c>
      <c r="F7530">
        <f t="shared" ca="1" si="1760"/>
        <v>191</v>
      </c>
      <c r="G7530">
        <f t="shared" ca="1" si="1761"/>
        <v>7.19</v>
      </c>
      <c r="H7530" t="str">
        <f t="shared" ca="1" si="1762"/>
        <v>Hot</v>
      </c>
      <c r="I7530">
        <f t="shared" ca="1" si="1763"/>
        <v>21</v>
      </c>
      <c r="J7530" t="str">
        <f t="shared" ca="1" si="1764"/>
        <v>Yes</v>
      </c>
      <c r="K7530" t="str">
        <f t="shared" ca="1" si="1765"/>
        <v>No</v>
      </c>
      <c r="L7530">
        <f t="shared" ca="1" si="1766"/>
        <v>5</v>
      </c>
      <c r="M7530">
        <f t="shared" ca="1" si="1767"/>
        <v>523</v>
      </c>
      <c r="N7530">
        <f t="shared" ca="1" si="1768"/>
        <v>0.6</v>
      </c>
      <c r="O7530" t="str">
        <f t="shared" ca="1" si="1769"/>
        <v>No</v>
      </c>
    </row>
    <row r="7531" spans="1:15" x14ac:dyDescent="0.3">
      <c r="A7531" s="1">
        <f t="shared" ca="1" si="1756"/>
        <v>46147</v>
      </c>
      <c r="B7531" s="2">
        <f t="shared" ca="1" si="1757"/>
        <v>0.37986111111111109</v>
      </c>
      <c r="C7531" t="str">
        <f t="shared" ca="1" si="1758"/>
        <v>Bhimashankar Temple, Maharashtra</v>
      </c>
      <c r="D7531">
        <f t="shared" ca="1" si="1759"/>
        <v>5213</v>
      </c>
      <c r="E7531">
        <f t="shared" ca="1" si="1770"/>
        <v>322</v>
      </c>
      <c r="F7531">
        <f t="shared" ca="1" si="1760"/>
        <v>117</v>
      </c>
      <c r="G7531">
        <f t="shared" ca="1" si="1761"/>
        <v>3.95</v>
      </c>
      <c r="H7531" t="str">
        <f t="shared" ca="1" si="1762"/>
        <v>Hot</v>
      </c>
      <c r="I7531">
        <f t="shared" ca="1" si="1763"/>
        <v>27.6</v>
      </c>
      <c r="J7531" t="str">
        <f t="shared" ca="1" si="1764"/>
        <v>No</v>
      </c>
      <c r="K7531" t="str">
        <f t="shared" ca="1" si="1765"/>
        <v>No</v>
      </c>
      <c r="L7531">
        <f t="shared" ca="1" si="1766"/>
        <v>10.8</v>
      </c>
      <c r="M7531">
        <f t="shared" ca="1" si="1767"/>
        <v>1574</v>
      </c>
      <c r="N7531">
        <f t="shared" ca="1" si="1768"/>
        <v>1.66</v>
      </c>
      <c r="O7531" t="str">
        <f t="shared" ca="1" si="1769"/>
        <v>No</v>
      </c>
    </row>
    <row r="7532" spans="1:15" x14ac:dyDescent="0.3">
      <c r="A7532" s="1">
        <f t="shared" ca="1" si="1756"/>
        <v>46263</v>
      </c>
      <c r="B7532" s="2">
        <f t="shared" ca="1" si="1757"/>
        <v>0.62916666666666665</v>
      </c>
      <c r="C7532" t="str">
        <f t="shared" ca="1" si="1758"/>
        <v>Trimbakeshwar Temple, Nashik</v>
      </c>
      <c r="D7532">
        <f t="shared" ca="1" si="1759"/>
        <v>3151</v>
      </c>
      <c r="E7532">
        <f t="shared" ca="1" si="1770"/>
        <v>134</v>
      </c>
      <c r="F7532">
        <f t="shared" ca="1" si="1760"/>
        <v>121</v>
      </c>
      <c r="G7532">
        <f t="shared" ca="1" si="1761"/>
        <v>4.38</v>
      </c>
      <c r="H7532" t="str">
        <f t="shared" ca="1" si="1762"/>
        <v>Humid</v>
      </c>
      <c r="I7532">
        <f t="shared" ca="1" si="1763"/>
        <v>28.9</v>
      </c>
      <c r="J7532" t="str">
        <f t="shared" ca="1" si="1764"/>
        <v>No</v>
      </c>
      <c r="K7532" t="str">
        <f t="shared" ca="1" si="1765"/>
        <v>No</v>
      </c>
      <c r="L7532">
        <f t="shared" ca="1" si="1766"/>
        <v>5.2</v>
      </c>
      <c r="M7532">
        <f t="shared" ca="1" si="1767"/>
        <v>1661</v>
      </c>
      <c r="N7532">
        <f t="shared" ca="1" si="1768"/>
        <v>2.2799999999999998</v>
      </c>
      <c r="O7532" t="str">
        <f t="shared" ca="1" si="1769"/>
        <v>Yes</v>
      </c>
    </row>
    <row r="7533" spans="1:15" x14ac:dyDescent="0.3">
      <c r="A7533" s="1">
        <f t="shared" ca="1" si="1756"/>
        <v>45998</v>
      </c>
      <c r="B7533" s="2">
        <f t="shared" ca="1" si="1757"/>
        <v>0.35208333333333336</v>
      </c>
      <c r="C7533" t="str">
        <f t="shared" ca="1" si="1758"/>
        <v>Shirdi Sai Baba Temple, Shirdi</v>
      </c>
      <c r="D7533">
        <f t="shared" ca="1" si="1759"/>
        <v>7751</v>
      </c>
      <c r="E7533">
        <f t="shared" ca="1" si="1770"/>
        <v>563</v>
      </c>
      <c r="F7533">
        <f t="shared" ca="1" si="1760"/>
        <v>240</v>
      </c>
      <c r="G7533">
        <f t="shared" ca="1" si="1761"/>
        <v>13.85</v>
      </c>
      <c r="H7533" t="str">
        <f t="shared" ca="1" si="1762"/>
        <v>Cloudy</v>
      </c>
      <c r="I7533">
        <f t="shared" ca="1" si="1763"/>
        <v>31.4</v>
      </c>
      <c r="J7533" t="str">
        <f t="shared" ca="1" si="1764"/>
        <v>No</v>
      </c>
      <c r="K7533" t="str">
        <f t="shared" ca="1" si="1765"/>
        <v>No</v>
      </c>
      <c r="L7533">
        <f t="shared" ca="1" si="1766"/>
        <v>6.9</v>
      </c>
      <c r="M7533">
        <f t="shared" ca="1" si="1767"/>
        <v>2179</v>
      </c>
      <c r="N7533">
        <f t="shared" ca="1" si="1768"/>
        <v>1.4</v>
      </c>
      <c r="O7533" t="str">
        <f t="shared" ca="1" si="1769"/>
        <v>No</v>
      </c>
    </row>
    <row r="7534" spans="1:15" x14ac:dyDescent="0.3">
      <c r="A7534" s="1">
        <f t="shared" ca="1" si="1756"/>
        <v>46386</v>
      </c>
      <c r="B7534" s="2">
        <f t="shared" ca="1" si="1757"/>
        <v>0.4861111111111111</v>
      </c>
      <c r="C7534" t="str">
        <f t="shared" ca="1" si="1758"/>
        <v>Kashi Vishwanath Temple, Varanasi</v>
      </c>
      <c r="D7534">
        <f t="shared" ca="1" si="1759"/>
        <v>11175</v>
      </c>
      <c r="E7534">
        <f t="shared" ca="1" si="1770"/>
        <v>65</v>
      </c>
      <c r="F7534">
        <f t="shared" ca="1" si="1760"/>
        <v>287</v>
      </c>
      <c r="G7534">
        <f t="shared" ca="1" si="1761"/>
        <v>8.56</v>
      </c>
      <c r="H7534" t="str">
        <f t="shared" ca="1" si="1762"/>
        <v>Rainy</v>
      </c>
      <c r="I7534">
        <f t="shared" ca="1" si="1763"/>
        <v>41.7</v>
      </c>
      <c r="J7534" t="str">
        <f t="shared" ca="1" si="1764"/>
        <v>No</v>
      </c>
      <c r="K7534" t="str">
        <f t="shared" ca="1" si="1765"/>
        <v>No</v>
      </c>
      <c r="L7534">
        <f t="shared" ca="1" si="1766"/>
        <v>6.3</v>
      </c>
      <c r="M7534">
        <f t="shared" ca="1" si="1767"/>
        <v>2252</v>
      </c>
      <c r="N7534">
        <f t="shared" ca="1" si="1768"/>
        <v>1.03</v>
      </c>
      <c r="O7534" t="str">
        <f t="shared" ca="1" si="1769"/>
        <v>No</v>
      </c>
    </row>
    <row r="7535" spans="1:15" x14ac:dyDescent="0.3">
      <c r="A7535" s="1">
        <f t="shared" ca="1" si="1756"/>
        <v>45546</v>
      </c>
      <c r="B7535" s="2">
        <f t="shared" ca="1" si="1757"/>
        <v>0.64513888888888893</v>
      </c>
      <c r="C7535" t="str">
        <f t="shared" ca="1" si="1758"/>
        <v>Dagdusheth Halwai Ganpati Temple, Pune</v>
      </c>
      <c r="D7535">
        <f t="shared" ca="1" si="1759"/>
        <v>7211</v>
      </c>
      <c r="E7535">
        <f t="shared" ca="1" si="1770"/>
        <v>596</v>
      </c>
      <c r="F7535">
        <f t="shared" ca="1" si="1760"/>
        <v>275</v>
      </c>
      <c r="G7535">
        <f t="shared" ca="1" si="1761"/>
        <v>4.38</v>
      </c>
      <c r="H7535" t="str">
        <f t="shared" ca="1" si="1762"/>
        <v>Sunny</v>
      </c>
      <c r="I7535">
        <f t="shared" ca="1" si="1763"/>
        <v>25</v>
      </c>
      <c r="J7535" t="str">
        <f t="shared" ca="1" si="1764"/>
        <v>No</v>
      </c>
      <c r="K7535" t="str">
        <f t="shared" ca="1" si="1765"/>
        <v>Yes</v>
      </c>
      <c r="L7535">
        <f t="shared" ca="1" si="1766"/>
        <v>2.2000000000000002</v>
      </c>
      <c r="M7535">
        <f t="shared" ca="1" si="1767"/>
        <v>1084</v>
      </c>
      <c r="N7535">
        <f t="shared" ca="1" si="1768"/>
        <v>1.44</v>
      </c>
      <c r="O7535" t="str">
        <f t="shared" ca="1" si="1769"/>
        <v>No</v>
      </c>
    </row>
    <row r="7536" spans="1:15" x14ac:dyDescent="0.3">
      <c r="A7536" s="1">
        <f t="shared" ca="1" si="1756"/>
        <v>45602</v>
      </c>
      <c r="B7536" s="2">
        <f t="shared" ca="1" si="1757"/>
        <v>0.93125000000000002</v>
      </c>
      <c r="C7536" t="str">
        <f t="shared" ca="1" si="1758"/>
        <v>Vaishno Devi Temple, Katra</v>
      </c>
      <c r="D7536">
        <f t="shared" ca="1" si="1759"/>
        <v>14340</v>
      </c>
      <c r="E7536">
        <f t="shared" ca="1" si="1770"/>
        <v>457</v>
      </c>
      <c r="F7536">
        <f t="shared" ca="1" si="1760"/>
        <v>191</v>
      </c>
      <c r="G7536">
        <f t="shared" ca="1" si="1761"/>
        <v>13.77</v>
      </c>
      <c r="H7536" t="str">
        <f t="shared" ca="1" si="1762"/>
        <v>Humid</v>
      </c>
      <c r="I7536">
        <f t="shared" ca="1" si="1763"/>
        <v>24.3</v>
      </c>
      <c r="J7536" t="str">
        <f t="shared" ca="1" si="1764"/>
        <v>No</v>
      </c>
      <c r="K7536" t="str">
        <f t="shared" ca="1" si="1765"/>
        <v>Yes</v>
      </c>
      <c r="L7536">
        <f t="shared" ca="1" si="1766"/>
        <v>7.3</v>
      </c>
      <c r="M7536">
        <f t="shared" ca="1" si="1767"/>
        <v>1541</v>
      </c>
      <c r="N7536">
        <f t="shared" ca="1" si="1768"/>
        <v>2.0499999999999998</v>
      </c>
      <c r="O7536" t="str">
        <f t="shared" ca="1" si="1769"/>
        <v>No</v>
      </c>
    </row>
    <row r="7537" spans="1:15" x14ac:dyDescent="0.3">
      <c r="A7537" s="1">
        <f t="shared" ca="1" si="1756"/>
        <v>46186</v>
      </c>
      <c r="B7537" s="2">
        <f t="shared" ca="1" si="1757"/>
        <v>0.47222222222222221</v>
      </c>
      <c r="C7537" t="str">
        <f t="shared" ca="1" si="1758"/>
        <v>Trimbakeshwar Temple, Nashik</v>
      </c>
      <c r="D7537">
        <f t="shared" ca="1" si="1759"/>
        <v>9829</v>
      </c>
      <c r="E7537">
        <f t="shared" ca="1" si="1770"/>
        <v>574</v>
      </c>
      <c r="F7537">
        <f t="shared" ca="1" si="1760"/>
        <v>294</v>
      </c>
      <c r="G7537">
        <f t="shared" ca="1" si="1761"/>
        <v>0.56999999999999995</v>
      </c>
      <c r="H7537" t="str">
        <f t="shared" ca="1" si="1762"/>
        <v>Hot</v>
      </c>
      <c r="I7537">
        <f t="shared" ca="1" si="1763"/>
        <v>31.9</v>
      </c>
      <c r="J7537" t="str">
        <f t="shared" ca="1" si="1764"/>
        <v>No</v>
      </c>
      <c r="K7537" t="str">
        <f t="shared" ca="1" si="1765"/>
        <v>No</v>
      </c>
      <c r="L7537">
        <f t="shared" ca="1" si="1766"/>
        <v>2.9</v>
      </c>
      <c r="M7537">
        <f t="shared" ca="1" si="1767"/>
        <v>684</v>
      </c>
      <c r="N7537">
        <f t="shared" ca="1" si="1768"/>
        <v>2.37</v>
      </c>
      <c r="O7537" t="str">
        <f t="shared" ca="1" si="1769"/>
        <v>No</v>
      </c>
    </row>
    <row r="7538" spans="1:15" x14ac:dyDescent="0.3">
      <c r="A7538" s="1">
        <f t="shared" ca="1" si="1756"/>
        <v>45620</v>
      </c>
      <c r="B7538" s="2">
        <f t="shared" ca="1" si="1757"/>
        <v>0.83958333333333335</v>
      </c>
      <c r="C7538" t="str">
        <f t="shared" ca="1" si="1758"/>
        <v>Grishneshwar Temple, Chhatrapati Sambhajinagar</v>
      </c>
      <c r="D7538">
        <f t="shared" ca="1" si="1759"/>
        <v>14590</v>
      </c>
      <c r="E7538">
        <f t="shared" ca="1" si="1770"/>
        <v>345</v>
      </c>
      <c r="F7538">
        <f t="shared" ca="1" si="1760"/>
        <v>88</v>
      </c>
      <c r="G7538">
        <f t="shared" ca="1" si="1761"/>
        <v>14.66</v>
      </c>
      <c r="H7538" t="str">
        <f t="shared" ca="1" si="1762"/>
        <v>Hot</v>
      </c>
      <c r="I7538">
        <f t="shared" ca="1" si="1763"/>
        <v>29.2</v>
      </c>
      <c r="J7538" t="str">
        <f t="shared" ca="1" si="1764"/>
        <v>No</v>
      </c>
      <c r="K7538" t="str">
        <f t="shared" ca="1" si="1765"/>
        <v>No</v>
      </c>
      <c r="L7538">
        <f t="shared" ca="1" si="1766"/>
        <v>4.3</v>
      </c>
      <c r="M7538">
        <f t="shared" ca="1" si="1767"/>
        <v>2240</v>
      </c>
      <c r="N7538">
        <f t="shared" ca="1" si="1768"/>
        <v>2.27</v>
      </c>
      <c r="O7538" t="str">
        <f t="shared" ca="1" si="1769"/>
        <v>No</v>
      </c>
    </row>
    <row r="7539" spans="1:15" x14ac:dyDescent="0.3">
      <c r="A7539" s="1">
        <f t="shared" ca="1" si="1756"/>
        <v>46235</v>
      </c>
      <c r="B7539" s="2">
        <f t="shared" ca="1" si="1757"/>
        <v>0.46875</v>
      </c>
      <c r="C7539" t="str">
        <f t="shared" ca="1" si="1758"/>
        <v>Somnath Temple, Gujarat</v>
      </c>
      <c r="D7539">
        <f t="shared" ca="1" si="1759"/>
        <v>2623</v>
      </c>
      <c r="E7539">
        <f t="shared" ca="1" si="1770"/>
        <v>91</v>
      </c>
      <c r="F7539">
        <f t="shared" ca="1" si="1760"/>
        <v>306</v>
      </c>
      <c r="G7539">
        <f t="shared" ca="1" si="1761"/>
        <v>13.01</v>
      </c>
      <c r="H7539" t="str">
        <f t="shared" ca="1" si="1762"/>
        <v>Cloudy</v>
      </c>
      <c r="I7539">
        <f t="shared" ca="1" si="1763"/>
        <v>19.3</v>
      </c>
      <c r="J7539" t="str">
        <f t="shared" ca="1" si="1764"/>
        <v>No</v>
      </c>
      <c r="K7539" t="str">
        <f t="shared" ca="1" si="1765"/>
        <v>Yes</v>
      </c>
      <c r="L7539">
        <f t="shared" ca="1" si="1766"/>
        <v>11.7</v>
      </c>
      <c r="M7539">
        <f t="shared" ca="1" si="1767"/>
        <v>2968</v>
      </c>
      <c r="N7539">
        <f t="shared" ca="1" si="1768"/>
        <v>0.49</v>
      </c>
      <c r="O7539" t="str">
        <f t="shared" ca="1" si="1769"/>
        <v>No</v>
      </c>
    </row>
    <row r="7540" spans="1:15" x14ac:dyDescent="0.3">
      <c r="A7540" s="1">
        <f t="shared" ca="1" si="1756"/>
        <v>45910</v>
      </c>
      <c r="B7540" s="2">
        <f t="shared" ca="1" si="1757"/>
        <v>0.14583333333333334</v>
      </c>
      <c r="C7540" t="str">
        <f t="shared" ca="1" si="1758"/>
        <v>Golden Temple, Amritsar</v>
      </c>
      <c r="D7540">
        <f t="shared" ca="1" si="1759"/>
        <v>2815</v>
      </c>
      <c r="E7540">
        <f t="shared" ca="1" si="1770"/>
        <v>339</v>
      </c>
      <c r="F7540">
        <f t="shared" ca="1" si="1760"/>
        <v>198</v>
      </c>
      <c r="G7540">
        <f t="shared" ca="1" si="1761"/>
        <v>2.15</v>
      </c>
      <c r="H7540" t="str">
        <f t="shared" ca="1" si="1762"/>
        <v>Rainy</v>
      </c>
      <c r="I7540">
        <f t="shared" ca="1" si="1763"/>
        <v>40.9</v>
      </c>
      <c r="J7540" t="str">
        <f t="shared" ca="1" si="1764"/>
        <v>Yes</v>
      </c>
      <c r="K7540" t="str">
        <f t="shared" ca="1" si="1765"/>
        <v>No</v>
      </c>
      <c r="L7540">
        <f t="shared" ca="1" si="1766"/>
        <v>4.4000000000000004</v>
      </c>
      <c r="M7540">
        <f t="shared" ca="1" si="1767"/>
        <v>2701</v>
      </c>
      <c r="N7540">
        <f t="shared" ca="1" si="1768"/>
        <v>0.44</v>
      </c>
      <c r="O7540" t="str">
        <f t="shared" ca="1" si="1769"/>
        <v>No</v>
      </c>
    </row>
    <row r="7541" spans="1:15" x14ac:dyDescent="0.3">
      <c r="A7541" s="1">
        <f t="shared" ca="1" si="1756"/>
        <v>45725</v>
      </c>
      <c r="B7541" s="2">
        <f t="shared" ca="1" si="1757"/>
        <v>4.5138888888888888E-2</v>
      </c>
      <c r="C7541" t="str">
        <f t="shared" ca="1" si="1758"/>
        <v>Bhimashankar Temple, Maharashtra</v>
      </c>
      <c r="D7541">
        <f t="shared" ca="1" si="1759"/>
        <v>7814</v>
      </c>
      <c r="E7541">
        <f t="shared" ca="1" si="1770"/>
        <v>590</v>
      </c>
      <c r="F7541">
        <f t="shared" ca="1" si="1760"/>
        <v>257</v>
      </c>
      <c r="G7541">
        <f t="shared" ca="1" si="1761"/>
        <v>11.03</v>
      </c>
      <c r="H7541" t="str">
        <f t="shared" ca="1" si="1762"/>
        <v>Humid</v>
      </c>
      <c r="I7541">
        <f t="shared" ca="1" si="1763"/>
        <v>41.2</v>
      </c>
      <c r="J7541" t="str">
        <f t="shared" ca="1" si="1764"/>
        <v>No</v>
      </c>
      <c r="K7541" t="str">
        <f t="shared" ca="1" si="1765"/>
        <v>No</v>
      </c>
      <c r="L7541">
        <f t="shared" ca="1" si="1766"/>
        <v>6.3</v>
      </c>
      <c r="M7541">
        <f t="shared" ca="1" si="1767"/>
        <v>1145</v>
      </c>
      <c r="N7541">
        <f t="shared" ca="1" si="1768"/>
        <v>1.86</v>
      </c>
      <c r="O7541" t="str">
        <f t="shared" ca="1" si="1769"/>
        <v>No</v>
      </c>
    </row>
    <row r="7542" spans="1:15" x14ac:dyDescent="0.3">
      <c r="A7542" s="1">
        <f t="shared" ca="1" si="1756"/>
        <v>46387</v>
      </c>
      <c r="B7542" s="2">
        <f t="shared" ca="1" si="1757"/>
        <v>0.32708333333333334</v>
      </c>
      <c r="C7542" t="str">
        <f t="shared" ca="1" si="1758"/>
        <v>Shri Siddhivinayak Temple, Mumbai</v>
      </c>
      <c r="D7542">
        <f t="shared" ca="1" si="1759"/>
        <v>4550</v>
      </c>
      <c r="E7542">
        <f t="shared" ca="1" si="1770"/>
        <v>532</v>
      </c>
      <c r="F7542">
        <f t="shared" ca="1" si="1760"/>
        <v>339</v>
      </c>
      <c r="G7542">
        <f t="shared" ca="1" si="1761"/>
        <v>6.67</v>
      </c>
      <c r="H7542" t="str">
        <f t="shared" ca="1" si="1762"/>
        <v>Humid</v>
      </c>
      <c r="I7542">
        <f t="shared" ca="1" si="1763"/>
        <v>18.600000000000001</v>
      </c>
      <c r="J7542" t="str">
        <f t="shared" ca="1" si="1764"/>
        <v>Yes</v>
      </c>
      <c r="K7542" t="str">
        <f t="shared" ca="1" si="1765"/>
        <v>No</v>
      </c>
      <c r="L7542">
        <f t="shared" ca="1" si="1766"/>
        <v>11.5</v>
      </c>
      <c r="M7542">
        <f t="shared" ca="1" si="1767"/>
        <v>2638</v>
      </c>
      <c r="N7542">
        <f t="shared" ca="1" si="1768"/>
        <v>0.82</v>
      </c>
      <c r="O7542" t="str">
        <f t="shared" ca="1" si="1769"/>
        <v>No</v>
      </c>
    </row>
    <row r="7543" spans="1:15" x14ac:dyDescent="0.3">
      <c r="A7543" s="1">
        <f t="shared" ca="1" si="1756"/>
        <v>45646</v>
      </c>
      <c r="B7543" s="2">
        <f t="shared" ca="1" si="1757"/>
        <v>0.25833333333333336</v>
      </c>
      <c r="C7543" t="str">
        <f t="shared" ca="1" si="1758"/>
        <v>Trimbakeshwar Temple, Nashik</v>
      </c>
      <c r="D7543">
        <f t="shared" ca="1" si="1759"/>
        <v>9193</v>
      </c>
      <c r="E7543">
        <f t="shared" ca="1" si="1770"/>
        <v>283</v>
      </c>
      <c r="F7543">
        <f t="shared" ca="1" si="1760"/>
        <v>313</v>
      </c>
      <c r="G7543">
        <f t="shared" ca="1" si="1761"/>
        <v>1.71</v>
      </c>
      <c r="H7543" t="str">
        <f t="shared" ca="1" si="1762"/>
        <v>Hot</v>
      </c>
      <c r="I7543">
        <f t="shared" ca="1" si="1763"/>
        <v>34.4</v>
      </c>
      <c r="J7543" t="str">
        <f t="shared" ca="1" si="1764"/>
        <v>No</v>
      </c>
      <c r="K7543" t="str">
        <f t="shared" ca="1" si="1765"/>
        <v>No</v>
      </c>
      <c r="L7543">
        <f t="shared" ca="1" si="1766"/>
        <v>6.7</v>
      </c>
      <c r="M7543">
        <f t="shared" ca="1" si="1767"/>
        <v>478</v>
      </c>
      <c r="N7543">
        <f t="shared" ca="1" si="1768"/>
        <v>1.41</v>
      </c>
      <c r="O7543" t="str">
        <f t="shared" ca="1" si="1769"/>
        <v>Yes</v>
      </c>
    </row>
    <row r="7544" spans="1:15" x14ac:dyDescent="0.3">
      <c r="A7544" s="1">
        <f t="shared" ca="1" si="1756"/>
        <v>45339</v>
      </c>
      <c r="B7544" s="2">
        <f t="shared" ca="1" si="1757"/>
        <v>0.33680555555555558</v>
      </c>
      <c r="C7544" t="str">
        <f t="shared" ca="1" si="1758"/>
        <v>Dagdusheth Halwai Ganpati Temple, Pune</v>
      </c>
      <c r="D7544">
        <f t="shared" ca="1" si="1759"/>
        <v>3408</v>
      </c>
      <c r="E7544">
        <f t="shared" ca="1" si="1770"/>
        <v>449</v>
      </c>
      <c r="F7544">
        <f t="shared" ca="1" si="1760"/>
        <v>80</v>
      </c>
      <c r="G7544">
        <f t="shared" ca="1" si="1761"/>
        <v>7.36</v>
      </c>
      <c r="H7544" t="str">
        <f t="shared" ca="1" si="1762"/>
        <v>Sunny</v>
      </c>
      <c r="I7544">
        <f t="shared" ca="1" si="1763"/>
        <v>23.1</v>
      </c>
      <c r="J7544" t="str">
        <f t="shared" ca="1" si="1764"/>
        <v>No</v>
      </c>
      <c r="K7544" t="str">
        <f t="shared" ca="1" si="1765"/>
        <v>No</v>
      </c>
      <c r="L7544">
        <f t="shared" ca="1" si="1766"/>
        <v>10</v>
      </c>
      <c r="M7544">
        <f t="shared" ca="1" si="1767"/>
        <v>373</v>
      </c>
      <c r="N7544">
        <f t="shared" ca="1" si="1768"/>
        <v>1.64</v>
      </c>
      <c r="O7544" t="str">
        <f t="shared" ca="1" si="1769"/>
        <v>No</v>
      </c>
    </row>
    <row r="7545" spans="1:15" x14ac:dyDescent="0.3">
      <c r="A7545" s="1">
        <f t="shared" ca="1" si="1756"/>
        <v>45837</v>
      </c>
      <c r="B7545" s="2">
        <f t="shared" ca="1" si="1757"/>
        <v>0.94861111111111107</v>
      </c>
      <c r="C7545" t="str">
        <f t="shared" ca="1" si="1758"/>
        <v>Tirumala Tirupati Temple, Tirupati</v>
      </c>
      <c r="D7545">
        <f t="shared" ca="1" si="1759"/>
        <v>11534</v>
      </c>
      <c r="E7545">
        <f t="shared" ca="1" si="1770"/>
        <v>35</v>
      </c>
      <c r="F7545">
        <f t="shared" ca="1" si="1760"/>
        <v>202</v>
      </c>
      <c r="G7545">
        <f t="shared" ca="1" si="1761"/>
        <v>7.88</v>
      </c>
      <c r="H7545" t="str">
        <f t="shared" ca="1" si="1762"/>
        <v>Cloudy</v>
      </c>
      <c r="I7545">
        <f t="shared" ca="1" si="1763"/>
        <v>31.2</v>
      </c>
      <c r="J7545" t="str">
        <f t="shared" ca="1" si="1764"/>
        <v>No</v>
      </c>
      <c r="K7545" t="str">
        <f t="shared" ca="1" si="1765"/>
        <v>No</v>
      </c>
      <c r="L7545">
        <f t="shared" ca="1" si="1766"/>
        <v>6.4</v>
      </c>
      <c r="M7545">
        <f t="shared" ca="1" si="1767"/>
        <v>1409</v>
      </c>
      <c r="N7545">
        <f t="shared" ca="1" si="1768"/>
        <v>2.11</v>
      </c>
      <c r="O7545" t="str">
        <f t="shared" ca="1" si="1769"/>
        <v>No</v>
      </c>
    </row>
    <row r="7546" spans="1:15" x14ac:dyDescent="0.3">
      <c r="A7546" s="1">
        <f t="shared" ca="1" si="1756"/>
        <v>46337</v>
      </c>
      <c r="B7546" s="2">
        <f t="shared" ca="1" si="1757"/>
        <v>0.75694444444444442</v>
      </c>
      <c r="C7546" t="str">
        <f t="shared" ca="1" si="1758"/>
        <v>Golden Temple, Amritsar</v>
      </c>
      <c r="D7546">
        <f t="shared" ca="1" si="1759"/>
        <v>14937</v>
      </c>
      <c r="E7546">
        <f t="shared" ca="1" si="1770"/>
        <v>229</v>
      </c>
      <c r="F7546">
        <f t="shared" ca="1" si="1760"/>
        <v>51</v>
      </c>
      <c r="G7546">
        <f t="shared" ca="1" si="1761"/>
        <v>14.53</v>
      </c>
      <c r="H7546" t="str">
        <f t="shared" ca="1" si="1762"/>
        <v>Sunny</v>
      </c>
      <c r="I7546">
        <f t="shared" ca="1" si="1763"/>
        <v>34.9</v>
      </c>
      <c r="J7546" t="str">
        <f t="shared" ca="1" si="1764"/>
        <v>No</v>
      </c>
      <c r="K7546" t="str">
        <f t="shared" ca="1" si="1765"/>
        <v>No</v>
      </c>
      <c r="L7546">
        <f t="shared" ca="1" si="1766"/>
        <v>10.8</v>
      </c>
      <c r="M7546">
        <f t="shared" ca="1" si="1767"/>
        <v>1117</v>
      </c>
      <c r="N7546">
        <f t="shared" ca="1" si="1768"/>
        <v>0.33</v>
      </c>
      <c r="O7546" t="str">
        <f t="shared" ca="1" si="1769"/>
        <v>No</v>
      </c>
    </row>
    <row r="7547" spans="1:15" x14ac:dyDescent="0.3">
      <c r="A7547" s="1">
        <f t="shared" ca="1" si="1756"/>
        <v>45587</v>
      </c>
      <c r="B7547" s="2">
        <f t="shared" ca="1" si="1757"/>
        <v>0.21944444444444444</v>
      </c>
      <c r="C7547" t="str">
        <f t="shared" ca="1" si="1758"/>
        <v>Dagdusheth Halwai Ganpati Temple, Pune</v>
      </c>
      <c r="D7547">
        <f t="shared" ca="1" si="1759"/>
        <v>7532</v>
      </c>
      <c r="E7547">
        <f t="shared" ca="1" si="1770"/>
        <v>367</v>
      </c>
      <c r="F7547">
        <f t="shared" ca="1" si="1760"/>
        <v>142</v>
      </c>
      <c r="G7547">
        <f t="shared" ca="1" si="1761"/>
        <v>1.17</v>
      </c>
      <c r="H7547" t="str">
        <f t="shared" ca="1" si="1762"/>
        <v>Hot</v>
      </c>
      <c r="I7547">
        <f t="shared" ca="1" si="1763"/>
        <v>20.2</v>
      </c>
      <c r="J7547" t="str">
        <f t="shared" ca="1" si="1764"/>
        <v>No</v>
      </c>
      <c r="K7547" t="str">
        <f t="shared" ca="1" si="1765"/>
        <v>No</v>
      </c>
      <c r="L7547">
        <f t="shared" ca="1" si="1766"/>
        <v>9.1</v>
      </c>
      <c r="M7547">
        <f t="shared" ca="1" si="1767"/>
        <v>492</v>
      </c>
      <c r="N7547">
        <f t="shared" ca="1" si="1768"/>
        <v>1.1200000000000001</v>
      </c>
      <c r="O7547" t="str">
        <f t="shared" ca="1" si="1769"/>
        <v>No</v>
      </c>
    </row>
    <row r="7548" spans="1:15" x14ac:dyDescent="0.3">
      <c r="A7548" s="1">
        <f t="shared" ca="1" si="1756"/>
        <v>46010</v>
      </c>
      <c r="B7548" s="2">
        <f t="shared" ca="1" si="1757"/>
        <v>0.28611111111111109</v>
      </c>
      <c r="C7548" t="str">
        <f t="shared" ca="1" si="1758"/>
        <v>Tulja Bhavani Temple, Tuljapur</v>
      </c>
      <c r="D7548">
        <f t="shared" ca="1" si="1759"/>
        <v>3637</v>
      </c>
      <c r="E7548">
        <f t="shared" ca="1" si="1770"/>
        <v>341</v>
      </c>
      <c r="F7548">
        <f t="shared" ca="1" si="1760"/>
        <v>400</v>
      </c>
      <c r="G7548">
        <f t="shared" ca="1" si="1761"/>
        <v>5.57</v>
      </c>
      <c r="H7548" t="str">
        <f t="shared" ca="1" si="1762"/>
        <v>Cloudy</v>
      </c>
      <c r="I7548">
        <f t="shared" ca="1" si="1763"/>
        <v>22.5</v>
      </c>
      <c r="J7548" t="str">
        <f t="shared" ca="1" si="1764"/>
        <v>No</v>
      </c>
      <c r="K7548" t="str">
        <f t="shared" ca="1" si="1765"/>
        <v>No</v>
      </c>
      <c r="L7548">
        <f t="shared" ca="1" si="1766"/>
        <v>10.199999999999999</v>
      </c>
      <c r="M7548">
        <f t="shared" ca="1" si="1767"/>
        <v>2081</v>
      </c>
      <c r="N7548">
        <f t="shared" ca="1" si="1768"/>
        <v>1.82</v>
      </c>
      <c r="O7548" t="str">
        <f t="shared" ca="1" si="1769"/>
        <v>Yes</v>
      </c>
    </row>
    <row r="7549" spans="1:15" x14ac:dyDescent="0.3">
      <c r="A7549" s="1">
        <f t="shared" ca="1" si="1756"/>
        <v>45445</v>
      </c>
      <c r="B7549" s="2">
        <f t="shared" ca="1" si="1757"/>
        <v>0.96180555555555558</v>
      </c>
      <c r="C7549" t="str">
        <f t="shared" ca="1" si="1758"/>
        <v>Shree Mahakaleshwar Temple, Ujjain</v>
      </c>
      <c r="D7549">
        <f t="shared" ca="1" si="1759"/>
        <v>9502</v>
      </c>
      <c r="E7549">
        <f t="shared" ca="1" si="1770"/>
        <v>296</v>
      </c>
      <c r="F7549">
        <f t="shared" ca="1" si="1760"/>
        <v>223</v>
      </c>
      <c r="G7549">
        <f t="shared" ca="1" si="1761"/>
        <v>7.21</v>
      </c>
      <c r="H7549" t="str">
        <f t="shared" ca="1" si="1762"/>
        <v>Rainy</v>
      </c>
      <c r="I7549">
        <f t="shared" ca="1" si="1763"/>
        <v>20.6</v>
      </c>
      <c r="J7549" t="str">
        <f t="shared" ca="1" si="1764"/>
        <v>No</v>
      </c>
      <c r="K7549" t="str">
        <f t="shared" ca="1" si="1765"/>
        <v>No</v>
      </c>
      <c r="L7549">
        <f t="shared" ca="1" si="1766"/>
        <v>8.6999999999999993</v>
      </c>
      <c r="M7549">
        <f t="shared" ca="1" si="1767"/>
        <v>1165</v>
      </c>
      <c r="N7549">
        <f t="shared" ca="1" si="1768"/>
        <v>1.48</v>
      </c>
      <c r="O7549" t="str">
        <f t="shared" ca="1" si="1769"/>
        <v>No</v>
      </c>
    </row>
    <row r="7550" spans="1:15" x14ac:dyDescent="0.3">
      <c r="A7550" s="1">
        <f t="shared" ca="1" si="1756"/>
        <v>45556</v>
      </c>
      <c r="B7550" s="2">
        <f t="shared" ca="1" si="1757"/>
        <v>0.25</v>
      </c>
      <c r="C7550" t="str">
        <f t="shared" ca="1" si="1758"/>
        <v>Grishneshwar Temple, Chhatrapati Sambhajinagar</v>
      </c>
      <c r="D7550">
        <f t="shared" ca="1" si="1759"/>
        <v>7856</v>
      </c>
      <c r="E7550">
        <f t="shared" ca="1" si="1770"/>
        <v>176</v>
      </c>
      <c r="F7550">
        <f t="shared" ca="1" si="1760"/>
        <v>481</v>
      </c>
      <c r="G7550">
        <f t="shared" ca="1" si="1761"/>
        <v>13.3</v>
      </c>
      <c r="H7550" t="str">
        <f t="shared" ca="1" si="1762"/>
        <v>Rainy</v>
      </c>
      <c r="I7550">
        <f t="shared" ca="1" si="1763"/>
        <v>35</v>
      </c>
      <c r="J7550" t="str">
        <f t="shared" ca="1" si="1764"/>
        <v>No</v>
      </c>
      <c r="K7550" t="str">
        <f t="shared" ca="1" si="1765"/>
        <v>No</v>
      </c>
      <c r="L7550">
        <f t="shared" ca="1" si="1766"/>
        <v>2.8</v>
      </c>
      <c r="M7550">
        <f t="shared" ca="1" si="1767"/>
        <v>535</v>
      </c>
      <c r="N7550">
        <f t="shared" ca="1" si="1768"/>
        <v>1.08</v>
      </c>
      <c r="O7550" t="str">
        <f t="shared" ca="1" si="1769"/>
        <v>Yes</v>
      </c>
    </row>
    <row r="7551" spans="1:15" x14ac:dyDescent="0.3">
      <c r="A7551" s="1">
        <f t="shared" ca="1" si="1756"/>
        <v>45839</v>
      </c>
      <c r="B7551" s="2">
        <f t="shared" ca="1" si="1757"/>
        <v>0.24861111111111112</v>
      </c>
      <c r="C7551" t="str">
        <f t="shared" ca="1" si="1758"/>
        <v>Kashi Vishwanath Temple, Varanasi</v>
      </c>
      <c r="D7551">
        <f t="shared" ca="1" si="1759"/>
        <v>9535</v>
      </c>
      <c r="E7551">
        <f t="shared" ca="1" si="1770"/>
        <v>78</v>
      </c>
      <c r="F7551">
        <f t="shared" ca="1" si="1760"/>
        <v>85</v>
      </c>
      <c r="G7551">
        <f t="shared" ca="1" si="1761"/>
        <v>5.34</v>
      </c>
      <c r="H7551" t="str">
        <f t="shared" ca="1" si="1762"/>
        <v>Cloudy</v>
      </c>
      <c r="I7551">
        <f t="shared" ca="1" si="1763"/>
        <v>35.1</v>
      </c>
      <c r="J7551" t="str">
        <f t="shared" ca="1" si="1764"/>
        <v>Yes</v>
      </c>
      <c r="K7551" t="str">
        <f t="shared" ca="1" si="1765"/>
        <v>Yes</v>
      </c>
      <c r="L7551">
        <f t="shared" ca="1" si="1766"/>
        <v>9.1999999999999993</v>
      </c>
      <c r="M7551">
        <f t="shared" ca="1" si="1767"/>
        <v>731</v>
      </c>
      <c r="N7551">
        <f t="shared" ca="1" si="1768"/>
        <v>1.51</v>
      </c>
      <c r="O7551" t="str">
        <f t="shared" ca="1" si="1769"/>
        <v>No</v>
      </c>
    </row>
    <row r="7552" spans="1:15" x14ac:dyDescent="0.3">
      <c r="A7552" s="1">
        <f t="shared" ca="1" si="1756"/>
        <v>45606</v>
      </c>
      <c r="B7552" s="2">
        <f t="shared" ca="1" si="1757"/>
        <v>0.49652777777777779</v>
      </c>
      <c r="C7552" t="str">
        <f t="shared" ca="1" si="1758"/>
        <v>Tirumala Tirupati Temple, Tirupati</v>
      </c>
      <c r="D7552">
        <f t="shared" ca="1" si="1759"/>
        <v>2348</v>
      </c>
      <c r="E7552">
        <f t="shared" ca="1" si="1770"/>
        <v>217</v>
      </c>
      <c r="F7552">
        <f t="shared" ca="1" si="1760"/>
        <v>242</v>
      </c>
      <c r="G7552">
        <f t="shared" ca="1" si="1761"/>
        <v>5.58</v>
      </c>
      <c r="H7552" t="str">
        <f t="shared" ca="1" si="1762"/>
        <v>Cloudy</v>
      </c>
      <c r="I7552">
        <f t="shared" ca="1" si="1763"/>
        <v>25.5</v>
      </c>
      <c r="J7552" t="str">
        <f t="shared" ca="1" si="1764"/>
        <v>No</v>
      </c>
      <c r="K7552" t="str">
        <f t="shared" ca="1" si="1765"/>
        <v>No</v>
      </c>
      <c r="L7552">
        <f t="shared" ca="1" si="1766"/>
        <v>11.7</v>
      </c>
      <c r="M7552">
        <f t="shared" ca="1" si="1767"/>
        <v>912</v>
      </c>
      <c r="N7552">
        <f t="shared" ca="1" si="1768"/>
        <v>1.27</v>
      </c>
      <c r="O7552" t="str">
        <f t="shared" ca="1" si="1769"/>
        <v>No</v>
      </c>
    </row>
    <row r="7553" spans="1:15" x14ac:dyDescent="0.3">
      <c r="A7553" s="1">
        <f t="shared" ca="1" si="1756"/>
        <v>45369</v>
      </c>
      <c r="B7553" s="2">
        <f t="shared" ca="1" si="1757"/>
        <v>0.54652777777777772</v>
      </c>
      <c r="C7553" t="str">
        <f t="shared" ca="1" si="1758"/>
        <v>Shree Mahakaleshwar Temple, Ujjain</v>
      </c>
      <c r="D7553">
        <f t="shared" ca="1" si="1759"/>
        <v>1442</v>
      </c>
      <c r="E7553">
        <f t="shared" ca="1" si="1770"/>
        <v>78</v>
      </c>
      <c r="F7553">
        <f t="shared" ca="1" si="1760"/>
        <v>388</v>
      </c>
      <c r="G7553">
        <f t="shared" ca="1" si="1761"/>
        <v>1.05</v>
      </c>
      <c r="H7553" t="str">
        <f t="shared" ca="1" si="1762"/>
        <v>Sunny</v>
      </c>
      <c r="I7553">
        <f t="shared" ca="1" si="1763"/>
        <v>26.3</v>
      </c>
      <c r="J7553" t="str">
        <f t="shared" ca="1" si="1764"/>
        <v>No</v>
      </c>
      <c r="K7553" t="str">
        <f t="shared" ca="1" si="1765"/>
        <v>No</v>
      </c>
      <c r="L7553">
        <f t="shared" ca="1" si="1766"/>
        <v>4.9000000000000004</v>
      </c>
      <c r="M7553">
        <f t="shared" ca="1" si="1767"/>
        <v>1370</v>
      </c>
      <c r="N7553">
        <f t="shared" ca="1" si="1768"/>
        <v>1.5</v>
      </c>
      <c r="O7553" t="str">
        <f t="shared" ca="1" si="1769"/>
        <v>No</v>
      </c>
    </row>
    <row r="7554" spans="1:15" x14ac:dyDescent="0.3">
      <c r="A7554" s="1">
        <f t="shared" ca="1" si="1756"/>
        <v>45877</v>
      </c>
      <c r="B7554" s="2">
        <f t="shared" ca="1" si="1757"/>
        <v>0.26527777777777778</v>
      </c>
      <c r="C7554" t="str">
        <f t="shared" ca="1" si="1758"/>
        <v>Tirumala Tirupati Temple, Tirupati</v>
      </c>
      <c r="D7554">
        <f t="shared" ca="1" si="1759"/>
        <v>8531</v>
      </c>
      <c r="E7554">
        <f t="shared" ca="1" si="1770"/>
        <v>534</v>
      </c>
      <c r="F7554">
        <f t="shared" ca="1" si="1760"/>
        <v>426</v>
      </c>
      <c r="G7554">
        <f t="shared" ca="1" si="1761"/>
        <v>6.52</v>
      </c>
      <c r="H7554" t="str">
        <f t="shared" ca="1" si="1762"/>
        <v>Rainy</v>
      </c>
      <c r="I7554">
        <f t="shared" ca="1" si="1763"/>
        <v>27.8</v>
      </c>
      <c r="J7554" t="str">
        <f t="shared" ca="1" si="1764"/>
        <v>No</v>
      </c>
      <c r="K7554" t="str">
        <f t="shared" ca="1" si="1765"/>
        <v>No</v>
      </c>
      <c r="L7554">
        <f t="shared" ca="1" si="1766"/>
        <v>7.5</v>
      </c>
      <c r="M7554">
        <f t="shared" ca="1" si="1767"/>
        <v>1654</v>
      </c>
      <c r="N7554">
        <f t="shared" ca="1" si="1768"/>
        <v>1.1200000000000001</v>
      </c>
      <c r="O7554" t="str">
        <f t="shared" ca="1" si="1769"/>
        <v>No</v>
      </c>
    </row>
    <row r="7555" spans="1:15" x14ac:dyDescent="0.3">
      <c r="A7555" s="1">
        <f t="shared" ref="A7555:A7618" ca="1" si="1771">DATE(2024,1,1)+RANDBETWEEN(0,1095)</f>
        <v>45968</v>
      </c>
      <c r="B7555" s="2">
        <f t="shared" ref="B7555:B7618" ca="1" si="1772">TIME(RANDBETWEEN(0,23),RANDBETWEEN(0,59),0)</f>
        <v>0.73888888888888893</v>
      </c>
      <c r="C7555" t="str">
        <f t="shared" ref="C7555:C7618" ca="1" si="17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7555">
        <f t="shared" ref="D7555:D7618" ca="1" si="1774">RANDBETWEEN(100,15000)</f>
        <v>10233</v>
      </c>
      <c r="E7555">
        <f t="shared" ca="1" si="1770"/>
        <v>143</v>
      </c>
      <c r="F7555">
        <f t="shared" ref="F7555:F7618" ca="1" si="1775">RANDBETWEEN(5,500)</f>
        <v>130</v>
      </c>
      <c r="G7555">
        <f t="shared" ref="G7555:G7618" ca="1" si="1776">ROUND(RAND()*14.5+0.5,2)</f>
        <v>1.71</v>
      </c>
      <c r="H7555" t="str">
        <f t="shared" ref="H7555:H7618" ca="1" si="1777">CHOOSE(RANDBETWEEN(1,5),"Sunny","Cloudy","Rainy","Hot","Humid")</f>
        <v>Humid</v>
      </c>
      <c r="I7555">
        <f t="shared" ref="I7555:I7618" ca="1" si="1778">ROUND(RAND()*24+18,1)</f>
        <v>41.6</v>
      </c>
      <c r="J7555" t="str">
        <f t="shared" ref="J7555:J7618" ca="1" si="1779">IF(RAND()&lt;0.3,"Yes","No")</f>
        <v>Yes</v>
      </c>
      <c r="K7555" t="str">
        <f t="shared" ref="K7555:K7618" ca="1" si="1780">IF(RAND()&lt;0.2,"Yes","No")</f>
        <v>No</v>
      </c>
      <c r="L7555">
        <f t="shared" ref="L7555:L7618" ca="1" si="1781">ROUND(RAND()*10+2,1)</f>
        <v>6.8</v>
      </c>
      <c r="M7555">
        <f t="shared" ref="M7555:M7618" ca="1" si="1782">RANDBETWEEN(300,3000)</f>
        <v>2062</v>
      </c>
      <c r="N7555">
        <f t="shared" ref="N7555:N7618" ca="1" si="1783">ROUND(RAND()*2.2+0.3,2)</f>
        <v>0.75</v>
      </c>
      <c r="O7555" t="str">
        <f t="shared" ref="O7555:O7618" ca="1" si="1784">IF(RAND()&lt;0.35,"Yes","No")</f>
        <v>No</v>
      </c>
    </row>
    <row r="7556" spans="1:15" x14ac:dyDescent="0.3">
      <c r="A7556" s="1">
        <f t="shared" ca="1" si="1771"/>
        <v>45716</v>
      </c>
      <c r="B7556" s="2">
        <f t="shared" ca="1" si="1772"/>
        <v>0.51249999999999996</v>
      </c>
      <c r="C7556" t="str">
        <f t="shared" ca="1" si="1773"/>
        <v>Shri Siddhivinayak Temple, Mumbai</v>
      </c>
      <c r="D7556">
        <f t="shared" ca="1" si="1774"/>
        <v>12930</v>
      </c>
      <c r="E7556">
        <f t="shared" ca="1" si="1770"/>
        <v>373</v>
      </c>
      <c r="F7556">
        <f t="shared" ca="1" si="1775"/>
        <v>253</v>
      </c>
      <c r="G7556">
        <f t="shared" ca="1" si="1776"/>
        <v>10.85</v>
      </c>
      <c r="H7556" t="str">
        <f t="shared" ca="1" si="1777"/>
        <v>Cloudy</v>
      </c>
      <c r="I7556">
        <f t="shared" ca="1" si="1778"/>
        <v>40.200000000000003</v>
      </c>
      <c r="J7556" t="str">
        <f t="shared" ca="1" si="1779"/>
        <v>No</v>
      </c>
      <c r="K7556" t="str">
        <f t="shared" ca="1" si="1780"/>
        <v>Yes</v>
      </c>
      <c r="L7556">
        <f t="shared" ca="1" si="1781"/>
        <v>3.1</v>
      </c>
      <c r="M7556">
        <f t="shared" ca="1" si="1782"/>
        <v>1356</v>
      </c>
      <c r="N7556">
        <f t="shared" ca="1" si="1783"/>
        <v>1.94</v>
      </c>
      <c r="O7556" t="str">
        <f t="shared" ca="1" si="1784"/>
        <v>Yes</v>
      </c>
    </row>
    <row r="7557" spans="1:15" x14ac:dyDescent="0.3">
      <c r="A7557" s="1">
        <f t="shared" ca="1" si="1771"/>
        <v>46083</v>
      </c>
      <c r="B7557" s="2">
        <f t="shared" ca="1" si="1772"/>
        <v>0.81805555555555554</v>
      </c>
      <c r="C7557" t="str">
        <f t="shared" ca="1" si="1773"/>
        <v>Golden Temple, Amritsar</v>
      </c>
      <c r="D7557">
        <f t="shared" ca="1" si="1774"/>
        <v>4328</v>
      </c>
      <c r="E7557">
        <f t="shared" ca="1" si="1770"/>
        <v>351</v>
      </c>
      <c r="F7557">
        <f t="shared" ca="1" si="1775"/>
        <v>191</v>
      </c>
      <c r="G7557">
        <f t="shared" ca="1" si="1776"/>
        <v>12.47</v>
      </c>
      <c r="H7557" t="str">
        <f t="shared" ca="1" si="1777"/>
        <v>Sunny</v>
      </c>
      <c r="I7557">
        <f t="shared" ca="1" si="1778"/>
        <v>31.6</v>
      </c>
      <c r="J7557" t="str">
        <f t="shared" ca="1" si="1779"/>
        <v>Yes</v>
      </c>
      <c r="K7557" t="str">
        <f t="shared" ca="1" si="1780"/>
        <v>No</v>
      </c>
      <c r="L7557">
        <f t="shared" ca="1" si="1781"/>
        <v>8.6</v>
      </c>
      <c r="M7557">
        <f t="shared" ca="1" si="1782"/>
        <v>715</v>
      </c>
      <c r="N7557">
        <f t="shared" ca="1" si="1783"/>
        <v>1.75</v>
      </c>
      <c r="O7557" t="str">
        <f t="shared" ca="1" si="1784"/>
        <v>No</v>
      </c>
    </row>
    <row r="7558" spans="1:15" x14ac:dyDescent="0.3">
      <c r="A7558" s="1">
        <f t="shared" ca="1" si="1771"/>
        <v>45626</v>
      </c>
      <c r="B7558" s="2">
        <f t="shared" ca="1" si="1772"/>
        <v>0.68958333333333333</v>
      </c>
      <c r="C7558" t="str">
        <f t="shared" ca="1" si="1773"/>
        <v>Bhimashankar Temple, Maharashtra</v>
      </c>
      <c r="D7558">
        <f t="shared" ca="1" si="1774"/>
        <v>716</v>
      </c>
      <c r="E7558">
        <f t="shared" ca="1" si="1770"/>
        <v>192</v>
      </c>
      <c r="F7558">
        <f t="shared" ca="1" si="1775"/>
        <v>171</v>
      </c>
      <c r="G7558">
        <f t="shared" ca="1" si="1776"/>
        <v>13.17</v>
      </c>
      <c r="H7558" t="str">
        <f t="shared" ca="1" si="1777"/>
        <v>Rainy</v>
      </c>
      <c r="I7558">
        <f t="shared" ca="1" si="1778"/>
        <v>32.9</v>
      </c>
      <c r="J7558" t="str">
        <f t="shared" ca="1" si="1779"/>
        <v>Yes</v>
      </c>
      <c r="K7558" t="str">
        <f t="shared" ca="1" si="1780"/>
        <v>No</v>
      </c>
      <c r="L7558">
        <f t="shared" ca="1" si="1781"/>
        <v>11.1</v>
      </c>
      <c r="M7558">
        <f t="shared" ca="1" si="1782"/>
        <v>611</v>
      </c>
      <c r="N7558">
        <f t="shared" ca="1" si="1783"/>
        <v>1.54</v>
      </c>
      <c r="O7558" t="str">
        <f t="shared" ca="1" si="1784"/>
        <v>No</v>
      </c>
    </row>
    <row r="7559" spans="1:15" x14ac:dyDescent="0.3">
      <c r="A7559" s="1">
        <f t="shared" ca="1" si="1771"/>
        <v>45830</v>
      </c>
      <c r="B7559" s="2">
        <f t="shared" ca="1" si="1772"/>
        <v>4.8611111111111112E-2</v>
      </c>
      <c r="C7559" t="str">
        <f t="shared" ca="1" si="1773"/>
        <v>Somnath Temple, Gujarat</v>
      </c>
      <c r="D7559">
        <f t="shared" ca="1" si="1774"/>
        <v>12341</v>
      </c>
      <c r="E7559">
        <f t="shared" ca="1" si="1770"/>
        <v>77</v>
      </c>
      <c r="F7559">
        <f t="shared" ca="1" si="1775"/>
        <v>464</v>
      </c>
      <c r="G7559">
        <f t="shared" ca="1" si="1776"/>
        <v>1.92</v>
      </c>
      <c r="H7559" t="str">
        <f t="shared" ca="1" si="1777"/>
        <v>Humid</v>
      </c>
      <c r="I7559">
        <f t="shared" ca="1" si="1778"/>
        <v>22.1</v>
      </c>
      <c r="J7559" t="str">
        <f t="shared" ca="1" si="1779"/>
        <v>No</v>
      </c>
      <c r="K7559" t="str">
        <f t="shared" ca="1" si="1780"/>
        <v>No</v>
      </c>
      <c r="L7559">
        <f t="shared" ca="1" si="1781"/>
        <v>5.5</v>
      </c>
      <c r="M7559">
        <f t="shared" ca="1" si="1782"/>
        <v>2619</v>
      </c>
      <c r="N7559">
        <f t="shared" ca="1" si="1783"/>
        <v>1.17</v>
      </c>
      <c r="O7559" t="str">
        <f t="shared" ca="1" si="1784"/>
        <v>Yes</v>
      </c>
    </row>
    <row r="7560" spans="1:15" x14ac:dyDescent="0.3">
      <c r="A7560" s="1">
        <f t="shared" ca="1" si="1771"/>
        <v>45716</v>
      </c>
      <c r="B7560" s="2">
        <f t="shared" ca="1" si="1772"/>
        <v>7.7083333333333337E-2</v>
      </c>
      <c r="C7560" t="str">
        <f t="shared" ca="1" si="1773"/>
        <v>Grishneshwar Temple, Chhatrapati Sambhajinagar</v>
      </c>
      <c r="D7560">
        <f t="shared" ca="1" si="1774"/>
        <v>5206</v>
      </c>
      <c r="E7560">
        <f t="shared" ca="1" si="1770"/>
        <v>15</v>
      </c>
      <c r="F7560">
        <f t="shared" ca="1" si="1775"/>
        <v>488</v>
      </c>
      <c r="G7560">
        <f t="shared" ca="1" si="1776"/>
        <v>4.29</v>
      </c>
      <c r="H7560" t="str">
        <f t="shared" ca="1" si="1777"/>
        <v>Sunny</v>
      </c>
      <c r="I7560">
        <f t="shared" ca="1" si="1778"/>
        <v>27.5</v>
      </c>
      <c r="J7560" t="str">
        <f t="shared" ca="1" si="1779"/>
        <v>Yes</v>
      </c>
      <c r="K7560" t="str">
        <f t="shared" ca="1" si="1780"/>
        <v>No</v>
      </c>
      <c r="L7560">
        <f t="shared" ca="1" si="1781"/>
        <v>3.7</v>
      </c>
      <c r="M7560">
        <f t="shared" ca="1" si="1782"/>
        <v>2428</v>
      </c>
      <c r="N7560">
        <f t="shared" ca="1" si="1783"/>
        <v>1.75</v>
      </c>
      <c r="O7560" t="str">
        <f t="shared" ca="1" si="1784"/>
        <v>No</v>
      </c>
    </row>
    <row r="7561" spans="1:15" x14ac:dyDescent="0.3">
      <c r="A7561" s="1">
        <f t="shared" ca="1" si="1771"/>
        <v>46196</v>
      </c>
      <c r="B7561" s="2">
        <f t="shared" ca="1" si="1772"/>
        <v>0.93125000000000002</v>
      </c>
      <c r="C7561" t="str">
        <f t="shared" ca="1" si="1773"/>
        <v>Meenakshi Amman Temple, Madurai</v>
      </c>
      <c r="D7561">
        <f t="shared" ca="1" si="1774"/>
        <v>11535</v>
      </c>
      <c r="E7561">
        <f t="shared" ca="1" si="1770"/>
        <v>462</v>
      </c>
      <c r="F7561">
        <f t="shared" ca="1" si="1775"/>
        <v>313</v>
      </c>
      <c r="G7561">
        <f t="shared" ca="1" si="1776"/>
        <v>2.5</v>
      </c>
      <c r="H7561" t="str">
        <f t="shared" ca="1" si="1777"/>
        <v>Cloudy</v>
      </c>
      <c r="I7561">
        <f t="shared" ca="1" si="1778"/>
        <v>38.700000000000003</v>
      </c>
      <c r="J7561" t="str">
        <f t="shared" ca="1" si="1779"/>
        <v>No</v>
      </c>
      <c r="K7561" t="str">
        <f t="shared" ca="1" si="1780"/>
        <v>No</v>
      </c>
      <c r="L7561">
        <f t="shared" ca="1" si="1781"/>
        <v>7.1</v>
      </c>
      <c r="M7561">
        <f t="shared" ca="1" si="1782"/>
        <v>1947</v>
      </c>
      <c r="N7561">
        <f t="shared" ca="1" si="1783"/>
        <v>1.74</v>
      </c>
      <c r="O7561" t="str">
        <f t="shared" ca="1" si="1784"/>
        <v>No</v>
      </c>
    </row>
    <row r="7562" spans="1:15" x14ac:dyDescent="0.3">
      <c r="A7562" s="1">
        <f t="shared" ca="1" si="1771"/>
        <v>46254</v>
      </c>
      <c r="B7562" s="2">
        <f t="shared" ca="1" si="1772"/>
        <v>0.29791666666666666</v>
      </c>
      <c r="C7562" t="str">
        <f t="shared" ca="1" si="1773"/>
        <v>Jagannath Temple, Puri</v>
      </c>
      <c r="D7562">
        <f t="shared" ca="1" si="1774"/>
        <v>10776</v>
      </c>
      <c r="E7562">
        <f t="shared" ca="1" si="1770"/>
        <v>102</v>
      </c>
      <c r="F7562">
        <f t="shared" ca="1" si="1775"/>
        <v>349</v>
      </c>
      <c r="G7562">
        <f t="shared" ca="1" si="1776"/>
        <v>11.56</v>
      </c>
      <c r="H7562" t="str">
        <f t="shared" ca="1" si="1777"/>
        <v>Hot</v>
      </c>
      <c r="I7562">
        <f t="shared" ca="1" si="1778"/>
        <v>32.9</v>
      </c>
      <c r="J7562" t="str">
        <f t="shared" ca="1" si="1779"/>
        <v>No</v>
      </c>
      <c r="K7562" t="str">
        <f t="shared" ca="1" si="1780"/>
        <v>Yes</v>
      </c>
      <c r="L7562">
        <f t="shared" ca="1" si="1781"/>
        <v>8</v>
      </c>
      <c r="M7562">
        <f t="shared" ca="1" si="1782"/>
        <v>1278</v>
      </c>
      <c r="N7562">
        <f t="shared" ca="1" si="1783"/>
        <v>0.82</v>
      </c>
      <c r="O7562" t="str">
        <f t="shared" ca="1" si="1784"/>
        <v>Yes</v>
      </c>
    </row>
    <row r="7563" spans="1:15" x14ac:dyDescent="0.3">
      <c r="A7563" s="1">
        <f t="shared" ca="1" si="1771"/>
        <v>45818</v>
      </c>
      <c r="B7563" s="2">
        <f t="shared" ca="1" si="1772"/>
        <v>0.99027777777777781</v>
      </c>
      <c r="C7563" t="str">
        <f t="shared" ca="1" si="1773"/>
        <v>Vaishno Devi Temple, Katra</v>
      </c>
      <c r="D7563">
        <f t="shared" ca="1" si="1774"/>
        <v>5301</v>
      </c>
      <c r="E7563">
        <f t="shared" ca="1" si="1770"/>
        <v>62</v>
      </c>
      <c r="F7563">
        <f t="shared" ca="1" si="1775"/>
        <v>340</v>
      </c>
      <c r="G7563">
        <f t="shared" ca="1" si="1776"/>
        <v>8.14</v>
      </c>
      <c r="H7563" t="str">
        <f t="shared" ca="1" si="1777"/>
        <v>Sunny</v>
      </c>
      <c r="I7563">
        <f t="shared" ca="1" si="1778"/>
        <v>27.5</v>
      </c>
      <c r="J7563" t="str">
        <f t="shared" ca="1" si="1779"/>
        <v>Yes</v>
      </c>
      <c r="K7563" t="str">
        <f t="shared" ca="1" si="1780"/>
        <v>No</v>
      </c>
      <c r="L7563">
        <f t="shared" ca="1" si="1781"/>
        <v>3.6</v>
      </c>
      <c r="M7563">
        <f t="shared" ca="1" si="1782"/>
        <v>1938</v>
      </c>
      <c r="N7563">
        <f t="shared" ca="1" si="1783"/>
        <v>1.96</v>
      </c>
      <c r="O7563" t="str">
        <f t="shared" ca="1" si="1784"/>
        <v>No</v>
      </c>
    </row>
    <row r="7564" spans="1:15" x14ac:dyDescent="0.3">
      <c r="A7564" s="1">
        <f t="shared" ca="1" si="1771"/>
        <v>45479</v>
      </c>
      <c r="B7564" s="2">
        <f t="shared" ca="1" si="1772"/>
        <v>0.57986111111111116</v>
      </c>
      <c r="C7564" t="str">
        <f t="shared" ca="1" si="1773"/>
        <v>Vaishno Devi Temple, Katra</v>
      </c>
      <c r="D7564">
        <f t="shared" ca="1" si="1774"/>
        <v>6032</v>
      </c>
      <c r="E7564">
        <f t="shared" ca="1" si="1770"/>
        <v>548</v>
      </c>
      <c r="F7564">
        <f t="shared" ca="1" si="1775"/>
        <v>11</v>
      </c>
      <c r="G7564">
        <f t="shared" ca="1" si="1776"/>
        <v>14.85</v>
      </c>
      <c r="H7564" t="str">
        <f t="shared" ca="1" si="1777"/>
        <v>Humid</v>
      </c>
      <c r="I7564">
        <f t="shared" ca="1" si="1778"/>
        <v>24.6</v>
      </c>
      <c r="J7564" t="str">
        <f t="shared" ca="1" si="1779"/>
        <v>No</v>
      </c>
      <c r="K7564" t="str">
        <f t="shared" ca="1" si="1780"/>
        <v>No</v>
      </c>
      <c r="L7564">
        <f t="shared" ca="1" si="1781"/>
        <v>3</v>
      </c>
      <c r="M7564">
        <f t="shared" ca="1" si="1782"/>
        <v>796</v>
      </c>
      <c r="N7564">
        <f t="shared" ca="1" si="1783"/>
        <v>1.0900000000000001</v>
      </c>
      <c r="O7564" t="str">
        <f t="shared" ca="1" si="1784"/>
        <v>No</v>
      </c>
    </row>
    <row r="7565" spans="1:15" x14ac:dyDescent="0.3">
      <c r="A7565" s="1">
        <f t="shared" ca="1" si="1771"/>
        <v>45464</v>
      </c>
      <c r="B7565" s="2">
        <f t="shared" ca="1" si="1772"/>
        <v>2.4305555555555556E-2</v>
      </c>
      <c r="C7565" t="str">
        <f t="shared" ca="1" si="1773"/>
        <v>Shree Mahakaleshwar Temple, Ujjain</v>
      </c>
      <c r="D7565">
        <f t="shared" ca="1" si="1774"/>
        <v>2275</v>
      </c>
      <c r="E7565">
        <f t="shared" ca="1" si="1770"/>
        <v>251</v>
      </c>
      <c r="F7565">
        <f t="shared" ca="1" si="1775"/>
        <v>290</v>
      </c>
      <c r="G7565">
        <f t="shared" ca="1" si="1776"/>
        <v>12.29</v>
      </c>
      <c r="H7565" t="str">
        <f t="shared" ca="1" si="1777"/>
        <v>Cloudy</v>
      </c>
      <c r="I7565">
        <f t="shared" ca="1" si="1778"/>
        <v>34</v>
      </c>
      <c r="J7565" t="str">
        <f t="shared" ca="1" si="1779"/>
        <v>No</v>
      </c>
      <c r="K7565" t="str">
        <f t="shared" ca="1" si="1780"/>
        <v>No</v>
      </c>
      <c r="L7565">
        <f t="shared" ca="1" si="1781"/>
        <v>9.6999999999999993</v>
      </c>
      <c r="M7565">
        <f t="shared" ca="1" si="1782"/>
        <v>1922</v>
      </c>
      <c r="N7565">
        <f t="shared" ca="1" si="1783"/>
        <v>0.9</v>
      </c>
      <c r="O7565" t="str">
        <f t="shared" ca="1" si="1784"/>
        <v>No</v>
      </c>
    </row>
    <row r="7566" spans="1:15" x14ac:dyDescent="0.3">
      <c r="A7566" s="1">
        <f t="shared" ca="1" si="1771"/>
        <v>46199</v>
      </c>
      <c r="B7566" s="2">
        <f t="shared" ca="1" si="1772"/>
        <v>0.77638888888888891</v>
      </c>
      <c r="C7566" t="str">
        <f t="shared" ca="1" si="1773"/>
        <v>Somnath Temple, Gujarat</v>
      </c>
      <c r="D7566">
        <f t="shared" ca="1" si="1774"/>
        <v>1798</v>
      </c>
      <c r="E7566">
        <f t="shared" ca="1" si="1770"/>
        <v>41</v>
      </c>
      <c r="F7566">
        <f t="shared" ca="1" si="1775"/>
        <v>231</v>
      </c>
      <c r="G7566">
        <f t="shared" ca="1" si="1776"/>
        <v>10.130000000000001</v>
      </c>
      <c r="H7566" t="str">
        <f t="shared" ca="1" si="1777"/>
        <v>Hot</v>
      </c>
      <c r="I7566">
        <f t="shared" ca="1" si="1778"/>
        <v>20.2</v>
      </c>
      <c r="J7566" t="str">
        <f t="shared" ca="1" si="1779"/>
        <v>No</v>
      </c>
      <c r="K7566" t="str">
        <f t="shared" ca="1" si="1780"/>
        <v>No</v>
      </c>
      <c r="L7566">
        <f t="shared" ca="1" si="1781"/>
        <v>5</v>
      </c>
      <c r="M7566">
        <f t="shared" ca="1" si="1782"/>
        <v>2738</v>
      </c>
      <c r="N7566">
        <f t="shared" ca="1" si="1783"/>
        <v>0.31</v>
      </c>
      <c r="O7566" t="str">
        <f t="shared" ca="1" si="1784"/>
        <v>No</v>
      </c>
    </row>
    <row r="7567" spans="1:15" x14ac:dyDescent="0.3">
      <c r="A7567" s="1">
        <f t="shared" ca="1" si="1771"/>
        <v>46101</v>
      </c>
      <c r="B7567" s="2">
        <f t="shared" ca="1" si="1772"/>
        <v>0.57430555555555551</v>
      </c>
      <c r="C7567" t="str">
        <f t="shared" ca="1" si="1773"/>
        <v>Shri Siddhivinayak Temple, Mumbai</v>
      </c>
      <c r="D7567">
        <f t="shared" ca="1" si="1774"/>
        <v>1467</v>
      </c>
      <c r="E7567">
        <f t="shared" ca="1" si="1770"/>
        <v>444</v>
      </c>
      <c r="F7567">
        <f t="shared" ca="1" si="1775"/>
        <v>391</v>
      </c>
      <c r="G7567">
        <f t="shared" ca="1" si="1776"/>
        <v>5.3</v>
      </c>
      <c r="H7567" t="str">
        <f t="shared" ca="1" si="1777"/>
        <v>Hot</v>
      </c>
      <c r="I7567">
        <f t="shared" ca="1" si="1778"/>
        <v>19.600000000000001</v>
      </c>
      <c r="J7567" t="str">
        <f t="shared" ca="1" si="1779"/>
        <v>No</v>
      </c>
      <c r="K7567" t="str">
        <f t="shared" ca="1" si="1780"/>
        <v>No</v>
      </c>
      <c r="L7567">
        <f t="shared" ca="1" si="1781"/>
        <v>8.1</v>
      </c>
      <c r="M7567">
        <f t="shared" ca="1" si="1782"/>
        <v>2287</v>
      </c>
      <c r="N7567">
        <f t="shared" ca="1" si="1783"/>
        <v>1.47</v>
      </c>
      <c r="O7567" t="str">
        <f t="shared" ca="1" si="1784"/>
        <v>Yes</v>
      </c>
    </row>
    <row r="7568" spans="1:15" x14ac:dyDescent="0.3">
      <c r="A7568" s="1">
        <f t="shared" ca="1" si="1771"/>
        <v>46042</v>
      </c>
      <c r="B7568" s="2">
        <f t="shared" ca="1" si="1772"/>
        <v>0.47499999999999998</v>
      </c>
      <c r="C7568" t="str">
        <f t="shared" ca="1" si="1773"/>
        <v>Shree Mahakaleshwar Temple, Ujjain</v>
      </c>
      <c r="D7568">
        <f t="shared" ca="1" si="1774"/>
        <v>5912</v>
      </c>
      <c r="E7568">
        <f t="shared" ca="1" si="1770"/>
        <v>383</v>
      </c>
      <c r="F7568">
        <f t="shared" ca="1" si="1775"/>
        <v>467</v>
      </c>
      <c r="G7568">
        <f t="shared" ca="1" si="1776"/>
        <v>14.08</v>
      </c>
      <c r="H7568" t="str">
        <f t="shared" ca="1" si="1777"/>
        <v>Sunny</v>
      </c>
      <c r="I7568">
        <f t="shared" ca="1" si="1778"/>
        <v>41.4</v>
      </c>
      <c r="J7568" t="str">
        <f t="shared" ca="1" si="1779"/>
        <v>Yes</v>
      </c>
      <c r="K7568" t="str">
        <f t="shared" ca="1" si="1780"/>
        <v>No</v>
      </c>
      <c r="L7568">
        <f t="shared" ca="1" si="1781"/>
        <v>6.6</v>
      </c>
      <c r="M7568">
        <f t="shared" ca="1" si="1782"/>
        <v>893</v>
      </c>
      <c r="N7568">
        <f t="shared" ca="1" si="1783"/>
        <v>0.6</v>
      </c>
      <c r="O7568" t="str">
        <f t="shared" ca="1" si="1784"/>
        <v>Yes</v>
      </c>
    </row>
    <row r="7569" spans="1:15" x14ac:dyDescent="0.3">
      <c r="A7569" s="1">
        <f t="shared" ca="1" si="1771"/>
        <v>45341</v>
      </c>
      <c r="B7569" s="2">
        <f t="shared" ca="1" si="1772"/>
        <v>0.26041666666666669</v>
      </c>
      <c r="C7569" t="str">
        <f t="shared" ca="1" si="1773"/>
        <v>Kashi Vishwanath Temple, Varanasi</v>
      </c>
      <c r="D7569">
        <f t="shared" ca="1" si="1774"/>
        <v>565</v>
      </c>
      <c r="E7569">
        <f t="shared" ca="1" si="1770"/>
        <v>100</v>
      </c>
      <c r="F7569">
        <f t="shared" ca="1" si="1775"/>
        <v>173</v>
      </c>
      <c r="G7569">
        <f t="shared" ca="1" si="1776"/>
        <v>13.88</v>
      </c>
      <c r="H7569" t="str">
        <f t="shared" ca="1" si="1777"/>
        <v>Humid</v>
      </c>
      <c r="I7569">
        <f t="shared" ca="1" si="1778"/>
        <v>29.3</v>
      </c>
      <c r="J7569" t="str">
        <f t="shared" ca="1" si="1779"/>
        <v>Yes</v>
      </c>
      <c r="K7569" t="str">
        <f t="shared" ca="1" si="1780"/>
        <v>No</v>
      </c>
      <c r="L7569">
        <f t="shared" ca="1" si="1781"/>
        <v>7.1</v>
      </c>
      <c r="M7569">
        <f t="shared" ca="1" si="1782"/>
        <v>2863</v>
      </c>
      <c r="N7569">
        <f t="shared" ca="1" si="1783"/>
        <v>1.06</v>
      </c>
      <c r="O7569" t="str">
        <f t="shared" ca="1" si="1784"/>
        <v>No</v>
      </c>
    </row>
    <row r="7570" spans="1:15" x14ac:dyDescent="0.3">
      <c r="A7570" s="1">
        <f t="shared" ca="1" si="1771"/>
        <v>45525</v>
      </c>
      <c r="B7570" s="2">
        <f t="shared" ca="1" si="1772"/>
        <v>0.57013888888888886</v>
      </c>
      <c r="C7570" t="str">
        <f t="shared" ca="1" si="1773"/>
        <v>Dagdusheth Halwai Ganpati Temple, Pune</v>
      </c>
      <c r="D7570">
        <f t="shared" ca="1" si="1774"/>
        <v>4480</v>
      </c>
      <c r="E7570">
        <f t="shared" ca="1" si="1770"/>
        <v>467</v>
      </c>
      <c r="F7570">
        <f t="shared" ca="1" si="1775"/>
        <v>378</v>
      </c>
      <c r="G7570">
        <f t="shared" ca="1" si="1776"/>
        <v>8.93</v>
      </c>
      <c r="H7570" t="str">
        <f t="shared" ca="1" si="1777"/>
        <v>Cloudy</v>
      </c>
      <c r="I7570">
        <f t="shared" ca="1" si="1778"/>
        <v>36.299999999999997</v>
      </c>
      <c r="J7570" t="str">
        <f t="shared" ca="1" si="1779"/>
        <v>No</v>
      </c>
      <c r="K7570" t="str">
        <f t="shared" ca="1" si="1780"/>
        <v>No</v>
      </c>
      <c r="L7570">
        <f t="shared" ca="1" si="1781"/>
        <v>8.6999999999999993</v>
      </c>
      <c r="M7570">
        <f t="shared" ca="1" si="1782"/>
        <v>1174</v>
      </c>
      <c r="N7570">
        <f t="shared" ca="1" si="1783"/>
        <v>0.93</v>
      </c>
      <c r="O7570" t="str">
        <f t="shared" ca="1" si="1784"/>
        <v>No</v>
      </c>
    </row>
    <row r="7571" spans="1:15" x14ac:dyDescent="0.3">
      <c r="A7571" s="1">
        <f t="shared" ca="1" si="1771"/>
        <v>45318</v>
      </c>
      <c r="B7571" s="2">
        <f t="shared" ca="1" si="1772"/>
        <v>0.87708333333333333</v>
      </c>
      <c r="C7571" t="str">
        <f t="shared" ca="1" si="1773"/>
        <v>Meenakshi Amman Temple, Madurai</v>
      </c>
      <c r="D7571">
        <f t="shared" ca="1" si="1774"/>
        <v>10314</v>
      </c>
      <c r="E7571">
        <f t="shared" ca="1" si="1770"/>
        <v>31</v>
      </c>
      <c r="F7571">
        <f t="shared" ca="1" si="1775"/>
        <v>331</v>
      </c>
      <c r="G7571">
        <f t="shared" ca="1" si="1776"/>
        <v>12.09</v>
      </c>
      <c r="H7571" t="str">
        <f t="shared" ca="1" si="1777"/>
        <v>Humid</v>
      </c>
      <c r="I7571">
        <f t="shared" ca="1" si="1778"/>
        <v>29.8</v>
      </c>
      <c r="J7571" t="str">
        <f t="shared" ca="1" si="1779"/>
        <v>Yes</v>
      </c>
      <c r="K7571" t="str">
        <f t="shared" ca="1" si="1780"/>
        <v>No</v>
      </c>
      <c r="L7571">
        <f t="shared" ca="1" si="1781"/>
        <v>5.2</v>
      </c>
      <c r="M7571">
        <f t="shared" ca="1" si="1782"/>
        <v>2744</v>
      </c>
      <c r="N7571">
        <f t="shared" ca="1" si="1783"/>
        <v>1.69</v>
      </c>
      <c r="O7571" t="str">
        <f t="shared" ca="1" si="1784"/>
        <v>Yes</v>
      </c>
    </row>
    <row r="7572" spans="1:15" x14ac:dyDescent="0.3">
      <c r="A7572" s="1">
        <f t="shared" ca="1" si="1771"/>
        <v>46195</v>
      </c>
      <c r="B7572" s="2">
        <f t="shared" ca="1" si="1772"/>
        <v>0.9506944444444444</v>
      </c>
      <c r="C7572" t="str">
        <f t="shared" ca="1" si="1773"/>
        <v>Kashi Vishwanath Temple, Varanasi</v>
      </c>
      <c r="D7572">
        <f t="shared" ca="1" si="1774"/>
        <v>544</v>
      </c>
      <c r="E7572">
        <f t="shared" ca="1" si="1770"/>
        <v>330</v>
      </c>
      <c r="F7572">
        <f t="shared" ca="1" si="1775"/>
        <v>331</v>
      </c>
      <c r="G7572">
        <f t="shared" ca="1" si="1776"/>
        <v>5.65</v>
      </c>
      <c r="H7572" t="str">
        <f t="shared" ca="1" si="1777"/>
        <v>Sunny</v>
      </c>
      <c r="I7572">
        <f t="shared" ca="1" si="1778"/>
        <v>38.799999999999997</v>
      </c>
      <c r="J7572" t="str">
        <f t="shared" ca="1" si="1779"/>
        <v>Yes</v>
      </c>
      <c r="K7572" t="str">
        <f t="shared" ca="1" si="1780"/>
        <v>No</v>
      </c>
      <c r="L7572">
        <f t="shared" ca="1" si="1781"/>
        <v>11.6</v>
      </c>
      <c r="M7572">
        <f t="shared" ca="1" si="1782"/>
        <v>396</v>
      </c>
      <c r="N7572">
        <f t="shared" ca="1" si="1783"/>
        <v>1.6</v>
      </c>
      <c r="O7572" t="str">
        <f t="shared" ca="1" si="1784"/>
        <v>No</v>
      </c>
    </row>
    <row r="7573" spans="1:15" x14ac:dyDescent="0.3">
      <c r="A7573" s="1">
        <f t="shared" ca="1" si="1771"/>
        <v>46168</v>
      </c>
      <c r="B7573" s="2">
        <f t="shared" ca="1" si="1772"/>
        <v>0.42777777777777776</v>
      </c>
      <c r="C7573" t="str">
        <f t="shared" ca="1" si="1773"/>
        <v>Shirdi Sai Baba Temple, Shirdi</v>
      </c>
      <c r="D7573">
        <f t="shared" ca="1" si="1774"/>
        <v>12722</v>
      </c>
      <c r="E7573">
        <f t="shared" ca="1" si="1770"/>
        <v>446</v>
      </c>
      <c r="F7573">
        <f t="shared" ca="1" si="1775"/>
        <v>465</v>
      </c>
      <c r="G7573">
        <f t="shared" ca="1" si="1776"/>
        <v>10.98</v>
      </c>
      <c r="H7573" t="str">
        <f t="shared" ca="1" si="1777"/>
        <v>Cloudy</v>
      </c>
      <c r="I7573">
        <f t="shared" ca="1" si="1778"/>
        <v>29.3</v>
      </c>
      <c r="J7573" t="str">
        <f t="shared" ca="1" si="1779"/>
        <v>No</v>
      </c>
      <c r="K7573" t="str">
        <f t="shared" ca="1" si="1780"/>
        <v>No</v>
      </c>
      <c r="L7573">
        <f t="shared" ca="1" si="1781"/>
        <v>8.6999999999999993</v>
      </c>
      <c r="M7573">
        <f t="shared" ca="1" si="1782"/>
        <v>2773</v>
      </c>
      <c r="N7573">
        <f t="shared" ca="1" si="1783"/>
        <v>1.92</v>
      </c>
      <c r="O7573" t="str">
        <f t="shared" ca="1" si="1784"/>
        <v>Yes</v>
      </c>
    </row>
    <row r="7574" spans="1:15" x14ac:dyDescent="0.3">
      <c r="A7574" s="1">
        <f t="shared" ca="1" si="1771"/>
        <v>45954</v>
      </c>
      <c r="B7574" s="2">
        <f t="shared" ca="1" si="1772"/>
        <v>0.47013888888888888</v>
      </c>
      <c r="C7574" t="str">
        <f t="shared" ca="1" si="1773"/>
        <v>Somnath Temple, Gujarat</v>
      </c>
      <c r="D7574">
        <f t="shared" ca="1" si="1774"/>
        <v>14442</v>
      </c>
      <c r="E7574">
        <f t="shared" ca="1" si="1770"/>
        <v>269</v>
      </c>
      <c r="F7574">
        <f t="shared" ca="1" si="1775"/>
        <v>425</v>
      </c>
      <c r="G7574">
        <f t="shared" ca="1" si="1776"/>
        <v>3.81</v>
      </c>
      <c r="H7574" t="str">
        <f t="shared" ca="1" si="1777"/>
        <v>Rainy</v>
      </c>
      <c r="I7574">
        <f t="shared" ca="1" si="1778"/>
        <v>25.5</v>
      </c>
      <c r="J7574" t="str">
        <f t="shared" ca="1" si="1779"/>
        <v>Yes</v>
      </c>
      <c r="K7574" t="str">
        <f t="shared" ca="1" si="1780"/>
        <v>No</v>
      </c>
      <c r="L7574">
        <f t="shared" ca="1" si="1781"/>
        <v>8.6999999999999993</v>
      </c>
      <c r="M7574">
        <f t="shared" ca="1" si="1782"/>
        <v>803</v>
      </c>
      <c r="N7574">
        <f t="shared" ca="1" si="1783"/>
        <v>2.39</v>
      </c>
      <c r="O7574" t="str">
        <f t="shared" ca="1" si="1784"/>
        <v>Yes</v>
      </c>
    </row>
    <row r="7575" spans="1:15" x14ac:dyDescent="0.3">
      <c r="A7575" s="1">
        <f t="shared" ca="1" si="1771"/>
        <v>46276</v>
      </c>
      <c r="B7575" s="2">
        <f t="shared" ca="1" si="1772"/>
        <v>0.4826388888888889</v>
      </c>
      <c r="C7575" t="str">
        <f t="shared" ca="1" si="1773"/>
        <v>Shri Siddhivinayak Temple, Mumbai</v>
      </c>
      <c r="D7575">
        <f t="shared" ca="1" si="1774"/>
        <v>3453</v>
      </c>
      <c r="E7575">
        <f t="shared" ca="1" si="1770"/>
        <v>231</v>
      </c>
      <c r="F7575">
        <f t="shared" ca="1" si="1775"/>
        <v>434</v>
      </c>
      <c r="G7575">
        <f t="shared" ca="1" si="1776"/>
        <v>12.11</v>
      </c>
      <c r="H7575" t="str">
        <f t="shared" ca="1" si="1777"/>
        <v>Rainy</v>
      </c>
      <c r="I7575">
        <f t="shared" ca="1" si="1778"/>
        <v>40</v>
      </c>
      <c r="J7575" t="str">
        <f t="shared" ca="1" si="1779"/>
        <v>No</v>
      </c>
      <c r="K7575" t="str">
        <f t="shared" ca="1" si="1780"/>
        <v>No</v>
      </c>
      <c r="L7575">
        <f t="shared" ca="1" si="1781"/>
        <v>8.4</v>
      </c>
      <c r="M7575">
        <f t="shared" ca="1" si="1782"/>
        <v>1994</v>
      </c>
      <c r="N7575">
        <f t="shared" ca="1" si="1783"/>
        <v>1.55</v>
      </c>
      <c r="O7575" t="str">
        <f t="shared" ca="1" si="1784"/>
        <v>Yes</v>
      </c>
    </row>
    <row r="7576" spans="1:15" x14ac:dyDescent="0.3">
      <c r="A7576" s="1">
        <f t="shared" ca="1" si="1771"/>
        <v>46012</v>
      </c>
      <c r="B7576" s="2">
        <f t="shared" ca="1" si="1772"/>
        <v>0.15138888888888888</v>
      </c>
      <c r="C7576" t="str">
        <f t="shared" ca="1" si="1773"/>
        <v>Somnath Temple, Gujarat</v>
      </c>
      <c r="D7576">
        <f t="shared" ca="1" si="1774"/>
        <v>1578</v>
      </c>
      <c r="E7576">
        <f t="shared" ca="1" si="1770"/>
        <v>100</v>
      </c>
      <c r="F7576">
        <f t="shared" ca="1" si="1775"/>
        <v>466</v>
      </c>
      <c r="G7576">
        <f t="shared" ca="1" si="1776"/>
        <v>8.86</v>
      </c>
      <c r="H7576" t="str">
        <f t="shared" ca="1" si="1777"/>
        <v>Rainy</v>
      </c>
      <c r="I7576">
        <f t="shared" ca="1" si="1778"/>
        <v>30.3</v>
      </c>
      <c r="J7576" t="str">
        <f t="shared" ca="1" si="1779"/>
        <v>No</v>
      </c>
      <c r="K7576" t="str">
        <f t="shared" ca="1" si="1780"/>
        <v>No</v>
      </c>
      <c r="L7576">
        <f t="shared" ca="1" si="1781"/>
        <v>6.9</v>
      </c>
      <c r="M7576">
        <f t="shared" ca="1" si="1782"/>
        <v>2038</v>
      </c>
      <c r="N7576">
        <f t="shared" ca="1" si="1783"/>
        <v>1.37</v>
      </c>
      <c r="O7576" t="str">
        <f t="shared" ca="1" si="1784"/>
        <v>No</v>
      </c>
    </row>
    <row r="7577" spans="1:15" x14ac:dyDescent="0.3">
      <c r="A7577" s="1">
        <f t="shared" ca="1" si="1771"/>
        <v>45442</v>
      </c>
      <c r="B7577" s="2">
        <f t="shared" ca="1" si="1772"/>
        <v>0.96805555555555556</v>
      </c>
      <c r="C7577" t="str">
        <f t="shared" ca="1" si="1773"/>
        <v>Tirumala Tirupati Temple, Tirupati</v>
      </c>
      <c r="D7577">
        <f t="shared" ca="1" si="1774"/>
        <v>10415</v>
      </c>
      <c r="E7577">
        <f t="shared" ca="1" si="1770"/>
        <v>501</v>
      </c>
      <c r="F7577">
        <f t="shared" ca="1" si="1775"/>
        <v>60</v>
      </c>
      <c r="G7577">
        <f t="shared" ca="1" si="1776"/>
        <v>12.48</v>
      </c>
      <c r="H7577" t="str">
        <f t="shared" ca="1" si="1777"/>
        <v>Humid</v>
      </c>
      <c r="I7577">
        <f t="shared" ca="1" si="1778"/>
        <v>20.3</v>
      </c>
      <c r="J7577" t="str">
        <f t="shared" ca="1" si="1779"/>
        <v>No</v>
      </c>
      <c r="K7577" t="str">
        <f t="shared" ca="1" si="1780"/>
        <v>No</v>
      </c>
      <c r="L7577">
        <f t="shared" ca="1" si="1781"/>
        <v>5.9</v>
      </c>
      <c r="M7577">
        <f t="shared" ca="1" si="1782"/>
        <v>2269</v>
      </c>
      <c r="N7577">
        <f t="shared" ca="1" si="1783"/>
        <v>0.59</v>
      </c>
      <c r="O7577" t="str">
        <f t="shared" ca="1" si="1784"/>
        <v>No</v>
      </c>
    </row>
    <row r="7578" spans="1:15" x14ac:dyDescent="0.3">
      <c r="A7578" s="1">
        <f t="shared" ca="1" si="1771"/>
        <v>45894</v>
      </c>
      <c r="B7578" s="2">
        <f t="shared" ca="1" si="1772"/>
        <v>0.27083333333333331</v>
      </c>
      <c r="C7578" t="str">
        <f t="shared" ca="1" si="1773"/>
        <v>Somnath Temple, Gujarat</v>
      </c>
      <c r="D7578">
        <f t="shared" ca="1" si="1774"/>
        <v>12059</v>
      </c>
      <c r="E7578">
        <f t="shared" ca="1" si="1770"/>
        <v>364</v>
      </c>
      <c r="F7578">
        <f t="shared" ca="1" si="1775"/>
        <v>230</v>
      </c>
      <c r="G7578">
        <f t="shared" ca="1" si="1776"/>
        <v>2.2799999999999998</v>
      </c>
      <c r="H7578" t="str">
        <f t="shared" ca="1" si="1777"/>
        <v>Rainy</v>
      </c>
      <c r="I7578">
        <f t="shared" ca="1" si="1778"/>
        <v>24.9</v>
      </c>
      <c r="J7578" t="str">
        <f t="shared" ca="1" si="1779"/>
        <v>No</v>
      </c>
      <c r="K7578" t="str">
        <f t="shared" ca="1" si="1780"/>
        <v>No</v>
      </c>
      <c r="L7578">
        <f t="shared" ca="1" si="1781"/>
        <v>10.9</v>
      </c>
      <c r="M7578">
        <f t="shared" ca="1" si="1782"/>
        <v>2633</v>
      </c>
      <c r="N7578">
        <f t="shared" ca="1" si="1783"/>
        <v>1.54</v>
      </c>
      <c r="O7578" t="str">
        <f t="shared" ca="1" si="1784"/>
        <v>Yes</v>
      </c>
    </row>
    <row r="7579" spans="1:15" x14ac:dyDescent="0.3">
      <c r="A7579" s="1">
        <f t="shared" ca="1" si="1771"/>
        <v>46172</v>
      </c>
      <c r="B7579" s="2">
        <f t="shared" ca="1" si="1772"/>
        <v>0.24166666666666667</v>
      </c>
      <c r="C7579" t="str">
        <f t="shared" ca="1" si="1773"/>
        <v>Bhimashankar Temple, Maharashtra</v>
      </c>
      <c r="D7579">
        <f t="shared" ca="1" si="1774"/>
        <v>1846</v>
      </c>
      <c r="E7579">
        <f t="shared" ca="1" si="1770"/>
        <v>373</v>
      </c>
      <c r="F7579">
        <f t="shared" ca="1" si="1775"/>
        <v>217</v>
      </c>
      <c r="G7579">
        <f t="shared" ca="1" si="1776"/>
        <v>11.46</v>
      </c>
      <c r="H7579" t="str">
        <f t="shared" ca="1" si="1777"/>
        <v>Rainy</v>
      </c>
      <c r="I7579">
        <f t="shared" ca="1" si="1778"/>
        <v>23.5</v>
      </c>
      <c r="J7579" t="str">
        <f t="shared" ca="1" si="1779"/>
        <v>No</v>
      </c>
      <c r="K7579" t="str">
        <f t="shared" ca="1" si="1780"/>
        <v>No</v>
      </c>
      <c r="L7579">
        <f t="shared" ca="1" si="1781"/>
        <v>8.5</v>
      </c>
      <c r="M7579">
        <f t="shared" ca="1" si="1782"/>
        <v>1656</v>
      </c>
      <c r="N7579">
        <f t="shared" ca="1" si="1783"/>
        <v>1.69</v>
      </c>
      <c r="O7579" t="str">
        <f t="shared" ca="1" si="1784"/>
        <v>No</v>
      </c>
    </row>
    <row r="7580" spans="1:15" x14ac:dyDescent="0.3">
      <c r="A7580" s="1">
        <f t="shared" ca="1" si="1771"/>
        <v>45509</v>
      </c>
      <c r="B7580" s="2">
        <f t="shared" ca="1" si="1772"/>
        <v>0.51249999999999996</v>
      </c>
      <c r="C7580" t="str">
        <f t="shared" ca="1" si="1773"/>
        <v>Kashi Vishwanath Temple, Varanasi</v>
      </c>
      <c r="D7580">
        <f t="shared" ca="1" si="1774"/>
        <v>4799</v>
      </c>
      <c r="E7580">
        <f t="shared" ca="1" si="1770"/>
        <v>252</v>
      </c>
      <c r="F7580">
        <f t="shared" ca="1" si="1775"/>
        <v>196</v>
      </c>
      <c r="G7580">
        <f t="shared" ca="1" si="1776"/>
        <v>2.21</v>
      </c>
      <c r="H7580" t="str">
        <f t="shared" ca="1" si="1777"/>
        <v>Hot</v>
      </c>
      <c r="I7580">
        <f t="shared" ca="1" si="1778"/>
        <v>23</v>
      </c>
      <c r="J7580" t="str">
        <f t="shared" ca="1" si="1779"/>
        <v>No</v>
      </c>
      <c r="K7580" t="str">
        <f t="shared" ca="1" si="1780"/>
        <v>Yes</v>
      </c>
      <c r="L7580">
        <f t="shared" ca="1" si="1781"/>
        <v>4.3</v>
      </c>
      <c r="M7580">
        <f t="shared" ca="1" si="1782"/>
        <v>459</v>
      </c>
      <c r="N7580">
        <f t="shared" ca="1" si="1783"/>
        <v>1.32</v>
      </c>
      <c r="O7580" t="str">
        <f t="shared" ca="1" si="1784"/>
        <v>No</v>
      </c>
    </row>
    <row r="7581" spans="1:15" x14ac:dyDescent="0.3">
      <c r="A7581" s="1">
        <f t="shared" ca="1" si="1771"/>
        <v>45895</v>
      </c>
      <c r="B7581" s="2">
        <f t="shared" ca="1" si="1772"/>
        <v>8.2638888888888887E-2</v>
      </c>
      <c r="C7581" t="str">
        <f t="shared" ca="1" si="1773"/>
        <v>Dagdusheth Halwai Ganpati Temple, Pune</v>
      </c>
      <c r="D7581">
        <f t="shared" ca="1" si="1774"/>
        <v>3547</v>
      </c>
      <c r="E7581">
        <f t="shared" ca="1" si="1770"/>
        <v>101</v>
      </c>
      <c r="F7581">
        <f t="shared" ca="1" si="1775"/>
        <v>408</v>
      </c>
      <c r="G7581">
        <f t="shared" ca="1" si="1776"/>
        <v>4.95</v>
      </c>
      <c r="H7581" t="str">
        <f t="shared" ca="1" si="1777"/>
        <v>Sunny</v>
      </c>
      <c r="I7581">
        <f t="shared" ca="1" si="1778"/>
        <v>38.1</v>
      </c>
      <c r="J7581" t="str">
        <f t="shared" ca="1" si="1779"/>
        <v>No</v>
      </c>
      <c r="K7581" t="str">
        <f t="shared" ca="1" si="1780"/>
        <v>No</v>
      </c>
      <c r="L7581">
        <f t="shared" ca="1" si="1781"/>
        <v>10.3</v>
      </c>
      <c r="M7581">
        <f t="shared" ca="1" si="1782"/>
        <v>2441</v>
      </c>
      <c r="N7581">
        <f t="shared" ca="1" si="1783"/>
        <v>0.73</v>
      </c>
      <c r="O7581" t="str">
        <f t="shared" ca="1" si="1784"/>
        <v>No</v>
      </c>
    </row>
    <row r="7582" spans="1:15" x14ac:dyDescent="0.3">
      <c r="A7582" s="1">
        <f t="shared" ca="1" si="1771"/>
        <v>45986</v>
      </c>
      <c r="B7582" s="2">
        <f t="shared" ca="1" si="1772"/>
        <v>0.50624999999999998</v>
      </c>
      <c r="C7582" t="str">
        <f t="shared" ca="1" si="1773"/>
        <v>Tirumala Tirupati Temple, Tirupati</v>
      </c>
      <c r="D7582">
        <f t="shared" ca="1" si="1774"/>
        <v>4697</v>
      </c>
      <c r="E7582">
        <f t="shared" ca="1" si="1770"/>
        <v>19</v>
      </c>
      <c r="F7582">
        <f t="shared" ca="1" si="1775"/>
        <v>75</v>
      </c>
      <c r="G7582">
        <f t="shared" ca="1" si="1776"/>
        <v>9.5500000000000007</v>
      </c>
      <c r="H7582" t="str">
        <f t="shared" ca="1" si="1777"/>
        <v>Sunny</v>
      </c>
      <c r="I7582">
        <f t="shared" ca="1" si="1778"/>
        <v>28.8</v>
      </c>
      <c r="J7582" t="str">
        <f t="shared" ca="1" si="1779"/>
        <v>Yes</v>
      </c>
      <c r="K7582" t="str">
        <f t="shared" ca="1" si="1780"/>
        <v>No</v>
      </c>
      <c r="L7582">
        <f t="shared" ca="1" si="1781"/>
        <v>5.6</v>
      </c>
      <c r="M7582">
        <f t="shared" ca="1" si="1782"/>
        <v>1066</v>
      </c>
      <c r="N7582">
        <f t="shared" ca="1" si="1783"/>
        <v>2.21</v>
      </c>
      <c r="O7582" t="str">
        <f t="shared" ca="1" si="1784"/>
        <v>No</v>
      </c>
    </row>
    <row r="7583" spans="1:15" x14ac:dyDescent="0.3">
      <c r="A7583" s="1">
        <f t="shared" ca="1" si="1771"/>
        <v>46342</v>
      </c>
      <c r="B7583" s="2">
        <f t="shared" ca="1" si="1772"/>
        <v>0.56527777777777777</v>
      </c>
      <c r="C7583" t="str">
        <f t="shared" ca="1" si="1773"/>
        <v>Grishneshwar Temple, Chhatrapati Sambhajinagar</v>
      </c>
      <c r="D7583">
        <f t="shared" ca="1" si="1774"/>
        <v>1086</v>
      </c>
      <c r="E7583">
        <f t="shared" ca="1" si="1770"/>
        <v>404</v>
      </c>
      <c r="F7583">
        <f t="shared" ca="1" si="1775"/>
        <v>240</v>
      </c>
      <c r="G7583">
        <f t="shared" ca="1" si="1776"/>
        <v>3.86</v>
      </c>
      <c r="H7583" t="str">
        <f t="shared" ca="1" si="1777"/>
        <v>Sunny</v>
      </c>
      <c r="I7583">
        <f t="shared" ca="1" si="1778"/>
        <v>31.6</v>
      </c>
      <c r="J7583" t="str">
        <f t="shared" ca="1" si="1779"/>
        <v>No</v>
      </c>
      <c r="K7583" t="str">
        <f t="shared" ca="1" si="1780"/>
        <v>Yes</v>
      </c>
      <c r="L7583">
        <f t="shared" ca="1" si="1781"/>
        <v>7.3</v>
      </c>
      <c r="M7583">
        <f t="shared" ca="1" si="1782"/>
        <v>1812</v>
      </c>
      <c r="N7583">
        <f t="shared" ca="1" si="1783"/>
        <v>2.46</v>
      </c>
      <c r="O7583" t="str">
        <f t="shared" ca="1" si="1784"/>
        <v>Yes</v>
      </c>
    </row>
    <row r="7584" spans="1:15" x14ac:dyDescent="0.3">
      <c r="A7584" s="1">
        <f t="shared" ca="1" si="1771"/>
        <v>45730</v>
      </c>
      <c r="B7584" s="2">
        <f t="shared" ca="1" si="1772"/>
        <v>0.32083333333333336</v>
      </c>
      <c r="C7584" t="str">
        <f t="shared" ca="1" si="1773"/>
        <v>Meenakshi Amman Temple, Madurai</v>
      </c>
      <c r="D7584">
        <f t="shared" ca="1" si="1774"/>
        <v>9217</v>
      </c>
      <c r="E7584">
        <f t="shared" ca="1" si="1770"/>
        <v>407</v>
      </c>
      <c r="F7584">
        <f t="shared" ca="1" si="1775"/>
        <v>436</v>
      </c>
      <c r="G7584">
        <f t="shared" ca="1" si="1776"/>
        <v>2.93</v>
      </c>
      <c r="H7584" t="str">
        <f t="shared" ca="1" si="1777"/>
        <v>Cloudy</v>
      </c>
      <c r="I7584">
        <f t="shared" ca="1" si="1778"/>
        <v>29.6</v>
      </c>
      <c r="J7584" t="str">
        <f t="shared" ca="1" si="1779"/>
        <v>Yes</v>
      </c>
      <c r="K7584" t="str">
        <f t="shared" ca="1" si="1780"/>
        <v>No</v>
      </c>
      <c r="L7584">
        <f t="shared" ca="1" si="1781"/>
        <v>6.1</v>
      </c>
      <c r="M7584">
        <f t="shared" ca="1" si="1782"/>
        <v>733</v>
      </c>
      <c r="N7584">
        <f t="shared" ca="1" si="1783"/>
        <v>0.36</v>
      </c>
      <c r="O7584" t="str">
        <f t="shared" ca="1" si="1784"/>
        <v>Yes</v>
      </c>
    </row>
    <row r="7585" spans="1:15" x14ac:dyDescent="0.3">
      <c r="A7585" s="1">
        <f t="shared" ca="1" si="1771"/>
        <v>46147</v>
      </c>
      <c r="B7585" s="2">
        <f t="shared" ca="1" si="1772"/>
        <v>0.65</v>
      </c>
      <c r="C7585" t="str">
        <f t="shared" ca="1" si="1773"/>
        <v>Somnath Temple, Gujarat</v>
      </c>
      <c r="D7585">
        <f t="shared" ca="1" si="1774"/>
        <v>3596</v>
      </c>
      <c r="E7585">
        <f t="shared" ca="1" si="1770"/>
        <v>22</v>
      </c>
      <c r="F7585">
        <f t="shared" ca="1" si="1775"/>
        <v>289</v>
      </c>
      <c r="G7585">
        <f t="shared" ca="1" si="1776"/>
        <v>2.56</v>
      </c>
      <c r="H7585" t="str">
        <f t="shared" ca="1" si="1777"/>
        <v>Humid</v>
      </c>
      <c r="I7585">
        <f t="shared" ca="1" si="1778"/>
        <v>35.9</v>
      </c>
      <c r="J7585" t="str">
        <f t="shared" ca="1" si="1779"/>
        <v>No</v>
      </c>
      <c r="K7585" t="str">
        <f t="shared" ca="1" si="1780"/>
        <v>No</v>
      </c>
      <c r="L7585">
        <f t="shared" ca="1" si="1781"/>
        <v>3.3</v>
      </c>
      <c r="M7585">
        <f t="shared" ca="1" si="1782"/>
        <v>2602</v>
      </c>
      <c r="N7585">
        <f t="shared" ca="1" si="1783"/>
        <v>1.05</v>
      </c>
      <c r="O7585" t="str">
        <f t="shared" ca="1" si="1784"/>
        <v>No</v>
      </c>
    </row>
    <row r="7586" spans="1:15" x14ac:dyDescent="0.3">
      <c r="A7586" s="1">
        <f t="shared" ca="1" si="1771"/>
        <v>45699</v>
      </c>
      <c r="B7586" s="2">
        <f t="shared" ca="1" si="1772"/>
        <v>0.37361111111111112</v>
      </c>
      <c r="C7586" t="str">
        <f t="shared" ca="1" si="1773"/>
        <v>Tirumala Tirupati Temple, Tirupati</v>
      </c>
      <c r="D7586">
        <f t="shared" ca="1" si="1774"/>
        <v>7719</v>
      </c>
      <c r="E7586">
        <f t="shared" ca="1" si="1770"/>
        <v>100</v>
      </c>
      <c r="F7586">
        <f t="shared" ca="1" si="1775"/>
        <v>378</v>
      </c>
      <c r="G7586">
        <f t="shared" ca="1" si="1776"/>
        <v>11.02</v>
      </c>
      <c r="H7586" t="str">
        <f t="shared" ca="1" si="1777"/>
        <v>Sunny</v>
      </c>
      <c r="I7586">
        <f t="shared" ca="1" si="1778"/>
        <v>25.8</v>
      </c>
      <c r="J7586" t="str">
        <f t="shared" ca="1" si="1779"/>
        <v>No</v>
      </c>
      <c r="K7586" t="str">
        <f t="shared" ca="1" si="1780"/>
        <v>No</v>
      </c>
      <c r="L7586">
        <f t="shared" ca="1" si="1781"/>
        <v>3.7</v>
      </c>
      <c r="M7586">
        <f t="shared" ca="1" si="1782"/>
        <v>1708</v>
      </c>
      <c r="N7586">
        <f t="shared" ca="1" si="1783"/>
        <v>1.91</v>
      </c>
      <c r="O7586" t="str">
        <f t="shared" ca="1" si="1784"/>
        <v>Yes</v>
      </c>
    </row>
    <row r="7587" spans="1:15" x14ac:dyDescent="0.3">
      <c r="A7587" s="1">
        <f t="shared" ca="1" si="1771"/>
        <v>46157</v>
      </c>
      <c r="B7587" s="2">
        <f t="shared" ca="1" si="1772"/>
        <v>0.74652777777777779</v>
      </c>
      <c r="C7587" t="str">
        <f t="shared" ca="1" si="1773"/>
        <v>Kashi Vishwanath Temple, Varanasi</v>
      </c>
      <c r="D7587">
        <f t="shared" ca="1" si="1774"/>
        <v>9114</v>
      </c>
      <c r="E7587">
        <f t="shared" ca="1" si="1770"/>
        <v>436</v>
      </c>
      <c r="F7587">
        <f t="shared" ca="1" si="1775"/>
        <v>466</v>
      </c>
      <c r="G7587">
        <f t="shared" ca="1" si="1776"/>
        <v>10.26</v>
      </c>
      <c r="H7587" t="str">
        <f t="shared" ca="1" si="1777"/>
        <v>Humid</v>
      </c>
      <c r="I7587">
        <f t="shared" ca="1" si="1778"/>
        <v>18.7</v>
      </c>
      <c r="J7587" t="str">
        <f t="shared" ca="1" si="1779"/>
        <v>No</v>
      </c>
      <c r="K7587" t="str">
        <f t="shared" ca="1" si="1780"/>
        <v>No</v>
      </c>
      <c r="L7587">
        <f t="shared" ca="1" si="1781"/>
        <v>7.4</v>
      </c>
      <c r="M7587">
        <f t="shared" ca="1" si="1782"/>
        <v>2420</v>
      </c>
      <c r="N7587">
        <f t="shared" ca="1" si="1783"/>
        <v>0.48</v>
      </c>
      <c r="O7587" t="str">
        <f t="shared" ca="1" si="1784"/>
        <v>No</v>
      </c>
    </row>
    <row r="7588" spans="1:15" x14ac:dyDescent="0.3">
      <c r="A7588" s="1">
        <f t="shared" ca="1" si="1771"/>
        <v>45645</v>
      </c>
      <c r="B7588" s="2">
        <f t="shared" ca="1" si="1772"/>
        <v>0.48819444444444443</v>
      </c>
      <c r="C7588" t="str">
        <f t="shared" ca="1" si="1773"/>
        <v>Tirumala Tirupati Temple, Tirupati</v>
      </c>
      <c r="D7588">
        <f t="shared" ca="1" si="1774"/>
        <v>12857</v>
      </c>
      <c r="E7588">
        <f t="shared" ca="1" si="1770"/>
        <v>477</v>
      </c>
      <c r="F7588">
        <f t="shared" ca="1" si="1775"/>
        <v>414</v>
      </c>
      <c r="G7588">
        <f t="shared" ca="1" si="1776"/>
        <v>1.89</v>
      </c>
      <c r="H7588" t="str">
        <f t="shared" ca="1" si="1777"/>
        <v>Sunny</v>
      </c>
      <c r="I7588">
        <f t="shared" ca="1" si="1778"/>
        <v>22.8</v>
      </c>
      <c r="J7588" t="str">
        <f t="shared" ca="1" si="1779"/>
        <v>No</v>
      </c>
      <c r="K7588" t="str">
        <f t="shared" ca="1" si="1780"/>
        <v>No</v>
      </c>
      <c r="L7588">
        <f t="shared" ca="1" si="1781"/>
        <v>6.8</v>
      </c>
      <c r="M7588">
        <f t="shared" ca="1" si="1782"/>
        <v>1155</v>
      </c>
      <c r="N7588">
        <f t="shared" ca="1" si="1783"/>
        <v>2.31</v>
      </c>
      <c r="O7588" t="str">
        <f t="shared" ca="1" si="1784"/>
        <v>No</v>
      </c>
    </row>
    <row r="7589" spans="1:15" x14ac:dyDescent="0.3">
      <c r="A7589" s="1">
        <f t="shared" ca="1" si="1771"/>
        <v>45572</v>
      </c>
      <c r="B7589" s="2">
        <f t="shared" ca="1" si="1772"/>
        <v>3.6805555555555557E-2</v>
      </c>
      <c r="C7589" t="str">
        <f t="shared" ca="1" si="1773"/>
        <v>Bhimashankar Temple, Maharashtra</v>
      </c>
      <c r="D7589">
        <f t="shared" ca="1" si="1774"/>
        <v>12810</v>
      </c>
      <c r="E7589">
        <f t="shared" ca="1" si="1770"/>
        <v>119</v>
      </c>
      <c r="F7589">
        <f t="shared" ca="1" si="1775"/>
        <v>337</v>
      </c>
      <c r="G7589">
        <f t="shared" ca="1" si="1776"/>
        <v>1.1200000000000001</v>
      </c>
      <c r="H7589" t="str">
        <f t="shared" ca="1" si="1777"/>
        <v>Rainy</v>
      </c>
      <c r="I7589">
        <f t="shared" ca="1" si="1778"/>
        <v>33.1</v>
      </c>
      <c r="J7589" t="str">
        <f t="shared" ca="1" si="1779"/>
        <v>Yes</v>
      </c>
      <c r="K7589" t="str">
        <f t="shared" ca="1" si="1780"/>
        <v>No</v>
      </c>
      <c r="L7589">
        <f t="shared" ca="1" si="1781"/>
        <v>10.8</v>
      </c>
      <c r="M7589">
        <f t="shared" ca="1" si="1782"/>
        <v>2054</v>
      </c>
      <c r="N7589">
        <f t="shared" ca="1" si="1783"/>
        <v>2.16</v>
      </c>
      <c r="O7589" t="str">
        <f t="shared" ca="1" si="1784"/>
        <v>No</v>
      </c>
    </row>
    <row r="7590" spans="1:15" x14ac:dyDescent="0.3">
      <c r="A7590" s="1">
        <f t="shared" ca="1" si="1771"/>
        <v>45594</v>
      </c>
      <c r="B7590" s="2">
        <f t="shared" ca="1" si="1772"/>
        <v>0.95138888888888884</v>
      </c>
      <c r="C7590" t="str">
        <f t="shared" ca="1" si="1773"/>
        <v>Shree Mahakaleshwar Temple, Ujjain</v>
      </c>
      <c r="D7590">
        <f t="shared" ca="1" si="1774"/>
        <v>13793</v>
      </c>
      <c r="E7590">
        <f t="shared" ca="1" si="1770"/>
        <v>540</v>
      </c>
      <c r="F7590">
        <f t="shared" ca="1" si="1775"/>
        <v>93</v>
      </c>
      <c r="G7590">
        <f t="shared" ca="1" si="1776"/>
        <v>7.47</v>
      </c>
      <c r="H7590" t="str">
        <f t="shared" ca="1" si="1777"/>
        <v>Cloudy</v>
      </c>
      <c r="I7590">
        <f t="shared" ca="1" si="1778"/>
        <v>22.1</v>
      </c>
      <c r="J7590" t="str">
        <f t="shared" ca="1" si="1779"/>
        <v>No</v>
      </c>
      <c r="K7590" t="str">
        <f t="shared" ca="1" si="1780"/>
        <v>No</v>
      </c>
      <c r="L7590">
        <f t="shared" ca="1" si="1781"/>
        <v>9.6</v>
      </c>
      <c r="M7590">
        <f t="shared" ca="1" si="1782"/>
        <v>2962</v>
      </c>
      <c r="N7590">
        <f t="shared" ca="1" si="1783"/>
        <v>0.64</v>
      </c>
      <c r="O7590" t="str">
        <f t="shared" ca="1" si="1784"/>
        <v>No</v>
      </c>
    </row>
    <row r="7591" spans="1:15" x14ac:dyDescent="0.3">
      <c r="A7591" s="1">
        <f t="shared" ca="1" si="1771"/>
        <v>45526</v>
      </c>
      <c r="B7591" s="2">
        <f t="shared" ca="1" si="1772"/>
        <v>6.458333333333334E-2</v>
      </c>
      <c r="C7591" t="str">
        <f t="shared" ca="1" si="1773"/>
        <v>Bhimashankar Temple, Maharashtra</v>
      </c>
      <c r="D7591">
        <f t="shared" ca="1" si="1774"/>
        <v>10745</v>
      </c>
      <c r="E7591">
        <f t="shared" ca="1" si="1770"/>
        <v>494</v>
      </c>
      <c r="F7591">
        <f t="shared" ca="1" si="1775"/>
        <v>190</v>
      </c>
      <c r="G7591">
        <f t="shared" ca="1" si="1776"/>
        <v>3.81</v>
      </c>
      <c r="H7591" t="str">
        <f t="shared" ca="1" si="1777"/>
        <v>Rainy</v>
      </c>
      <c r="I7591">
        <f t="shared" ca="1" si="1778"/>
        <v>32.5</v>
      </c>
      <c r="J7591" t="str">
        <f t="shared" ca="1" si="1779"/>
        <v>Yes</v>
      </c>
      <c r="K7591" t="str">
        <f t="shared" ca="1" si="1780"/>
        <v>No</v>
      </c>
      <c r="L7591">
        <f t="shared" ca="1" si="1781"/>
        <v>3.9</v>
      </c>
      <c r="M7591">
        <f t="shared" ca="1" si="1782"/>
        <v>464</v>
      </c>
      <c r="N7591">
        <f t="shared" ca="1" si="1783"/>
        <v>1</v>
      </c>
      <c r="O7591" t="str">
        <f t="shared" ca="1" si="1784"/>
        <v>No</v>
      </c>
    </row>
    <row r="7592" spans="1:15" x14ac:dyDescent="0.3">
      <c r="A7592" s="1">
        <f t="shared" ca="1" si="1771"/>
        <v>45509</v>
      </c>
      <c r="B7592" s="2">
        <f t="shared" ca="1" si="1772"/>
        <v>0.19097222222222221</v>
      </c>
      <c r="C7592" t="str">
        <f t="shared" ca="1" si="1773"/>
        <v>Shree Mahakaleshwar Temple, Ujjain</v>
      </c>
      <c r="D7592">
        <f t="shared" ca="1" si="1774"/>
        <v>14056</v>
      </c>
      <c r="E7592">
        <f t="shared" ca="1" si="1770"/>
        <v>453</v>
      </c>
      <c r="F7592">
        <f t="shared" ca="1" si="1775"/>
        <v>245</v>
      </c>
      <c r="G7592">
        <f t="shared" ca="1" si="1776"/>
        <v>1.1499999999999999</v>
      </c>
      <c r="H7592" t="str">
        <f t="shared" ca="1" si="1777"/>
        <v>Rainy</v>
      </c>
      <c r="I7592">
        <f t="shared" ca="1" si="1778"/>
        <v>37.5</v>
      </c>
      <c r="J7592" t="str">
        <f t="shared" ca="1" si="1779"/>
        <v>No</v>
      </c>
      <c r="K7592" t="str">
        <f t="shared" ca="1" si="1780"/>
        <v>No</v>
      </c>
      <c r="L7592">
        <f t="shared" ca="1" si="1781"/>
        <v>11</v>
      </c>
      <c r="M7592">
        <f t="shared" ca="1" si="1782"/>
        <v>1965</v>
      </c>
      <c r="N7592">
        <f t="shared" ca="1" si="1783"/>
        <v>2.3199999999999998</v>
      </c>
      <c r="O7592" t="str">
        <f t="shared" ca="1" si="1784"/>
        <v>Yes</v>
      </c>
    </row>
    <row r="7593" spans="1:15" x14ac:dyDescent="0.3">
      <c r="A7593" s="1">
        <f t="shared" ca="1" si="1771"/>
        <v>45905</v>
      </c>
      <c r="B7593" s="2">
        <f t="shared" ca="1" si="1772"/>
        <v>0.96527777777777779</v>
      </c>
      <c r="C7593" t="str">
        <f t="shared" ca="1" si="1773"/>
        <v>Shree Mahakaleshwar Temple, Ujjain</v>
      </c>
      <c r="D7593">
        <f t="shared" ca="1" si="1774"/>
        <v>7001</v>
      </c>
      <c r="E7593">
        <f t="shared" ca="1" si="1770"/>
        <v>412</v>
      </c>
      <c r="F7593">
        <f t="shared" ca="1" si="1775"/>
        <v>80</v>
      </c>
      <c r="G7593">
        <f t="shared" ca="1" si="1776"/>
        <v>4.22</v>
      </c>
      <c r="H7593" t="str">
        <f t="shared" ca="1" si="1777"/>
        <v>Sunny</v>
      </c>
      <c r="I7593">
        <f t="shared" ca="1" si="1778"/>
        <v>34.1</v>
      </c>
      <c r="J7593" t="str">
        <f t="shared" ca="1" si="1779"/>
        <v>No</v>
      </c>
      <c r="K7593" t="str">
        <f t="shared" ca="1" si="1780"/>
        <v>No</v>
      </c>
      <c r="L7593">
        <f t="shared" ca="1" si="1781"/>
        <v>9.1999999999999993</v>
      </c>
      <c r="M7593">
        <f t="shared" ca="1" si="1782"/>
        <v>2663</v>
      </c>
      <c r="N7593">
        <f t="shared" ca="1" si="1783"/>
        <v>0.8</v>
      </c>
      <c r="O7593" t="str">
        <f t="shared" ca="1" si="1784"/>
        <v>No</v>
      </c>
    </row>
    <row r="7594" spans="1:15" x14ac:dyDescent="0.3">
      <c r="A7594" s="1">
        <f t="shared" ca="1" si="1771"/>
        <v>45367</v>
      </c>
      <c r="B7594" s="2">
        <f t="shared" ca="1" si="1772"/>
        <v>0.6743055555555556</v>
      </c>
      <c r="C7594" t="str">
        <f t="shared" ca="1" si="1773"/>
        <v>Kashi Vishwanath Temple, Varanasi</v>
      </c>
      <c r="D7594">
        <f t="shared" ca="1" si="1774"/>
        <v>8389</v>
      </c>
      <c r="E7594">
        <f t="shared" ref="E7594:E7657" ca="1" si="1785">RANDBETWEEN(10,600)</f>
        <v>598</v>
      </c>
      <c r="F7594">
        <f t="shared" ca="1" si="1775"/>
        <v>237</v>
      </c>
      <c r="G7594">
        <f t="shared" ca="1" si="1776"/>
        <v>8.82</v>
      </c>
      <c r="H7594" t="str">
        <f t="shared" ca="1" si="1777"/>
        <v>Cloudy</v>
      </c>
      <c r="I7594">
        <f t="shared" ca="1" si="1778"/>
        <v>33.4</v>
      </c>
      <c r="J7594" t="str">
        <f t="shared" ca="1" si="1779"/>
        <v>No</v>
      </c>
      <c r="K7594" t="str">
        <f t="shared" ca="1" si="1780"/>
        <v>Yes</v>
      </c>
      <c r="L7594">
        <f t="shared" ca="1" si="1781"/>
        <v>7.8</v>
      </c>
      <c r="M7594">
        <f t="shared" ca="1" si="1782"/>
        <v>1556</v>
      </c>
      <c r="N7594">
        <f t="shared" ca="1" si="1783"/>
        <v>0.76</v>
      </c>
      <c r="O7594" t="str">
        <f t="shared" ca="1" si="1784"/>
        <v>Yes</v>
      </c>
    </row>
    <row r="7595" spans="1:15" x14ac:dyDescent="0.3">
      <c r="A7595" s="1">
        <f t="shared" ca="1" si="1771"/>
        <v>45347</v>
      </c>
      <c r="B7595" s="2">
        <f t="shared" ca="1" si="1772"/>
        <v>0.98055555555555551</v>
      </c>
      <c r="C7595" t="str">
        <f t="shared" ca="1" si="1773"/>
        <v>Jagannath Temple, Puri</v>
      </c>
      <c r="D7595">
        <f t="shared" ca="1" si="1774"/>
        <v>4983</v>
      </c>
      <c r="E7595">
        <f t="shared" ca="1" si="1785"/>
        <v>253</v>
      </c>
      <c r="F7595">
        <f t="shared" ca="1" si="1775"/>
        <v>226</v>
      </c>
      <c r="G7595">
        <f t="shared" ca="1" si="1776"/>
        <v>8.36</v>
      </c>
      <c r="H7595" t="str">
        <f t="shared" ca="1" si="1777"/>
        <v>Rainy</v>
      </c>
      <c r="I7595">
        <f t="shared" ca="1" si="1778"/>
        <v>23.4</v>
      </c>
      <c r="J7595" t="str">
        <f t="shared" ca="1" si="1779"/>
        <v>No</v>
      </c>
      <c r="K7595" t="str">
        <f t="shared" ca="1" si="1780"/>
        <v>No</v>
      </c>
      <c r="L7595">
        <f t="shared" ca="1" si="1781"/>
        <v>3.8</v>
      </c>
      <c r="M7595">
        <f t="shared" ca="1" si="1782"/>
        <v>422</v>
      </c>
      <c r="N7595">
        <f t="shared" ca="1" si="1783"/>
        <v>1.67</v>
      </c>
      <c r="O7595" t="str">
        <f t="shared" ca="1" si="1784"/>
        <v>No</v>
      </c>
    </row>
    <row r="7596" spans="1:15" x14ac:dyDescent="0.3">
      <c r="A7596" s="1">
        <f t="shared" ca="1" si="1771"/>
        <v>46043</v>
      </c>
      <c r="B7596" s="2">
        <f t="shared" ca="1" si="1772"/>
        <v>0.6875</v>
      </c>
      <c r="C7596" t="str">
        <f t="shared" ca="1" si="1773"/>
        <v>Bhimashankar Temple, Maharashtra</v>
      </c>
      <c r="D7596">
        <f t="shared" ca="1" si="1774"/>
        <v>922</v>
      </c>
      <c r="E7596">
        <f t="shared" ca="1" si="1785"/>
        <v>438</v>
      </c>
      <c r="F7596">
        <f t="shared" ca="1" si="1775"/>
        <v>250</v>
      </c>
      <c r="G7596">
        <f t="shared" ca="1" si="1776"/>
        <v>4.7</v>
      </c>
      <c r="H7596" t="str">
        <f t="shared" ca="1" si="1777"/>
        <v>Sunny</v>
      </c>
      <c r="I7596">
        <f t="shared" ca="1" si="1778"/>
        <v>40.4</v>
      </c>
      <c r="J7596" t="str">
        <f t="shared" ca="1" si="1779"/>
        <v>No</v>
      </c>
      <c r="K7596" t="str">
        <f t="shared" ca="1" si="1780"/>
        <v>No</v>
      </c>
      <c r="L7596">
        <f t="shared" ca="1" si="1781"/>
        <v>4.7</v>
      </c>
      <c r="M7596">
        <f t="shared" ca="1" si="1782"/>
        <v>2520</v>
      </c>
      <c r="N7596">
        <f t="shared" ca="1" si="1783"/>
        <v>2.2999999999999998</v>
      </c>
      <c r="O7596" t="str">
        <f t="shared" ca="1" si="1784"/>
        <v>Yes</v>
      </c>
    </row>
    <row r="7597" spans="1:15" x14ac:dyDescent="0.3">
      <c r="A7597" s="1">
        <f t="shared" ca="1" si="1771"/>
        <v>46026</v>
      </c>
      <c r="B7597" s="2">
        <f t="shared" ca="1" si="1772"/>
        <v>0.24930555555555556</v>
      </c>
      <c r="C7597" t="str">
        <f t="shared" ca="1" si="1773"/>
        <v>Meenakshi Amman Temple, Madurai</v>
      </c>
      <c r="D7597">
        <f t="shared" ca="1" si="1774"/>
        <v>12572</v>
      </c>
      <c r="E7597">
        <f t="shared" ca="1" si="1785"/>
        <v>532</v>
      </c>
      <c r="F7597">
        <f t="shared" ca="1" si="1775"/>
        <v>353</v>
      </c>
      <c r="G7597">
        <f t="shared" ca="1" si="1776"/>
        <v>10.53</v>
      </c>
      <c r="H7597" t="str">
        <f t="shared" ca="1" si="1777"/>
        <v>Humid</v>
      </c>
      <c r="I7597">
        <f t="shared" ca="1" si="1778"/>
        <v>19.899999999999999</v>
      </c>
      <c r="J7597" t="str">
        <f t="shared" ca="1" si="1779"/>
        <v>No</v>
      </c>
      <c r="K7597" t="str">
        <f t="shared" ca="1" si="1780"/>
        <v>No</v>
      </c>
      <c r="L7597">
        <f t="shared" ca="1" si="1781"/>
        <v>3.1</v>
      </c>
      <c r="M7597">
        <f t="shared" ca="1" si="1782"/>
        <v>1512</v>
      </c>
      <c r="N7597">
        <f t="shared" ca="1" si="1783"/>
        <v>2.23</v>
      </c>
      <c r="O7597" t="str">
        <f t="shared" ca="1" si="1784"/>
        <v>No</v>
      </c>
    </row>
    <row r="7598" spans="1:15" x14ac:dyDescent="0.3">
      <c r="A7598" s="1">
        <f t="shared" ca="1" si="1771"/>
        <v>45366</v>
      </c>
      <c r="B7598" s="2">
        <f t="shared" ca="1" si="1772"/>
        <v>0.68125000000000002</v>
      </c>
      <c r="C7598" t="str">
        <f t="shared" ca="1" si="1773"/>
        <v>Bhimashankar Temple, Maharashtra</v>
      </c>
      <c r="D7598">
        <f t="shared" ca="1" si="1774"/>
        <v>9041</v>
      </c>
      <c r="E7598">
        <f t="shared" ca="1" si="1785"/>
        <v>299</v>
      </c>
      <c r="F7598">
        <f t="shared" ca="1" si="1775"/>
        <v>390</v>
      </c>
      <c r="G7598">
        <f t="shared" ca="1" si="1776"/>
        <v>10.78</v>
      </c>
      <c r="H7598" t="str">
        <f t="shared" ca="1" si="1777"/>
        <v>Humid</v>
      </c>
      <c r="I7598">
        <f t="shared" ca="1" si="1778"/>
        <v>33.799999999999997</v>
      </c>
      <c r="J7598" t="str">
        <f t="shared" ca="1" si="1779"/>
        <v>No</v>
      </c>
      <c r="K7598" t="str">
        <f t="shared" ca="1" si="1780"/>
        <v>Yes</v>
      </c>
      <c r="L7598">
        <f t="shared" ca="1" si="1781"/>
        <v>3</v>
      </c>
      <c r="M7598">
        <f t="shared" ca="1" si="1782"/>
        <v>1180</v>
      </c>
      <c r="N7598">
        <f t="shared" ca="1" si="1783"/>
        <v>0.7</v>
      </c>
      <c r="O7598" t="str">
        <f t="shared" ca="1" si="1784"/>
        <v>No</v>
      </c>
    </row>
    <row r="7599" spans="1:15" x14ac:dyDescent="0.3">
      <c r="A7599" s="1">
        <f t="shared" ca="1" si="1771"/>
        <v>45377</v>
      </c>
      <c r="B7599" s="2">
        <f t="shared" ca="1" si="1772"/>
        <v>0.24722222222222223</v>
      </c>
      <c r="C7599" t="str">
        <f t="shared" ca="1" si="1773"/>
        <v>Vaishno Devi Temple, Katra</v>
      </c>
      <c r="D7599">
        <f t="shared" ca="1" si="1774"/>
        <v>13544</v>
      </c>
      <c r="E7599">
        <f t="shared" ca="1" si="1785"/>
        <v>250</v>
      </c>
      <c r="F7599">
        <f t="shared" ca="1" si="1775"/>
        <v>184</v>
      </c>
      <c r="G7599">
        <f t="shared" ca="1" si="1776"/>
        <v>9.89</v>
      </c>
      <c r="H7599" t="str">
        <f t="shared" ca="1" si="1777"/>
        <v>Sunny</v>
      </c>
      <c r="I7599">
        <f t="shared" ca="1" si="1778"/>
        <v>35.700000000000003</v>
      </c>
      <c r="J7599" t="str">
        <f t="shared" ca="1" si="1779"/>
        <v>No</v>
      </c>
      <c r="K7599" t="str">
        <f t="shared" ca="1" si="1780"/>
        <v>No</v>
      </c>
      <c r="L7599">
        <f t="shared" ca="1" si="1781"/>
        <v>5.7</v>
      </c>
      <c r="M7599">
        <f t="shared" ca="1" si="1782"/>
        <v>1213</v>
      </c>
      <c r="N7599">
        <f t="shared" ca="1" si="1783"/>
        <v>2.21</v>
      </c>
      <c r="O7599" t="str">
        <f t="shared" ca="1" si="1784"/>
        <v>Yes</v>
      </c>
    </row>
    <row r="7600" spans="1:15" x14ac:dyDescent="0.3">
      <c r="A7600" s="1">
        <f t="shared" ca="1" si="1771"/>
        <v>46012</v>
      </c>
      <c r="B7600" s="2">
        <f t="shared" ca="1" si="1772"/>
        <v>0.62916666666666665</v>
      </c>
      <c r="C7600" t="str">
        <f t="shared" ca="1" si="1773"/>
        <v>Golden Temple, Amritsar</v>
      </c>
      <c r="D7600">
        <f t="shared" ca="1" si="1774"/>
        <v>9533</v>
      </c>
      <c r="E7600">
        <f t="shared" ca="1" si="1785"/>
        <v>242</v>
      </c>
      <c r="F7600">
        <f t="shared" ca="1" si="1775"/>
        <v>496</v>
      </c>
      <c r="G7600">
        <f t="shared" ca="1" si="1776"/>
        <v>14.27</v>
      </c>
      <c r="H7600" t="str">
        <f t="shared" ca="1" si="1777"/>
        <v>Humid</v>
      </c>
      <c r="I7600">
        <f t="shared" ca="1" si="1778"/>
        <v>34.200000000000003</v>
      </c>
      <c r="J7600" t="str">
        <f t="shared" ca="1" si="1779"/>
        <v>No</v>
      </c>
      <c r="K7600" t="str">
        <f t="shared" ca="1" si="1780"/>
        <v>Yes</v>
      </c>
      <c r="L7600">
        <f t="shared" ca="1" si="1781"/>
        <v>8.6999999999999993</v>
      </c>
      <c r="M7600">
        <f t="shared" ca="1" si="1782"/>
        <v>2372</v>
      </c>
      <c r="N7600">
        <f t="shared" ca="1" si="1783"/>
        <v>1.72</v>
      </c>
      <c r="O7600" t="str">
        <f t="shared" ca="1" si="1784"/>
        <v>No</v>
      </c>
    </row>
    <row r="7601" spans="1:15" x14ac:dyDescent="0.3">
      <c r="A7601" s="1">
        <f t="shared" ca="1" si="1771"/>
        <v>46204</v>
      </c>
      <c r="B7601" s="2">
        <f t="shared" ca="1" si="1772"/>
        <v>0.46597222222222223</v>
      </c>
      <c r="C7601" t="str">
        <f t="shared" ca="1" si="1773"/>
        <v>Bhimashankar Temple, Maharashtra</v>
      </c>
      <c r="D7601">
        <f t="shared" ca="1" si="1774"/>
        <v>5491</v>
      </c>
      <c r="E7601">
        <f t="shared" ca="1" si="1785"/>
        <v>72</v>
      </c>
      <c r="F7601">
        <f t="shared" ca="1" si="1775"/>
        <v>471</v>
      </c>
      <c r="G7601">
        <f t="shared" ca="1" si="1776"/>
        <v>6.91</v>
      </c>
      <c r="H7601" t="str">
        <f t="shared" ca="1" si="1777"/>
        <v>Sunny</v>
      </c>
      <c r="I7601">
        <f t="shared" ca="1" si="1778"/>
        <v>35.4</v>
      </c>
      <c r="J7601" t="str">
        <f t="shared" ca="1" si="1779"/>
        <v>No</v>
      </c>
      <c r="K7601" t="str">
        <f t="shared" ca="1" si="1780"/>
        <v>No</v>
      </c>
      <c r="L7601">
        <f t="shared" ca="1" si="1781"/>
        <v>11.6</v>
      </c>
      <c r="M7601">
        <f t="shared" ca="1" si="1782"/>
        <v>1226</v>
      </c>
      <c r="N7601">
        <f t="shared" ca="1" si="1783"/>
        <v>2.08</v>
      </c>
      <c r="O7601" t="str">
        <f t="shared" ca="1" si="1784"/>
        <v>Yes</v>
      </c>
    </row>
    <row r="7602" spans="1:15" x14ac:dyDescent="0.3">
      <c r="A7602" s="1">
        <f t="shared" ca="1" si="1771"/>
        <v>45351</v>
      </c>
      <c r="B7602" s="2">
        <f t="shared" ca="1" si="1772"/>
        <v>0.52638888888888891</v>
      </c>
      <c r="C7602" t="str">
        <f t="shared" ca="1" si="1773"/>
        <v>Bhimashankar Temple, Maharashtra</v>
      </c>
      <c r="D7602">
        <f t="shared" ca="1" si="1774"/>
        <v>8357</v>
      </c>
      <c r="E7602">
        <f t="shared" ca="1" si="1785"/>
        <v>99</v>
      </c>
      <c r="F7602">
        <f t="shared" ca="1" si="1775"/>
        <v>365</v>
      </c>
      <c r="G7602">
        <f t="shared" ca="1" si="1776"/>
        <v>1.1000000000000001</v>
      </c>
      <c r="H7602" t="str">
        <f t="shared" ca="1" si="1777"/>
        <v>Humid</v>
      </c>
      <c r="I7602">
        <f t="shared" ca="1" si="1778"/>
        <v>27.3</v>
      </c>
      <c r="J7602" t="str">
        <f t="shared" ca="1" si="1779"/>
        <v>No</v>
      </c>
      <c r="K7602" t="str">
        <f t="shared" ca="1" si="1780"/>
        <v>No</v>
      </c>
      <c r="L7602">
        <f t="shared" ca="1" si="1781"/>
        <v>2.5</v>
      </c>
      <c r="M7602">
        <f t="shared" ca="1" si="1782"/>
        <v>1363</v>
      </c>
      <c r="N7602">
        <f t="shared" ca="1" si="1783"/>
        <v>2.25</v>
      </c>
      <c r="O7602" t="str">
        <f t="shared" ca="1" si="1784"/>
        <v>No</v>
      </c>
    </row>
    <row r="7603" spans="1:15" x14ac:dyDescent="0.3">
      <c r="A7603" s="1">
        <f t="shared" ca="1" si="1771"/>
        <v>45985</v>
      </c>
      <c r="B7603" s="2">
        <f t="shared" ca="1" si="1772"/>
        <v>0.37222222222222223</v>
      </c>
      <c r="C7603" t="str">
        <f t="shared" ca="1" si="1773"/>
        <v>Bhimashankar Temple, Maharashtra</v>
      </c>
      <c r="D7603">
        <f t="shared" ca="1" si="1774"/>
        <v>11857</v>
      </c>
      <c r="E7603">
        <f t="shared" ca="1" si="1785"/>
        <v>179</v>
      </c>
      <c r="F7603">
        <f t="shared" ca="1" si="1775"/>
        <v>79</v>
      </c>
      <c r="G7603">
        <f t="shared" ca="1" si="1776"/>
        <v>5.32</v>
      </c>
      <c r="H7603" t="str">
        <f t="shared" ca="1" si="1777"/>
        <v>Rainy</v>
      </c>
      <c r="I7603">
        <f t="shared" ca="1" si="1778"/>
        <v>38.9</v>
      </c>
      <c r="J7603" t="str">
        <f t="shared" ca="1" si="1779"/>
        <v>No</v>
      </c>
      <c r="K7603" t="str">
        <f t="shared" ca="1" si="1780"/>
        <v>No</v>
      </c>
      <c r="L7603">
        <f t="shared" ca="1" si="1781"/>
        <v>6</v>
      </c>
      <c r="M7603">
        <f t="shared" ca="1" si="1782"/>
        <v>2209</v>
      </c>
      <c r="N7603">
        <f t="shared" ca="1" si="1783"/>
        <v>2.29</v>
      </c>
      <c r="O7603" t="str">
        <f t="shared" ca="1" si="1784"/>
        <v>No</v>
      </c>
    </row>
    <row r="7604" spans="1:15" x14ac:dyDescent="0.3">
      <c r="A7604" s="1">
        <f t="shared" ca="1" si="1771"/>
        <v>46083</v>
      </c>
      <c r="B7604" s="2">
        <f t="shared" ca="1" si="1772"/>
        <v>0.88958333333333328</v>
      </c>
      <c r="C7604" t="str">
        <f t="shared" ca="1" si="1773"/>
        <v>Jagannath Temple, Puri</v>
      </c>
      <c r="D7604">
        <f t="shared" ca="1" si="1774"/>
        <v>11868</v>
      </c>
      <c r="E7604">
        <f t="shared" ca="1" si="1785"/>
        <v>546</v>
      </c>
      <c r="F7604">
        <f t="shared" ca="1" si="1775"/>
        <v>145</v>
      </c>
      <c r="G7604">
        <f t="shared" ca="1" si="1776"/>
        <v>11.26</v>
      </c>
      <c r="H7604" t="str">
        <f t="shared" ca="1" si="1777"/>
        <v>Hot</v>
      </c>
      <c r="I7604">
        <f t="shared" ca="1" si="1778"/>
        <v>37.700000000000003</v>
      </c>
      <c r="J7604" t="str">
        <f t="shared" ca="1" si="1779"/>
        <v>No</v>
      </c>
      <c r="K7604" t="str">
        <f t="shared" ca="1" si="1780"/>
        <v>No</v>
      </c>
      <c r="L7604">
        <f t="shared" ca="1" si="1781"/>
        <v>7.5</v>
      </c>
      <c r="M7604">
        <f t="shared" ca="1" si="1782"/>
        <v>2524</v>
      </c>
      <c r="N7604">
        <f t="shared" ca="1" si="1783"/>
        <v>2.13</v>
      </c>
      <c r="O7604" t="str">
        <f t="shared" ca="1" si="1784"/>
        <v>No</v>
      </c>
    </row>
    <row r="7605" spans="1:15" x14ac:dyDescent="0.3">
      <c r="A7605" s="1">
        <f t="shared" ca="1" si="1771"/>
        <v>45507</v>
      </c>
      <c r="B7605" s="2">
        <f t="shared" ca="1" si="1772"/>
        <v>0.21180555555555555</v>
      </c>
      <c r="C7605" t="str">
        <f t="shared" ca="1" si="1773"/>
        <v>Somnath Temple, Gujarat</v>
      </c>
      <c r="D7605">
        <f t="shared" ca="1" si="1774"/>
        <v>1311</v>
      </c>
      <c r="E7605">
        <f t="shared" ca="1" si="1785"/>
        <v>398</v>
      </c>
      <c r="F7605">
        <f t="shared" ca="1" si="1775"/>
        <v>26</v>
      </c>
      <c r="G7605">
        <f t="shared" ca="1" si="1776"/>
        <v>12.35</v>
      </c>
      <c r="H7605" t="str">
        <f t="shared" ca="1" si="1777"/>
        <v>Humid</v>
      </c>
      <c r="I7605">
        <f t="shared" ca="1" si="1778"/>
        <v>21.6</v>
      </c>
      <c r="J7605" t="str">
        <f t="shared" ca="1" si="1779"/>
        <v>No</v>
      </c>
      <c r="K7605" t="str">
        <f t="shared" ca="1" si="1780"/>
        <v>Yes</v>
      </c>
      <c r="L7605">
        <f t="shared" ca="1" si="1781"/>
        <v>6.5</v>
      </c>
      <c r="M7605">
        <f t="shared" ca="1" si="1782"/>
        <v>1140</v>
      </c>
      <c r="N7605">
        <f t="shared" ca="1" si="1783"/>
        <v>1.3</v>
      </c>
      <c r="O7605" t="str">
        <f t="shared" ca="1" si="1784"/>
        <v>No</v>
      </c>
    </row>
    <row r="7606" spans="1:15" x14ac:dyDescent="0.3">
      <c r="A7606" s="1">
        <f t="shared" ca="1" si="1771"/>
        <v>46025</v>
      </c>
      <c r="B7606" s="2">
        <f t="shared" ca="1" si="1772"/>
        <v>0.21180555555555555</v>
      </c>
      <c r="C7606" t="str">
        <f t="shared" ca="1" si="1773"/>
        <v>Somnath Temple, Gujarat</v>
      </c>
      <c r="D7606">
        <f t="shared" ca="1" si="1774"/>
        <v>7045</v>
      </c>
      <c r="E7606">
        <f t="shared" ca="1" si="1785"/>
        <v>266</v>
      </c>
      <c r="F7606">
        <f t="shared" ca="1" si="1775"/>
        <v>199</v>
      </c>
      <c r="G7606">
        <f t="shared" ca="1" si="1776"/>
        <v>13.21</v>
      </c>
      <c r="H7606" t="str">
        <f t="shared" ca="1" si="1777"/>
        <v>Hot</v>
      </c>
      <c r="I7606">
        <f t="shared" ca="1" si="1778"/>
        <v>22.7</v>
      </c>
      <c r="J7606" t="str">
        <f t="shared" ca="1" si="1779"/>
        <v>No</v>
      </c>
      <c r="K7606" t="str">
        <f t="shared" ca="1" si="1780"/>
        <v>No</v>
      </c>
      <c r="L7606">
        <f t="shared" ca="1" si="1781"/>
        <v>8.9</v>
      </c>
      <c r="M7606">
        <f t="shared" ca="1" si="1782"/>
        <v>2134</v>
      </c>
      <c r="N7606">
        <f t="shared" ca="1" si="1783"/>
        <v>2.21</v>
      </c>
      <c r="O7606" t="str">
        <f t="shared" ca="1" si="1784"/>
        <v>No</v>
      </c>
    </row>
    <row r="7607" spans="1:15" x14ac:dyDescent="0.3">
      <c r="A7607" s="1">
        <f t="shared" ca="1" si="1771"/>
        <v>46017</v>
      </c>
      <c r="B7607" s="2">
        <f t="shared" ca="1" si="1772"/>
        <v>0.97569444444444442</v>
      </c>
      <c r="C7607" t="str">
        <f t="shared" ca="1" si="1773"/>
        <v>Grishneshwar Temple, Chhatrapati Sambhajinagar</v>
      </c>
      <c r="D7607">
        <f t="shared" ca="1" si="1774"/>
        <v>7342</v>
      </c>
      <c r="E7607">
        <f t="shared" ca="1" si="1785"/>
        <v>552</v>
      </c>
      <c r="F7607">
        <f t="shared" ca="1" si="1775"/>
        <v>427</v>
      </c>
      <c r="G7607">
        <f t="shared" ca="1" si="1776"/>
        <v>11.81</v>
      </c>
      <c r="H7607" t="str">
        <f t="shared" ca="1" si="1777"/>
        <v>Hot</v>
      </c>
      <c r="I7607">
        <f t="shared" ca="1" si="1778"/>
        <v>23.1</v>
      </c>
      <c r="J7607" t="str">
        <f t="shared" ca="1" si="1779"/>
        <v>Yes</v>
      </c>
      <c r="K7607" t="str">
        <f t="shared" ca="1" si="1780"/>
        <v>No</v>
      </c>
      <c r="L7607">
        <f t="shared" ca="1" si="1781"/>
        <v>10.9</v>
      </c>
      <c r="M7607">
        <f t="shared" ca="1" si="1782"/>
        <v>2306</v>
      </c>
      <c r="N7607">
        <f t="shared" ca="1" si="1783"/>
        <v>2.4500000000000002</v>
      </c>
      <c r="O7607" t="str">
        <f t="shared" ca="1" si="1784"/>
        <v>Yes</v>
      </c>
    </row>
    <row r="7608" spans="1:15" x14ac:dyDescent="0.3">
      <c r="A7608" s="1">
        <f t="shared" ca="1" si="1771"/>
        <v>46066</v>
      </c>
      <c r="B7608" s="2">
        <f t="shared" ca="1" si="1772"/>
        <v>0.95347222222222228</v>
      </c>
      <c r="C7608" t="str">
        <f t="shared" ca="1" si="1773"/>
        <v>Golden Temple, Amritsar</v>
      </c>
      <c r="D7608">
        <f t="shared" ca="1" si="1774"/>
        <v>8187</v>
      </c>
      <c r="E7608">
        <f t="shared" ca="1" si="1785"/>
        <v>569</v>
      </c>
      <c r="F7608">
        <f t="shared" ca="1" si="1775"/>
        <v>100</v>
      </c>
      <c r="G7608">
        <f t="shared" ca="1" si="1776"/>
        <v>13.15</v>
      </c>
      <c r="H7608" t="str">
        <f t="shared" ca="1" si="1777"/>
        <v>Humid</v>
      </c>
      <c r="I7608">
        <f t="shared" ca="1" si="1778"/>
        <v>21.4</v>
      </c>
      <c r="J7608" t="str">
        <f t="shared" ca="1" si="1779"/>
        <v>No</v>
      </c>
      <c r="K7608" t="str">
        <f t="shared" ca="1" si="1780"/>
        <v>No</v>
      </c>
      <c r="L7608">
        <f t="shared" ca="1" si="1781"/>
        <v>4.9000000000000004</v>
      </c>
      <c r="M7608">
        <f t="shared" ca="1" si="1782"/>
        <v>2509</v>
      </c>
      <c r="N7608">
        <f t="shared" ca="1" si="1783"/>
        <v>0.68</v>
      </c>
      <c r="O7608" t="str">
        <f t="shared" ca="1" si="1784"/>
        <v>Yes</v>
      </c>
    </row>
    <row r="7609" spans="1:15" x14ac:dyDescent="0.3">
      <c r="A7609" s="1">
        <f t="shared" ca="1" si="1771"/>
        <v>45915</v>
      </c>
      <c r="B7609" s="2">
        <f t="shared" ca="1" si="1772"/>
        <v>0.21249999999999999</v>
      </c>
      <c r="C7609" t="str">
        <f t="shared" ca="1" si="1773"/>
        <v>Bhimashankar Temple, Maharashtra</v>
      </c>
      <c r="D7609">
        <f t="shared" ca="1" si="1774"/>
        <v>12371</v>
      </c>
      <c r="E7609">
        <f t="shared" ca="1" si="1785"/>
        <v>526</v>
      </c>
      <c r="F7609">
        <f t="shared" ca="1" si="1775"/>
        <v>101</v>
      </c>
      <c r="G7609">
        <f t="shared" ca="1" si="1776"/>
        <v>5.3</v>
      </c>
      <c r="H7609" t="str">
        <f t="shared" ca="1" si="1777"/>
        <v>Rainy</v>
      </c>
      <c r="I7609">
        <f t="shared" ca="1" si="1778"/>
        <v>36.4</v>
      </c>
      <c r="J7609" t="str">
        <f t="shared" ca="1" si="1779"/>
        <v>No</v>
      </c>
      <c r="K7609" t="str">
        <f t="shared" ca="1" si="1780"/>
        <v>No</v>
      </c>
      <c r="L7609">
        <f t="shared" ca="1" si="1781"/>
        <v>3</v>
      </c>
      <c r="M7609">
        <f t="shared" ca="1" si="1782"/>
        <v>2501</v>
      </c>
      <c r="N7609">
        <f t="shared" ca="1" si="1783"/>
        <v>0.56999999999999995</v>
      </c>
      <c r="O7609" t="str">
        <f t="shared" ca="1" si="1784"/>
        <v>No</v>
      </c>
    </row>
    <row r="7610" spans="1:15" x14ac:dyDescent="0.3">
      <c r="A7610" s="1">
        <f t="shared" ca="1" si="1771"/>
        <v>45558</v>
      </c>
      <c r="B7610" s="2">
        <f t="shared" ca="1" si="1772"/>
        <v>0.61041666666666672</v>
      </c>
      <c r="C7610" t="str">
        <f t="shared" ca="1" si="1773"/>
        <v>Grishneshwar Temple, Chhatrapati Sambhajinagar</v>
      </c>
      <c r="D7610">
        <f t="shared" ca="1" si="1774"/>
        <v>10114</v>
      </c>
      <c r="E7610">
        <f t="shared" ca="1" si="1785"/>
        <v>580</v>
      </c>
      <c r="F7610">
        <f t="shared" ca="1" si="1775"/>
        <v>37</v>
      </c>
      <c r="G7610">
        <f t="shared" ca="1" si="1776"/>
        <v>6.24</v>
      </c>
      <c r="H7610" t="str">
        <f t="shared" ca="1" si="1777"/>
        <v>Sunny</v>
      </c>
      <c r="I7610">
        <f t="shared" ca="1" si="1778"/>
        <v>37.299999999999997</v>
      </c>
      <c r="J7610" t="str">
        <f t="shared" ca="1" si="1779"/>
        <v>No</v>
      </c>
      <c r="K7610" t="str">
        <f t="shared" ca="1" si="1780"/>
        <v>No</v>
      </c>
      <c r="L7610">
        <f t="shared" ca="1" si="1781"/>
        <v>10.6</v>
      </c>
      <c r="M7610">
        <f t="shared" ca="1" si="1782"/>
        <v>445</v>
      </c>
      <c r="N7610">
        <f t="shared" ca="1" si="1783"/>
        <v>1.59</v>
      </c>
      <c r="O7610" t="str">
        <f t="shared" ca="1" si="1784"/>
        <v>No</v>
      </c>
    </row>
    <row r="7611" spans="1:15" x14ac:dyDescent="0.3">
      <c r="A7611" s="1">
        <f t="shared" ca="1" si="1771"/>
        <v>46238</v>
      </c>
      <c r="B7611" s="2">
        <f t="shared" ca="1" si="1772"/>
        <v>0.11874999999999999</v>
      </c>
      <c r="C7611" t="str">
        <f t="shared" ca="1" si="1773"/>
        <v>Kashi Vishwanath Temple, Varanasi</v>
      </c>
      <c r="D7611">
        <f t="shared" ca="1" si="1774"/>
        <v>832</v>
      </c>
      <c r="E7611">
        <f t="shared" ca="1" si="1785"/>
        <v>517</v>
      </c>
      <c r="F7611">
        <f t="shared" ca="1" si="1775"/>
        <v>494</v>
      </c>
      <c r="G7611">
        <f t="shared" ca="1" si="1776"/>
        <v>3.16</v>
      </c>
      <c r="H7611" t="str">
        <f t="shared" ca="1" si="1777"/>
        <v>Sunny</v>
      </c>
      <c r="I7611">
        <f t="shared" ca="1" si="1778"/>
        <v>39.799999999999997</v>
      </c>
      <c r="J7611" t="str">
        <f t="shared" ca="1" si="1779"/>
        <v>No</v>
      </c>
      <c r="K7611" t="str">
        <f t="shared" ca="1" si="1780"/>
        <v>No</v>
      </c>
      <c r="L7611">
        <f t="shared" ca="1" si="1781"/>
        <v>2.6</v>
      </c>
      <c r="M7611">
        <f t="shared" ca="1" si="1782"/>
        <v>2659</v>
      </c>
      <c r="N7611">
        <f t="shared" ca="1" si="1783"/>
        <v>0.4</v>
      </c>
      <c r="O7611" t="str">
        <f t="shared" ca="1" si="1784"/>
        <v>No</v>
      </c>
    </row>
    <row r="7612" spans="1:15" x14ac:dyDescent="0.3">
      <c r="A7612" s="1">
        <f t="shared" ca="1" si="1771"/>
        <v>45643</v>
      </c>
      <c r="B7612" s="2">
        <f t="shared" ca="1" si="1772"/>
        <v>0.21527777777777779</v>
      </c>
      <c r="C7612" t="str">
        <f t="shared" ca="1" si="1773"/>
        <v>Shree Mahakaleshwar Temple, Ujjain</v>
      </c>
      <c r="D7612">
        <f t="shared" ca="1" si="1774"/>
        <v>13800</v>
      </c>
      <c r="E7612">
        <f t="shared" ca="1" si="1785"/>
        <v>375</v>
      </c>
      <c r="F7612">
        <f t="shared" ca="1" si="1775"/>
        <v>60</v>
      </c>
      <c r="G7612">
        <f t="shared" ca="1" si="1776"/>
        <v>5.0599999999999996</v>
      </c>
      <c r="H7612" t="str">
        <f t="shared" ca="1" si="1777"/>
        <v>Rainy</v>
      </c>
      <c r="I7612">
        <f t="shared" ca="1" si="1778"/>
        <v>41.9</v>
      </c>
      <c r="J7612" t="str">
        <f t="shared" ca="1" si="1779"/>
        <v>No</v>
      </c>
      <c r="K7612" t="str">
        <f t="shared" ca="1" si="1780"/>
        <v>Yes</v>
      </c>
      <c r="L7612">
        <f t="shared" ca="1" si="1781"/>
        <v>5.2</v>
      </c>
      <c r="M7612">
        <f t="shared" ca="1" si="1782"/>
        <v>1351</v>
      </c>
      <c r="N7612">
        <f t="shared" ca="1" si="1783"/>
        <v>2.4</v>
      </c>
      <c r="O7612" t="str">
        <f t="shared" ca="1" si="1784"/>
        <v>No</v>
      </c>
    </row>
    <row r="7613" spans="1:15" x14ac:dyDescent="0.3">
      <c r="A7613" s="1">
        <f t="shared" ca="1" si="1771"/>
        <v>46275</v>
      </c>
      <c r="B7613" s="2">
        <f t="shared" ca="1" si="1772"/>
        <v>0.71458333333333335</v>
      </c>
      <c r="C7613" t="str">
        <f t="shared" ca="1" si="1773"/>
        <v>Shirdi Sai Baba Temple, Shirdi</v>
      </c>
      <c r="D7613">
        <f t="shared" ca="1" si="1774"/>
        <v>3810</v>
      </c>
      <c r="E7613">
        <f t="shared" ca="1" si="1785"/>
        <v>519</v>
      </c>
      <c r="F7613">
        <f t="shared" ca="1" si="1775"/>
        <v>205</v>
      </c>
      <c r="G7613">
        <f t="shared" ca="1" si="1776"/>
        <v>3.24</v>
      </c>
      <c r="H7613" t="str">
        <f t="shared" ca="1" si="1777"/>
        <v>Sunny</v>
      </c>
      <c r="I7613">
        <f t="shared" ca="1" si="1778"/>
        <v>22.7</v>
      </c>
      <c r="J7613" t="str">
        <f t="shared" ca="1" si="1779"/>
        <v>No</v>
      </c>
      <c r="K7613" t="str">
        <f t="shared" ca="1" si="1780"/>
        <v>No</v>
      </c>
      <c r="L7613">
        <f t="shared" ca="1" si="1781"/>
        <v>4.9000000000000004</v>
      </c>
      <c r="M7613">
        <f t="shared" ca="1" si="1782"/>
        <v>1015</v>
      </c>
      <c r="N7613">
        <f t="shared" ca="1" si="1783"/>
        <v>2.25</v>
      </c>
      <c r="O7613" t="str">
        <f t="shared" ca="1" si="1784"/>
        <v>No</v>
      </c>
    </row>
    <row r="7614" spans="1:15" x14ac:dyDescent="0.3">
      <c r="A7614" s="1">
        <f t="shared" ca="1" si="1771"/>
        <v>46162</v>
      </c>
      <c r="B7614" s="2">
        <f t="shared" ca="1" si="1772"/>
        <v>0.81805555555555554</v>
      </c>
      <c r="C7614" t="str">
        <f t="shared" ca="1" si="1773"/>
        <v>Shri Siddhivinayak Temple, Mumbai</v>
      </c>
      <c r="D7614">
        <f t="shared" ca="1" si="1774"/>
        <v>9014</v>
      </c>
      <c r="E7614">
        <f t="shared" ca="1" si="1785"/>
        <v>294</v>
      </c>
      <c r="F7614">
        <f t="shared" ca="1" si="1775"/>
        <v>228</v>
      </c>
      <c r="G7614">
        <f t="shared" ca="1" si="1776"/>
        <v>8.3800000000000008</v>
      </c>
      <c r="H7614" t="str">
        <f t="shared" ca="1" si="1777"/>
        <v>Cloudy</v>
      </c>
      <c r="I7614">
        <f t="shared" ca="1" si="1778"/>
        <v>37</v>
      </c>
      <c r="J7614" t="str">
        <f t="shared" ca="1" si="1779"/>
        <v>No</v>
      </c>
      <c r="K7614" t="str">
        <f t="shared" ca="1" si="1780"/>
        <v>Yes</v>
      </c>
      <c r="L7614">
        <f t="shared" ca="1" si="1781"/>
        <v>6.6</v>
      </c>
      <c r="M7614">
        <f t="shared" ca="1" si="1782"/>
        <v>1696</v>
      </c>
      <c r="N7614">
        <f t="shared" ca="1" si="1783"/>
        <v>2.0699999999999998</v>
      </c>
      <c r="O7614" t="str">
        <f t="shared" ca="1" si="1784"/>
        <v>Yes</v>
      </c>
    </row>
    <row r="7615" spans="1:15" x14ac:dyDescent="0.3">
      <c r="A7615" s="1">
        <f t="shared" ca="1" si="1771"/>
        <v>45974</v>
      </c>
      <c r="B7615" s="2">
        <f t="shared" ca="1" si="1772"/>
        <v>0.14861111111111111</v>
      </c>
      <c r="C7615" t="str">
        <f t="shared" ca="1" si="1773"/>
        <v>Kashi Vishwanath Temple, Varanasi</v>
      </c>
      <c r="D7615">
        <f t="shared" ca="1" si="1774"/>
        <v>4982</v>
      </c>
      <c r="E7615">
        <f t="shared" ca="1" si="1785"/>
        <v>24</v>
      </c>
      <c r="F7615">
        <f t="shared" ca="1" si="1775"/>
        <v>75</v>
      </c>
      <c r="G7615">
        <f t="shared" ca="1" si="1776"/>
        <v>7.93</v>
      </c>
      <c r="H7615" t="str">
        <f t="shared" ca="1" si="1777"/>
        <v>Rainy</v>
      </c>
      <c r="I7615">
        <f t="shared" ca="1" si="1778"/>
        <v>19.2</v>
      </c>
      <c r="J7615" t="str">
        <f t="shared" ca="1" si="1779"/>
        <v>Yes</v>
      </c>
      <c r="K7615" t="str">
        <f t="shared" ca="1" si="1780"/>
        <v>No</v>
      </c>
      <c r="L7615">
        <f t="shared" ca="1" si="1781"/>
        <v>8.9</v>
      </c>
      <c r="M7615">
        <f t="shared" ca="1" si="1782"/>
        <v>835</v>
      </c>
      <c r="N7615">
        <f t="shared" ca="1" si="1783"/>
        <v>0.85</v>
      </c>
      <c r="O7615" t="str">
        <f t="shared" ca="1" si="1784"/>
        <v>No</v>
      </c>
    </row>
    <row r="7616" spans="1:15" x14ac:dyDescent="0.3">
      <c r="A7616" s="1">
        <f t="shared" ca="1" si="1771"/>
        <v>45764</v>
      </c>
      <c r="B7616" s="2">
        <f t="shared" ca="1" si="1772"/>
        <v>0.42916666666666664</v>
      </c>
      <c r="C7616" t="str">
        <f t="shared" ca="1" si="1773"/>
        <v>Vaishno Devi Temple, Katra</v>
      </c>
      <c r="D7616">
        <f t="shared" ca="1" si="1774"/>
        <v>6532</v>
      </c>
      <c r="E7616">
        <f t="shared" ca="1" si="1785"/>
        <v>82</v>
      </c>
      <c r="F7616">
        <f t="shared" ca="1" si="1775"/>
        <v>297</v>
      </c>
      <c r="G7616">
        <f t="shared" ca="1" si="1776"/>
        <v>5.07</v>
      </c>
      <c r="H7616" t="str">
        <f t="shared" ca="1" si="1777"/>
        <v>Hot</v>
      </c>
      <c r="I7616">
        <f t="shared" ca="1" si="1778"/>
        <v>33.700000000000003</v>
      </c>
      <c r="J7616" t="str">
        <f t="shared" ca="1" si="1779"/>
        <v>No</v>
      </c>
      <c r="K7616" t="str">
        <f t="shared" ca="1" si="1780"/>
        <v>No</v>
      </c>
      <c r="L7616">
        <f t="shared" ca="1" si="1781"/>
        <v>11.7</v>
      </c>
      <c r="M7616">
        <f t="shared" ca="1" si="1782"/>
        <v>1782</v>
      </c>
      <c r="N7616">
        <f t="shared" ca="1" si="1783"/>
        <v>2.42</v>
      </c>
      <c r="O7616" t="str">
        <f t="shared" ca="1" si="1784"/>
        <v>No</v>
      </c>
    </row>
    <row r="7617" spans="1:15" x14ac:dyDescent="0.3">
      <c r="A7617" s="1">
        <f t="shared" ca="1" si="1771"/>
        <v>45636</v>
      </c>
      <c r="B7617" s="2">
        <f t="shared" ca="1" si="1772"/>
        <v>0.30694444444444446</v>
      </c>
      <c r="C7617" t="str">
        <f t="shared" ca="1" si="1773"/>
        <v>Shri Siddhivinayak Temple, Mumbai</v>
      </c>
      <c r="D7617">
        <f t="shared" ca="1" si="1774"/>
        <v>4193</v>
      </c>
      <c r="E7617">
        <f t="shared" ca="1" si="1785"/>
        <v>162</v>
      </c>
      <c r="F7617">
        <f t="shared" ca="1" si="1775"/>
        <v>250</v>
      </c>
      <c r="G7617">
        <f t="shared" ca="1" si="1776"/>
        <v>4.05</v>
      </c>
      <c r="H7617" t="str">
        <f t="shared" ca="1" si="1777"/>
        <v>Humid</v>
      </c>
      <c r="I7617">
        <f t="shared" ca="1" si="1778"/>
        <v>36.1</v>
      </c>
      <c r="J7617" t="str">
        <f t="shared" ca="1" si="1779"/>
        <v>No</v>
      </c>
      <c r="K7617" t="str">
        <f t="shared" ca="1" si="1780"/>
        <v>No</v>
      </c>
      <c r="L7617">
        <f t="shared" ca="1" si="1781"/>
        <v>11.2</v>
      </c>
      <c r="M7617">
        <f t="shared" ca="1" si="1782"/>
        <v>601</v>
      </c>
      <c r="N7617">
        <f t="shared" ca="1" si="1783"/>
        <v>0.84</v>
      </c>
      <c r="O7617" t="str">
        <f t="shared" ca="1" si="1784"/>
        <v>No</v>
      </c>
    </row>
    <row r="7618" spans="1:15" x14ac:dyDescent="0.3">
      <c r="A7618" s="1">
        <f t="shared" ca="1" si="1771"/>
        <v>45540</v>
      </c>
      <c r="B7618" s="2">
        <f t="shared" ca="1" si="1772"/>
        <v>0.71527777777777779</v>
      </c>
      <c r="C7618" t="str">
        <f t="shared" ca="1" si="1773"/>
        <v>Vaishno Devi Temple, Katra</v>
      </c>
      <c r="D7618">
        <f t="shared" ca="1" si="1774"/>
        <v>5768</v>
      </c>
      <c r="E7618">
        <f t="shared" ca="1" si="1785"/>
        <v>489</v>
      </c>
      <c r="F7618">
        <f t="shared" ca="1" si="1775"/>
        <v>323</v>
      </c>
      <c r="G7618">
        <f t="shared" ca="1" si="1776"/>
        <v>7.13</v>
      </c>
      <c r="H7618" t="str">
        <f t="shared" ca="1" si="1777"/>
        <v>Sunny</v>
      </c>
      <c r="I7618">
        <f t="shared" ca="1" si="1778"/>
        <v>19.5</v>
      </c>
      <c r="J7618" t="str">
        <f t="shared" ca="1" si="1779"/>
        <v>No</v>
      </c>
      <c r="K7618" t="str">
        <f t="shared" ca="1" si="1780"/>
        <v>No</v>
      </c>
      <c r="L7618">
        <f t="shared" ca="1" si="1781"/>
        <v>5.4</v>
      </c>
      <c r="M7618">
        <f t="shared" ca="1" si="1782"/>
        <v>1217</v>
      </c>
      <c r="N7618">
        <f t="shared" ca="1" si="1783"/>
        <v>1.65</v>
      </c>
      <c r="O7618" t="str">
        <f t="shared" ca="1" si="1784"/>
        <v>Yes</v>
      </c>
    </row>
    <row r="7619" spans="1:15" x14ac:dyDescent="0.3">
      <c r="A7619" s="1">
        <f t="shared" ref="A7619:A7682" ca="1" si="1786">DATE(2024,1,1)+RANDBETWEEN(0,1095)</f>
        <v>45360</v>
      </c>
      <c r="B7619" s="2">
        <f t="shared" ref="B7619:B7682" ca="1" si="1787">TIME(RANDBETWEEN(0,23),RANDBETWEEN(0,59),0)</f>
        <v>0.61250000000000004</v>
      </c>
      <c r="C7619" t="str">
        <f t="shared" ref="C7619:C7682" ca="1" si="17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7619">
        <f t="shared" ref="D7619:D7682" ca="1" si="1789">RANDBETWEEN(100,15000)</f>
        <v>9065</v>
      </c>
      <c r="E7619">
        <f t="shared" ca="1" si="1785"/>
        <v>156</v>
      </c>
      <c r="F7619">
        <f t="shared" ref="F7619:F7682" ca="1" si="1790">RANDBETWEEN(5,500)</f>
        <v>383</v>
      </c>
      <c r="G7619">
        <f t="shared" ref="G7619:G7682" ca="1" si="1791">ROUND(RAND()*14.5+0.5,2)</f>
        <v>9.34</v>
      </c>
      <c r="H7619" t="str">
        <f t="shared" ref="H7619:H7682" ca="1" si="1792">CHOOSE(RANDBETWEEN(1,5),"Sunny","Cloudy","Rainy","Hot","Humid")</f>
        <v>Humid</v>
      </c>
      <c r="I7619">
        <f t="shared" ref="I7619:I7682" ca="1" si="1793">ROUND(RAND()*24+18,1)</f>
        <v>36.799999999999997</v>
      </c>
      <c r="J7619" t="str">
        <f t="shared" ref="J7619:J7682" ca="1" si="1794">IF(RAND()&lt;0.3,"Yes","No")</f>
        <v>No</v>
      </c>
      <c r="K7619" t="str">
        <f t="shared" ref="K7619:K7682" ca="1" si="1795">IF(RAND()&lt;0.2,"Yes","No")</f>
        <v>Yes</v>
      </c>
      <c r="L7619">
        <f t="shared" ref="L7619:L7682" ca="1" si="1796">ROUND(RAND()*10+2,1)</f>
        <v>5.9</v>
      </c>
      <c r="M7619">
        <f t="shared" ref="M7619:M7682" ca="1" si="1797">RANDBETWEEN(300,3000)</f>
        <v>2649</v>
      </c>
      <c r="N7619">
        <f t="shared" ref="N7619:N7682" ca="1" si="1798">ROUND(RAND()*2.2+0.3,2)</f>
        <v>0.46</v>
      </c>
      <c r="O7619" t="str">
        <f t="shared" ref="O7619:O7682" ca="1" si="1799">IF(RAND()&lt;0.35,"Yes","No")</f>
        <v>No</v>
      </c>
    </row>
    <row r="7620" spans="1:15" x14ac:dyDescent="0.3">
      <c r="A7620" s="1">
        <f t="shared" ca="1" si="1786"/>
        <v>45937</v>
      </c>
      <c r="B7620" s="2">
        <f t="shared" ca="1" si="1787"/>
        <v>0.17430555555555555</v>
      </c>
      <c r="C7620" t="str">
        <f t="shared" ca="1" si="1788"/>
        <v>Trimbakeshwar Temple, Nashik</v>
      </c>
      <c r="D7620">
        <f t="shared" ca="1" si="1789"/>
        <v>12625</v>
      </c>
      <c r="E7620">
        <f t="shared" ca="1" si="1785"/>
        <v>134</v>
      </c>
      <c r="F7620">
        <f t="shared" ca="1" si="1790"/>
        <v>130</v>
      </c>
      <c r="G7620">
        <f t="shared" ca="1" si="1791"/>
        <v>2.79</v>
      </c>
      <c r="H7620" t="str">
        <f t="shared" ca="1" si="1792"/>
        <v>Humid</v>
      </c>
      <c r="I7620">
        <f t="shared" ca="1" si="1793"/>
        <v>29.7</v>
      </c>
      <c r="J7620" t="str">
        <f t="shared" ca="1" si="1794"/>
        <v>Yes</v>
      </c>
      <c r="K7620" t="str">
        <f t="shared" ca="1" si="1795"/>
        <v>No</v>
      </c>
      <c r="L7620">
        <f t="shared" ca="1" si="1796"/>
        <v>4.7</v>
      </c>
      <c r="M7620">
        <f t="shared" ca="1" si="1797"/>
        <v>2519</v>
      </c>
      <c r="N7620">
        <f t="shared" ca="1" si="1798"/>
        <v>1.31</v>
      </c>
      <c r="O7620" t="str">
        <f t="shared" ca="1" si="1799"/>
        <v>No</v>
      </c>
    </row>
    <row r="7621" spans="1:15" x14ac:dyDescent="0.3">
      <c r="A7621" s="1">
        <f t="shared" ca="1" si="1786"/>
        <v>45368</v>
      </c>
      <c r="B7621" s="2">
        <f t="shared" ca="1" si="1787"/>
        <v>9.0277777777777776E-2</v>
      </c>
      <c r="C7621" t="str">
        <f t="shared" ca="1" si="1788"/>
        <v>Dagdusheth Halwai Ganpati Temple, Pune</v>
      </c>
      <c r="D7621">
        <f t="shared" ca="1" si="1789"/>
        <v>4566</v>
      </c>
      <c r="E7621">
        <f t="shared" ca="1" si="1785"/>
        <v>376</v>
      </c>
      <c r="F7621">
        <f t="shared" ca="1" si="1790"/>
        <v>255</v>
      </c>
      <c r="G7621">
        <f t="shared" ca="1" si="1791"/>
        <v>2.15</v>
      </c>
      <c r="H7621" t="str">
        <f t="shared" ca="1" si="1792"/>
        <v>Rainy</v>
      </c>
      <c r="I7621">
        <f t="shared" ca="1" si="1793"/>
        <v>38.200000000000003</v>
      </c>
      <c r="J7621" t="str">
        <f t="shared" ca="1" si="1794"/>
        <v>Yes</v>
      </c>
      <c r="K7621" t="str">
        <f t="shared" ca="1" si="1795"/>
        <v>No</v>
      </c>
      <c r="L7621">
        <f t="shared" ca="1" si="1796"/>
        <v>8.6</v>
      </c>
      <c r="M7621">
        <f t="shared" ca="1" si="1797"/>
        <v>843</v>
      </c>
      <c r="N7621">
        <f t="shared" ca="1" si="1798"/>
        <v>1.74</v>
      </c>
      <c r="O7621" t="str">
        <f t="shared" ca="1" si="1799"/>
        <v>No</v>
      </c>
    </row>
    <row r="7622" spans="1:15" x14ac:dyDescent="0.3">
      <c r="A7622" s="1">
        <f t="shared" ca="1" si="1786"/>
        <v>46373</v>
      </c>
      <c r="B7622" s="2">
        <f t="shared" ca="1" si="1787"/>
        <v>0.93194444444444446</v>
      </c>
      <c r="C7622" t="str">
        <f t="shared" ca="1" si="1788"/>
        <v>Grishneshwar Temple, Chhatrapati Sambhajinagar</v>
      </c>
      <c r="D7622">
        <f t="shared" ca="1" si="1789"/>
        <v>12357</v>
      </c>
      <c r="E7622">
        <f t="shared" ca="1" si="1785"/>
        <v>119</v>
      </c>
      <c r="F7622">
        <f t="shared" ca="1" si="1790"/>
        <v>13</v>
      </c>
      <c r="G7622">
        <f t="shared" ca="1" si="1791"/>
        <v>11.7</v>
      </c>
      <c r="H7622" t="str">
        <f t="shared" ca="1" si="1792"/>
        <v>Cloudy</v>
      </c>
      <c r="I7622">
        <f t="shared" ca="1" si="1793"/>
        <v>22</v>
      </c>
      <c r="J7622" t="str">
        <f t="shared" ca="1" si="1794"/>
        <v>No</v>
      </c>
      <c r="K7622" t="str">
        <f t="shared" ca="1" si="1795"/>
        <v>No</v>
      </c>
      <c r="L7622">
        <f t="shared" ca="1" si="1796"/>
        <v>8.3000000000000007</v>
      </c>
      <c r="M7622">
        <f t="shared" ca="1" si="1797"/>
        <v>2691</v>
      </c>
      <c r="N7622">
        <f t="shared" ca="1" si="1798"/>
        <v>2.15</v>
      </c>
      <c r="O7622" t="str">
        <f t="shared" ca="1" si="1799"/>
        <v>No</v>
      </c>
    </row>
    <row r="7623" spans="1:15" x14ac:dyDescent="0.3">
      <c r="A7623" s="1">
        <f t="shared" ca="1" si="1786"/>
        <v>45821</v>
      </c>
      <c r="B7623" s="2">
        <f t="shared" ca="1" si="1787"/>
        <v>0.58194444444444449</v>
      </c>
      <c r="C7623" t="str">
        <f t="shared" ca="1" si="1788"/>
        <v>Somnath Temple, Gujarat</v>
      </c>
      <c r="D7623">
        <f t="shared" ca="1" si="1789"/>
        <v>4105</v>
      </c>
      <c r="E7623">
        <f t="shared" ca="1" si="1785"/>
        <v>543</v>
      </c>
      <c r="F7623">
        <f t="shared" ca="1" si="1790"/>
        <v>408</v>
      </c>
      <c r="G7623">
        <f t="shared" ca="1" si="1791"/>
        <v>9.25</v>
      </c>
      <c r="H7623" t="str">
        <f t="shared" ca="1" si="1792"/>
        <v>Humid</v>
      </c>
      <c r="I7623">
        <f t="shared" ca="1" si="1793"/>
        <v>23.9</v>
      </c>
      <c r="J7623" t="str">
        <f t="shared" ca="1" si="1794"/>
        <v>No</v>
      </c>
      <c r="K7623" t="str">
        <f t="shared" ca="1" si="1795"/>
        <v>No</v>
      </c>
      <c r="L7623">
        <f t="shared" ca="1" si="1796"/>
        <v>8.5</v>
      </c>
      <c r="M7623">
        <f t="shared" ca="1" si="1797"/>
        <v>1462</v>
      </c>
      <c r="N7623">
        <f t="shared" ca="1" si="1798"/>
        <v>1.18</v>
      </c>
      <c r="O7623" t="str">
        <f t="shared" ca="1" si="1799"/>
        <v>No</v>
      </c>
    </row>
    <row r="7624" spans="1:15" x14ac:dyDescent="0.3">
      <c r="A7624" s="1">
        <f t="shared" ca="1" si="1786"/>
        <v>45416</v>
      </c>
      <c r="B7624" s="2">
        <f t="shared" ca="1" si="1787"/>
        <v>0.61250000000000004</v>
      </c>
      <c r="C7624" t="str">
        <f t="shared" ca="1" si="1788"/>
        <v>Meenakshi Amman Temple, Madurai</v>
      </c>
      <c r="D7624">
        <f t="shared" ca="1" si="1789"/>
        <v>4638</v>
      </c>
      <c r="E7624">
        <f t="shared" ca="1" si="1785"/>
        <v>203</v>
      </c>
      <c r="F7624">
        <f t="shared" ca="1" si="1790"/>
        <v>337</v>
      </c>
      <c r="G7624">
        <f t="shared" ca="1" si="1791"/>
        <v>14.15</v>
      </c>
      <c r="H7624" t="str">
        <f t="shared" ca="1" si="1792"/>
        <v>Hot</v>
      </c>
      <c r="I7624">
        <f t="shared" ca="1" si="1793"/>
        <v>33.700000000000003</v>
      </c>
      <c r="J7624" t="str">
        <f t="shared" ca="1" si="1794"/>
        <v>No</v>
      </c>
      <c r="K7624" t="str">
        <f t="shared" ca="1" si="1795"/>
        <v>Yes</v>
      </c>
      <c r="L7624">
        <f t="shared" ca="1" si="1796"/>
        <v>7.1</v>
      </c>
      <c r="M7624">
        <f t="shared" ca="1" si="1797"/>
        <v>1885</v>
      </c>
      <c r="N7624">
        <f t="shared" ca="1" si="1798"/>
        <v>1.4</v>
      </c>
      <c r="O7624" t="str">
        <f t="shared" ca="1" si="1799"/>
        <v>Yes</v>
      </c>
    </row>
    <row r="7625" spans="1:15" x14ac:dyDescent="0.3">
      <c r="A7625" s="1">
        <f t="shared" ca="1" si="1786"/>
        <v>45568</v>
      </c>
      <c r="B7625" s="2">
        <f t="shared" ca="1" si="1787"/>
        <v>0.77222222222222225</v>
      </c>
      <c r="C7625" t="str">
        <f t="shared" ca="1" si="1788"/>
        <v>Vaishno Devi Temple, Katra</v>
      </c>
      <c r="D7625">
        <f t="shared" ca="1" si="1789"/>
        <v>14057</v>
      </c>
      <c r="E7625">
        <f t="shared" ca="1" si="1785"/>
        <v>103</v>
      </c>
      <c r="F7625">
        <f t="shared" ca="1" si="1790"/>
        <v>117</v>
      </c>
      <c r="G7625">
        <f t="shared" ca="1" si="1791"/>
        <v>10.41</v>
      </c>
      <c r="H7625" t="str">
        <f t="shared" ca="1" si="1792"/>
        <v>Cloudy</v>
      </c>
      <c r="I7625">
        <f t="shared" ca="1" si="1793"/>
        <v>28.5</v>
      </c>
      <c r="J7625" t="str">
        <f t="shared" ca="1" si="1794"/>
        <v>No</v>
      </c>
      <c r="K7625" t="str">
        <f t="shared" ca="1" si="1795"/>
        <v>No</v>
      </c>
      <c r="L7625">
        <f t="shared" ca="1" si="1796"/>
        <v>4.9000000000000004</v>
      </c>
      <c r="M7625">
        <f t="shared" ca="1" si="1797"/>
        <v>794</v>
      </c>
      <c r="N7625">
        <f t="shared" ca="1" si="1798"/>
        <v>2.12</v>
      </c>
      <c r="O7625" t="str">
        <f t="shared" ca="1" si="1799"/>
        <v>No</v>
      </c>
    </row>
    <row r="7626" spans="1:15" x14ac:dyDescent="0.3">
      <c r="A7626" s="1">
        <f t="shared" ca="1" si="1786"/>
        <v>45770</v>
      </c>
      <c r="B7626" s="2">
        <f t="shared" ca="1" si="1787"/>
        <v>0.60972222222222228</v>
      </c>
      <c r="C7626" t="str">
        <f t="shared" ca="1" si="1788"/>
        <v>Shri Siddhivinayak Temple, Mumbai</v>
      </c>
      <c r="D7626">
        <f t="shared" ca="1" si="1789"/>
        <v>3608</v>
      </c>
      <c r="E7626">
        <f t="shared" ca="1" si="1785"/>
        <v>526</v>
      </c>
      <c r="F7626">
        <f t="shared" ca="1" si="1790"/>
        <v>143</v>
      </c>
      <c r="G7626">
        <f t="shared" ca="1" si="1791"/>
        <v>4.3099999999999996</v>
      </c>
      <c r="H7626" t="str">
        <f t="shared" ca="1" si="1792"/>
        <v>Rainy</v>
      </c>
      <c r="I7626">
        <f t="shared" ca="1" si="1793"/>
        <v>26.1</v>
      </c>
      <c r="J7626" t="str">
        <f t="shared" ca="1" si="1794"/>
        <v>No</v>
      </c>
      <c r="K7626" t="str">
        <f t="shared" ca="1" si="1795"/>
        <v>No</v>
      </c>
      <c r="L7626">
        <f t="shared" ca="1" si="1796"/>
        <v>9.1999999999999993</v>
      </c>
      <c r="M7626">
        <f t="shared" ca="1" si="1797"/>
        <v>2311</v>
      </c>
      <c r="N7626">
        <f t="shared" ca="1" si="1798"/>
        <v>1.39</v>
      </c>
      <c r="O7626" t="str">
        <f t="shared" ca="1" si="1799"/>
        <v>No</v>
      </c>
    </row>
    <row r="7627" spans="1:15" x14ac:dyDescent="0.3">
      <c r="A7627" s="1">
        <f t="shared" ca="1" si="1786"/>
        <v>45375</v>
      </c>
      <c r="B7627" s="2">
        <f t="shared" ca="1" si="1787"/>
        <v>0.24236111111111111</v>
      </c>
      <c r="C7627" t="str">
        <f t="shared" ca="1" si="1788"/>
        <v>Dagdusheth Halwai Ganpati Temple, Pune</v>
      </c>
      <c r="D7627">
        <f t="shared" ca="1" si="1789"/>
        <v>4677</v>
      </c>
      <c r="E7627">
        <f t="shared" ca="1" si="1785"/>
        <v>33</v>
      </c>
      <c r="F7627">
        <f t="shared" ca="1" si="1790"/>
        <v>173</v>
      </c>
      <c r="G7627">
        <f t="shared" ca="1" si="1791"/>
        <v>1.1000000000000001</v>
      </c>
      <c r="H7627" t="str">
        <f t="shared" ca="1" si="1792"/>
        <v>Sunny</v>
      </c>
      <c r="I7627">
        <f t="shared" ca="1" si="1793"/>
        <v>38.9</v>
      </c>
      <c r="J7627" t="str">
        <f t="shared" ca="1" si="1794"/>
        <v>No</v>
      </c>
      <c r="K7627" t="str">
        <f t="shared" ca="1" si="1795"/>
        <v>No</v>
      </c>
      <c r="L7627">
        <f t="shared" ca="1" si="1796"/>
        <v>5.5</v>
      </c>
      <c r="M7627">
        <f t="shared" ca="1" si="1797"/>
        <v>344</v>
      </c>
      <c r="N7627">
        <f t="shared" ca="1" si="1798"/>
        <v>0.67</v>
      </c>
      <c r="O7627" t="str">
        <f t="shared" ca="1" si="1799"/>
        <v>Yes</v>
      </c>
    </row>
    <row r="7628" spans="1:15" x14ac:dyDescent="0.3">
      <c r="A7628" s="1">
        <f t="shared" ca="1" si="1786"/>
        <v>45771</v>
      </c>
      <c r="B7628" s="2">
        <f t="shared" ca="1" si="1787"/>
        <v>0.57708333333333328</v>
      </c>
      <c r="C7628" t="str">
        <f t="shared" ca="1" si="1788"/>
        <v>Shree Mahakaleshwar Temple, Ujjain</v>
      </c>
      <c r="D7628">
        <f t="shared" ca="1" si="1789"/>
        <v>4084</v>
      </c>
      <c r="E7628">
        <f t="shared" ca="1" si="1785"/>
        <v>271</v>
      </c>
      <c r="F7628">
        <f t="shared" ca="1" si="1790"/>
        <v>430</v>
      </c>
      <c r="G7628">
        <f t="shared" ca="1" si="1791"/>
        <v>9.0399999999999991</v>
      </c>
      <c r="H7628" t="str">
        <f t="shared" ca="1" si="1792"/>
        <v>Sunny</v>
      </c>
      <c r="I7628">
        <f t="shared" ca="1" si="1793"/>
        <v>25.1</v>
      </c>
      <c r="J7628" t="str">
        <f t="shared" ca="1" si="1794"/>
        <v>No</v>
      </c>
      <c r="K7628" t="str">
        <f t="shared" ca="1" si="1795"/>
        <v>No</v>
      </c>
      <c r="L7628">
        <f t="shared" ca="1" si="1796"/>
        <v>6.5</v>
      </c>
      <c r="M7628">
        <f t="shared" ca="1" si="1797"/>
        <v>2005</v>
      </c>
      <c r="N7628">
        <f t="shared" ca="1" si="1798"/>
        <v>0.63</v>
      </c>
      <c r="O7628" t="str">
        <f t="shared" ca="1" si="1799"/>
        <v>No</v>
      </c>
    </row>
    <row r="7629" spans="1:15" x14ac:dyDescent="0.3">
      <c r="A7629" s="1">
        <f t="shared" ca="1" si="1786"/>
        <v>46101</v>
      </c>
      <c r="B7629" s="2">
        <f t="shared" ca="1" si="1787"/>
        <v>0.20069444444444445</v>
      </c>
      <c r="C7629" t="str">
        <f t="shared" ca="1" si="1788"/>
        <v>Somnath Temple, Gujarat</v>
      </c>
      <c r="D7629">
        <f t="shared" ca="1" si="1789"/>
        <v>11779</v>
      </c>
      <c r="E7629">
        <f t="shared" ca="1" si="1785"/>
        <v>511</v>
      </c>
      <c r="F7629">
        <f t="shared" ca="1" si="1790"/>
        <v>498</v>
      </c>
      <c r="G7629">
        <f t="shared" ca="1" si="1791"/>
        <v>3.62</v>
      </c>
      <c r="H7629" t="str">
        <f t="shared" ca="1" si="1792"/>
        <v>Hot</v>
      </c>
      <c r="I7629">
        <f t="shared" ca="1" si="1793"/>
        <v>27.5</v>
      </c>
      <c r="J7629" t="str">
        <f t="shared" ca="1" si="1794"/>
        <v>No</v>
      </c>
      <c r="K7629" t="str">
        <f t="shared" ca="1" si="1795"/>
        <v>Yes</v>
      </c>
      <c r="L7629">
        <f t="shared" ca="1" si="1796"/>
        <v>2.1</v>
      </c>
      <c r="M7629">
        <f t="shared" ca="1" si="1797"/>
        <v>427</v>
      </c>
      <c r="N7629">
        <f t="shared" ca="1" si="1798"/>
        <v>1.43</v>
      </c>
      <c r="O7629" t="str">
        <f t="shared" ca="1" si="1799"/>
        <v>Yes</v>
      </c>
    </row>
    <row r="7630" spans="1:15" x14ac:dyDescent="0.3">
      <c r="A7630" s="1">
        <f t="shared" ca="1" si="1786"/>
        <v>46043</v>
      </c>
      <c r="B7630" s="2">
        <f t="shared" ca="1" si="1787"/>
        <v>0.32291666666666669</v>
      </c>
      <c r="C7630" t="str">
        <f t="shared" ca="1" si="1788"/>
        <v>Shri Siddhivinayak Temple, Mumbai</v>
      </c>
      <c r="D7630">
        <f t="shared" ca="1" si="1789"/>
        <v>2423</v>
      </c>
      <c r="E7630">
        <f t="shared" ca="1" si="1785"/>
        <v>485</v>
      </c>
      <c r="F7630">
        <f t="shared" ca="1" si="1790"/>
        <v>191</v>
      </c>
      <c r="G7630">
        <f t="shared" ca="1" si="1791"/>
        <v>7.24</v>
      </c>
      <c r="H7630" t="str">
        <f t="shared" ca="1" si="1792"/>
        <v>Cloudy</v>
      </c>
      <c r="I7630">
        <f t="shared" ca="1" si="1793"/>
        <v>34.9</v>
      </c>
      <c r="J7630" t="str">
        <f t="shared" ca="1" si="1794"/>
        <v>Yes</v>
      </c>
      <c r="K7630" t="str">
        <f t="shared" ca="1" si="1795"/>
        <v>No</v>
      </c>
      <c r="L7630">
        <f t="shared" ca="1" si="1796"/>
        <v>4</v>
      </c>
      <c r="M7630">
        <f t="shared" ca="1" si="1797"/>
        <v>944</v>
      </c>
      <c r="N7630">
        <f t="shared" ca="1" si="1798"/>
        <v>1.1299999999999999</v>
      </c>
      <c r="O7630" t="str">
        <f t="shared" ca="1" si="1799"/>
        <v>Yes</v>
      </c>
    </row>
    <row r="7631" spans="1:15" x14ac:dyDescent="0.3">
      <c r="A7631" s="1">
        <f t="shared" ca="1" si="1786"/>
        <v>46151</v>
      </c>
      <c r="B7631" s="2">
        <f t="shared" ca="1" si="1787"/>
        <v>0.60972222222222228</v>
      </c>
      <c r="C7631" t="str">
        <f t="shared" ca="1" si="1788"/>
        <v>Shree Mahakaleshwar Temple, Ujjain</v>
      </c>
      <c r="D7631">
        <f t="shared" ca="1" si="1789"/>
        <v>5409</v>
      </c>
      <c r="E7631">
        <f t="shared" ca="1" si="1785"/>
        <v>314</v>
      </c>
      <c r="F7631">
        <f t="shared" ca="1" si="1790"/>
        <v>282</v>
      </c>
      <c r="G7631">
        <f t="shared" ca="1" si="1791"/>
        <v>1.85</v>
      </c>
      <c r="H7631" t="str">
        <f t="shared" ca="1" si="1792"/>
        <v>Humid</v>
      </c>
      <c r="I7631">
        <f t="shared" ca="1" si="1793"/>
        <v>40.4</v>
      </c>
      <c r="J7631" t="str">
        <f t="shared" ca="1" si="1794"/>
        <v>No</v>
      </c>
      <c r="K7631" t="str">
        <f t="shared" ca="1" si="1795"/>
        <v>No</v>
      </c>
      <c r="L7631">
        <f t="shared" ca="1" si="1796"/>
        <v>2.1</v>
      </c>
      <c r="M7631">
        <f t="shared" ca="1" si="1797"/>
        <v>2656</v>
      </c>
      <c r="N7631">
        <f t="shared" ca="1" si="1798"/>
        <v>2.5</v>
      </c>
      <c r="O7631" t="str">
        <f t="shared" ca="1" si="1799"/>
        <v>No</v>
      </c>
    </row>
    <row r="7632" spans="1:15" x14ac:dyDescent="0.3">
      <c r="A7632" s="1">
        <f t="shared" ca="1" si="1786"/>
        <v>45429</v>
      </c>
      <c r="B7632" s="2">
        <f t="shared" ca="1" si="1787"/>
        <v>0.32222222222222224</v>
      </c>
      <c r="C7632" t="str">
        <f t="shared" ca="1" si="1788"/>
        <v>Jagannath Temple, Puri</v>
      </c>
      <c r="D7632">
        <f t="shared" ca="1" si="1789"/>
        <v>4846</v>
      </c>
      <c r="E7632">
        <f t="shared" ca="1" si="1785"/>
        <v>249</v>
      </c>
      <c r="F7632">
        <f t="shared" ca="1" si="1790"/>
        <v>103</v>
      </c>
      <c r="G7632">
        <f t="shared" ca="1" si="1791"/>
        <v>8.74</v>
      </c>
      <c r="H7632" t="str">
        <f t="shared" ca="1" si="1792"/>
        <v>Sunny</v>
      </c>
      <c r="I7632">
        <f t="shared" ca="1" si="1793"/>
        <v>38.1</v>
      </c>
      <c r="J7632" t="str">
        <f t="shared" ca="1" si="1794"/>
        <v>No</v>
      </c>
      <c r="K7632" t="str">
        <f t="shared" ca="1" si="1795"/>
        <v>Yes</v>
      </c>
      <c r="L7632">
        <f t="shared" ca="1" si="1796"/>
        <v>8.1999999999999993</v>
      </c>
      <c r="M7632">
        <f t="shared" ca="1" si="1797"/>
        <v>1240</v>
      </c>
      <c r="N7632">
        <f t="shared" ca="1" si="1798"/>
        <v>1.3</v>
      </c>
      <c r="O7632" t="str">
        <f t="shared" ca="1" si="1799"/>
        <v>No</v>
      </c>
    </row>
    <row r="7633" spans="1:15" x14ac:dyDescent="0.3">
      <c r="A7633" s="1">
        <f t="shared" ca="1" si="1786"/>
        <v>45814</v>
      </c>
      <c r="B7633" s="2">
        <f t="shared" ca="1" si="1787"/>
        <v>0.16944444444444445</v>
      </c>
      <c r="C7633" t="str">
        <f t="shared" ca="1" si="1788"/>
        <v>Shirdi Sai Baba Temple, Shirdi</v>
      </c>
      <c r="D7633">
        <f t="shared" ca="1" si="1789"/>
        <v>5306</v>
      </c>
      <c r="E7633">
        <f t="shared" ca="1" si="1785"/>
        <v>182</v>
      </c>
      <c r="F7633">
        <f t="shared" ca="1" si="1790"/>
        <v>226</v>
      </c>
      <c r="G7633">
        <f t="shared" ca="1" si="1791"/>
        <v>1.28</v>
      </c>
      <c r="H7633" t="str">
        <f t="shared" ca="1" si="1792"/>
        <v>Sunny</v>
      </c>
      <c r="I7633">
        <f t="shared" ca="1" si="1793"/>
        <v>26</v>
      </c>
      <c r="J7633" t="str">
        <f t="shared" ca="1" si="1794"/>
        <v>No</v>
      </c>
      <c r="K7633" t="str">
        <f t="shared" ca="1" si="1795"/>
        <v>No</v>
      </c>
      <c r="L7633">
        <f t="shared" ca="1" si="1796"/>
        <v>11.7</v>
      </c>
      <c r="M7633">
        <f t="shared" ca="1" si="1797"/>
        <v>2757</v>
      </c>
      <c r="N7633">
        <f t="shared" ca="1" si="1798"/>
        <v>1.26</v>
      </c>
      <c r="O7633" t="str">
        <f t="shared" ca="1" si="1799"/>
        <v>Yes</v>
      </c>
    </row>
    <row r="7634" spans="1:15" x14ac:dyDescent="0.3">
      <c r="A7634" s="1">
        <f t="shared" ca="1" si="1786"/>
        <v>46387</v>
      </c>
      <c r="B7634" s="2">
        <f t="shared" ca="1" si="1787"/>
        <v>0.37152777777777779</v>
      </c>
      <c r="C7634" t="str">
        <f t="shared" ca="1" si="1788"/>
        <v>Tulja Bhavani Temple, Tuljapur</v>
      </c>
      <c r="D7634">
        <f t="shared" ca="1" si="1789"/>
        <v>10741</v>
      </c>
      <c r="E7634">
        <f t="shared" ca="1" si="1785"/>
        <v>17</v>
      </c>
      <c r="F7634">
        <f t="shared" ca="1" si="1790"/>
        <v>105</v>
      </c>
      <c r="G7634">
        <f t="shared" ca="1" si="1791"/>
        <v>6.32</v>
      </c>
      <c r="H7634" t="str">
        <f t="shared" ca="1" si="1792"/>
        <v>Cloudy</v>
      </c>
      <c r="I7634">
        <f t="shared" ca="1" si="1793"/>
        <v>28.6</v>
      </c>
      <c r="J7634" t="str">
        <f t="shared" ca="1" si="1794"/>
        <v>No</v>
      </c>
      <c r="K7634" t="str">
        <f t="shared" ca="1" si="1795"/>
        <v>No</v>
      </c>
      <c r="L7634">
        <f t="shared" ca="1" si="1796"/>
        <v>2.2000000000000002</v>
      </c>
      <c r="M7634">
        <f t="shared" ca="1" si="1797"/>
        <v>2195</v>
      </c>
      <c r="N7634">
        <f t="shared" ca="1" si="1798"/>
        <v>0.31</v>
      </c>
      <c r="O7634" t="str">
        <f t="shared" ca="1" si="1799"/>
        <v>No</v>
      </c>
    </row>
    <row r="7635" spans="1:15" x14ac:dyDescent="0.3">
      <c r="A7635" s="1">
        <f t="shared" ca="1" si="1786"/>
        <v>46085</v>
      </c>
      <c r="B7635" s="2">
        <f t="shared" ca="1" si="1787"/>
        <v>0.12708333333333333</v>
      </c>
      <c r="C7635" t="str">
        <f t="shared" ca="1" si="1788"/>
        <v>Somnath Temple, Gujarat</v>
      </c>
      <c r="D7635">
        <f t="shared" ca="1" si="1789"/>
        <v>7043</v>
      </c>
      <c r="E7635">
        <f t="shared" ca="1" si="1785"/>
        <v>169</v>
      </c>
      <c r="F7635">
        <f t="shared" ca="1" si="1790"/>
        <v>321</v>
      </c>
      <c r="G7635">
        <f t="shared" ca="1" si="1791"/>
        <v>7.86</v>
      </c>
      <c r="H7635" t="str">
        <f t="shared" ca="1" si="1792"/>
        <v>Humid</v>
      </c>
      <c r="I7635">
        <f t="shared" ca="1" si="1793"/>
        <v>33.5</v>
      </c>
      <c r="J7635" t="str">
        <f t="shared" ca="1" si="1794"/>
        <v>No</v>
      </c>
      <c r="K7635" t="str">
        <f t="shared" ca="1" si="1795"/>
        <v>Yes</v>
      </c>
      <c r="L7635">
        <f t="shared" ca="1" si="1796"/>
        <v>5.9</v>
      </c>
      <c r="M7635">
        <f t="shared" ca="1" si="1797"/>
        <v>1094</v>
      </c>
      <c r="N7635">
        <f t="shared" ca="1" si="1798"/>
        <v>1.72</v>
      </c>
      <c r="O7635" t="str">
        <f t="shared" ca="1" si="1799"/>
        <v>No</v>
      </c>
    </row>
    <row r="7636" spans="1:15" x14ac:dyDescent="0.3">
      <c r="A7636" s="1">
        <f t="shared" ca="1" si="1786"/>
        <v>46328</v>
      </c>
      <c r="B7636" s="2">
        <f t="shared" ca="1" si="1787"/>
        <v>0.82777777777777772</v>
      </c>
      <c r="C7636" t="str">
        <f t="shared" ca="1" si="1788"/>
        <v>Shirdi Sai Baba Temple, Shirdi</v>
      </c>
      <c r="D7636">
        <f t="shared" ca="1" si="1789"/>
        <v>7996</v>
      </c>
      <c r="E7636">
        <f t="shared" ca="1" si="1785"/>
        <v>263</v>
      </c>
      <c r="F7636">
        <f t="shared" ca="1" si="1790"/>
        <v>312</v>
      </c>
      <c r="G7636">
        <f t="shared" ca="1" si="1791"/>
        <v>14.68</v>
      </c>
      <c r="H7636" t="str">
        <f t="shared" ca="1" si="1792"/>
        <v>Humid</v>
      </c>
      <c r="I7636">
        <f t="shared" ca="1" si="1793"/>
        <v>26.6</v>
      </c>
      <c r="J7636" t="str">
        <f t="shared" ca="1" si="1794"/>
        <v>No</v>
      </c>
      <c r="K7636" t="str">
        <f t="shared" ca="1" si="1795"/>
        <v>No</v>
      </c>
      <c r="L7636">
        <f t="shared" ca="1" si="1796"/>
        <v>10.4</v>
      </c>
      <c r="M7636">
        <f t="shared" ca="1" si="1797"/>
        <v>1425</v>
      </c>
      <c r="N7636">
        <f t="shared" ca="1" si="1798"/>
        <v>1.76</v>
      </c>
      <c r="O7636" t="str">
        <f t="shared" ca="1" si="1799"/>
        <v>No</v>
      </c>
    </row>
    <row r="7637" spans="1:15" x14ac:dyDescent="0.3">
      <c r="A7637" s="1">
        <f t="shared" ca="1" si="1786"/>
        <v>45302</v>
      </c>
      <c r="B7637" s="2">
        <f t="shared" ca="1" si="1787"/>
        <v>0.19791666666666666</v>
      </c>
      <c r="C7637" t="str">
        <f t="shared" ca="1" si="1788"/>
        <v>Dagdusheth Halwai Ganpati Temple, Pune</v>
      </c>
      <c r="D7637">
        <f t="shared" ca="1" si="1789"/>
        <v>7756</v>
      </c>
      <c r="E7637">
        <f t="shared" ca="1" si="1785"/>
        <v>502</v>
      </c>
      <c r="F7637">
        <f t="shared" ca="1" si="1790"/>
        <v>96</v>
      </c>
      <c r="G7637">
        <f t="shared" ca="1" si="1791"/>
        <v>1.61</v>
      </c>
      <c r="H7637" t="str">
        <f t="shared" ca="1" si="1792"/>
        <v>Sunny</v>
      </c>
      <c r="I7637">
        <f t="shared" ca="1" si="1793"/>
        <v>40.9</v>
      </c>
      <c r="J7637" t="str">
        <f t="shared" ca="1" si="1794"/>
        <v>No</v>
      </c>
      <c r="K7637" t="str">
        <f t="shared" ca="1" si="1795"/>
        <v>No</v>
      </c>
      <c r="L7637">
        <f t="shared" ca="1" si="1796"/>
        <v>8.4</v>
      </c>
      <c r="M7637">
        <f t="shared" ca="1" si="1797"/>
        <v>658</v>
      </c>
      <c r="N7637">
        <f t="shared" ca="1" si="1798"/>
        <v>1.98</v>
      </c>
      <c r="O7637" t="str">
        <f t="shared" ca="1" si="1799"/>
        <v>No</v>
      </c>
    </row>
    <row r="7638" spans="1:15" x14ac:dyDescent="0.3">
      <c r="A7638" s="1">
        <f t="shared" ca="1" si="1786"/>
        <v>46251</v>
      </c>
      <c r="B7638" s="2">
        <f t="shared" ca="1" si="1787"/>
        <v>0.49930555555555556</v>
      </c>
      <c r="C7638" t="str">
        <f t="shared" ca="1" si="1788"/>
        <v>Somnath Temple, Gujarat</v>
      </c>
      <c r="D7638">
        <f t="shared" ca="1" si="1789"/>
        <v>10131</v>
      </c>
      <c r="E7638">
        <f t="shared" ca="1" si="1785"/>
        <v>448</v>
      </c>
      <c r="F7638">
        <f t="shared" ca="1" si="1790"/>
        <v>224</v>
      </c>
      <c r="G7638">
        <f t="shared" ca="1" si="1791"/>
        <v>9.94</v>
      </c>
      <c r="H7638" t="str">
        <f t="shared" ca="1" si="1792"/>
        <v>Hot</v>
      </c>
      <c r="I7638">
        <f t="shared" ca="1" si="1793"/>
        <v>30.6</v>
      </c>
      <c r="J7638" t="str">
        <f t="shared" ca="1" si="1794"/>
        <v>No</v>
      </c>
      <c r="K7638" t="str">
        <f t="shared" ca="1" si="1795"/>
        <v>No</v>
      </c>
      <c r="L7638">
        <f t="shared" ca="1" si="1796"/>
        <v>5.0999999999999996</v>
      </c>
      <c r="M7638">
        <f t="shared" ca="1" si="1797"/>
        <v>1121</v>
      </c>
      <c r="N7638">
        <f t="shared" ca="1" si="1798"/>
        <v>2.1</v>
      </c>
      <c r="O7638" t="str">
        <f t="shared" ca="1" si="1799"/>
        <v>No</v>
      </c>
    </row>
    <row r="7639" spans="1:15" x14ac:dyDescent="0.3">
      <c r="A7639" s="1">
        <f t="shared" ca="1" si="1786"/>
        <v>45385</v>
      </c>
      <c r="B7639" s="2">
        <f t="shared" ca="1" si="1787"/>
        <v>0.66874999999999996</v>
      </c>
      <c r="C7639" t="str">
        <f t="shared" ca="1" si="1788"/>
        <v>Tirumala Tirupati Temple, Tirupati</v>
      </c>
      <c r="D7639">
        <f t="shared" ca="1" si="1789"/>
        <v>8010</v>
      </c>
      <c r="E7639">
        <f t="shared" ca="1" si="1785"/>
        <v>42</v>
      </c>
      <c r="F7639">
        <f t="shared" ca="1" si="1790"/>
        <v>160</v>
      </c>
      <c r="G7639">
        <f t="shared" ca="1" si="1791"/>
        <v>2.5299999999999998</v>
      </c>
      <c r="H7639" t="str">
        <f t="shared" ca="1" si="1792"/>
        <v>Sunny</v>
      </c>
      <c r="I7639">
        <f t="shared" ca="1" si="1793"/>
        <v>34</v>
      </c>
      <c r="J7639" t="str">
        <f t="shared" ca="1" si="1794"/>
        <v>No</v>
      </c>
      <c r="K7639" t="str">
        <f t="shared" ca="1" si="1795"/>
        <v>No</v>
      </c>
      <c r="L7639">
        <f t="shared" ca="1" si="1796"/>
        <v>8.9</v>
      </c>
      <c r="M7639">
        <f t="shared" ca="1" si="1797"/>
        <v>2412</v>
      </c>
      <c r="N7639">
        <f t="shared" ca="1" si="1798"/>
        <v>1.23</v>
      </c>
      <c r="O7639" t="str">
        <f t="shared" ca="1" si="1799"/>
        <v>Yes</v>
      </c>
    </row>
    <row r="7640" spans="1:15" x14ac:dyDescent="0.3">
      <c r="A7640" s="1">
        <f t="shared" ca="1" si="1786"/>
        <v>45827</v>
      </c>
      <c r="B7640" s="2">
        <f t="shared" ca="1" si="1787"/>
        <v>8.7499999999999994E-2</v>
      </c>
      <c r="C7640" t="str">
        <f t="shared" ca="1" si="1788"/>
        <v>Shirdi Sai Baba Temple, Shirdi</v>
      </c>
      <c r="D7640">
        <f t="shared" ca="1" si="1789"/>
        <v>14539</v>
      </c>
      <c r="E7640">
        <f t="shared" ca="1" si="1785"/>
        <v>34</v>
      </c>
      <c r="F7640">
        <f t="shared" ca="1" si="1790"/>
        <v>399</v>
      </c>
      <c r="G7640">
        <f t="shared" ca="1" si="1791"/>
        <v>8.82</v>
      </c>
      <c r="H7640" t="str">
        <f t="shared" ca="1" si="1792"/>
        <v>Sunny</v>
      </c>
      <c r="I7640">
        <f t="shared" ca="1" si="1793"/>
        <v>18.100000000000001</v>
      </c>
      <c r="J7640" t="str">
        <f t="shared" ca="1" si="1794"/>
        <v>No</v>
      </c>
      <c r="K7640" t="str">
        <f t="shared" ca="1" si="1795"/>
        <v>No</v>
      </c>
      <c r="L7640">
        <f t="shared" ca="1" si="1796"/>
        <v>2.5</v>
      </c>
      <c r="M7640">
        <f t="shared" ca="1" si="1797"/>
        <v>462</v>
      </c>
      <c r="N7640">
        <f t="shared" ca="1" si="1798"/>
        <v>2.16</v>
      </c>
      <c r="O7640" t="str">
        <f t="shared" ca="1" si="1799"/>
        <v>No</v>
      </c>
    </row>
    <row r="7641" spans="1:15" x14ac:dyDescent="0.3">
      <c r="A7641" s="1">
        <f t="shared" ca="1" si="1786"/>
        <v>45563</v>
      </c>
      <c r="B7641" s="2">
        <f t="shared" ca="1" si="1787"/>
        <v>0.32291666666666669</v>
      </c>
      <c r="C7641" t="str">
        <f t="shared" ca="1" si="1788"/>
        <v>Golden Temple, Amritsar</v>
      </c>
      <c r="D7641">
        <f t="shared" ca="1" si="1789"/>
        <v>8902</v>
      </c>
      <c r="E7641">
        <f t="shared" ca="1" si="1785"/>
        <v>385</v>
      </c>
      <c r="F7641">
        <f t="shared" ca="1" si="1790"/>
        <v>295</v>
      </c>
      <c r="G7641">
        <f t="shared" ca="1" si="1791"/>
        <v>12.18</v>
      </c>
      <c r="H7641" t="str">
        <f t="shared" ca="1" si="1792"/>
        <v>Sunny</v>
      </c>
      <c r="I7641">
        <f t="shared" ca="1" si="1793"/>
        <v>19.899999999999999</v>
      </c>
      <c r="J7641" t="str">
        <f t="shared" ca="1" si="1794"/>
        <v>No</v>
      </c>
      <c r="K7641" t="str">
        <f t="shared" ca="1" si="1795"/>
        <v>No</v>
      </c>
      <c r="L7641">
        <f t="shared" ca="1" si="1796"/>
        <v>2.9</v>
      </c>
      <c r="M7641">
        <f t="shared" ca="1" si="1797"/>
        <v>601</v>
      </c>
      <c r="N7641">
        <f t="shared" ca="1" si="1798"/>
        <v>0.43</v>
      </c>
      <c r="O7641" t="str">
        <f t="shared" ca="1" si="1799"/>
        <v>No</v>
      </c>
    </row>
    <row r="7642" spans="1:15" x14ac:dyDescent="0.3">
      <c r="A7642" s="1">
        <f t="shared" ca="1" si="1786"/>
        <v>45413</v>
      </c>
      <c r="B7642" s="2">
        <f t="shared" ca="1" si="1787"/>
        <v>0.73333333333333328</v>
      </c>
      <c r="C7642" t="str">
        <f t="shared" ca="1" si="1788"/>
        <v>Bhimashankar Temple, Maharashtra</v>
      </c>
      <c r="D7642">
        <f t="shared" ca="1" si="1789"/>
        <v>12585</v>
      </c>
      <c r="E7642">
        <f t="shared" ca="1" si="1785"/>
        <v>263</v>
      </c>
      <c r="F7642">
        <f t="shared" ca="1" si="1790"/>
        <v>464</v>
      </c>
      <c r="G7642">
        <f t="shared" ca="1" si="1791"/>
        <v>10.210000000000001</v>
      </c>
      <c r="H7642" t="str">
        <f t="shared" ca="1" si="1792"/>
        <v>Humid</v>
      </c>
      <c r="I7642">
        <f t="shared" ca="1" si="1793"/>
        <v>26.6</v>
      </c>
      <c r="J7642" t="str">
        <f t="shared" ca="1" si="1794"/>
        <v>No</v>
      </c>
      <c r="K7642" t="str">
        <f t="shared" ca="1" si="1795"/>
        <v>No</v>
      </c>
      <c r="L7642">
        <f t="shared" ca="1" si="1796"/>
        <v>3.8</v>
      </c>
      <c r="M7642">
        <f t="shared" ca="1" si="1797"/>
        <v>1043</v>
      </c>
      <c r="N7642">
        <f t="shared" ca="1" si="1798"/>
        <v>0.34</v>
      </c>
      <c r="O7642" t="str">
        <f t="shared" ca="1" si="1799"/>
        <v>Yes</v>
      </c>
    </row>
    <row r="7643" spans="1:15" x14ac:dyDescent="0.3">
      <c r="A7643" s="1">
        <f t="shared" ca="1" si="1786"/>
        <v>46379</v>
      </c>
      <c r="B7643" s="2">
        <f t="shared" ca="1" si="1787"/>
        <v>5.347222222222222E-2</v>
      </c>
      <c r="C7643" t="str">
        <f t="shared" ca="1" si="1788"/>
        <v>Meenakshi Amman Temple, Madurai</v>
      </c>
      <c r="D7643">
        <f t="shared" ca="1" si="1789"/>
        <v>239</v>
      </c>
      <c r="E7643">
        <f t="shared" ca="1" si="1785"/>
        <v>487</v>
      </c>
      <c r="F7643">
        <f t="shared" ca="1" si="1790"/>
        <v>9</v>
      </c>
      <c r="G7643">
        <f t="shared" ca="1" si="1791"/>
        <v>8.8000000000000007</v>
      </c>
      <c r="H7643" t="str">
        <f t="shared" ca="1" si="1792"/>
        <v>Cloudy</v>
      </c>
      <c r="I7643">
        <f t="shared" ca="1" si="1793"/>
        <v>24.5</v>
      </c>
      <c r="J7643" t="str">
        <f t="shared" ca="1" si="1794"/>
        <v>No</v>
      </c>
      <c r="K7643" t="str">
        <f t="shared" ca="1" si="1795"/>
        <v>Yes</v>
      </c>
      <c r="L7643">
        <f t="shared" ca="1" si="1796"/>
        <v>2</v>
      </c>
      <c r="M7643">
        <f t="shared" ca="1" si="1797"/>
        <v>726</v>
      </c>
      <c r="N7643">
        <f t="shared" ca="1" si="1798"/>
        <v>1.35</v>
      </c>
      <c r="O7643" t="str">
        <f t="shared" ca="1" si="1799"/>
        <v>No</v>
      </c>
    </row>
    <row r="7644" spans="1:15" x14ac:dyDescent="0.3">
      <c r="A7644" s="1">
        <f t="shared" ca="1" si="1786"/>
        <v>45912</v>
      </c>
      <c r="B7644" s="2">
        <f t="shared" ca="1" si="1787"/>
        <v>0.96319444444444446</v>
      </c>
      <c r="C7644" t="str">
        <f t="shared" ca="1" si="1788"/>
        <v>Shirdi Sai Baba Temple, Shirdi</v>
      </c>
      <c r="D7644">
        <f t="shared" ca="1" si="1789"/>
        <v>5974</v>
      </c>
      <c r="E7644">
        <f t="shared" ca="1" si="1785"/>
        <v>132</v>
      </c>
      <c r="F7644">
        <f t="shared" ca="1" si="1790"/>
        <v>27</v>
      </c>
      <c r="G7644">
        <f t="shared" ca="1" si="1791"/>
        <v>6.46</v>
      </c>
      <c r="H7644" t="str">
        <f t="shared" ca="1" si="1792"/>
        <v>Sunny</v>
      </c>
      <c r="I7644">
        <f t="shared" ca="1" si="1793"/>
        <v>24.1</v>
      </c>
      <c r="J7644" t="str">
        <f t="shared" ca="1" si="1794"/>
        <v>No</v>
      </c>
      <c r="K7644" t="str">
        <f t="shared" ca="1" si="1795"/>
        <v>No</v>
      </c>
      <c r="L7644">
        <f t="shared" ca="1" si="1796"/>
        <v>7.2</v>
      </c>
      <c r="M7644">
        <f t="shared" ca="1" si="1797"/>
        <v>2171</v>
      </c>
      <c r="N7644">
        <f t="shared" ca="1" si="1798"/>
        <v>0.47</v>
      </c>
      <c r="O7644" t="str">
        <f t="shared" ca="1" si="1799"/>
        <v>Yes</v>
      </c>
    </row>
    <row r="7645" spans="1:15" x14ac:dyDescent="0.3">
      <c r="A7645" s="1">
        <f t="shared" ca="1" si="1786"/>
        <v>45652</v>
      </c>
      <c r="B7645" s="2">
        <f t="shared" ca="1" si="1787"/>
        <v>0.48680555555555555</v>
      </c>
      <c r="C7645" t="str">
        <f t="shared" ca="1" si="1788"/>
        <v>Vaishno Devi Temple, Katra</v>
      </c>
      <c r="D7645">
        <f t="shared" ca="1" si="1789"/>
        <v>770</v>
      </c>
      <c r="E7645">
        <f t="shared" ca="1" si="1785"/>
        <v>39</v>
      </c>
      <c r="F7645">
        <f t="shared" ca="1" si="1790"/>
        <v>25</v>
      </c>
      <c r="G7645">
        <f t="shared" ca="1" si="1791"/>
        <v>10.53</v>
      </c>
      <c r="H7645" t="str">
        <f t="shared" ca="1" si="1792"/>
        <v>Rainy</v>
      </c>
      <c r="I7645">
        <f t="shared" ca="1" si="1793"/>
        <v>32.1</v>
      </c>
      <c r="J7645" t="str">
        <f t="shared" ca="1" si="1794"/>
        <v>Yes</v>
      </c>
      <c r="K7645" t="str">
        <f t="shared" ca="1" si="1795"/>
        <v>Yes</v>
      </c>
      <c r="L7645">
        <f t="shared" ca="1" si="1796"/>
        <v>8.6999999999999993</v>
      </c>
      <c r="M7645">
        <f t="shared" ca="1" si="1797"/>
        <v>682</v>
      </c>
      <c r="N7645">
        <f t="shared" ca="1" si="1798"/>
        <v>1.46</v>
      </c>
      <c r="O7645" t="str">
        <f t="shared" ca="1" si="1799"/>
        <v>Yes</v>
      </c>
    </row>
    <row r="7646" spans="1:15" x14ac:dyDescent="0.3">
      <c r="A7646" s="1">
        <f t="shared" ca="1" si="1786"/>
        <v>45566</v>
      </c>
      <c r="B7646" s="2">
        <f t="shared" ca="1" si="1787"/>
        <v>0.34722222222222221</v>
      </c>
      <c r="C7646" t="str">
        <f t="shared" ca="1" si="1788"/>
        <v>Golden Temple, Amritsar</v>
      </c>
      <c r="D7646">
        <f t="shared" ca="1" si="1789"/>
        <v>14968</v>
      </c>
      <c r="E7646">
        <f t="shared" ca="1" si="1785"/>
        <v>311</v>
      </c>
      <c r="F7646">
        <f t="shared" ca="1" si="1790"/>
        <v>184</v>
      </c>
      <c r="G7646">
        <f t="shared" ca="1" si="1791"/>
        <v>6.37</v>
      </c>
      <c r="H7646" t="str">
        <f t="shared" ca="1" si="1792"/>
        <v>Rainy</v>
      </c>
      <c r="I7646">
        <f t="shared" ca="1" si="1793"/>
        <v>22.9</v>
      </c>
      <c r="J7646" t="str">
        <f t="shared" ca="1" si="1794"/>
        <v>Yes</v>
      </c>
      <c r="K7646" t="str">
        <f t="shared" ca="1" si="1795"/>
        <v>No</v>
      </c>
      <c r="L7646">
        <f t="shared" ca="1" si="1796"/>
        <v>2.2000000000000002</v>
      </c>
      <c r="M7646">
        <f t="shared" ca="1" si="1797"/>
        <v>2596</v>
      </c>
      <c r="N7646">
        <f t="shared" ca="1" si="1798"/>
        <v>1.1000000000000001</v>
      </c>
      <c r="O7646" t="str">
        <f t="shared" ca="1" si="1799"/>
        <v>Yes</v>
      </c>
    </row>
    <row r="7647" spans="1:15" x14ac:dyDescent="0.3">
      <c r="A7647" s="1">
        <f t="shared" ca="1" si="1786"/>
        <v>45678</v>
      </c>
      <c r="B7647" s="2">
        <f t="shared" ca="1" si="1787"/>
        <v>0.56527777777777777</v>
      </c>
      <c r="C7647" t="str">
        <f t="shared" ca="1" si="1788"/>
        <v>Kashi Vishwanath Temple, Varanasi</v>
      </c>
      <c r="D7647">
        <f t="shared" ca="1" si="1789"/>
        <v>7277</v>
      </c>
      <c r="E7647">
        <f t="shared" ca="1" si="1785"/>
        <v>495</v>
      </c>
      <c r="F7647">
        <f t="shared" ca="1" si="1790"/>
        <v>467</v>
      </c>
      <c r="G7647">
        <f t="shared" ca="1" si="1791"/>
        <v>2.2200000000000002</v>
      </c>
      <c r="H7647" t="str">
        <f t="shared" ca="1" si="1792"/>
        <v>Hot</v>
      </c>
      <c r="I7647">
        <f t="shared" ca="1" si="1793"/>
        <v>27.9</v>
      </c>
      <c r="J7647" t="str">
        <f t="shared" ca="1" si="1794"/>
        <v>No</v>
      </c>
      <c r="K7647" t="str">
        <f t="shared" ca="1" si="1795"/>
        <v>No</v>
      </c>
      <c r="L7647">
        <f t="shared" ca="1" si="1796"/>
        <v>11.6</v>
      </c>
      <c r="M7647">
        <f t="shared" ca="1" si="1797"/>
        <v>996</v>
      </c>
      <c r="N7647">
        <f t="shared" ca="1" si="1798"/>
        <v>1.38</v>
      </c>
      <c r="O7647" t="str">
        <f t="shared" ca="1" si="1799"/>
        <v>Yes</v>
      </c>
    </row>
    <row r="7648" spans="1:15" x14ac:dyDescent="0.3">
      <c r="A7648" s="1">
        <f t="shared" ca="1" si="1786"/>
        <v>45958</v>
      </c>
      <c r="B7648" s="2">
        <f t="shared" ca="1" si="1787"/>
        <v>0.8930555555555556</v>
      </c>
      <c r="C7648" t="str">
        <f t="shared" ca="1" si="1788"/>
        <v>Golden Temple, Amritsar</v>
      </c>
      <c r="D7648">
        <f t="shared" ca="1" si="1789"/>
        <v>10556</v>
      </c>
      <c r="E7648">
        <f t="shared" ca="1" si="1785"/>
        <v>597</v>
      </c>
      <c r="F7648">
        <f t="shared" ca="1" si="1790"/>
        <v>61</v>
      </c>
      <c r="G7648">
        <f t="shared" ca="1" si="1791"/>
        <v>6.61</v>
      </c>
      <c r="H7648" t="str">
        <f t="shared" ca="1" si="1792"/>
        <v>Cloudy</v>
      </c>
      <c r="I7648">
        <f t="shared" ca="1" si="1793"/>
        <v>34.9</v>
      </c>
      <c r="J7648" t="str">
        <f t="shared" ca="1" si="1794"/>
        <v>Yes</v>
      </c>
      <c r="K7648" t="str">
        <f t="shared" ca="1" si="1795"/>
        <v>Yes</v>
      </c>
      <c r="L7648">
        <f t="shared" ca="1" si="1796"/>
        <v>2.9</v>
      </c>
      <c r="M7648">
        <f t="shared" ca="1" si="1797"/>
        <v>2961</v>
      </c>
      <c r="N7648">
        <f t="shared" ca="1" si="1798"/>
        <v>2.31</v>
      </c>
      <c r="O7648" t="str">
        <f t="shared" ca="1" si="1799"/>
        <v>Yes</v>
      </c>
    </row>
    <row r="7649" spans="1:15" x14ac:dyDescent="0.3">
      <c r="A7649" s="1">
        <f t="shared" ca="1" si="1786"/>
        <v>45746</v>
      </c>
      <c r="B7649" s="2">
        <f t="shared" ca="1" si="1787"/>
        <v>0.73055555555555551</v>
      </c>
      <c r="C7649" t="str">
        <f t="shared" ca="1" si="1788"/>
        <v>Shri Siddhivinayak Temple, Mumbai</v>
      </c>
      <c r="D7649">
        <f t="shared" ca="1" si="1789"/>
        <v>4837</v>
      </c>
      <c r="E7649">
        <f t="shared" ca="1" si="1785"/>
        <v>441</v>
      </c>
      <c r="F7649">
        <f t="shared" ca="1" si="1790"/>
        <v>226</v>
      </c>
      <c r="G7649">
        <f t="shared" ca="1" si="1791"/>
        <v>9.07</v>
      </c>
      <c r="H7649" t="str">
        <f t="shared" ca="1" si="1792"/>
        <v>Humid</v>
      </c>
      <c r="I7649">
        <f t="shared" ca="1" si="1793"/>
        <v>41.3</v>
      </c>
      <c r="J7649" t="str">
        <f t="shared" ca="1" si="1794"/>
        <v>No</v>
      </c>
      <c r="K7649" t="str">
        <f t="shared" ca="1" si="1795"/>
        <v>No</v>
      </c>
      <c r="L7649">
        <f t="shared" ca="1" si="1796"/>
        <v>11.3</v>
      </c>
      <c r="M7649">
        <f t="shared" ca="1" si="1797"/>
        <v>1185</v>
      </c>
      <c r="N7649">
        <f t="shared" ca="1" si="1798"/>
        <v>1.1299999999999999</v>
      </c>
      <c r="O7649" t="str">
        <f t="shared" ca="1" si="1799"/>
        <v>Yes</v>
      </c>
    </row>
    <row r="7650" spans="1:15" x14ac:dyDescent="0.3">
      <c r="A7650" s="1">
        <f t="shared" ca="1" si="1786"/>
        <v>45438</v>
      </c>
      <c r="B7650" s="2">
        <f t="shared" ca="1" si="1787"/>
        <v>0.14166666666666666</v>
      </c>
      <c r="C7650" t="str">
        <f t="shared" ca="1" si="1788"/>
        <v>Somnath Temple, Gujarat</v>
      </c>
      <c r="D7650">
        <f t="shared" ca="1" si="1789"/>
        <v>12428</v>
      </c>
      <c r="E7650">
        <f t="shared" ca="1" si="1785"/>
        <v>240</v>
      </c>
      <c r="F7650">
        <f t="shared" ca="1" si="1790"/>
        <v>81</v>
      </c>
      <c r="G7650">
        <f t="shared" ca="1" si="1791"/>
        <v>6.4</v>
      </c>
      <c r="H7650" t="str">
        <f t="shared" ca="1" si="1792"/>
        <v>Hot</v>
      </c>
      <c r="I7650">
        <f t="shared" ca="1" si="1793"/>
        <v>35.700000000000003</v>
      </c>
      <c r="J7650" t="str">
        <f t="shared" ca="1" si="1794"/>
        <v>No</v>
      </c>
      <c r="K7650" t="str">
        <f t="shared" ca="1" si="1795"/>
        <v>No</v>
      </c>
      <c r="L7650">
        <f t="shared" ca="1" si="1796"/>
        <v>11.1</v>
      </c>
      <c r="M7650">
        <f t="shared" ca="1" si="1797"/>
        <v>1948</v>
      </c>
      <c r="N7650">
        <f t="shared" ca="1" si="1798"/>
        <v>1.25</v>
      </c>
      <c r="O7650" t="str">
        <f t="shared" ca="1" si="1799"/>
        <v>Yes</v>
      </c>
    </row>
    <row r="7651" spans="1:15" x14ac:dyDescent="0.3">
      <c r="A7651" s="1">
        <f t="shared" ca="1" si="1786"/>
        <v>45506</v>
      </c>
      <c r="B7651" s="2">
        <f t="shared" ca="1" si="1787"/>
        <v>0.38124999999999998</v>
      </c>
      <c r="C7651" t="str">
        <f t="shared" ca="1" si="1788"/>
        <v>Dagdusheth Halwai Ganpati Temple, Pune</v>
      </c>
      <c r="D7651">
        <f t="shared" ca="1" si="1789"/>
        <v>11693</v>
      </c>
      <c r="E7651">
        <f t="shared" ca="1" si="1785"/>
        <v>93</v>
      </c>
      <c r="F7651">
        <f t="shared" ca="1" si="1790"/>
        <v>484</v>
      </c>
      <c r="G7651">
        <f t="shared" ca="1" si="1791"/>
        <v>6.73</v>
      </c>
      <c r="H7651" t="str">
        <f t="shared" ca="1" si="1792"/>
        <v>Sunny</v>
      </c>
      <c r="I7651">
        <f t="shared" ca="1" si="1793"/>
        <v>39.5</v>
      </c>
      <c r="J7651" t="str">
        <f t="shared" ca="1" si="1794"/>
        <v>No</v>
      </c>
      <c r="K7651" t="str">
        <f t="shared" ca="1" si="1795"/>
        <v>No</v>
      </c>
      <c r="L7651">
        <f t="shared" ca="1" si="1796"/>
        <v>11.2</v>
      </c>
      <c r="M7651">
        <f t="shared" ca="1" si="1797"/>
        <v>2760</v>
      </c>
      <c r="N7651">
        <f t="shared" ca="1" si="1798"/>
        <v>0.53</v>
      </c>
      <c r="O7651" t="str">
        <f t="shared" ca="1" si="1799"/>
        <v>No</v>
      </c>
    </row>
    <row r="7652" spans="1:15" x14ac:dyDescent="0.3">
      <c r="A7652" s="1">
        <f t="shared" ca="1" si="1786"/>
        <v>45995</v>
      </c>
      <c r="B7652" s="2">
        <f t="shared" ca="1" si="1787"/>
        <v>7.9861111111111105E-2</v>
      </c>
      <c r="C7652" t="str">
        <f t="shared" ca="1" si="1788"/>
        <v>Kashi Vishwanath Temple, Varanasi</v>
      </c>
      <c r="D7652">
        <f t="shared" ca="1" si="1789"/>
        <v>9719</v>
      </c>
      <c r="E7652">
        <f t="shared" ca="1" si="1785"/>
        <v>520</v>
      </c>
      <c r="F7652">
        <f t="shared" ca="1" si="1790"/>
        <v>334</v>
      </c>
      <c r="G7652">
        <f t="shared" ca="1" si="1791"/>
        <v>11.08</v>
      </c>
      <c r="H7652" t="str">
        <f t="shared" ca="1" si="1792"/>
        <v>Cloudy</v>
      </c>
      <c r="I7652">
        <f t="shared" ca="1" si="1793"/>
        <v>41.4</v>
      </c>
      <c r="J7652" t="str">
        <f t="shared" ca="1" si="1794"/>
        <v>No</v>
      </c>
      <c r="K7652" t="str">
        <f t="shared" ca="1" si="1795"/>
        <v>No</v>
      </c>
      <c r="L7652">
        <f t="shared" ca="1" si="1796"/>
        <v>7.3</v>
      </c>
      <c r="M7652">
        <f t="shared" ca="1" si="1797"/>
        <v>568</v>
      </c>
      <c r="N7652">
        <f t="shared" ca="1" si="1798"/>
        <v>1.75</v>
      </c>
      <c r="O7652" t="str">
        <f t="shared" ca="1" si="1799"/>
        <v>No</v>
      </c>
    </row>
    <row r="7653" spans="1:15" x14ac:dyDescent="0.3">
      <c r="A7653" s="1">
        <f t="shared" ca="1" si="1786"/>
        <v>45315</v>
      </c>
      <c r="B7653" s="2">
        <f t="shared" ca="1" si="1787"/>
        <v>0.37916666666666665</v>
      </c>
      <c r="C7653" t="str">
        <f t="shared" ca="1" si="1788"/>
        <v>Trimbakeshwar Temple, Nashik</v>
      </c>
      <c r="D7653">
        <f t="shared" ca="1" si="1789"/>
        <v>6147</v>
      </c>
      <c r="E7653">
        <f t="shared" ca="1" si="1785"/>
        <v>481</v>
      </c>
      <c r="F7653">
        <f t="shared" ca="1" si="1790"/>
        <v>339</v>
      </c>
      <c r="G7653">
        <f t="shared" ca="1" si="1791"/>
        <v>13.87</v>
      </c>
      <c r="H7653" t="str">
        <f t="shared" ca="1" si="1792"/>
        <v>Sunny</v>
      </c>
      <c r="I7653">
        <f t="shared" ca="1" si="1793"/>
        <v>23.9</v>
      </c>
      <c r="J7653" t="str">
        <f t="shared" ca="1" si="1794"/>
        <v>Yes</v>
      </c>
      <c r="K7653" t="str">
        <f t="shared" ca="1" si="1795"/>
        <v>No</v>
      </c>
      <c r="L7653">
        <f t="shared" ca="1" si="1796"/>
        <v>2.7</v>
      </c>
      <c r="M7653">
        <f t="shared" ca="1" si="1797"/>
        <v>2120</v>
      </c>
      <c r="N7653">
        <f t="shared" ca="1" si="1798"/>
        <v>1.0900000000000001</v>
      </c>
      <c r="O7653" t="str">
        <f t="shared" ca="1" si="1799"/>
        <v>No</v>
      </c>
    </row>
    <row r="7654" spans="1:15" x14ac:dyDescent="0.3">
      <c r="A7654" s="1">
        <f t="shared" ca="1" si="1786"/>
        <v>45558</v>
      </c>
      <c r="B7654" s="2">
        <f t="shared" ca="1" si="1787"/>
        <v>0.2388888888888889</v>
      </c>
      <c r="C7654" t="str">
        <f t="shared" ca="1" si="1788"/>
        <v>Grishneshwar Temple, Chhatrapati Sambhajinagar</v>
      </c>
      <c r="D7654">
        <f t="shared" ca="1" si="1789"/>
        <v>872</v>
      </c>
      <c r="E7654">
        <f t="shared" ca="1" si="1785"/>
        <v>94</v>
      </c>
      <c r="F7654">
        <f t="shared" ca="1" si="1790"/>
        <v>126</v>
      </c>
      <c r="G7654">
        <f t="shared" ca="1" si="1791"/>
        <v>10.44</v>
      </c>
      <c r="H7654" t="str">
        <f t="shared" ca="1" si="1792"/>
        <v>Cloudy</v>
      </c>
      <c r="I7654">
        <f t="shared" ca="1" si="1793"/>
        <v>37.200000000000003</v>
      </c>
      <c r="J7654" t="str">
        <f t="shared" ca="1" si="1794"/>
        <v>Yes</v>
      </c>
      <c r="K7654" t="str">
        <f t="shared" ca="1" si="1795"/>
        <v>No</v>
      </c>
      <c r="L7654">
        <f t="shared" ca="1" si="1796"/>
        <v>10.1</v>
      </c>
      <c r="M7654">
        <f t="shared" ca="1" si="1797"/>
        <v>2215</v>
      </c>
      <c r="N7654">
        <f t="shared" ca="1" si="1798"/>
        <v>1.1299999999999999</v>
      </c>
      <c r="O7654" t="str">
        <f t="shared" ca="1" si="1799"/>
        <v>No</v>
      </c>
    </row>
    <row r="7655" spans="1:15" x14ac:dyDescent="0.3">
      <c r="A7655" s="1">
        <f t="shared" ca="1" si="1786"/>
        <v>45334</v>
      </c>
      <c r="B7655" s="2">
        <f t="shared" ca="1" si="1787"/>
        <v>0.26666666666666666</v>
      </c>
      <c r="C7655" t="str">
        <f t="shared" ca="1" si="1788"/>
        <v>Bhimashankar Temple, Maharashtra</v>
      </c>
      <c r="D7655">
        <f t="shared" ca="1" si="1789"/>
        <v>2330</v>
      </c>
      <c r="E7655">
        <f t="shared" ca="1" si="1785"/>
        <v>353</v>
      </c>
      <c r="F7655">
        <f t="shared" ca="1" si="1790"/>
        <v>309</v>
      </c>
      <c r="G7655">
        <f t="shared" ca="1" si="1791"/>
        <v>12.95</v>
      </c>
      <c r="H7655" t="str">
        <f t="shared" ca="1" si="1792"/>
        <v>Sunny</v>
      </c>
      <c r="I7655">
        <f t="shared" ca="1" si="1793"/>
        <v>20.7</v>
      </c>
      <c r="J7655" t="str">
        <f t="shared" ca="1" si="1794"/>
        <v>No</v>
      </c>
      <c r="K7655" t="str">
        <f t="shared" ca="1" si="1795"/>
        <v>No</v>
      </c>
      <c r="L7655">
        <f t="shared" ca="1" si="1796"/>
        <v>6.8</v>
      </c>
      <c r="M7655">
        <f t="shared" ca="1" si="1797"/>
        <v>477</v>
      </c>
      <c r="N7655">
        <f t="shared" ca="1" si="1798"/>
        <v>1.89</v>
      </c>
      <c r="O7655" t="str">
        <f t="shared" ca="1" si="1799"/>
        <v>No</v>
      </c>
    </row>
    <row r="7656" spans="1:15" x14ac:dyDescent="0.3">
      <c r="A7656" s="1">
        <f t="shared" ca="1" si="1786"/>
        <v>45680</v>
      </c>
      <c r="B7656" s="2">
        <f t="shared" ca="1" si="1787"/>
        <v>1.5972222222222221E-2</v>
      </c>
      <c r="C7656" t="str">
        <f t="shared" ca="1" si="1788"/>
        <v>Shirdi Sai Baba Temple, Shirdi</v>
      </c>
      <c r="D7656">
        <f t="shared" ca="1" si="1789"/>
        <v>7127</v>
      </c>
      <c r="E7656">
        <f t="shared" ca="1" si="1785"/>
        <v>127</v>
      </c>
      <c r="F7656">
        <f t="shared" ca="1" si="1790"/>
        <v>451</v>
      </c>
      <c r="G7656">
        <f t="shared" ca="1" si="1791"/>
        <v>13.87</v>
      </c>
      <c r="H7656" t="str">
        <f t="shared" ca="1" si="1792"/>
        <v>Rainy</v>
      </c>
      <c r="I7656">
        <f t="shared" ca="1" si="1793"/>
        <v>41.7</v>
      </c>
      <c r="J7656" t="str">
        <f t="shared" ca="1" si="1794"/>
        <v>Yes</v>
      </c>
      <c r="K7656" t="str">
        <f t="shared" ca="1" si="1795"/>
        <v>Yes</v>
      </c>
      <c r="L7656">
        <f t="shared" ca="1" si="1796"/>
        <v>10.8</v>
      </c>
      <c r="M7656">
        <f t="shared" ca="1" si="1797"/>
        <v>2422</v>
      </c>
      <c r="N7656">
        <f t="shared" ca="1" si="1798"/>
        <v>0.48</v>
      </c>
      <c r="O7656" t="str">
        <f t="shared" ca="1" si="1799"/>
        <v>No</v>
      </c>
    </row>
    <row r="7657" spans="1:15" x14ac:dyDescent="0.3">
      <c r="A7657" s="1">
        <f t="shared" ca="1" si="1786"/>
        <v>45772</v>
      </c>
      <c r="B7657" s="2">
        <f t="shared" ca="1" si="1787"/>
        <v>0.9291666666666667</v>
      </c>
      <c r="C7657" t="str">
        <f t="shared" ca="1" si="1788"/>
        <v>Somnath Temple, Gujarat</v>
      </c>
      <c r="D7657">
        <f t="shared" ca="1" si="1789"/>
        <v>5123</v>
      </c>
      <c r="E7657">
        <f t="shared" ca="1" si="1785"/>
        <v>210</v>
      </c>
      <c r="F7657">
        <f t="shared" ca="1" si="1790"/>
        <v>489</v>
      </c>
      <c r="G7657">
        <f t="shared" ca="1" si="1791"/>
        <v>8.42</v>
      </c>
      <c r="H7657" t="str">
        <f t="shared" ca="1" si="1792"/>
        <v>Hot</v>
      </c>
      <c r="I7657">
        <f t="shared" ca="1" si="1793"/>
        <v>19.600000000000001</v>
      </c>
      <c r="J7657" t="str">
        <f t="shared" ca="1" si="1794"/>
        <v>No</v>
      </c>
      <c r="K7657" t="str">
        <f t="shared" ca="1" si="1795"/>
        <v>No</v>
      </c>
      <c r="L7657">
        <f t="shared" ca="1" si="1796"/>
        <v>2.1</v>
      </c>
      <c r="M7657">
        <f t="shared" ca="1" si="1797"/>
        <v>1106</v>
      </c>
      <c r="N7657">
        <f t="shared" ca="1" si="1798"/>
        <v>2.3199999999999998</v>
      </c>
      <c r="O7657" t="str">
        <f t="shared" ca="1" si="1799"/>
        <v>Yes</v>
      </c>
    </row>
    <row r="7658" spans="1:15" x14ac:dyDescent="0.3">
      <c r="A7658" s="1">
        <f t="shared" ca="1" si="1786"/>
        <v>45869</v>
      </c>
      <c r="B7658" s="2">
        <f t="shared" ca="1" si="1787"/>
        <v>0.75416666666666665</v>
      </c>
      <c r="C7658" t="str">
        <f t="shared" ca="1" si="1788"/>
        <v>Meenakshi Amman Temple, Madurai</v>
      </c>
      <c r="D7658">
        <f t="shared" ca="1" si="1789"/>
        <v>5614</v>
      </c>
      <c r="E7658">
        <f t="shared" ref="E7658:E7721" ca="1" si="1800">RANDBETWEEN(10,600)</f>
        <v>397</v>
      </c>
      <c r="F7658">
        <f t="shared" ca="1" si="1790"/>
        <v>375</v>
      </c>
      <c r="G7658">
        <f t="shared" ca="1" si="1791"/>
        <v>1.25</v>
      </c>
      <c r="H7658" t="str">
        <f t="shared" ca="1" si="1792"/>
        <v>Hot</v>
      </c>
      <c r="I7658">
        <f t="shared" ca="1" si="1793"/>
        <v>27.4</v>
      </c>
      <c r="J7658" t="str">
        <f t="shared" ca="1" si="1794"/>
        <v>No</v>
      </c>
      <c r="K7658" t="str">
        <f t="shared" ca="1" si="1795"/>
        <v>No</v>
      </c>
      <c r="L7658">
        <f t="shared" ca="1" si="1796"/>
        <v>10.199999999999999</v>
      </c>
      <c r="M7658">
        <f t="shared" ca="1" si="1797"/>
        <v>2240</v>
      </c>
      <c r="N7658">
        <f t="shared" ca="1" si="1798"/>
        <v>0.57999999999999996</v>
      </c>
      <c r="O7658" t="str">
        <f t="shared" ca="1" si="1799"/>
        <v>No</v>
      </c>
    </row>
    <row r="7659" spans="1:15" x14ac:dyDescent="0.3">
      <c r="A7659" s="1">
        <f t="shared" ca="1" si="1786"/>
        <v>46347</v>
      </c>
      <c r="B7659" s="2">
        <f t="shared" ca="1" si="1787"/>
        <v>0.54583333333333328</v>
      </c>
      <c r="C7659" t="str">
        <f t="shared" ca="1" si="1788"/>
        <v>Bhimashankar Temple, Maharashtra</v>
      </c>
      <c r="D7659">
        <f t="shared" ca="1" si="1789"/>
        <v>11595</v>
      </c>
      <c r="E7659">
        <f t="shared" ca="1" si="1800"/>
        <v>529</v>
      </c>
      <c r="F7659">
        <f t="shared" ca="1" si="1790"/>
        <v>351</v>
      </c>
      <c r="G7659">
        <f t="shared" ca="1" si="1791"/>
        <v>9.3000000000000007</v>
      </c>
      <c r="H7659" t="str">
        <f t="shared" ca="1" si="1792"/>
        <v>Humid</v>
      </c>
      <c r="I7659">
        <f t="shared" ca="1" si="1793"/>
        <v>23.9</v>
      </c>
      <c r="J7659" t="str">
        <f t="shared" ca="1" si="1794"/>
        <v>No</v>
      </c>
      <c r="K7659" t="str">
        <f t="shared" ca="1" si="1795"/>
        <v>No</v>
      </c>
      <c r="L7659">
        <f t="shared" ca="1" si="1796"/>
        <v>4.5</v>
      </c>
      <c r="M7659">
        <f t="shared" ca="1" si="1797"/>
        <v>1820</v>
      </c>
      <c r="N7659">
        <f t="shared" ca="1" si="1798"/>
        <v>0.63</v>
      </c>
      <c r="O7659" t="str">
        <f t="shared" ca="1" si="1799"/>
        <v>Yes</v>
      </c>
    </row>
    <row r="7660" spans="1:15" x14ac:dyDescent="0.3">
      <c r="A7660" s="1">
        <f t="shared" ca="1" si="1786"/>
        <v>46258</v>
      </c>
      <c r="B7660" s="2">
        <f t="shared" ca="1" si="1787"/>
        <v>0.83402777777777781</v>
      </c>
      <c r="C7660" t="str">
        <f t="shared" ca="1" si="1788"/>
        <v>Grishneshwar Temple, Chhatrapati Sambhajinagar</v>
      </c>
      <c r="D7660">
        <f t="shared" ca="1" si="1789"/>
        <v>2033</v>
      </c>
      <c r="E7660">
        <f t="shared" ca="1" si="1800"/>
        <v>290</v>
      </c>
      <c r="F7660">
        <f t="shared" ca="1" si="1790"/>
        <v>411</v>
      </c>
      <c r="G7660">
        <f t="shared" ca="1" si="1791"/>
        <v>10.86</v>
      </c>
      <c r="H7660" t="str">
        <f t="shared" ca="1" si="1792"/>
        <v>Sunny</v>
      </c>
      <c r="I7660">
        <f t="shared" ca="1" si="1793"/>
        <v>35.9</v>
      </c>
      <c r="J7660" t="str">
        <f t="shared" ca="1" si="1794"/>
        <v>Yes</v>
      </c>
      <c r="K7660" t="str">
        <f t="shared" ca="1" si="1795"/>
        <v>No</v>
      </c>
      <c r="L7660">
        <f t="shared" ca="1" si="1796"/>
        <v>4.5</v>
      </c>
      <c r="M7660">
        <f t="shared" ca="1" si="1797"/>
        <v>2702</v>
      </c>
      <c r="N7660">
        <f t="shared" ca="1" si="1798"/>
        <v>1.86</v>
      </c>
      <c r="O7660" t="str">
        <f t="shared" ca="1" si="1799"/>
        <v>No</v>
      </c>
    </row>
    <row r="7661" spans="1:15" x14ac:dyDescent="0.3">
      <c r="A7661" s="1">
        <f t="shared" ca="1" si="1786"/>
        <v>45723</v>
      </c>
      <c r="B7661" s="2">
        <f t="shared" ca="1" si="1787"/>
        <v>0.94305555555555554</v>
      </c>
      <c r="C7661" t="str">
        <f t="shared" ca="1" si="1788"/>
        <v>Somnath Temple, Gujarat</v>
      </c>
      <c r="D7661">
        <f t="shared" ca="1" si="1789"/>
        <v>3404</v>
      </c>
      <c r="E7661">
        <f t="shared" ca="1" si="1800"/>
        <v>279</v>
      </c>
      <c r="F7661">
        <f t="shared" ca="1" si="1790"/>
        <v>346</v>
      </c>
      <c r="G7661">
        <f t="shared" ca="1" si="1791"/>
        <v>10.74</v>
      </c>
      <c r="H7661" t="str">
        <f t="shared" ca="1" si="1792"/>
        <v>Rainy</v>
      </c>
      <c r="I7661">
        <f t="shared" ca="1" si="1793"/>
        <v>21.8</v>
      </c>
      <c r="J7661" t="str">
        <f t="shared" ca="1" si="1794"/>
        <v>Yes</v>
      </c>
      <c r="K7661" t="str">
        <f t="shared" ca="1" si="1795"/>
        <v>No</v>
      </c>
      <c r="L7661">
        <f t="shared" ca="1" si="1796"/>
        <v>8.3000000000000007</v>
      </c>
      <c r="M7661">
        <f t="shared" ca="1" si="1797"/>
        <v>894</v>
      </c>
      <c r="N7661">
        <f t="shared" ca="1" si="1798"/>
        <v>0.7</v>
      </c>
      <c r="O7661" t="str">
        <f t="shared" ca="1" si="1799"/>
        <v>Yes</v>
      </c>
    </row>
    <row r="7662" spans="1:15" x14ac:dyDescent="0.3">
      <c r="A7662" s="1">
        <f t="shared" ca="1" si="1786"/>
        <v>46044</v>
      </c>
      <c r="B7662" s="2">
        <f t="shared" ca="1" si="1787"/>
        <v>0.72013888888888888</v>
      </c>
      <c r="C7662" t="str">
        <f t="shared" ca="1" si="1788"/>
        <v>Grishneshwar Temple, Chhatrapati Sambhajinagar</v>
      </c>
      <c r="D7662">
        <f t="shared" ca="1" si="1789"/>
        <v>14784</v>
      </c>
      <c r="E7662">
        <f t="shared" ca="1" si="1800"/>
        <v>105</v>
      </c>
      <c r="F7662">
        <f t="shared" ca="1" si="1790"/>
        <v>386</v>
      </c>
      <c r="G7662">
        <f t="shared" ca="1" si="1791"/>
        <v>12.48</v>
      </c>
      <c r="H7662" t="str">
        <f t="shared" ca="1" si="1792"/>
        <v>Sunny</v>
      </c>
      <c r="I7662">
        <f t="shared" ca="1" si="1793"/>
        <v>37.200000000000003</v>
      </c>
      <c r="J7662" t="str">
        <f t="shared" ca="1" si="1794"/>
        <v>No</v>
      </c>
      <c r="K7662" t="str">
        <f t="shared" ca="1" si="1795"/>
        <v>No</v>
      </c>
      <c r="L7662">
        <f t="shared" ca="1" si="1796"/>
        <v>2.2000000000000002</v>
      </c>
      <c r="M7662">
        <f t="shared" ca="1" si="1797"/>
        <v>2691</v>
      </c>
      <c r="N7662">
        <f t="shared" ca="1" si="1798"/>
        <v>1.61</v>
      </c>
      <c r="O7662" t="str">
        <f t="shared" ca="1" si="1799"/>
        <v>Yes</v>
      </c>
    </row>
    <row r="7663" spans="1:15" x14ac:dyDescent="0.3">
      <c r="A7663" s="1">
        <f t="shared" ca="1" si="1786"/>
        <v>45756</v>
      </c>
      <c r="B7663" s="2">
        <f t="shared" ca="1" si="1787"/>
        <v>0.72430555555555554</v>
      </c>
      <c r="C7663" t="str">
        <f t="shared" ca="1" si="1788"/>
        <v>Tulja Bhavani Temple, Tuljapur</v>
      </c>
      <c r="D7663">
        <f t="shared" ca="1" si="1789"/>
        <v>9711</v>
      </c>
      <c r="E7663">
        <f t="shared" ca="1" si="1800"/>
        <v>370</v>
      </c>
      <c r="F7663">
        <f t="shared" ca="1" si="1790"/>
        <v>250</v>
      </c>
      <c r="G7663">
        <f t="shared" ca="1" si="1791"/>
        <v>0.86</v>
      </c>
      <c r="H7663" t="str">
        <f t="shared" ca="1" si="1792"/>
        <v>Sunny</v>
      </c>
      <c r="I7663">
        <f t="shared" ca="1" si="1793"/>
        <v>35.200000000000003</v>
      </c>
      <c r="J7663" t="str">
        <f t="shared" ca="1" si="1794"/>
        <v>No</v>
      </c>
      <c r="K7663" t="str">
        <f t="shared" ca="1" si="1795"/>
        <v>No</v>
      </c>
      <c r="L7663">
        <f t="shared" ca="1" si="1796"/>
        <v>7.1</v>
      </c>
      <c r="M7663">
        <f t="shared" ca="1" si="1797"/>
        <v>1086</v>
      </c>
      <c r="N7663">
        <f t="shared" ca="1" si="1798"/>
        <v>0.93</v>
      </c>
      <c r="O7663" t="str">
        <f t="shared" ca="1" si="1799"/>
        <v>No</v>
      </c>
    </row>
    <row r="7664" spans="1:15" x14ac:dyDescent="0.3">
      <c r="A7664" s="1">
        <f t="shared" ca="1" si="1786"/>
        <v>45404</v>
      </c>
      <c r="B7664" s="2">
        <f t="shared" ca="1" si="1787"/>
        <v>0.22569444444444445</v>
      </c>
      <c r="C7664" t="str">
        <f t="shared" ca="1" si="1788"/>
        <v>Tirumala Tirupati Temple, Tirupati</v>
      </c>
      <c r="D7664">
        <f t="shared" ca="1" si="1789"/>
        <v>495</v>
      </c>
      <c r="E7664">
        <f t="shared" ca="1" si="1800"/>
        <v>86</v>
      </c>
      <c r="F7664">
        <f t="shared" ca="1" si="1790"/>
        <v>447</v>
      </c>
      <c r="G7664">
        <f t="shared" ca="1" si="1791"/>
        <v>9.69</v>
      </c>
      <c r="H7664" t="str">
        <f t="shared" ca="1" si="1792"/>
        <v>Rainy</v>
      </c>
      <c r="I7664">
        <f t="shared" ca="1" si="1793"/>
        <v>27.1</v>
      </c>
      <c r="J7664" t="str">
        <f t="shared" ca="1" si="1794"/>
        <v>Yes</v>
      </c>
      <c r="K7664" t="str">
        <f t="shared" ca="1" si="1795"/>
        <v>No</v>
      </c>
      <c r="L7664">
        <f t="shared" ca="1" si="1796"/>
        <v>9.4</v>
      </c>
      <c r="M7664">
        <f t="shared" ca="1" si="1797"/>
        <v>2554</v>
      </c>
      <c r="N7664">
        <f t="shared" ca="1" si="1798"/>
        <v>0.47</v>
      </c>
      <c r="O7664" t="str">
        <f t="shared" ca="1" si="1799"/>
        <v>No</v>
      </c>
    </row>
    <row r="7665" spans="1:15" x14ac:dyDescent="0.3">
      <c r="A7665" s="1">
        <f t="shared" ca="1" si="1786"/>
        <v>45829</v>
      </c>
      <c r="B7665" s="2">
        <f t="shared" ca="1" si="1787"/>
        <v>0.96527777777777779</v>
      </c>
      <c r="C7665" t="str">
        <f t="shared" ca="1" si="1788"/>
        <v>Jagannath Temple, Puri</v>
      </c>
      <c r="D7665">
        <f t="shared" ca="1" si="1789"/>
        <v>14185</v>
      </c>
      <c r="E7665">
        <f t="shared" ca="1" si="1800"/>
        <v>591</v>
      </c>
      <c r="F7665">
        <f t="shared" ca="1" si="1790"/>
        <v>500</v>
      </c>
      <c r="G7665">
        <f t="shared" ca="1" si="1791"/>
        <v>11.28</v>
      </c>
      <c r="H7665" t="str">
        <f t="shared" ca="1" si="1792"/>
        <v>Cloudy</v>
      </c>
      <c r="I7665">
        <f t="shared" ca="1" si="1793"/>
        <v>41.4</v>
      </c>
      <c r="J7665" t="str">
        <f t="shared" ca="1" si="1794"/>
        <v>Yes</v>
      </c>
      <c r="K7665" t="str">
        <f t="shared" ca="1" si="1795"/>
        <v>No</v>
      </c>
      <c r="L7665">
        <f t="shared" ca="1" si="1796"/>
        <v>7.9</v>
      </c>
      <c r="M7665">
        <f t="shared" ca="1" si="1797"/>
        <v>1879</v>
      </c>
      <c r="N7665">
        <f t="shared" ca="1" si="1798"/>
        <v>1.05</v>
      </c>
      <c r="O7665" t="str">
        <f t="shared" ca="1" si="1799"/>
        <v>No</v>
      </c>
    </row>
    <row r="7666" spans="1:15" x14ac:dyDescent="0.3">
      <c r="A7666" s="1">
        <f t="shared" ca="1" si="1786"/>
        <v>46130</v>
      </c>
      <c r="B7666" s="2">
        <f t="shared" ca="1" si="1787"/>
        <v>0.88055555555555554</v>
      </c>
      <c r="C7666" t="str">
        <f t="shared" ca="1" si="1788"/>
        <v>Grishneshwar Temple, Chhatrapati Sambhajinagar</v>
      </c>
      <c r="D7666">
        <f t="shared" ca="1" si="1789"/>
        <v>2091</v>
      </c>
      <c r="E7666">
        <f t="shared" ca="1" si="1800"/>
        <v>254</v>
      </c>
      <c r="F7666">
        <f t="shared" ca="1" si="1790"/>
        <v>254</v>
      </c>
      <c r="G7666">
        <f t="shared" ca="1" si="1791"/>
        <v>8.52</v>
      </c>
      <c r="H7666" t="str">
        <f t="shared" ca="1" si="1792"/>
        <v>Cloudy</v>
      </c>
      <c r="I7666">
        <f t="shared" ca="1" si="1793"/>
        <v>22.3</v>
      </c>
      <c r="J7666" t="str">
        <f t="shared" ca="1" si="1794"/>
        <v>No</v>
      </c>
      <c r="K7666" t="str">
        <f t="shared" ca="1" si="1795"/>
        <v>No</v>
      </c>
      <c r="L7666">
        <f t="shared" ca="1" si="1796"/>
        <v>6.6</v>
      </c>
      <c r="M7666">
        <f t="shared" ca="1" si="1797"/>
        <v>1434</v>
      </c>
      <c r="N7666">
        <f t="shared" ca="1" si="1798"/>
        <v>0.67</v>
      </c>
      <c r="O7666" t="str">
        <f t="shared" ca="1" si="1799"/>
        <v>No</v>
      </c>
    </row>
    <row r="7667" spans="1:15" x14ac:dyDescent="0.3">
      <c r="A7667" s="1">
        <f t="shared" ca="1" si="1786"/>
        <v>46175</v>
      </c>
      <c r="B7667" s="2">
        <f t="shared" ca="1" si="1787"/>
        <v>0.36666666666666664</v>
      </c>
      <c r="C7667" t="str">
        <f t="shared" ca="1" si="1788"/>
        <v>Somnath Temple, Gujarat</v>
      </c>
      <c r="D7667">
        <f t="shared" ca="1" si="1789"/>
        <v>12718</v>
      </c>
      <c r="E7667">
        <f t="shared" ca="1" si="1800"/>
        <v>377</v>
      </c>
      <c r="F7667">
        <f t="shared" ca="1" si="1790"/>
        <v>257</v>
      </c>
      <c r="G7667">
        <f t="shared" ca="1" si="1791"/>
        <v>14.92</v>
      </c>
      <c r="H7667" t="str">
        <f t="shared" ca="1" si="1792"/>
        <v>Cloudy</v>
      </c>
      <c r="I7667">
        <f t="shared" ca="1" si="1793"/>
        <v>33.4</v>
      </c>
      <c r="J7667" t="str">
        <f t="shared" ca="1" si="1794"/>
        <v>No</v>
      </c>
      <c r="K7667" t="str">
        <f t="shared" ca="1" si="1795"/>
        <v>Yes</v>
      </c>
      <c r="L7667">
        <f t="shared" ca="1" si="1796"/>
        <v>6.5</v>
      </c>
      <c r="M7667">
        <f t="shared" ca="1" si="1797"/>
        <v>2227</v>
      </c>
      <c r="N7667">
        <f t="shared" ca="1" si="1798"/>
        <v>0.54</v>
      </c>
      <c r="O7667" t="str">
        <f t="shared" ca="1" si="1799"/>
        <v>No</v>
      </c>
    </row>
    <row r="7668" spans="1:15" x14ac:dyDescent="0.3">
      <c r="A7668" s="1">
        <f t="shared" ca="1" si="1786"/>
        <v>46149</v>
      </c>
      <c r="B7668" s="2">
        <f t="shared" ca="1" si="1787"/>
        <v>0.89444444444444449</v>
      </c>
      <c r="C7668" t="str">
        <f t="shared" ca="1" si="1788"/>
        <v>Tirumala Tirupati Temple, Tirupati</v>
      </c>
      <c r="D7668">
        <f t="shared" ca="1" si="1789"/>
        <v>455</v>
      </c>
      <c r="E7668">
        <f t="shared" ca="1" si="1800"/>
        <v>338</v>
      </c>
      <c r="F7668">
        <f t="shared" ca="1" si="1790"/>
        <v>365</v>
      </c>
      <c r="G7668">
        <f t="shared" ca="1" si="1791"/>
        <v>9.2799999999999994</v>
      </c>
      <c r="H7668" t="str">
        <f t="shared" ca="1" si="1792"/>
        <v>Humid</v>
      </c>
      <c r="I7668">
        <f t="shared" ca="1" si="1793"/>
        <v>20.5</v>
      </c>
      <c r="J7668" t="str">
        <f t="shared" ca="1" si="1794"/>
        <v>No</v>
      </c>
      <c r="K7668" t="str">
        <f t="shared" ca="1" si="1795"/>
        <v>No</v>
      </c>
      <c r="L7668">
        <f t="shared" ca="1" si="1796"/>
        <v>9.1</v>
      </c>
      <c r="M7668">
        <f t="shared" ca="1" si="1797"/>
        <v>1988</v>
      </c>
      <c r="N7668">
        <f t="shared" ca="1" si="1798"/>
        <v>0.41</v>
      </c>
      <c r="O7668" t="str">
        <f t="shared" ca="1" si="1799"/>
        <v>Yes</v>
      </c>
    </row>
    <row r="7669" spans="1:15" x14ac:dyDescent="0.3">
      <c r="A7669" s="1">
        <f t="shared" ca="1" si="1786"/>
        <v>46090</v>
      </c>
      <c r="B7669" s="2">
        <f t="shared" ca="1" si="1787"/>
        <v>0.16458333333333333</v>
      </c>
      <c r="C7669" t="str">
        <f t="shared" ca="1" si="1788"/>
        <v>Trimbakeshwar Temple, Nashik</v>
      </c>
      <c r="D7669">
        <f t="shared" ca="1" si="1789"/>
        <v>491</v>
      </c>
      <c r="E7669">
        <f t="shared" ca="1" si="1800"/>
        <v>276</v>
      </c>
      <c r="F7669">
        <f t="shared" ca="1" si="1790"/>
        <v>16</v>
      </c>
      <c r="G7669">
        <f t="shared" ca="1" si="1791"/>
        <v>13.98</v>
      </c>
      <c r="H7669" t="str">
        <f t="shared" ca="1" si="1792"/>
        <v>Sunny</v>
      </c>
      <c r="I7669">
        <f t="shared" ca="1" si="1793"/>
        <v>36.4</v>
      </c>
      <c r="J7669" t="str">
        <f t="shared" ca="1" si="1794"/>
        <v>No</v>
      </c>
      <c r="K7669" t="str">
        <f t="shared" ca="1" si="1795"/>
        <v>No</v>
      </c>
      <c r="L7669">
        <f t="shared" ca="1" si="1796"/>
        <v>6.6</v>
      </c>
      <c r="M7669">
        <f t="shared" ca="1" si="1797"/>
        <v>718</v>
      </c>
      <c r="N7669">
        <f t="shared" ca="1" si="1798"/>
        <v>1.56</v>
      </c>
      <c r="O7669" t="str">
        <f t="shared" ca="1" si="1799"/>
        <v>No</v>
      </c>
    </row>
    <row r="7670" spans="1:15" x14ac:dyDescent="0.3">
      <c r="A7670" s="1">
        <f t="shared" ca="1" si="1786"/>
        <v>45747</v>
      </c>
      <c r="B7670" s="2">
        <f t="shared" ca="1" si="1787"/>
        <v>0.82916666666666672</v>
      </c>
      <c r="C7670" t="str">
        <f t="shared" ca="1" si="1788"/>
        <v>Somnath Temple, Gujarat</v>
      </c>
      <c r="D7670">
        <f t="shared" ca="1" si="1789"/>
        <v>8108</v>
      </c>
      <c r="E7670">
        <f t="shared" ca="1" si="1800"/>
        <v>481</v>
      </c>
      <c r="F7670">
        <f t="shared" ca="1" si="1790"/>
        <v>389</v>
      </c>
      <c r="G7670">
        <f t="shared" ca="1" si="1791"/>
        <v>2.02</v>
      </c>
      <c r="H7670" t="str">
        <f t="shared" ca="1" si="1792"/>
        <v>Humid</v>
      </c>
      <c r="I7670">
        <f t="shared" ca="1" si="1793"/>
        <v>28.4</v>
      </c>
      <c r="J7670" t="str">
        <f t="shared" ca="1" si="1794"/>
        <v>No</v>
      </c>
      <c r="K7670" t="str">
        <f t="shared" ca="1" si="1795"/>
        <v>No</v>
      </c>
      <c r="L7670">
        <f t="shared" ca="1" si="1796"/>
        <v>9.5</v>
      </c>
      <c r="M7670">
        <f t="shared" ca="1" si="1797"/>
        <v>348</v>
      </c>
      <c r="N7670">
        <f t="shared" ca="1" si="1798"/>
        <v>0.85</v>
      </c>
      <c r="O7670" t="str">
        <f t="shared" ca="1" si="1799"/>
        <v>No</v>
      </c>
    </row>
    <row r="7671" spans="1:15" x14ac:dyDescent="0.3">
      <c r="A7671" s="1">
        <f t="shared" ca="1" si="1786"/>
        <v>45568</v>
      </c>
      <c r="B7671" s="2">
        <f t="shared" ca="1" si="1787"/>
        <v>0.44027777777777777</v>
      </c>
      <c r="C7671" t="str">
        <f t="shared" ca="1" si="1788"/>
        <v>Tulja Bhavani Temple, Tuljapur</v>
      </c>
      <c r="D7671">
        <f t="shared" ca="1" si="1789"/>
        <v>3562</v>
      </c>
      <c r="E7671">
        <f t="shared" ca="1" si="1800"/>
        <v>569</v>
      </c>
      <c r="F7671">
        <f t="shared" ca="1" si="1790"/>
        <v>348</v>
      </c>
      <c r="G7671">
        <f t="shared" ca="1" si="1791"/>
        <v>12.58</v>
      </c>
      <c r="H7671" t="str">
        <f t="shared" ca="1" si="1792"/>
        <v>Hot</v>
      </c>
      <c r="I7671">
        <f t="shared" ca="1" si="1793"/>
        <v>36.700000000000003</v>
      </c>
      <c r="J7671" t="str">
        <f t="shared" ca="1" si="1794"/>
        <v>Yes</v>
      </c>
      <c r="K7671" t="str">
        <f t="shared" ca="1" si="1795"/>
        <v>No</v>
      </c>
      <c r="L7671">
        <f t="shared" ca="1" si="1796"/>
        <v>2.2999999999999998</v>
      </c>
      <c r="M7671">
        <f t="shared" ca="1" si="1797"/>
        <v>2926</v>
      </c>
      <c r="N7671">
        <f t="shared" ca="1" si="1798"/>
        <v>1.78</v>
      </c>
      <c r="O7671" t="str">
        <f t="shared" ca="1" si="1799"/>
        <v>No</v>
      </c>
    </row>
    <row r="7672" spans="1:15" x14ac:dyDescent="0.3">
      <c r="A7672" s="1">
        <f t="shared" ca="1" si="1786"/>
        <v>46321</v>
      </c>
      <c r="B7672" s="2">
        <f t="shared" ca="1" si="1787"/>
        <v>8.819444444444445E-2</v>
      </c>
      <c r="C7672" t="str">
        <f t="shared" ca="1" si="1788"/>
        <v>Meenakshi Amman Temple, Madurai</v>
      </c>
      <c r="D7672">
        <f t="shared" ca="1" si="1789"/>
        <v>7863</v>
      </c>
      <c r="E7672">
        <f t="shared" ca="1" si="1800"/>
        <v>183</v>
      </c>
      <c r="F7672">
        <f t="shared" ca="1" si="1790"/>
        <v>376</v>
      </c>
      <c r="G7672">
        <f t="shared" ca="1" si="1791"/>
        <v>3.8</v>
      </c>
      <c r="H7672" t="str">
        <f t="shared" ca="1" si="1792"/>
        <v>Sunny</v>
      </c>
      <c r="I7672">
        <f t="shared" ca="1" si="1793"/>
        <v>27.5</v>
      </c>
      <c r="J7672" t="str">
        <f t="shared" ca="1" si="1794"/>
        <v>No</v>
      </c>
      <c r="K7672" t="str">
        <f t="shared" ca="1" si="1795"/>
        <v>Yes</v>
      </c>
      <c r="L7672">
        <f t="shared" ca="1" si="1796"/>
        <v>10.9</v>
      </c>
      <c r="M7672">
        <f t="shared" ca="1" si="1797"/>
        <v>1697</v>
      </c>
      <c r="N7672">
        <f t="shared" ca="1" si="1798"/>
        <v>0.57999999999999996</v>
      </c>
      <c r="O7672" t="str">
        <f t="shared" ca="1" si="1799"/>
        <v>No</v>
      </c>
    </row>
    <row r="7673" spans="1:15" x14ac:dyDescent="0.3">
      <c r="A7673" s="1">
        <f t="shared" ca="1" si="1786"/>
        <v>45571</v>
      </c>
      <c r="B7673" s="2">
        <f t="shared" ca="1" si="1787"/>
        <v>0.35833333333333334</v>
      </c>
      <c r="C7673" t="str">
        <f t="shared" ca="1" si="1788"/>
        <v>Tirumala Tirupati Temple, Tirupati</v>
      </c>
      <c r="D7673">
        <f t="shared" ca="1" si="1789"/>
        <v>3894</v>
      </c>
      <c r="E7673">
        <f t="shared" ca="1" si="1800"/>
        <v>488</v>
      </c>
      <c r="F7673">
        <f t="shared" ca="1" si="1790"/>
        <v>366</v>
      </c>
      <c r="G7673">
        <f t="shared" ca="1" si="1791"/>
        <v>1.44</v>
      </c>
      <c r="H7673" t="str">
        <f t="shared" ca="1" si="1792"/>
        <v>Cloudy</v>
      </c>
      <c r="I7673">
        <f t="shared" ca="1" si="1793"/>
        <v>23.7</v>
      </c>
      <c r="J7673" t="str">
        <f t="shared" ca="1" si="1794"/>
        <v>No</v>
      </c>
      <c r="K7673" t="str">
        <f t="shared" ca="1" si="1795"/>
        <v>No</v>
      </c>
      <c r="L7673">
        <f t="shared" ca="1" si="1796"/>
        <v>6.6</v>
      </c>
      <c r="M7673">
        <f t="shared" ca="1" si="1797"/>
        <v>1190</v>
      </c>
      <c r="N7673">
        <f t="shared" ca="1" si="1798"/>
        <v>0.87</v>
      </c>
      <c r="O7673" t="str">
        <f t="shared" ca="1" si="1799"/>
        <v>No</v>
      </c>
    </row>
    <row r="7674" spans="1:15" x14ac:dyDescent="0.3">
      <c r="A7674" s="1">
        <f t="shared" ca="1" si="1786"/>
        <v>45703</v>
      </c>
      <c r="B7674" s="2">
        <f t="shared" ca="1" si="1787"/>
        <v>3.7499999999999999E-2</v>
      </c>
      <c r="C7674" t="str">
        <f t="shared" ca="1" si="1788"/>
        <v>Grishneshwar Temple, Chhatrapati Sambhajinagar</v>
      </c>
      <c r="D7674">
        <f t="shared" ca="1" si="1789"/>
        <v>7494</v>
      </c>
      <c r="E7674">
        <f t="shared" ca="1" si="1800"/>
        <v>260</v>
      </c>
      <c r="F7674">
        <f t="shared" ca="1" si="1790"/>
        <v>237</v>
      </c>
      <c r="G7674">
        <f t="shared" ca="1" si="1791"/>
        <v>11.1</v>
      </c>
      <c r="H7674" t="str">
        <f t="shared" ca="1" si="1792"/>
        <v>Sunny</v>
      </c>
      <c r="I7674">
        <f t="shared" ca="1" si="1793"/>
        <v>31</v>
      </c>
      <c r="J7674" t="str">
        <f t="shared" ca="1" si="1794"/>
        <v>No</v>
      </c>
      <c r="K7674" t="str">
        <f t="shared" ca="1" si="1795"/>
        <v>No</v>
      </c>
      <c r="L7674">
        <f t="shared" ca="1" si="1796"/>
        <v>5.9</v>
      </c>
      <c r="M7674">
        <f t="shared" ca="1" si="1797"/>
        <v>1648</v>
      </c>
      <c r="N7674">
        <f t="shared" ca="1" si="1798"/>
        <v>2.44</v>
      </c>
      <c r="O7674" t="str">
        <f t="shared" ca="1" si="1799"/>
        <v>Yes</v>
      </c>
    </row>
    <row r="7675" spans="1:15" x14ac:dyDescent="0.3">
      <c r="A7675" s="1">
        <f t="shared" ca="1" si="1786"/>
        <v>45950</v>
      </c>
      <c r="B7675" s="2">
        <f t="shared" ca="1" si="1787"/>
        <v>0.84444444444444444</v>
      </c>
      <c r="C7675" t="str">
        <f t="shared" ca="1" si="1788"/>
        <v>Tirumala Tirupati Temple, Tirupati</v>
      </c>
      <c r="D7675">
        <f t="shared" ca="1" si="1789"/>
        <v>2853</v>
      </c>
      <c r="E7675">
        <f t="shared" ca="1" si="1800"/>
        <v>103</v>
      </c>
      <c r="F7675">
        <f t="shared" ca="1" si="1790"/>
        <v>431</v>
      </c>
      <c r="G7675">
        <f t="shared" ca="1" si="1791"/>
        <v>13.74</v>
      </c>
      <c r="H7675" t="str">
        <f t="shared" ca="1" si="1792"/>
        <v>Cloudy</v>
      </c>
      <c r="I7675">
        <f t="shared" ca="1" si="1793"/>
        <v>32.5</v>
      </c>
      <c r="J7675" t="str">
        <f t="shared" ca="1" si="1794"/>
        <v>No</v>
      </c>
      <c r="K7675" t="str">
        <f t="shared" ca="1" si="1795"/>
        <v>No</v>
      </c>
      <c r="L7675">
        <f t="shared" ca="1" si="1796"/>
        <v>8.9</v>
      </c>
      <c r="M7675">
        <f t="shared" ca="1" si="1797"/>
        <v>2911</v>
      </c>
      <c r="N7675">
        <f t="shared" ca="1" si="1798"/>
        <v>2.25</v>
      </c>
      <c r="O7675" t="str">
        <f t="shared" ca="1" si="1799"/>
        <v>Yes</v>
      </c>
    </row>
    <row r="7676" spans="1:15" x14ac:dyDescent="0.3">
      <c r="A7676" s="1">
        <f t="shared" ca="1" si="1786"/>
        <v>45879</v>
      </c>
      <c r="B7676" s="2">
        <f t="shared" ca="1" si="1787"/>
        <v>0.34097222222222223</v>
      </c>
      <c r="C7676" t="str">
        <f t="shared" ca="1" si="1788"/>
        <v>Bhimashankar Temple, Maharashtra</v>
      </c>
      <c r="D7676">
        <f t="shared" ca="1" si="1789"/>
        <v>3490</v>
      </c>
      <c r="E7676">
        <f t="shared" ca="1" si="1800"/>
        <v>274</v>
      </c>
      <c r="F7676">
        <f t="shared" ca="1" si="1790"/>
        <v>245</v>
      </c>
      <c r="G7676">
        <f t="shared" ca="1" si="1791"/>
        <v>11.54</v>
      </c>
      <c r="H7676" t="str">
        <f t="shared" ca="1" si="1792"/>
        <v>Sunny</v>
      </c>
      <c r="I7676">
        <f t="shared" ca="1" si="1793"/>
        <v>32.4</v>
      </c>
      <c r="J7676" t="str">
        <f t="shared" ca="1" si="1794"/>
        <v>No</v>
      </c>
      <c r="K7676" t="str">
        <f t="shared" ca="1" si="1795"/>
        <v>No</v>
      </c>
      <c r="L7676">
        <f t="shared" ca="1" si="1796"/>
        <v>4.7</v>
      </c>
      <c r="M7676">
        <f t="shared" ca="1" si="1797"/>
        <v>455</v>
      </c>
      <c r="N7676">
        <f t="shared" ca="1" si="1798"/>
        <v>2.33</v>
      </c>
      <c r="O7676" t="str">
        <f t="shared" ca="1" si="1799"/>
        <v>Yes</v>
      </c>
    </row>
    <row r="7677" spans="1:15" x14ac:dyDescent="0.3">
      <c r="A7677" s="1">
        <f t="shared" ca="1" si="1786"/>
        <v>46015</v>
      </c>
      <c r="B7677" s="2">
        <f t="shared" ca="1" si="1787"/>
        <v>0.50972222222222219</v>
      </c>
      <c r="C7677" t="str">
        <f t="shared" ca="1" si="1788"/>
        <v>Shree Mahakaleshwar Temple, Ujjain</v>
      </c>
      <c r="D7677">
        <f t="shared" ca="1" si="1789"/>
        <v>2198</v>
      </c>
      <c r="E7677">
        <f t="shared" ca="1" si="1800"/>
        <v>369</v>
      </c>
      <c r="F7677">
        <f t="shared" ca="1" si="1790"/>
        <v>395</v>
      </c>
      <c r="G7677">
        <f t="shared" ca="1" si="1791"/>
        <v>4.93</v>
      </c>
      <c r="H7677" t="str">
        <f t="shared" ca="1" si="1792"/>
        <v>Hot</v>
      </c>
      <c r="I7677">
        <f t="shared" ca="1" si="1793"/>
        <v>38.700000000000003</v>
      </c>
      <c r="J7677" t="str">
        <f t="shared" ca="1" si="1794"/>
        <v>No</v>
      </c>
      <c r="K7677" t="str">
        <f t="shared" ca="1" si="1795"/>
        <v>No</v>
      </c>
      <c r="L7677">
        <f t="shared" ca="1" si="1796"/>
        <v>9.3000000000000007</v>
      </c>
      <c r="M7677">
        <f t="shared" ca="1" si="1797"/>
        <v>1850</v>
      </c>
      <c r="N7677">
        <f t="shared" ca="1" si="1798"/>
        <v>1.77</v>
      </c>
      <c r="O7677" t="str">
        <f t="shared" ca="1" si="1799"/>
        <v>Yes</v>
      </c>
    </row>
    <row r="7678" spans="1:15" x14ac:dyDescent="0.3">
      <c r="A7678" s="1">
        <f t="shared" ca="1" si="1786"/>
        <v>45603</v>
      </c>
      <c r="B7678" s="2">
        <f t="shared" ca="1" si="1787"/>
        <v>0.19652777777777777</v>
      </c>
      <c r="C7678" t="str">
        <f t="shared" ca="1" si="1788"/>
        <v>Tirumala Tirupati Temple, Tirupati</v>
      </c>
      <c r="D7678">
        <f t="shared" ca="1" si="1789"/>
        <v>14013</v>
      </c>
      <c r="E7678">
        <f t="shared" ca="1" si="1800"/>
        <v>320</v>
      </c>
      <c r="F7678">
        <f t="shared" ca="1" si="1790"/>
        <v>416</v>
      </c>
      <c r="G7678">
        <f t="shared" ca="1" si="1791"/>
        <v>9.3000000000000007</v>
      </c>
      <c r="H7678" t="str">
        <f t="shared" ca="1" si="1792"/>
        <v>Cloudy</v>
      </c>
      <c r="I7678">
        <f t="shared" ca="1" si="1793"/>
        <v>40.6</v>
      </c>
      <c r="J7678" t="str">
        <f t="shared" ca="1" si="1794"/>
        <v>Yes</v>
      </c>
      <c r="K7678" t="str">
        <f t="shared" ca="1" si="1795"/>
        <v>No</v>
      </c>
      <c r="L7678">
        <f t="shared" ca="1" si="1796"/>
        <v>6.3</v>
      </c>
      <c r="M7678">
        <f t="shared" ca="1" si="1797"/>
        <v>1040</v>
      </c>
      <c r="N7678">
        <f t="shared" ca="1" si="1798"/>
        <v>2.0499999999999998</v>
      </c>
      <c r="O7678" t="str">
        <f t="shared" ca="1" si="1799"/>
        <v>No</v>
      </c>
    </row>
    <row r="7679" spans="1:15" x14ac:dyDescent="0.3">
      <c r="A7679" s="1">
        <f t="shared" ca="1" si="1786"/>
        <v>45903</v>
      </c>
      <c r="B7679" s="2">
        <f t="shared" ca="1" si="1787"/>
        <v>0.65277777777777779</v>
      </c>
      <c r="C7679" t="str">
        <f t="shared" ca="1" si="1788"/>
        <v>Shree Mahakaleshwar Temple, Ujjain</v>
      </c>
      <c r="D7679">
        <f t="shared" ca="1" si="1789"/>
        <v>8632</v>
      </c>
      <c r="E7679">
        <f t="shared" ca="1" si="1800"/>
        <v>45</v>
      </c>
      <c r="F7679">
        <f t="shared" ca="1" si="1790"/>
        <v>95</v>
      </c>
      <c r="G7679">
        <f t="shared" ca="1" si="1791"/>
        <v>6.88</v>
      </c>
      <c r="H7679" t="str">
        <f t="shared" ca="1" si="1792"/>
        <v>Humid</v>
      </c>
      <c r="I7679">
        <f t="shared" ca="1" si="1793"/>
        <v>41.1</v>
      </c>
      <c r="J7679" t="str">
        <f t="shared" ca="1" si="1794"/>
        <v>No</v>
      </c>
      <c r="K7679" t="str">
        <f t="shared" ca="1" si="1795"/>
        <v>No</v>
      </c>
      <c r="L7679">
        <f t="shared" ca="1" si="1796"/>
        <v>10.199999999999999</v>
      </c>
      <c r="M7679">
        <f t="shared" ca="1" si="1797"/>
        <v>1092</v>
      </c>
      <c r="N7679">
        <f t="shared" ca="1" si="1798"/>
        <v>1.29</v>
      </c>
      <c r="O7679" t="str">
        <f t="shared" ca="1" si="1799"/>
        <v>Yes</v>
      </c>
    </row>
    <row r="7680" spans="1:15" x14ac:dyDescent="0.3">
      <c r="A7680" s="1">
        <f t="shared" ca="1" si="1786"/>
        <v>45945</v>
      </c>
      <c r="B7680" s="2">
        <f t="shared" ca="1" si="1787"/>
        <v>0.84652777777777777</v>
      </c>
      <c r="C7680" t="str">
        <f t="shared" ca="1" si="1788"/>
        <v>Shree Mahakaleshwar Temple, Ujjain</v>
      </c>
      <c r="D7680">
        <f t="shared" ca="1" si="1789"/>
        <v>10041</v>
      </c>
      <c r="E7680">
        <f t="shared" ca="1" si="1800"/>
        <v>259</v>
      </c>
      <c r="F7680">
        <f t="shared" ca="1" si="1790"/>
        <v>434</v>
      </c>
      <c r="G7680">
        <f t="shared" ca="1" si="1791"/>
        <v>5.17</v>
      </c>
      <c r="H7680" t="str">
        <f t="shared" ca="1" si="1792"/>
        <v>Humid</v>
      </c>
      <c r="I7680">
        <f t="shared" ca="1" si="1793"/>
        <v>18.399999999999999</v>
      </c>
      <c r="J7680" t="str">
        <f t="shared" ca="1" si="1794"/>
        <v>Yes</v>
      </c>
      <c r="K7680" t="str">
        <f t="shared" ca="1" si="1795"/>
        <v>No</v>
      </c>
      <c r="L7680">
        <f t="shared" ca="1" si="1796"/>
        <v>5.0999999999999996</v>
      </c>
      <c r="M7680">
        <f t="shared" ca="1" si="1797"/>
        <v>2818</v>
      </c>
      <c r="N7680">
        <f t="shared" ca="1" si="1798"/>
        <v>1.67</v>
      </c>
      <c r="O7680" t="str">
        <f t="shared" ca="1" si="1799"/>
        <v>Yes</v>
      </c>
    </row>
    <row r="7681" spans="1:15" x14ac:dyDescent="0.3">
      <c r="A7681" s="1">
        <f t="shared" ca="1" si="1786"/>
        <v>45788</v>
      </c>
      <c r="B7681" s="2">
        <f t="shared" ca="1" si="1787"/>
        <v>0.67708333333333337</v>
      </c>
      <c r="C7681" t="str">
        <f t="shared" ca="1" si="1788"/>
        <v>Tirumala Tirupati Temple, Tirupati</v>
      </c>
      <c r="D7681">
        <f t="shared" ca="1" si="1789"/>
        <v>11405</v>
      </c>
      <c r="E7681">
        <f t="shared" ca="1" si="1800"/>
        <v>87</v>
      </c>
      <c r="F7681">
        <f t="shared" ca="1" si="1790"/>
        <v>496</v>
      </c>
      <c r="G7681">
        <f t="shared" ca="1" si="1791"/>
        <v>4.5599999999999996</v>
      </c>
      <c r="H7681" t="str">
        <f t="shared" ca="1" si="1792"/>
        <v>Cloudy</v>
      </c>
      <c r="I7681">
        <f t="shared" ca="1" si="1793"/>
        <v>38.200000000000003</v>
      </c>
      <c r="J7681" t="str">
        <f t="shared" ca="1" si="1794"/>
        <v>No</v>
      </c>
      <c r="K7681" t="str">
        <f t="shared" ca="1" si="1795"/>
        <v>No</v>
      </c>
      <c r="L7681">
        <f t="shared" ca="1" si="1796"/>
        <v>4.3</v>
      </c>
      <c r="M7681">
        <f t="shared" ca="1" si="1797"/>
        <v>1869</v>
      </c>
      <c r="N7681">
        <f t="shared" ca="1" si="1798"/>
        <v>1.82</v>
      </c>
      <c r="O7681" t="str">
        <f t="shared" ca="1" si="1799"/>
        <v>No</v>
      </c>
    </row>
    <row r="7682" spans="1:15" x14ac:dyDescent="0.3">
      <c r="A7682" s="1">
        <f t="shared" ca="1" si="1786"/>
        <v>45899</v>
      </c>
      <c r="B7682" s="2">
        <f t="shared" ca="1" si="1787"/>
        <v>0.20694444444444443</v>
      </c>
      <c r="C7682" t="str">
        <f t="shared" ca="1" si="1788"/>
        <v>Grishneshwar Temple, Chhatrapati Sambhajinagar</v>
      </c>
      <c r="D7682">
        <f t="shared" ca="1" si="1789"/>
        <v>268</v>
      </c>
      <c r="E7682">
        <f t="shared" ca="1" si="1800"/>
        <v>432</v>
      </c>
      <c r="F7682">
        <f t="shared" ca="1" si="1790"/>
        <v>437</v>
      </c>
      <c r="G7682">
        <f t="shared" ca="1" si="1791"/>
        <v>7.34</v>
      </c>
      <c r="H7682" t="str">
        <f t="shared" ca="1" si="1792"/>
        <v>Sunny</v>
      </c>
      <c r="I7682">
        <f t="shared" ca="1" si="1793"/>
        <v>36.200000000000003</v>
      </c>
      <c r="J7682" t="str">
        <f t="shared" ca="1" si="1794"/>
        <v>No</v>
      </c>
      <c r="K7682" t="str">
        <f t="shared" ca="1" si="1795"/>
        <v>No</v>
      </c>
      <c r="L7682">
        <f t="shared" ca="1" si="1796"/>
        <v>3.7</v>
      </c>
      <c r="M7682">
        <f t="shared" ca="1" si="1797"/>
        <v>2373</v>
      </c>
      <c r="N7682">
        <f t="shared" ca="1" si="1798"/>
        <v>1.58</v>
      </c>
      <c r="O7682" t="str">
        <f t="shared" ca="1" si="1799"/>
        <v>Yes</v>
      </c>
    </row>
    <row r="7683" spans="1:15" x14ac:dyDescent="0.3">
      <c r="A7683" s="1">
        <f t="shared" ref="A7683:A7746" ca="1" si="1801">DATE(2024,1,1)+RANDBETWEEN(0,1095)</f>
        <v>45755</v>
      </c>
      <c r="B7683" s="2">
        <f t="shared" ref="B7683:B7746" ca="1" si="1802">TIME(RANDBETWEEN(0,23),RANDBETWEEN(0,59),0)</f>
        <v>0.62083333333333335</v>
      </c>
      <c r="C7683" t="str">
        <f t="shared" ref="C7683:C7746" ca="1" si="18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7683">
        <f t="shared" ref="D7683:D7746" ca="1" si="1804">RANDBETWEEN(100,15000)</f>
        <v>11951</v>
      </c>
      <c r="E7683">
        <f t="shared" ca="1" si="1800"/>
        <v>259</v>
      </c>
      <c r="F7683">
        <f t="shared" ref="F7683:F7746" ca="1" si="1805">RANDBETWEEN(5,500)</f>
        <v>348</v>
      </c>
      <c r="G7683">
        <f t="shared" ref="G7683:G7746" ca="1" si="1806">ROUND(RAND()*14.5+0.5,2)</f>
        <v>3.45</v>
      </c>
      <c r="H7683" t="str">
        <f t="shared" ref="H7683:H7746" ca="1" si="1807">CHOOSE(RANDBETWEEN(1,5),"Sunny","Cloudy","Rainy","Hot","Humid")</f>
        <v>Sunny</v>
      </c>
      <c r="I7683">
        <f t="shared" ref="I7683:I7746" ca="1" si="1808">ROUND(RAND()*24+18,1)</f>
        <v>33.200000000000003</v>
      </c>
      <c r="J7683" t="str">
        <f t="shared" ref="J7683:J7746" ca="1" si="1809">IF(RAND()&lt;0.3,"Yes","No")</f>
        <v>No</v>
      </c>
      <c r="K7683" t="str">
        <f t="shared" ref="K7683:K7746" ca="1" si="1810">IF(RAND()&lt;0.2,"Yes","No")</f>
        <v>Yes</v>
      </c>
      <c r="L7683">
        <f t="shared" ref="L7683:L7746" ca="1" si="1811">ROUND(RAND()*10+2,1)</f>
        <v>2</v>
      </c>
      <c r="M7683">
        <f t="shared" ref="M7683:M7746" ca="1" si="1812">RANDBETWEEN(300,3000)</f>
        <v>575</v>
      </c>
      <c r="N7683">
        <f t="shared" ref="N7683:N7746" ca="1" si="1813">ROUND(RAND()*2.2+0.3,2)</f>
        <v>0.41</v>
      </c>
      <c r="O7683" t="str">
        <f t="shared" ref="O7683:O7746" ca="1" si="1814">IF(RAND()&lt;0.35,"Yes","No")</f>
        <v>Yes</v>
      </c>
    </row>
    <row r="7684" spans="1:15" x14ac:dyDescent="0.3">
      <c r="A7684" s="1">
        <f t="shared" ca="1" si="1801"/>
        <v>46268</v>
      </c>
      <c r="B7684" s="2">
        <f t="shared" ca="1" si="1802"/>
        <v>0.99305555555555558</v>
      </c>
      <c r="C7684" t="str">
        <f t="shared" ca="1" si="1803"/>
        <v>Golden Temple, Amritsar</v>
      </c>
      <c r="D7684">
        <f t="shared" ca="1" si="1804"/>
        <v>11404</v>
      </c>
      <c r="E7684">
        <f t="shared" ca="1" si="1800"/>
        <v>289</v>
      </c>
      <c r="F7684">
        <f t="shared" ca="1" si="1805"/>
        <v>163</v>
      </c>
      <c r="G7684">
        <f t="shared" ca="1" si="1806"/>
        <v>4.3600000000000003</v>
      </c>
      <c r="H7684" t="str">
        <f t="shared" ca="1" si="1807"/>
        <v>Hot</v>
      </c>
      <c r="I7684">
        <f t="shared" ca="1" si="1808"/>
        <v>23.5</v>
      </c>
      <c r="J7684" t="str">
        <f t="shared" ca="1" si="1809"/>
        <v>No</v>
      </c>
      <c r="K7684" t="str">
        <f t="shared" ca="1" si="1810"/>
        <v>No</v>
      </c>
      <c r="L7684">
        <f t="shared" ca="1" si="1811"/>
        <v>7.9</v>
      </c>
      <c r="M7684">
        <f t="shared" ca="1" si="1812"/>
        <v>1521</v>
      </c>
      <c r="N7684">
        <f t="shared" ca="1" si="1813"/>
        <v>1.08</v>
      </c>
      <c r="O7684" t="str">
        <f t="shared" ca="1" si="1814"/>
        <v>No</v>
      </c>
    </row>
    <row r="7685" spans="1:15" x14ac:dyDescent="0.3">
      <c r="A7685" s="1">
        <f t="shared" ca="1" si="1801"/>
        <v>45390</v>
      </c>
      <c r="B7685" s="2">
        <f t="shared" ca="1" si="1802"/>
        <v>0.33750000000000002</v>
      </c>
      <c r="C7685" t="str">
        <f t="shared" ca="1" si="1803"/>
        <v>Tulja Bhavani Temple, Tuljapur</v>
      </c>
      <c r="D7685">
        <f t="shared" ca="1" si="1804"/>
        <v>3956</v>
      </c>
      <c r="E7685">
        <f t="shared" ca="1" si="1800"/>
        <v>98</v>
      </c>
      <c r="F7685">
        <f t="shared" ca="1" si="1805"/>
        <v>178</v>
      </c>
      <c r="G7685">
        <f t="shared" ca="1" si="1806"/>
        <v>4.9400000000000004</v>
      </c>
      <c r="H7685" t="str">
        <f t="shared" ca="1" si="1807"/>
        <v>Hot</v>
      </c>
      <c r="I7685">
        <f t="shared" ca="1" si="1808"/>
        <v>19.3</v>
      </c>
      <c r="J7685" t="str">
        <f t="shared" ca="1" si="1809"/>
        <v>Yes</v>
      </c>
      <c r="K7685" t="str">
        <f t="shared" ca="1" si="1810"/>
        <v>Yes</v>
      </c>
      <c r="L7685">
        <f t="shared" ca="1" si="1811"/>
        <v>2.5</v>
      </c>
      <c r="M7685">
        <f t="shared" ca="1" si="1812"/>
        <v>981</v>
      </c>
      <c r="N7685">
        <f t="shared" ca="1" si="1813"/>
        <v>1.6</v>
      </c>
      <c r="O7685" t="str">
        <f t="shared" ca="1" si="1814"/>
        <v>Yes</v>
      </c>
    </row>
    <row r="7686" spans="1:15" x14ac:dyDescent="0.3">
      <c r="A7686" s="1">
        <f t="shared" ca="1" si="1801"/>
        <v>45372</v>
      </c>
      <c r="B7686" s="2">
        <f t="shared" ca="1" si="1802"/>
        <v>0.40902777777777777</v>
      </c>
      <c r="C7686" t="str">
        <f t="shared" ca="1" si="1803"/>
        <v>Jagannath Temple, Puri</v>
      </c>
      <c r="D7686">
        <f t="shared" ca="1" si="1804"/>
        <v>5068</v>
      </c>
      <c r="E7686">
        <f t="shared" ca="1" si="1800"/>
        <v>448</v>
      </c>
      <c r="F7686">
        <f t="shared" ca="1" si="1805"/>
        <v>192</v>
      </c>
      <c r="G7686">
        <f t="shared" ca="1" si="1806"/>
        <v>7.93</v>
      </c>
      <c r="H7686" t="str">
        <f t="shared" ca="1" si="1807"/>
        <v>Humid</v>
      </c>
      <c r="I7686">
        <f t="shared" ca="1" si="1808"/>
        <v>30</v>
      </c>
      <c r="J7686" t="str">
        <f t="shared" ca="1" si="1809"/>
        <v>No</v>
      </c>
      <c r="K7686" t="str">
        <f t="shared" ca="1" si="1810"/>
        <v>No</v>
      </c>
      <c r="L7686">
        <f t="shared" ca="1" si="1811"/>
        <v>11.5</v>
      </c>
      <c r="M7686">
        <f t="shared" ca="1" si="1812"/>
        <v>2273</v>
      </c>
      <c r="N7686">
        <f t="shared" ca="1" si="1813"/>
        <v>2.21</v>
      </c>
      <c r="O7686" t="str">
        <f t="shared" ca="1" si="1814"/>
        <v>Yes</v>
      </c>
    </row>
    <row r="7687" spans="1:15" x14ac:dyDescent="0.3">
      <c r="A7687" s="1">
        <f t="shared" ca="1" si="1801"/>
        <v>46306</v>
      </c>
      <c r="B7687" s="2">
        <f t="shared" ca="1" si="1802"/>
        <v>0.94722222222222219</v>
      </c>
      <c r="C7687" t="str">
        <f t="shared" ca="1" si="1803"/>
        <v>Grishneshwar Temple, Chhatrapati Sambhajinagar</v>
      </c>
      <c r="D7687">
        <f t="shared" ca="1" si="1804"/>
        <v>1165</v>
      </c>
      <c r="E7687">
        <f t="shared" ca="1" si="1800"/>
        <v>106</v>
      </c>
      <c r="F7687">
        <f t="shared" ca="1" si="1805"/>
        <v>122</v>
      </c>
      <c r="G7687">
        <f t="shared" ca="1" si="1806"/>
        <v>9.9499999999999993</v>
      </c>
      <c r="H7687" t="str">
        <f t="shared" ca="1" si="1807"/>
        <v>Rainy</v>
      </c>
      <c r="I7687">
        <f t="shared" ca="1" si="1808"/>
        <v>35.700000000000003</v>
      </c>
      <c r="J7687" t="str">
        <f t="shared" ca="1" si="1809"/>
        <v>No</v>
      </c>
      <c r="K7687" t="str">
        <f t="shared" ca="1" si="1810"/>
        <v>No</v>
      </c>
      <c r="L7687">
        <f t="shared" ca="1" si="1811"/>
        <v>3</v>
      </c>
      <c r="M7687">
        <f t="shared" ca="1" si="1812"/>
        <v>2339</v>
      </c>
      <c r="N7687">
        <f t="shared" ca="1" si="1813"/>
        <v>1.74</v>
      </c>
      <c r="O7687" t="str">
        <f t="shared" ca="1" si="1814"/>
        <v>No</v>
      </c>
    </row>
    <row r="7688" spans="1:15" x14ac:dyDescent="0.3">
      <c r="A7688" s="1">
        <f t="shared" ca="1" si="1801"/>
        <v>45571</v>
      </c>
      <c r="B7688" s="2">
        <f t="shared" ca="1" si="1802"/>
        <v>0.85763888888888884</v>
      </c>
      <c r="C7688" t="str">
        <f t="shared" ca="1" si="1803"/>
        <v>Bhimashankar Temple, Maharashtra</v>
      </c>
      <c r="D7688">
        <f t="shared" ca="1" si="1804"/>
        <v>13987</v>
      </c>
      <c r="E7688">
        <f t="shared" ca="1" si="1800"/>
        <v>578</v>
      </c>
      <c r="F7688">
        <f t="shared" ca="1" si="1805"/>
        <v>426</v>
      </c>
      <c r="G7688">
        <f t="shared" ca="1" si="1806"/>
        <v>10.18</v>
      </c>
      <c r="H7688" t="str">
        <f t="shared" ca="1" si="1807"/>
        <v>Rainy</v>
      </c>
      <c r="I7688">
        <f t="shared" ca="1" si="1808"/>
        <v>21.7</v>
      </c>
      <c r="J7688" t="str">
        <f t="shared" ca="1" si="1809"/>
        <v>No</v>
      </c>
      <c r="K7688" t="str">
        <f t="shared" ca="1" si="1810"/>
        <v>No</v>
      </c>
      <c r="L7688">
        <f t="shared" ca="1" si="1811"/>
        <v>7.9</v>
      </c>
      <c r="M7688">
        <f t="shared" ca="1" si="1812"/>
        <v>1163</v>
      </c>
      <c r="N7688">
        <f t="shared" ca="1" si="1813"/>
        <v>2.16</v>
      </c>
      <c r="O7688" t="str">
        <f t="shared" ca="1" si="1814"/>
        <v>Yes</v>
      </c>
    </row>
    <row r="7689" spans="1:15" x14ac:dyDescent="0.3">
      <c r="A7689" s="1">
        <f t="shared" ca="1" si="1801"/>
        <v>45715</v>
      </c>
      <c r="B7689" s="2">
        <f t="shared" ca="1" si="1802"/>
        <v>0.49305555555555558</v>
      </c>
      <c r="C7689" t="str">
        <f t="shared" ca="1" si="1803"/>
        <v>Kashi Vishwanath Temple, Varanasi</v>
      </c>
      <c r="D7689">
        <f t="shared" ca="1" si="1804"/>
        <v>8400</v>
      </c>
      <c r="E7689">
        <f t="shared" ca="1" si="1800"/>
        <v>426</v>
      </c>
      <c r="F7689">
        <f t="shared" ca="1" si="1805"/>
        <v>271</v>
      </c>
      <c r="G7689">
        <f t="shared" ca="1" si="1806"/>
        <v>14.31</v>
      </c>
      <c r="H7689" t="str">
        <f t="shared" ca="1" si="1807"/>
        <v>Cloudy</v>
      </c>
      <c r="I7689">
        <f t="shared" ca="1" si="1808"/>
        <v>29.6</v>
      </c>
      <c r="J7689" t="str">
        <f t="shared" ca="1" si="1809"/>
        <v>No</v>
      </c>
      <c r="K7689" t="str">
        <f t="shared" ca="1" si="1810"/>
        <v>No</v>
      </c>
      <c r="L7689">
        <f t="shared" ca="1" si="1811"/>
        <v>9</v>
      </c>
      <c r="M7689">
        <f t="shared" ca="1" si="1812"/>
        <v>2417</v>
      </c>
      <c r="N7689">
        <f t="shared" ca="1" si="1813"/>
        <v>2.42</v>
      </c>
      <c r="O7689" t="str">
        <f t="shared" ca="1" si="1814"/>
        <v>No</v>
      </c>
    </row>
    <row r="7690" spans="1:15" x14ac:dyDescent="0.3">
      <c r="A7690" s="1">
        <f t="shared" ca="1" si="1801"/>
        <v>45716</v>
      </c>
      <c r="B7690" s="2">
        <f t="shared" ca="1" si="1802"/>
        <v>0.85555555555555551</v>
      </c>
      <c r="C7690" t="str">
        <f t="shared" ca="1" si="1803"/>
        <v>Kashi Vishwanath Temple, Varanasi</v>
      </c>
      <c r="D7690">
        <f t="shared" ca="1" si="1804"/>
        <v>11292</v>
      </c>
      <c r="E7690">
        <f t="shared" ca="1" si="1800"/>
        <v>318</v>
      </c>
      <c r="F7690">
        <f t="shared" ca="1" si="1805"/>
        <v>77</v>
      </c>
      <c r="G7690">
        <f t="shared" ca="1" si="1806"/>
        <v>3.48</v>
      </c>
      <c r="H7690" t="str">
        <f t="shared" ca="1" si="1807"/>
        <v>Humid</v>
      </c>
      <c r="I7690">
        <f t="shared" ca="1" si="1808"/>
        <v>19.3</v>
      </c>
      <c r="J7690" t="str">
        <f t="shared" ca="1" si="1809"/>
        <v>Yes</v>
      </c>
      <c r="K7690" t="str">
        <f t="shared" ca="1" si="1810"/>
        <v>No</v>
      </c>
      <c r="L7690">
        <f t="shared" ca="1" si="1811"/>
        <v>3.3</v>
      </c>
      <c r="M7690">
        <f t="shared" ca="1" si="1812"/>
        <v>862</v>
      </c>
      <c r="N7690">
        <f t="shared" ca="1" si="1813"/>
        <v>2.38</v>
      </c>
      <c r="O7690" t="str">
        <f t="shared" ca="1" si="1814"/>
        <v>No</v>
      </c>
    </row>
    <row r="7691" spans="1:15" x14ac:dyDescent="0.3">
      <c r="A7691" s="1">
        <f t="shared" ca="1" si="1801"/>
        <v>46198</v>
      </c>
      <c r="B7691" s="2">
        <f t="shared" ca="1" si="1802"/>
        <v>0.66180555555555554</v>
      </c>
      <c r="C7691" t="str">
        <f t="shared" ca="1" si="1803"/>
        <v>Vaishno Devi Temple, Katra</v>
      </c>
      <c r="D7691">
        <f t="shared" ca="1" si="1804"/>
        <v>720</v>
      </c>
      <c r="E7691">
        <f t="shared" ca="1" si="1800"/>
        <v>58</v>
      </c>
      <c r="F7691">
        <f t="shared" ca="1" si="1805"/>
        <v>229</v>
      </c>
      <c r="G7691">
        <f t="shared" ca="1" si="1806"/>
        <v>5.55</v>
      </c>
      <c r="H7691" t="str">
        <f t="shared" ca="1" si="1807"/>
        <v>Hot</v>
      </c>
      <c r="I7691">
        <f t="shared" ca="1" si="1808"/>
        <v>18.600000000000001</v>
      </c>
      <c r="J7691" t="str">
        <f t="shared" ca="1" si="1809"/>
        <v>Yes</v>
      </c>
      <c r="K7691" t="str">
        <f t="shared" ca="1" si="1810"/>
        <v>Yes</v>
      </c>
      <c r="L7691">
        <f t="shared" ca="1" si="1811"/>
        <v>9.4</v>
      </c>
      <c r="M7691">
        <f t="shared" ca="1" si="1812"/>
        <v>1928</v>
      </c>
      <c r="N7691">
        <f t="shared" ca="1" si="1813"/>
        <v>0.6</v>
      </c>
      <c r="O7691" t="str">
        <f t="shared" ca="1" si="1814"/>
        <v>No</v>
      </c>
    </row>
    <row r="7692" spans="1:15" x14ac:dyDescent="0.3">
      <c r="A7692" s="1">
        <f t="shared" ca="1" si="1801"/>
        <v>45579</v>
      </c>
      <c r="B7692" s="2">
        <f t="shared" ca="1" si="1802"/>
        <v>9.4444444444444442E-2</v>
      </c>
      <c r="C7692" t="str">
        <f t="shared" ca="1" si="1803"/>
        <v>Trimbakeshwar Temple, Nashik</v>
      </c>
      <c r="D7692">
        <f t="shared" ca="1" si="1804"/>
        <v>14687</v>
      </c>
      <c r="E7692">
        <f t="shared" ca="1" si="1800"/>
        <v>587</v>
      </c>
      <c r="F7692">
        <f t="shared" ca="1" si="1805"/>
        <v>100</v>
      </c>
      <c r="G7692">
        <f t="shared" ca="1" si="1806"/>
        <v>12.18</v>
      </c>
      <c r="H7692" t="str">
        <f t="shared" ca="1" si="1807"/>
        <v>Hot</v>
      </c>
      <c r="I7692">
        <f t="shared" ca="1" si="1808"/>
        <v>38.700000000000003</v>
      </c>
      <c r="J7692" t="str">
        <f t="shared" ca="1" si="1809"/>
        <v>No</v>
      </c>
      <c r="K7692" t="str">
        <f t="shared" ca="1" si="1810"/>
        <v>No</v>
      </c>
      <c r="L7692">
        <f t="shared" ca="1" si="1811"/>
        <v>9.1999999999999993</v>
      </c>
      <c r="M7692">
        <f t="shared" ca="1" si="1812"/>
        <v>2213</v>
      </c>
      <c r="N7692">
        <f t="shared" ca="1" si="1813"/>
        <v>0.81</v>
      </c>
      <c r="O7692" t="str">
        <f t="shared" ca="1" si="1814"/>
        <v>Yes</v>
      </c>
    </row>
    <row r="7693" spans="1:15" x14ac:dyDescent="0.3">
      <c r="A7693" s="1">
        <f t="shared" ca="1" si="1801"/>
        <v>45635</v>
      </c>
      <c r="B7693" s="2">
        <f t="shared" ca="1" si="1802"/>
        <v>0.24027777777777778</v>
      </c>
      <c r="C7693" t="str">
        <f t="shared" ca="1" si="1803"/>
        <v>Kashi Vishwanath Temple, Varanasi</v>
      </c>
      <c r="D7693">
        <f t="shared" ca="1" si="1804"/>
        <v>498</v>
      </c>
      <c r="E7693">
        <f t="shared" ca="1" si="1800"/>
        <v>598</v>
      </c>
      <c r="F7693">
        <f t="shared" ca="1" si="1805"/>
        <v>372</v>
      </c>
      <c r="G7693">
        <f t="shared" ca="1" si="1806"/>
        <v>6.94</v>
      </c>
      <c r="H7693" t="str">
        <f t="shared" ca="1" si="1807"/>
        <v>Rainy</v>
      </c>
      <c r="I7693">
        <f t="shared" ca="1" si="1808"/>
        <v>22.7</v>
      </c>
      <c r="J7693" t="str">
        <f t="shared" ca="1" si="1809"/>
        <v>No</v>
      </c>
      <c r="K7693" t="str">
        <f t="shared" ca="1" si="1810"/>
        <v>No</v>
      </c>
      <c r="L7693">
        <f t="shared" ca="1" si="1811"/>
        <v>3.5</v>
      </c>
      <c r="M7693">
        <f t="shared" ca="1" si="1812"/>
        <v>614</v>
      </c>
      <c r="N7693">
        <f t="shared" ca="1" si="1813"/>
        <v>0.99</v>
      </c>
      <c r="O7693" t="str">
        <f t="shared" ca="1" si="1814"/>
        <v>No</v>
      </c>
    </row>
    <row r="7694" spans="1:15" x14ac:dyDescent="0.3">
      <c r="A7694" s="1">
        <f t="shared" ca="1" si="1801"/>
        <v>45509</v>
      </c>
      <c r="B7694" s="2">
        <f t="shared" ca="1" si="1802"/>
        <v>0.66319444444444442</v>
      </c>
      <c r="C7694" t="str">
        <f t="shared" ca="1" si="1803"/>
        <v>Grishneshwar Temple, Chhatrapati Sambhajinagar</v>
      </c>
      <c r="D7694">
        <f t="shared" ca="1" si="1804"/>
        <v>4956</v>
      </c>
      <c r="E7694">
        <f t="shared" ca="1" si="1800"/>
        <v>356</v>
      </c>
      <c r="F7694">
        <f t="shared" ca="1" si="1805"/>
        <v>46</v>
      </c>
      <c r="G7694">
        <f t="shared" ca="1" si="1806"/>
        <v>6.09</v>
      </c>
      <c r="H7694" t="str">
        <f t="shared" ca="1" si="1807"/>
        <v>Humid</v>
      </c>
      <c r="I7694">
        <f t="shared" ca="1" si="1808"/>
        <v>28.5</v>
      </c>
      <c r="J7694" t="str">
        <f t="shared" ca="1" si="1809"/>
        <v>No</v>
      </c>
      <c r="K7694" t="str">
        <f t="shared" ca="1" si="1810"/>
        <v>No</v>
      </c>
      <c r="L7694">
        <f t="shared" ca="1" si="1811"/>
        <v>7.9</v>
      </c>
      <c r="M7694">
        <f t="shared" ca="1" si="1812"/>
        <v>674</v>
      </c>
      <c r="N7694">
        <f t="shared" ca="1" si="1813"/>
        <v>0.88</v>
      </c>
      <c r="O7694" t="str">
        <f t="shared" ca="1" si="1814"/>
        <v>Yes</v>
      </c>
    </row>
    <row r="7695" spans="1:15" x14ac:dyDescent="0.3">
      <c r="A7695" s="1">
        <f t="shared" ca="1" si="1801"/>
        <v>45556</v>
      </c>
      <c r="B7695" s="2">
        <f t="shared" ca="1" si="1802"/>
        <v>0.69722222222222219</v>
      </c>
      <c r="C7695" t="str">
        <f t="shared" ca="1" si="1803"/>
        <v>Bhimashankar Temple, Maharashtra</v>
      </c>
      <c r="D7695">
        <f t="shared" ca="1" si="1804"/>
        <v>5624</v>
      </c>
      <c r="E7695">
        <f t="shared" ca="1" si="1800"/>
        <v>187</v>
      </c>
      <c r="F7695">
        <f t="shared" ca="1" si="1805"/>
        <v>344</v>
      </c>
      <c r="G7695">
        <f t="shared" ca="1" si="1806"/>
        <v>6.4</v>
      </c>
      <c r="H7695" t="str">
        <f t="shared" ca="1" si="1807"/>
        <v>Cloudy</v>
      </c>
      <c r="I7695">
        <f t="shared" ca="1" si="1808"/>
        <v>19.100000000000001</v>
      </c>
      <c r="J7695" t="str">
        <f t="shared" ca="1" si="1809"/>
        <v>Yes</v>
      </c>
      <c r="K7695" t="str">
        <f t="shared" ca="1" si="1810"/>
        <v>No</v>
      </c>
      <c r="L7695">
        <f t="shared" ca="1" si="1811"/>
        <v>6</v>
      </c>
      <c r="M7695">
        <f t="shared" ca="1" si="1812"/>
        <v>656</v>
      </c>
      <c r="N7695">
        <f t="shared" ca="1" si="1813"/>
        <v>2.29</v>
      </c>
      <c r="O7695" t="str">
        <f t="shared" ca="1" si="1814"/>
        <v>Yes</v>
      </c>
    </row>
    <row r="7696" spans="1:15" x14ac:dyDescent="0.3">
      <c r="A7696" s="1">
        <f t="shared" ca="1" si="1801"/>
        <v>45730</v>
      </c>
      <c r="B7696" s="2">
        <f t="shared" ca="1" si="1802"/>
        <v>0.25</v>
      </c>
      <c r="C7696" t="str">
        <f t="shared" ca="1" si="1803"/>
        <v>Dagdusheth Halwai Ganpati Temple, Pune</v>
      </c>
      <c r="D7696">
        <f t="shared" ca="1" si="1804"/>
        <v>8007</v>
      </c>
      <c r="E7696">
        <f t="shared" ca="1" si="1800"/>
        <v>128</v>
      </c>
      <c r="F7696">
        <f t="shared" ca="1" si="1805"/>
        <v>374</v>
      </c>
      <c r="G7696">
        <f t="shared" ca="1" si="1806"/>
        <v>2.91</v>
      </c>
      <c r="H7696" t="str">
        <f t="shared" ca="1" si="1807"/>
        <v>Hot</v>
      </c>
      <c r="I7696">
        <f t="shared" ca="1" si="1808"/>
        <v>26.3</v>
      </c>
      <c r="J7696" t="str">
        <f t="shared" ca="1" si="1809"/>
        <v>Yes</v>
      </c>
      <c r="K7696" t="str">
        <f t="shared" ca="1" si="1810"/>
        <v>No</v>
      </c>
      <c r="L7696">
        <f t="shared" ca="1" si="1811"/>
        <v>5.4</v>
      </c>
      <c r="M7696">
        <f t="shared" ca="1" si="1812"/>
        <v>2809</v>
      </c>
      <c r="N7696">
        <f t="shared" ca="1" si="1813"/>
        <v>0.64</v>
      </c>
      <c r="O7696" t="str">
        <f t="shared" ca="1" si="1814"/>
        <v>Yes</v>
      </c>
    </row>
    <row r="7697" spans="1:15" x14ac:dyDescent="0.3">
      <c r="A7697" s="1">
        <f t="shared" ca="1" si="1801"/>
        <v>45838</v>
      </c>
      <c r="B7697" s="2">
        <f t="shared" ca="1" si="1802"/>
        <v>0.16250000000000001</v>
      </c>
      <c r="C7697" t="str">
        <f t="shared" ca="1" si="1803"/>
        <v>Tirumala Tirupati Temple, Tirupati</v>
      </c>
      <c r="D7697">
        <f t="shared" ca="1" si="1804"/>
        <v>2927</v>
      </c>
      <c r="E7697">
        <f t="shared" ca="1" si="1800"/>
        <v>306</v>
      </c>
      <c r="F7697">
        <f t="shared" ca="1" si="1805"/>
        <v>183</v>
      </c>
      <c r="G7697">
        <f t="shared" ca="1" si="1806"/>
        <v>9.42</v>
      </c>
      <c r="H7697" t="str">
        <f t="shared" ca="1" si="1807"/>
        <v>Rainy</v>
      </c>
      <c r="I7697">
        <f t="shared" ca="1" si="1808"/>
        <v>27.3</v>
      </c>
      <c r="J7697" t="str">
        <f t="shared" ca="1" si="1809"/>
        <v>Yes</v>
      </c>
      <c r="K7697" t="str">
        <f t="shared" ca="1" si="1810"/>
        <v>No</v>
      </c>
      <c r="L7697">
        <f t="shared" ca="1" si="1811"/>
        <v>4.7</v>
      </c>
      <c r="M7697">
        <f t="shared" ca="1" si="1812"/>
        <v>1669</v>
      </c>
      <c r="N7697">
        <f t="shared" ca="1" si="1813"/>
        <v>1.77</v>
      </c>
      <c r="O7697" t="str">
        <f t="shared" ca="1" si="1814"/>
        <v>No</v>
      </c>
    </row>
    <row r="7698" spans="1:15" x14ac:dyDescent="0.3">
      <c r="A7698" s="1">
        <f t="shared" ca="1" si="1801"/>
        <v>45531</v>
      </c>
      <c r="B7698" s="2">
        <f t="shared" ca="1" si="1802"/>
        <v>0.42430555555555555</v>
      </c>
      <c r="C7698" t="str">
        <f t="shared" ca="1" si="1803"/>
        <v>Shirdi Sai Baba Temple, Shirdi</v>
      </c>
      <c r="D7698">
        <f t="shared" ca="1" si="1804"/>
        <v>9407</v>
      </c>
      <c r="E7698">
        <f t="shared" ca="1" si="1800"/>
        <v>585</v>
      </c>
      <c r="F7698">
        <f t="shared" ca="1" si="1805"/>
        <v>435</v>
      </c>
      <c r="G7698">
        <f t="shared" ca="1" si="1806"/>
        <v>11.86</v>
      </c>
      <c r="H7698" t="str">
        <f t="shared" ca="1" si="1807"/>
        <v>Hot</v>
      </c>
      <c r="I7698">
        <f t="shared" ca="1" si="1808"/>
        <v>36.1</v>
      </c>
      <c r="J7698" t="str">
        <f t="shared" ca="1" si="1809"/>
        <v>No</v>
      </c>
      <c r="K7698" t="str">
        <f t="shared" ca="1" si="1810"/>
        <v>Yes</v>
      </c>
      <c r="L7698">
        <f t="shared" ca="1" si="1811"/>
        <v>5.2</v>
      </c>
      <c r="M7698">
        <f t="shared" ca="1" si="1812"/>
        <v>888</v>
      </c>
      <c r="N7698">
        <f t="shared" ca="1" si="1813"/>
        <v>1.43</v>
      </c>
      <c r="O7698" t="str">
        <f t="shared" ca="1" si="1814"/>
        <v>No</v>
      </c>
    </row>
    <row r="7699" spans="1:15" x14ac:dyDescent="0.3">
      <c r="A7699" s="1">
        <f t="shared" ca="1" si="1801"/>
        <v>45417</v>
      </c>
      <c r="B7699" s="2">
        <f t="shared" ca="1" si="1802"/>
        <v>0.87777777777777777</v>
      </c>
      <c r="C7699" t="str">
        <f t="shared" ca="1" si="1803"/>
        <v>Dagdusheth Halwai Ganpati Temple, Pune</v>
      </c>
      <c r="D7699">
        <f t="shared" ca="1" si="1804"/>
        <v>12296</v>
      </c>
      <c r="E7699">
        <f t="shared" ca="1" si="1800"/>
        <v>315</v>
      </c>
      <c r="F7699">
        <f t="shared" ca="1" si="1805"/>
        <v>270</v>
      </c>
      <c r="G7699">
        <f t="shared" ca="1" si="1806"/>
        <v>7.41</v>
      </c>
      <c r="H7699" t="str">
        <f t="shared" ca="1" si="1807"/>
        <v>Cloudy</v>
      </c>
      <c r="I7699">
        <f t="shared" ca="1" si="1808"/>
        <v>33.200000000000003</v>
      </c>
      <c r="J7699" t="str">
        <f t="shared" ca="1" si="1809"/>
        <v>No</v>
      </c>
      <c r="K7699" t="str">
        <f t="shared" ca="1" si="1810"/>
        <v>No</v>
      </c>
      <c r="L7699">
        <f t="shared" ca="1" si="1811"/>
        <v>8.9</v>
      </c>
      <c r="M7699">
        <f t="shared" ca="1" si="1812"/>
        <v>1230</v>
      </c>
      <c r="N7699">
        <f t="shared" ca="1" si="1813"/>
        <v>1.99</v>
      </c>
      <c r="O7699" t="str">
        <f t="shared" ca="1" si="1814"/>
        <v>Yes</v>
      </c>
    </row>
    <row r="7700" spans="1:15" x14ac:dyDescent="0.3">
      <c r="A7700" s="1">
        <f t="shared" ca="1" si="1801"/>
        <v>46017</v>
      </c>
      <c r="B7700" s="2">
        <f t="shared" ca="1" si="1802"/>
        <v>0.44444444444444442</v>
      </c>
      <c r="C7700" t="str">
        <f t="shared" ca="1" si="1803"/>
        <v>Somnath Temple, Gujarat</v>
      </c>
      <c r="D7700">
        <f t="shared" ca="1" si="1804"/>
        <v>7849</v>
      </c>
      <c r="E7700">
        <f t="shared" ca="1" si="1800"/>
        <v>269</v>
      </c>
      <c r="F7700">
        <f t="shared" ca="1" si="1805"/>
        <v>39</v>
      </c>
      <c r="G7700">
        <f t="shared" ca="1" si="1806"/>
        <v>8.3000000000000007</v>
      </c>
      <c r="H7700" t="str">
        <f t="shared" ca="1" si="1807"/>
        <v>Cloudy</v>
      </c>
      <c r="I7700">
        <f t="shared" ca="1" si="1808"/>
        <v>31.3</v>
      </c>
      <c r="J7700" t="str">
        <f t="shared" ca="1" si="1809"/>
        <v>Yes</v>
      </c>
      <c r="K7700" t="str">
        <f t="shared" ca="1" si="1810"/>
        <v>No</v>
      </c>
      <c r="L7700">
        <f t="shared" ca="1" si="1811"/>
        <v>11.4</v>
      </c>
      <c r="M7700">
        <f t="shared" ca="1" si="1812"/>
        <v>2878</v>
      </c>
      <c r="N7700">
        <f t="shared" ca="1" si="1813"/>
        <v>2.06</v>
      </c>
      <c r="O7700" t="str">
        <f t="shared" ca="1" si="1814"/>
        <v>No</v>
      </c>
    </row>
    <row r="7701" spans="1:15" x14ac:dyDescent="0.3">
      <c r="A7701" s="1">
        <f t="shared" ca="1" si="1801"/>
        <v>45324</v>
      </c>
      <c r="B7701" s="2">
        <f t="shared" ca="1" si="1802"/>
        <v>0.78888888888888886</v>
      </c>
      <c r="C7701" t="str">
        <f t="shared" ca="1" si="1803"/>
        <v>Tulja Bhavani Temple, Tuljapur</v>
      </c>
      <c r="D7701">
        <f t="shared" ca="1" si="1804"/>
        <v>12486</v>
      </c>
      <c r="E7701">
        <f t="shared" ca="1" si="1800"/>
        <v>443</v>
      </c>
      <c r="F7701">
        <f t="shared" ca="1" si="1805"/>
        <v>305</v>
      </c>
      <c r="G7701">
        <f t="shared" ca="1" si="1806"/>
        <v>2.83</v>
      </c>
      <c r="H7701" t="str">
        <f t="shared" ca="1" si="1807"/>
        <v>Humid</v>
      </c>
      <c r="I7701">
        <f t="shared" ca="1" si="1808"/>
        <v>18.5</v>
      </c>
      <c r="J7701" t="str">
        <f t="shared" ca="1" si="1809"/>
        <v>No</v>
      </c>
      <c r="K7701" t="str">
        <f t="shared" ca="1" si="1810"/>
        <v>No</v>
      </c>
      <c r="L7701">
        <f t="shared" ca="1" si="1811"/>
        <v>9</v>
      </c>
      <c r="M7701">
        <f t="shared" ca="1" si="1812"/>
        <v>1451</v>
      </c>
      <c r="N7701">
        <f t="shared" ca="1" si="1813"/>
        <v>1.79</v>
      </c>
      <c r="O7701" t="str">
        <f t="shared" ca="1" si="1814"/>
        <v>Yes</v>
      </c>
    </row>
    <row r="7702" spans="1:15" x14ac:dyDescent="0.3">
      <c r="A7702" s="1">
        <f t="shared" ca="1" si="1801"/>
        <v>45983</v>
      </c>
      <c r="B7702" s="2">
        <f t="shared" ca="1" si="1802"/>
        <v>2.1527777777777778E-2</v>
      </c>
      <c r="C7702" t="str">
        <f t="shared" ca="1" si="1803"/>
        <v>Tirumala Tirupati Temple, Tirupati</v>
      </c>
      <c r="D7702">
        <f t="shared" ca="1" si="1804"/>
        <v>14543</v>
      </c>
      <c r="E7702">
        <f t="shared" ca="1" si="1800"/>
        <v>533</v>
      </c>
      <c r="F7702">
        <f t="shared" ca="1" si="1805"/>
        <v>97</v>
      </c>
      <c r="G7702">
        <f t="shared" ca="1" si="1806"/>
        <v>8.4600000000000009</v>
      </c>
      <c r="H7702" t="str">
        <f t="shared" ca="1" si="1807"/>
        <v>Sunny</v>
      </c>
      <c r="I7702">
        <f t="shared" ca="1" si="1808"/>
        <v>23.7</v>
      </c>
      <c r="J7702" t="str">
        <f t="shared" ca="1" si="1809"/>
        <v>No</v>
      </c>
      <c r="K7702" t="str">
        <f t="shared" ca="1" si="1810"/>
        <v>No</v>
      </c>
      <c r="L7702">
        <f t="shared" ca="1" si="1811"/>
        <v>6.5</v>
      </c>
      <c r="M7702">
        <f t="shared" ca="1" si="1812"/>
        <v>702</v>
      </c>
      <c r="N7702">
        <f t="shared" ca="1" si="1813"/>
        <v>0.49</v>
      </c>
      <c r="O7702" t="str">
        <f t="shared" ca="1" si="1814"/>
        <v>Yes</v>
      </c>
    </row>
    <row r="7703" spans="1:15" x14ac:dyDescent="0.3">
      <c r="A7703" s="1">
        <f t="shared" ca="1" si="1801"/>
        <v>45407</v>
      </c>
      <c r="B7703" s="2">
        <f t="shared" ca="1" si="1802"/>
        <v>0.21458333333333332</v>
      </c>
      <c r="C7703" t="str">
        <f t="shared" ca="1" si="1803"/>
        <v>Tirumala Tirupati Temple, Tirupati</v>
      </c>
      <c r="D7703">
        <f t="shared" ca="1" si="1804"/>
        <v>8217</v>
      </c>
      <c r="E7703">
        <f t="shared" ca="1" si="1800"/>
        <v>102</v>
      </c>
      <c r="F7703">
        <f t="shared" ca="1" si="1805"/>
        <v>36</v>
      </c>
      <c r="G7703">
        <f t="shared" ca="1" si="1806"/>
        <v>7.13</v>
      </c>
      <c r="H7703" t="str">
        <f t="shared" ca="1" si="1807"/>
        <v>Rainy</v>
      </c>
      <c r="I7703">
        <f t="shared" ca="1" si="1808"/>
        <v>18.100000000000001</v>
      </c>
      <c r="J7703" t="str">
        <f t="shared" ca="1" si="1809"/>
        <v>Yes</v>
      </c>
      <c r="K7703" t="str">
        <f t="shared" ca="1" si="1810"/>
        <v>No</v>
      </c>
      <c r="L7703">
        <f t="shared" ca="1" si="1811"/>
        <v>5.2</v>
      </c>
      <c r="M7703">
        <f t="shared" ca="1" si="1812"/>
        <v>1206</v>
      </c>
      <c r="N7703">
        <f t="shared" ca="1" si="1813"/>
        <v>2.04</v>
      </c>
      <c r="O7703" t="str">
        <f t="shared" ca="1" si="1814"/>
        <v>No</v>
      </c>
    </row>
    <row r="7704" spans="1:15" x14ac:dyDescent="0.3">
      <c r="A7704" s="1">
        <f t="shared" ca="1" si="1801"/>
        <v>45985</v>
      </c>
      <c r="B7704" s="2">
        <f t="shared" ca="1" si="1802"/>
        <v>0.93680555555555556</v>
      </c>
      <c r="C7704" t="str">
        <f t="shared" ca="1" si="1803"/>
        <v>Shirdi Sai Baba Temple, Shirdi</v>
      </c>
      <c r="D7704">
        <f t="shared" ca="1" si="1804"/>
        <v>14677</v>
      </c>
      <c r="E7704">
        <f t="shared" ca="1" si="1800"/>
        <v>290</v>
      </c>
      <c r="F7704">
        <f t="shared" ca="1" si="1805"/>
        <v>445</v>
      </c>
      <c r="G7704">
        <f t="shared" ca="1" si="1806"/>
        <v>1.17</v>
      </c>
      <c r="H7704" t="str">
        <f t="shared" ca="1" si="1807"/>
        <v>Cloudy</v>
      </c>
      <c r="I7704">
        <f t="shared" ca="1" si="1808"/>
        <v>40.1</v>
      </c>
      <c r="J7704" t="str">
        <f t="shared" ca="1" si="1809"/>
        <v>Yes</v>
      </c>
      <c r="K7704" t="str">
        <f t="shared" ca="1" si="1810"/>
        <v>No</v>
      </c>
      <c r="L7704">
        <f t="shared" ca="1" si="1811"/>
        <v>2.7</v>
      </c>
      <c r="M7704">
        <f t="shared" ca="1" si="1812"/>
        <v>2259</v>
      </c>
      <c r="N7704">
        <f t="shared" ca="1" si="1813"/>
        <v>0.6</v>
      </c>
      <c r="O7704" t="str">
        <f t="shared" ca="1" si="1814"/>
        <v>Yes</v>
      </c>
    </row>
    <row r="7705" spans="1:15" x14ac:dyDescent="0.3">
      <c r="A7705" s="1">
        <f t="shared" ca="1" si="1801"/>
        <v>45922</v>
      </c>
      <c r="B7705" s="2">
        <f t="shared" ca="1" si="1802"/>
        <v>0.67638888888888893</v>
      </c>
      <c r="C7705" t="str">
        <f t="shared" ca="1" si="1803"/>
        <v>Dagdusheth Halwai Ganpati Temple, Pune</v>
      </c>
      <c r="D7705">
        <f t="shared" ca="1" si="1804"/>
        <v>12326</v>
      </c>
      <c r="E7705">
        <f t="shared" ca="1" si="1800"/>
        <v>332</v>
      </c>
      <c r="F7705">
        <f t="shared" ca="1" si="1805"/>
        <v>119</v>
      </c>
      <c r="G7705">
        <f t="shared" ca="1" si="1806"/>
        <v>9.77</v>
      </c>
      <c r="H7705" t="str">
        <f t="shared" ca="1" si="1807"/>
        <v>Hot</v>
      </c>
      <c r="I7705">
        <f t="shared" ca="1" si="1808"/>
        <v>36.799999999999997</v>
      </c>
      <c r="J7705" t="str">
        <f t="shared" ca="1" si="1809"/>
        <v>No</v>
      </c>
      <c r="K7705" t="str">
        <f t="shared" ca="1" si="1810"/>
        <v>No</v>
      </c>
      <c r="L7705">
        <f t="shared" ca="1" si="1811"/>
        <v>8.8000000000000007</v>
      </c>
      <c r="M7705">
        <f t="shared" ca="1" si="1812"/>
        <v>2863</v>
      </c>
      <c r="N7705">
        <f t="shared" ca="1" si="1813"/>
        <v>1.0900000000000001</v>
      </c>
      <c r="O7705" t="str">
        <f t="shared" ca="1" si="1814"/>
        <v>No</v>
      </c>
    </row>
    <row r="7706" spans="1:15" x14ac:dyDescent="0.3">
      <c r="A7706" s="1">
        <f t="shared" ca="1" si="1801"/>
        <v>45783</v>
      </c>
      <c r="B7706" s="2">
        <f t="shared" ca="1" si="1802"/>
        <v>0.9243055555555556</v>
      </c>
      <c r="C7706" t="str">
        <f t="shared" ca="1" si="1803"/>
        <v>Grishneshwar Temple, Chhatrapati Sambhajinagar</v>
      </c>
      <c r="D7706">
        <f t="shared" ca="1" si="1804"/>
        <v>4183</v>
      </c>
      <c r="E7706">
        <f t="shared" ca="1" si="1800"/>
        <v>361</v>
      </c>
      <c r="F7706">
        <f t="shared" ca="1" si="1805"/>
        <v>372</v>
      </c>
      <c r="G7706">
        <f t="shared" ca="1" si="1806"/>
        <v>2.21</v>
      </c>
      <c r="H7706" t="str">
        <f t="shared" ca="1" si="1807"/>
        <v>Sunny</v>
      </c>
      <c r="I7706">
        <f t="shared" ca="1" si="1808"/>
        <v>21.9</v>
      </c>
      <c r="J7706" t="str">
        <f t="shared" ca="1" si="1809"/>
        <v>Yes</v>
      </c>
      <c r="K7706" t="str">
        <f t="shared" ca="1" si="1810"/>
        <v>No</v>
      </c>
      <c r="L7706">
        <f t="shared" ca="1" si="1811"/>
        <v>4.7</v>
      </c>
      <c r="M7706">
        <f t="shared" ca="1" si="1812"/>
        <v>2934</v>
      </c>
      <c r="N7706">
        <f t="shared" ca="1" si="1813"/>
        <v>1.76</v>
      </c>
      <c r="O7706" t="str">
        <f t="shared" ca="1" si="1814"/>
        <v>No</v>
      </c>
    </row>
    <row r="7707" spans="1:15" x14ac:dyDescent="0.3">
      <c r="A7707" s="1">
        <f t="shared" ca="1" si="1801"/>
        <v>45755</v>
      </c>
      <c r="B7707" s="2">
        <f t="shared" ca="1" si="1802"/>
        <v>0.78611111111111109</v>
      </c>
      <c r="C7707" t="str">
        <f t="shared" ca="1" si="1803"/>
        <v>Tirumala Tirupati Temple, Tirupati</v>
      </c>
      <c r="D7707">
        <f t="shared" ca="1" si="1804"/>
        <v>8068</v>
      </c>
      <c r="E7707">
        <f t="shared" ca="1" si="1800"/>
        <v>251</v>
      </c>
      <c r="F7707">
        <f t="shared" ca="1" si="1805"/>
        <v>107</v>
      </c>
      <c r="G7707">
        <f t="shared" ca="1" si="1806"/>
        <v>2.83</v>
      </c>
      <c r="H7707" t="str">
        <f t="shared" ca="1" si="1807"/>
        <v>Rainy</v>
      </c>
      <c r="I7707">
        <f t="shared" ca="1" si="1808"/>
        <v>26.2</v>
      </c>
      <c r="J7707" t="str">
        <f t="shared" ca="1" si="1809"/>
        <v>No</v>
      </c>
      <c r="K7707" t="str">
        <f t="shared" ca="1" si="1810"/>
        <v>Yes</v>
      </c>
      <c r="L7707">
        <f t="shared" ca="1" si="1811"/>
        <v>2.6</v>
      </c>
      <c r="M7707">
        <f t="shared" ca="1" si="1812"/>
        <v>2177</v>
      </c>
      <c r="N7707">
        <f t="shared" ca="1" si="1813"/>
        <v>1.92</v>
      </c>
      <c r="O7707" t="str">
        <f t="shared" ca="1" si="1814"/>
        <v>No</v>
      </c>
    </row>
    <row r="7708" spans="1:15" x14ac:dyDescent="0.3">
      <c r="A7708" s="1">
        <f t="shared" ca="1" si="1801"/>
        <v>45343</v>
      </c>
      <c r="B7708" s="2">
        <f t="shared" ca="1" si="1802"/>
        <v>0.71875</v>
      </c>
      <c r="C7708" t="str">
        <f t="shared" ca="1" si="1803"/>
        <v>Meenakshi Amman Temple, Madurai</v>
      </c>
      <c r="D7708">
        <f t="shared" ca="1" si="1804"/>
        <v>10670</v>
      </c>
      <c r="E7708">
        <f t="shared" ca="1" si="1800"/>
        <v>316</v>
      </c>
      <c r="F7708">
        <f t="shared" ca="1" si="1805"/>
        <v>315</v>
      </c>
      <c r="G7708">
        <f t="shared" ca="1" si="1806"/>
        <v>12.86</v>
      </c>
      <c r="H7708" t="str">
        <f t="shared" ca="1" si="1807"/>
        <v>Rainy</v>
      </c>
      <c r="I7708">
        <f t="shared" ca="1" si="1808"/>
        <v>21.1</v>
      </c>
      <c r="J7708" t="str">
        <f t="shared" ca="1" si="1809"/>
        <v>No</v>
      </c>
      <c r="K7708" t="str">
        <f t="shared" ca="1" si="1810"/>
        <v>No</v>
      </c>
      <c r="L7708">
        <f t="shared" ca="1" si="1811"/>
        <v>10.3</v>
      </c>
      <c r="M7708">
        <f t="shared" ca="1" si="1812"/>
        <v>415</v>
      </c>
      <c r="N7708">
        <f t="shared" ca="1" si="1813"/>
        <v>1.23</v>
      </c>
      <c r="O7708" t="str">
        <f t="shared" ca="1" si="1814"/>
        <v>No</v>
      </c>
    </row>
    <row r="7709" spans="1:15" x14ac:dyDescent="0.3">
      <c r="A7709" s="1">
        <f t="shared" ca="1" si="1801"/>
        <v>45825</v>
      </c>
      <c r="B7709" s="2">
        <f t="shared" ca="1" si="1802"/>
        <v>0.7583333333333333</v>
      </c>
      <c r="C7709" t="str">
        <f t="shared" ca="1" si="1803"/>
        <v>Somnath Temple, Gujarat</v>
      </c>
      <c r="D7709">
        <f t="shared" ca="1" si="1804"/>
        <v>14508</v>
      </c>
      <c r="E7709">
        <f t="shared" ca="1" si="1800"/>
        <v>523</v>
      </c>
      <c r="F7709">
        <f t="shared" ca="1" si="1805"/>
        <v>381</v>
      </c>
      <c r="G7709">
        <f t="shared" ca="1" si="1806"/>
        <v>9.51</v>
      </c>
      <c r="H7709" t="str">
        <f t="shared" ca="1" si="1807"/>
        <v>Hot</v>
      </c>
      <c r="I7709">
        <f t="shared" ca="1" si="1808"/>
        <v>22.5</v>
      </c>
      <c r="J7709" t="str">
        <f t="shared" ca="1" si="1809"/>
        <v>Yes</v>
      </c>
      <c r="K7709" t="str">
        <f t="shared" ca="1" si="1810"/>
        <v>No</v>
      </c>
      <c r="L7709">
        <f t="shared" ca="1" si="1811"/>
        <v>6.6</v>
      </c>
      <c r="M7709">
        <f t="shared" ca="1" si="1812"/>
        <v>1647</v>
      </c>
      <c r="N7709">
        <f t="shared" ca="1" si="1813"/>
        <v>2</v>
      </c>
      <c r="O7709" t="str">
        <f t="shared" ca="1" si="1814"/>
        <v>Yes</v>
      </c>
    </row>
    <row r="7710" spans="1:15" x14ac:dyDescent="0.3">
      <c r="A7710" s="1">
        <f t="shared" ca="1" si="1801"/>
        <v>45481</v>
      </c>
      <c r="B7710" s="2">
        <f t="shared" ca="1" si="1802"/>
        <v>9.375E-2</v>
      </c>
      <c r="C7710" t="str">
        <f t="shared" ca="1" si="1803"/>
        <v>Tirumala Tirupati Temple, Tirupati</v>
      </c>
      <c r="D7710">
        <f t="shared" ca="1" si="1804"/>
        <v>10055</v>
      </c>
      <c r="E7710">
        <f t="shared" ca="1" si="1800"/>
        <v>562</v>
      </c>
      <c r="F7710">
        <f t="shared" ca="1" si="1805"/>
        <v>48</v>
      </c>
      <c r="G7710">
        <f t="shared" ca="1" si="1806"/>
        <v>3.75</v>
      </c>
      <c r="H7710" t="str">
        <f t="shared" ca="1" si="1807"/>
        <v>Humid</v>
      </c>
      <c r="I7710">
        <f t="shared" ca="1" si="1808"/>
        <v>32.700000000000003</v>
      </c>
      <c r="J7710" t="str">
        <f t="shared" ca="1" si="1809"/>
        <v>Yes</v>
      </c>
      <c r="K7710" t="str">
        <f t="shared" ca="1" si="1810"/>
        <v>No</v>
      </c>
      <c r="L7710">
        <f t="shared" ca="1" si="1811"/>
        <v>9.1999999999999993</v>
      </c>
      <c r="M7710">
        <f t="shared" ca="1" si="1812"/>
        <v>1862</v>
      </c>
      <c r="N7710">
        <f t="shared" ca="1" si="1813"/>
        <v>2.35</v>
      </c>
      <c r="O7710" t="str">
        <f t="shared" ca="1" si="1814"/>
        <v>Yes</v>
      </c>
    </row>
    <row r="7711" spans="1:15" x14ac:dyDescent="0.3">
      <c r="A7711" s="1">
        <f t="shared" ca="1" si="1801"/>
        <v>45553</v>
      </c>
      <c r="B7711" s="2">
        <f t="shared" ca="1" si="1802"/>
        <v>0.84652777777777777</v>
      </c>
      <c r="C7711" t="str">
        <f t="shared" ca="1" si="1803"/>
        <v>Grishneshwar Temple, Chhatrapati Sambhajinagar</v>
      </c>
      <c r="D7711">
        <f t="shared" ca="1" si="1804"/>
        <v>5628</v>
      </c>
      <c r="E7711">
        <f t="shared" ca="1" si="1800"/>
        <v>550</v>
      </c>
      <c r="F7711">
        <f t="shared" ca="1" si="1805"/>
        <v>471</v>
      </c>
      <c r="G7711">
        <f t="shared" ca="1" si="1806"/>
        <v>5.14</v>
      </c>
      <c r="H7711" t="str">
        <f t="shared" ca="1" si="1807"/>
        <v>Hot</v>
      </c>
      <c r="I7711">
        <f t="shared" ca="1" si="1808"/>
        <v>25</v>
      </c>
      <c r="J7711" t="str">
        <f t="shared" ca="1" si="1809"/>
        <v>No</v>
      </c>
      <c r="K7711" t="str">
        <f t="shared" ca="1" si="1810"/>
        <v>No</v>
      </c>
      <c r="L7711">
        <f t="shared" ca="1" si="1811"/>
        <v>5.2</v>
      </c>
      <c r="M7711">
        <f t="shared" ca="1" si="1812"/>
        <v>1195</v>
      </c>
      <c r="N7711">
        <f t="shared" ca="1" si="1813"/>
        <v>2.02</v>
      </c>
      <c r="O7711" t="str">
        <f t="shared" ca="1" si="1814"/>
        <v>Yes</v>
      </c>
    </row>
    <row r="7712" spans="1:15" x14ac:dyDescent="0.3">
      <c r="A7712" s="1">
        <f t="shared" ca="1" si="1801"/>
        <v>46045</v>
      </c>
      <c r="B7712" s="2">
        <f t="shared" ca="1" si="1802"/>
        <v>6.3888888888888884E-2</v>
      </c>
      <c r="C7712" t="str">
        <f t="shared" ca="1" si="1803"/>
        <v>Trimbakeshwar Temple, Nashik</v>
      </c>
      <c r="D7712">
        <f t="shared" ca="1" si="1804"/>
        <v>11058</v>
      </c>
      <c r="E7712">
        <f t="shared" ca="1" si="1800"/>
        <v>475</v>
      </c>
      <c r="F7712">
        <f t="shared" ca="1" si="1805"/>
        <v>360</v>
      </c>
      <c r="G7712">
        <f t="shared" ca="1" si="1806"/>
        <v>3.27</v>
      </c>
      <c r="H7712" t="str">
        <f t="shared" ca="1" si="1807"/>
        <v>Rainy</v>
      </c>
      <c r="I7712">
        <f t="shared" ca="1" si="1808"/>
        <v>38.799999999999997</v>
      </c>
      <c r="J7712" t="str">
        <f t="shared" ca="1" si="1809"/>
        <v>Yes</v>
      </c>
      <c r="K7712" t="str">
        <f t="shared" ca="1" si="1810"/>
        <v>No</v>
      </c>
      <c r="L7712">
        <f t="shared" ca="1" si="1811"/>
        <v>2.2999999999999998</v>
      </c>
      <c r="M7712">
        <f t="shared" ca="1" si="1812"/>
        <v>1644</v>
      </c>
      <c r="N7712">
        <f t="shared" ca="1" si="1813"/>
        <v>0.78</v>
      </c>
      <c r="O7712" t="str">
        <f t="shared" ca="1" si="1814"/>
        <v>No</v>
      </c>
    </row>
    <row r="7713" spans="1:15" x14ac:dyDescent="0.3">
      <c r="A7713" s="1">
        <f t="shared" ca="1" si="1801"/>
        <v>45302</v>
      </c>
      <c r="B7713" s="2">
        <f t="shared" ca="1" si="1802"/>
        <v>0.35138888888888886</v>
      </c>
      <c r="C7713" t="str">
        <f t="shared" ca="1" si="1803"/>
        <v>Shree Mahakaleshwar Temple, Ujjain</v>
      </c>
      <c r="D7713">
        <f t="shared" ca="1" si="1804"/>
        <v>13111</v>
      </c>
      <c r="E7713">
        <f t="shared" ca="1" si="1800"/>
        <v>565</v>
      </c>
      <c r="F7713">
        <f t="shared" ca="1" si="1805"/>
        <v>420</v>
      </c>
      <c r="G7713">
        <f t="shared" ca="1" si="1806"/>
        <v>3.14</v>
      </c>
      <c r="H7713" t="str">
        <f t="shared" ca="1" si="1807"/>
        <v>Cloudy</v>
      </c>
      <c r="I7713">
        <f t="shared" ca="1" si="1808"/>
        <v>22.7</v>
      </c>
      <c r="J7713" t="str">
        <f t="shared" ca="1" si="1809"/>
        <v>No</v>
      </c>
      <c r="K7713" t="str">
        <f t="shared" ca="1" si="1810"/>
        <v>No</v>
      </c>
      <c r="L7713">
        <f t="shared" ca="1" si="1811"/>
        <v>11.9</v>
      </c>
      <c r="M7713">
        <f t="shared" ca="1" si="1812"/>
        <v>1307</v>
      </c>
      <c r="N7713">
        <f t="shared" ca="1" si="1813"/>
        <v>1.17</v>
      </c>
      <c r="O7713" t="str">
        <f t="shared" ca="1" si="1814"/>
        <v>No</v>
      </c>
    </row>
    <row r="7714" spans="1:15" x14ac:dyDescent="0.3">
      <c r="A7714" s="1">
        <f t="shared" ca="1" si="1801"/>
        <v>46331</v>
      </c>
      <c r="B7714" s="2">
        <f t="shared" ca="1" si="1802"/>
        <v>0.59722222222222221</v>
      </c>
      <c r="C7714" t="str">
        <f t="shared" ca="1" si="1803"/>
        <v>Jagannath Temple, Puri</v>
      </c>
      <c r="D7714">
        <f t="shared" ca="1" si="1804"/>
        <v>1310</v>
      </c>
      <c r="E7714">
        <f t="shared" ca="1" si="1800"/>
        <v>364</v>
      </c>
      <c r="F7714">
        <f t="shared" ca="1" si="1805"/>
        <v>273</v>
      </c>
      <c r="G7714">
        <f t="shared" ca="1" si="1806"/>
        <v>5.34</v>
      </c>
      <c r="H7714" t="str">
        <f t="shared" ca="1" si="1807"/>
        <v>Sunny</v>
      </c>
      <c r="I7714">
        <f t="shared" ca="1" si="1808"/>
        <v>36.200000000000003</v>
      </c>
      <c r="J7714" t="str">
        <f t="shared" ca="1" si="1809"/>
        <v>No</v>
      </c>
      <c r="K7714" t="str">
        <f t="shared" ca="1" si="1810"/>
        <v>No</v>
      </c>
      <c r="L7714">
        <f t="shared" ca="1" si="1811"/>
        <v>4.2</v>
      </c>
      <c r="M7714">
        <f t="shared" ca="1" si="1812"/>
        <v>1529</v>
      </c>
      <c r="N7714">
        <f t="shared" ca="1" si="1813"/>
        <v>0.95</v>
      </c>
      <c r="O7714" t="str">
        <f t="shared" ca="1" si="1814"/>
        <v>No</v>
      </c>
    </row>
    <row r="7715" spans="1:15" x14ac:dyDescent="0.3">
      <c r="A7715" s="1">
        <f t="shared" ca="1" si="1801"/>
        <v>45431</v>
      </c>
      <c r="B7715" s="2">
        <f t="shared" ca="1" si="1802"/>
        <v>0.50902777777777775</v>
      </c>
      <c r="C7715" t="str">
        <f t="shared" ca="1" si="1803"/>
        <v>Tulja Bhavani Temple, Tuljapur</v>
      </c>
      <c r="D7715">
        <f t="shared" ca="1" si="1804"/>
        <v>13849</v>
      </c>
      <c r="E7715">
        <f t="shared" ca="1" si="1800"/>
        <v>186</v>
      </c>
      <c r="F7715">
        <f t="shared" ca="1" si="1805"/>
        <v>332</v>
      </c>
      <c r="G7715">
        <f t="shared" ca="1" si="1806"/>
        <v>4.57</v>
      </c>
      <c r="H7715" t="str">
        <f t="shared" ca="1" si="1807"/>
        <v>Humid</v>
      </c>
      <c r="I7715">
        <f t="shared" ca="1" si="1808"/>
        <v>40</v>
      </c>
      <c r="J7715" t="str">
        <f t="shared" ca="1" si="1809"/>
        <v>No</v>
      </c>
      <c r="K7715" t="str">
        <f t="shared" ca="1" si="1810"/>
        <v>No</v>
      </c>
      <c r="L7715">
        <f t="shared" ca="1" si="1811"/>
        <v>9.6</v>
      </c>
      <c r="M7715">
        <f t="shared" ca="1" si="1812"/>
        <v>1100</v>
      </c>
      <c r="N7715">
        <f t="shared" ca="1" si="1813"/>
        <v>1.97</v>
      </c>
      <c r="O7715" t="str">
        <f t="shared" ca="1" si="1814"/>
        <v>No</v>
      </c>
    </row>
    <row r="7716" spans="1:15" x14ac:dyDescent="0.3">
      <c r="A7716" s="1">
        <f t="shared" ca="1" si="1801"/>
        <v>46007</v>
      </c>
      <c r="B7716" s="2">
        <f t="shared" ca="1" si="1802"/>
        <v>0.47847222222222224</v>
      </c>
      <c r="C7716" t="str">
        <f t="shared" ca="1" si="1803"/>
        <v>Trimbakeshwar Temple, Nashik</v>
      </c>
      <c r="D7716">
        <f t="shared" ca="1" si="1804"/>
        <v>14455</v>
      </c>
      <c r="E7716">
        <f t="shared" ca="1" si="1800"/>
        <v>33</v>
      </c>
      <c r="F7716">
        <f t="shared" ca="1" si="1805"/>
        <v>483</v>
      </c>
      <c r="G7716">
        <f t="shared" ca="1" si="1806"/>
        <v>10.44</v>
      </c>
      <c r="H7716" t="str">
        <f t="shared" ca="1" si="1807"/>
        <v>Rainy</v>
      </c>
      <c r="I7716">
        <f t="shared" ca="1" si="1808"/>
        <v>30.1</v>
      </c>
      <c r="J7716" t="str">
        <f t="shared" ca="1" si="1809"/>
        <v>No</v>
      </c>
      <c r="K7716" t="str">
        <f t="shared" ca="1" si="1810"/>
        <v>Yes</v>
      </c>
      <c r="L7716">
        <f t="shared" ca="1" si="1811"/>
        <v>2.9</v>
      </c>
      <c r="M7716">
        <f t="shared" ca="1" si="1812"/>
        <v>2263</v>
      </c>
      <c r="N7716">
        <f t="shared" ca="1" si="1813"/>
        <v>2.2400000000000002</v>
      </c>
      <c r="O7716" t="str">
        <f t="shared" ca="1" si="1814"/>
        <v>No</v>
      </c>
    </row>
    <row r="7717" spans="1:15" x14ac:dyDescent="0.3">
      <c r="A7717" s="1">
        <f t="shared" ca="1" si="1801"/>
        <v>46058</v>
      </c>
      <c r="B7717" s="2">
        <f t="shared" ca="1" si="1802"/>
        <v>0.47499999999999998</v>
      </c>
      <c r="C7717" t="str">
        <f t="shared" ca="1" si="1803"/>
        <v>Dagdusheth Halwai Ganpati Temple, Pune</v>
      </c>
      <c r="D7717">
        <f t="shared" ca="1" si="1804"/>
        <v>13904</v>
      </c>
      <c r="E7717">
        <f t="shared" ca="1" si="1800"/>
        <v>535</v>
      </c>
      <c r="F7717">
        <f t="shared" ca="1" si="1805"/>
        <v>456</v>
      </c>
      <c r="G7717">
        <f t="shared" ca="1" si="1806"/>
        <v>11.3</v>
      </c>
      <c r="H7717" t="str">
        <f t="shared" ca="1" si="1807"/>
        <v>Humid</v>
      </c>
      <c r="I7717">
        <f t="shared" ca="1" si="1808"/>
        <v>23.4</v>
      </c>
      <c r="J7717" t="str">
        <f t="shared" ca="1" si="1809"/>
        <v>No</v>
      </c>
      <c r="K7717" t="str">
        <f t="shared" ca="1" si="1810"/>
        <v>No</v>
      </c>
      <c r="L7717">
        <f t="shared" ca="1" si="1811"/>
        <v>11.6</v>
      </c>
      <c r="M7717">
        <f t="shared" ca="1" si="1812"/>
        <v>1170</v>
      </c>
      <c r="N7717">
        <f t="shared" ca="1" si="1813"/>
        <v>0.43</v>
      </c>
      <c r="O7717" t="str">
        <f t="shared" ca="1" si="1814"/>
        <v>No</v>
      </c>
    </row>
    <row r="7718" spans="1:15" x14ac:dyDescent="0.3">
      <c r="A7718" s="1">
        <f t="shared" ca="1" si="1801"/>
        <v>46066</v>
      </c>
      <c r="B7718" s="2">
        <f t="shared" ca="1" si="1802"/>
        <v>0.22361111111111112</v>
      </c>
      <c r="C7718" t="str">
        <f t="shared" ca="1" si="1803"/>
        <v>Jagannath Temple, Puri</v>
      </c>
      <c r="D7718">
        <f t="shared" ca="1" si="1804"/>
        <v>13403</v>
      </c>
      <c r="E7718">
        <f t="shared" ca="1" si="1800"/>
        <v>13</v>
      </c>
      <c r="F7718">
        <f t="shared" ca="1" si="1805"/>
        <v>193</v>
      </c>
      <c r="G7718">
        <f t="shared" ca="1" si="1806"/>
        <v>1.76</v>
      </c>
      <c r="H7718" t="str">
        <f t="shared" ca="1" si="1807"/>
        <v>Sunny</v>
      </c>
      <c r="I7718">
        <f t="shared" ca="1" si="1808"/>
        <v>19.100000000000001</v>
      </c>
      <c r="J7718" t="str">
        <f t="shared" ca="1" si="1809"/>
        <v>No</v>
      </c>
      <c r="K7718" t="str">
        <f t="shared" ca="1" si="1810"/>
        <v>No</v>
      </c>
      <c r="L7718">
        <f t="shared" ca="1" si="1811"/>
        <v>4.5999999999999996</v>
      </c>
      <c r="M7718">
        <f t="shared" ca="1" si="1812"/>
        <v>2186</v>
      </c>
      <c r="N7718">
        <f t="shared" ca="1" si="1813"/>
        <v>1.89</v>
      </c>
      <c r="O7718" t="str">
        <f t="shared" ca="1" si="1814"/>
        <v>No</v>
      </c>
    </row>
    <row r="7719" spans="1:15" x14ac:dyDescent="0.3">
      <c r="A7719" s="1">
        <f t="shared" ca="1" si="1801"/>
        <v>45977</v>
      </c>
      <c r="B7719" s="2">
        <f t="shared" ca="1" si="1802"/>
        <v>1.8749999999999999E-2</v>
      </c>
      <c r="C7719" t="str">
        <f t="shared" ca="1" si="1803"/>
        <v>Tirumala Tirupati Temple, Tirupati</v>
      </c>
      <c r="D7719">
        <f t="shared" ca="1" si="1804"/>
        <v>10690</v>
      </c>
      <c r="E7719">
        <f t="shared" ca="1" si="1800"/>
        <v>415</v>
      </c>
      <c r="F7719">
        <f t="shared" ca="1" si="1805"/>
        <v>350</v>
      </c>
      <c r="G7719">
        <f t="shared" ca="1" si="1806"/>
        <v>4.33</v>
      </c>
      <c r="H7719" t="str">
        <f t="shared" ca="1" si="1807"/>
        <v>Sunny</v>
      </c>
      <c r="I7719">
        <f t="shared" ca="1" si="1808"/>
        <v>37.9</v>
      </c>
      <c r="J7719" t="str">
        <f t="shared" ca="1" si="1809"/>
        <v>Yes</v>
      </c>
      <c r="K7719" t="str">
        <f t="shared" ca="1" si="1810"/>
        <v>No</v>
      </c>
      <c r="L7719">
        <f t="shared" ca="1" si="1811"/>
        <v>11.9</v>
      </c>
      <c r="M7719">
        <f t="shared" ca="1" si="1812"/>
        <v>1299</v>
      </c>
      <c r="N7719">
        <f t="shared" ca="1" si="1813"/>
        <v>0.98</v>
      </c>
      <c r="O7719" t="str">
        <f t="shared" ca="1" si="1814"/>
        <v>No</v>
      </c>
    </row>
    <row r="7720" spans="1:15" x14ac:dyDescent="0.3">
      <c r="A7720" s="1">
        <f t="shared" ca="1" si="1801"/>
        <v>46005</v>
      </c>
      <c r="B7720" s="2">
        <f t="shared" ca="1" si="1802"/>
        <v>8.9583333333333334E-2</v>
      </c>
      <c r="C7720" t="str">
        <f t="shared" ca="1" si="1803"/>
        <v>Bhimashankar Temple, Maharashtra</v>
      </c>
      <c r="D7720">
        <f t="shared" ca="1" si="1804"/>
        <v>3642</v>
      </c>
      <c r="E7720">
        <f t="shared" ca="1" si="1800"/>
        <v>282</v>
      </c>
      <c r="F7720">
        <f t="shared" ca="1" si="1805"/>
        <v>253</v>
      </c>
      <c r="G7720">
        <f t="shared" ca="1" si="1806"/>
        <v>13.14</v>
      </c>
      <c r="H7720" t="str">
        <f t="shared" ca="1" si="1807"/>
        <v>Rainy</v>
      </c>
      <c r="I7720">
        <f t="shared" ca="1" si="1808"/>
        <v>27.4</v>
      </c>
      <c r="J7720" t="str">
        <f t="shared" ca="1" si="1809"/>
        <v>No</v>
      </c>
      <c r="K7720" t="str">
        <f t="shared" ca="1" si="1810"/>
        <v>No</v>
      </c>
      <c r="L7720">
        <f t="shared" ca="1" si="1811"/>
        <v>9.8000000000000007</v>
      </c>
      <c r="M7720">
        <f t="shared" ca="1" si="1812"/>
        <v>2301</v>
      </c>
      <c r="N7720">
        <f t="shared" ca="1" si="1813"/>
        <v>0.57999999999999996</v>
      </c>
      <c r="O7720" t="str">
        <f t="shared" ca="1" si="1814"/>
        <v>Yes</v>
      </c>
    </row>
    <row r="7721" spans="1:15" x14ac:dyDescent="0.3">
      <c r="A7721" s="1">
        <f t="shared" ca="1" si="1801"/>
        <v>46041</v>
      </c>
      <c r="B7721" s="2">
        <f t="shared" ca="1" si="1802"/>
        <v>0.99652777777777779</v>
      </c>
      <c r="C7721" t="str">
        <f t="shared" ca="1" si="1803"/>
        <v>Trimbakeshwar Temple, Nashik</v>
      </c>
      <c r="D7721">
        <f t="shared" ca="1" si="1804"/>
        <v>3925</v>
      </c>
      <c r="E7721">
        <f t="shared" ca="1" si="1800"/>
        <v>66</v>
      </c>
      <c r="F7721">
        <f t="shared" ca="1" si="1805"/>
        <v>337</v>
      </c>
      <c r="G7721">
        <f t="shared" ca="1" si="1806"/>
        <v>9.94</v>
      </c>
      <c r="H7721" t="str">
        <f t="shared" ca="1" si="1807"/>
        <v>Sunny</v>
      </c>
      <c r="I7721">
        <f t="shared" ca="1" si="1808"/>
        <v>30</v>
      </c>
      <c r="J7721" t="str">
        <f t="shared" ca="1" si="1809"/>
        <v>Yes</v>
      </c>
      <c r="K7721" t="str">
        <f t="shared" ca="1" si="1810"/>
        <v>No</v>
      </c>
      <c r="L7721">
        <f t="shared" ca="1" si="1811"/>
        <v>7.6</v>
      </c>
      <c r="M7721">
        <f t="shared" ca="1" si="1812"/>
        <v>1429</v>
      </c>
      <c r="N7721">
        <f t="shared" ca="1" si="1813"/>
        <v>1.63</v>
      </c>
      <c r="O7721" t="str">
        <f t="shared" ca="1" si="1814"/>
        <v>Yes</v>
      </c>
    </row>
    <row r="7722" spans="1:15" x14ac:dyDescent="0.3">
      <c r="A7722" s="1">
        <f t="shared" ca="1" si="1801"/>
        <v>45329</v>
      </c>
      <c r="B7722" s="2">
        <f t="shared" ca="1" si="1802"/>
        <v>0.45763888888888887</v>
      </c>
      <c r="C7722" t="str">
        <f t="shared" ca="1" si="1803"/>
        <v>Kashi Vishwanath Temple, Varanasi</v>
      </c>
      <c r="D7722">
        <f t="shared" ca="1" si="1804"/>
        <v>938</v>
      </c>
      <c r="E7722">
        <f t="shared" ref="E7722:E7785" ca="1" si="1815">RANDBETWEEN(10,600)</f>
        <v>383</v>
      </c>
      <c r="F7722">
        <f t="shared" ca="1" si="1805"/>
        <v>247</v>
      </c>
      <c r="G7722">
        <f t="shared" ca="1" si="1806"/>
        <v>12.96</v>
      </c>
      <c r="H7722" t="str">
        <f t="shared" ca="1" si="1807"/>
        <v>Cloudy</v>
      </c>
      <c r="I7722">
        <f t="shared" ca="1" si="1808"/>
        <v>28.7</v>
      </c>
      <c r="J7722" t="str">
        <f t="shared" ca="1" si="1809"/>
        <v>No</v>
      </c>
      <c r="K7722" t="str">
        <f t="shared" ca="1" si="1810"/>
        <v>No</v>
      </c>
      <c r="L7722">
        <f t="shared" ca="1" si="1811"/>
        <v>5.8</v>
      </c>
      <c r="M7722">
        <f t="shared" ca="1" si="1812"/>
        <v>890</v>
      </c>
      <c r="N7722">
        <f t="shared" ca="1" si="1813"/>
        <v>1.55</v>
      </c>
      <c r="O7722" t="str">
        <f t="shared" ca="1" si="1814"/>
        <v>Yes</v>
      </c>
    </row>
    <row r="7723" spans="1:15" x14ac:dyDescent="0.3">
      <c r="A7723" s="1">
        <f t="shared" ca="1" si="1801"/>
        <v>45468</v>
      </c>
      <c r="B7723" s="2">
        <f t="shared" ca="1" si="1802"/>
        <v>0.62847222222222221</v>
      </c>
      <c r="C7723" t="str">
        <f t="shared" ca="1" si="1803"/>
        <v>Shri Siddhivinayak Temple, Mumbai</v>
      </c>
      <c r="D7723">
        <f t="shared" ca="1" si="1804"/>
        <v>5679</v>
      </c>
      <c r="E7723">
        <f t="shared" ca="1" si="1815"/>
        <v>561</v>
      </c>
      <c r="F7723">
        <f t="shared" ca="1" si="1805"/>
        <v>330</v>
      </c>
      <c r="G7723">
        <f t="shared" ca="1" si="1806"/>
        <v>9.02</v>
      </c>
      <c r="H7723" t="str">
        <f t="shared" ca="1" si="1807"/>
        <v>Cloudy</v>
      </c>
      <c r="I7723">
        <f t="shared" ca="1" si="1808"/>
        <v>20</v>
      </c>
      <c r="J7723" t="str">
        <f t="shared" ca="1" si="1809"/>
        <v>No</v>
      </c>
      <c r="K7723" t="str">
        <f t="shared" ca="1" si="1810"/>
        <v>Yes</v>
      </c>
      <c r="L7723">
        <f t="shared" ca="1" si="1811"/>
        <v>2.2000000000000002</v>
      </c>
      <c r="M7723">
        <f t="shared" ca="1" si="1812"/>
        <v>2987</v>
      </c>
      <c r="N7723">
        <f t="shared" ca="1" si="1813"/>
        <v>0.72</v>
      </c>
      <c r="O7723" t="str">
        <f t="shared" ca="1" si="1814"/>
        <v>No</v>
      </c>
    </row>
    <row r="7724" spans="1:15" x14ac:dyDescent="0.3">
      <c r="A7724" s="1">
        <f t="shared" ca="1" si="1801"/>
        <v>46270</v>
      </c>
      <c r="B7724" s="2">
        <f t="shared" ca="1" si="1802"/>
        <v>0.65</v>
      </c>
      <c r="C7724" t="str">
        <f t="shared" ca="1" si="1803"/>
        <v>Grishneshwar Temple, Chhatrapati Sambhajinagar</v>
      </c>
      <c r="D7724">
        <f t="shared" ca="1" si="1804"/>
        <v>1270</v>
      </c>
      <c r="E7724">
        <f t="shared" ca="1" si="1815"/>
        <v>152</v>
      </c>
      <c r="F7724">
        <f t="shared" ca="1" si="1805"/>
        <v>22</v>
      </c>
      <c r="G7724">
        <f t="shared" ca="1" si="1806"/>
        <v>10.92</v>
      </c>
      <c r="H7724" t="str">
        <f t="shared" ca="1" si="1807"/>
        <v>Humid</v>
      </c>
      <c r="I7724">
        <f t="shared" ca="1" si="1808"/>
        <v>36</v>
      </c>
      <c r="J7724" t="str">
        <f t="shared" ca="1" si="1809"/>
        <v>Yes</v>
      </c>
      <c r="K7724" t="str">
        <f t="shared" ca="1" si="1810"/>
        <v>No</v>
      </c>
      <c r="L7724">
        <f t="shared" ca="1" si="1811"/>
        <v>10</v>
      </c>
      <c r="M7724">
        <f t="shared" ca="1" si="1812"/>
        <v>1831</v>
      </c>
      <c r="N7724">
        <f t="shared" ca="1" si="1813"/>
        <v>1.37</v>
      </c>
      <c r="O7724" t="str">
        <f t="shared" ca="1" si="1814"/>
        <v>Yes</v>
      </c>
    </row>
    <row r="7725" spans="1:15" x14ac:dyDescent="0.3">
      <c r="A7725" s="1">
        <f t="shared" ca="1" si="1801"/>
        <v>45982</v>
      </c>
      <c r="B7725" s="2">
        <f t="shared" ca="1" si="1802"/>
        <v>0.60763888888888884</v>
      </c>
      <c r="C7725" t="str">
        <f t="shared" ca="1" si="1803"/>
        <v>Trimbakeshwar Temple, Nashik</v>
      </c>
      <c r="D7725">
        <f t="shared" ca="1" si="1804"/>
        <v>6991</v>
      </c>
      <c r="E7725">
        <f t="shared" ca="1" si="1815"/>
        <v>480</v>
      </c>
      <c r="F7725">
        <f t="shared" ca="1" si="1805"/>
        <v>281</v>
      </c>
      <c r="G7725">
        <f t="shared" ca="1" si="1806"/>
        <v>0.67</v>
      </c>
      <c r="H7725" t="str">
        <f t="shared" ca="1" si="1807"/>
        <v>Humid</v>
      </c>
      <c r="I7725">
        <f t="shared" ca="1" si="1808"/>
        <v>41.6</v>
      </c>
      <c r="J7725" t="str">
        <f t="shared" ca="1" si="1809"/>
        <v>Yes</v>
      </c>
      <c r="K7725" t="str">
        <f t="shared" ca="1" si="1810"/>
        <v>No</v>
      </c>
      <c r="L7725">
        <f t="shared" ca="1" si="1811"/>
        <v>2.9</v>
      </c>
      <c r="M7725">
        <f t="shared" ca="1" si="1812"/>
        <v>2421</v>
      </c>
      <c r="N7725">
        <f t="shared" ca="1" si="1813"/>
        <v>0.68</v>
      </c>
      <c r="O7725" t="str">
        <f t="shared" ca="1" si="1814"/>
        <v>No</v>
      </c>
    </row>
    <row r="7726" spans="1:15" x14ac:dyDescent="0.3">
      <c r="A7726" s="1">
        <f t="shared" ca="1" si="1801"/>
        <v>45938</v>
      </c>
      <c r="B7726" s="2">
        <f t="shared" ca="1" si="1802"/>
        <v>0.64097222222222228</v>
      </c>
      <c r="C7726" t="str">
        <f t="shared" ca="1" si="1803"/>
        <v>Tulja Bhavani Temple, Tuljapur</v>
      </c>
      <c r="D7726">
        <f t="shared" ca="1" si="1804"/>
        <v>7251</v>
      </c>
      <c r="E7726">
        <f t="shared" ca="1" si="1815"/>
        <v>442</v>
      </c>
      <c r="F7726">
        <f t="shared" ca="1" si="1805"/>
        <v>357</v>
      </c>
      <c r="G7726">
        <f t="shared" ca="1" si="1806"/>
        <v>9.34</v>
      </c>
      <c r="H7726" t="str">
        <f t="shared" ca="1" si="1807"/>
        <v>Cloudy</v>
      </c>
      <c r="I7726">
        <f t="shared" ca="1" si="1808"/>
        <v>36.700000000000003</v>
      </c>
      <c r="J7726" t="str">
        <f t="shared" ca="1" si="1809"/>
        <v>No</v>
      </c>
      <c r="K7726" t="str">
        <f t="shared" ca="1" si="1810"/>
        <v>No</v>
      </c>
      <c r="L7726">
        <f t="shared" ca="1" si="1811"/>
        <v>7.3</v>
      </c>
      <c r="M7726">
        <f t="shared" ca="1" si="1812"/>
        <v>860</v>
      </c>
      <c r="N7726">
        <f t="shared" ca="1" si="1813"/>
        <v>0.48</v>
      </c>
      <c r="O7726" t="str">
        <f t="shared" ca="1" si="1814"/>
        <v>No</v>
      </c>
    </row>
    <row r="7727" spans="1:15" x14ac:dyDescent="0.3">
      <c r="A7727" s="1">
        <f t="shared" ca="1" si="1801"/>
        <v>46288</v>
      </c>
      <c r="B7727" s="2">
        <f t="shared" ca="1" si="1802"/>
        <v>0.49375000000000002</v>
      </c>
      <c r="C7727" t="str">
        <f t="shared" ca="1" si="1803"/>
        <v>Shri Siddhivinayak Temple, Mumbai</v>
      </c>
      <c r="D7727">
        <f t="shared" ca="1" si="1804"/>
        <v>1998</v>
      </c>
      <c r="E7727">
        <f t="shared" ca="1" si="1815"/>
        <v>395</v>
      </c>
      <c r="F7727">
        <f t="shared" ca="1" si="1805"/>
        <v>89</v>
      </c>
      <c r="G7727">
        <f t="shared" ca="1" si="1806"/>
        <v>8.5500000000000007</v>
      </c>
      <c r="H7727" t="str">
        <f t="shared" ca="1" si="1807"/>
        <v>Rainy</v>
      </c>
      <c r="I7727">
        <f t="shared" ca="1" si="1808"/>
        <v>40.200000000000003</v>
      </c>
      <c r="J7727" t="str">
        <f t="shared" ca="1" si="1809"/>
        <v>No</v>
      </c>
      <c r="K7727" t="str">
        <f t="shared" ca="1" si="1810"/>
        <v>No</v>
      </c>
      <c r="L7727">
        <f t="shared" ca="1" si="1811"/>
        <v>9.6999999999999993</v>
      </c>
      <c r="M7727">
        <f t="shared" ca="1" si="1812"/>
        <v>517</v>
      </c>
      <c r="N7727">
        <f t="shared" ca="1" si="1813"/>
        <v>0.4</v>
      </c>
      <c r="O7727" t="str">
        <f t="shared" ca="1" si="1814"/>
        <v>Yes</v>
      </c>
    </row>
    <row r="7728" spans="1:15" x14ac:dyDescent="0.3">
      <c r="A7728" s="1">
        <f t="shared" ca="1" si="1801"/>
        <v>45298</v>
      </c>
      <c r="B7728" s="2">
        <f t="shared" ca="1" si="1802"/>
        <v>0.28680555555555554</v>
      </c>
      <c r="C7728" t="str">
        <f t="shared" ca="1" si="1803"/>
        <v>Shri Siddhivinayak Temple, Mumbai</v>
      </c>
      <c r="D7728">
        <f t="shared" ca="1" si="1804"/>
        <v>4991</v>
      </c>
      <c r="E7728">
        <f t="shared" ca="1" si="1815"/>
        <v>67</v>
      </c>
      <c r="F7728">
        <f t="shared" ca="1" si="1805"/>
        <v>395</v>
      </c>
      <c r="G7728">
        <f t="shared" ca="1" si="1806"/>
        <v>2.15</v>
      </c>
      <c r="H7728" t="str">
        <f t="shared" ca="1" si="1807"/>
        <v>Humid</v>
      </c>
      <c r="I7728">
        <f t="shared" ca="1" si="1808"/>
        <v>35.200000000000003</v>
      </c>
      <c r="J7728" t="str">
        <f t="shared" ca="1" si="1809"/>
        <v>No</v>
      </c>
      <c r="K7728" t="str">
        <f t="shared" ca="1" si="1810"/>
        <v>No</v>
      </c>
      <c r="L7728">
        <f t="shared" ca="1" si="1811"/>
        <v>2.9</v>
      </c>
      <c r="M7728">
        <f t="shared" ca="1" si="1812"/>
        <v>2544</v>
      </c>
      <c r="N7728">
        <f t="shared" ca="1" si="1813"/>
        <v>1.77</v>
      </c>
      <c r="O7728" t="str">
        <f t="shared" ca="1" si="1814"/>
        <v>No</v>
      </c>
    </row>
    <row r="7729" spans="1:15" x14ac:dyDescent="0.3">
      <c r="A7729" s="1">
        <f t="shared" ca="1" si="1801"/>
        <v>46040</v>
      </c>
      <c r="B7729" s="2">
        <f t="shared" ca="1" si="1802"/>
        <v>0.90069444444444446</v>
      </c>
      <c r="C7729" t="str">
        <f t="shared" ca="1" si="1803"/>
        <v>Meenakshi Amman Temple, Madurai</v>
      </c>
      <c r="D7729">
        <f t="shared" ca="1" si="1804"/>
        <v>11925</v>
      </c>
      <c r="E7729">
        <f t="shared" ca="1" si="1815"/>
        <v>191</v>
      </c>
      <c r="F7729">
        <f t="shared" ca="1" si="1805"/>
        <v>214</v>
      </c>
      <c r="G7729">
        <f t="shared" ca="1" si="1806"/>
        <v>3.85</v>
      </c>
      <c r="H7729" t="str">
        <f t="shared" ca="1" si="1807"/>
        <v>Hot</v>
      </c>
      <c r="I7729">
        <f t="shared" ca="1" si="1808"/>
        <v>18.899999999999999</v>
      </c>
      <c r="J7729" t="str">
        <f t="shared" ca="1" si="1809"/>
        <v>No</v>
      </c>
      <c r="K7729" t="str">
        <f t="shared" ca="1" si="1810"/>
        <v>No</v>
      </c>
      <c r="L7729">
        <f t="shared" ca="1" si="1811"/>
        <v>4.7</v>
      </c>
      <c r="M7729">
        <f t="shared" ca="1" si="1812"/>
        <v>2486</v>
      </c>
      <c r="N7729">
        <f t="shared" ca="1" si="1813"/>
        <v>2.38</v>
      </c>
      <c r="O7729" t="str">
        <f t="shared" ca="1" si="1814"/>
        <v>No</v>
      </c>
    </row>
    <row r="7730" spans="1:15" x14ac:dyDescent="0.3">
      <c r="A7730" s="1">
        <f t="shared" ca="1" si="1801"/>
        <v>46181</v>
      </c>
      <c r="B7730" s="2">
        <f t="shared" ca="1" si="1802"/>
        <v>9.3055555555555558E-2</v>
      </c>
      <c r="C7730" t="str">
        <f t="shared" ca="1" si="1803"/>
        <v>Vaishno Devi Temple, Katra</v>
      </c>
      <c r="D7730">
        <f t="shared" ca="1" si="1804"/>
        <v>10348</v>
      </c>
      <c r="E7730">
        <f t="shared" ca="1" si="1815"/>
        <v>172</v>
      </c>
      <c r="F7730">
        <f t="shared" ca="1" si="1805"/>
        <v>247</v>
      </c>
      <c r="G7730">
        <f t="shared" ca="1" si="1806"/>
        <v>13.5</v>
      </c>
      <c r="H7730" t="str">
        <f t="shared" ca="1" si="1807"/>
        <v>Cloudy</v>
      </c>
      <c r="I7730">
        <f t="shared" ca="1" si="1808"/>
        <v>30.6</v>
      </c>
      <c r="J7730" t="str">
        <f t="shared" ca="1" si="1809"/>
        <v>No</v>
      </c>
      <c r="K7730" t="str">
        <f t="shared" ca="1" si="1810"/>
        <v>Yes</v>
      </c>
      <c r="L7730">
        <f t="shared" ca="1" si="1811"/>
        <v>6.1</v>
      </c>
      <c r="M7730">
        <f t="shared" ca="1" si="1812"/>
        <v>656</v>
      </c>
      <c r="N7730">
        <f t="shared" ca="1" si="1813"/>
        <v>1.81</v>
      </c>
      <c r="O7730" t="str">
        <f t="shared" ca="1" si="1814"/>
        <v>Yes</v>
      </c>
    </row>
    <row r="7731" spans="1:15" x14ac:dyDescent="0.3">
      <c r="A7731" s="1">
        <f t="shared" ca="1" si="1801"/>
        <v>45712</v>
      </c>
      <c r="B7731" s="2">
        <f t="shared" ca="1" si="1802"/>
        <v>0.5131944444444444</v>
      </c>
      <c r="C7731" t="str">
        <f t="shared" ca="1" si="1803"/>
        <v>Vaishno Devi Temple, Katra</v>
      </c>
      <c r="D7731">
        <f t="shared" ca="1" si="1804"/>
        <v>3843</v>
      </c>
      <c r="E7731">
        <f t="shared" ca="1" si="1815"/>
        <v>141</v>
      </c>
      <c r="F7731">
        <f t="shared" ca="1" si="1805"/>
        <v>178</v>
      </c>
      <c r="G7731">
        <f t="shared" ca="1" si="1806"/>
        <v>12.11</v>
      </c>
      <c r="H7731" t="str">
        <f t="shared" ca="1" si="1807"/>
        <v>Cloudy</v>
      </c>
      <c r="I7731">
        <f t="shared" ca="1" si="1808"/>
        <v>25.9</v>
      </c>
      <c r="J7731" t="str">
        <f t="shared" ca="1" si="1809"/>
        <v>No</v>
      </c>
      <c r="K7731" t="str">
        <f t="shared" ca="1" si="1810"/>
        <v>Yes</v>
      </c>
      <c r="L7731">
        <f t="shared" ca="1" si="1811"/>
        <v>8.3000000000000007</v>
      </c>
      <c r="M7731">
        <f t="shared" ca="1" si="1812"/>
        <v>1722</v>
      </c>
      <c r="N7731">
        <f t="shared" ca="1" si="1813"/>
        <v>0.31</v>
      </c>
      <c r="O7731" t="str">
        <f t="shared" ca="1" si="1814"/>
        <v>Yes</v>
      </c>
    </row>
    <row r="7732" spans="1:15" x14ac:dyDescent="0.3">
      <c r="A7732" s="1">
        <f t="shared" ca="1" si="1801"/>
        <v>45893</v>
      </c>
      <c r="B7732" s="2">
        <f t="shared" ca="1" si="1802"/>
        <v>0.7993055555555556</v>
      </c>
      <c r="C7732" t="str">
        <f t="shared" ca="1" si="1803"/>
        <v>Trimbakeshwar Temple, Nashik</v>
      </c>
      <c r="D7732">
        <f t="shared" ca="1" si="1804"/>
        <v>2300</v>
      </c>
      <c r="E7732">
        <f t="shared" ca="1" si="1815"/>
        <v>212</v>
      </c>
      <c r="F7732">
        <f t="shared" ca="1" si="1805"/>
        <v>422</v>
      </c>
      <c r="G7732">
        <f t="shared" ca="1" si="1806"/>
        <v>4.51</v>
      </c>
      <c r="H7732" t="str">
        <f t="shared" ca="1" si="1807"/>
        <v>Rainy</v>
      </c>
      <c r="I7732">
        <f t="shared" ca="1" si="1808"/>
        <v>27.1</v>
      </c>
      <c r="J7732" t="str">
        <f t="shared" ca="1" si="1809"/>
        <v>Yes</v>
      </c>
      <c r="K7732" t="str">
        <f t="shared" ca="1" si="1810"/>
        <v>No</v>
      </c>
      <c r="L7732">
        <f t="shared" ca="1" si="1811"/>
        <v>10.1</v>
      </c>
      <c r="M7732">
        <f t="shared" ca="1" si="1812"/>
        <v>2468</v>
      </c>
      <c r="N7732">
        <f t="shared" ca="1" si="1813"/>
        <v>1.43</v>
      </c>
      <c r="O7732" t="str">
        <f t="shared" ca="1" si="1814"/>
        <v>Yes</v>
      </c>
    </row>
    <row r="7733" spans="1:15" x14ac:dyDescent="0.3">
      <c r="A7733" s="1">
        <f t="shared" ca="1" si="1801"/>
        <v>45904</v>
      </c>
      <c r="B7733" s="2">
        <f t="shared" ca="1" si="1802"/>
        <v>0.28402777777777777</v>
      </c>
      <c r="C7733" t="str">
        <f t="shared" ca="1" si="1803"/>
        <v>Tirumala Tirupati Temple, Tirupati</v>
      </c>
      <c r="D7733">
        <f t="shared" ca="1" si="1804"/>
        <v>10090</v>
      </c>
      <c r="E7733">
        <f t="shared" ca="1" si="1815"/>
        <v>525</v>
      </c>
      <c r="F7733">
        <f t="shared" ca="1" si="1805"/>
        <v>439</v>
      </c>
      <c r="G7733">
        <f t="shared" ca="1" si="1806"/>
        <v>0.6</v>
      </c>
      <c r="H7733" t="str">
        <f t="shared" ca="1" si="1807"/>
        <v>Rainy</v>
      </c>
      <c r="I7733">
        <f t="shared" ca="1" si="1808"/>
        <v>18.100000000000001</v>
      </c>
      <c r="J7733" t="str">
        <f t="shared" ca="1" si="1809"/>
        <v>No</v>
      </c>
      <c r="K7733" t="str">
        <f t="shared" ca="1" si="1810"/>
        <v>Yes</v>
      </c>
      <c r="L7733">
        <f t="shared" ca="1" si="1811"/>
        <v>9.8000000000000007</v>
      </c>
      <c r="M7733">
        <f t="shared" ca="1" si="1812"/>
        <v>1900</v>
      </c>
      <c r="N7733">
        <f t="shared" ca="1" si="1813"/>
        <v>0.51</v>
      </c>
      <c r="O7733" t="str">
        <f t="shared" ca="1" si="1814"/>
        <v>No</v>
      </c>
    </row>
    <row r="7734" spans="1:15" x14ac:dyDescent="0.3">
      <c r="A7734" s="1">
        <f t="shared" ca="1" si="1801"/>
        <v>46168</v>
      </c>
      <c r="B7734" s="2">
        <f t="shared" ca="1" si="1802"/>
        <v>0.45208333333333334</v>
      </c>
      <c r="C7734" t="str">
        <f t="shared" ca="1" si="1803"/>
        <v>Kashi Vishwanath Temple, Varanasi</v>
      </c>
      <c r="D7734">
        <f t="shared" ca="1" si="1804"/>
        <v>10289</v>
      </c>
      <c r="E7734">
        <f t="shared" ca="1" si="1815"/>
        <v>194</v>
      </c>
      <c r="F7734">
        <f t="shared" ca="1" si="1805"/>
        <v>328</v>
      </c>
      <c r="G7734">
        <f t="shared" ca="1" si="1806"/>
        <v>7.74</v>
      </c>
      <c r="H7734" t="str">
        <f t="shared" ca="1" si="1807"/>
        <v>Humid</v>
      </c>
      <c r="I7734">
        <f t="shared" ca="1" si="1808"/>
        <v>20.100000000000001</v>
      </c>
      <c r="J7734" t="str">
        <f t="shared" ca="1" si="1809"/>
        <v>No</v>
      </c>
      <c r="K7734" t="str">
        <f t="shared" ca="1" si="1810"/>
        <v>Yes</v>
      </c>
      <c r="L7734">
        <f t="shared" ca="1" si="1811"/>
        <v>9.8000000000000007</v>
      </c>
      <c r="M7734">
        <f t="shared" ca="1" si="1812"/>
        <v>2638</v>
      </c>
      <c r="N7734">
        <f t="shared" ca="1" si="1813"/>
        <v>0.61</v>
      </c>
      <c r="O7734" t="str">
        <f t="shared" ca="1" si="1814"/>
        <v>No</v>
      </c>
    </row>
    <row r="7735" spans="1:15" x14ac:dyDescent="0.3">
      <c r="A7735" s="1">
        <f t="shared" ca="1" si="1801"/>
        <v>45527</v>
      </c>
      <c r="B7735" s="2">
        <f t="shared" ca="1" si="1802"/>
        <v>0.35555555555555557</v>
      </c>
      <c r="C7735" t="str">
        <f t="shared" ca="1" si="1803"/>
        <v>Shree Mahakaleshwar Temple, Ujjain</v>
      </c>
      <c r="D7735">
        <f t="shared" ca="1" si="1804"/>
        <v>14343</v>
      </c>
      <c r="E7735">
        <f t="shared" ca="1" si="1815"/>
        <v>407</v>
      </c>
      <c r="F7735">
        <f t="shared" ca="1" si="1805"/>
        <v>499</v>
      </c>
      <c r="G7735">
        <f t="shared" ca="1" si="1806"/>
        <v>1.21</v>
      </c>
      <c r="H7735" t="str">
        <f t="shared" ca="1" si="1807"/>
        <v>Humid</v>
      </c>
      <c r="I7735">
        <f t="shared" ca="1" si="1808"/>
        <v>18.399999999999999</v>
      </c>
      <c r="J7735" t="str">
        <f t="shared" ca="1" si="1809"/>
        <v>Yes</v>
      </c>
      <c r="K7735" t="str">
        <f t="shared" ca="1" si="1810"/>
        <v>Yes</v>
      </c>
      <c r="L7735">
        <f t="shared" ca="1" si="1811"/>
        <v>2.4</v>
      </c>
      <c r="M7735">
        <f t="shared" ca="1" si="1812"/>
        <v>2808</v>
      </c>
      <c r="N7735">
        <f t="shared" ca="1" si="1813"/>
        <v>1.02</v>
      </c>
      <c r="O7735" t="str">
        <f t="shared" ca="1" si="1814"/>
        <v>No</v>
      </c>
    </row>
    <row r="7736" spans="1:15" x14ac:dyDescent="0.3">
      <c r="A7736" s="1">
        <f t="shared" ca="1" si="1801"/>
        <v>45957</v>
      </c>
      <c r="B7736" s="2">
        <f t="shared" ca="1" si="1802"/>
        <v>0.79583333333333328</v>
      </c>
      <c r="C7736" t="str">
        <f t="shared" ca="1" si="1803"/>
        <v>Tulja Bhavani Temple, Tuljapur</v>
      </c>
      <c r="D7736">
        <f t="shared" ca="1" si="1804"/>
        <v>5006</v>
      </c>
      <c r="E7736">
        <f t="shared" ca="1" si="1815"/>
        <v>371</v>
      </c>
      <c r="F7736">
        <f t="shared" ca="1" si="1805"/>
        <v>212</v>
      </c>
      <c r="G7736">
        <f t="shared" ca="1" si="1806"/>
        <v>10.46</v>
      </c>
      <c r="H7736" t="str">
        <f t="shared" ca="1" si="1807"/>
        <v>Hot</v>
      </c>
      <c r="I7736">
        <f t="shared" ca="1" si="1808"/>
        <v>24.8</v>
      </c>
      <c r="J7736" t="str">
        <f t="shared" ca="1" si="1809"/>
        <v>No</v>
      </c>
      <c r="K7736" t="str">
        <f t="shared" ca="1" si="1810"/>
        <v>No</v>
      </c>
      <c r="L7736">
        <f t="shared" ca="1" si="1811"/>
        <v>9.6999999999999993</v>
      </c>
      <c r="M7736">
        <f t="shared" ca="1" si="1812"/>
        <v>2377</v>
      </c>
      <c r="N7736">
        <f t="shared" ca="1" si="1813"/>
        <v>1.3</v>
      </c>
      <c r="O7736" t="str">
        <f t="shared" ca="1" si="1814"/>
        <v>Yes</v>
      </c>
    </row>
    <row r="7737" spans="1:15" x14ac:dyDescent="0.3">
      <c r="A7737" s="1">
        <f t="shared" ca="1" si="1801"/>
        <v>46141</v>
      </c>
      <c r="B7737" s="2">
        <f t="shared" ca="1" si="1802"/>
        <v>0.96111111111111114</v>
      </c>
      <c r="C7737" t="str">
        <f t="shared" ca="1" si="1803"/>
        <v>Golden Temple, Amritsar</v>
      </c>
      <c r="D7737">
        <f t="shared" ca="1" si="1804"/>
        <v>6502</v>
      </c>
      <c r="E7737">
        <f t="shared" ca="1" si="1815"/>
        <v>466</v>
      </c>
      <c r="F7737">
        <f t="shared" ca="1" si="1805"/>
        <v>318</v>
      </c>
      <c r="G7737">
        <f t="shared" ca="1" si="1806"/>
        <v>3.02</v>
      </c>
      <c r="H7737" t="str">
        <f t="shared" ca="1" si="1807"/>
        <v>Cloudy</v>
      </c>
      <c r="I7737">
        <f t="shared" ca="1" si="1808"/>
        <v>36</v>
      </c>
      <c r="J7737" t="str">
        <f t="shared" ca="1" si="1809"/>
        <v>No</v>
      </c>
      <c r="K7737" t="str">
        <f t="shared" ca="1" si="1810"/>
        <v>No</v>
      </c>
      <c r="L7737">
        <f t="shared" ca="1" si="1811"/>
        <v>8.6999999999999993</v>
      </c>
      <c r="M7737">
        <f t="shared" ca="1" si="1812"/>
        <v>1164</v>
      </c>
      <c r="N7737">
        <f t="shared" ca="1" si="1813"/>
        <v>2.2999999999999998</v>
      </c>
      <c r="O7737" t="str">
        <f t="shared" ca="1" si="1814"/>
        <v>No</v>
      </c>
    </row>
    <row r="7738" spans="1:15" x14ac:dyDescent="0.3">
      <c r="A7738" s="1">
        <f t="shared" ca="1" si="1801"/>
        <v>46225</v>
      </c>
      <c r="B7738" s="2">
        <f t="shared" ca="1" si="1802"/>
        <v>0.77222222222222225</v>
      </c>
      <c r="C7738" t="str">
        <f t="shared" ca="1" si="1803"/>
        <v>Bhimashankar Temple, Maharashtra</v>
      </c>
      <c r="D7738">
        <f t="shared" ca="1" si="1804"/>
        <v>9210</v>
      </c>
      <c r="E7738">
        <f t="shared" ca="1" si="1815"/>
        <v>561</v>
      </c>
      <c r="F7738">
        <f t="shared" ca="1" si="1805"/>
        <v>101</v>
      </c>
      <c r="G7738">
        <f t="shared" ca="1" si="1806"/>
        <v>1.64</v>
      </c>
      <c r="H7738" t="str">
        <f t="shared" ca="1" si="1807"/>
        <v>Hot</v>
      </c>
      <c r="I7738">
        <f t="shared" ca="1" si="1808"/>
        <v>31</v>
      </c>
      <c r="J7738" t="str">
        <f t="shared" ca="1" si="1809"/>
        <v>No</v>
      </c>
      <c r="K7738" t="str">
        <f t="shared" ca="1" si="1810"/>
        <v>Yes</v>
      </c>
      <c r="L7738">
        <f t="shared" ca="1" si="1811"/>
        <v>4.4000000000000004</v>
      </c>
      <c r="M7738">
        <f t="shared" ca="1" si="1812"/>
        <v>581</v>
      </c>
      <c r="N7738">
        <f t="shared" ca="1" si="1813"/>
        <v>0.59</v>
      </c>
      <c r="O7738" t="str">
        <f t="shared" ca="1" si="1814"/>
        <v>Yes</v>
      </c>
    </row>
    <row r="7739" spans="1:15" x14ac:dyDescent="0.3">
      <c r="A7739" s="1">
        <f t="shared" ca="1" si="1801"/>
        <v>45693</v>
      </c>
      <c r="B7739" s="2">
        <f t="shared" ca="1" si="1802"/>
        <v>0.38124999999999998</v>
      </c>
      <c r="C7739" t="str">
        <f t="shared" ca="1" si="1803"/>
        <v>Dagdusheth Halwai Ganpati Temple, Pune</v>
      </c>
      <c r="D7739">
        <f t="shared" ca="1" si="1804"/>
        <v>4725</v>
      </c>
      <c r="E7739">
        <f t="shared" ca="1" si="1815"/>
        <v>157</v>
      </c>
      <c r="F7739">
        <f t="shared" ca="1" si="1805"/>
        <v>122</v>
      </c>
      <c r="G7739">
        <f t="shared" ca="1" si="1806"/>
        <v>1.79</v>
      </c>
      <c r="H7739" t="str">
        <f t="shared" ca="1" si="1807"/>
        <v>Rainy</v>
      </c>
      <c r="I7739">
        <f t="shared" ca="1" si="1808"/>
        <v>35.700000000000003</v>
      </c>
      <c r="J7739" t="str">
        <f t="shared" ca="1" si="1809"/>
        <v>Yes</v>
      </c>
      <c r="K7739" t="str">
        <f t="shared" ca="1" si="1810"/>
        <v>No</v>
      </c>
      <c r="L7739">
        <f t="shared" ca="1" si="1811"/>
        <v>8.6999999999999993</v>
      </c>
      <c r="M7739">
        <f t="shared" ca="1" si="1812"/>
        <v>2430</v>
      </c>
      <c r="N7739">
        <f t="shared" ca="1" si="1813"/>
        <v>2.0699999999999998</v>
      </c>
      <c r="O7739" t="str">
        <f t="shared" ca="1" si="1814"/>
        <v>No</v>
      </c>
    </row>
    <row r="7740" spans="1:15" x14ac:dyDescent="0.3">
      <c r="A7740" s="1">
        <f t="shared" ca="1" si="1801"/>
        <v>46045</v>
      </c>
      <c r="B7740" s="2">
        <f t="shared" ca="1" si="1802"/>
        <v>0.22291666666666668</v>
      </c>
      <c r="C7740" t="str">
        <f t="shared" ca="1" si="1803"/>
        <v>Vaishno Devi Temple, Katra</v>
      </c>
      <c r="D7740">
        <f t="shared" ca="1" si="1804"/>
        <v>10717</v>
      </c>
      <c r="E7740">
        <f t="shared" ca="1" si="1815"/>
        <v>463</v>
      </c>
      <c r="F7740">
        <f t="shared" ca="1" si="1805"/>
        <v>45</v>
      </c>
      <c r="G7740">
        <f t="shared" ca="1" si="1806"/>
        <v>6.38</v>
      </c>
      <c r="H7740" t="str">
        <f t="shared" ca="1" si="1807"/>
        <v>Sunny</v>
      </c>
      <c r="I7740">
        <f t="shared" ca="1" si="1808"/>
        <v>23.2</v>
      </c>
      <c r="J7740" t="str">
        <f t="shared" ca="1" si="1809"/>
        <v>No</v>
      </c>
      <c r="K7740" t="str">
        <f t="shared" ca="1" si="1810"/>
        <v>No</v>
      </c>
      <c r="L7740">
        <f t="shared" ca="1" si="1811"/>
        <v>2.1</v>
      </c>
      <c r="M7740">
        <f t="shared" ca="1" si="1812"/>
        <v>2885</v>
      </c>
      <c r="N7740">
        <f t="shared" ca="1" si="1813"/>
        <v>1.23</v>
      </c>
      <c r="O7740" t="str">
        <f t="shared" ca="1" si="1814"/>
        <v>No</v>
      </c>
    </row>
    <row r="7741" spans="1:15" x14ac:dyDescent="0.3">
      <c r="A7741" s="1">
        <f t="shared" ca="1" si="1801"/>
        <v>45962</v>
      </c>
      <c r="B7741" s="2">
        <f t="shared" ca="1" si="1802"/>
        <v>0.26180555555555557</v>
      </c>
      <c r="C7741" t="str">
        <f t="shared" ca="1" si="1803"/>
        <v>Jagannath Temple, Puri</v>
      </c>
      <c r="D7741">
        <f t="shared" ca="1" si="1804"/>
        <v>2598</v>
      </c>
      <c r="E7741">
        <f t="shared" ca="1" si="1815"/>
        <v>17</v>
      </c>
      <c r="F7741">
        <f t="shared" ca="1" si="1805"/>
        <v>105</v>
      </c>
      <c r="G7741">
        <f t="shared" ca="1" si="1806"/>
        <v>12.92</v>
      </c>
      <c r="H7741" t="str">
        <f t="shared" ca="1" si="1807"/>
        <v>Humid</v>
      </c>
      <c r="I7741">
        <f t="shared" ca="1" si="1808"/>
        <v>26.3</v>
      </c>
      <c r="J7741" t="str">
        <f t="shared" ca="1" si="1809"/>
        <v>Yes</v>
      </c>
      <c r="K7741" t="str">
        <f t="shared" ca="1" si="1810"/>
        <v>No</v>
      </c>
      <c r="L7741">
        <f t="shared" ca="1" si="1811"/>
        <v>7.5</v>
      </c>
      <c r="M7741">
        <f t="shared" ca="1" si="1812"/>
        <v>1963</v>
      </c>
      <c r="N7741">
        <f t="shared" ca="1" si="1813"/>
        <v>1.3</v>
      </c>
      <c r="O7741" t="str">
        <f t="shared" ca="1" si="1814"/>
        <v>Yes</v>
      </c>
    </row>
    <row r="7742" spans="1:15" x14ac:dyDescent="0.3">
      <c r="A7742" s="1">
        <f t="shared" ca="1" si="1801"/>
        <v>45614</v>
      </c>
      <c r="B7742" s="2">
        <f t="shared" ca="1" si="1802"/>
        <v>0.4548611111111111</v>
      </c>
      <c r="C7742" t="str">
        <f t="shared" ca="1" si="1803"/>
        <v>Dagdusheth Halwai Ganpati Temple, Pune</v>
      </c>
      <c r="D7742">
        <f t="shared" ca="1" si="1804"/>
        <v>6403</v>
      </c>
      <c r="E7742">
        <f t="shared" ca="1" si="1815"/>
        <v>218</v>
      </c>
      <c r="F7742">
        <f t="shared" ca="1" si="1805"/>
        <v>391</v>
      </c>
      <c r="G7742">
        <f t="shared" ca="1" si="1806"/>
        <v>14.57</v>
      </c>
      <c r="H7742" t="str">
        <f t="shared" ca="1" si="1807"/>
        <v>Humid</v>
      </c>
      <c r="I7742">
        <f t="shared" ca="1" si="1808"/>
        <v>29.4</v>
      </c>
      <c r="J7742" t="str">
        <f t="shared" ca="1" si="1809"/>
        <v>No</v>
      </c>
      <c r="K7742" t="str">
        <f t="shared" ca="1" si="1810"/>
        <v>No</v>
      </c>
      <c r="L7742">
        <f t="shared" ca="1" si="1811"/>
        <v>6.9</v>
      </c>
      <c r="M7742">
        <f t="shared" ca="1" si="1812"/>
        <v>1029</v>
      </c>
      <c r="N7742">
        <f t="shared" ca="1" si="1813"/>
        <v>1.82</v>
      </c>
      <c r="O7742" t="str">
        <f t="shared" ca="1" si="1814"/>
        <v>No</v>
      </c>
    </row>
    <row r="7743" spans="1:15" x14ac:dyDescent="0.3">
      <c r="A7743" s="1">
        <f t="shared" ca="1" si="1801"/>
        <v>46382</v>
      </c>
      <c r="B7743" s="2">
        <f t="shared" ca="1" si="1802"/>
        <v>0.95833333333333337</v>
      </c>
      <c r="C7743" t="str">
        <f t="shared" ca="1" si="1803"/>
        <v>Shri Siddhivinayak Temple, Mumbai</v>
      </c>
      <c r="D7743">
        <f t="shared" ca="1" si="1804"/>
        <v>630</v>
      </c>
      <c r="E7743">
        <f t="shared" ca="1" si="1815"/>
        <v>72</v>
      </c>
      <c r="F7743">
        <f t="shared" ca="1" si="1805"/>
        <v>275</v>
      </c>
      <c r="G7743">
        <f t="shared" ca="1" si="1806"/>
        <v>10.130000000000001</v>
      </c>
      <c r="H7743" t="str">
        <f t="shared" ca="1" si="1807"/>
        <v>Sunny</v>
      </c>
      <c r="I7743">
        <f t="shared" ca="1" si="1808"/>
        <v>27.8</v>
      </c>
      <c r="J7743" t="str">
        <f t="shared" ca="1" si="1809"/>
        <v>No</v>
      </c>
      <c r="K7743" t="str">
        <f t="shared" ca="1" si="1810"/>
        <v>Yes</v>
      </c>
      <c r="L7743">
        <f t="shared" ca="1" si="1811"/>
        <v>7.4</v>
      </c>
      <c r="M7743">
        <f t="shared" ca="1" si="1812"/>
        <v>2698</v>
      </c>
      <c r="N7743">
        <f t="shared" ca="1" si="1813"/>
        <v>1.95</v>
      </c>
      <c r="O7743" t="str">
        <f t="shared" ca="1" si="1814"/>
        <v>Yes</v>
      </c>
    </row>
    <row r="7744" spans="1:15" x14ac:dyDescent="0.3">
      <c r="A7744" s="1">
        <f t="shared" ca="1" si="1801"/>
        <v>45491</v>
      </c>
      <c r="B7744" s="2">
        <f t="shared" ca="1" si="1802"/>
        <v>0.1763888888888889</v>
      </c>
      <c r="C7744" t="str">
        <f t="shared" ca="1" si="1803"/>
        <v>Shree Mahakaleshwar Temple, Ujjain</v>
      </c>
      <c r="D7744">
        <f t="shared" ca="1" si="1804"/>
        <v>6858</v>
      </c>
      <c r="E7744">
        <f t="shared" ca="1" si="1815"/>
        <v>586</v>
      </c>
      <c r="F7744">
        <f t="shared" ca="1" si="1805"/>
        <v>382</v>
      </c>
      <c r="G7744">
        <f t="shared" ca="1" si="1806"/>
        <v>5.0599999999999996</v>
      </c>
      <c r="H7744" t="str">
        <f t="shared" ca="1" si="1807"/>
        <v>Hot</v>
      </c>
      <c r="I7744">
        <f t="shared" ca="1" si="1808"/>
        <v>40.799999999999997</v>
      </c>
      <c r="J7744" t="str">
        <f t="shared" ca="1" si="1809"/>
        <v>No</v>
      </c>
      <c r="K7744" t="str">
        <f t="shared" ca="1" si="1810"/>
        <v>No</v>
      </c>
      <c r="L7744">
        <f t="shared" ca="1" si="1811"/>
        <v>6.9</v>
      </c>
      <c r="M7744">
        <f t="shared" ca="1" si="1812"/>
        <v>2801</v>
      </c>
      <c r="N7744">
        <f t="shared" ca="1" si="1813"/>
        <v>1.72</v>
      </c>
      <c r="O7744" t="str">
        <f t="shared" ca="1" si="1814"/>
        <v>No</v>
      </c>
    </row>
    <row r="7745" spans="1:15" x14ac:dyDescent="0.3">
      <c r="A7745" s="1">
        <f t="shared" ca="1" si="1801"/>
        <v>45393</v>
      </c>
      <c r="B7745" s="2">
        <f t="shared" ca="1" si="1802"/>
        <v>0.21319444444444444</v>
      </c>
      <c r="C7745" t="str">
        <f t="shared" ca="1" si="1803"/>
        <v>Meenakshi Amman Temple, Madurai</v>
      </c>
      <c r="D7745">
        <f t="shared" ca="1" si="1804"/>
        <v>8761</v>
      </c>
      <c r="E7745">
        <f t="shared" ca="1" si="1815"/>
        <v>522</v>
      </c>
      <c r="F7745">
        <f t="shared" ca="1" si="1805"/>
        <v>182</v>
      </c>
      <c r="G7745">
        <f t="shared" ca="1" si="1806"/>
        <v>14.85</v>
      </c>
      <c r="H7745" t="str">
        <f t="shared" ca="1" si="1807"/>
        <v>Rainy</v>
      </c>
      <c r="I7745">
        <f t="shared" ca="1" si="1808"/>
        <v>34.4</v>
      </c>
      <c r="J7745" t="str">
        <f t="shared" ca="1" si="1809"/>
        <v>No</v>
      </c>
      <c r="K7745" t="str">
        <f t="shared" ca="1" si="1810"/>
        <v>No</v>
      </c>
      <c r="L7745">
        <f t="shared" ca="1" si="1811"/>
        <v>11.4</v>
      </c>
      <c r="M7745">
        <f t="shared" ca="1" si="1812"/>
        <v>1994</v>
      </c>
      <c r="N7745">
        <f t="shared" ca="1" si="1813"/>
        <v>2.39</v>
      </c>
      <c r="O7745" t="str">
        <f t="shared" ca="1" si="1814"/>
        <v>Yes</v>
      </c>
    </row>
    <row r="7746" spans="1:15" x14ac:dyDescent="0.3">
      <c r="A7746" s="1">
        <f t="shared" ca="1" si="1801"/>
        <v>45794</v>
      </c>
      <c r="B7746" s="2">
        <f t="shared" ca="1" si="1802"/>
        <v>0.2388888888888889</v>
      </c>
      <c r="C7746" t="str">
        <f t="shared" ca="1" si="1803"/>
        <v>Trimbakeshwar Temple, Nashik</v>
      </c>
      <c r="D7746">
        <f t="shared" ca="1" si="1804"/>
        <v>12370</v>
      </c>
      <c r="E7746">
        <f t="shared" ca="1" si="1815"/>
        <v>232</v>
      </c>
      <c r="F7746">
        <f t="shared" ca="1" si="1805"/>
        <v>109</v>
      </c>
      <c r="G7746">
        <f t="shared" ca="1" si="1806"/>
        <v>2.02</v>
      </c>
      <c r="H7746" t="str">
        <f t="shared" ca="1" si="1807"/>
        <v>Hot</v>
      </c>
      <c r="I7746">
        <f t="shared" ca="1" si="1808"/>
        <v>37</v>
      </c>
      <c r="J7746" t="str">
        <f t="shared" ca="1" si="1809"/>
        <v>Yes</v>
      </c>
      <c r="K7746" t="str">
        <f t="shared" ca="1" si="1810"/>
        <v>Yes</v>
      </c>
      <c r="L7746">
        <f t="shared" ca="1" si="1811"/>
        <v>6.8</v>
      </c>
      <c r="M7746">
        <f t="shared" ca="1" si="1812"/>
        <v>1603</v>
      </c>
      <c r="N7746">
        <f t="shared" ca="1" si="1813"/>
        <v>1.17</v>
      </c>
      <c r="O7746" t="str">
        <f t="shared" ca="1" si="1814"/>
        <v>No</v>
      </c>
    </row>
    <row r="7747" spans="1:15" x14ac:dyDescent="0.3">
      <c r="A7747" s="1">
        <f t="shared" ref="A7747:A7810" ca="1" si="1816">DATE(2024,1,1)+RANDBETWEEN(0,1095)</f>
        <v>45974</v>
      </c>
      <c r="B7747" s="2">
        <f t="shared" ref="B7747:B7810" ca="1" si="1817">TIME(RANDBETWEEN(0,23),RANDBETWEEN(0,59),0)</f>
        <v>0.6958333333333333</v>
      </c>
      <c r="C7747" t="str">
        <f t="shared" ref="C7747:C7810" ca="1" si="18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7747">
        <f t="shared" ref="D7747:D7810" ca="1" si="1819">RANDBETWEEN(100,15000)</f>
        <v>10238</v>
      </c>
      <c r="E7747">
        <f t="shared" ca="1" si="1815"/>
        <v>456</v>
      </c>
      <c r="F7747">
        <f t="shared" ref="F7747:F7810" ca="1" si="1820">RANDBETWEEN(5,500)</f>
        <v>34</v>
      </c>
      <c r="G7747">
        <f t="shared" ref="G7747:G7810" ca="1" si="1821">ROUND(RAND()*14.5+0.5,2)</f>
        <v>4.0999999999999996</v>
      </c>
      <c r="H7747" t="str">
        <f t="shared" ref="H7747:H7810" ca="1" si="1822">CHOOSE(RANDBETWEEN(1,5),"Sunny","Cloudy","Rainy","Hot","Humid")</f>
        <v>Sunny</v>
      </c>
      <c r="I7747">
        <f t="shared" ref="I7747:I7810" ca="1" si="1823">ROUND(RAND()*24+18,1)</f>
        <v>35.1</v>
      </c>
      <c r="J7747" t="str">
        <f t="shared" ref="J7747:J7810" ca="1" si="1824">IF(RAND()&lt;0.3,"Yes","No")</f>
        <v>Yes</v>
      </c>
      <c r="K7747" t="str">
        <f t="shared" ref="K7747:K7810" ca="1" si="1825">IF(RAND()&lt;0.2,"Yes","No")</f>
        <v>Yes</v>
      </c>
      <c r="L7747">
        <f t="shared" ref="L7747:L7810" ca="1" si="1826">ROUND(RAND()*10+2,1)</f>
        <v>5.2</v>
      </c>
      <c r="M7747">
        <f t="shared" ref="M7747:M7810" ca="1" si="1827">RANDBETWEEN(300,3000)</f>
        <v>1680</v>
      </c>
      <c r="N7747">
        <f t="shared" ref="N7747:N7810" ca="1" si="1828">ROUND(RAND()*2.2+0.3,2)</f>
        <v>1.76</v>
      </c>
      <c r="O7747" t="str">
        <f t="shared" ref="O7747:O7810" ca="1" si="1829">IF(RAND()&lt;0.35,"Yes","No")</f>
        <v>No</v>
      </c>
    </row>
    <row r="7748" spans="1:15" x14ac:dyDescent="0.3">
      <c r="A7748" s="1">
        <f t="shared" ca="1" si="1816"/>
        <v>46049</v>
      </c>
      <c r="B7748" s="2">
        <f t="shared" ca="1" si="1817"/>
        <v>0.3215277777777778</v>
      </c>
      <c r="C7748" t="str">
        <f t="shared" ca="1" si="1818"/>
        <v>Grishneshwar Temple, Chhatrapati Sambhajinagar</v>
      </c>
      <c r="D7748">
        <f t="shared" ca="1" si="1819"/>
        <v>14240</v>
      </c>
      <c r="E7748">
        <f t="shared" ca="1" si="1815"/>
        <v>512</v>
      </c>
      <c r="F7748">
        <f t="shared" ca="1" si="1820"/>
        <v>6</v>
      </c>
      <c r="G7748">
        <f t="shared" ca="1" si="1821"/>
        <v>13.87</v>
      </c>
      <c r="H7748" t="str">
        <f t="shared" ca="1" si="1822"/>
        <v>Cloudy</v>
      </c>
      <c r="I7748">
        <f t="shared" ca="1" si="1823"/>
        <v>26.6</v>
      </c>
      <c r="J7748" t="str">
        <f t="shared" ca="1" si="1824"/>
        <v>Yes</v>
      </c>
      <c r="K7748" t="str">
        <f t="shared" ca="1" si="1825"/>
        <v>No</v>
      </c>
      <c r="L7748">
        <f t="shared" ca="1" si="1826"/>
        <v>9.3000000000000007</v>
      </c>
      <c r="M7748">
        <f t="shared" ca="1" si="1827"/>
        <v>2234</v>
      </c>
      <c r="N7748">
        <f t="shared" ca="1" si="1828"/>
        <v>1.67</v>
      </c>
      <c r="O7748" t="str">
        <f t="shared" ca="1" si="1829"/>
        <v>Yes</v>
      </c>
    </row>
    <row r="7749" spans="1:15" x14ac:dyDescent="0.3">
      <c r="A7749" s="1">
        <f t="shared" ca="1" si="1816"/>
        <v>46033</v>
      </c>
      <c r="B7749" s="2">
        <f t="shared" ca="1" si="1817"/>
        <v>0.42638888888888887</v>
      </c>
      <c r="C7749" t="str">
        <f t="shared" ca="1" si="1818"/>
        <v>Trimbakeshwar Temple, Nashik</v>
      </c>
      <c r="D7749">
        <f t="shared" ca="1" si="1819"/>
        <v>1735</v>
      </c>
      <c r="E7749">
        <f t="shared" ca="1" si="1815"/>
        <v>112</v>
      </c>
      <c r="F7749">
        <f t="shared" ca="1" si="1820"/>
        <v>495</v>
      </c>
      <c r="G7749">
        <f t="shared" ca="1" si="1821"/>
        <v>3.78</v>
      </c>
      <c r="H7749" t="str">
        <f t="shared" ca="1" si="1822"/>
        <v>Cloudy</v>
      </c>
      <c r="I7749">
        <f t="shared" ca="1" si="1823"/>
        <v>18.399999999999999</v>
      </c>
      <c r="J7749" t="str">
        <f t="shared" ca="1" si="1824"/>
        <v>Yes</v>
      </c>
      <c r="K7749" t="str">
        <f t="shared" ca="1" si="1825"/>
        <v>No</v>
      </c>
      <c r="L7749">
        <f t="shared" ca="1" si="1826"/>
        <v>8.6999999999999993</v>
      </c>
      <c r="M7749">
        <f t="shared" ca="1" si="1827"/>
        <v>875</v>
      </c>
      <c r="N7749">
        <f t="shared" ca="1" si="1828"/>
        <v>2.48</v>
      </c>
      <c r="O7749" t="str">
        <f t="shared" ca="1" si="1829"/>
        <v>Yes</v>
      </c>
    </row>
    <row r="7750" spans="1:15" x14ac:dyDescent="0.3">
      <c r="A7750" s="1">
        <f t="shared" ca="1" si="1816"/>
        <v>45382</v>
      </c>
      <c r="B7750" s="2">
        <f t="shared" ca="1" si="1817"/>
        <v>0.58958333333333335</v>
      </c>
      <c r="C7750" t="str">
        <f t="shared" ca="1" si="1818"/>
        <v>Somnath Temple, Gujarat</v>
      </c>
      <c r="D7750">
        <f t="shared" ca="1" si="1819"/>
        <v>3854</v>
      </c>
      <c r="E7750">
        <f t="shared" ca="1" si="1815"/>
        <v>567</v>
      </c>
      <c r="F7750">
        <f t="shared" ca="1" si="1820"/>
        <v>292</v>
      </c>
      <c r="G7750">
        <f t="shared" ca="1" si="1821"/>
        <v>3.73</v>
      </c>
      <c r="H7750" t="str">
        <f t="shared" ca="1" si="1822"/>
        <v>Sunny</v>
      </c>
      <c r="I7750">
        <f t="shared" ca="1" si="1823"/>
        <v>36.200000000000003</v>
      </c>
      <c r="J7750" t="str">
        <f t="shared" ca="1" si="1824"/>
        <v>No</v>
      </c>
      <c r="K7750" t="str">
        <f t="shared" ca="1" si="1825"/>
        <v>Yes</v>
      </c>
      <c r="L7750">
        <f t="shared" ca="1" si="1826"/>
        <v>6.6</v>
      </c>
      <c r="M7750">
        <f t="shared" ca="1" si="1827"/>
        <v>2346</v>
      </c>
      <c r="N7750">
        <f t="shared" ca="1" si="1828"/>
        <v>0.33</v>
      </c>
      <c r="O7750" t="str">
        <f t="shared" ca="1" si="1829"/>
        <v>No</v>
      </c>
    </row>
    <row r="7751" spans="1:15" x14ac:dyDescent="0.3">
      <c r="A7751" s="1">
        <f t="shared" ca="1" si="1816"/>
        <v>46101</v>
      </c>
      <c r="B7751" s="2">
        <f t="shared" ca="1" si="1817"/>
        <v>0.27500000000000002</v>
      </c>
      <c r="C7751" t="str">
        <f t="shared" ca="1" si="1818"/>
        <v>Golden Temple, Amritsar</v>
      </c>
      <c r="D7751">
        <f t="shared" ca="1" si="1819"/>
        <v>6240</v>
      </c>
      <c r="E7751">
        <f t="shared" ca="1" si="1815"/>
        <v>347</v>
      </c>
      <c r="F7751">
        <f t="shared" ca="1" si="1820"/>
        <v>45</v>
      </c>
      <c r="G7751">
        <f t="shared" ca="1" si="1821"/>
        <v>11.76</v>
      </c>
      <c r="H7751" t="str">
        <f t="shared" ca="1" si="1822"/>
        <v>Cloudy</v>
      </c>
      <c r="I7751">
        <f t="shared" ca="1" si="1823"/>
        <v>38.799999999999997</v>
      </c>
      <c r="J7751" t="str">
        <f t="shared" ca="1" si="1824"/>
        <v>No</v>
      </c>
      <c r="K7751" t="str">
        <f t="shared" ca="1" si="1825"/>
        <v>No</v>
      </c>
      <c r="L7751">
        <f t="shared" ca="1" si="1826"/>
        <v>6.7</v>
      </c>
      <c r="M7751">
        <f t="shared" ca="1" si="1827"/>
        <v>1047</v>
      </c>
      <c r="N7751">
        <f t="shared" ca="1" si="1828"/>
        <v>0.93</v>
      </c>
      <c r="O7751" t="str">
        <f t="shared" ca="1" si="1829"/>
        <v>Yes</v>
      </c>
    </row>
    <row r="7752" spans="1:15" x14ac:dyDescent="0.3">
      <c r="A7752" s="1">
        <f t="shared" ca="1" si="1816"/>
        <v>45643</v>
      </c>
      <c r="B7752" s="2">
        <f t="shared" ca="1" si="1817"/>
        <v>0.18263888888888888</v>
      </c>
      <c r="C7752" t="str">
        <f t="shared" ca="1" si="1818"/>
        <v>Shirdi Sai Baba Temple, Shirdi</v>
      </c>
      <c r="D7752">
        <f t="shared" ca="1" si="1819"/>
        <v>12914</v>
      </c>
      <c r="E7752">
        <f t="shared" ca="1" si="1815"/>
        <v>157</v>
      </c>
      <c r="F7752">
        <f t="shared" ca="1" si="1820"/>
        <v>108</v>
      </c>
      <c r="G7752">
        <f t="shared" ca="1" si="1821"/>
        <v>1.58</v>
      </c>
      <c r="H7752" t="str">
        <f t="shared" ca="1" si="1822"/>
        <v>Humid</v>
      </c>
      <c r="I7752">
        <f t="shared" ca="1" si="1823"/>
        <v>38.299999999999997</v>
      </c>
      <c r="J7752" t="str">
        <f t="shared" ca="1" si="1824"/>
        <v>No</v>
      </c>
      <c r="K7752" t="str">
        <f t="shared" ca="1" si="1825"/>
        <v>No</v>
      </c>
      <c r="L7752">
        <f t="shared" ca="1" si="1826"/>
        <v>2.5</v>
      </c>
      <c r="M7752">
        <f t="shared" ca="1" si="1827"/>
        <v>2974</v>
      </c>
      <c r="N7752">
        <f t="shared" ca="1" si="1828"/>
        <v>2.23</v>
      </c>
      <c r="O7752" t="str">
        <f t="shared" ca="1" si="1829"/>
        <v>Yes</v>
      </c>
    </row>
    <row r="7753" spans="1:15" x14ac:dyDescent="0.3">
      <c r="A7753" s="1">
        <f t="shared" ca="1" si="1816"/>
        <v>46195</v>
      </c>
      <c r="B7753" s="2">
        <f t="shared" ca="1" si="1817"/>
        <v>6.8750000000000006E-2</v>
      </c>
      <c r="C7753" t="str">
        <f t="shared" ca="1" si="1818"/>
        <v>Meenakshi Amman Temple, Madurai</v>
      </c>
      <c r="D7753">
        <f t="shared" ca="1" si="1819"/>
        <v>14084</v>
      </c>
      <c r="E7753">
        <f t="shared" ca="1" si="1815"/>
        <v>151</v>
      </c>
      <c r="F7753">
        <f t="shared" ca="1" si="1820"/>
        <v>483</v>
      </c>
      <c r="G7753">
        <f t="shared" ca="1" si="1821"/>
        <v>2.94</v>
      </c>
      <c r="H7753" t="str">
        <f t="shared" ca="1" si="1822"/>
        <v>Sunny</v>
      </c>
      <c r="I7753">
        <f t="shared" ca="1" si="1823"/>
        <v>22.2</v>
      </c>
      <c r="J7753" t="str">
        <f t="shared" ca="1" si="1824"/>
        <v>No</v>
      </c>
      <c r="K7753" t="str">
        <f t="shared" ca="1" si="1825"/>
        <v>No</v>
      </c>
      <c r="L7753">
        <f t="shared" ca="1" si="1826"/>
        <v>10.1</v>
      </c>
      <c r="M7753">
        <f t="shared" ca="1" si="1827"/>
        <v>300</v>
      </c>
      <c r="N7753">
        <f t="shared" ca="1" si="1828"/>
        <v>1.43</v>
      </c>
      <c r="O7753" t="str">
        <f t="shared" ca="1" si="1829"/>
        <v>Yes</v>
      </c>
    </row>
    <row r="7754" spans="1:15" x14ac:dyDescent="0.3">
      <c r="A7754" s="1">
        <f t="shared" ca="1" si="1816"/>
        <v>45296</v>
      </c>
      <c r="B7754" s="2">
        <f t="shared" ca="1" si="1817"/>
        <v>0.27291666666666664</v>
      </c>
      <c r="C7754" t="str">
        <f t="shared" ca="1" si="1818"/>
        <v>Tulja Bhavani Temple, Tuljapur</v>
      </c>
      <c r="D7754">
        <f t="shared" ca="1" si="1819"/>
        <v>4090</v>
      </c>
      <c r="E7754">
        <f t="shared" ca="1" si="1815"/>
        <v>137</v>
      </c>
      <c r="F7754">
        <f t="shared" ca="1" si="1820"/>
        <v>435</v>
      </c>
      <c r="G7754">
        <f t="shared" ca="1" si="1821"/>
        <v>9.11</v>
      </c>
      <c r="H7754" t="str">
        <f t="shared" ca="1" si="1822"/>
        <v>Sunny</v>
      </c>
      <c r="I7754">
        <f t="shared" ca="1" si="1823"/>
        <v>35</v>
      </c>
      <c r="J7754" t="str">
        <f t="shared" ca="1" si="1824"/>
        <v>No</v>
      </c>
      <c r="K7754" t="str">
        <f t="shared" ca="1" si="1825"/>
        <v>No</v>
      </c>
      <c r="L7754">
        <f t="shared" ca="1" si="1826"/>
        <v>8.4</v>
      </c>
      <c r="M7754">
        <f t="shared" ca="1" si="1827"/>
        <v>1043</v>
      </c>
      <c r="N7754">
        <f t="shared" ca="1" si="1828"/>
        <v>1.47</v>
      </c>
      <c r="O7754" t="str">
        <f t="shared" ca="1" si="1829"/>
        <v>No</v>
      </c>
    </row>
    <row r="7755" spans="1:15" x14ac:dyDescent="0.3">
      <c r="A7755" s="1">
        <f t="shared" ca="1" si="1816"/>
        <v>46072</v>
      </c>
      <c r="B7755" s="2">
        <f t="shared" ca="1" si="1817"/>
        <v>0.91111111111111109</v>
      </c>
      <c r="C7755" t="str">
        <f t="shared" ca="1" si="1818"/>
        <v>Jagannath Temple, Puri</v>
      </c>
      <c r="D7755">
        <f t="shared" ca="1" si="1819"/>
        <v>8228</v>
      </c>
      <c r="E7755">
        <f t="shared" ca="1" si="1815"/>
        <v>404</v>
      </c>
      <c r="F7755">
        <f t="shared" ca="1" si="1820"/>
        <v>261</v>
      </c>
      <c r="G7755">
        <f t="shared" ca="1" si="1821"/>
        <v>2.0499999999999998</v>
      </c>
      <c r="H7755" t="str">
        <f t="shared" ca="1" si="1822"/>
        <v>Hot</v>
      </c>
      <c r="I7755">
        <f t="shared" ca="1" si="1823"/>
        <v>41.4</v>
      </c>
      <c r="J7755" t="str">
        <f t="shared" ca="1" si="1824"/>
        <v>No</v>
      </c>
      <c r="K7755" t="str">
        <f t="shared" ca="1" si="1825"/>
        <v>No</v>
      </c>
      <c r="L7755">
        <f t="shared" ca="1" si="1826"/>
        <v>2</v>
      </c>
      <c r="M7755">
        <f t="shared" ca="1" si="1827"/>
        <v>2418</v>
      </c>
      <c r="N7755">
        <f t="shared" ca="1" si="1828"/>
        <v>2.4300000000000002</v>
      </c>
      <c r="O7755" t="str">
        <f t="shared" ca="1" si="1829"/>
        <v>No</v>
      </c>
    </row>
    <row r="7756" spans="1:15" x14ac:dyDescent="0.3">
      <c r="A7756" s="1">
        <f t="shared" ca="1" si="1816"/>
        <v>45539</v>
      </c>
      <c r="B7756" s="2">
        <f t="shared" ca="1" si="1817"/>
        <v>0.84236111111111112</v>
      </c>
      <c r="C7756" t="str">
        <f t="shared" ca="1" si="1818"/>
        <v>Jagannath Temple, Puri</v>
      </c>
      <c r="D7756">
        <f t="shared" ca="1" si="1819"/>
        <v>6218</v>
      </c>
      <c r="E7756">
        <f t="shared" ca="1" si="1815"/>
        <v>401</v>
      </c>
      <c r="F7756">
        <f t="shared" ca="1" si="1820"/>
        <v>105</v>
      </c>
      <c r="G7756">
        <f t="shared" ca="1" si="1821"/>
        <v>10.63</v>
      </c>
      <c r="H7756" t="str">
        <f t="shared" ca="1" si="1822"/>
        <v>Humid</v>
      </c>
      <c r="I7756">
        <f t="shared" ca="1" si="1823"/>
        <v>39.799999999999997</v>
      </c>
      <c r="J7756" t="str">
        <f t="shared" ca="1" si="1824"/>
        <v>No</v>
      </c>
      <c r="K7756" t="str">
        <f t="shared" ca="1" si="1825"/>
        <v>No</v>
      </c>
      <c r="L7756">
        <f t="shared" ca="1" si="1826"/>
        <v>4.8</v>
      </c>
      <c r="M7756">
        <f t="shared" ca="1" si="1827"/>
        <v>2755</v>
      </c>
      <c r="N7756">
        <f t="shared" ca="1" si="1828"/>
        <v>2.19</v>
      </c>
      <c r="O7756" t="str">
        <f t="shared" ca="1" si="1829"/>
        <v>No</v>
      </c>
    </row>
    <row r="7757" spans="1:15" x14ac:dyDescent="0.3">
      <c r="A7757" s="1">
        <f t="shared" ca="1" si="1816"/>
        <v>45599</v>
      </c>
      <c r="B7757" s="2">
        <f t="shared" ca="1" si="1817"/>
        <v>0.75624999999999998</v>
      </c>
      <c r="C7757" t="str">
        <f t="shared" ca="1" si="1818"/>
        <v>Shirdi Sai Baba Temple, Shirdi</v>
      </c>
      <c r="D7757">
        <f t="shared" ca="1" si="1819"/>
        <v>9848</v>
      </c>
      <c r="E7757">
        <f t="shared" ca="1" si="1815"/>
        <v>551</v>
      </c>
      <c r="F7757">
        <f t="shared" ca="1" si="1820"/>
        <v>476</v>
      </c>
      <c r="G7757">
        <f t="shared" ca="1" si="1821"/>
        <v>3.49</v>
      </c>
      <c r="H7757" t="str">
        <f t="shared" ca="1" si="1822"/>
        <v>Cloudy</v>
      </c>
      <c r="I7757">
        <f t="shared" ca="1" si="1823"/>
        <v>34.1</v>
      </c>
      <c r="J7757" t="str">
        <f t="shared" ca="1" si="1824"/>
        <v>Yes</v>
      </c>
      <c r="K7757" t="str">
        <f t="shared" ca="1" si="1825"/>
        <v>No</v>
      </c>
      <c r="L7757">
        <f t="shared" ca="1" si="1826"/>
        <v>5.6</v>
      </c>
      <c r="M7757">
        <f t="shared" ca="1" si="1827"/>
        <v>1393</v>
      </c>
      <c r="N7757">
        <f t="shared" ca="1" si="1828"/>
        <v>0.7</v>
      </c>
      <c r="O7757" t="str">
        <f t="shared" ca="1" si="1829"/>
        <v>No</v>
      </c>
    </row>
    <row r="7758" spans="1:15" x14ac:dyDescent="0.3">
      <c r="A7758" s="1">
        <f t="shared" ca="1" si="1816"/>
        <v>46262</v>
      </c>
      <c r="B7758" s="2">
        <f t="shared" ca="1" si="1817"/>
        <v>8.6805555555555552E-2</v>
      </c>
      <c r="C7758" t="str">
        <f t="shared" ca="1" si="1818"/>
        <v>Kashi Vishwanath Temple, Varanasi</v>
      </c>
      <c r="D7758">
        <f t="shared" ca="1" si="1819"/>
        <v>5410</v>
      </c>
      <c r="E7758">
        <f t="shared" ca="1" si="1815"/>
        <v>16</v>
      </c>
      <c r="F7758">
        <f t="shared" ca="1" si="1820"/>
        <v>459</v>
      </c>
      <c r="G7758">
        <f t="shared" ca="1" si="1821"/>
        <v>1.49</v>
      </c>
      <c r="H7758" t="str">
        <f t="shared" ca="1" si="1822"/>
        <v>Hot</v>
      </c>
      <c r="I7758">
        <f t="shared" ca="1" si="1823"/>
        <v>34.200000000000003</v>
      </c>
      <c r="J7758" t="str">
        <f t="shared" ca="1" si="1824"/>
        <v>No</v>
      </c>
      <c r="K7758" t="str">
        <f t="shared" ca="1" si="1825"/>
        <v>Yes</v>
      </c>
      <c r="L7758">
        <f t="shared" ca="1" si="1826"/>
        <v>6.3</v>
      </c>
      <c r="M7758">
        <f t="shared" ca="1" si="1827"/>
        <v>488</v>
      </c>
      <c r="N7758">
        <f t="shared" ca="1" si="1828"/>
        <v>0.52</v>
      </c>
      <c r="O7758" t="str">
        <f t="shared" ca="1" si="1829"/>
        <v>Yes</v>
      </c>
    </row>
    <row r="7759" spans="1:15" x14ac:dyDescent="0.3">
      <c r="A7759" s="1">
        <f t="shared" ca="1" si="1816"/>
        <v>46064</v>
      </c>
      <c r="B7759" s="2">
        <f t="shared" ca="1" si="1817"/>
        <v>0.7</v>
      </c>
      <c r="C7759" t="str">
        <f t="shared" ca="1" si="1818"/>
        <v>Trimbakeshwar Temple, Nashik</v>
      </c>
      <c r="D7759">
        <f t="shared" ca="1" si="1819"/>
        <v>5187</v>
      </c>
      <c r="E7759">
        <f t="shared" ca="1" si="1815"/>
        <v>83</v>
      </c>
      <c r="F7759">
        <f t="shared" ca="1" si="1820"/>
        <v>44</v>
      </c>
      <c r="G7759">
        <f t="shared" ca="1" si="1821"/>
        <v>4.05</v>
      </c>
      <c r="H7759" t="str">
        <f t="shared" ca="1" si="1822"/>
        <v>Rainy</v>
      </c>
      <c r="I7759">
        <f t="shared" ca="1" si="1823"/>
        <v>33.5</v>
      </c>
      <c r="J7759" t="str">
        <f t="shared" ca="1" si="1824"/>
        <v>Yes</v>
      </c>
      <c r="K7759" t="str">
        <f t="shared" ca="1" si="1825"/>
        <v>Yes</v>
      </c>
      <c r="L7759">
        <f t="shared" ca="1" si="1826"/>
        <v>10.8</v>
      </c>
      <c r="M7759">
        <f t="shared" ca="1" si="1827"/>
        <v>2747</v>
      </c>
      <c r="N7759">
        <f t="shared" ca="1" si="1828"/>
        <v>0.78</v>
      </c>
      <c r="O7759" t="str">
        <f t="shared" ca="1" si="1829"/>
        <v>Yes</v>
      </c>
    </row>
    <row r="7760" spans="1:15" x14ac:dyDescent="0.3">
      <c r="A7760" s="1">
        <f t="shared" ca="1" si="1816"/>
        <v>45722</v>
      </c>
      <c r="B7760" s="2">
        <f t="shared" ca="1" si="1817"/>
        <v>0.6694444444444444</v>
      </c>
      <c r="C7760" t="str">
        <f t="shared" ca="1" si="1818"/>
        <v>Grishneshwar Temple, Chhatrapati Sambhajinagar</v>
      </c>
      <c r="D7760">
        <f t="shared" ca="1" si="1819"/>
        <v>5951</v>
      </c>
      <c r="E7760">
        <f t="shared" ca="1" si="1815"/>
        <v>510</v>
      </c>
      <c r="F7760">
        <f t="shared" ca="1" si="1820"/>
        <v>109</v>
      </c>
      <c r="G7760">
        <f t="shared" ca="1" si="1821"/>
        <v>1.32</v>
      </c>
      <c r="H7760" t="str">
        <f t="shared" ca="1" si="1822"/>
        <v>Sunny</v>
      </c>
      <c r="I7760">
        <f t="shared" ca="1" si="1823"/>
        <v>39.799999999999997</v>
      </c>
      <c r="J7760" t="str">
        <f t="shared" ca="1" si="1824"/>
        <v>No</v>
      </c>
      <c r="K7760" t="str">
        <f t="shared" ca="1" si="1825"/>
        <v>No</v>
      </c>
      <c r="L7760">
        <f t="shared" ca="1" si="1826"/>
        <v>3.7</v>
      </c>
      <c r="M7760">
        <f t="shared" ca="1" si="1827"/>
        <v>1264</v>
      </c>
      <c r="N7760">
        <f t="shared" ca="1" si="1828"/>
        <v>2.17</v>
      </c>
      <c r="O7760" t="str">
        <f t="shared" ca="1" si="1829"/>
        <v>No</v>
      </c>
    </row>
    <row r="7761" spans="1:15" x14ac:dyDescent="0.3">
      <c r="A7761" s="1">
        <f t="shared" ca="1" si="1816"/>
        <v>45979</v>
      </c>
      <c r="B7761" s="2">
        <f t="shared" ca="1" si="1817"/>
        <v>0.93333333333333335</v>
      </c>
      <c r="C7761" t="str">
        <f t="shared" ca="1" si="1818"/>
        <v>Meenakshi Amman Temple, Madurai</v>
      </c>
      <c r="D7761">
        <f t="shared" ca="1" si="1819"/>
        <v>13120</v>
      </c>
      <c r="E7761">
        <f t="shared" ca="1" si="1815"/>
        <v>247</v>
      </c>
      <c r="F7761">
        <f t="shared" ca="1" si="1820"/>
        <v>222</v>
      </c>
      <c r="G7761">
        <f t="shared" ca="1" si="1821"/>
        <v>8.7100000000000009</v>
      </c>
      <c r="H7761" t="str">
        <f t="shared" ca="1" si="1822"/>
        <v>Sunny</v>
      </c>
      <c r="I7761">
        <f t="shared" ca="1" si="1823"/>
        <v>34</v>
      </c>
      <c r="J7761" t="str">
        <f t="shared" ca="1" si="1824"/>
        <v>Yes</v>
      </c>
      <c r="K7761" t="str">
        <f t="shared" ca="1" si="1825"/>
        <v>No</v>
      </c>
      <c r="L7761">
        <f t="shared" ca="1" si="1826"/>
        <v>5.4</v>
      </c>
      <c r="M7761">
        <f t="shared" ca="1" si="1827"/>
        <v>1094</v>
      </c>
      <c r="N7761">
        <f t="shared" ca="1" si="1828"/>
        <v>0.81</v>
      </c>
      <c r="O7761" t="str">
        <f t="shared" ca="1" si="1829"/>
        <v>No</v>
      </c>
    </row>
    <row r="7762" spans="1:15" x14ac:dyDescent="0.3">
      <c r="A7762" s="1">
        <f t="shared" ca="1" si="1816"/>
        <v>45488</v>
      </c>
      <c r="B7762" s="2">
        <f t="shared" ca="1" si="1817"/>
        <v>0.49930555555555556</v>
      </c>
      <c r="C7762" t="str">
        <f t="shared" ca="1" si="1818"/>
        <v>Dagdusheth Halwai Ganpati Temple, Pune</v>
      </c>
      <c r="D7762">
        <f t="shared" ca="1" si="1819"/>
        <v>13418</v>
      </c>
      <c r="E7762">
        <f t="shared" ca="1" si="1815"/>
        <v>561</v>
      </c>
      <c r="F7762">
        <f t="shared" ca="1" si="1820"/>
        <v>171</v>
      </c>
      <c r="G7762">
        <f t="shared" ca="1" si="1821"/>
        <v>7.62</v>
      </c>
      <c r="H7762" t="str">
        <f t="shared" ca="1" si="1822"/>
        <v>Humid</v>
      </c>
      <c r="I7762">
        <f t="shared" ca="1" si="1823"/>
        <v>30.7</v>
      </c>
      <c r="J7762" t="str">
        <f t="shared" ca="1" si="1824"/>
        <v>No</v>
      </c>
      <c r="K7762" t="str">
        <f t="shared" ca="1" si="1825"/>
        <v>No</v>
      </c>
      <c r="L7762">
        <f t="shared" ca="1" si="1826"/>
        <v>10.9</v>
      </c>
      <c r="M7762">
        <f t="shared" ca="1" si="1827"/>
        <v>1559</v>
      </c>
      <c r="N7762">
        <f t="shared" ca="1" si="1828"/>
        <v>0.76</v>
      </c>
      <c r="O7762" t="str">
        <f t="shared" ca="1" si="1829"/>
        <v>No</v>
      </c>
    </row>
    <row r="7763" spans="1:15" x14ac:dyDescent="0.3">
      <c r="A7763" s="1">
        <f t="shared" ca="1" si="1816"/>
        <v>45831</v>
      </c>
      <c r="B7763" s="2">
        <f t="shared" ca="1" si="1817"/>
        <v>0.58472222222222225</v>
      </c>
      <c r="C7763" t="str">
        <f t="shared" ca="1" si="1818"/>
        <v>Meenakshi Amman Temple, Madurai</v>
      </c>
      <c r="D7763">
        <f t="shared" ca="1" si="1819"/>
        <v>8203</v>
      </c>
      <c r="E7763">
        <f t="shared" ca="1" si="1815"/>
        <v>149</v>
      </c>
      <c r="F7763">
        <f t="shared" ca="1" si="1820"/>
        <v>147</v>
      </c>
      <c r="G7763">
        <f t="shared" ca="1" si="1821"/>
        <v>4.5599999999999996</v>
      </c>
      <c r="H7763" t="str">
        <f t="shared" ca="1" si="1822"/>
        <v>Humid</v>
      </c>
      <c r="I7763">
        <f t="shared" ca="1" si="1823"/>
        <v>37.9</v>
      </c>
      <c r="J7763" t="str">
        <f t="shared" ca="1" si="1824"/>
        <v>Yes</v>
      </c>
      <c r="K7763" t="str">
        <f t="shared" ca="1" si="1825"/>
        <v>No</v>
      </c>
      <c r="L7763">
        <f t="shared" ca="1" si="1826"/>
        <v>7.4</v>
      </c>
      <c r="M7763">
        <f t="shared" ca="1" si="1827"/>
        <v>2051</v>
      </c>
      <c r="N7763">
        <f t="shared" ca="1" si="1828"/>
        <v>0.62</v>
      </c>
      <c r="O7763" t="str">
        <f t="shared" ca="1" si="1829"/>
        <v>No</v>
      </c>
    </row>
    <row r="7764" spans="1:15" x14ac:dyDescent="0.3">
      <c r="A7764" s="1">
        <f t="shared" ca="1" si="1816"/>
        <v>46166</v>
      </c>
      <c r="B7764" s="2">
        <f t="shared" ca="1" si="1817"/>
        <v>0.45</v>
      </c>
      <c r="C7764" t="str">
        <f t="shared" ca="1" si="1818"/>
        <v>Bhimashankar Temple, Maharashtra</v>
      </c>
      <c r="D7764">
        <f t="shared" ca="1" si="1819"/>
        <v>7269</v>
      </c>
      <c r="E7764">
        <f t="shared" ca="1" si="1815"/>
        <v>266</v>
      </c>
      <c r="F7764">
        <f t="shared" ca="1" si="1820"/>
        <v>369</v>
      </c>
      <c r="G7764">
        <f t="shared" ca="1" si="1821"/>
        <v>2.57</v>
      </c>
      <c r="H7764" t="str">
        <f t="shared" ca="1" si="1822"/>
        <v>Hot</v>
      </c>
      <c r="I7764">
        <f t="shared" ca="1" si="1823"/>
        <v>21.6</v>
      </c>
      <c r="J7764" t="str">
        <f t="shared" ca="1" si="1824"/>
        <v>No</v>
      </c>
      <c r="K7764" t="str">
        <f t="shared" ca="1" si="1825"/>
        <v>No</v>
      </c>
      <c r="L7764">
        <f t="shared" ca="1" si="1826"/>
        <v>11.7</v>
      </c>
      <c r="M7764">
        <f t="shared" ca="1" si="1827"/>
        <v>1122</v>
      </c>
      <c r="N7764">
        <f t="shared" ca="1" si="1828"/>
        <v>0.35</v>
      </c>
      <c r="O7764" t="str">
        <f t="shared" ca="1" si="1829"/>
        <v>No</v>
      </c>
    </row>
    <row r="7765" spans="1:15" x14ac:dyDescent="0.3">
      <c r="A7765" s="1">
        <f t="shared" ca="1" si="1816"/>
        <v>46312</v>
      </c>
      <c r="B7765" s="2">
        <f t="shared" ca="1" si="1817"/>
        <v>0.30416666666666664</v>
      </c>
      <c r="C7765" t="str">
        <f t="shared" ca="1" si="1818"/>
        <v>Tirumala Tirupati Temple, Tirupati</v>
      </c>
      <c r="D7765">
        <f t="shared" ca="1" si="1819"/>
        <v>9730</v>
      </c>
      <c r="E7765">
        <f t="shared" ca="1" si="1815"/>
        <v>463</v>
      </c>
      <c r="F7765">
        <f t="shared" ca="1" si="1820"/>
        <v>453</v>
      </c>
      <c r="G7765">
        <f t="shared" ca="1" si="1821"/>
        <v>5.42</v>
      </c>
      <c r="H7765" t="str">
        <f t="shared" ca="1" si="1822"/>
        <v>Rainy</v>
      </c>
      <c r="I7765">
        <f t="shared" ca="1" si="1823"/>
        <v>21</v>
      </c>
      <c r="J7765" t="str">
        <f t="shared" ca="1" si="1824"/>
        <v>Yes</v>
      </c>
      <c r="K7765" t="str">
        <f t="shared" ca="1" si="1825"/>
        <v>No</v>
      </c>
      <c r="L7765">
        <f t="shared" ca="1" si="1826"/>
        <v>7.7</v>
      </c>
      <c r="M7765">
        <f t="shared" ca="1" si="1827"/>
        <v>969</v>
      </c>
      <c r="N7765">
        <f t="shared" ca="1" si="1828"/>
        <v>0.57999999999999996</v>
      </c>
      <c r="O7765" t="str">
        <f t="shared" ca="1" si="1829"/>
        <v>Yes</v>
      </c>
    </row>
    <row r="7766" spans="1:15" x14ac:dyDescent="0.3">
      <c r="A7766" s="1">
        <f t="shared" ca="1" si="1816"/>
        <v>45649</v>
      </c>
      <c r="B7766" s="2">
        <f t="shared" ca="1" si="1817"/>
        <v>0.29652777777777778</v>
      </c>
      <c r="C7766" t="str">
        <f t="shared" ca="1" si="1818"/>
        <v>Bhimashankar Temple, Maharashtra</v>
      </c>
      <c r="D7766">
        <f t="shared" ca="1" si="1819"/>
        <v>14350</v>
      </c>
      <c r="E7766">
        <f t="shared" ca="1" si="1815"/>
        <v>229</v>
      </c>
      <c r="F7766">
        <f t="shared" ca="1" si="1820"/>
        <v>173</v>
      </c>
      <c r="G7766">
        <f t="shared" ca="1" si="1821"/>
        <v>11.76</v>
      </c>
      <c r="H7766" t="str">
        <f t="shared" ca="1" si="1822"/>
        <v>Hot</v>
      </c>
      <c r="I7766">
        <f t="shared" ca="1" si="1823"/>
        <v>24.7</v>
      </c>
      <c r="J7766" t="str">
        <f t="shared" ca="1" si="1824"/>
        <v>No</v>
      </c>
      <c r="K7766" t="str">
        <f t="shared" ca="1" si="1825"/>
        <v>No</v>
      </c>
      <c r="L7766">
        <f t="shared" ca="1" si="1826"/>
        <v>12</v>
      </c>
      <c r="M7766">
        <f t="shared" ca="1" si="1827"/>
        <v>1371</v>
      </c>
      <c r="N7766">
        <f t="shared" ca="1" si="1828"/>
        <v>0.89</v>
      </c>
      <c r="O7766" t="str">
        <f t="shared" ca="1" si="1829"/>
        <v>No</v>
      </c>
    </row>
    <row r="7767" spans="1:15" x14ac:dyDescent="0.3">
      <c r="A7767" s="1">
        <f t="shared" ca="1" si="1816"/>
        <v>45403</v>
      </c>
      <c r="B7767" s="2">
        <f t="shared" ca="1" si="1817"/>
        <v>0.8041666666666667</v>
      </c>
      <c r="C7767" t="str">
        <f t="shared" ca="1" si="1818"/>
        <v>Shri Siddhivinayak Temple, Mumbai</v>
      </c>
      <c r="D7767">
        <f t="shared" ca="1" si="1819"/>
        <v>7761</v>
      </c>
      <c r="E7767">
        <f t="shared" ca="1" si="1815"/>
        <v>563</v>
      </c>
      <c r="F7767">
        <f t="shared" ca="1" si="1820"/>
        <v>223</v>
      </c>
      <c r="G7767">
        <f t="shared" ca="1" si="1821"/>
        <v>7.51</v>
      </c>
      <c r="H7767" t="str">
        <f t="shared" ca="1" si="1822"/>
        <v>Sunny</v>
      </c>
      <c r="I7767">
        <f t="shared" ca="1" si="1823"/>
        <v>27.5</v>
      </c>
      <c r="J7767" t="str">
        <f t="shared" ca="1" si="1824"/>
        <v>Yes</v>
      </c>
      <c r="K7767" t="str">
        <f t="shared" ca="1" si="1825"/>
        <v>No</v>
      </c>
      <c r="L7767">
        <f t="shared" ca="1" si="1826"/>
        <v>7</v>
      </c>
      <c r="M7767">
        <f t="shared" ca="1" si="1827"/>
        <v>2147</v>
      </c>
      <c r="N7767">
        <f t="shared" ca="1" si="1828"/>
        <v>1.97</v>
      </c>
      <c r="O7767" t="str">
        <f t="shared" ca="1" si="1829"/>
        <v>No</v>
      </c>
    </row>
    <row r="7768" spans="1:15" x14ac:dyDescent="0.3">
      <c r="A7768" s="1">
        <f t="shared" ca="1" si="1816"/>
        <v>45498</v>
      </c>
      <c r="B7768" s="2">
        <f t="shared" ca="1" si="1817"/>
        <v>0.30555555555555558</v>
      </c>
      <c r="C7768" t="str">
        <f t="shared" ca="1" si="1818"/>
        <v>Meenakshi Amman Temple, Madurai</v>
      </c>
      <c r="D7768">
        <f t="shared" ca="1" si="1819"/>
        <v>4192</v>
      </c>
      <c r="E7768">
        <f t="shared" ca="1" si="1815"/>
        <v>348</v>
      </c>
      <c r="F7768">
        <f t="shared" ca="1" si="1820"/>
        <v>295</v>
      </c>
      <c r="G7768">
        <f t="shared" ca="1" si="1821"/>
        <v>3.96</v>
      </c>
      <c r="H7768" t="str">
        <f t="shared" ca="1" si="1822"/>
        <v>Rainy</v>
      </c>
      <c r="I7768">
        <f t="shared" ca="1" si="1823"/>
        <v>21.7</v>
      </c>
      <c r="J7768" t="str">
        <f t="shared" ca="1" si="1824"/>
        <v>No</v>
      </c>
      <c r="K7768" t="str">
        <f t="shared" ca="1" si="1825"/>
        <v>No</v>
      </c>
      <c r="L7768">
        <f t="shared" ca="1" si="1826"/>
        <v>7.2</v>
      </c>
      <c r="M7768">
        <f t="shared" ca="1" si="1827"/>
        <v>432</v>
      </c>
      <c r="N7768">
        <f t="shared" ca="1" si="1828"/>
        <v>0.62</v>
      </c>
      <c r="O7768" t="str">
        <f t="shared" ca="1" si="1829"/>
        <v>Yes</v>
      </c>
    </row>
    <row r="7769" spans="1:15" x14ac:dyDescent="0.3">
      <c r="A7769" s="1">
        <f t="shared" ca="1" si="1816"/>
        <v>45757</v>
      </c>
      <c r="B7769" s="2">
        <f t="shared" ca="1" si="1817"/>
        <v>0.41597222222222224</v>
      </c>
      <c r="C7769" t="str">
        <f t="shared" ca="1" si="1818"/>
        <v>Bhimashankar Temple, Maharashtra</v>
      </c>
      <c r="D7769">
        <f t="shared" ca="1" si="1819"/>
        <v>14721</v>
      </c>
      <c r="E7769">
        <f t="shared" ca="1" si="1815"/>
        <v>406</v>
      </c>
      <c r="F7769">
        <f t="shared" ca="1" si="1820"/>
        <v>370</v>
      </c>
      <c r="G7769">
        <f t="shared" ca="1" si="1821"/>
        <v>14.23</v>
      </c>
      <c r="H7769" t="str">
        <f t="shared" ca="1" si="1822"/>
        <v>Cloudy</v>
      </c>
      <c r="I7769">
        <f t="shared" ca="1" si="1823"/>
        <v>19</v>
      </c>
      <c r="J7769" t="str">
        <f t="shared" ca="1" si="1824"/>
        <v>No</v>
      </c>
      <c r="K7769" t="str">
        <f t="shared" ca="1" si="1825"/>
        <v>No</v>
      </c>
      <c r="L7769">
        <f t="shared" ca="1" si="1826"/>
        <v>4</v>
      </c>
      <c r="M7769">
        <f t="shared" ca="1" si="1827"/>
        <v>1733</v>
      </c>
      <c r="N7769">
        <f t="shared" ca="1" si="1828"/>
        <v>0.89</v>
      </c>
      <c r="O7769" t="str">
        <f t="shared" ca="1" si="1829"/>
        <v>No</v>
      </c>
    </row>
    <row r="7770" spans="1:15" x14ac:dyDescent="0.3">
      <c r="A7770" s="1">
        <f t="shared" ca="1" si="1816"/>
        <v>45632</v>
      </c>
      <c r="B7770" s="2">
        <f t="shared" ca="1" si="1817"/>
        <v>0.55694444444444446</v>
      </c>
      <c r="C7770" t="str">
        <f t="shared" ca="1" si="1818"/>
        <v>Bhimashankar Temple, Maharashtra</v>
      </c>
      <c r="D7770">
        <f t="shared" ca="1" si="1819"/>
        <v>9524</v>
      </c>
      <c r="E7770">
        <f t="shared" ca="1" si="1815"/>
        <v>19</v>
      </c>
      <c r="F7770">
        <f t="shared" ca="1" si="1820"/>
        <v>134</v>
      </c>
      <c r="G7770">
        <f t="shared" ca="1" si="1821"/>
        <v>8.4700000000000006</v>
      </c>
      <c r="H7770" t="str">
        <f t="shared" ca="1" si="1822"/>
        <v>Humid</v>
      </c>
      <c r="I7770">
        <f t="shared" ca="1" si="1823"/>
        <v>22</v>
      </c>
      <c r="J7770" t="str">
        <f t="shared" ca="1" si="1824"/>
        <v>No</v>
      </c>
      <c r="K7770" t="str">
        <f t="shared" ca="1" si="1825"/>
        <v>No</v>
      </c>
      <c r="L7770">
        <f t="shared" ca="1" si="1826"/>
        <v>5.9</v>
      </c>
      <c r="M7770">
        <f t="shared" ca="1" si="1827"/>
        <v>308</v>
      </c>
      <c r="N7770">
        <f t="shared" ca="1" si="1828"/>
        <v>1.49</v>
      </c>
      <c r="O7770" t="str">
        <f t="shared" ca="1" si="1829"/>
        <v>Yes</v>
      </c>
    </row>
    <row r="7771" spans="1:15" x14ac:dyDescent="0.3">
      <c r="A7771" s="1">
        <f t="shared" ca="1" si="1816"/>
        <v>45711</v>
      </c>
      <c r="B7771" s="2">
        <f t="shared" ca="1" si="1817"/>
        <v>0.60486111111111107</v>
      </c>
      <c r="C7771" t="str">
        <f t="shared" ca="1" si="1818"/>
        <v>Grishneshwar Temple, Chhatrapati Sambhajinagar</v>
      </c>
      <c r="D7771">
        <f t="shared" ca="1" si="1819"/>
        <v>7669</v>
      </c>
      <c r="E7771">
        <f t="shared" ca="1" si="1815"/>
        <v>558</v>
      </c>
      <c r="F7771">
        <f t="shared" ca="1" si="1820"/>
        <v>400</v>
      </c>
      <c r="G7771">
        <f t="shared" ca="1" si="1821"/>
        <v>14.39</v>
      </c>
      <c r="H7771" t="str">
        <f t="shared" ca="1" si="1822"/>
        <v>Sunny</v>
      </c>
      <c r="I7771">
        <f t="shared" ca="1" si="1823"/>
        <v>20.6</v>
      </c>
      <c r="J7771" t="str">
        <f t="shared" ca="1" si="1824"/>
        <v>No</v>
      </c>
      <c r="K7771" t="str">
        <f t="shared" ca="1" si="1825"/>
        <v>No</v>
      </c>
      <c r="L7771">
        <f t="shared" ca="1" si="1826"/>
        <v>4.9000000000000004</v>
      </c>
      <c r="M7771">
        <f t="shared" ca="1" si="1827"/>
        <v>995</v>
      </c>
      <c r="N7771">
        <f t="shared" ca="1" si="1828"/>
        <v>0.79</v>
      </c>
      <c r="O7771" t="str">
        <f t="shared" ca="1" si="1829"/>
        <v>No</v>
      </c>
    </row>
    <row r="7772" spans="1:15" x14ac:dyDescent="0.3">
      <c r="A7772" s="1">
        <f t="shared" ca="1" si="1816"/>
        <v>46361</v>
      </c>
      <c r="B7772" s="2">
        <f t="shared" ca="1" si="1817"/>
        <v>0.11527777777777778</v>
      </c>
      <c r="C7772" t="str">
        <f t="shared" ca="1" si="1818"/>
        <v>Kashi Vishwanath Temple, Varanasi</v>
      </c>
      <c r="D7772">
        <f t="shared" ca="1" si="1819"/>
        <v>9772</v>
      </c>
      <c r="E7772">
        <f t="shared" ca="1" si="1815"/>
        <v>242</v>
      </c>
      <c r="F7772">
        <f t="shared" ca="1" si="1820"/>
        <v>169</v>
      </c>
      <c r="G7772">
        <f t="shared" ca="1" si="1821"/>
        <v>12.77</v>
      </c>
      <c r="H7772" t="str">
        <f t="shared" ca="1" si="1822"/>
        <v>Hot</v>
      </c>
      <c r="I7772">
        <f t="shared" ca="1" si="1823"/>
        <v>24.4</v>
      </c>
      <c r="J7772" t="str">
        <f t="shared" ca="1" si="1824"/>
        <v>No</v>
      </c>
      <c r="K7772" t="str">
        <f t="shared" ca="1" si="1825"/>
        <v>Yes</v>
      </c>
      <c r="L7772">
        <f t="shared" ca="1" si="1826"/>
        <v>4.2</v>
      </c>
      <c r="M7772">
        <f t="shared" ca="1" si="1827"/>
        <v>2186</v>
      </c>
      <c r="N7772">
        <f t="shared" ca="1" si="1828"/>
        <v>1.28</v>
      </c>
      <c r="O7772" t="str">
        <f t="shared" ca="1" si="1829"/>
        <v>No</v>
      </c>
    </row>
    <row r="7773" spans="1:15" x14ac:dyDescent="0.3">
      <c r="A7773" s="1">
        <f t="shared" ca="1" si="1816"/>
        <v>46283</v>
      </c>
      <c r="B7773" s="2">
        <f t="shared" ca="1" si="1817"/>
        <v>0.84375</v>
      </c>
      <c r="C7773" t="str">
        <f t="shared" ca="1" si="1818"/>
        <v>Golden Temple, Amritsar</v>
      </c>
      <c r="D7773">
        <f t="shared" ca="1" si="1819"/>
        <v>11255</v>
      </c>
      <c r="E7773">
        <f t="shared" ca="1" si="1815"/>
        <v>274</v>
      </c>
      <c r="F7773">
        <f t="shared" ca="1" si="1820"/>
        <v>307</v>
      </c>
      <c r="G7773">
        <f t="shared" ca="1" si="1821"/>
        <v>1.88</v>
      </c>
      <c r="H7773" t="str">
        <f t="shared" ca="1" si="1822"/>
        <v>Humid</v>
      </c>
      <c r="I7773">
        <f t="shared" ca="1" si="1823"/>
        <v>34.4</v>
      </c>
      <c r="J7773" t="str">
        <f t="shared" ca="1" si="1824"/>
        <v>No</v>
      </c>
      <c r="K7773" t="str">
        <f t="shared" ca="1" si="1825"/>
        <v>Yes</v>
      </c>
      <c r="L7773">
        <f t="shared" ca="1" si="1826"/>
        <v>10.6</v>
      </c>
      <c r="M7773">
        <f t="shared" ca="1" si="1827"/>
        <v>1317</v>
      </c>
      <c r="N7773">
        <f t="shared" ca="1" si="1828"/>
        <v>2.0299999999999998</v>
      </c>
      <c r="O7773" t="str">
        <f t="shared" ca="1" si="1829"/>
        <v>No</v>
      </c>
    </row>
    <row r="7774" spans="1:15" x14ac:dyDescent="0.3">
      <c r="A7774" s="1">
        <f t="shared" ca="1" si="1816"/>
        <v>45911</v>
      </c>
      <c r="B7774" s="2">
        <f t="shared" ca="1" si="1817"/>
        <v>0.97222222222222221</v>
      </c>
      <c r="C7774" t="str">
        <f t="shared" ca="1" si="1818"/>
        <v>Shri Siddhivinayak Temple, Mumbai</v>
      </c>
      <c r="D7774">
        <f t="shared" ca="1" si="1819"/>
        <v>6710</v>
      </c>
      <c r="E7774">
        <f t="shared" ca="1" si="1815"/>
        <v>209</v>
      </c>
      <c r="F7774">
        <f t="shared" ca="1" si="1820"/>
        <v>456</v>
      </c>
      <c r="G7774">
        <f t="shared" ca="1" si="1821"/>
        <v>8.7100000000000009</v>
      </c>
      <c r="H7774" t="str">
        <f t="shared" ca="1" si="1822"/>
        <v>Humid</v>
      </c>
      <c r="I7774">
        <f t="shared" ca="1" si="1823"/>
        <v>21.4</v>
      </c>
      <c r="J7774" t="str">
        <f t="shared" ca="1" si="1824"/>
        <v>No</v>
      </c>
      <c r="K7774" t="str">
        <f t="shared" ca="1" si="1825"/>
        <v>No</v>
      </c>
      <c r="L7774">
        <f t="shared" ca="1" si="1826"/>
        <v>5.7</v>
      </c>
      <c r="M7774">
        <f t="shared" ca="1" si="1827"/>
        <v>1244</v>
      </c>
      <c r="N7774">
        <f t="shared" ca="1" si="1828"/>
        <v>2.0299999999999998</v>
      </c>
      <c r="O7774" t="str">
        <f t="shared" ca="1" si="1829"/>
        <v>No</v>
      </c>
    </row>
    <row r="7775" spans="1:15" x14ac:dyDescent="0.3">
      <c r="A7775" s="1">
        <f t="shared" ca="1" si="1816"/>
        <v>45433</v>
      </c>
      <c r="B7775" s="2">
        <f t="shared" ca="1" si="1817"/>
        <v>0.33819444444444446</v>
      </c>
      <c r="C7775" t="str">
        <f t="shared" ca="1" si="1818"/>
        <v>Somnath Temple, Gujarat</v>
      </c>
      <c r="D7775">
        <f t="shared" ca="1" si="1819"/>
        <v>11729</v>
      </c>
      <c r="E7775">
        <f t="shared" ca="1" si="1815"/>
        <v>43</v>
      </c>
      <c r="F7775">
        <f t="shared" ca="1" si="1820"/>
        <v>231</v>
      </c>
      <c r="G7775">
        <f t="shared" ca="1" si="1821"/>
        <v>9.7899999999999991</v>
      </c>
      <c r="H7775" t="str">
        <f t="shared" ca="1" si="1822"/>
        <v>Hot</v>
      </c>
      <c r="I7775">
        <f t="shared" ca="1" si="1823"/>
        <v>28.1</v>
      </c>
      <c r="J7775" t="str">
        <f t="shared" ca="1" si="1824"/>
        <v>Yes</v>
      </c>
      <c r="K7775" t="str">
        <f t="shared" ca="1" si="1825"/>
        <v>Yes</v>
      </c>
      <c r="L7775">
        <f t="shared" ca="1" si="1826"/>
        <v>7.8</v>
      </c>
      <c r="M7775">
        <f t="shared" ca="1" si="1827"/>
        <v>2773</v>
      </c>
      <c r="N7775">
        <f t="shared" ca="1" si="1828"/>
        <v>1.36</v>
      </c>
      <c r="O7775" t="str">
        <f t="shared" ca="1" si="1829"/>
        <v>Yes</v>
      </c>
    </row>
    <row r="7776" spans="1:15" x14ac:dyDescent="0.3">
      <c r="A7776" s="1">
        <f t="shared" ca="1" si="1816"/>
        <v>45995</v>
      </c>
      <c r="B7776" s="2">
        <f t="shared" ca="1" si="1817"/>
        <v>0.73611111111111116</v>
      </c>
      <c r="C7776" t="str">
        <f t="shared" ca="1" si="1818"/>
        <v>Shirdi Sai Baba Temple, Shirdi</v>
      </c>
      <c r="D7776">
        <f t="shared" ca="1" si="1819"/>
        <v>7715</v>
      </c>
      <c r="E7776">
        <f t="shared" ca="1" si="1815"/>
        <v>587</v>
      </c>
      <c r="F7776">
        <f t="shared" ca="1" si="1820"/>
        <v>454</v>
      </c>
      <c r="G7776">
        <f t="shared" ca="1" si="1821"/>
        <v>14.65</v>
      </c>
      <c r="H7776" t="str">
        <f t="shared" ca="1" si="1822"/>
        <v>Hot</v>
      </c>
      <c r="I7776">
        <f t="shared" ca="1" si="1823"/>
        <v>36.5</v>
      </c>
      <c r="J7776" t="str">
        <f t="shared" ca="1" si="1824"/>
        <v>Yes</v>
      </c>
      <c r="K7776" t="str">
        <f t="shared" ca="1" si="1825"/>
        <v>No</v>
      </c>
      <c r="L7776">
        <f t="shared" ca="1" si="1826"/>
        <v>6.8</v>
      </c>
      <c r="M7776">
        <f t="shared" ca="1" si="1827"/>
        <v>328</v>
      </c>
      <c r="N7776">
        <f t="shared" ca="1" si="1828"/>
        <v>2.2400000000000002</v>
      </c>
      <c r="O7776" t="str">
        <f t="shared" ca="1" si="1829"/>
        <v>Yes</v>
      </c>
    </row>
    <row r="7777" spans="1:15" x14ac:dyDescent="0.3">
      <c r="A7777" s="1">
        <f t="shared" ca="1" si="1816"/>
        <v>46022</v>
      </c>
      <c r="B7777" s="2">
        <f t="shared" ca="1" si="1817"/>
        <v>0.30138888888888887</v>
      </c>
      <c r="C7777" t="str">
        <f t="shared" ca="1" si="1818"/>
        <v>Shirdi Sai Baba Temple, Shirdi</v>
      </c>
      <c r="D7777">
        <f t="shared" ca="1" si="1819"/>
        <v>109</v>
      </c>
      <c r="E7777">
        <f t="shared" ca="1" si="1815"/>
        <v>489</v>
      </c>
      <c r="F7777">
        <f t="shared" ca="1" si="1820"/>
        <v>268</v>
      </c>
      <c r="G7777">
        <f t="shared" ca="1" si="1821"/>
        <v>9.99</v>
      </c>
      <c r="H7777" t="str">
        <f t="shared" ca="1" si="1822"/>
        <v>Sunny</v>
      </c>
      <c r="I7777">
        <f t="shared" ca="1" si="1823"/>
        <v>31.5</v>
      </c>
      <c r="J7777" t="str">
        <f t="shared" ca="1" si="1824"/>
        <v>Yes</v>
      </c>
      <c r="K7777" t="str">
        <f t="shared" ca="1" si="1825"/>
        <v>Yes</v>
      </c>
      <c r="L7777">
        <f t="shared" ca="1" si="1826"/>
        <v>9</v>
      </c>
      <c r="M7777">
        <f t="shared" ca="1" si="1827"/>
        <v>1255</v>
      </c>
      <c r="N7777">
        <f t="shared" ca="1" si="1828"/>
        <v>1.8</v>
      </c>
      <c r="O7777" t="str">
        <f t="shared" ca="1" si="1829"/>
        <v>No</v>
      </c>
    </row>
    <row r="7778" spans="1:15" x14ac:dyDescent="0.3">
      <c r="A7778" s="1">
        <f t="shared" ca="1" si="1816"/>
        <v>46026</v>
      </c>
      <c r="B7778" s="2">
        <f t="shared" ca="1" si="1817"/>
        <v>0.80138888888888893</v>
      </c>
      <c r="C7778" t="str">
        <f t="shared" ca="1" si="1818"/>
        <v>Tirumala Tirupati Temple, Tirupati</v>
      </c>
      <c r="D7778">
        <f t="shared" ca="1" si="1819"/>
        <v>11858</v>
      </c>
      <c r="E7778">
        <f t="shared" ca="1" si="1815"/>
        <v>120</v>
      </c>
      <c r="F7778">
        <f t="shared" ca="1" si="1820"/>
        <v>254</v>
      </c>
      <c r="G7778">
        <f t="shared" ca="1" si="1821"/>
        <v>1.81</v>
      </c>
      <c r="H7778" t="str">
        <f t="shared" ca="1" si="1822"/>
        <v>Sunny</v>
      </c>
      <c r="I7778">
        <f t="shared" ca="1" si="1823"/>
        <v>18.899999999999999</v>
      </c>
      <c r="J7778" t="str">
        <f t="shared" ca="1" si="1824"/>
        <v>No</v>
      </c>
      <c r="K7778" t="str">
        <f t="shared" ca="1" si="1825"/>
        <v>No</v>
      </c>
      <c r="L7778">
        <f t="shared" ca="1" si="1826"/>
        <v>6</v>
      </c>
      <c r="M7778">
        <f t="shared" ca="1" si="1827"/>
        <v>1487</v>
      </c>
      <c r="N7778">
        <f t="shared" ca="1" si="1828"/>
        <v>0.56000000000000005</v>
      </c>
      <c r="O7778" t="str">
        <f t="shared" ca="1" si="1829"/>
        <v>No</v>
      </c>
    </row>
    <row r="7779" spans="1:15" x14ac:dyDescent="0.3">
      <c r="A7779" s="1">
        <f t="shared" ca="1" si="1816"/>
        <v>45335</v>
      </c>
      <c r="B7779" s="2">
        <f t="shared" ca="1" si="1817"/>
        <v>0.67638888888888893</v>
      </c>
      <c r="C7779" t="str">
        <f t="shared" ca="1" si="1818"/>
        <v>Shree Mahakaleshwar Temple, Ujjain</v>
      </c>
      <c r="D7779">
        <f t="shared" ca="1" si="1819"/>
        <v>3278</v>
      </c>
      <c r="E7779">
        <f t="shared" ca="1" si="1815"/>
        <v>117</v>
      </c>
      <c r="F7779">
        <f t="shared" ca="1" si="1820"/>
        <v>399</v>
      </c>
      <c r="G7779">
        <f t="shared" ca="1" si="1821"/>
        <v>4.22</v>
      </c>
      <c r="H7779" t="str">
        <f t="shared" ca="1" si="1822"/>
        <v>Hot</v>
      </c>
      <c r="I7779">
        <f t="shared" ca="1" si="1823"/>
        <v>28.2</v>
      </c>
      <c r="J7779" t="str">
        <f t="shared" ca="1" si="1824"/>
        <v>No</v>
      </c>
      <c r="K7779" t="str">
        <f t="shared" ca="1" si="1825"/>
        <v>No</v>
      </c>
      <c r="L7779">
        <f t="shared" ca="1" si="1826"/>
        <v>6.8</v>
      </c>
      <c r="M7779">
        <f t="shared" ca="1" si="1827"/>
        <v>2227</v>
      </c>
      <c r="N7779">
        <f t="shared" ca="1" si="1828"/>
        <v>0.8</v>
      </c>
      <c r="O7779" t="str">
        <f t="shared" ca="1" si="1829"/>
        <v>Yes</v>
      </c>
    </row>
    <row r="7780" spans="1:15" x14ac:dyDescent="0.3">
      <c r="A7780" s="1">
        <f t="shared" ca="1" si="1816"/>
        <v>45719</v>
      </c>
      <c r="B7780" s="2">
        <f t="shared" ca="1" si="1817"/>
        <v>0.10277777777777777</v>
      </c>
      <c r="C7780" t="str">
        <f t="shared" ca="1" si="1818"/>
        <v>Grishneshwar Temple, Chhatrapati Sambhajinagar</v>
      </c>
      <c r="D7780">
        <f t="shared" ca="1" si="1819"/>
        <v>6486</v>
      </c>
      <c r="E7780">
        <f t="shared" ca="1" si="1815"/>
        <v>363</v>
      </c>
      <c r="F7780">
        <f t="shared" ca="1" si="1820"/>
        <v>361</v>
      </c>
      <c r="G7780">
        <f t="shared" ca="1" si="1821"/>
        <v>11.7</v>
      </c>
      <c r="H7780" t="str">
        <f t="shared" ca="1" si="1822"/>
        <v>Cloudy</v>
      </c>
      <c r="I7780">
        <f t="shared" ca="1" si="1823"/>
        <v>35</v>
      </c>
      <c r="J7780" t="str">
        <f t="shared" ca="1" si="1824"/>
        <v>No</v>
      </c>
      <c r="K7780" t="str">
        <f t="shared" ca="1" si="1825"/>
        <v>No</v>
      </c>
      <c r="L7780">
        <f t="shared" ca="1" si="1826"/>
        <v>9.5</v>
      </c>
      <c r="M7780">
        <f t="shared" ca="1" si="1827"/>
        <v>406</v>
      </c>
      <c r="N7780">
        <f t="shared" ca="1" si="1828"/>
        <v>0.81</v>
      </c>
      <c r="O7780" t="str">
        <f t="shared" ca="1" si="1829"/>
        <v>No</v>
      </c>
    </row>
    <row r="7781" spans="1:15" x14ac:dyDescent="0.3">
      <c r="A7781" s="1">
        <f t="shared" ca="1" si="1816"/>
        <v>45805</v>
      </c>
      <c r="B7781" s="2">
        <f t="shared" ca="1" si="1817"/>
        <v>0.11944444444444445</v>
      </c>
      <c r="C7781" t="str">
        <f t="shared" ca="1" si="1818"/>
        <v>Bhimashankar Temple, Maharashtra</v>
      </c>
      <c r="D7781">
        <f t="shared" ca="1" si="1819"/>
        <v>5118</v>
      </c>
      <c r="E7781">
        <f t="shared" ca="1" si="1815"/>
        <v>338</v>
      </c>
      <c r="F7781">
        <f t="shared" ca="1" si="1820"/>
        <v>367</v>
      </c>
      <c r="G7781">
        <f t="shared" ca="1" si="1821"/>
        <v>1.41</v>
      </c>
      <c r="H7781" t="str">
        <f t="shared" ca="1" si="1822"/>
        <v>Sunny</v>
      </c>
      <c r="I7781">
        <f t="shared" ca="1" si="1823"/>
        <v>36.700000000000003</v>
      </c>
      <c r="J7781" t="str">
        <f t="shared" ca="1" si="1824"/>
        <v>No</v>
      </c>
      <c r="K7781" t="str">
        <f t="shared" ca="1" si="1825"/>
        <v>Yes</v>
      </c>
      <c r="L7781">
        <f t="shared" ca="1" si="1826"/>
        <v>6.1</v>
      </c>
      <c r="M7781">
        <f t="shared" ca="1" si="1827"/>
        <v>556</v>
      </c>
      <c r="N7781">
        <f t="shared" ca="1" si="1828"/>
        <v>2.21</v>
      </c>
      <c r="O7781" t="str">
        <f t="shared" ca="1" si="1829"/>
        <v>No</v>
      </c>
    </row>
    <row r="7782" spans="1:15" x14ac:dyDescent="0.3">
      <c r="A7782" s="1">
        <f t="shared" ca="1" si="1816"/>
        <v>45893</v>
      </c>
      <c r="B7782" s="2">
        <f t="shared" ca="1" si="1817"/>
        <v>0.1736111111111111</v>
      </c>
      <c r="C7782" t="str">
        <f t="shared" ca="1" si="1818"/>
        <v>Shirdi Sai Baba Temple, Shirdi</v>
      </c>
      <c r="D7782">
        <f t="shared" ca="1" si="1819"/>
        <v>13628</v>
      </c>
      <c r="E7782">
        <f t="shared" ca="1" si="1815"/>
        <v>522</v>
      </c>
      <c r="F7782">
        <f t="shared" ca="1" si="1820"/>
        <v>159</v>
      </c>
      <c r="G7782">
        <f t="shared" ca="1" si="1821"/>
        <v>2.4500000000000002</v>
      </c>
      <c r="H7782" t="str">
        <f t="shared" ca="1" si="1822"/>
        <v>Hot</v>
      </c>
      <c r="I7782">
        <f t="shared" ca="1" si="1823"/>
        <v>37.6</v>
      </c>
      <c r="J7782" t="str">
        <f t="shared" ca="1" si="1824"/>
        <v>No</v>
      </c>
      <c r="K7782" t="str">
        <f t="shared" ca="1" si="1825"/>
        <v>Yes</v>
      </c>
      <c r="L7782">
        <f t="shared" ca="1" si="1826"/>
        <v>8.8000000000000007</v>
      </c>
      <c r="M7782">
        <f t="shared" ca="1" si="1827"/>
        <v>509</v>
      </c>
      <c r="N7782">
        <f t="shared" ca="1" si="1828"/>
        <v>2.14</v>
      </c>
      <c r="O7782" t="str">
        <f t="shared" ca="1" si="1829"/>
        <v>No</v>
      </c>
    </row>
    <row r="7783" spans="1:15" x14ac:dyDescent="0.3">
      <c r="A7783" s="1">
        <f t="shared" ca="1" si="1816"/>
        <v>46005</v>
      </c>
      <c r="B7783" s="2">
        <f t="shared" ca="1" si="1817"/>
        <v>0.55347222222222225</v>
      </c>
      <c r="C7783" t="str">
        <f t="shared" ca="1" si="1818"/>
        <v>Grishneshwar Temple, Chhatrapati Sambhajinagar</v>
      </c>
      <c r="D7783">
        <f t="shared" ca="1" si="1819"/>
        <v>7741</v>
      </c>
      <c r="E7783">
        <f t="shared" ca="1" si="1815"/>
        <v>127</v>
      </c>
      <c r="F7783">
        <f t="shared" ca="1" si="1820"/>
        <v>285</v>
      </c>
      <c r="G7783">
        <f t="shared" ca="1" si="1821"/>
        <v>1.25</v>
      </c>
      <c r="H7783" t="str">
        <f t="shared" ca="1" si="1822"/>
        <v>Humid</v>
      </c>
      <c r="I7783">
        <f t="shared" ca="1" si="1823"/>
        <v>41.2</v>
      </c>
      <c r="J7783" t="str">
        <f t="shared" ca="1" si="1824"/>
        <v>No</v>
      </c>
      <c r="K7783" t="str">
        <f t="shared" ca="1" si="1825"/>
        <v>No</v>
      </c>
      <c r="L7783">
        <f t="shared" ca="1" si="1826"/>
        <v>5.3</v>
      </c>
      <c r="M7783">
        <f t="shared" ca="1" si="1827"/>
        <v>319</v>
      </c>
      <c r="N7783">
        <f t="shared" ca="1" si="1828"/>
        <v>0.95</v>
      </c>
      <c r="O7783" t="str">
        <f t="shared" ca="1" si="1829"/>
        <v>Yes</v>
      </c>
    </row>
    <row r="7784" spans="1:15" x14ac:dyDescent="0.3">
      <c r="A7784" s="1">
        <f t="shared" ca="1" si="1816"/>
        <v>45749</v>
      </c>
      <c r="B7784" s="2">
        <f t="shared" ca="1" si="1817"/>
        <v>0.99027777777777781</v>
      </c>
      <c r="C7784" t="str">
        <f t="shared" ca="1" si="1818"/>
        <v>Jagannath Temple, Puri</v>
      </c>
      <c r="D7784">
        <f t="shared" ca="1" si="1819"/>
        <v>4327</v>
      </c>
      <c r="E7784">
        <f t="shared" ca="1" si="1815"/>
        <v>164</v>
      </c>
      <c r="F7784">
        <f t="shared" ca="1" si="1820"/>
        <v>330</v>
      </c>
      <c r="G7784">
        <f t="shared" ca="1" si="1821"/>
        <v>13.38</v>
      </c>
      <c r="H7784" t="str">
        <f t="shared" ca="1" si="1822"/>
        <v>Hot</v>
      </c>
      <c r="I7784">
        <f t="shared" ca="1" si="1823"/>
        <v>27.9</v>
      </c>
      <c r="J7784" t="str">
        <f t="shared" ca="1" si="1824"/>
        <v>No</v>
      </c>
      <c r="K7784" t="str">
        <f t="shared" ca="1" si="1825"/>
        <v>No</v>
      </c>
      <c r="L7784">
        <f t="shared" ca="1" si="1826"/>
        <v>10.9</v>
      </c>
      <c r="M7784">
        <f t="shared" ca="1" si="1827"/>
        <v>2761</v>
      </c>
      <c r="N7784">
        <f t="shared" ca="1" si="1828"/>
        <v>0.47</v>
      </c>
      <c r="O7784" t="str">
        <f t="shared" ca="1" si="1829"/>
        <v>No</v>
      </c>
    </row>
    <row r="7785" spans="1:15" x14ac:dyDescent="0.3">
      <c r="A7785" s="1">
        <f t="shared" ca="1" si="1816"/>
        <v>46213</v>
      </c>
      <c r="B7785" s="2">
        <f t="shared" ca="1" si="1817"/>
        <v>0.8881944444444444</v>
      </c>
      <c r="C7785" t="str">
        <f t="shared" ca="1" si="1818"/>
        <v>Tirumala Tirupati Temple, Tirupati</v>
      </c>
      <c r="D7785">
        <f t="shared" ca="1" si="1819"/>
        <v>1028</v>
      </c>
      <c r="E7785">
        <f t="shared" ca="1" si="1815"/>
        <v>140</v>
      </c>
      <c r="F7785">
        <f t="shared" ca="1" si="1820"/>
        <v>172</v>
      </c>
      <c r="G7785">
        <f t="shared" ca="1" si="1821"/>
        <v>1.23</v>
      </c>
      <c r="H7785" t="str">
        <f t="shared" ca="1" si="1822"/>
        <v>Humid</v>
      </c>
      <c r="I7785">
        <f t="shared" ca="1" si="1823"/>
        <v>26.3</v>
      </c>
      <c r="J7785" t="str">
        <f t="shared" ca="1" si="1824"/>
        <v>No</v>
      </c>
      <c r="K7785" t="str">
        <f t="shared" ca="1" si="1825"/>
        <v>No</v>
      </c>
      <c r="L7785">
        <f t="shared" ca="1" si="1826"/>
        <v>3.8</v>
      </c>
      <c r="M7785">
        <f t="shared" ca="1" si="1827"/>
        <v>879</v>
      </c>
      <c r="N7785">
        <f t="shared" ca="1" si="1828"/>
        <v>0.35</v>
      </c>
      <c r="O7785" t="str">
        <f t="shared" ca="1" si="1829"/>
        <v>No</v>
      </c>
    </row>
    <row r="7786" spans="1:15" x14ac:dyDescent="0.3">
      <c r="A7786" s="1">
        <f t="shared" ca="1" si="1816"/>
        <v>46342</v>
      </c>
      <c r="B7786" s="2">
        <f t="shared" ca="1" si="1817"/>
        <v>0.63611111111111107</v>
      </c>
      <c r="C7786" t="str">
        <f t="shared" ca="1" si="1818"/>
        <v>Tulja Bhavani Temple, Tuljapur</v>
      </c>
      <c r="D7786">
        <f t="shared" ca="1" si="1819"/>
        <v>11448</v>
      </c>
      <c r="E7786">
        <f t="shared" ref="E7786:E7849" ca="1" si="1830">RANDBETWEEN(10,600)</f>
        <v>250</v>
      </c>
      <c r="F7786">
        <f t="shared" ca="1" si="1820"/>
        <v>439</v>
      </c>
      <c r="G7786">
        <f t="shared" ca="1" si="1821"/>
        <v>6.97</v>
      </c>
      <c r="H7786" t="str">
        <f t="shared" ca="1" si="1822"/>
        <v>Sunny</v>
      </c>
      <c r="I7786">
        <f t="shared" ca="1" si="1823"/>
        <v>27.1</v>
      </c>
      <c r="J7786" t="str">
        <f t="shared" ca="1" si="1824"/>
        <v>No</v>
      </c>
      <c r="K7786" t="str">
        <f t="shared" ca="1" si="1825"/>
        <v>No</v>
      </c>
      <c r="L7786">
        <f t="shared" ca="1" si="1826"/>
        <v>2.2000000000000002</v>
      </c>
      <c r="M7786">
        <f t="shared" ca="1" si="1827"/>
        <v>1444</v>
      </c>
      <c r="N7786">
        <f t="shared" ca="1" si="1828"/>
        <v>2.04</v>
      </c>
      <c r="O7786" t="str">
        <f t="shared" ca="1" si="1829"/>
        <v>Yes</v>
      </c>
    </row>
    <row r="7787" spans="1:15" x14ac:dyDescent="0.3">
      <c r="A7787" s="1">
        <f t="shared" ca="1" si="1816"/>
        <v>46370</v>
      </c>
      <c r="B7787" s="2">
        <f t="shared" ca="1" si="1817"/>
        <v>0.55972222222222223</v>
      </c>
      <c r="C7787" t="str">
        <f t="shared" ca="1" si="1818"/>
        <v>Tulja Bhavani Temple, Tuljapur</v>
      </c>
      <c r="D7787">
        <f t="shared" ca="1" si="1819"/>
        <v>12477</v>
      </c>
      <c r="E7787">
        <f t="shared" ca="1" si="1830"/>
        <v>235</v>
      </c>
      <c r="F7787">
        <f t="shared" ca="1" si="1820"/>
        <v>23</v>
      </c>
      <c r="G7787">
        <f t="shared" ca="1" si="1821"/>
        <v>14.04</v>
      </c>
      <c r="H7787" t="str">
        <f t="shared" ca="1" si="1822"/>
        <v>Sunny</v>
      </c>
      <c r="I7787">
        <f t="shared" ca="1" si="1823"/>
        <v>25.7</v>
      </c>
      <c r="J7787" t="str">
        <f t="shared" ca="1" si="1824"/>
        <v>No</v>
      </c>
      <c r="K7787" t="str">
        <f t="shared" ca="1" si="1825"/>
        <v>No</v>
      </c>
      <c r="L7787">
        <f t="shared" ca="1" si="1826"/>
        <v>7.4</v>
      </c>
      <c r="M7787">
        <f t="shared" ca="1" si="1827"/>
        <v>422</v>
      </c>
      <c r="N7787">
        <f t="shared" ca="1" si="1828"/>
        <v>0.66</v>
      </c>
      <c r="O7787" t="str">
        <f t="shared" ca="1" si="1829"/>
        <v>No</v>
      </c>
    </row>
    <row r="7788" spans="1:15" x14ac:dyDescent="0.3">
      <c r="A7788" s="1">
        <f t="shared" ca="1" si="1816"/>
        <v>46024</v>
      </c>
      <c r="B7788" s="2">
        <f t="shared" ca="1" si="1817"/>
        <v>0.05</v>
      </c>
      <c r="C7788" t="str">
        <f t="shared" ca="1" si="1818"/>
        <v>Grishneshwar Temple, Chhatrapati Sambhajinagar</v>
      </c>
      <c r="D7788">
        <f t="shared" ca="1" si="1819"/>
        <v>3278</v>
      </c>
      <c r="E7788">
        <f t="shared" ca="1" si="1830"/>
        <v>471</v>
      </c>
      <c r="F7788">
        <f t="shared" ca="1" si="1820"/>
        <v>428</v>
      </c>
      <c r="G7788">
        <f t="shared" ca="1" si="1821"/>
        <v>10.75</v>
      </c>
      <c r="H7788" t="str">
        <f t="shared" ca="1" si="1822"/>
        <v>Rainy</v>
      </c>
      <c r="I7788">
        <f t="shared" ca="1" si="1823"/>
        <v>30.3</v>
      </c>
      <c r="J7788" t="str">
        <f t="shared" ca="1" si="1824"/>
        <v>No</v>
      </c>
      <c r="K7788" t="str">
        <f t="shared" ca="1" si="1825"/>
        <v>No</v>
      </c>
      <c r="L7788">
        <f t="shared" ca="1" si="1826"/>
        <v>3</v>
      </c>
      <c r="M7788">
        <f t="shared" ca="1" si="1827"/>
        <v>1288</v>
      </c>
      <c r="N7788">
        <f t="shared" ca="1" si="1828"/>
        <v>1.32</v>
      </c>
      <c r="O7788" t="str">
        <f t="shared" ca="1" si="1829"/>
        <v>No</v>
      </c>
    </row>
    <row r="7789" spans="1:15" x14ac:dyDescent="0.3">
      <c r="A7789" s="1">
        <f t="shared" ca="1" si="1816"/>
        <v>45371</v>
      </c>
      <c r="B7789" s="2">
        <f t="shared" ca="1" si="1817"/>
        <v>0.41180555555555554</v>
      </c>
      <c r="C7789" t="str">
        <f t="shared" ca="1" si="1818"/>
        <v>Kashi Vishwanath Temple, Varanasi</v>
      </c>
      <c r="D7789">
        <f t="shared" ca="1" si="1819"/>
        <v>6132</v>
      </c>
      <c r="E7789">
        <f t="shared" ca="1" si="1830"/>
        <v>459</v>
      </c>
      <c r="F7789">
        <f t="shared" ca="1" si="1820"/>
        <v>436</v>
      </c>
      <c r="G7789">
        <f t="shared" ca="1" si="1821"/>
        <v>8.1199999999999992</v>
      </c>
      <c r="H7789" t="str">
        <f t="shared" ca="1" si="1822"/>
        <v>Sunny</v>
      </c>
      <c r="I7789">
        <f t="shared" ca="1" si="1823"/>
        <v>31.3</v>
      </c>
      <c r="J7789" t="str">
        <f t="shared" ca="1" si="1824"/>
        <v>No</v>
      </c>
      <c r="K7789" t="str">
        <f t="shared" ca="1" si="1825"/>
        <v>Yes</v>
      </c>
      <c r="L7789">
        <f t="shared" ca="1" si="1826"/>
        <v>8.8000000000000007</v>
      </c>
      <c r="M7789">
        <f t="shared" ca="1" si="1827"/>
        <v>2997</v>
      </c>
      <c r="N7789">
        <f t="shared" ca="1" si="1828"/>
        <v>1.22</v>
      </c>
      <c r="O7789" t="str">
        <f t="shared" ca="1" si="1829"/>
        <v>No</v>
      </c>
    </row>
    <row r="7790" spans="1:15" x14ac:dyDescent="0.3">
      <c r="A7790" s="1">
        <f t="shared" ca="1" si="1816"/>
        <v>45780</v>
      </c>
      <c r="B7790" s="2">
        <f t="shared" ca="1" si="1817"/>
        <v>0.69722222222222219</v>
      </c>
      <c r="C7790" t="str">
        <f t="shared" ca="1" si="1818"/>
        <v>Grishneshwar Temple, Chhatrapati Sambhajinagar</v>
      </c>
      <c r="D7790">
        <f t="shared" ca="1" si="1819"/>
        <v>11807</v>
      </c>
      <c r="E7790">
        <f t="shared" ca="1" si="1830"/>
        <v>580</v>
      </c>
      <c r="F7790">
        <f t="shared" ca="1" si="1820"/>
        <v>305</v>
      </c>
      <c r="G7790">
        <f t="shared" ca="1" si="1821"/>
        <v>5.66</v>
      </c>
      <c r="H7790" t="str">
        <f t="shared" ca="1" si="1822"/>
        <v>Rainy</v>
      </c>
      <c r="I7790">
        <f t="shared" ca="1" si="1823"/>
        <v>27.2</v>
      </c>
      <c r="J7790" t="str">
        <f t="shared" ca="1" si="1824"/>
        <v>No</v>
      </c>
      <c r="K7790" t="str">
        <f t="shared" ca="1" si="1825"/>
        <v>Yes</v>
      </c>
      <c r="L7790">
        <f t="shared" ca="1" si="1826"/>
        <v>6.4</v>
      </c>
      <c r="M7790">
        <f t="shared" ca="1" si="1827"/>
        <v>2141</v>
      </c>
      <c r="N7790">
        <f t="shared" ca="1" si="1828"/>
        <v>0.52</v>
      </c>
      <c r="O7790" t="str">
        <f t="shared" ca="1" si="1829"/>
        <v>No</v>
      </c>
    </row>
    <row r="7791" spans="1:15" x14ac:dyDescent="0.3">
      <c r="A7791" s="1">
        <f t="shared" ca="1" si="1816"/>
        <v>46308</v>
      </c>
      <c r="B7791" s="2">
        <f t="shared" ca="1" si="1817"/>
        <v>0.98541666666666672</v>
      </c>
      <c r="C7791" t="str">
        <f t="shared" ca="1" si="1818"/>
        <v>Dagdusheth Halwai Ganpati Temple, Pune</v>
      </c>
      <c r="D7791">
        <f t="shared" ca="1" si="1819"/>
        <v>13184</v>
      </c>
      <c r="E7791">
        <f t="shared" ca="1" si="1830"/>
        <v>359</v>
      </c>
      <c r="F7791">
        <f t="shared" ca="1" si="1820"/>
        <v>355</v>
      </c>
      <c r="G7791">
        <f t="shared" ca="1" si="1821"/>
        <v>12.67</v>
      </c>
      <c r="H7791" t="str">
        <f t="shared" ca="1" si="1822"/>
        <v>Hot</v>
      </c>
      <c r="I7791">
        <f t="shared" ca="1" si="1823"/>
        <v>18.7</v>
      </c>
      <c r="J7791" t="str">
        <f t="shared" ca="1" si="1824"/>
        <v>No</v>
      </c>
      <c r="K7791" t="str">
        <f t="shared" ca="1" si="1825"/>
        <v>No</v>
      </c>
      <c r="L7791">
        <f t="shared" ca="1" si="1826"/>
        <v>4.5999999999999996</v>
      </c>
      <c r="M7791">
        <f t="shared" ca="1" si="1827"/>
        <v>2531</v>
      </c>
      <c r="N7791">
        <f t="shared" ca="1" si="1828"/>
        <v>1.6</v>
      </c>
      <c r="O7791" t="str">
        <f t="shared" ca="1" si="1829"/>
        <v>Yes</v>
      </c>
    </row>
    <row r="7792" spans="1:15" x14ac:dyDescent="0.3">
      <c r="A7792" s="1">
        <f t="shared" ca="1" si="1816"/>
        <v>45754</v>
      </c>
      <c r="B7792" s="2">
        <f t="shared" ca="1" si="1817"/>
        <v>0.12291666666666666</v>
      </c>
      <c r="C7792" t="str">
        <f t="shared" ca="1" si="1818"/>
        <v>Shree Mahakaleshwar Temple, Ujjain</v>
      </c>
      <c r="D7792">
        <f t="shared" ca="1" si="1819"/>
        <v>5248</v>
      </c>
      <c r="E7792">
        <f t="shared" ca="1" si="1830"/>
        <v>509</v>
      </c>
      <c r="F7792">
        <f t="shared" ca="1" si="1820"/>
        <v>375</v>
      </c>
      <c r="G7792">
        <f t="shared" ca="1" si="1821"/>
        <v>7.23</v>
      </c>
      <c r="H7792" t="str">
        <f t="shared" ca="1" si="1822"/>
        <v>Humid</v>
      </c>
      <c r="I7792">
        <f t="shared" ca="1" si="1823"/>
        <v>41.1</v>
      </c>
      <c r="J7792" t="str">
        <f t="shared" ca="1" si="1824"/>
        <v>No</v>
      </c>
      <c r="K7792" t="str">
        <f t="shared" ca="1" si="1825"/>
        <v>Yes</v>
      </c>
      <c r="L7792">
        <f t="shared" ca="1" si="1826"/>
        <v>7.2</v>
      </c>
      <c r="M7792">
        <f t="shared" ca="1" si="1827"/>
        <v>1828</v>
      </c>
      <c r="N7792">
        <f t="shared" ca="1" si="1828"/>
        <v>0.75</v>
      </c>
      <c r="O7792" t="str">
        <f t="shared" ca="1" si="1829"/>
        <v>No</v>
      </c>
    </row>
    <row r="7793" spans="1:15" x14ac:dyDescent="0.3">
      <c r="A7793" s="1">
        <f t="shared" ca="1" si="1816"/>
        <v>45333</v>
      </c>
      <c r="B7793" s="2">
        <f t="shared" ca="1" si="1817"/>
        <v>0.13125000000000001</v>
      </c>
      <c r="C7793" t="str">
        <f t="shared" ca="1" si="1818"/>
        <v>Golden Temple, Amritsar</v>
      </c>
      <c r="D7793">
        <f t="shared" ca="1" si="1819"/>
        <v>8175</v>
      </c>
      <c r="E7793">
        <f t="shared" ca="1" si="1830"/>
        <v>439</v>
      </c>
      <c r="F7793">
        <f t="shared" ca="1" si="1820"/>
        <v>459</v>
      </c>
      <c r="G7793">
        <f t="shared" ca="1" si="1821"/>
        <v>5.47</v>
      </c>
      <c r="H7793" t="str">
        <f t="shared" ca="1" si="1822"/>
        <v>Sunny</v>
      </c>
      <c r="I7793">
        <f t="shared" ca="1" si="1823"/>
        <v>31.2</v>
      </c>
      <c r="J7793" t="str">
        <f t="shared" ca="1" si="1824"/>
        <v>No</v>
      </c>
      <c r="K7793" t="str">
        <f t="shared" ca="1" si="1825"/>
        <v>No</v>
      </c>
      <c r="L7793">
        <f t="shared" ca="1" si="1826"/>
        <v>11.4</v>
      </c>
      <c r="M7793">
        <f t="shared" ca="1" si="1827"/>
        <v>1850</v>
      </c>
      <c r="N7793">
        <f t="shared" ca="1" si="1828"/>
        <v>2.4300000000000002</v>
      </c>
      <c r="O7793" t="str">
        <f t="shared" ca="1" si="1829"/>
        <v>No</v>
      </c>
    </row>
    <row r="7794" spans="1:15" x14ac:dyDescent="0.3">
      <c r="A7794" s="1">
        <f t="shared" ca="1" si="1816"/>
        <v>45846</v>
      </c>
      <c r="B7794" s="2">
        <f t="shared" ca="1" si="1817"/>
        <v>0.16875000000000001</v>
      </c>
      <c r="C7794" t="str">
        <f t="shared" ca="1" si="1818"/>
        <v>Bhimashankar Temple, Maharashtra</v>
      </c>
      <c r="D7794">
        <f t="shared" ca="1" si="1819"/>
        <v>4302</v>
      </c>
      <c r="E7794">
        <f t="shared" ca="1" si="1830"/>
        <v>540</v>
      </c>
      <c r="F7794">
        <f t="shared" ca="1" si="1820"/>
        <v>438</v>
      </c>
      <c r="G7794">
        <f t="shared" ca="1" si="1821"/>
        <v>8.7200000000000006</v>
      </c>
      <c r="H7794" t="str">
        <f t="shared" ca="1" si="1822"/>
        <v>Hot</v>
      </c>
      <c r="I7794">
        <f t="shared" ca="1" si="1823"/>
        <v>32.1</v>
      </c>
      <c r="J7794" t="str">
        <f t="shared" ca="1" si="1824"/>
        <v>Yes</v>
      </c>
      <c r="K7794" t="str">
        <f t="shared" ca="1" si="1825"/>
        <v>No</v>
      </c>
      <c r="L7794">
        <f t="shared" ca="1" si="1826"/>
        <v>12</v>
      </c>
      <c r="M7794">
        <f t="shared" ca="1" si="1827"/>
        <v>2385</v>
      </c>
      <c r="N7794">
        <f t="shared" ca="1" si="1828"/>
        <v>1.24</v>
      </c>
      <c r="O7794" t="str">
        <f t="shared" ca="1" si="1829"/>
        <v>No</v>
      </c>
    </row>
    <row r="7795" spans="1:15" x14ac:dyDescent="0.3">
      <c r="A7795" s="1">
        <f t="shared" ca="1" si="1816"/>
        <v>46158</v>
      </c>
      <c r="B7795" s="2">
        <f t="shared" ca="1" si="1817"/>
        <v>0.68333333333333335</v>
      </c>
      <c r="C7795" t="str">
        <f t="shared" ca="1" si="1818"/>
        <v>Somnath Temple, Gujarat</v>
      </c>
      <c r="D7795">
        <f t="shared" ca="1" si="1819"/>
        <v>2997</v>
      </c>
      <c r="E7795">
        <f t="shared" ca="1" si="1830"/>
        <v>139</v>
      </c>
      <c r="F7795">
        <f t="shared" ca="1" si="1820"/>
        <v>154</v>
      </c>
      <c r="G7795">
        <f t="shared" ca="1" si="1821"/>
        <v>4.72</v>
      </c>
      <c r="H7795" t="str">
        <f t="shared" ca="1" si="1822"/>
        <v>Cloudy</v>
      </c>
      <c r="I7795">
        <f t="shared" ca="1" si="1823"/>
        <v>39.700000000000003</v>
      </c>
      <c r="J7795" t="str">
        <f t="shared" ca="1" si="1824"/>
        <v>No</v>
      </c>
      <c r="K7795" t="str">
        <f t="shared" ca="1" si="1825"/>
        <v>No</v>
      </c>
      <c r="L7795">
        <f t="shared" ca="1" si="1826"/>
        <v>2.8</v>
      </c>
      <c r="M7795">
        <f t="shared" ca="1" si="1827"/>
        <v>875</v>
      </c>
      <c r="N7795">
        <f t="shared" ca="1" si="1828"/>
        <v>1.95</v>
      </c>
      <c r="O7795" t="str">
        <f t="shared" ca="1" si="1829"/>
        <v>No</v>
      </c>
    </row>
    <row r="7796" spans="1:15" x14ac:dyDescent="0.3">
      <c r="A7796" s="1">
        <f t="shared" ca="1" si="1816"/>
        <v>45716</v>
      </c>
      <c r="B7796" s="2">
        <f t="shared" ca="1" si="1817"/>
        <v>0.38680555555555557</v>
      </c>
      <c r="C7796" t="str">
        <f t="shared" ca="1" si="1818"/>
        <v>Tirumala Tirupati Temple, Tirupati</v>
      </c>
      <c r="D7796">
        <f t="shared" ca="1" si="1819"/>
        <v>14061</v>
      </c>
      <c r="E7796">
        <f t="shared" ca="1" si="1830"/>
        <v>540</v>
      </c>
      <c r="F7796">
        <f t="shared" ca="1" si="1820"/>
        <v>203</v>
      </c>
      <c r="G7796">
        <f t="shared" ca="1" si="1821"/>
        <v>12.11</v>
      </c>
      <c r="H7796" t="str">
        <f t="shared" ca="1" si="1822"/>
        <v>Hot</v>
      </c>
      <c r="I7796">
        <f t="shared" ca="1" si="1823"/>
        <v>31.3</v>
      </c>
      <c r="J7796" t="str">
        <f t="shared" ca="1" si="1824"/>
        <v>No</v>
      </c>
      <c r="K7796" t="str">
        <f t="shared" ca="1" si="1825"/>
        <v>No</v>
      </c>
      <c r="L7796">
        <f t="shared" ca="1" si="1826"/>
        <v>10.6</v>
      </c>
      <c r="M7796">
        <f t="shared" ca="1" si="1827"/>
        <v>406</v>
      </c>
      <c r="N7796">
        <f t="shared" ca="1" si="1828"/>
        <v>1.03</v>
      </c>
      <c r="O7796" t="str">
        <f t="shared" ca="1" si="1829"/>
        <v>No</v>
      </c>
    </row>
    <row r="7797" spans="1:15" x14ac:dyDescent="0.3">
      <c r="A7797" s="1">
        <f t="shared" ca="1" si="1816"/>
        <v>46237</v>
      </c>
      <c r="B7797" s="2">
        <f t="shared" ca="1" si="1817"/>
        <v>0.33124999999999999</v>
      </c>
      <c r="C7797" t="str">
        <f t="shared" ca="1" si="1818"/>
        <v>Somnath Temple, Gujarat</v>
      </c>
      <c r="D7797">
        <f t="shared" ca="1" si="1819"/>
        <v>8969</v>
      </c>
      <c r="E7797">
        <f t="shared" ca="1" si="1830"/>
        <v>94</v>
      </c>
      <c r="F7797">
        <f t="shared" ca="1" si="1820"/>
        <v>289</v>
      </c>
      <c r="G7797">
        <f t="shared" ca="1" si="1821"/>
        <v>5.71</v>
      </c>
      <c r="H7797" t="str">
        <f t="shared" ca="1" si="1822"/>
        <v>Sunny</v>
      </c>
      <c r="I7797">
        <f t="shared" ca="1" si="1823"/>
        <v>28.9</v>
      </c>
      <c r="J7797" t="str">
        <f t="shared" ca="1" si="1824"/>
        <v>No</v>
      </c>
      <c r="K7797" t="str">
        <f t="shared" ca="1" si="1825"/>
        <v>No</v>
      </c>
      <c r="L7797">
        <f t="shared" ca="1" si="1826"/>
        <v>4.8</v>
      </c>
      <c r="M7797">
        <f t="shared" ca="1" si="1827"/>
        <v>1661</v>
      </c>
      <c r="N7797">
        <f t="shared" ca="1" si="1828"/>
        <v>2.19</v>
      </c>
      <c r="O7797" t="str">
        <f t="shared" ca="1" si="1829"/>
        <v>Yes</v>
      </c>
    </row>
    <row r="7798" spans="1:15" x14ac:dyDescent="0.3">
      <c r="A7798" s="1">
        <f t="shared" ca="1" si="1816"/>
        <v>46131</v>
      </c>
      <c r="B7798" s="2">
        <f t="shared" ca="1" si="1817"/>
        <v>0.61458333333333337</v>
      </c>
      <c r="C7798" t="str">
        <f t="shared" ca="1" si="1818"/>
        <v>Vaishno Devi Temple, Katra</v>
      </c>
      <c r="D7798">
        <f t="shared" ca="1" si="1819"/>
        <v>8882</v>
      </c>
      <c r="E7798">
        <f t="shared" ca="1" si="1830"/>
        <v>413</v>
      </c>
      <c r="F7798">
        <f t="shared" ca="1" si="1820"/>
        <v>20</v>
      </c>
      <c r="G7798">
        <f t="shared" ca="1" si="1821"/>
        <v>3.19</v>
      </c>
      <c r="H7798" t="str">
        <f t="shared" ca="1" si="1822"/>
        <v>Hot</v>
      </c>
      <c r="I7798">
        <f t="shared" ca="1" si="1823"/>
        <v>27.5</v>
      </c>
      <c r="J7798" t="str">
        <f t="shared" ca="1" si="1824"/>
        <v>No</v>
      </c>
      <c r="K7798" t="str">
        <f t="shared" ca="1" si="1825"/>
        <v>No</v>
      </c>
      <c r="L7798">
        <f t="shared" ca="1" si="1826"/>
        <v>3.1</v>
      </c>
      <c r="M7798">
        <f t="shared" ca="1" si="1827"/>
        <v>2160</v>
      </c>
      <c r="N7798">
        <f t="shared" ca="1" si="1828"/>
        <v>2.12</v>
      </c>
      <c r="O7798" t="str">
        <f t="shared" ca="1" si="1829"/>
        <v>Yes</v>
      </c>
    </row>
    <row r="7799" spans="1:15" x14ac:dyDescent="0.3">
      <c r="A7799" s="1">
        <f t="shared" ca="1" si="1816"/>
        <v>45530</v>
      </c>
      <c r="B7799" s="2">
        <f t="shared" ca="1" si="1817"/>
        <v>0.13125000000000001</v>
      </c>
      <c r="C7799" t="str">
        <f t="shared" ca="1" si="1818"/>
        <v>Grishneshwar Temple, Chhatrapati Sambhajinagar</v>
      </c>
      <c r="D7799">
        <f t="shared" ca="1" si="1819"/>
        <v>4428</v>
      </c>
      <c r="E7799">
        <f t="shared" ca="1" si="1830"/>
        <v>217</v>
      </c>
      <c r="F7799">
        <f t="shared" ca="1" si="1820"/>
        <v>53</v>
      </c>
      <c r="G7799">
        <f t="shared" ca="1" si="1821"/>
        <v>8.0399999999999991</v>
      </c>
      <c r="H7799" t="str">
        <f t="shared" ca="1" si="1822"/>
        <v>Hot</v>
      </c>
      <c r="I7799">
        <f t="shared" ca="1" si="1823"/>
        <v>24.6</v>
      </c>
      <c r="J7799" t="str">
        <f t="shared" ca="1" si="1824"/>
        <v>Yes</v>
      </c>
      <c r="K7799" t="str">
        <f t="shared" ca="1" si="1825"/>
        <v>No</v>
      </c>
      <c r="L7799">
        <f t="shared" ca="1" si="1826"/>
        <v>4.9000000000000004</v>
      </c>
      <c r="M7799">
        <f t="shared" ca="1" si="1827"/>
        <v>2324</v>
      </c>
      <c r="N7799">
        <f t="shared" ca="1" si="1828"/>
        <v>0.95</v>
      </c>
      <c r="O7799" t="str">
        <f t="shared" ca="1" si="1829"/>
        <v>No</v>
      </c>
    </row>
    <row r="7800" spans="1:15" x14ac:dyDescent="0.3">
      <c r="A7800" s="1">
        <f t="shared" ca="1" si="1816"/>
        <v>45748</v>
      </c>
      <c r="B7800" s="2">
        <f t="shared" ca="1" si="1817"/>
        <v>0.99444444444444446</v>
      </c>
      <c r="C7800" t="str">
        <f t="shared" ca="1" si="1818"/>
        <v>Bhimashankar Temple, Maharashtra</v>
      </c>
      <c r="D7800">
        <f t="shared" ca="1" si="1819"/>
        <v>3514</v>
      </c>
      <c r="E7800">
        <f t="shared" ca="1" si="1830"/>
        <v>334</v>
      </c>
      <c r="F7800">
        <f t="shared" ca="1" si="1820"/>
        <v>124</v>
      </c>
      <c r="G7800">
        <f t="shared" ca="1" si="1821"/>
        <v>0.95</v>
      </c>
      <c r="H7800" t="str">
        <f t="shared" ca="1" si="1822"/>
        <v>Rainy</v>
      </c>
      <c r="I7800">
        <f t="shared" ca="1" si="1823"/>
        <v>37.9</v>
      </c>
      <c r="J7800" t="str">
        <f t="shared" ca="1" si="1824"/>
        <v>No</v>
      </c>
      <c r="K7800" t="str">
        <f t="shared" ca="1" si="1825"/>
        <v>No</v>
      </c>
      <c r="L7800">
        <f t="shared" ca="1" si="1826"/>
        <v>7.2</v>
      </c>
      <c r="M7800">
        <f t="shared" ca="1" si="1827"/>
        <v>808</v>
      </c>
      <c r="N7800">
        <f t="shared" ca="1" si="1828"/>
        <v>0.59</v>
      </c>
      <c r="O7800" t="str">
        <f t="shared" ca="1" si="1829"/>
        <v>No</v>
      </c>
    </row>
    <row r="7801" spans="1:15" x14ac:dyDescent="0.3">
      <c r="A7801" s="1">
        <f t="shared" ca="1" si="1816"/>
        <v>46073</v>
      </c>
      <c r="B7801" s="2">
        <f t="shared" ca="1" si="1817"/>
        <v>7.5694444444444439E-2</v>
      </c>
      <c r="C7801" t="str">
        <f t="shared" ca="1" si="1818"/>
        <v>Bhimashankar Temple, Maharashtra</v>
      </c>
      <c r="D7801">
        <f t="shared" ca="1" si="1819"/>
        <v>13273</v>
      </c>
      <c r="E7801">
        <f t="shared" ca="1" si="1830"/>
        <v>75</v>
      </c>
      <c r="F7801">
        <f t="shared" ca="1" si="1820"/>
        <v>122</v>
      </c>
      <c r="G7801">
        <f t="shared" ca="1" si="1821"/>
        <v>0.62</v>
      </c>
      <c r="H7801" t="str">
        <f t="shared" ca="1" si="1822"/>
        <v>Cloudy</v>
      </c>
      <c r="I7801">
        <f t="shared" ca="1" si="1823"/>
        <v>29.7</v>
      </c>
      <c r="J7801" t="str">
        <f t="shared" ca="1" si="1824"/>
        <v>Yes</v>
      </c>
      <c r="K7801" t="str">
        <f t="shared" ca="1" si="1825"/>
        <v>No</v>
      </c>
      <c r="L7801">
        <f t="shared" ca="1" si="1826"/>
        <v>4.5</v>
      </c>
      <c r="M7801">
        <f t="shared" ca="1" si="1827"/>
        <v>2208</v>
      </c>
      <c r="N7801">
        <f t="shared" ca="1" si="1828"/>
        <v>0.31</v>
      </c>
      <c r="O7801" t="str">
        <f t="shared" ca="1" si="1829"/>
        <v>Yes</v>
      </c>
    </row>
    <row r="7802" spans="1:15" x14ac:dyDescent="0.3">
      <c r="A7802" s="1">
        <f t="shared" ca="1" si="1816"/>
        <v>46233</v>
      </c>
      <c r="B7802" s="2">
        <f t="shared" ca="1" si="1817"/>
        <v>0.81527777777777777</v>
      </c>
      <c r="C7802" t="str">
        <f t="shared" ca="1" si="1818"/>
        <v>Kashi Vishwanath Temple, Varanasi</v>
      </c>
      <c r="D7802">
        <f t="shared" ca="1" si="1819"/>
        <v>11887</v>
      </c>
      <c r="E7802">
        <f t="shared" ca="1" si="1830"/>
        <v>411</v>
      </c>
      <c r="F7802">
        <f t="shared" ca="1" si="1820"/>
        <v>210</v>
      </c>
      <c r="G7802">
        <f t="shared" ca="1" si="1821"/>
        <v>10.15</v>
      </c>
      <c r="H7802" t="str">
        <f t="shared" ca="1" si="1822"/>
        <v>Hot</v>
      </c>
      <c r="I7802">
        <f t="shared" ca="1" si="1823"/>
        <v>22.2</v>
      </c>
      <c r="J7802" t="str">
        <f t="shared" ca="1" si="1824"/>
        <v>Yes</v>
      </c>
      <c r="K7802" t="str">
        <f t="shared" ca="1" si="1825"/>
        <v>No</v>
      </c>
      <c r="L7802">
        <f t="shared" ca="1" si="1826"/>
        <v>8.8000000000000007</v>
      </c>
      <c r="M7802">
        <f t="shared" ca="1" si="1827"/>
        <v>1962</v>
      </c>
      <c r="N7802">
        <f t="shared" ca="1" si="1828"/>
        <v>2.08</v>
      </c>
      <c r="O7802" t="str">
        <f t="shared" ca="1" si="1829"/>
        <v>No</v>
      </c>
    </row>
    <row r="7803" spans="1:15" x14ac:dyDescent="0.3">
      <c r="A7803" s="1">
        <f t="shared" ca="1" si="1816"/>
        <v>45761</v>
      </c>
      <c r="B7803" s="2">
        <f t="shared" ca="1" si="1817"/>
        <v>0.32569444444444445</v>
      </c>
      <c r="C7803" t="str">
        <f t="shared" ca="1" si="1818"/>
        <v>Vaishno Devi Temple, Katra</v>
      </c>
      <c r="D7803">
        <f t="shared" ca="1" si="1819"/>
        <v>9452</v>
      </c>
      <c r="E7803">
        <f t="shared" ca="1" si="1830"/>
        <v>26</v>
      </c>
      <c r="F7803">
        <f t="shared" ca="1" si="1820"/>
        <v>399</v>
      </c>
      <c r="G7803">
        <f t="shared" ca="1" si="1821"/>
        <v>13.76</v>
      </c>
      <c r="H7803" t="str">
        <f t="shared" ca="1" si="1822"/>
        <v>Humid</v>
      </c>
      <c r="I7803">
        <f t="shared" ca="1" si="1823"/>
        <v>36.1</v>
      </c>
      <c r="J7803" t="str">
        <f t="shared" ca="1" si="1824"/>
        <v>No</v>
      </c>
      <c r="K7803" t="str">
        <f t="shared" ca="1" si="1825"/>
        <v>No</v>
      </c>
      <c r="L7803">
        <f t="shared" ca="1" si="1826"/>
        <v>9.6999999999999993</v>
      </c>
      <c r="M7803">
        <f t="shared" ca="1" si="1827"/>
        <v>2603</v>
      </c>
      <c r="N7803">
        <f t="shared" ca="1" si="1828"/>
        <v>1.94</v>
      </c>
      <c r="O7803" t="str">
        <f t="shared" ca="1" si="1829"/>
        <v>No</v>
      </c>
    </row>
    <row r="7804" spans="1:15" x14ac:dyDescent="0.3">
      <c r="A7804" s="1">
        <f t="shared" ca="1" si="1816"/>
        <v>45376</v>
      </c>
      <c r="B7804" s="2">
        <f t="shared" ca="1" si="1817"/>
        <v>0.17499999999999999</v>
      </c>
      <c r="C7804" t="str">
        <f t="shared" ca="1" si="1818"/>
        <v>Tirumala Tirupati Temple, Tirupati</v>
      </c>
      <c r="D7804">
        <f t="shared" ca="1" si="1819"/>
        <v>11155</v>
      </c>
      <c r="E7804">
        <f t="shared" ca="1" si="1830"/>
        <v>30</v>
      </c>
      <c r="F7804">
        <f t="shared" ca="1" si="1820"/>
        <v>142</v>
      </c>
      <c r="G7804">
        <f t="shared" ca="1" si="1821"/>
        <v>13.95</v>
      </c>
      <c r="H7804" t="str">
        <f t="shared" ca="1" si="1822"/>
        <v>Sunny</v>
      </c>
      <c r="I7804">
        <f t="shared" ca="1" si="1823"/>
        <v>39.6</v>
      </c>
      <c r="J7804" t="str">
        <f t="shared" ca="1" si="1824"/>
        <v>Yes</v>
      </c>
      <c r="K7804" t="str">
        <f t="shared" ca="1" si="1825"/>
        <v>No</v>
      </c>
      <c r="L7804">
        <f t="shared" ca="1" si="1826"/>
        <v>9.8000000000000007</v>
      </c>
      <c r="M7804">
        <f t="shared" ca="1" si="1827"/>
        <v>2516</v>
      </c>
      <c r="N7804">
        <f t="shared" ca="1" si="1828"/>
        <v>1.1100000000000001</v>
      </c>
      <c r="O7804" t="str">
        <f t="shared" ca="1" si="1829"/>
        <v>Yes</v>
      </c>
    </row>
    <row r="7805" spans="1:15" x14ac:dyDescent="0.3">
      <c r="A7805" s="1">
        <f t="shared" ca="1" si="1816"/>
        <v>45706</v>
      </c>
      <c r="B7805" s="2">
        <f t="shared" ca="1" si="1817"/>
        <v>0.55972222222222223</v>
      </c>
      <c r="C7805" t="str">
        <f t="shared" ca="1" si="1818"/>
        <v>Shree Mahakaleshwar Temple, Ujjain</v>
      </c>
      <c r="D7805">
        <f t="shared" ca="1" si="1819"/>
        <v>11402</v>
      </c>
      <c r="E7805">
        <f t="shared" ca="1" si="1830"/>
        <v>527</v>
      </c>
      <c r="F7805">
        <f t="shared" ca="1" si="1820"/>
        <v>167</v>
      </c>
      <c r="G7805">
        <f t="shared" ca="1" si="1821"/>
        <v>14.22</v>
      </c>
      <c r="H7805" t="str">
        <f t="shared" ca="1" si="1822"/>
        <v>Rainy</v>
      </c>
      <c r="I7805">
        <f t="shared" ca="1" si="1823"/>
        <v>20.399999999999999</v>
      </c>
      <c r="J7805" t="str">
        <f t="shared" ca="1" si="1824"/>
        <v>No</v>
      </c>
      <c r="K7805" t="str">
        <f t="shared" ca="1" si="1825"/>
        <v>Yes</v>
      </c>
      <c r="L7805">
        <f t="shared" ca="1" si="1826"/>
        <v>8.1999999999999993</v>
      </c>
      <c r="M7805">
        <f t="shared" ca="1" si="1827"/>
        <v>1153</v>
      </c>
      <c r="N7805">
        <f t="shared" ca="1" si="1828"/>
        <v>0.74</v>
      </c>
      <c r="O7805" t="str">
        <f t="shared" ca="1" si="1829"/>
        <v>Yes</v>
      </c>
    </row>
    <row r="7806" spans="1:15" x14ac:dyDescent="0.3">
      <c r="A7806" s="1">
        <f t="shared" ca="1" si="1816"/>
        <v>45592</v>
      </c>
      <c r="B7806" s="2">
        <f t="shared" ca="1" si="1817"/>
        <v>0.99236111111111114</v>
      </c>
      <c r="C7806" t="str">
        <f t="shared" ca="1" si="1818"/>
        <v>Tulja Bhavani Temple, Tuljapur</v>
      </c>
      <c r="D7806">
        <f t="shared" ca="1" si="1819"/>
        <v>673</v>
      </c>
      <c r="E7806">
        <f t="shared" ca="1" si="1830"/>
        <v>107</v>
      </c>
      <c r="F7806">
        <f t="shared" ca="1" si="1820"/>
        <v>302</v>
      </c>
      <c r="G7806">
        <f t="shared" ca="1" si="1821"/>
        <v>9.99</v>
      </c>
      <c r="H7806" t="str">
        <f t="shared" ca="1" si="1822"/>
        <v>Cloudy</v>
      </c>
      <c r="I7806">
        <f t="shared" ca="1" si="1823"/>
        <v>33.9</v>
      </c>
      <c r="J7806" t="str">
        <f t="shared" ca="1" si="1824"/>
        <v>No</v>
      </c>
      <c r="K7806" t="str">
        <f t="shared" ca="1" si="1825"/>
        <v>No</v>
      </c>
      <c r="L7806">
        <f t="shared" ca="1" si="1826"/>
        <v>5.4</v>
      </c>
      <c r="M7806">
        <f t="shared" ca="1" si="1827"/>
        <v>1973</v>
      </c>
      <c r="N7806">
        <f t="shared" ca="1" si="1828"/>
        <v>1.52</v>
      </c>
      <c r="O7806" t="str">
        <f t="shared" ca="1" si="1829"/>
        <v>No</v>
      </c>
    </row>
    <row r="7807" spans="1:15" x14ac:dyDescent="0.3">
      <c r="A7807" s="1">
        <f t="shared" ca="1" si="1816"/>
        <v>45614</v>
      </c>
      <c r="B7807" s="2">
        <f t="shared" ca="1" si="1817"/>
        <v>0.33958333333333335</v>
      </c>
      <c r="C7807" t="str">
        <f t="shared" ca="1" si="1818"/>
        <v>Dagdusheth Halwai Ganpati Temple, Pune</v>
      </c>
      <c r="D7807">
        <f t="shared" ca="1" si="1819"/>
        <v>1730</v>
      </c>
      <c r="E7807">
        <f t="shared" ca="1" si="1830"/>
        <v>77</v>
      </c>
      <c r="F7807">
        <f t="shared" ca="1" si="1820"/>
        <v>356</v>
      </c>
      <c r="G7807">
        <f t="shared" ca="1" si="1821"/>
        <v>11.68</v>
      </c>
      <c r="H7807" t="str">
        <f t="shared" ca="1" si="1822"/>
        <v>Cloudy</v>
      </c>
      <c r="I7807">
        <f t="shared" ca="1" si="1823"/>
        <v>22.7</v>
      </c>
      <c r="J7807" t="str">
        <f t="shared" ca="1" si="1824"/>
        <v>No</v>
      </c>
      <c r="K7807" t="str">
        <f t="shared" ca="1" si="1825"/>
        <v>No</v>
      </c>
      <c r="L7807">
        <f t="shared" ca="1" si="1826"/>
        <v>9.1</v>
      </c>
      <c r="M7807">
        <f t="shared" ca="1" si="1827"/>
        <v>2786</v>
      </c>
      <c r="N7807">
        <f t="shared" ca="1" si="1828"/>
        <v>1.32</v>
      </c>
      <c r="O7807" t="str">
        <f t="shared" ca="1" si="1829"/>
        <v>No</v>
      </c>
    </row>
    <row r="7808" spans="1:15" x14ac:dyDescent="0.3">
      <c r="A7808" s="1">
        <f t="shared" ca="1" si="1816"/>
        <v>45435</v>
      </c>
      <c r="B7808" s="2">
        <f t="shared" ca="1" si="1817"/>
        <v>0.71527777777777779</v>
      </c>
      <c r="C7808" t="str">
        <f t="shared" ca="1" si="1818"/>
        <v>Shirdi Sai Baba Temple, Shirdi</v>
      </c>
      <c r="D7808">
        <f t="shared" ca="1" si="1819"/>
        <v>6604</v>
      </c>
      <c r="E7808">
        <f t="shared" ca="1" si="1830"/>
        <v>156</v>
      </c>
      <c r="F7808">
        <f t="shared" ca="1" si="1820"/>
        <v>104</v>
      </c>
      <c r="G7808">
        <f t="shared" ca="1" si="1821"/>
        <v>4.3099999999999996</v>
      </c>
      <c r="H7808" t="str">
        <f t="shared" ca="1" si="1822"/>
        <v>Sunny</v>
      </c>
      <c r="I7808">
        <f t="shared" ca="1" si="1823"/>
        <v>28.6</v>
      </c>
      <c r="J7808" t="str">
        <f t="shared" ca="1" si="1824"/>
        <v>No</v>
      </c>
      <c r="K7808" t="str">
        <f t="shared" ca="1" si="1825"/>
        <v>No</v>
      </c>
      <c r="L7808">
        <f t="shared" ca="1" si="1826"/>
        <v>8.8000000000000007</v>
      </c>
      <c r="M7808">
        <f t="shared" ca="1" si="1827"/>
        <v>657</v>
      </c>
      <c r="N7808">
        <f t="shared" ca="1" si="1828"/>
        <v>1.95</v>
      </c>
      <c r="O7808" t="str">
        <f t="shared" ca="1" si="1829"/>
        <v>No</v>
      </c>
    </row>
    <row r="7809" spans="1:15" x14ac:dyDescent="0.3">
      <c r="A7809" s="1">
        <f t="shared" ca="1" si="1816"/>
        <v>45358</v>
      </c>
      <c r="B7809" s="2">
        <f t="shared" ca="1" si="1817"/>
        <v>0.22013888888888888</v>
      </c>
      <c r="C7809" t="str">
        <f t="shared" ca="1" si="1818"/>
        <v>Dagdusheth Halwai Ganpati Temple, Pune</v>
      </c>
      <c r="D7809">
        <f t="shared" ca="1" si="1819"/>
        <v>14029</v>
      </c>
      <c r="E7809">
        <f t="shared" ca="1" si="1830"/>
        <v>254</v>
      </c>
      <c r="F7809">
        <f t="shared" ca="1" si="1820"/>
        <v>331</v>
      </c>
      <c r="G7809">
        <f t="shared" ca="1" si="1821"/>
        <v>0.54</v>
      </c>
      <c r="H7809" t="str">
        <f t="shared" ca="1" si="1822"/>
        <v>Sunny</v>
      </c>
      <c r="I7809">
        <f t="shared" ca="1" si="1823"/>
        <v>32.799999999999997</v>
      </c>
      <c r="J7809" t="str">
        <f t="shared" ca="1" si="1824"/>
        <v>No</v>
      </c>
      <c r="K7809" t="str">
        <f t="shared" ca="1" si="1825"/>
        <v>No</v>
      </c>
      <c r="L7809">
        <f t="shared" ca="1" si="1826"/>
        <v>8.4</v>
      </c>
      <c r="M7809">
        <f t="shared" ca="1" si="1827"/>
        <v>376</v>
      </c>
      <c r="N7809">
        <f t="shared" ca="1" si="1828"/>
        <v>0.38</v>
      </c>
      <c r="O7809" t="str">
        <f t="shared" ca="1" si="1829"/>
        <v>No</v>
      </c>
    </row>
    <row r="7810" spans="1:15" x14ac:dyDescent="0.3">
      <c r="A7810" s="1">
        <f t="shared" ca="1" si="1816"/>
        <v>46185</v>
      </c>
      <c r="B7810" s="2">
        <f t="shared" ca="1" si="1817"/>
        <v>0.78749999999999998</v>
      </c>
      <c r="C7810" t="str">
        <f t="shared" ca="1" si="1818"/>
        <v>Kashi Vishwanath Temple, Varanasi</v>
      </c>
      <c r="D7810">
        <f t="shared" ca="1" si="1819"/>
        <v>12554</v>
      </c>
      <c r="E7810">
        <f t="shared" ca="1" si="1830"/>
        <v>565</v>
      </c>
      <c r="F7810">
        <f t="shared" ca="1" si="1820"/>
        <v>369</v>
      </c>
      <c r="G7810">
        <f t="shared" ca="1" si="1821"/>
        <v>3.36</v>
      </c>
      <c r="H7810" t="str">
        <f t="shared" ca="1" si="1822"/>
        <v>Sunny</v>
      </c>
      <c r="I7810">
        <f t="shared" ca="1" si="1823"/>
        <v>31.8</v>
      </c>
      <c r="J7810" t="str">
        <f t="shared" ca="1" si="1824"/>
        <v>Yes</v>
      </c>
      <c r="K7810" t="str">
        <f t="shared" ca="1" si="1825"/>
        <v>No</v>
      </c>
      <c r="L7810">
        <f t="shared" ca="1" si="1826"/>
        <v>11.3</v>
      </c>
      <c r="M7810">
        <f t="shared" ca="1" si="1827"/>
        <v>914</v>
      </c>
      <c r="N7810">
        <f t="shared" ca="1" si="1828"/>
        <v>0.4</v>
      </c>
      <c r="O7810" t="str">
        <f t="shared" ca="1" si="1829"/>
        <v>Yes</v>
      </c>
    </row>
    <row r="7811" spans="1:15" x14ac:dyDescent="0.3">
      <c r="A7811" s="1">
        <f t="shared" ref="A7811:A7874" ca="1" si="1831">DATE(2024,1,1)+RANDBETWEEN(0,1095)</f>
        <v>45316</v>
      </c>
      <c r="B7811" s="2">
        <f t="shared" ref="B7811:B7874" ca="1" si="1832">TIME(RANDBETWEEN(0,23),RANDBETWEEN(0,59),0)</f>
        <v>0.47986111111111113</v>
      </c>
      <c r="C7811" t="str">
        <f t="shared" ref="C7811:C7874" ca="1" si="18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7811">
        <f t="shared" ref="D7811:D7874" ca="1" si="1834">RANDBETWEEN(100,15000)</f>
        <v>9441</v>
      </c>
      <c r="E7811">
        <f t="shared" ca="1" si="1830"/>
        <v>60</v>
      </c>
      <c r="F7811">
        <f t="shared" ref="F7811:F7874" ca="1" si="1835">RANDBETWEEN(5,500)</f>
        <v>121</v>
      </c>
      <c r="G7811">
        <f t="shared" ref="G7811:G7874" ca="1" si="1836">ROUND(RAND()*14.5+0.5,2)</f>
        <v>1.77</v>
      </c>
      <c r="H7811" t="str">
        <f t="shared" ref="H7811:H7874" ca="1" si="1837">CHOOSE(RANDBETWEEN(1,5),"Sunny","Cloudy","Rainy","Hot","Humid")</f>
        <v>Hot</v>
      </c>
      <c r="I7811">
        <f t="shared" ref="I7811:I7874" ca="1" si="1838">ROUND(RAND()*24+18,1)</f>
        <v>33</v>
      </c>
      <c r="J7811" t="str">
        <f t="shared" ref="J7811:J7874" ca="1" si="1839">IF(RAND()&lt;0.3,"Yes","No")</f>
        <v>No</v>
      </c>
      <c r="K7811" t="str">
        <f t="shared" ref="K7811:K7874" ca="1" si="1840">IF(RAND()&lt;0.2,"Yes","No")</f>
        <v>No</v>
      </c>
      <c r="L7811">
        <f t="shared" ref="L7811:L7874" ca="1" si="1841">ROUND(RAND()*10+2,1)</f>
        <v>10.6</v>
      </c>
      <c r="M7811">
        <f t="shared" ref="M7811:M7874" ca="1" si="1842">RANDBETWEEN(300,3000)</f>
        <v>1283</v>
      </c>
      <c r="N7811">
        <f t="shared" ref="N7811:N7874" ca="1" si="1843">ROUND(RAND()*2.2+0.3,2)</f>
        <v>0.49</v>
      </c>
      <c r="O7811" t="str">
        <f t="shared" ref="O7811:O7874" ca="1" si="1844">IF(RAND()&lt;0.35,"Yes","No")</f>
        <v>Yes</v>
      </c>
    </row>
    <row r="7812" spans="1:15" x14ac:dyDescent="0.3">
      <c r="A7812" s="1">
        <f t="shared" ca="1" si="1831"/>
        <v>46192</v>
      </c>
      <c r="B7812" s="2">
        <f t="shared" ca="1" si="1832"/>
        <v>6.2500000000000003E-3</v>
      </c>
      <c r="C7812" t="str">
        <f t="shared" ca="1" si="1833"/>
        <v>Dagdusheth Halwai Ganpati Temple, Pune</v>
      </c>
      <c r="D7812">
        <f t="shared" ca="1" si="1834"/>
        <v>11411</v>
      </c>
      <c r="E7812">
        <f t="shared" ca="1" si="1830"/>
        <v>110</v>
      </c>
      <c r="F7812">
        <f t="shared" ca="1" si="1835"/>
        <v>6</v>
      </c>
      <c r="G7812">
        <f t="shared" ca="1" si="1836"/>
        <v>12.58</v>
      </c>
      <c r="H7812" t="str">
        <f t="shared" ca="1" si="1837"/>
        <v>Cloudy</v>
      </c>
      <c r="I7812">
        <f t="shared" ca="1" si="1838"/>
        <v>30.5</v>
      </c>
      <c r="J7812" t="str">
        <f t="shared" ca="1" si="1839"/>
        <v>No</v>
      </c>
      <c r="K7812" t="str">
        <f t="shared" ca="1" si="1840"/>
        <v>Yes</v>
      </c>
      <c r="L7812">
        <f t="shared" ca="1" si="1841"/>
        <v>7.4</v>
      </c>
      <c r="M7812">
        <f t="shared" ca="1" si="1842"/>
        <v>2608</v>
      </c>
      <c r="N7812">
        <f t="shared" ca="1" si="1843"/>
        <v>2.2400000000000002</v>
      </c>
      <c r="O7812" t="str">
        <f t="shared" ca="1" si="1844"/>
        <v>Yes</v>
      </c>
    </row>
    <row r="7813" spans="1:15" x14ac:dyDescent="0.3">
      <c r="A7813" s="1">
        <f t="shared" ca="1" si="1831"/>
        <v>45387</v>
      </c>
      <c r="B7813" s="2">
        <f t="shared" ca="1" si="1832"/>
        <v>0.31805555555555554</v>
      </c>
      <c r="C7813" t="str">
        <f t="shared" ca="1" si="1833"/>
        <v>Kashi Vishwanath Temple, Varanasi</v>
      </c>
      <c r="D7813">
        <f t="shared" ca="1" si="1834"/>
        <v>6989</v>
      </c>
      <c r="E7813">
        <f t="shared" ca="1" si="1830"/>
        <v>40</v>
      </c>
      <c r="F7813">
        <f t="shared" ca="1" si="1835"/>
        <v>272</v>
      </c>
      <c r="G7813">
        <f t="shared" ca="1" si="1836"/>
        <v>10.08</v>
      </c>
      <c r="H7813" t="str">
        <f t="shared" ca="1" si="1837"/>
        <v>Cloudy</v>
      </c>
      <c r="I7813">
        <f t="shared" ca="1" si="1838"/>
        <v>22.6</v>
      </c>
      <c r="J7813" t="str">
        <f t="shared" ca="1" si="1839"/>
        <v>No</v>
      </c>
      <c r="K7813" t="str">
        <f t="shared" ca="1" si="1840"/>
        <v>No</v>
      </c>
      <c r="L7813">
        <f t="shared" ca="1" si="1841"/>
        <v>7.1</v>
      </c>
      <c r="M7813">
        <f t="shared" ca="1" si="1842"/>
        <v>734</v>
      </c>
      <c r="N7813">
        <f t="shared" ca="1" si="1843"/>
        <v>1.71</v>
      </c>
      <c r="O7813" t="str">
        <f t="shared" ca="1" si="1844"/>
        <v>Yes</v>
      </c>
    </row>
    <row r="7814" spans="1:15" x14ac:dyDescent="0.3">
      <c r="A7814" s="1">
        <f t="shared" ca="1" si="1831"/>
        <v>45918</v>
      </c>
      <c r="B7814" s="2">
        <f t="shared" ca="1" si="1832"/>
        <v>0.98124999999999996</v>
      </c>
      <c r="C7814" t="str">
        <f t="shared" ca="1" si="1833"/>
        <v>Vaishno Devi Temple, Katra</v>
      </c>
      <c r="D7814">
        <f t="shared" ca="1" si="1834"/>
        <v>14555</v>
      </c>
      <c r="E7814">
        <f t="shared" ca="1" si="1830"/>
        <v>223</v>
      </c>
      <c r="F7814">
        <f t="shared" ca="1" si="1835"/>
        <v>440</v>
      </c>
      <c r="G7814">
        <f t="shared" ca="1" si="1836"/>
        <v>7.73</v>
      </c>
      <c r="H7814" t="str">
        <f t="shared" ca="1" si="1837"/>
        <v>Hot</v>
      </c>
      <c r="I7814">
        <f t="shared" ca="1" si="1838"/>
        <v>34.4</v>
      </c>
      <c r="J7814" t="str">
        <f t="shared" ca="1" si="1839"/>
        <v>No</v>
      </c>
      <c r="K7814" t="str">
        <f t="shared" ca="1" si="1840"/>
        <v>No</v>
      </c>
      <c r="L7814">
        <f t="shared" ca="1" si="1841"/>
        <v>5.9</v>
      </c>
      <c r="M7814">
        <f t="shared" ca="1" si="1842"/>
        <v>1147</v>
      </c>
      <c r="N7814">
        <f t="shared" ca="1" si="1843"/>
        <v>0.69</v>
      </c>
      <c r="O7814" t="str">
        <f t="shared" ca="1" si="1844"/>
        <v>No</v>
      </c>
    </row>
    <row r="7815" spans="1:15" x14ac:dyDescent="0.3">
      <c r="A7815" s="1">
        <f t="shared" ca="1" si="1831"/>
        <v>45360</v>
      </c>
      <c r="B7815" s="2">
        <f t="shared" ca="1" si="1832"/>
        <v>0.85138888888888886</v>
      </c>
      <c r="C7815" t="str">
        <f t="shared" ca="1" si="1833"/>
        <v>Bhimashankar Temple, Maharashtra</v>
      </c>
      <c r="D7815">
        <f t="shared" ca="1" si="1834"/>
        <v>3215</v>
      </c>
      <c r="E7815">
        <f t="shared" ca="1" si="1830"/>
        <v>531</v>
      </c>
      <c r="F7815">
        <f t="shared" ca="1" si="1835"/>
        <v>95</v>
      </c>
      <c r="G7815">
        <f t="shared" ca="1" si="1836"/>
        <v>1.81</v>
      </c>
      <c r="H7815" t="str">
        <f t="shared" ca="1" si="1837"/>
        <v>Humid</v>
      </c>
      <c r="I7815">
        <f t="shared" ca="1" si="1838"/>
        <v>37.299999999999997</v>
      </c>
      <c r="J7815" t="str">
        <f t="shared" ca="1" si="1839"/>
        <v>No</v>
      </c>
      <c r="K7815" t="str">
        <f t="shared" ca="1" si="1840"/>
        <v>No</v>
      </c>
      <c r="L7815">
        <f t="shared" ca="1" si="1841"/>
        <v>2.7</v>
      </c>
      <c r="M7815">
        <f t="shared" ca="1" si="1842"/>
        <v>2038</v>
      </c>
      <c r="N7815">
        <f t="shared" ca="1" si="1843"/>
        <v>0.99</v>
      </c>
      <c r="O7815" t="str">
        <f t="shared" ca="1" si="1844"/>
        <v>Yes</v>
      </c>
    </row>
    <row r="7816" spans="1:15" x14ac:dyDescent="0.3">
      <c r="A7816" s="1">
        <f t="shared" ca="1" si="1831"/>
        <v>45553</v>
      </c>
      <c r="B7816" s="2">
        <f t="shared" ca="1" si="1832"/>
        <v>0.76180555555555551</v>
      </c>
      <c r="C7816" t="str">
        <f t="shared" ca="1" si="1833"/>
        <v>Shirdi Sai Baba Temple, Shirdi</v>
      </c>
      <c r="D7816">
        <f t="shared" ca="1" si="1834"/>
        <v>8901</v>
      </c>
      <c r="E7816">
        <f t="shared" ca="1" si="1830"/>
        <v>487</v>
      </c>
      <c r="F7816">
        <f t="shared" ca="1" si="1835"/>
        <v>497</v>
      </c>
      <c r="G7816">
        <f t="shared" ca="1" si="1836"/>
        <v>1.38</v>
      </c>
      <c r="H7816" t="str">
        <f t="shared" ca="1" si="1837"/>
        <v>Hot</v>
      </c>
      <c r="I7816">
        <f t="shared" ca="1" si="1838"/>
        <v>22.4</v>
      </c>
      <c r="J7816" t="str">
        <f t="shared" ca="1" si="1839"/>
        <v>Yes</v>
      </c>
      <c r="K7816" t="str">
        <f t="shared" ca="1" si="1840"/>
        <v>No</v>
      </c>
      <c r="L7816">
        <f t="shared" ca="1" si="1841"/>
        <v>8.1</v>
      </c>
      <c r="M7816">
        <f t="shared" ca="1" si="1842"/>
        <v>1263</v>
      </c>
      <c r="N7816">
        <f t="shared" ca="1" si="1843"/>
        <v>1.03</v>
      </c>
      <c r="O7816" t="str">
        <f t="shared" ca="1" si="1844"/>
        <v>Yes</v>
      </c>
    </row>
    <row r="7817" spans="1:15" x14ac:dyDescent="0.3">
      <c r="A7817" s="1">
        <f t="shared" ca="1" si="1831"/>
        <v>45465</v>
      </c>
      <c r="B7817" s="2">
        <f t="shared" ca="1" si="1832"/>
        <v>0.34861111111111109</v>
      </c>
      <c r="C7817" t="str">
        <f t="shared" ca="1" si="1833"/>
        <v>Shirdi Sai Baba Temple, Shirdi</v>
      </c>
      <c r="D7817">
        <f t="shared" ca="1" si="1834"/>
        <v>12096</v>
      </c>
      <c r="E7817">
        <f t="shared" ca="1" si="1830"/>
        <v>240</v>
      </c>
      <c r="F7817">
        <f t="shared" ca="1" si="1835"/>
        <v>340</v>
      </c>
      <c r="G7817">
        <f t="shared" ca="1" si="1836"/>
        <v>5.33</v>
      </c>
      <c r="H7817" t="str">
        <f t="shared" ca="1" si="1837"/>
        <v>Hot</v>
      </c>
      <c r="I7817">
        <f t="shared" ca="1" si="1838"/>
        <v>29.2</v>
      </c>
      <c r="J7817" t="str">
        <f t="shared" ca="1" si="1839"/>
        <v>No</v>
      </c>
      <c r="K7817" t="str">
        <f t="shared" ca="1" si="1840"/>
        <v>No</v>
      </c>
      <c r="L7817">
        <f t="shared" ca="1" si="1841"/>
        <v>3.8</v>
      </c>
      <c r="M7817">
        <f t="shared" ca="1" si="1842"/>
        <v>1547</v>
      </c>
      <c r="N7817">
        <f t="shared" ca="1" si="1843"/>
        <v>1.26</v>
      </c>
      <c r="O7817" t="str">
        <f t="shared" ca="1" si="1844"/>
        <v>No</v>
      </c>
    </row>
    <row r="7818" spans="1:15" x14ac:dyDescent="0.3">
      <c r="A7818" s="1">
        <f t="shared" ca="1" si="1831"/>
        <v>45686</v>
      </c>
      <c r="B7818" s="2">
        <f t="shared" ca="1" si="1832"/>
        <v>0.33333333333333331</v>
      </c>
      <c r="C7818" t="str">
        <f t="shared" ca="1" si="1833"/>
        <v>Jagannath Temple, Puri</v>
      </c>
      <c r="D7818">
        <f t="shared" ca="1" si="1834"/>
        <v>6288</v>
      </c>
      <c r="E7818">
        <f t="shared" ca="1" si="1830"/>
        <v>111</v>
      </c>
      <c r="F7818">
        <f t="shared" ca="1" si="1835"/>
        <v>450</v>
      </c>
      <c r="G7818">
        <f t="shared" ca="1" si="1836"/>
        <v>1.82</v>
      </c>
      <c r="H7818" t="str">
        <f t="shared" ca="1" si="1837"/>
        <v>Cloudy</v>
      </c>
      <c r="I7818">
        <f t="shared" ca="1" si="1838"/>
        <v>26.5</v>
      </c>
      <c r="J7818" t="str">
        <f t="shared" ca="1" si="1839"/>
        <v>Yes</v>
      </c>
      <c r="K7818" t="str">
        <f t="shared" ca="1" si="1840"/>
        <v>No</v>
      </c>
      <c r="L7818">
        <f t="shared" ca="1" si="1841"/>
        <v>3.2</v>
      </c>
      <c r="M7818">
        <f t="shared" ca="1" si="1842"/>
        <v>984</v>
      </c>
      <c r="N7818">
        <f t="shared" ca="1" si="1843"/>
        <v>2.4300000000000002</v>
      </c>
      <c r="O7818" t="str">
        <f t="shared" ca="1" si="1844"/>
        <v>No</v>
      </c>
    </row>
    <row r="7819" spans="1:15" x14ac:dyDescent="0.3">
      <c r="A7819" s="1">
        <f t="shared" ca="1" si="1831"/>
        <v>45936</v>
      </c>
      <c r="B7819" s="2">
        <f t="shared" ca="1" si="1832"/>
        <v>0.64027777777777772</v>
      </c>
      <c r="C7819" t="str">
        <f t="shared" ca="1" si="1833"/>
        <v>Tirumala Tirupati Temple, Tirupati</v>
      </c>
      <c r="D7819">
        <f t="shared" ca="1" si="1834"/>
        <v>2963</v>
      </c>
      <c r="E7819">
        <f t="shared" ca="1" si="1830"/>
        <v>151</v>
      </c>
      <c r="F7819">
        <f t="shared" ca="1" si="1835"/>
        <v>424</v>
      </c>
      <c r="G7819">
        <f t="shared" ca="1" si="1836"/>
        <v>7.46</v>
      </c>
      <c r="H7819" t="str">
        <f t="shared" ca="1" si="1837"/>
        <v>Cloudy</v>
      </c>
      <c r="I7819">
        <f t="shared" ca="1" si="1838"/>
        <v>22.3</v>
      </c>
      <c r="J7819" t="str">
        <f t="shared" ca="1" si="1839"/>
        <v>No</v>
      </c>
      <c r="K7819" t="str">
        <f t="shared" ca="1" si="1840"/>
        <v>No</v>
      </c>
      <c r="L7819">
        <f t="shared" ca="1" si="1841"/>
        <v>3.4</v>
      </c>
      <c r="M7819">
        <f t="shared" ca="1" si="1842"/>
        <v>449</v>
      </c>
      <c r="N7819">
        <f t="shared" ca="1" si="1843"/>
        <v>0.79</v>
      </c>
      <c r="O7819" t="str">
        <f t="shared" ca="1" si="1844"/>
        <v>Yes</v>
      </c>
    </row>
    <row r="7820" spans="1:15" x14ac:dyDescent="0.3">
      <c r="A7820" s="1">
        <f t="shared" ca="1" si="1831"/>
        <v>45804</v>
      </c>
      <c r="B7820" s="2">
        <f t="shared" ca="1" si="1832"/>
        <v>0.2361111111111111</v>
      </c>
      <c r="C7820" t="str">
        <f t="shared" ca="1" si="1833"/>
        <v>Somnath Temple, Gujarat</v>
      </c>
      <c r="D7820">
        <f t="shared" ca="1" si="1834"/>
        <v>1851</v>
      </c>
      <c r="E7820">
        <f t="shared" ca="1" si="1830"/>
        <v>92</v>
      </c>
      <c r="F7820">
        <f t="shared" ca="1" si="1835"/>
        <v>236</v>
      </c>
      <c r="G7820">
        <f t="shared" ca="1" si="1836"/>
        <v>13.19</v>
      </c>
      <c r="H7820" t="str">
        <f t="shared" ca="1" si="1837"/>
        <v>Humid</v>
      </c>
      <c r="I7820">
        <f t="shared" ca="1" si="1838"/>
        <v>20.7</v>
      </c>
      <c r="J7820" t="str">
        <f t="shared" ca="1" si="1839"/>
        <v>Yes</v>
      </c>
      <c r="K7820" t="str">
        <f t="shared" ca="1" si="1840"/>
        <v>No</v>
      </c>
      <c r="L7820">
        <f t="shared" ca="1" si="1841"/>
        <v>7.1</v>
      </c>
      <c r="M7820">
        <f t="shared" ca="1" si="1842"/>
        <v>1733</v>
      </c>
      <c r="N7820">
        <f t="shared" ca="1" si="1843"/>
        <v>1.79</v>
      </c>
      <c r="O7820" t="str">
        <f t="shared" ca="1" si="1844"/>
        <v>No</v>
      </c>
    </row>
    <row r="7821" spans="1:15" x14ac:dyDescent="0.3">
      <c r="A7821" s="1">
        <f t="shared" ca="1" si="1831"/>
        <v>46060</v>
      </c>
      <c r="B7821" s="2">
        <f t="shared" ca="1" si="1832"/>
        <v>0.44027777777777777</v>
      </c>
      <c r="C7821" t="str">
        <f t="shared" ca="1" si="1833"/>
        <v>Jagannath Temple, Puri</v>
      </c>
      <c r="D7821">
        <f t="shared" ca="1" si="1834"/>
        <v>6104</v>
      </c>
      <c r="E7821">
        <f t="shared" ca="1" si="1830"/>
        <v>53</v>
      </c>
      <c r="F7821">
        <f t="shared" ca="1" si="1835"/>
        <v>77</v>
      </c>
      <c r="G7821">
        <f t="shared" ca="1" si="1836"/>
        <v>11.08</v>
      </c>
      <c r="H7821" t="str">
        <f t="shared" ca="1" si="1837"/>
        <v>Cloudy</v>
      </c>
      <c r="I7821">
        <f t="shared" ca="1" si="1838"/>
        <v>25.4</v>
      </c>
      <c r="J7821" t="str">
        <f t="shared" ca="1" si="1839"/>
        <v>No</v>
      </c>
      <c r="K7821" t="str">
        <f t="shared" ca="1" si="1840"/>
        <v>No</v>
      </c>
      <c r="L7821">
        <f t="shared" ca="1" si="1841"/>
        <v>11.3</v>
      </c>
      <c r="M7821">
        <f t="shared" ca="1" si="1842"/>
        <v>2634</v>
      </c>
      <c r="N7821">
        <f t="shared" ca="1" si="1843"/>
        <v>0.74</v>
      </c>
      <c r="O7821" t="str">
        <f t="shared" ca="1" si="1844"/>
        <v>Yes</v>
      </c>
    </row>
    <row r="7822" spans="1:15" x14ac:dyDescent="0.3">
      <c r="A7822" s="1">
        <f t="shared" ca="1" si="1831"/>
        <v>45540</v>
      </c>
      <c r="B7822" s="2">
        <f t="shared" ca="1" si="1832"/>
        <v>0.72638888888888886</v>
      </c>
      <c r="C7822" t="str">
        <f t="shared" ca="1" si="1833"/>
        <v>Shri Siddhivinayak Temple, Mumbai</v>
      </c>
      <c r="D7822">
        <f t="shared" ca="1" si="1834"/>
        <v>5496</v>
      </c>
      <c r="E7822">
        <f t="shared" ca="1" si="1830"/>
        <v>444</v>
      </c>
      <c r="F7822">
        <f t="shared" ca="1" si="1835"/>
        <v>475</v>
      </c>
      <c r="G7822">
        <f t="shared" ca="1" si="1836"/>
        <v>4.09</v>
      </c>
      <c r="H7822" t="str">
        <f t="shared" ca="1" si="1837"/>
        <v>Humid</v>
      </c>
      <c r="I7822">
        <f t="shared" ca="1" si="1838"/>
        <v>32.5</v>
      </c>
      <c r="J7822" t="str">
        <f t="shared" ca="1" si="1839"/>
        <v>No</v>
      </c>
      <c r="K7822" t="str">
        <f t="shared" ca="1" si="1840"/>
        <v>No</v>
      </c>
      <c r="L7822">
        <f t="shared" ca="1" si="1841"/>
        <v>2.2999999999999998</v>
      </c>
      <c r="M7822">
        <f t="shared" ca="1" si="1842"/>
        <v>1440</v>
      </c>
      <c r="N7822">
        <f t="shared" ca="1" si="1843"/>
        <v>1.66</v>
      </c>
      <c r="O7822" t="str">
        <f t="shared" ca="1" si="1844"/>
        <v>No</v>
      </c>
    </row>
    <row r="7823" spans="1:15" x14ac:dyDescent="0.3">
      <c r="A7823" s="1">
        <f t="shared" ca="1" si="1831"/>
        <v>45690</v>
      </c>
      <c r="B7823" s="2">
        <f t="shared" ca="1" si="1832"/>
        <v>0.47499999999999998</v>
      </c>
      <c r="C7823" t="str">
        <f t="shared" ca="1" si="1833"/>
        <v>Shirdi Sai Baba Temple, Shirdi</v>
      </c>
      <c r="D7823">
        <f t="shared" ca="1" si="1834"/>
        <v>9797</v>
      </c>
      <c r="E7823">
        <f t="shared" ca="1" si="1830"/>
        <v>235</v>
      </c>
      <c r="F7823">
        <f t="shared" ca="1" si="1835"/>
        <v>439</v>
      </c>
      <c r="G7823">
        <f t="shared" ca="1" si="1836"/>
        <v>1.8</v>
      </c>
      <c r="H7823" t="str">
        <f t="shared" ca="1" si="1837"/>
        <v>Rainy</v>
      </c>
      <c r="I7823">
        <f t="shared" ca="1" si="1838"/>
        <v>36.200000000000003</v>
      </c>
      <c r="J7823" t="str">
        <f t="shared" ca="1" si="1839"/>
        <v>Yes</v>
      </c>
      <c r="K7823" t="str">
        <f t="shared" ca="1" si="1840"/>
        <v>No</v>
      </c>
      <c r="L7823">
        <f t="shared" ca="1" si="1841"/>
        <v>10.8</v>
      </c>
      <c r="M7823">
        <f t="shared" ca="1" si="1842"/>
        <v>338</v>
      </c>
      <c r="N7823">
        <f t="shared" ca="1" si="1843"/>
        <v>1.94</v>
      </c>
      <c r="O7823" t="str">
        <f t="shared" ca="1" si="1844"/>
        <v>No</v>
      </c>
    </row>
    <row r="7824" spans="1:15" x14ac:dyDescent="0.3">
      <c r="A7824" s="1">
        <f t="shared" ca="1" si="1831"/>
        <v>45882</v>
      </c>
      <c r="B7824" s="2">
        <f t="shared" ca="1" si="1832"/>
        <v>5.2777777777777778E-2</v>
      </c>
      <c r="C7824" t="str">
        <f t="shared" ca="1" si="1833"/>
        <v>Bhimashankar Temple, Maharashtra</v>
      </c>
      <c r="D7824">
        <f t="shared" ca="1" si="1834"/>
        <v>14702</v>
      </c>
      <c r="E7824">
        <f t="shared" ca="1" si="1830"/>
        <v>566</v>
      </c>
      <c r="F7824">
        <f t="shared" ca="1" si="1835"/>
        <v>110</v>
      </c>
      <c r="G7824">
        <f t="shared" ca="1" si="1836"/>
        <v>4.82</v>
      </c>
      <c r="H7824" t="str">
        <f t="shared" ca="1" si="1837"/>
        <v>Hot</v>
      </c>
      <c r="I7824">
        <f t="shared" ca="1" si="1838"/>
        <v>19.899999999999999</v>
      </c>
      <c r="J7824" t="str">
        <f t="shared" ca="1" si="1839"/>
        <v>Yes</v>
      </c>
      <c r="K7824" t="str">
        <f t="shared" ca="1" si="1840"/>
        <v>Yes</v>
      </c>
      <c r="L7824">
        <f t="shared" ca="1" si="1841"/>
        <v>7.1</v>
      </c>
      <c r="M7824">
        <f t="shared" ca="1" si="1842"/>
        <v>2532</v>
      </c>
      <c r="N7824">
        <f t="shared" ca="1" si="1843"/>
        <v>1.4</v>
      </c>
      <c r="O7824" t="str">
        <f t="shared" ca="1" si="1844"/>
        <v>No</v>
      </c>
    </row>
    <row r="7825" spans="1:15" x14ac:dyDescent="0.3">
      <c r="A7825" s="1">
        <f t="shared" ca="1" si="1831"/>
        <v>45353</v>
      </c>
      <c r="B7825" s="2">
        <f t="shared" ca="1" si="1832"/>
        <v>5.1388888888888887E-2</v>
      </c>
      <c r="C7825" t="str">
        <f t="shared" ca="1" si="1833"/>
        <v>Kashi Vishwanath Temple, Varanasi</v>
      </c>
      <c r="D7825">
        <f t="shared" ca="1" si="1834"/>
        <v>8091</v>
      </c>
      <c r="E7825">
        <f t="shared" ca="1" si="1830"/>
        <v>85</v>
      </c>
      <c r="F7825">
        <f t="shared" ca="1" si="1835"/>
        <v>430</v>
      </c>
      <c r="G7825">
        <f t="shared" ca="1" si="1836"/>
        <v>14.33</v>
      </c>
      <c r="H7825" t="str">
        <f t="shared" ca="1" si="1837"/>
        <v>Hot</v>
      </c>
      <c r="I7825">
        <f t="shared" ca="1" si="1838"/>
        <v>40.4</v>
      </c>
      <c r="J7825" t="str">
        <f t="shared" ca="1" si="1839"/>
        <v>No</v>
      </c>
      <c r="K7825" t="str">
        <f t="shared" ca="1" si="1840"/>
        <v>No</v>
      </c>
      <c r="L7825">
        <f t="shared" ca="1" si="1841"/>
        <v>3.2</v>
      </c>
      <c r="M7825">
        <f t="shared" ca="1" si="1842"/>
        <v>350</v>
      </c>
      <c r="N7825">
        <f t="shared" ca="1" si="1843"/>
        <v>1.59</v>
      </c>
      <c r="O7825" t="str">
        <f t="shared" ca="1" si="1844"/>
        <v>Yes</v>
      </c>
    </row>
    <row r="7826" spans="1:15" x14ac:dyDescent="0.3">
      <c r="A7826" s="1">
        <f t="shared" ca="1" si="1831"/>
        <v>45337</v>
      </c>
      <c r="B7826" s="2">
        <f t="shared" ca="1" si="1832"/>
        <v>0.29305555555555557</v>
      </c>
      <c r="C7826" t="str">
        <f t="shared" ca="1" si="1833"/>
        <v>Tulja Bhavani Temple, Tuljapur</v>
      </c>
      <c r="D7826">
        <f t="shared" ca="1" si="1834"/>
        <v>3431</v>
      </c>
      <c r="E7826">
        <f t="shared" ca="1" si="1830"/>
        <v>443</v>
      </c>
      <c r="F7826">
        <f t="shared" ca="1" si="1835"/>
        <v>16</v>
      </c>
      <c r="G7826">
        <f t="shared" ca="1" si="1836"/>
        <v>12.6</v>
      </c>
      <c r="H7826" t="str">
        <f t="shared" ca="1" si="1837"/>
        <v>Rainy</v>
      </c>
      <c r="I7826">
        <f t="shared" ca="1" si="1838"/>
        <v>38.4</v>
      </c>
      <c r="J7826" t="str">
        <f t="shared" ca="1" si="1839"/>
        <v>No</v>
      </c>
      <c r="K7826" t="str">
        <f t="shared" ca="1" si="1840"/>
        <v>Yes</v>
      </c>
      <c r="L7826">
        <f t="shared" ca="1" si="1841"/>
        <v>7.8</v>
      </c>
      <c r="M7826">
        <f t="shared" ca="1" si="1842"/>
        <v>1054</v>
      </c>
      <c r="N7826">
        <f t="shared" ca="1" si="1843"/>
        <v>2.1</v>
      </c>
      <c r="O7826" t="str">
        <f t="shared" ca="1" si="1844"/>
        <v>Yes</v>
      </c>
    </row>
    <row r="7827" spans="1:15" x14ac:dyDescent="0.3">
      <c r="A7827" s="1">
        <f t="shared" ca="1" si="1831"/>
        <v>45507</v>
      </c>
      <c r="B7827" s="2">
        <f t="shared" ca="1" si="1832"/>
        <v>0.91180555555555554</v>
      </c>
      <c r="C7827" t="str">
        <f t="shared" ca="1" si="1833"/>
        <v>Vaishno Devi Temple, Katra</v>
      </c>
      <c r="D7827">
        <f t="shared" ca="1" si="1834"/>
        <v>5619</v>
      </c>
      <c r="E7827">
        <f t="shared" ca="1" si="1830"/>
        <v>317</v>
      </c>
      <c r="F7827">
        <f t="shared" ca="1" si="1835"/>
        <v>405</v>
      </c>
      <c r="G7827">
        <f t="shared" ca="1" si="1836"/>
        <v>0.77</v>
      </c>
      <c r="H7827" t="str">
        <f t="shared" ca="1" si="1837"/>
        <v>Cloudy</v>
      </c>
      <c r="I7827">
        <f t="shared" ca="1" si="1838"/>
        <v>26.4</v>
      </c>
      <c r="J7827" t="str">
        <f t="shared" ca="1" si="1839"/>
        <v>No</v>
      </c>
      <c r="K7827" t="str">
        <f t="shared" ca="1" si="1840"/>
        <v>No</v>
      </c>
      <c r="L7827">
        <f t="shared" ca="1" si="1841"/>
        <v>10.199999999999999</v>
      </c>
      <c r="M7827">
        <f t="shared" ca="1" si="1842"/>
        <v>318</v>
      </c>
      <c r="N7827">
        <f t="shared" ca="1" si="1843"/>
        <v>1.2</v>
      </c>
      <c r="O7827" t="str">
        <f t="shared" ca="1" si="1844"/>
        <v>Yes</v>
      </c>
    </row>
    <row r="7828" spans="1:15" x14ac:dyDescent="0.3">
      <c r="A7828" s="1">
        <f t="shared" ca="1" si="1831"/>
        <v>45393</v>
      </c>
      <c r="B7828" s="2">
        <f t="shared" ca="1" si="1832"/>
        <v>7.5694444444444439E-2</v>
      </c>
      <c r="C7828" t="str">
        <f t="shared" ca="1" si="1833"/>
        <v>Vaishno Devi Temple, Katra</v>
      </c>
      <c r="D7828">
        <f t="shared" ca="1" si="1834"/>
        <v>14889</v>
      </c>
      <c r="E7828">
        <f t="shared" ca="1" si="1830"/>
        <v>579</v>
      </c>
      <c r="F7828">
        <f t="shared" ca="1" si="1835"/>
        <v>148</v>
      </c>
      <c r="G7828">
        <f t="shared" ca="1" si="1836"/>
        <v>14.35</v>
      </c>
      <c r="H7828" t="str">
        <f t="shared" ca="1" si="1837"/>
        <v>Humid</v>
      </c>
      <c r="I7828">
        <f t="shared" ca="1" si="1838"/>
        <v>31.2</v>
      </c>
      <c r="J7828" t="str">
        <f t="shared" ca="1" si="1839"/>
        <v>No</v>
      </c>
      <c r="K7828" t="str">
        <f t="shared" ca="1" si="1840"/>
        <v>No</v>
      </c>
      <c r="L7828">
        <f t="shared" ca="1" si="1841"/>
        <v>7.2</v>
      </c>
      <c r="M7828">
        <f t="shared" ca="1" si="1842"/>
        <v>2905</v>
      </c>
      <c r="N7828">
        <f t="shared" ca="1" si="1843"/>
        <v>0.5</v>
      </c>
      <c r="O7828" t="str">
        <f t="shared" ca="1" si="1844"/>
        <v>No</v>
      </c>
    </row>
    <row r="7829" spans="1:15" x14ac:dyDescent="0.3">
      <c r="A7829" s="1">
        <f t="shared" ca="1" si="1831"/>
        <v>46110</v>
      </c>
      <c r="B7829" s="2">
        <f t="shared" ca="1" si="1832"/>
        <v>0.49583333333333335</v>
      </c>
      <c r="C7829" t="str">
        <f t="shared" ca="1" si="1833"/>
        <v>Jagannath Temple, Puri</v>
      </c>
      <c r="D7829">
        <f t="shared" ca="1" si="1834"/>
        <v>12762</v>
      </c>
      <c r="E7829">
        <f t="shared" ca="1" si="1830"/>
        <v>483</v>
      </c>
      <c r="F7829">
        <f t="shared" ca="1" si="1835"/>
        <v>117</v>
      </c>
      <c r="G7829">
        <f t="shared" ca="1" si="1836"/>
        <v>11.3</v>
      </c>
      <c r="H7829" t="str">
        <f t="shared" ca="1" si="1837"/>
        <v>Hot</v>
      </c>
      <c r="I7829">
        <f t="shared" ca="1" si="1838"/>
        <v>36</v>
      </c>
      <c r="J7829" t="str">
        <f t="shared" ca="1" si="1839"/>
        <v>No</v>
      </c>
      <c r="K7829" t="str">
        <f t="shared" ca="1" si="1840"/>
        <v>No</v>
      </c>
      <c r="L7829">
        <f t="shared" ca="1" si="1841"/>
        <v>9.6999999999999993</v>
      </c>
      <c r="M7829">
        <f t="shared" ca="1" si="1842"/>
        <v>2894</v>
      </c>
      <c r="N7829">
        <f t="shared" ca="1" si="1843"/>
        <v>1.07</v>
      </c>
      <c r="O7829" t="str">
        <f t="shared" ca="1" si="1844"/>
        <v>Yes</v>
      </c>
    </row>
    <row r="7830" spans="1:15" x14ac:dyDescent="0.3">
      <c r="A7830" s="1">
        <f t="shared" ca="1" si="1831"/>
        <v>46090</v>
      </c>
      <c r="B7830" s="2">
        <f t="shared" ca="1" si="1832"/>
        <v>5.1388888888888887E-2</v>
      </c>
      <c r="C7830" t="str">
        <f t="shared" ca="1" si="1833"/>
        <v>Shirdi Sai Baba Temple, Shirdi</v>
      </c>
      <c r="D7830">
        <f t="shared" ca="1" si="1834"/>
        <v>6739</v>
      </c>
      <c r="E7830">
        <f t="shared" ca="1" si="1830"/>
        <v>311</v>
      </c>
      <c r="F7830">
        <f t="shared" ca="1" si="1835"/>
        <v>379</v>
      </c>
      <c r="G7830">
        <f t="shared" ca="1" si="1836"/>
        <v>6.54</v>
      </c>
      <c r="H7830" t="str">
        <f t="shared" ca="1" si="1837"/>
        <v>Cloudy</v>
      </c>
      <c r="I7830">
        <f t="shared" ca="1" si="1838"/>
        <v>41.1</v>
      </c>
      <c r="J7830" t="str">
        <f t="shared" ca="1" si="1839"/>
        <v>No</v>
      </c>
      <c r="K7830" t="str">
        <f t="shared" ca="1" si="1840"/>
        <v>No</v>
      </c>
      <c r="L7830">
        <f t="shared" ca="1" si="1841"/>
        <v>6.5</v>
      </c>
      <c r="M7830">
        <f t="shared" ca="1" si="1842"/>
        <v>1274</v>
      </c>
      <c r="N7830">
        <f t="shared" ca="1" si="1843"/>
        <v>2.1</v>
      </c>
      <c r="O7830" t="str">
        <f t="shared" ca="1" si="1844"/>
        <v>No</v>
      </c>
    </row>
    <row r="7831" spans="1:15" x14ac:dyDescent="0.3">
      <c r="A7831" s="1">
        <f t="shared" ca="1" si="1831"/>
        <v>46254</v>
      </c>
      <c r="B7831" s="2">
        <f t="shared" ca="1" si="1832"/>
        <v>0.61041666666666672</v>
      </c>
      <c r="C7831" t="str">
        <f t="shared" ca="1" si="1833"/>
        <v>Shirdi Sai Baba Temple, Shirdi</v>
      </c>
      <c r="D7831">
        <f t="shared" ca="1" si="1834"/>
        <v>2440</v>
      </c>
      <c r="E7831">
        <f t="shared" ca="1" si="1830"/>
        <v>370</v>
      </c>
      <c r="F7831">
        <f t="shared" ca="1" si="1835"/>
        <v>451</v>
      </c>
      <c r="G7831">
        <f t="shared" ca="1" si="1836"/>
        <v>9.84</v>
      </c>
      <c r="H7831" t="str">
        <f t="shared" ca="1" si="1837"/>
        <v>Rainy</v>
      </c>
      <c r="I7831">
        <f t="shared" ca="1" si="1838"/>
        <v>41.1</v>
      </c>
      <c r="J7831" t="str">
        <f t="shared" ca="1" si="1839"/>
        <v>No</v>
      </c>
      <c r="K7831" t="str">
        <f t="shared" ca="1" si="1840"/>
        <v>No</v>
      </c>
      <c r="L7831">
        <f t="shared" ca="1" si="1841"/>
        <v>10.4</v>
      </c>
      <c r="M7831">
        <f t="shared" ca="1" si="1842"/>
        <v>1228</v>
      </c>
      <c r="N7831">
        <f t="shared" ca="1" si="1843"/>
        <v>1.38</v>
      </c>
      <c r="O7831" t="str">
        <f t="shared" ca="1" si="1844"/>
        <v>Yes</v>
      </c>
    </row>
    <row r="7832" spans="1:15" x14ac:dyDescent="0.3">
      <c r="A7832" s="1">
        <f t="shared" ca="1" si="1831"/>
        <v>45558</v>
      </c>
      <c r="B7832" s="2">
        <f t="shared" ca="1" si="1832"/>
        <v>0.72777777777777775</v>
      </c>
      <c r="C7832" t="str">
        <f t="shared" ca="1" si="1833"/>
        <v>Tulja Bhavani Temple, Tuljapur</v>
      </c>
      <c r="D7832">
        <f t="shared" ca="1" si="1834"/>
        <v>10096</v>
      </c>
      <c r="E7832">
        <f t="shared" ca="1" si="1830"/>
        <v>406</v>
      </c>
      <c r="F7832">
        <f t="shared" ca="1" si="1835"/>
        <v>327</v>
      </c>
      <c r="G7832">
        <f t="shared" ca="1" si="1836"/>
        <v>9.9700000000000006</v>
      </c>
      <c r="H7832" t="str">
        <f t="shared" ca="1" si="1837"/>
        <v>Rainy</v>
      </c>
      <c r="I7832">
        <f t="shared" ca="1" si="1838"/>
        <v>36.9</v>
      </c>
      <c r="J7832" t="str">
        <f t="shared" ca="1" si="1839"/>
        <v>No</v>
      </c>
      <c r="K7832" t="str">
        <f t="shared" ca="1" si="1840"/>
        <v>No</v>
      </c>
      <c r="L7832">
        <f t="shared" ca="1" si="1841"/>
        <v>7.4</v>
      </c>
      <c r="M7832">
        <f t="shared" ca="1" si="1842"/>
        <v>2285</v>
      </c>
      <c r="N7832">
        <f t="shared" ca="1" si="1843"/>
        <v>2.06</v>
      </c>
      <c r="O7832" t="str">
        <f t="shared" ca="1" si="1844"/>
        <v>No</v>
      </c>
    </row>
    <row r="7833" spans="1:15" x14ac:dyDescent="0.3">
      <c r="A7833" s="1">
        <f t="shared" ca="1" si="1831"/>
        <v>45853</v>
      </c>
      <c r="B7833" s="2">
        <f t="shared" ca="1" si="1832"/>
        <v>0.45277777777777778</v>
      </c>
      <c r="C7833" t="str">
        <f t="shared" ca="1" si="1833"/>
        <v>Jagannath Temple, Puri</v>
      </c>
      <c r="D7833">
        <f t="shared" ca="1" si="1834"/>
        <v>13703</v>
      </c>
      <c r="E7833">
        <f t="shared" ca="1" si="1830"/>
        <v>536</v>
      </c>
      <c r="F7833">
        <f t="shared" ca="1" si="1835"/>
        <v>32</v>
      </c>
      <c r="G7833">
        <f t="shared" ca="1" si="1836"/>
        <v>12.45</v>
      </c>
      <c r="H7833" t="str">
        <f t="shared" ca="1" si="1837"/>
        <v>Hot</v>
      </c>
      <c r="I7833">
        <f t="shared" ca="1" si="1838"/>
        <v>32.299999999999997</v>
      </c>
      <c r="J7833" t="str">
        <f t="shared" ca="1" si="1839"/>
        <v>Yes</v>
      </c>
      <c r="K7833" t="str">
        <f t="shared" ca="1" si="1840"/>
        <v>No</v>
      </c>
      <c r="L7833">
        <f t="shared" ca="1" si="1841"/>
        <v>6.7</v>
      </c>
      <c r="M7833">
        <f t="shared" ca="1" si="1842"/>
        <v>2933</v>
      </c>
      <c r="N7833">
        <f t="shared" ca="1" si="1843"/>
        <v>1.19</v>
      </c>
      <c r="O7833" t="str">
        <f t="shared" ca="1" si="1844"/>
        <v>No</v>
      </c>
    </row>
    <row r="7834" spans="1:15" x14ac:dyDescent="0.3">
      <c r="A7834" s="1">
        <f t="shared" ca="1" si="1831"/>
        <v>45476</v>
      </c>
      <c r="B7834" s="2">
        <f t="shared" ca="1" si="1832"/>
        <v>0.52986111111111112</v>
      </c>
      <c r="C7834" t="str">
        <f t="shared" ca="1" si="1833"/>
        <v>Shree Mahakaleshwar Temple, Ujjain</v>
      </c>
      <c r="D7834">
        <f t="shared" ca="1" si="1834"/>
        <v>13618</v>
      </c>
      <c r="E7834">
        <f t="shared" ca="1" si="1830"/>
        <v>137</v>
      </c>
      <c r="F7834">
        <f t="shared" ca="1" si="1835"/>
        <v>428</v>
      </c>
      <c r="G7834">
        <f t="shared" ca="1" si="1836"/>
        <v>10.93</v>
      </c>
      <c r="H7834" t="str">
        <f t="shared" ca="1" si="1837"/>
        <v>Hot</v>
      </c>
      <c r="I7834">
        <f t="shared" ca="1" si="1838"/>
        <v>36.700000000000003</v>
      </c>
      <c r="J7834" t="str">
        <f t="shared" ca="1" si="1839"/>
        <v>No</v>
      </c>
      <c r="K7834" t="str">
        <f t="shared" ca="1" si="1840"/>
        <v>No</v>
      </c>
      <c r="L7834">
        <f t="shared" ca="1" si="1841"/>
        <v>7.4</v>
      </c>
      <c r="M7834">
        <f t="shared" ca="1" si="1842"/>
        <v>825</v>
      </c>
      <c r="N7834">
        <f t="shared" ca="1" si="1843"/>
        <v>1.83</v>
      </c>
      <c r="O7834" t="str">
        <f t="shared" ca="1" si="1844"/>
        <v>No</v>
      </c>
    </row>
    <row r="7835" spans="1:15" x14ac:dyDescent="0.3">
      <c r="A7835" s="1">
        <f t="shared" ca="1" si="1831"/>
        <v>45800</v>
      </c>
      <c r="B7835" s="2">
        <f t="shared" ca="1" si="1832"/>
        <v>0.36527777777777776</v>
      </c>
      <c r="C7835" t="str">
        <f t="shared" ca="1" si="1833"/>
        <v>Golden Temple, Amritsar</v>
      </c>
      <c r="D7835">
        <f t="shared" ca="1" si="1834"/>
        <v>7978</v>
      </c>
      <c r="E7835">
        <f t="shared" ca="1" si="1830"/>
        <v>93</v>
      </c>
      <c r="F7835">
        <f t="shared" ca="1" si="1835"/>
        <v>398</v>
      </c>
      <c r="G7835">
        <f t="shared" ca="1" si="1836"/>
        <v>14.01</v>
      </c>
      <c r="H7835" t="str">
        <f t="shared" ca="1" si="1837"/>
        <v>Hot</v>
      </c>
      <c r="I7835">
        <f t="shared" ca="1" si="1838"/>
        <v>34.200000000000003</v>
      </c>
      <c r="J7835" t="str">
        <f t="shared" ca="1" si="1839"/>
        <v>No</v>
      </c>
      <c r="K7835" t="str">
        <f t="shared" ca="1" si="1840"/>
        <v>No</v>
      </c>
      <c r="L7835">
        <f t="shared" ca="1" si="1841"/>
        <v>3.4</v>
      </c>
      <c r="M7835">
        <f t="shared" ca="1" si="1842"/>
        <v>1164</v>
      </c>
      <c r="N7835">
        <f t="shared" ca="1" si="1843"/>
        <v>1.73</v>
      </c>
      <c r="O7835" t="str">
        <f t="shared" ca="1" si="1844"/>
        <v>No</v>
      </c>
    </row>
    <row r="7836" spans="1:15" x14ac:dyDescent="0.3">
      <c r="A7836" s="1">
        <f t="shared" ca="1" si="1831"/>
        <v>46204</v>
      </c>
      <c r="B7836" s="2">
        <f t="shared" ca="1" si="1832"/>
        <v>0.24861111111111112</v>
      </c>
      <c r="C7836" t="str">
        <f t="shared" ca="1" si="1833"/>
        <v>Vaishno Devi Temple, Katra</v>
      </c>
      <c r="D7836">
        <f t="shared" ca="1" si="1834"/>
        <v>7333</v>
      </c>
      <c r="E7836">
        <f t="shared" ca="1" si="1830"/>
        <v>474</v>
      </c>
      <c r="F7836">
        <f t="shared" ca="1" si="1835"/>
        <v>98</v>
      </c>
      <c r="G7836">
        <f t="shared" ca="1" si="1836"/>
        <v>2.4300000000000002</v>
      </c>
      <c r="H7836" t="str">
        <f t="shared" ca="1" si="1837"/>
        <v>Rainy</v>
      </c>
      <c r="I7836">
        <f t="shared" ca="1" si="1838"/>
        <v>36.200000000000003</v>
      </c>
      <c r="J7836" t="str">
        <f t="shared" ca="1" si="1839"/>
        <v>No</v>
      </c>
      <c r="K7836" t="str">
        <f t="shared" ca="1" si="1840"/>
        <v>No</v>
      </c>
      <c r="L7836">
        <f t="shared" ca="1" si="1841"/>
        <v>6.7</v>
      </c>
      <c r="M7836">
        <f t="shared" ca="1" si="1842"/>
        <v>2580</v>
      </c>
      <c r="N7836">
        <f t="shared" ca="1" si="1843"/>
        <v>1.57</v>
      </c>
      <c r="O7836" t="str">
        <f t="shared" ca="1" si="1844"/>
        <v>No</v>
      </c>
    </row>
    <row r="7837" spans="1:15" x14ac:dyDescent="0.3">
      <c r="A7837" s="1">
        <f t="shared" ca="1" si="1831"/>
        <v>45567</v>
      </c>
      <c r="B7837" s="2">
        <f t="shared" ca="1" si="1832"/>
        <v>0.14444444444444443</v>
      </c>
      <c r="C7837" t="str">
        <f t="shared" ca="1" si="1833"/>
        <v>Tirumala Tirupati Temple, Tirupati</v>
      </c>
      <c r="D7837">
        <f t="shared" ca="1" si="1834"/>
        <v>6419</v>
      </c>
      <c r="E7837">
        <f t="shared" ca="1" si="1830"/>
        <v>498</v>
      </c>
      <c r="F7837">
        <f t="shared" ca="1" si="1835"/>
        <v>36</v>
      </c>
      <c r="G7837">
        <f t="shared" ca="1" si="1836"/>
        <v>8.1</v>
      </c>
      <c r="H7837" t="str">
        <f t="shared" ca="1" si="1837"/>
        <v>Humid</v>
      </c>
      <c r="I7837">
        <f t="shared" ca="1" si="1838"/>
        <v>33.299999999999997</v>
      </c>
      <c r="J7837" t="str">
        <f t="shared" ca="1" si="1839"/>
        <v>No</v>
      </c>
      <c r="K7837" t="str">
        <f t="shared" ca="1" si="1840"/>
        <v>No</v>
      </c>
      <c r="L7837">
        <f t="shared" ca="1" si="1841"/>
        <v>11.2</v>
      </c>
      <c r="M7837">
        <f t="shared" ca="1" si="1842"/>
        <v>1583</v>
      </c>
      <c r="N7837">
        <f t="shared" ca="1" si="1843"/>
        <v>0.87</v>
      </c>
      <c r="O7837" t="str">
        <f t="shared" ca="1" si="1844"/>
        <v>No</v>
      </c>
    </row>
    <row r="7838" spans="1:15" x14ac:dyDescent="0.3">
      <c r="A7838" s="1">
        <f t="shared" ca="1" si="1831"/>
        <v>46115</v>
      </c>
      <c r="B7838" s="2">
        <f t="shared" ca="1" si="1832"/>
        <v>0.63194444444444442</v>
      </c>
      <c r="C7838" t="str">
        <f t="shared" ca="1" si="1833"/>
        <v>Trimbakeshwar Temple, Nashik</v>
      </c>
      <c r="D7838">
        <f t="shared" ca="1" si="1834"/>
        <v>12732</v>
      </c>
      <c r="E7838">
        <f t="shared" ca="1" si="1830"/>
        <v>289</v>
      </c>
      <c r="F7838">
        <f t="shared" ca="1" si="1835"/>
        <v>319</v>
      </c>
      <c r="G7838">
        <f t="shared" ca="1" si="1836"/>
        <v>7.66</v>
      </c>
      <c r="H7838" t="str">
        <f t="shared" ca="1" si="1837"/>
        <v>Sunny</v>
      </c>
      <c r="I7838">
        <f t="shared" ca="1" si="1838"/>
        <v>31.3</v>
      </c>
      <c r="J7838" t="str">
        <f t="shared" ca="1" si="1839"/>
        <v>No</v>
      </c>
      <c r="K7838" t="str">
        <f t="shared" ca="1" si="1840"/>
        <v>No</v>
      </c>
      <c r="L7838">
        <f t="shared" ca="1" si="1841"/>
        <v>9.6</v>
      </c>
      <c r="M7838">
        <f t="shared" ca="1" si="1842"/>
        <v>933</v>
      </c>
      <c r="N7838">
        <f t="shared" ca="1" si="1843"/>
        <v>1.81</v>
      </c>
      <c r="O7838" t="str">
        <f t="shared" ca="1" si="1844"/>
        <v>Yes</v>
      </c>
    </row>
    <row r="7839" spans="1:15" x14ac:dyDescent="0.3">
      <c r="A7839" s="1">
        <f t="shared" ca="1" si="1831"/>
        <v>45747</v>
      </c>
      <c r="B7839" s="2">
        <f t="shared" ca="1" si="1832"/>
        <v>0.36666666666666664</v>
      </c>
      <c r="C7839" t="str">
        <f t="shared" ca="1" si="1833"/>
        <v>Tirumala Tirupati Temple, Tirupati</v>
      </c>
      <c r="D7839">
        <f t="shared" ca="1" si="1834"/>
        <v>8704</v>
      </c>
      <c r="E7839">
        <f t="shared" ca="1" si="1830"/>
        <v>504</v>
      </c>
      <c r="F7839">
        <f t="shared" ca="1" si="1835"/>
        <v>92</v>
      </c>
      <c r="G7839">
        <f t="shared" ca="1" si="1836"/>
        <v>0.52</v>
      </c>
      <c r="H7839" t="str">
        <f t="shared" ca="1" si="1837"/>
        <v>Cloudy</v>
      </c>
      <c r="I7839">
        <f t="shared" ca="1" si="1838"/>
        <v>30.2</v>
      </c>
      <c r="J7839" t="str">
        <f t="shared" ca="1" si="1839"/>
        <v>No</v>
      </c>
      <c r="K7839" t="str">
        <f t="shared" ca="1" si="1840"/>
        <v>No</v>
      </c>
      <c r="L7839">
        <f t="shared" ca="1" si="1841"/>
        <v>10.6</v>
      </c>
      <c r="M7839">
        <f t="shared" ca="1" si="1842"/>
        <v>1104</v>
      </c>
      <c r="N7839">
        <f t="shared" ca="1" si="1843"/>
        <v>1.49</v>
      </c>
      <c r="O7839" t="str">
        <f t="shared" ca="1" si="1844"/>
        <v>Yes</v>
      </c>
    </row>
    <row r="7840" spans="1:15" x14ac:dyDescent="0.3">
      <c r="A7840" s="1">
        <f t="shared" ca="1" si="1831"/>
        <v>46150</v>
      </c>
      <c r="B7840" s="2">
        <f t="shared" ca="1" si="1832"/>
        <v>0.7944444444444444</v>
      </c>
      <c r="C7840" t="str">
        <f t="shared" ca="1" si="1833"/>
        <v>Grishneshwar Temple, Chhatrapati Sambhajinagar</v>
      </c>
      <c r="D7840">
        <f t="shared" ca="1" si="1834"/>
        <v>4142</v>
      </c>
      <c r="E7840">
        <f t="shared" ca="1" si="1830"/>
        <v>378</v>
      </c>
      <c r="F7840">
        <f t="shared" ca="1" si="1835"/>
        <v>247</v>
      </c>
      <c r="G7840">
        <f t="shared" ca="1" si="1836"/>
        <v>6.57</v>
      </c>
      <c r="H7840" t="str">
        <f t="shared" ca="1" si="1837"/>
        <v>Humid</v>
      </c>
      <c r="I7840">
        <f t="shared" ca="1" si="1838"/>
        <v>37.9</v>
      </c>
      <c r="J7840" t="str">
        <f t="shared" ca="1" si="1839"/>
        <v>Yes</v>
      </c>
      <c r="K7840" t="str">
        <f t="shared" ca="1" si="1840"/>
        <v>No</v>
      </c>
      <c r="L7840">
        <f t="shared" ca="1" si="1841"/>
        <v>6.1</v>
      </c>
      <c r="M7840">
        <f t="shared" ca="1" si="1842"/>
        <v>582</v>
      </c>
      <c r="N7840">
        <f t="shared" ca="1" si="1843"/>
        <v>0.68</v>
      </c>
      <c r="O7840" t="str">
        <f t="shared" ca="1" si="1844"/>
        <v>Yes</v>
      </c>
    </row>
    <row r="7841" spans="1:15" x14ac:dyDescent="0.3">
      <c r="A7841" s="1">
        <f t="shared" ca="1" si="1831"/>
        <v>46302</v>
      </c>
      <c r="B7841" s="2">
        <f t="shared" ca="1" si="1832"/>
        <v>0.8881944444444444</v>
      </c>
      <c r="C7841" t="str">
        <f t="shared" ca="1" si="1833"/>
        <v>Golden Temple, Amritsar</v>
      </c>
      <c r="D7841">
        <f t="shared" ca="1" si="1834"/>
        <v>906</v>
      </c>
      <c r="E7841">
        <f t="shared" ca="1" si="1830"/>
        <v>406</v>
      </c>
      <c r="F7841">
        <f t="shared" ca="1" si="1835"/>
        <v>395</v>
      </c>
      <c r="G7841">
        <f t="shared" ca="1" si="1836"/>
        <v>5.5</v>
      </c>
      <c r="H7841" t="str">
        <f t="shared" ca="1" si="1837"/>
        <v>Sunny</v>
      </c>
      <c r="I7841">
        <f t="shared" ca="1" si="1838"/>
        <v>38.299999999999997</v>
      </c>
      <c r="J7841" t="str">
        <f t="shared" ca="1" si="1839"/>
        <v>No</v>
      </c>
      <c r="K7841" t="str">
        <f t="shared" ca="1" si="1840"/>
        <v>No</v>
      </c>
      <c r="L7841">
        <f t="shared" ca="1" si="1841"/>
        <v>10.4</v>
      </c>
      <c r="M7841">
        <f t="shared" ca="1" si="1842"/>
        <v>2848</v>
      </c>
      <c r="N7841">
        <f t="shared" ca="1" si="1843"/>
        <v>1.49</v>
      </c>
      <c r="O7841" t="str">
        <f t="shared" ca="1" si="1844"/>
        <v>No</v>
      </c>
    </row>
    <row r="7842" spans="1:15" x14ac:dyDescent="0.3">
      <c r="A7842" s="1">
        <f t="shared" ca="1" si="1831"/>
        <v>45827</v>
      </c>
      <c r="B7842" s="2">
        <f t="shared" ca="1" si="1832"/>
        <v>0.39861111111111114</v>
      </c>
      <c r="C7842" t="str">
        <f t="shared" ca="1" si="1833"/>
        <v>Shree Mahakaleshwar Temple, Ujjain</v>
      </c>
      <c r="D7842">
        <f t="shared" ca="1" si="1834"/>
        <v>14717</v>
      </c>
      <c r="E7842">
        <f t="shared" ca="1" si="1830"/>
        <v>117</v>
      </c>
      <c r="F7842">
        <f t="shared" ca="1" si="1835"/>
        <v>298</v>
      </c>
      <c r="G7842">
        <f t="shared" ca="1" si="1836"/>
        <v>5.72</v>
      </c>
      <c r="H7842" t="str">
        <f t="shared" ca="1" si="1837"/>
        <v>Humid</v>
      </c>
      <c r="I7842">
        <f t="shared" ca="1" si="1838"/>
        <v>22.1</v>
      </c>
      <c r="J7842" t="str">
        <f t="shared" ca="1" si="1839"/>
        <v>No</v>
      </c>
      <c r="K7842" t="str">
        <f t="shared" ca="1" si="1840"/>
        <v>No</v>
      </c>
      <c r="L7842">
        <f t="shared" ca="1" si="1841"/>
        <v>9.1999999999999993</v>
      </c>
      <c r="M7842">
        <f t="shared" ca="1" si="1842"/>
        <v>2953</v>
      </c>
      <c r="N7842">
        <f t="shared" ca="1" si="1843"/>
        <v>0.42</v>
      </c>
      <c r="O7842" t="str">
        <f t="shared" ca="1" si="1844"/>
        <v>No</v>
      </c>
    </row>
    <row r="7843" spans="1:15" x14ac:dyDescent="0.3">
      <c r="A7843" s="1">
        <f t="shared" ca="1" si="1831"/>
        <v>45690</v>
      </c>
      <c r="B7843" s="2">
        <f t="shared" ca="1" si="1832"/>
        <v>0.85972222222222228</v>
      </c>
      <c r="C7843" t="str">
        <f t="shared" ca="1" si="1833"/>
        <v>Dagdusheth Halwai Ganpati Temple, Pune</v>
      </c>
      <c r="D7843">
        <f t="shared" ca="1" si="1834"/>
        <v>1493</v>
      </c>
      <c r="E7843">
        <f t="shared" ca="1" si="1830"/>
        <v>13</v>
      </c>
      <c r="F7843">
        <f t="shared" ca="1" si="1835"/>
        <v>444</v>
      </c>
      <c r="G7843">
        <f t="shared" ca="1" si="1836"/>
        <v>5.18</v>
      </c>
      <c r="H7843" t="str">
        <f t="shared" ca="1" si="1837"/>
        <v>Rainy</v>
      </c>
      <c r="I7843">
        <f t="shared" ca="1" si="1838"/>
        <v>30.6</v>
      </c>
      <c r="J7843" t="str">
        <f t="shared" ca="1" si="1839"/>
        <v>No</v>
      </c>
      <c r="K7843" t="str">
        <f t="shared" ca="1" si="1840"/>
        <v>Yes</v>
      </c>
      <c r="L7843">
        <f t="shared" ca="1" si="1841"/>
        <v>3.9</v>
      </c>
      <c r="M7843">
        <f t="shared" ca="1" si="1842"/>
        <v>1219</v>
      </c>
      <c r="N7843">
        <f t="shared" ca="1" si="1843"/>
        <v>2.25</v>
      </c>
      <c r="O7843" t="str">
        <f t="shared" ca="1" si="1844"/>
        <v>No</v>
      </c>
    </row>
    <row r="7844" spans="1:15" x14ac:dyDescent="0.3">
      <c r="A7844" s="1">
        <f t="shared" ca="1" si="1831"/>
        <v>46206</v>
      </c>
      <c r="B7844" s="2">
        <f t="shared" ca="1" si="1832"/>
        <v>0.91805555555555551</v>
      </c>
      <c r="C7844" t="str">
        <f t="shared" ca="1" si="1833"/>
        <v>Tirumala Tirupati Temple, Tirupati</v>
      </c>
      <c r="D7844">
        <f t="shared" ca="1" si="1834"/>
        <v>4885</v>
      </c>
      <c r="E7844">
        <f t="shared" ca="1" si="1830"/>
        <v>318</v>
      </c>
      <c r="F7844">
        <f t="shared" ca="1" si="1835"/>
        <v>271</v>
      </c>
      <c r="G7844">
        <f t="shared" ca="1" si="1836"/>
        <v>10.66</v>
      </c>
      <c r="H7844" t="str">
        <f t="shared" ca="1" si="1837"/>
        <v>Hot</v>
      </c>
      <c r="I7844">
        <f t="shared" ca="1" si="1838"/>
        <v>40.4</v>
      </c>
      <c r="J7844" t="str">
        <f t="shared" ca="1" si="1839"/>
        <v>Yes</v>
      </c>
      <c r="K7844" t="str">
        <f t="shared" ca="1" si="1840"/>
        <v>No</v>
      </c>
      <c r="L7844">
        <f t="shared" ca="1" si="1841"/>
        <v>10.8</v>
      </c>
      <c r="M7844">
        <f t="shared" ca="1" si="1842"/>
        <v>2868</v>
      </c>
      <c r="N7844">
        <f t="shared" ca="1" si="1843"/>
        <v>1.17</v>
      </c>
      <c r="O7844" t="str">
        <f t="shared" ca="1" si="1844"/>
        <v>No</v>
      </c>
    </row>
    <row r="7845" spans="1:15" x14ac:dyDescent="0.3">
      <c r="A7845" s="1">
        <f t="shared" ca="1" si="1831"/>
        <v>45566</v>
      </c>
      <c r="B7845" s="2">
        <f t="shared" ca="1" si="1832"/>
        <v>6.2500000000000003E-3</v>
      </c>
      <c r="C7845" t="str">
        <f t="shared" ca="1" si="1833"/>
        <v>Meenakshi Amman Temple, Madurai</v>
      </c>
      <c r="D7845">
        <f t="shared" ca="1" si="1834"/>
        <v>2943</v>
      </c>
      <c r="E7845">
        <f t="shared" ca="1" si="1830"/>
        <v>254</v>
      </c>
      <c r="F7845">
        <f t="shared" ca="1" si="1835"/>
        <v>111</v>
      </c>
      <c r="G7845">
        <f t="shared" ca="1" si="1836"/>
        <v>2.98</v>
      </c>
      <c r="H7845" t="str">
        <f t="shared" ca="1" si="1837"/>
        <v>Sunny</v>
      </c>
      <c r="I7845">
        <f t="shared" ca="1" si="1838"/>
        <v>30.8</v>
      </c>
      <c r="J7845" t="str">
        <f t="shared" ca="1" si="1839"/>
        <v>Yes</v>
      </c>
      <c r="K7845" t="str">
        <f t="shared" ca="1" si="1840"/>
        <v>No</v>
      </c>
      <c r="L7845">
        <f t="shared" ca="1" si="1841"/>
        <v>9.8000000000000007</v>
      </c>
      <c r="M7845">
        <f t="shared" ca="1" si="1842"/>
        <v>535</v>
      </c>
      <c r="N7845">
        <f t="shared" ca="1" si="1843"/>
        <v>1.91</v>
      </c>
      <c r="O7845" t="str">
        <f t="shared" ca="1" si="1844"/>
        <v>No</v>
      </c>
    </row>
    <row r="7846" spans="1:15" x14ac:dyDescent="0.3">
      <c r="A7846" s="1">
        <f t="shared" ca="1" si="1831"/>
        <v>45663</v>
      </c>
      <c r="B7846" s="2">
        <f t="shared" ca="1" si="1832"/>
        <v>0.57361111111111107</v>
      </c>
      <c r="C7846" t="str">
        <f t="shared" ca="1" si="1833"/>
        <v>Shirdi Sai Baba Temple, Shirdi</v>
      </c>
      <c r="D7846">
        <f t="shared" ca="1" si="1834"/>
        <v>2910</v>
      </c>
      <c r="E7846">
        <f t="shared" ca="1" si="1830"/>
        <v>157</v>
      </c>
      <c r="F7846">
        <f t="shared" ca="1" si="1835"/>
        <v>150</v>
      </c>
      <c r="G7846">
        <f t="shared" ca="1" si="1836"/>
        <v>8.09</v>
      </c>
      <c r="H7846" t="str">
        <f t="shared" ca="1" si="1837"/>
        <v>Humid</v>
      </c>
      <c r="I7846">
        <f t="shared" ca="1" si="1838"/>
        <v>37.1</v>
      </c>
      <c r="J7846" t="str">
        <f t="shared" ca="1" si="1839"/>
        <v>No</v>
      </c>
      <c r="K7846" t="str">
        <f t="shared" ca="1" si="1840"/>
        <v>Yes</v>
      </c>
      <c r="L7846">
        <f t="shared" ca="1" si="1841"/>
        <v>9.6</v>
      </c>
      <c r="M7846">
        <f t="shared" ca="1" si="1842"/>
        <v>456</v>
      </c>
      <c r="N7846">
        <f t="shared" ca="1" si="1843"/>
        <v>1.45</v>
      </c>
      <c r="O7846" t="str">
        <f t="shared" ca="1" si="1844"/>
        <v>Yes</v>
      </c>
    </row>
    <row r="7847" spans="1:15" x14ac:dyDescent="0.3">
      <c r="A7847" s="1">
        <f t="shared" ca="1" si="1831"/>
        <v>46353</v>
      </c>
      <c r="B7847" s="2">
        <f t="shared" ca="1" si="1832"/>
        <v>0.74236111111111114</v>
      </c>
      <c r="C7847" t="str">
        <f t="shared" ca="1" si="1833"/>
        <v>Golden Temple, Amritsar</v>
      </c>
      <c r="D7847">
        <f t="shared" ca="1" si="1834"/>
        <v>7597</v>
      </c>
      <c r="E7847">
        <f t="shared" ca="1" si="1830"/>
        <v>529</v>
      </c>
      <c r="F7847">
        <f t="shared" ca="1" si="1835"/>
        <v>155</v>
      </c>
      <c r="G7847">
        <f t="shared" ca="1" si="1836"/>
        <v>14.02</v>
      </c>
      <c r="H7847" t="str">
        <f t="shared" ca="1" si="1837"/>
        <v>Humid</v>
      </c>
      <c r="I7847">
        <f t="shared" ca="1" si="1838"/>
        <v>31.9</v>
      </c>
      <c r="J7847" t="str">
        <f t="shared" ca="1" si="1839"/>
        <v>No</v>
      </c>
      <c r="K7847" t="str">
        <f t="shared" ca="1" si="1840"/>
        <v>No</v>
      </c>
      <c r="L7847">
        <f t="shared" ca="1" si="1841"/>
        <v>11.9</v>
      </c>
      <c r="M7847">
        <f t="shared" ca="1" si="1842"/>
        <v>440</v>
      </c>
      <c r="N7847">
        <f t="shared" ca="1" si="1843"/>
        <v>1.9</v>
      </c>
      <c r="O7847" t="str">
        <f t="shared" ca="1" si="1844"/>
        <v>No</v>
      </c>
    </row>
    <row r="7848" spans="1:15" x14ac:dyDescent="0.3">
      <c r="A7848" s="1">
        <f t="shared" ca="1" si="1831"/>
        <v>46088</v>
      </c>
      <c r="B7848" s="2">
        <f t="shared" ca="1" si="1832"/>
        <v>0.26458333333333334</v>
      </c>
      <c r="C7848" t="str">
        <f t="shared" ca="1" si="1833"/>
        <v>Meenakshi Amman Temple, Madurai</v>
      </c>
      <c r="D7848">
        <f t="shared" ca="1" si="1834"/>
        <v>4492</v>
      </c>
      <c r="E7848">
        <f t="shared" ca="1" si="1830"/>
        <v>74</v>
      </c>
      <c r="F7848">
        <f t="shared" ca="1" si="1835"/>
        <v>247</v>
      </c>
      <c r="G7848">
        <f t="shared" ca="1" si="1836"/>
        <v>1.69</v>
      </c>
      <c r="H7848" t="str">
        <f t="shared" ca="1" si="1837"/>
        <v>Rainy</v>
      </c>
      <c r="I7848">
        <f t="shared" ca="1" si="1838"/>
        <v>37.1</v>
      </c>
      <c r="J7848" t="str">
        <f t="shared" ca="1" si="1839"/>
        <v>No</v>
      </c>
      <c r="K7848" t="str">
        <f t="shared" ca="1" si="1840"/>
        <v>No</v>
      </c>
      <c r="L7848">
        <f t="shared" ca="1" si="1841"/>
        <v>5.9</v>
      </c>
      <c r="M7848">
        <f t="shared" ca="1" si="1842"/>
        <v>2516</v>
      </c>
      <c r="N7848">
        <f t="shared" ca="1" si="1843"/>
        <v>2.2999999999999998</v>
      </c>
      <c r="O7848" t="str">
        <f t="shared" ca="1" si="1844"/>
        <v>No</v>
      </c>
    </row>
    <row r="7849" spans="1:15" x14ac:dyDescent="0.3">
      <c r="A7849" s="1">
        <f t="shared" ca="1" si="1831"/>
        <v>46096</v>
      </c>
      <c r="B7849" s="2">
        <f t="shared" ca="1" si="1832"/>
        <v>0.96736111111111112</v>
      </c>
      <c r="C7849" t="str">
        <f t="shared" ca="1" si="1833"/>
        <v>Golden Temple, Amritsar</v>
      </c>
      <c r="D7849">
        <f t="shared" ca="1" si="1834"/>
        <v>1489</v>
      </c>
      <c r="E7849">
        <f t="shared" ca="1" si="1830"/>
        <v>145</v>
      </c>
      <c r="F7849">
        <f t="shared" ca="1" si="1835"/>
        <v>135</v>
      </c>
      <c r="G7849">
        <f t="shared" ca="1" si="1836"/>
        <v>6.85</v>
      </c>
      <c r="H7849" t="str">
        <f t="shared" ca="1" si="1837"/>
        <v>Sunny</v>
      </c>
      <c r="I7849">
        <f t="shared" ca="1" si="1838"/>
        <v>19.100000000000001</v>
      </c>
      <c r="J7849" t="str">
        <f t="shared" ca="1" si="1839"/>
        <v>Yes</v>
      </c>
      <c r="K7849" t="str">
        <f t="shared" ca="1" si="1840"/>
        <v>No</v>
      </c>
      <c r="L7849">
        <f t="shared" ca="1" si="1841"/>
        <v>8.6</v>
      </c>
      <c r="M7849">
        <f t="shared" ca="1" si="1842"/>
        <v>1027</v>
      </c>
      <c r="N7849">
        <f t="shared" ca="1" si="1843"/>
        <v>0.93</v>
      </c>
      <c r="O7849" t="str">
        <f t="shared" ca="1" si="1844"/>
        <v>Yes</v>
      </c>
    </row>
    <row r="7850" spans="1:15" x14ac:dyDescent="0.3">
      <c r="A7850" s="1">
        <f t="shared" ca="1" si="1831"/>
        <v>46180</v>
      </c>
      <c r="B7850" s="2">
        <f t="shared" ca="1" si="1832"/>
        <v>0.33680555555555558</v>
      </c>
      <c r="C7850" t="str">
        <f t="shared" ca="1" si="1833"/>
        <v>Somnath Temple, Gujarat</v>
      </c>
      <c r="D7850">
        <f t="shared" ca="1" si="1834"/>
        <v>9736</v>
      </c>
      <c r="E7850">
        <f t="shared" ref="E7850:E7913" ca="1" si="1845">RANDBETWEEN(10,600)</f>
        <v>393</v>
      </c>
      <c r="F7850">
        <f t="shared" ca="1" si="1835"/>
        <v>325</v>
      </c>
      <c r="G7850">
        <f t="shared" ca="1" si="1836"/>
        <v>7.14</v>
      </c>
      <c r="H7850" t="str">
        <f t="shared" ca="1" si="1837"/>
        <v>Hot</v>
      </c>
      <c r="I7850">
        <f t="shared" ca="1" si="1838"/>
        <v>32</v>
      </c>
      <c r="J7850" t="str">
        <f t="shared" ca="1" si="1839"/>
        <v>No</v>
      </c>
      <c r="K7850" t="str">
        <f t="shared" ca="1" si="1840"/>
        <v>Yes</v>
      </c>
      <c r="L7850">
        <f t="shared" ca="1" si="1841"/>
        <v>9.5</v>
      </c>
      <c r="M7850">
        <f t="shared" ca="1" si="1842"/>
        <v>1075</v>
      </c>
      <c r="N7850">
        <f t="shared" ca="1" si="1843"/>
        <v>1.39</v>
      </c>
      <c r="O7850" t="str">
        <f t="shared" ca="1" si="1844"/>
        <v>Yes</v>
      </c>
    </row>
    <row r="7851" spans="1:15" x14ac:dyDescent="0.3">
      <c r="A7851" s="1">
        <f t="shared" ca="1" si="1831"/>
        <v>46269</v>
      </c>
      <c r="B7851" s="2">
        <f t="shared" ca="1" si="1832"/>
        <v>0.82361111111111107</v>
      </c>
      <c r="C7851" t="str">
        <f t="shared" ca="1" si="1833"/>
        <v>Somnath Temple, Gujarat</v>
      </c>
      <c r="D7851">
        <f t="shared" ca="1" si="1834"/>
        <v>1113</v>
      </c>
      <c r="E7851">
        <f t="shared" ca="1" si="1845"/>
        <v>324</v>
      </c>
      <c r="F7851">
        <f t="shared" ca="1" si="1835"/>
        <v>424</v>
      </c>
      <c r="G7851">
        <f t="shared" ca="1" si="1836"/>
        <v>1.84</v>
      </c>
      <c r="H7851" t="str">
        <f t="shared" ca="1" si="1837"/>
        <v>Cloudy</v>
      </c>
      <c r="I7851">
        <f t="shared" ca="1" si="1838"/>
        <v>38.9</v>
      </c>
      <c r="J7851" t="str">
        <f t="shared" ca="1" si="1839"/>
        <v>No</v>
      </c>
      <c r="K7851" t="str">
        <f t="shared" ca="1" si="1840"/>
        <v>No</v>
      </c>
      <c r="L7851">
        <f t="shared" ca="1" si="1841"/>
        <v>5.4</v>
      </c>
      <c r="M7851">
        <f t="shared" ca="1" si="1842"/>
        <v>831</v>
      </c>
      <c r="N7851">
        <f t="shared" ca="1" si="1843"/>
        <v>1.98</v>
      </c>
      <c r="O7851" t="str">
        <f t="shared" ca="1" si="1844"/>
        <v>Yes</v>
      </c>
    </row>
    <row r="7852" spans="1:15" x14ac:dyDescent="0.3">
      <c r="A7852" s="1">
        <f t="shared" ca="1" si="1831"/>
        <v>45669</v>
      </c>
      <c r="B7852" s="2">
        <f t="shared" ca="1" si="1832"/>
        <v>0.83402777777777781</v>
      </c>
      <c r="C7852" t="str">
        <f t="shared" ca="1" si="1833"/>
        <v>Shri Siddhivinayak Temple, Mumbai</v>
      </c>
      <c r="D7852">
        <f t="shared" ca="1" si="1834"/>
        <v>6375</v>
      </c>
      <c r="E7852">
        <f t="shared" ca="1" si="1845"/>
        <v>60</v>
      </c>
      <c r="F7852">
        <f t="shared" ca="1" si="1835"/>
        <v>490</v>
      </c>
      <c r="G7852">
        <f t="shared" ca="1" si="1836"/>
        <v>13.22</v>
      </c>
      <c r="H7852" t="str">
        <f t="shared" ca="1" si="1837"/>
        <v>Sunny</v>
      </c>
      <c r="I7852">
        <f t="shared" ca="1" si="1838"/>
        <v>41.9</v>
      </c>
      <c r="J7852" t="str">
        <f t="shared" ca="1" si="1839"/>
        <v>No</v>
      </c>
      <c r="K7852" t="str">
        <f t="shared" ca="1" si="1840"/>
        <v>No</v>
      </c>
      <c r="L7852">
        <f t="shared" ca="1" si="1841"/>
        <v>7.2</v>
      </c>
      <c r="M7852">
        <f t="shared" ca="1" si="1842"/>
        <v>751</v>
      </c>
      <c r="N7852">
        <f t="shared" ca="1" si="1843"/>
        <v>1.0900000000000001</v>
      </c>
      <c r="O7852" t="str">
        <f t="shared" ca="1" si="1844"/>
        <v>No</v>
      </c>
    </row>
    <row r="7853" spans="1:15" x14ac:dyDescent="0.3">
      <c r="A7853" s="1">
        <f t="shared" ca="1" si="1831"/>
        <v>45762</v>
      </c>
      <c r="B7853" s="2">
        <f t="shared" ca="1" si="1832"/>
        <v>0.81319444444444444</v>
      </c>
      <c r="C7853" t="str">
        <f t="shared" ca="1" si="1833"/>
        <v>Trimbakeshwar Temple, Nashik</v>
      </c>
      <c r="D7853">
        <f t="shared" ca="1" si="1834"/>
        <v>2841</v>
      </c>
      <c r="E7853">
        <f t="shared" ca="1" si="1845"/>
        <v>380</v>
      </c>
      <c r="F7853">
        <f t="shared" ca="1" si="1835"/>
        <v>23</v>
      </c>
      <c r="G7853">
        <f t="shared" ca="1" si="1836"/>
        <v>7.14</v>
      </c>
      <c r="H7853" t="str">
        <f t="shared" ca="1" si="1837"/>
        <v>Sunny</v>
      </c>
      <c r="I7853">
        <f t="shared" ca="1" si="1838"/>
        <v>41.5</v>
      </c>
      <c r="J7853" t="str">
        <f t="shared" ca="1" si="1839"/>
        <v>Yes</v>
      </c>
      <c r="K7853" t="str">
        <f t="shared" ca="1" si="1840"/>
        <v>No</v>
      </c>
      <c r="L7853">
        <f t="shared" ca="1" si="1841"/>
        <v>11.7</v>
      </c>
      <c r="M7853">
        <f t="shared" ca="1" si="1842"/>
        <v>2139</v>
      </c>
      <c r="N7853">
        <f t="shared" ca="1" si="1843"/>
        <v>2.06</v>
      </c>
      <c r="O7853" t="str">
        <f t="shared" ca="1" si="1844"/>
        <v>Yes</v>
      </c>
    </row>
    <row r="7854" spans="1:15" x14ac:dyDescent="0.3">
      <c r="A7854" s="1">
        <f t="shared" ca="1" si="1831"/>
        <v>46386</v>
      </c>
      <c r="B7854" s="2">
        <f t="shared" ca="1" si="1832"/>
        <v>0.23541666666666666</v>
      </c>
      <c r="C7854" t="str">
        <f t="shared" ca="1" si="1833"/>
        <v>Grishneshwar Temple, Chhatrapati Sambhajinagar</v>
      </c>
      <c r="D7854">
        <f t="shared" ca="1" si="1834"/>
        <v>12199</v>
      </c>
      <c r="E7854">
        <f t="shared" ca="1" si="1845"/>
        <v>20</v>
      </c>
      <c r="F7854">
        <f t="shared" ca="1" si="1835"/>
        <v>177</v>
      </c>
      <c r="G7854">
        <f t="shared" ca="1" si="1836"/>
        <v>0.69</v>
      </c>
      <c r="H7854" t="str">
        <f t="shared" ca="1" si="1837"/>
        <v>Sunny</v>
      </c>
      <c r="I7854">
        <f t="shared" ca="1" si="1838"/>
        <v>37.799999999999997</v>
      </c>
      <c r="J7854" t="str">
        <f t="shared" ca="1" si="1839"/>
        <v>No</v>
      </c>
      <c r="K7854" t="str">
        <f t="shared" ca="1" si="1840"/>
        <v>No</v>
      </c>
      <c r="L7854">
        <f t="shared" ca="1" si="1841"/>
        <v>11.2</v>
      </c>
      <c r="M7854">
        <f t="shared" ca="1" si="1842"/>
        <v>322</v>
      </c>
      <c r="N7854">
        <f t="shared" ca="1" si="1843"/>
        <v>2.14</v>
      </c>
      <c r="O7854" t="str">
        <f t="shared" ca="1" si="1844"/>
        <v>No</v>
      </c>
    </row>
    <row r="7855" spans="1:15" x14ac:dyDescent="0.3">
      <c r="A7855" s="1">
        <f t="shared" ca="1" si="1831"/>
        <v>46139</v>
      </c>
      <c r="B7855" s="2">
        <f t="shared" ca="1" si="1832"/>
        <v>0.91388888888888886</v>
      </c>
      <c r="C7855" t="str">
        <f t="shared" ca="1" si="1833"/>
        <v>Grishneshwar Temple, Chhatrapati Sambhajinagar</v>
      </c>
      <c r="D7855">
        <f t="shared" ca="1" si="1834"/>
        <v>2754</v>
      </c>
      <c r="E7855">
        <f t="shared" ca="1" si="1845"/>
        <v>599</v>
      </c>
      <c r="F7855">
        <f t="shared" ca="1" si="1835"/>
        <v>347</v>
      </c>
      <c r="G7855">
        <f t="shared" ca="1" si="1836"/>
        <v>14.95</v>
      </c>
      <c r="H7855" t="str">
        <f t="shared" ca="1" si="1837"/>
        <v>Rainy</v>
      </c>
      <c r="I7855">
        <f t="shared" ca="1" si="1838"/>
        <v>24.4</v>
      </c>
      <c r="J7855" t="str">
        <f t="shared" ca="1" si="1839"/>
        <v>No</v>
      </c>
      <c r="K7855" t="str">
        <f t="shared" ca="1" si="1840"/>
        <v>No</v>
      </c>
      <c r="L7855">
        <f t="shared" ca="1" si="1841"/>
        <v>2</v>
      </c>
      <c r="M7855">
        <f t="shared" ca="1" si="1842"/>
        <v>2067</v>
      </c>
      <c r="N7855">
        <f t="shared" ca="1" si="1843"/>
        <v>1.06</v>
      </c>
      <c r="O7855" t="str">
        <f t="shared" ca="1" si="1844"/>
        <v>Yes</v>
      </c>
    </row>
    <row r="7856" spans="1:15" x14ac:dyDescent="0.3">
      <c r="A7856" s="1">
        <f t="shared" ca="1" si="1831"/>
        <v>46093</v>
      </c>
      <c r="B7856" s="2">
        <f t="shared" ca="1" si="1832"/>
        <v>2.013888888888889E-2</v>
      </c>
      <c r="C7856" t="str">
        <f t="shared" ca="1" si="1833"/>
        <v>Somnath Temple, Gujarat</v>
      </c>
      <c r="D7856">
        <f t="shared" ca="1" si="1834"/>
        <v>5194</v>
      </c>
      <c r="E7856">
        <f t="shared" ca="1" si="1845"/>
        <v>288</v>
      </c>
      <c r="F7856">
        <f t="shared" ca="1" si="1835"/>
        <v>143</v>
      </c>
      <c r="G7856">
        <f t="shared" ca="1" si="1836"/>
        <v>4.05</v>
      </c>
      <c r="H7856" t="str">
        <f t="shared" ca="1" si="1837"/>
        <v>Cloudy</v>
      </c>
      <c r="I7856">
        <f t="shared" ca="1" si="1838"/>
        <v>19.8</v>
      </c>
      <c r="J7856" t="str">
        <f t="shared" ca="1" si="1839"/>
        <v>No</v>
      </c>
      <c r="K7856" t="str">
        <f t="shared" ca="1" si="1840"/>
        <v>No</v>
      </c>
      <c r="L7856">
        <f t="shared" ca="1" si="1841"/>
        <v>9.6999999999999993</v>
      </c>
      <c r="M7856">
        <f t="shared" ca="1" si="1842"/>
        <v>895</v>
      </c>
      <c r="N7856">
        <f t="shared" ca="1" si="1843"/>
        <v>0.76</v>
      </c>
      <c r="O7856" t="str">
        <f t="shared" ca="1" si="1844"/>
        <v>No</v>
      </c>
    </row>
    <row r="7857" spans="1:15" x14ac:dyDescent="0.3">
      <c r="A7857" s="1">
        <f t="shared" ca="1" si="1831"/>
        <v>45306</v>
      </c>
      <c r="B7857" s="2">
        <f t="shared" ca="1" si="1832"/>
        <v>6.458333333333334E-2</v>
      </c>
      <c r="C7857" t="str">
        <f t="shared" ca="1" si="1833"/>
        <v>Shri Siddhivinayak Temple, Mumbai</v>
      </c>
      <c r="D7857">
        <f t="shared" ca="1" si="1834"/>
        <v>5758</v>
      </c>
      <c r="E7857">
        <f t="shared" ca="1" si="1845"/>
        <v>138</v>
      </c>
      <c r="F7857">
        <f t="shared" ca="1" si="1835"/>
        <v>42</v>
      </c>
      <c r="G7857">
        <f t="shared" ca="1" si="1836"/>
        <v>13.13</v>
      </c>
      <c r="H7857" t="str">
        <f t="shared" ca="1" si="1837"/>
        <v>Cloudy</v>
      </c>
      <c r="I7857">
        <f t="shared" ca="1" si="1838"/>
        <v>27.7</v>
      </c>
      <c r="J7857" t="str">
        <f t="shared" ca="1" si="1839"/>
        <v>No</v>
      </c>
      <c r="K7857" t="str">
        <f t="shared" ca="1" si="1840"/>
        <v>No</v>
      </c>
      <c r="L7857">
        <f t="shared" ca="1" si="1841"/>
        <v>10.3</v>
      </c>
      <c r="M7857">
        <f t="shared" ca="1" si="1842"/>
        <v>1290</v>
      </c>
      <c r="N7857">
        <f t="shared" ca="1" si="1843"/>
        <v>1.77</v>
      </c>
      <c r="O7857" t="str">
        <f t="shared" ca="1" si="1844"/>
        <v>No</v>
      </c>
    </row>
    <row r="7858" spans="1:15" x14ac:dyDescent="0.3">
      <c r="A7858" s="1">
        <f t="shared" ca="1" si="1831"/>
        <v>45996</v>
      </c>
      <c r="B7858" s="2">
        <f t="shared" ca="1" si="1832"/>
        <v>0.93958333333333333</v>
      </c>
      <c r="C7858" t="str">
        <f t="shared" ca="1" si="1833"/>
        <v>Trimbakeshwar Temple, Nashik</v>
      </c>
      <c r="D7858">
        <f t="shared" ca="1" si="1834"/>
        <v>3742</v>
      </c>
      <c r="E7858">
        <f t="shared" ca="1" si="1845"/>
        <v>427</v>
      </c>
      <c r="F7858">
        <f t="shared" ca="1" si="1835"/>
        <v>365</v>
      </c>
      <c r="G7858">
        <f t="shared" ca="1" si="1836"/>
        <v>11.06</v>
      </c>
      <c r="H7858" t="str">
        <f t="shared" ca="1" si="1837"/>
        <v>Hot</v>
      </c>
      <c r="I7858">
        <f t="shared" ca="1" si="1838"/>
        <v>32.1</v>
      </c>
      <c r="J7858" t="str">
        <f t="shared" ca="1" si="1839"/>
        <v>No</v>
      </c>
      <c r="K7858" t="str">
        <f t="shared" ca="1" si="1840"/>
        <v>No</v>
      </c>
      <c r="L7858">
        <f t="shared" ca="1" si="1841"/>
        <v>11.8</v>
      </c>
      <c r="M7858">
        <f t="shared" ca="1" si="1842"/>
        <v>2457</v>
      </c>
      <c r="N7858">
        <f t="shared" ca="1" si="1843"/>
        <v>1.71</v>
      </c>
      <c r="O7858" t="str">
        <f t="shared" ca="1" si="1844"/>
        <v>No</v>
      </c>
    </row>
    <row r="7859" spans="1:15" x14ac:dyDescent="0.3">
      <c r="A7859" s="1">
        <f t="shared" ca="1" si="1831"/>
        <v>45554</v>
      </c>
      <c r="B7859" s="2">
        <f t="shared" ca="1" si="1832"/>
        <v>0.16527777777777777</v>
      </c>
      <c r="C7859" t="str">
        <f t="shared" ca="1" si="1833"/>
        <v>Dagdusheth Halwai Ganpati Temple, Pune</v>
      </c>
      <c r="D7859">
        <f t="shared" ca="1" si="1834"/>
        <v>6919</v>
      </c>
      <c r="E7859">
        <f t="shared" ca="1" si="1845"/>
        <v>75</v>
      </c>
      <c r="F7859">
        <f t="shared" ca="1" si="1835"/>
        <v>310</v>
      </c>
      <c r="G7859">
        <f t="shared" ca="1" si="1836"/>
        <v>8.89</v>
      </c>
      <c r="H7859" t="str">
        <f t="shared" ca="1" si="1837"/>
        <v>Hot</v>
      </c>
      <c r="I7859">
        <f t="shared" ca="1" si="1838"/>
        <v>41.7</v>
      </c>
      <c r="J7859" t="str">
        <f t="shared" ca="1" si="1839"/>
        <v>No</v>
      </c>
      <c r="K7859" t="str">
        <f t="shared" ca="1" si="1840"/>
        <v>Yes</v>
      </c>
      <c r="L7859">
        <f t="shared" ca="1" si="1841"/>
        <v>6.1</v>
      </c>
      <c r="M7859">
        <f t="shared" ca="1" si="1842"/>
        <v>1325</v>
      </c>
      <c r="N7859">
        <f t="shared" ca="1" si="1843"/>
        <v>1.1100000000000001</v>
      </c>
      <c r="O7859" t="str">
        <f t="shared" ca="1" si="1844"/>
        <v>No</v>
      </c>
    </row>
    <row r="7860" spans="1:15" x14ac:dyDescent="0.3">
      <c r="A7860" s="1">
        <f t="shared" ca="1" si="1831"/>
        <v>46152</v>
      </c>
      <c r="B7860" s="2">
        <f t="shared" ca="1" si="1832"/>
        <v>0.75277777777777777</v>
      </c>
      <c r="C7860" t="str">
        <f t="shared" ca="1" si="1833"/>
        <v>Shirdi Sai Baba Temple, Shirdi</v>
      </c>
      <c r="D7860">
        <f t="shared" ca="1" si="1834"/>
        <v>10696</v>
      </c>
      <c r="E7860">
        <f t="shared" ca="1" si="1845"/>
        <v>182</v>
      </c>
      <c r="F7860">
        <f t="shared" ca="1" si="1835"/>
        <v>274</v>
      </c>
      <c r="G7860">
        <f t="shared" ca="1" si="1836"/>
        <v>4.29</v>
      </c>
      <c r="H7860" t="str">
        <f t="shared" ca="1" si="1837"/>
        <v>Hot</v>
      </c>
      <c r="I7860">
        <f t="shared" ca="1" si="1838"/>
        <v>40.1</v>
      </c>
      <c r="J7860" t="str">
        <f t="shared" ca="1" si="1839"/>
        <v>Yes</v>
      </c>
      <c r="K7860" t="str">
        <f t="shared" ca="1" si="1840"/>
        <v>No</v>
      </c>
      <c r="L7860">
        <f t="shared" ca="1" si="1841"/>
        <v>7.4</v>
      </c>
      <c r="M7860">
        <f t="shared" ca="1" si="1842"/>
        <v>2317</v>
      </c>
      <c r="N7860">
        <f t="shared" ca="1" si="1843"/>
        <v>0.42</v>
      </c>
      <c r="O7860" t="str">
        <f t="shared" ca="1" si="1844"/>
        <v>No</v>
      </c>
    </row>
    <row r="7861" spans="1:15" x14ac:dyDescent="0.3">
      <c r="A7861" s="1">
        <f t="shared" ca="1" si="1831"/>
        <v>45915</v>
      </c>
      <c r="B7861" s="2">
        <f t="shared" ca="1" si="1832"/>
        <v>0.46944444444444444</v>
      </c>
      <c r="C7861" t="str">
        <f t="shared" ca="1" si="1833"/>
        <v>Tulja Bhavani Temple, Tuljapur</v>
      </c>
      <c r="D7861">
        <f t="shared" ca="1" si="1834"/>
        <v>6317</v>
      </c>
      <c r="E7861">
        <f t="shared" ca="1" si="1845"/>
        <v>305</v>
      </c>
      <c r="F7861">
        <f t="shared" ca="1" si="1835"/>
        <v>285</v>
      </c>
      <c r="G7861">
        <f t="shared" ca="1" si="1836"/>
        <v>11.87</v>
      </c>
      <c r="H7861" t="str">
        <f t="shared" ca="1" si="1837"/>
        <v>Humid</v>
      </c>
      <c r="I7861">
        <f t="shared" ca="1" si="1838"/>
        <v>38.6</v>
      </c>
      <c r="J7861" t="str">
        <f t="shared" ca="1" si="1839"/>
        <v>Yes</v>
      </c>
      <c r="K7861" t="str">
        <f t="shared" ca="1" si="1840"/>
        <v>No</v>
      </c>
      <c r="L7861">
        <f t="shared" ca="1" si="1841"/>
        <v>10.4</v>
      </c>
      <c r="M7861">
        <f t="shared" ca="1" si="1842"/>
        <v>1222</v>
      </c>
      <c r="N7861">
        <f t="shared" ca="1" si="1843"/>
        <v>2.38</v>
      </c>
      <c r="O7861" t="str">
        <f t="shared" ca="1" si="1844"/>
        <v>Yes</v>
      </c>
    </row>
    <row r="7862" spans="1:15" x14ac:dyDescent="0.3">
      <c r="A7862" s="1">
        <f t="shared" ca="1" si="1831"/>
        <v>45753</v>
      </c>
      <c r="B7862" s="2">
        <f t="shared" ca="1" si="1832"/>
        <v>9.375E-2</v>
      </c>
      <c r="C7862" t="str">
        <f t="shared" ca="1" si="1833"/>
        <v>Trimbakeshwar Temple, Nashik</v>
      </c>
      <c r="D7862">
        <f t="shared" ca="1" si="1834"/>
        <v>265</v>
      </c>
      <c r="E7862">
        <f t="shared" ca="1" si="1845"/>
        <v>96</v>
      </c>
      <c r="F7862">
        <f t="shared" ca="1" si="1835"/>
        <v>485</v>
      </c>
      <c r="G7862">
        <f t="shared" ca="1" si="1836"/>
        <v>8.16</v>
      </c>
      <c r="H7862" t="str">
        <f t="shared" ca="1" si="1837"/>
        <v>Rainy</v>
      </c>
      <c r="I7862">
        <f t="shared" ca="1" si="1838"/>
        <v>25.7</v>
      </c>
      <c r="J7862" t="str">
        <f t="shared" ca="1" si="1839"/>
        <v>Yes</v>
      </c>
      <c r="K7862" t="str">
        <f t="shared" ca="1" si="1840"/>
        <v>No</v>
      </c>
      <c r="L7862">
        <f t="shared" ca="1" si="1841"/>
        <v>3</v>
      </c>
      <c r="M7862">
        <f t="shared" ca="1" si="1842"/>
        <v>1761</v>
      </c>
      <c r="N7862">
        <f t="shared" ca="1" si="1843"/>
        <v>1.8</v>
      </c>
      <c r="O7862" t="str">
        <f t="shared" ca="1" si="1844"/>
        <v>No</v>
      </c>
    </row>
    <row r="7863" spans="1:15" x14ac:dyDescent="0.3">
      <c r="A7863" s="1">
        <f t="shared" ca="1" si="1831"/>
        <v>46000</v>
      </c>
      <c r="B7863" s="2">
        <f t="shared" ca="1" si="1832"/>
        <v>0.9291666666666667</v>
      </c>
      <c r="C7863" t="str">
        <f t="shared" ca="1" si="1833"/>
        <v>Shri Siddhivinayak Temple, Mumbai</v>
      </c>
      <c r="D7863">
        <f t="shared" ca="1" si="1834"/>
        <v>5170</v>
      </c>
      <c r="E7863">
        <f t="shared" ca="1" si="1845"/>
        <v>423</v>
      </c>
      <c r="F7863">
        <f t="shared" ca="1" si="1835"/>
        <v>321</v>
      </c>
      <c r="G7863">
        <f t="shared" ca="1" si="1836"/>
        <v>2.16</v>
      </c>
      <c r="H7863" t="str">
        <f t="shared" ca="1" si="1837"/>
        <v>Cloudy</v>
      </c>
      <c r="I7863">
        <f t="shared" ca="1" si="1838"/>
        <v>24.3</v>
      </c>
      <c r="J7863" t="str">
        <f t="shared" ca="1" si="1839"/>
        <v>No</v>
      </c>
      <c r="K7863" t="str">
        <f t="shared" ca="1" si="1840"/>
        <v>No</v>
      </c>
      <c r="L7863">
        <f t="shared" ca="1" si="1841"/>
        <v>2.4</v>
      </c>
      <c r="M7863">
        <f t="shared" ca="1" si="1842"/>
        <v>1378</v>
      </c>
      <c r="N7863">
        <f t="shared" ca="1" si="1843"/>
        <v>0.94</v>
      </c>
      <c r="O7863" t="str">
        <f t="shared" ca="1" si="1844"/>
        <v>Yes</v>
      </c>
    </row>
    <row r="7864" spans="1:15" x14ac:dyDescent="0.3">
      <c r="A7864" s="1">
        <f t="shared" ca="1" si="1831"/>
        <v>46292</v>
      </c>
      <c r="B7864" s="2">
        <f t="shared" ca="1" si="1832"/>
        <v>0.81111111111111112</v>
      </c>
      <c r="C7864" t="str">
        <f t="shared" ca="1" si="1833"/>
        <v>Tirumala Tirupati Temple, Tirupati</v>
      </c>
      <c r="D7864">
        <f t="shared" ca="1" si="1834"/>
        <v>9523</v>
      </c>
      <c r="E7864">
        <f t="shared" ca="1" si="1845"/>
        <v>541</v>
      </c>
      <c r="F7864">
        <f t="shared" ca="1" si="1835"/>
        <v>277</v>
      </c>
      <c r="G7864">
        <f t="shared" ca="1" si="1836"/>
        <v>1.44</v>
      </c>
      <c r="H7864" t="str">
        <f t="shared" ca="1" si="1837"/>
        <v>Humid</v>
      </c>
      <c r="I7864">
        <f t="shared" ca="1" si="1838"/>
        <v>25.1</v>
      </c>
      <c r="J7864" t="str">
        <f t="shared" ca="1" si="1839"/>
        <v>No</v>
      </c>
      <c r="K7864" t="str">
        <f t="shared" ca="1" si="1840"/>
        <v>No</v>
      </c>
      <c r="L7864">
        <f t="shared" ca="1" si="1841"/>
        <v>7.6</v>
      </c>
      <c r="M7864">
        <f t="shared" ca="1" si="1842"/>
        <v>1725</v>
      </c>
      <c r="N7864">
        <f t="shared" ca="1" si="1843"/>
        <v>0.82</v>
      </c>
      <c r="O7864" t="str">
        <f t="shared" ca="1" si="1844"/>
        <v>No</v>
      </c>
    </row>
    <row r="7865" spans="1:15" x14ac:dyDescent="0.3">
      <c r="A7865" s="1">
        <f t="shared" ca="1" si="1831"/>
        <v>46358</v>
      </c>
      <c r="B7865" s="2">
        <f t="shared" ca="1" si="1832"/>
        <v>0.47152777777777777</v>
      </c>
      <c r="C7865" t="str">
        <f t="shared" ca="1" si="1833"/>
        <v>Kashi Vishwanath Temple, Varanasi</v>
      </c>
      <c r="D7865">
        <f t="shared" ca="1" si="1834"/>
        <v>1882</v>
      </c>
      <c r="E7865">
        <f t="shared" ca="1" si="1845"/>
        <v>62</v>
      </c>
      <c r="F7865">
        <f t="shared" ca="1" si="1835"/>
        <v>281</v>
      </c>
      <c r="G7865">
        <f t="shared" ca="1" si="1836"/>
        <v>5.49</v>
      </c>
      <c r="H7865" t="str">
        <f t="shared" ca="1" si="1837"/>
        <v>Sunny</v>
      </c>
      <c r="I7865">
        <f t="shared" ca="1" si="1838"/>
        <v>24.9</v>
      </c>
      <c r="J7865" t="str">
        <f t="shared" ca="1" si="1839"/>
        <v>No</v>
      </c>
      <c r="K7865" t="str">
        <f t="shared" ca="1" si="1840"/>
        <v>No</v>
      </c>
      <c r="L7865">
        <f t="shared" ca="1" si="1841"/>
        <v>4.5</v>
      </c>
      <c r="M7865">
        <f t="shared" ca="1" si="1842"/>
        <v>478</v>
      </c>
      <c r="N7865">
        <f t="shared" ca="1" si="1843"/>
        <v>2.04</v>
      </c>
      <c r="O7865" t="str">
        <f t="shared" ca="1" si="1844"/>
        <v>Yes</v>
      </c>
    </row>
    <row r="7866" spans="1:15" x14ac:dyDescent="0.3">
      <c r="A7866" s="1">
        <f t="shared" ca="1" si="1831"/>
        <v>45970</v>
      </c>
      <c r="B7866" s="2">
        <f t="shared" ca="1" si="1832"/>
        <v>0.92361111111111116</v>
      </c>
      <c r="C7866" t="str">
        <f t="shared" ca="1" si="1833"/>
        <v>Jagannath Temple, Puri</v>
      </c>
      <c r="D7866">
        <f t="shared" ca="1" si="1834"/>
        <v>4839</v>
      </c>
      <c r="E7866">
        <f t="shared" ca="1" si="1845"/>
        <v>131</v>
      </c>
      <c r="F7866">
        <f t="shared" ca="1" si="1835"/>
        <v>280</v>
      </c>
      <c r="G7866">
        <f t="shared" ca="1" si="1836"/>
        <v>14.28</v>
      </c>
      <c r="H7866" t="str">
        <f t="shared" ca="1" si="1837"/>
        <v>Sunny</v>
      </c>
      <c r="I7866">
        <f t="shared" ca="1" si="1838"/>
        <v>32.299999999999997</v>
      </c>
      <c r="J7866" t="str">
        <f t="shared" ca="1" si="1839"/>
        <v>Yes</v>
      </c>
      <c r="K7866" t="str">
        <f t="shared" ca="1" si="1840"/>
        <v>No</v>
      </c>
      <c r="L7866">
        <f t="shared" ca="1" si="1841"/>
        <v>4.5</v>
      </c>
      <c r="M7866">
        <f t="shared" ca="1" si="1842"/>
        <v>2622</v>
      </c>
      <c r="N7866">
        <f t="shared" ca="1" si="1843"/>
        <v>1.25</v>
      </c>
      <c r="O7866" t="str">
        <f t="shared" ca="1" si="1844"/>
        <v>Yes</v>
      </c>
    </row>
    <row r="7867" spans="1:15" x14ac:dyDescent="0.3">
      <c r="A7867" s="1">
        <f t="shared" ca="1" si="1831"/>
        <v>45417</v>
      </c>
      <c r="B7867" s="2">
        <f t="shared" ca="1" si="1832"/>
        <v>0.24583333333333332</v>
      </c>
      <c r="C7867" t="str">
        <f t="shared" ca="1" si="1833"/>
        <v>Jagannath Temple, Puri</v>
      </c>
      <c r="D7867">
        <f t="shared" ca="1" si="1834"/>
        <v>9202</v>
      </c>
      <c r="E7867">
        <f t="shared" ca="1" si="1845"/>
        <v>353</v>
      </c>
      <c r="F7867">
        <f t="shared" ca="1" si="1835"/>
        <v>433</v>
      </c>
      <c r="G7867">
        <f t="shared" ca="1" si="1836"/>
        <v>5.2</v>
      </c>
      <c r="H7867" t="str">
        <f t="shared" ca="1" si="1837"/>
        <v>Hot</v>
      </c>
      <c r="I7867">
        <f t="shared" ca="1" si="1838"/>
        <v>19.5</v>
      </c>
      <c r="J7867" t="str">
        <f t="shared" ca="1" si="1839"/>
        <v>No</v>
      </c>
      <c r="K7867" t="str">
        <f t="shared" ca="1" si="1840"/>
        <v>No</v>
      </c>
      <c r="L7867">
        <f t="shared" ca="1" si="1841"/>
        <v>3.9</v>
      </c>
      <c r="M7867">
        <f t="shared" ca="1" si="1842"/>
        <v>540</v>
      </c>
      <c r="N7867">
        <f t="shared" ca="1" si="1843"/>
        <v>1.1100000000000001</v>
      </c>
      <c r="O7867" t="str">
        <f t="shared" ca="1" si="1844"/>
        <v>Yes</v>
      </c>
    </row>
    <row r="7868" spans="1:15" x14ac:dyDescent="0.3">
      <c r="A7868" s="1">
        <f t="shared" ca="1" si="1831"/>
        <v>45882</v>
      </c>
      <c r="B7868" s="2">
        <f t="shared" ca="1" si="1832"/>
        <v>0.45416666666666666</v>
      </c>
      <c r="C7868" t="str">
        <f t="shared" ca="1" si="1833"/>
        <v>Jagannath Temple, Puri</v>
      </c>
      <c r="D7868">
        <f t="shared" ca="1" si="1834"/>
        <v>9642</v>
      </c>
      <c r="E7868">
        <f t="shared" ca="1" si="1845"/>
        <v>284</v>
      </c>
      <c r="F7868">
        <f t="shared" ca="1" si="1835"/>
        <v>72</v>
      </c>
      <c r="G7868">
        <f t="shared" ca="1" si="1836"/>
        <v>12.71</v>
      </c>
      <c r="H7868" t="str">
        <f t="shared" ca="1" si="1837"/>
        <v>Humid</v>
      </c>
      <c r="I7868">
        <f t="shared" ca="1" si="1838"/>
        <v>29.5</v>
      </c>
      <c r="J7868" t="str">
        <f t="shared" ca="1" si="1839"/>
        <v>No</v>
      </c>
      <c r="K7868" t="str">
        <f t="shared" ca="1" si="1840"/>
        <v>Yes</v>
      </c>
      <c r="L7868">
        <f t="shared" ca="1" si="1841"/>
        <v>8.5</v>
      </c>
      <c r="M7868">
        <f t="shared" ca="1" si="1842"/>
        <v>2579</v>
      </c>
      <c r="N7868">
        <f t="shared" ca="1" si="1843"/>
        <v>0.96</v>
      </c>
      <c r="O7868" t="str">
        <f t="shared" ca="1" si="1844"/>
        <v>Yes</v>
      </c>
    </row>
    <row r="7869" spans="1:15" x14ac:dyDescent="0.3">
      <c r="A7869" s="1">
        <f t="shared" ca="1" si="1831"/>
        <v>45897</v>
      </c>
      <c r="B7869" s="2">
        <f t="shared" ca="1" si="1832"/>
        <v>0.44374999999999998</v>
      </c>
      <c r="C7869" t="str">
        <f t="shared" ca="1" si="1833"/>
        <v>Bhimashankar Temple, Maharashtra</v>
      </c>
      <c r="D7869">
        <f t="shared" ca="1" si="1834"/>
        <v>10877</v>
      </c>
      <c r="E7869">
        <f t="shared" ca="1" si="1845"/>
        <v>427</v>
      </c>
      <c r="F7869">
        <f t="shared" ca="1" si="1835"/>
        <v>218</v>
      </c>
      <c r="G7869">
        <f t="shared" ca="1" si="1836"/>
        <v>3.38</v>
      </c>
      <c r="H7869" t="str">
        <f t="shared" ca="1" si="1837"/>
        <v>Humid</v>
      </c>
      <c r="I7869">
        <f t="shared" ca="1" si="1838"/>
        <v>40</v>
      </c>
      <c r="J7869" t="str">
        <f t="shared" ca="1" si="1839"/>
        <v>No</v>
      </c>
      <c r="K7869" t="str">
        <f t="shared" ca="1" si="1840"/>
        <v>Yes</v>
      </c>
      <c r="L7869">
        <f t="shared" ca="1" si="1841"/>
        <v>6.3</v>
      </c>
      <c r="M7869">
        <f t="shared" ca="1" si="1842"/>
        <v>1663</v>
      </c>
      <c r="N7869">
        <f t="shared" ca="1" si="1843"/>
        <v>1.38</v>
      </c>
      <c r="O7869" t="str">
        <f t="shared" ca="1" si="1844"/>
        <v>No</v>
      </c>
    </row>
    <row r="7870" spans="1:15" x14ac:dyDescent="0.3">
      <c r="A7870" s="1">
        <f t="shared" ca="1" si="1831"/>
        <v>45673</v>
      </c>
      <c r="B7870" s="2">
        <f t="shared" ca="1" si="1832"/>
        <v>0.38750000000000001</v>
      </c>
      <c r="C7870" t="str">
        <f t="shared" ca="1" si="1833"/>
        <v>Tirumala Tirupati Temple, Tirupati</v>
      </c>
      <c r="D7870">
        <f t="shared" ca="1" si="1834"/>
        <v>12409</v>
      </c>
      <c r="E7870">
        <f t="shared" ca="1" si="1845"/>
        <v>181</v>
      </c>
      <c r="F7870">
        <f t="shared" ca="1" si="1835"/>
        <v>369</v>
      </c>
      <c r="G7870">
        <f t="shared" ca="1" si="1836"/>
        <v>11.66</v>
      </c>
      <c r="H7870" t="str">
        <f t="shared" ca="1" si="1837"/>
        <v>Rainy</v>
      </c>
      <c r="I7870">
        <f t="shared" ca="1" si="1838"/>
        <v>26.9</v>
      </c>
      <c r="J7870" t="str">
        <f t="shared" ca="1" si="1839"/>
        <v>Yes</v>
      </c>
      <c r="K7870" t="str">
        <f t="shared" ca="1" si="1840"/>
        <v>No</v>
      </c>
      <c r="L7870">
        <f t="shared" ca="1" si="1841"/>
        <v>8.6999999999999993</v>
      </c>
      <c r="M7870">
        <f t="shared" ca="1" si="1842"/>
        <v>920</v>
      </c>
      <c r="N7870">
        <f t="shared" ca="1" si="1843"/>
        <v>2.35</v>
      </c>
      <c r="O7870" t="str">
        <f t="shared" ca="1" si="1844"/>
        <v>No</v>
      </c>
    </row>
    <row r="7871" spans="1:15" x14ac:dyDescent="0.3">
      <c r="A7871" s="1">
        <f t="shared" ca="1" si="1831"/>
        <v>45981</v>
      </c>
      <c r="B7871" s="2">
        <f t="shared" ca="1" si="1832"/>
        <v>0.20694444444444443</v>
      </c>
      <c r="C7871" t="str">
        <f t="shared" ca="1" si="1833"/>
        <v>Shirdi Sai Baba Temple, Shirdi</v>
      </c>
      <c r="D7871">
        <f t="shared" ca="1" si="1834"/>
        <v>10913</v>
      </c>
      <c r="E7871">
        <f t="shared" ca="1" si="1845"/>
        <v>303</v>
      </c>
      <c r="F7871">
        <f t="shared" ca="1" si="1835"/>
        <v>386</v>
      </c>
      <c r="G7871">
        <f t="shared" ca="1" si="1836"/>
        <v>2.78</v>
      </c>
      <c r="H7871" t="str">
        <f t="shared" ca="1" si="1837"/>
        <v>Humid</v>
      </c>
      <c r="I7871">
        <f t="shared" ca="1" si="1838"/>
        <v>32.5</v>
      </c>
      <c r="J7871" t="str">
        <f t="shared" ca="1" si="1839"/>
        <v>No</v>
      </c>
      <c r="K7871" t="str">
        <f t="shared" ca="1" si="1840"/>
        <v>No</v>
      </c>
      <c r="L7871">
        <f t="shared" ca="1" si="1841"/>
        <v>8.1</v>
      </c>
      <c r="M7871">
        <f t="shared" ca="1" si="1842"/>
        <v>2330</v>
      </c>
      <c r="N7871">
        <f t="shared" ca="1" si="1843"/>
        <v>0.73</v>
      </c>
      <c r="O7871" t="str">
        <f t="shared" ca="1" si="1844"/>
        <v>Yes</v>
      </c>
    </row>
    <row r="7872" spans="1:15" x14ac:dyDescent="0.3">
      <c r="A7872" s="1">
        <f t="shared" ca="1" si="1831"/>
        <v>45983</v>
      </c>
      <c r="B7872" s="2">
        <f t="shared" ca="1" si="1832"/>
        <v>0.87708333333333333</v>
      </c>
      <c r="C7872" t="str">
        <f t="shared" ca="1" si="1833"/>
        <v>Meenakshi Amman Temple, Madurai</v>
      </c>
      <c r="D7872">
        <f t="shared" ca="1" si="1834"/>
        <v>3180</v>
      </c>
      <c r="E7872">
        <f t="shared" ca="1" si="1845"/>
        <v>468</v>
      </c>
      <c r="F7872">
        <f t="shared" ca="1" si="1835"/>
        <v>113</v>
      </c>
      <c r="G7872">
        <f t="shared" ca="1" si="1836"/>
        <v>13.48</v>
      </c>
      <c r="H7872" t="str">
        <f t="shared" ca="1" si="1837"/>
        <v>Cloudy</v>
      </c>
      <c r="I7872">
        <f t="shared" ca="1" si="1838"/>
        <v>28.2</v>
      </c>
      <c r="J7872" t="str">
        <f t="shared" ca="1" si="1839"/>
        <v>Yes</v>
      </c>
      <c r="K7872" t="str">
        <f t="shared" ca="1" si="1840"/>
        <v>No</v>
      </c>
      <c r="L7872">
        <f t="shared" ca="1" si="1841"/>
        <v>11.2</v>
      </c>
      <c r="M7872">
        <f t="shared" ca="1" si="1842"/>
        <v>710</v>
      </c>
      <c r="N7872">
        <f t="shared" ca="1" si="1843"/>
        <v>1.54</v>
      </c>
      <c r="O7872" t="str">
        <f t="shared" ca="1" si="1844"/>
        <v>No</v>
      </c>
    </row>
    <row r="7873" spans="1:15" x14ac:dyDescent="0.3">
      <c r="A7873" s="1">
        <f t="shared" ca="1" si="1831"/>
        <v>46312</v>
      </c>
      <c r="B7873" s="2">
        <f t="shared" ca="1" si="1832"/>
        <v>2.8472222222222222E-2</v>
      </c>
      <c r="C7873" t="str">
        <f t="shared" ca="1" si="1833"/>
        <v>Shree Mahakaleshwar Temple, Ujjain</v>
      </c>
      <c r="D7873">
        <f t="shared" ca="1" si="1834"/>
        <v>1489</v>
      </c>
      <c r="E7873">
        <f t="shared" ca="1" si="1845"/>
        <v>188</v>
      </c>
      <c r="F7873">
        <f t="shared" ca="1" si="1835"/>
        <v>248</v>
      </c>
      <c r="G7873">
        <f t="shared" ca="1" si="1836"/>
        <v>5.95</v>
      </c>
      <c r="H7873" t="str">
        <f t="shared" ca="1" si="1837"/>
        <v>Cloudy</v>
      </c>
      <c r="I7873">
        <f t="shared" ca="1" si="1838"/>
        <v>39.9</v>
      </c>
      <c r="J7873" t="str">
        <f t="shared" ca="1" si="1839"/>
        <v>No</v>
      </c>
      <c r="K7873" t="str">
        <f t="shared" ca="1" si="1840"/>
        <v>No</v>
      </c>
      <c r="L7873">
        <f t="shared" ca="1" si="1841"/>
        <v>10.8</v>
      </c>
      <c r="M7873">
        <f t="shared" ca="1" si="1842"/>
        <v>1447</v>
      </c>
      <c r="N7873">
        <f t="shared" ca="1" si="1843"/>
        <v>1.85</v>
      </c>
      <c r="O7873" t="str">
        <f t="shared" ca="1" si="1844"/>
        <v>No</v>
      </c>
    </row>
    <row r="7874" spans="1:15" x14ac:dyDescent="0.3">
      <c r="A7874" s="1">
        <f t="shared" ca="1" si="1831"/>
        <v>46100</v>
      </c>
      <c r="B7874" s="2">
        <f t="shared" ca="1" si="1832"/>
        <v>0.92291666666666672</v>
      </c>
      <c r="C7874" t="str">
        <f t="shared" ca="1" si="1833"/>
        <v>Grishneshwar Temple, Chhatrapati Sambhajinagar</v>
      </c>
      <c r="D7874">
        <f t="shared" ca="1" si="1834"/>
        <v>6943</v>
      </c>
      <c r="E7874">
        <f t="shared" ca="1" si="1845"/>
        <v>563</v>
      </c>
      <c r="F7874">
        <f t="shared" ca="1" si="1835"/>
        <v>218</v>
      </c>
      <c r="G7874">
        <f t="shared" ca="1" si="1836"/>
        <v>7.28</v>
      </c>
      <c r="H7874" t="str">
        <f t="shared" ca="1" si="1837"/>
        <v>Hot</v>
      </c>
      <c r="I7874">
        <f t="shared" ca="1" si="1838"/>
        <v>28.7</v>
      </c>
      <c r="J7874" t="str">
        <f t="shared" ca="1" si="1839"/>
        <v>No</v>
      </c>
      <c r="K7874" t="str">
        <f t="shared" ca="1" si="1840"/>
        <v>No</v>
      </c>
      <c r="L7874">
        <f t="shared" ca="1" si="1841"/>
        <v>3.1</v>
      </c>
      <c r="M7874">
        <f t="shared" ca="1" si="1842"/>
        <v>2368</v>
      </c>
      <c r="N7874">
        <f t="shared" ca="1" si="1843"/>
        <v>2.4300000000000002</v>
      </c>
      <c r="O7874" t="str">
        <f t="shared" ca="1" si="1844"/>
        <v>No</v>
      </c>
    </row>
    <row r="7875" spans="1:15" x14ac:dyDescent="0.3">
      <c r="A7875" s="1">
        <f t="shared" ref="A7875:A7938" ca="1" si="1846">DATE(2024,1,1)+RANDBETWEEN(0,1095)</f>
        <v>46244</v>
      </c>
      <c r="B7875" s="2">
        <f t="shared" ref="B7875:B7938" ca="1" si="1847">TIME(RANDBETWEEN(0,23),RANDBETWEEN(0,59),0)</f>
        <v>0.65277777777777779</v>
      </c>
      <c r="C7875" t="str">
        <f t="shared" ref="C7875:C7938" ca="1" si="18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7875">
        <f t="shared" ref="D7875:D7938" ca="1" si="1849">RANDBETWEEN(100,15000)</f>
        <v>10473</v>
      </c>
      <c r="E7875">
        <f t="shared" ca="1" si="1845"/>
        <v>405</v>
      </c>
      <c r="F7875">
        <f t="shared" ref="F7875:F7938" ca="1" si="1850">RANDBETWEEN(5,500)</f>
        <v>195</v>
      </c>
      <c r="G7875">
        <f t="shared" ref="G7875:G7938" ca="1" si="1851">ROUND(RAND()*14.5+0.5,2)</f>
        <v>6.45</v>
      </c>
      <c r="H7875" t="str">
        <f t="shared" ref="H7875:H7938" ca="1" si="1852">CHOOSE(RANDBETWEEN(1,5),"Sunny","Cloudy","Rainy","Hot","Humid")</f>
        <v>Rainy</v>
      </c>
      <c r="I7875">
        <f t="shared" ref="I7875:I7938" ca="1" si="1853">ROUND(RAND()*24+18,1)</f>
        <v>36</v>
      </c>
      <c r="J7875" t="str">
        <f t="shared" ref="J7875:J7938" ca="1" si="1854">IF(RAND()&lt;0.3,"Yes","No")</f>
        <v>No</v>
      </c>
      <c r="K7875" t="str">
        <f t="shared" ref="K7875:K7938" ca="1" si="1855">IF(RAND()&lt;0.2,"Yes","No")</f>
        <v>No</v>
      </c>
      <c r="L7875">
        <f t="shared" ref="L7875:L7938" ca="1" si="1856">ROUND(RAND()*10+2,1)</f>
        <v>11.5</v>
      </c>
      <c r="M7875">
        <f t="shared" ref="M7875:M7938" ca="1" si="1857">RANDBETWEEN(300,3000)</f>
        <v>1914</v>
      </c>
      <c r="N7875">
        <f t="shared" ref="N7875:N7938" ca="1" si="1858">ROUND(RAND()*2.2+0.3,2)</f>
        <v>2.48</v>
      </c>
      <c r="O7875" t="str">
        <f t="shared" ref="O7875:O7938" ca="1" si="1859">IF(RAND()&lt;0.35,"Yes","No")</f>
        <v>No</v>
      </c>
    </row>
    <row r="7876" spans="1:15" x14ac:dyDescent="0.3">
      <c r="A7876" s="1">
        <f t="shared" ca="1" si="1846"/>
        <v>45512</v>
      </c>
      <c r="B7876" s="2">
        <f t="shared" ca="1" si="1847"/>
        <v>0.86458333333333337</v>
      </c>
      <c r="C7876" t="str">
        <f t="shared" ca="1" si="1848"/>
        <v>Tulja Bhavani Temple, Tuljapur</v>
      </c>
      <c r="D7876">
        <f t="shared" ca="1" si="1849"/>
        <v>12470</v>
      </c>
      <c r="E7876">
        <f t="shared" ca="1" si="1845"/>
        <v>484</v>
      </c>
      <c r="F7876">
        <f t="shared" ca="1" si="1850"/>
        <v>177</v>
      </c>
      <c r="G7876">
        <f t="shared" ca="1" si="1851"/>
        <v>4.58</v>
      </c>
      <c r="H7876" t="str">
        <f t="shared" ca="1" si="1852"/>
        <v>Humid</v>
      </c>
      <c r="I7876">
        <f t="shared" ca="1" si="1853"/>
        <v>38.700000000000003</v>
      </c>
      <c r="J7876" t="str">
        <f t="shared" ca="1" si="1854"/>
        <v>No</v>
      </c>
      <c r="K7876" t="str">
        <f t="shared" ca="1" si="1855"/>
        <v>No</v>
      </c>
      <c r="L7876">
        <f t="shared" ca="1" si="1856"/>
        <v>9.1999999999999993</v>
      </c>
      <c r="M7876">
        <f t="shared" ca="1" si="1857"/>
        <v>1003</v>
      </c>
      <c r="N7876">
        <f t="shared" ca="1" si="1858"/>
        <v>1.23</v>
      </c>
      <c r="O7876" t="str">
        <f t="shared" ca="1" si="1859"/>
        <v>Yes</v>
      </c>
    </row>
    <row r="7877" spans="1:15" x14ac:dyDescent="0.3">
      <c r="A7877" s="1">
        <f t="shared" ca="1" si="1846"/>
        <v>45399</v>
      </c>
      <c r="B7877" s="2">
        <f t="shared" ca="1" si="1847"/>
        <v>0.59930555555555554</v>
      </c>
      <c r="C7877" t="str">
        <f t="shared" ca="1" si="1848"/>
        <v>Grishneshwar Temple, Chhatrapati Sambhajinagar</v>
      </c>
      <c r="D7877">
        <f t="shared" ca="1" si="1849"/>
        <v>935</v>
      </c>
      <c r="E7877">
        <f t="shared" ca="1" si="1845"/>
        <v>274</v>
      </c>
      <c r="F7877">
        <f t="shared" ca="1" si="1850"/>
        <v>71</v>
      </c>
      <c r="G7877">
        <f t="shared" ca="1" si="1851"/>
        <v>14.02</v>
      </c>
      <c r="H7877" t="str">
        <f t="shared" ca="1" si="1852"/>
        <v>Rainy</v>
      </c>
      <c r="I7877">
        <f t="shared" ca="1" si="1853"/>
        <v>24.5</v>
      </c>
      <c r="J7877" t="str">
        <f t="shared" ca="1" si="1854"/>
        <v>No</v>
      </c>
      <c r="K7877" t="str">
        <f t="shared" ca="1" si="1855"/>
        <v>Yes</v>
      </c>
      <c r="L7877">
        <f t="shared" ca="1" si="1856"/>
        <v>5.5</v>
      </c>
      <c r="M7877">
        <f t="shared" ca="1" si="1857"/>
        <v>2205</v>
      </c>
      <c r="N7877">
        <f t="shared" ca="1" si="1858"/>
        <v>1.36</v>
      </c>
      <c r="O7877" t="str">
        <f t="shared" ca="1" si="1859"/>
        <v>Yes</v>
      </c>
    </row>
    <row r="7878" spans="1:15" x14ac:dyDescent="0.3">
      <c r="A7878" s="1">
        <f t="shared" ca="1" si="1846"/>
        <v>45957</v>
      </c>
      <c r="B7878" s="2">
        <f t="shared" ca="1" si="1847"/>
        <v>0.70416666666666672</v>
      </c>
      <c r="C7878" t="str">
        <f t="shared" ca="1" si="1848"/>
        <v>Somnath Temple, Gujarat</v>
      </c>
      <c r="D7878">
        <f t="shared" ca="1" si="1849"/>
        <v>3815</v>
      </c>
      <c r="E7878">
        <f t="shared" ca="1" si="1845"/>
        <v>535</v>
      </c>
      <c r="F7878">
        <f t="shared" ca="1" si="1850"/>
        <v>246</v>
      </c>
      <c r="G7878">
        <f t="shared" ca="1" si="1851"/>
        <v>9.6199999999999992</v>
      </c>
      <c r="H7878" t="str">
        <f t="shared" ca="1" si="1852"/>
        <v>Hot</v>
      </c>
      <c r="I7878">
        <f t="shared" ca="1" si="1853"/>
        <v>34.1</v>
      </c>
      <c r="J7878" t="str">
        <f t="shared" ca="1" si="1854"/>
        <v>No</v>
      </c>
      <c r="K7878" t="str">
        <f t="shared" ca="1" si="1855"/>
        <v>No</v>
      </c>
      <c r="L7878">
        <f t="shared" ca="1" si="1856"/>
        <v>2.2000000000000002</v>
      </c>
      <c r="M7878">
        <f t="shared" ca="1" si="1857"/>
        <v>1174</v>
      </c>
      <c r="N7878">
        <f t="shared" ca="1" si="1858"/>
        <v>0.84</v>
      </c>
      <c r="O7878" t="str">
        <f t="shared" ca="1" si="1859"/>
        <v>No</v>
      </c>
    </row>
    <row r="7879" spans="1:15" x14ac:dyDescent="0.3">
      <c r="A7879" s="1">
        <f t="shared" ca="1" si="1846"/>
        <v>45479</v>
      </c>
      <c r="B7879" s="2">
        <f t="shared" ca="1" si="1847"/>
        <v>0.21041666666666667</v>
      </c>
      <c r="C7879" t="str">
        <f t="shared" ca="1" si="1848"/>
        <v>Shree Mahakaleshwar Temple, Ujjain</v>
      </c>
      <c r="D7879">
        <f t="shared" ca="1" si="1849"/>
        <v>7561</v>
      </c>
      <c r="E7879">
        <f t="shared" ca="1" si="1845"/>
        <v>588</v>
      </c>
      <c r="F7879">
        <f t="shared" ca="1" si="1850"/>
        <v>94</v>
      </c>
      <c r="G7879">
        <f t="shared" ca="1" si="1851"/>
        <v>6.03</v>
      </c>
      <c r="H7879" t="str">
        <f t="shared" ca="1" si="1852"/>
        <v>Sunny</v>
      </c>
      <c r="I7879">
        <f t="shared" ca="1" si="1853"/>
        <v>40.5</v>
      </c>
      <c r="J7879" t="str">
        <f t="shared" ca="1" si="1854"/>
        <v>Yes</v>
      </c>
      <c r="K7879" t="str">
        <f t="shared" ca="1" si="1855"/>
        <v>No</v>
      </c>
      <c r="L7879">
        <f t="shared" ca="1" si="1856"/>
        <v>11.2</v>
      </c>
      <c r="M7879">
        <f t="shared" ca="1" si="1857"/>
        <v>865</v>
      </c>
      <c r="N7879">
        <f t="shared" ca="1" si="1858"/>
        <v>1.03</v>
      </c>
      <c r="O7879" t="str">
        <f t="shared" ca="1" si="1859"/>
        <v>Yes</v>
      </c>
    </row>
    <row r="7880" spans="1:15" x14ac:dyDescent="0.3">
      <c r="A7880" s="1">
        <f t="shared" ca="1" si="1846"/>
        <v>45821</v>
      </c>
      <c r="B7880" s="2">
        <f t="shared" ca="1" si="1847"/>
        <v>0.18472222222222223</v>
      </c>
      <c r="C7880" t="str">
        <f t="shared" ca="1" si="1848"/>
        <v>Grishneshwar Temple, Chhatrapati Sambhajinagar</v>
      </c>
      <c r="D7880">
        <f t="shared" ca="1" si="1849"/>
        <v>13957</v>
      </c>
      <c r="E7880">
        <f t="shared" ca="1" si="1845"/>
        <v>439</v>
      </c>
      <c r="F7880">
        <f t="shared" ca="1" si="1850"/>
        <v>31</v>
      </c>
      <c r="G7880">
        <f t="shared" ca="1" si="1851"/>
        <v>9.1199999999999992</v>
      </c>
      <c r="H7880" t="str">
        <f t="shared" ca="1" si="1852"/>
        <v>Cloudy</v>
      </c>
      <c r="I7880">
        <f t="shared" ca="1" si="1853"/>
        <v>38.6</v>
      </c>
      <c r="J7880" t="str">
        <f t="shared" ca="1" si="1854"/>
        <v>Yes</v>
      </c>
      <c r="K7880" t="str">
        <f t="shared" ca="1" si="1855"/>
        <v>No</v>
      </c>
      <c r="L7880">
        <f t="shared" ca="1" si="1856"/>
        <v>3.3</v>
      </c>
      <c r="M7880">
        <f t="shared" ca="1" si="1857"/>
        <v>1699</v>
      </c>
      <c r="N7880">
        <f t="shared" ca="1" si="1858"/>
        <v>0.36</v>
      </c>
      <c r="O7880" t="str">
        <f t="shared" ca="1" si="1859"/>
        <v>Yes</v>
      </c>
    </row>
    <row r="7881" spans="1:15" x14ac:dyDescent="0.3">
      <c r="A7881" s="1">
        <f t="shared" ca="1" si="1846"/>
        <v>46044</v>
      </c>
      <c r="B7881" s="2">
        <f t="shared" ca="1" si="1847"/>
        <v>0.40555555555555556</v>
      </c>
      <c r="C7881" t="str">
        <f t="shared" ca="1" si="1848"/>
        <v>Tirumala Tirupati Temple, Tirupati</v>
      </c>
      <c r="D7881">
        <f t="shared" ca="1" si="1849"/>
        <v>11032</v>
      </c>
      <c r="E7881">
        <f t="shared" ca="1" si="1845"/>
        <v>435</v>
      </c>
      <c r="F7881">
        <f t="shared" ca="1" si="1850"/>
        <v>152</v>
      </c>
      <c r="G7881">
        <f t="shared" ca="1" si="1851"/>
        <v>2.88</v>
      </c>
      <c r="H7881" t="str">
        <f t="shared" ca="1" si="1852"/>
        <v>Humid</v>
      </c>
      <c r="I7881">
        <f t="shared" ca="1" si="1853"/>
        <v>18.399999999999999</v>
      </c>
      <c r="J7881" t="str">
        <f t="shared" ca="1" si="1854"/>
        <v>No</v>
      </c>
      <c r="K7881" t="str">
        <f t="shared" ca="1" si="1855"/>
        <v>No</v>
      </c>
      <c r="L7881">
        <f t="shared" ca="1" si="1856"/>
        <v>10.8</v>
      </c>
      <c r="M7881">
        <f t="shared" ca="1" si="1857"/>
        <v>1534</v>
      </c>
      <c r="N7881">
        <f t="shared" ca="1" si="1858"/>
        <v>1.61</v>
      </c>
      <c r="O7881" t="str">
        <f t="shared" ca="1" si="1859"/>
        <v>No</v>
      </c>
    </row>
    <row r="7882" spans="1:15" x14ac:dyDescent="0.3">
      <c r="A7882" s="1">
        <f t="shared" ca="1" si="1846"/>
        <v>45692</v>
      </c>
      <c r="B7882" s="2">
        <f t="shared" ca="1" si="1847"/>
        <v>0.87222222222222223</v>
      </c>
      <c r="C7882" t="str">
        <f t="shared" ca="1" si="1848"/>
        <v>Tulja Bhavani Temple, Tuljapur</v>
      </c>
      <c r="D7882">
        <f t="shared" ca="1" si="1849"/>
        <v>4246</v>
      </c>
      <c r="E7882">
        <f t="shared" ca="1" si="1845"/>
        <v>128</v>
      </c>
      <c r="F7882">
        <f t="shared" ca="1" si="1850"/>
        <v>146</v>
      </c>
      <c r="G7882">
        <f t="shared" ca="1" si="1851"/>
        <v>0.67</v>
      </c>
      <c r="H7882" t="str">
        <f t="shared" ca="1" si="1852"/>
        <v>Rainy</v>
      </c>
      <c r="I7882">
        <f t="shared" ca="1" si="1853"/>
        <v>39.299999999999997</v>
      </c>
      <c r="J7882" t="str">
        <f t="shared" ca="1" si="1854"/>
        <v>Yes</v>
      </c>
      <c r="K7882" t="str">
        <f t="shared" ca="1" si="1855"/>
        <v>No</v>
      </c>
      <c r="L7882">
        <f t="shared" ca="1" si="1856"/>
        <v>8.6999999999999993</v>
      </c>
      <c r="M7882">
        <f t="shared" ca="1" si="1857"/>
        <v>2438</v>
      </c>
      <c r="N7882">
        <f t="shared" ca="1" si="1858"/>
        <v>2.2799999999999998</v>
      </c>
      <c r="O7882" t="str">
        <f t="shared" ca="1" si="1859"/>
        <v>Yes</v>
      </c>
    </row>
    <row r="7883" spans="1:15" x14ac:dyDescent="0.3">
      <c r="A7883" s="1">
        <f t="shared" ca="1" si="1846"/>
        <v>46241</v>
      </c>
      <c r="B7883" s="2">
        <f t="shared" ca="1" si="1847"/>
        <v>0.51111111111111107</v>
      </c>
      <c r="C7883" t="str">
        <f t="shared" ca="1" si="1848"/>
        <v>Bhimashankar Temple, Maharashtra</v>
      </c>
      <c r="D7883">
        <f t="shared" ca="1" si="1849"/>
        <v>9747</v>
      </c>
      <c r="E7883">
        <f t="shared" ca="1" si="1845"/>
        <v>438</v>
      </c>
      <c r="F7883">
        <f t="shared" ca="1" si="1850"/>
        <v>142</v>
      </c>
      <c r="G7883">
        <f t="shared" ca="1" si="1851"/>
        <v>4.93</v>
      </c>
      <c r="H7883" t="str">
        <f t="shared" ca="1" si="1852"/>
        <v>Hot</v>
      </c>
      <c r="I7883">
        <f t="shared" ca="1" si="1853"/>
        <v>23.4</v>
      </c>
      <c r="J7883" t="str">
        <f t="shared" ca="1" si="1854"/>
        <v>No</v>
      </c>
      <c r="K7883" t="str">
        <f t="shared" ca="1" si="1855"/>
        <v>No</v>
      </c>
      <c r="L7883">
        <f t="shared" ca="1" si="1856"/>
        <v>11.4</v>
      </c>
      <c r="M7883">
        <f t="shared" ca="1" si="1857"/>
        <v>757</v>
      </c>
      <c r="N7883">
        <f t="shared" ca="1" si="1858"/>
        <v>0.32</v>
      </c>
      <c r="O7883" t="str">
        <f t="shared" ca="1" si="1859"/>
        <v>Yes</v>
      </c>
    </row>
    <row r="7884" spans="1:15" x14ac:dyDescent="0.3">
      <c r="A7884" s="1">
        <f t="shared" ca="1" si="1846"/>
        <v>45491</v>
      </c>
      <c r="B7884" s="2">
        <f t="shared" ca="1" si="1847"/>
        <v>0.98055555555555551</v>
      </c>
      <c r="C7884" t="str">
        <f t="shared" ca="1" si="1848"/>
        <v>Tulja Bhavani Temple, Tuljapur</v>
      </c>
      <c r="D7884">
        <f t="shared" ca="1" si="1849"/>
        <v>4709</v>
      </c>
      <c r="E7884">
        <f t="shared" ca="1" si="1845"/>
        <v>24</v>
      </c>
      <c r="F7884">
        <f t="shared" ca="1" si="1850"/>
        <v>131</v>
      </c>
      <c r="G7884">
        <f t="shared" ca="1" si="1851"/>
        <v>13.96</v>
      </c>
      <c r="H7884" t="str">
        <f t="shared" ca="1" si="1852"/>
        <v>Cloudy</v>
      </c>
      <c r="I7884">
        <f t="shared" ca="1" si="1853"/>
        <v>33.9</v>
      </c>
      <c r="J7884" t="str">
        <f t="shared" ca="1" si="1854"/>
        <v>No</v>
      </c>
      <c r="K7884" t="str">
        <f t="shared" ca="1" si="1855"/>
        <v>No</v>
      </c>
      <c r="L7884">
        <f t="shared" ca="1" si="1856"/>
        <v>3.8</v>
      </c>
      <c r="M7884">
        <f t="shared" ca="1" si="1857"/>
        <v>1807</v>
      </c>
      <c r="N7884">
        <f t="shared" ca="1" si="1858"/>
        <v>1.62</v>
      </c>
      <c r="O7884" t="str">
        <f t="shared" ca="1" si="1859"/>
        <v>Yes</v>
      </c>
    </row>
    <row r="7885" spans="1:15" x14ac:dyDescent="0.3">
      <c r="A7885" s="1">
        <f t="shared" ca="1" si="1846"/>
        <v>45504</v>
      </c>
      <c r="B7885" s="2">
        <f t="shared" ca="1" si="1847"/>
        <v>0.23402777777777778</v>
      </c>
      <c r="C7885" t="str">
        <f t="shared" ca="1" si="1848"/>
        <v>Meenakshi Amman Temple, Madurai</v>
      </c>
      <c r="D7885">
        <f t="shared" ca="1" si="1849"/>
        <v>1790</v>
      </c>
      <c r="E7885">
        <f t="shared" ca="1" si="1845"/>
        <v>511</v>
      </c>
      <c r="F7885">
        <f t="shared" ca="1" si="1850"/>
        <v>421</v>
      </c>
      <c r="G7885">
        <f t="shared" ca="1" si="1851"/>
        <v>9.2899999999999991</v>
      </c>
      <c r="H7885" t="str">
        <f t="shared" ca="1" si="1852"/>
        <v>Rainy</v>
      </c>
      <c r="I7885">
        <f t="shared" ca="1" si="1853"/>
        <v>25.8</v>
      </c>
      <c r="J7885" t="str">
        <f t="shared" ca="1" si="1854"/>
        <v>No</v>
      </c>
      <c r="K7885" t="str">
        <f t="shared" ca="1" si="1855"/>
        <v>No</v>
      </c>
      <c r="L7885">
        <f t="shared" ca="1" si="1856"/>
        <v>10.3</v>
      </c>
      <c r="M7885">
        <f t="shared" ca="1" si="1857"/>
        <v>1477</v>
      </c>
      <c r="N7885">
        <f t="shared" ca="1" si="1858"/>
        <v>1.33</v>
      </c>
      <c r="O7885" t="str">
        <f t="shared" ca="1" si="1859"/>
        <v>No</v>
      </c>
    </row>
    <row r="7886" spans="1:15" x14ac:dyDescent="0.3">
      <c r="A7886" s="1">
        <f t="shared" ca="1" si="1846"/>
        <v>46235</v>
      </c>
      <c r="B7886" s="2">
        <f t="shared" ca="1" si="1847"/>
        <v>0.52569444444444446</v>
      </c>
      <c r="C7886" t="str">
        <f t="shared" ca="1" si="1848"/>
        <v>Shirdi Sai Baba Temple, Shirdi</v>
      </c>
      <c r="D7886">
        <f t="shared" ca="1" si="1849"/>
        <v>6941</v>
      </c>
      <c r="E7886">
        <f t="shared" ca="1" si="1845"/>
        <v>42</v>
      </c>
      <c r="F7886">
        <f t="shared" ca="1" si="1850"/>
        <v>191</v>
      </c>
      <c r="G7886">
        <f t="shared" ca="1" si="1851"/>
        <v>6.63</v>
      </c>
      <c r="H7886" t="str">
        <f t="shared" ca="1" si="1852"/>
        <v>Rainy</v>
      </c>
      <c r="I7886">
        <f t="shared" ca="1" si="1853"/>
        <v>20</v>
      </c>
      <c r="J7886" t="str">
        <f t="shared" ca="1" si="1854"/>
        <v>No</v>
      </c>
      <c r="K7886" t="str">
        <f t="shared" ca="1" si="1855"/>
        <v>No</v>
      </c>
      <c r="L7886">
        <f t="shared" ca="1" si="1856"/>
        <v>9.1</v>
      </c>
      <c r="M7886">
        <f t="shared" ca="1" si="1857"/>
        <v>2663</v>
      </c>
      <c r="N7886">
        <f t="shared" ca="1" si="1858"/>
        <v>0.95</v>
      </c>
      <c r="O7886" t="str">
        <f t="shared" ca="1" si="1859"/>
        <v>No</v>
      </c>
    </row>
    <row r="7887" spans="1:15" x14ac:dyDescent="0.3">
      <c r="A7887" s="1">
        <f t="shared" ca="1" si="1846"/>
        <v>45348</v>
      </c>
      <c r="B7887" s="2">
        <f t="shared" ca="1" si="1847"/>
        <v>6.1111111111111109E-2</v>
      </c>
      <c r="C7887" t="str">
        <f t="shared" ca="1" si="1848"/>
        <v>Tulja Bhavani Temple, Tuljapur</v>
      </c>
      <c r="D7887">
        <f t="shared" ca="1" si="1849"/>
        <v>14021</v>
      </c>
      <c r="E7887">
        <f t="shared" ca="1" si="1845"/>
        <v>532</v>
      </c>
      <c r="F7887">
        <f t="shared" ca="1" si="1850"/>
        <v>321</v>
      </c>
      <c r="G7887">
        <f t="shared" ca="1" si="1851"/>
        <v>4.34</v>
      </c>
      <c r="H7887" t="str">
        <f t="shared" ca="1" si="1852"/>
        <v>Rainy</v>
      </c>
      <c r="I7887">
        <f t="shared" ca="1" si="1853"/>
        <v>21.3</v>
      </c>
      <c r="J7887" t="str">
        <f t="shared" ca="1" si="1854"/>
        <v>No</v>
      </c>
      <c r="K7887" t="str">
        <f t="shared" ca="1" si="1855"/>
        <v>No</v>
      </c>
      <c r="L7887">
        <f t="shared" ca="1" si="1856"/>
        <v>8.9</v>
      </c>
      <c r="M7887">
        <f t="shared" ca="1" si="1857"/>
        <v>2706</v>
      </c>
      <c r="N7887">
        <f t="shared" ca="1" si="1858"/>
        <v>0.61</v>
      </c>
      <c r="O7887" t="str">
        <f t="shared" ca="1" si="1859"/>
        <v>Yes</v>
      </c>
    </row>
    <row r="7888" spans="1:15" x14ac:dyDescent="0.3">
      <c r="A7888" s="1">
        <f t="shared" ca="1" si="1846"/>
        <v>45701</v>
      </c>
      <c r="B7888" s="2">
        <f t="shared" ca="1" si="1847"/>
        <v>0.23680555555555555</v>
      </c>
      <c r="C7888" t="str">
        <f t="shared" ca="1" si="1848"/>
        <v>Somnath Temple, Gujarat</v>
      </c>
      <c r="D7888">
        <f t="shared" ca="1" si="1849"/>
        <v>2584</v>
      </c>
      <c r="E7888">
        <f t="shared" ca="1" si="1845"/>
        <v>410</v>
      </c>
      <c r="F7888">
        <f t="shared" ca="1" si="1850"/>
        <v>411</v>
      </c>
      <c r="G7888">
        <f t="shared" ca="1" si="1851"/>
        <v>6.3</v>
      </c>
      <c r="H7888" t="str">
        <f t="shared" ca="1" si="1852"/>
        <v>Cloudy</v>
      </c>
      <c r="I7888">
        <f t="shared" ca="1" si="1853"/>
        <v>39.5</v>
      </c>
      <c r="J7888" t="str">
        <f t="shared" ca="1" si="1854"/>
        <v>No</v>
      </c>
      <c r="K7888" t="str">
        <f t="shared" ca="1" si="1855"/>
        <v>Yes</v>
      </c>
      <c r="L7888">
        <f t="shared" ca="1" si="1856"/>
        <v>10.9</v>
      </c>
      <c r="M7888">
        <f t="shared" ca="1" si="1857"/>
        <v>300</v>
      </c>
      <c r="N7888">
        <f t="shared" ca="1" si="1858"/>
        <v>2.16</v>
      </c>
      <c r="O7888" t="str">
        <f t="shared" ca="1" si="1859"/>
        <v>No</v>
      </c>
    </row>
    <row r="7889" spans="1:15" x14ac:dyDescent="0.3">
      <c r="A7889" s="1">
        <f t="shared" ca="1" si="1846"/>
        <v>45339</v>
      </c>
      <c r="B7889" s="2">
        <f t="shared" ca="1" si="1847"/>
        <v>0.47222222222222221</v>
      </c>
      <c r="C7889" t="str">
        <f t="shared" ca="1" si="1848"/>
        <v>Bhimashankar Temple, Maharashtra</v>
      </c>
      <c r="D7889">
        <f t="shared" ca="1" si="1849"/>
        <v>7524</v>
      </c>
      <c r="E7889">
        <f t="shared" ca="1" si="1845"/>
        <v>414</v>
      </c>
      <c r="F7889">
        <f t="shared" ca="1" si="1850"/>
        <v>270</v>
      </c>
      <c r="G7889">
        <f t="shared" ca="1" si="1851"/>
        <v>8.76</v>
      </c>
      <c r="H7889" t="str">
        <f t="shared" ca="1" si="1852"/>
        <v>Sunny</v>
      </c>
      <c r="I7889">
        <f t="shared" ca="1" si="1853"/>
        <v>22.2</v>
      </c>
      <c r="J7889" t="str">
        <f t="shared" ca="1" si="1854"/>
        <v>Yes</v>
      </c>
      <c r="K7889" t="str">
        <f t="shared" ca="1" si="1855"/>
        <v>No</v>
      </c>
      <c r="L7889">
        <f t="shared" ca="1" si="1856"/>
        <v>5.7</v>
      </c>
      <c r="M7889">
        <f t="shared" ca="1" si="1857"/>
        <v>1625</v>
      </c>
      <c r="N7889">
        <f t="shared" ca="1" si="1858"/>
        <v>1.48</v>
      </c>
      <c r="O7889" t="str">
        <f t="shared" ca="1" si="1859"/>
        <v>Yes</v>
      </c>
    </row>
    <row r="7890" spans="1:15" x14ac:dyDescent="0.3">
      <c r="A7890" s="1">
        <f t="shared" ca="1" si="1846"/>
        <v>45981</v>
      </c>
      <c r="B7890" s="2">
        <f t="shared" ca="1" si="1847"/>
        <v>0.60486111111111107</v>
      </c>
      <c r="C7890" t="str">
        <f t="shared" ca="1" si="1848"/>
        <v>Shri Siddhivinayak Temple, Mumbai</v>
      </c>
      <c r="D7890">
        <f t="shared" ca="1" si="1849"/>
        <v>4389</v>
      </c>
      <c r="E7890">
        <f t="shared" ca="1" si="1845"/>
        <v>304</v>
      </c>
      <c r="F7890">
        <f t="shared" ca="1" si="1850"/>
        <v>11</v>
      </c>
      <c r="G7890">
        <f t="shared" ca="1" si="1851"/>
        <v>14.37</v>
      </c>
      <c r="H7890" t="str">
        <f t="shared" ca="1" si="1852"/>
        <v>Hot</v>
      </c>
      <c r="I7890">
        <f t="shared" ca="1" si="1853"/>
        <v>26.1</v>
      </c>
      <c r="J7890" t="str">
        <f t="shared" ca="1" si="1854"/>
        <v>Yes</v>
      </c>
      <c r="K7890" t="str">
        <f t="shared" ca="1" si="1855"/>
        <v>No</v>
      </c>
      <c r="L7890">
        <f t="shared" ca="1" si="1856"/>
        <v>7.5</v>
      </c>
      <c r="M7890">
        <f t="shared" ca="1" si="1857"/>
        <v>1933</v>
      </c>
      <c r="N7890">
        <f t="shared" ca="1" si="1858"/>
        <v>1.35</v>
      </c>
      <c r="O7890" t="str">
        <f t="shared" ca="1" si="1859"/>
        <v>No</v>
      </c>
    </row>
    <row r="7891" spans="1:15" x14ac:dyDescent="0.3">
      <c r="A7891" s="1">
        <f t="shared" ca="1" si="1846"/>
        <v>45380</v>
      </c>
      <c r="B7891" s="2">
        <f t="shared" ca="1" si="1847"/>
        <v>0.30069444444444443</v>
      </c>
      <c r="C7891" t="str">
        <f t="shared" ca="1" si="1848"/>
        <v>Golden Temple, Amritsar</v>
      </c>
      <c r="D7891">
        <f t="shared" ca="1" si="1849"/>
        <v>13561</v>
      </c>
      <c r="E7891">
        <f t="shared" ca="1" si="1845"/>
        <v>569</v>
      </c>
      <c r="F7891">
        <f t="shared" ca="1" si="1850"/>
        <v>325</v>
      </c>
      <c r="G7891">
        <f t="shared" ca="1" si="1851"/>
        <v>9.06</v>
      </c>
      <c r="H7891" t="str">
        <f t="shared" ca="1" si="1852"/>
        <v>Sunny</v>
      </c>
      <c r="I7891">
        <f t="shared" ca="1" si="1853"/>
        <v>33.6</v>
      </c>
      <c r="J7891" t="str">
        <f t="shared" ca="1" si="1854"/>
        <v>Yes</v>
      </c>
      <c r="K7891" t="str">
        <f t="shared" ca="1" si="1855"/>
        <v>No</v>
      </c>
      <c r="L7891">
        <f t="shared" ca="1" si="1856"/>
        <v>6.6</v>
      </c>
      <c r="M7891">
        <f t="shared" ca="1" si="1857"/>
        <v>1241</v>
      </c>
      <c r="N7891">
        <f t="shared" ca="1" si="1858"/>
        <v>1.34</v>
      </c>
      <c r="O7891" t="str">
        <f t="shared" ca="1" si="1859"/>
        <v>No</v>
      </c>
    </row>
    <row r="7892" spans="1:15" x14ac:dyDescent="0.3">
      <c r="A7892" s="1">
        <f t="shared" ca="1" si="1846"/>
        <v>45628</v>
      </c>
      <c r="B7892" s="2">
        <f t="shared" ca="1" si="1847"/>
        <v>0.46041666666666664</v>
      </c>
      <c r="C7892" t="str">
        <f t="shared" ca="1" si="1848"/>
        <v>Golden Temple, Amritsar</v>
      </c>
      <c r="D7892">
        <f t="shared" ca="1" si="1849"/>
        <v>845</v>
      </c>
      <c r="E7892">
        <f t="shared" ca="1" si="1845"/>
        <v>178</v>
      </c>
      <c r="F7892">
        <f t="shared" ca="1" si="1850"/>
        <v>298</v>
      </c>
      <c r="G7892">
        <f t="shared" ca="1" si="1851"/>
        <v>8.5</v>
      </c>
      <c r="H7892" t="str">
        <f t="shared" ca="1" si="1852"/>
        <v>Cloudy</v>
      </c>
      <c r="I7892">
        <f t="shared" ca="1" si="1853"/>
        <v>39.700000000000003</v>
      </c>
      <c r="J7892" t="str">
        <f t="shared" ca="1" si="1854"/>
        <v>No</v>
      </c>
      <c r="K7892" t="str">
        <f t="shared" ca="1" si="1855"/>
        <v>No</v>
      </c>
      <c r="L7892">
        <f t="shared" ca="1" si="1856"/>
        <v>5.2</v>
      </c>
      <c r="M7892">
        <f t="shared" ca="1" si="1857"/>
        <v>2990</v>
      </c>
      <c r="N7892">
        <f t="shared" ca="1" si="1858"/>
        <v>1.1599999999999999</v>
      </c>
      <c r="O7892" t="str">
        <f t="shared" ca="1" si="1859"/>
        <v>No</v>
      </c>
    </row>
    <row r="7893" spans="1:15" x14ac:dyDescent="0.3">
      <c r="A7893" s="1">
        <f t="shared" ca="1" si="1846"/>
        <v>45683</v>
      </c>
      <c r="B7893" s="2">
        <f t="shared" ca="1" si="1847"/>
        <v>0.73402777777777772</v>
      </c>
      <c r="C7893" t="str">
        <f t="shared" ca="1" si="1848"/>
        <v>Somnath Temple, Gujarat</v>
      </c>
      <c r="D7893">
        <f t="shared" ca="1" si="1849"/>
        <v>6249</v>
      </c>
      <c r="E7893">
        <f t="shared" ca="1" si="1845"/>
        <v>255</v>
      </c>
      <c r="F7893">
        <f t="shared" ca="1" si="1850"/>
        <v>396</v>
      </c>
      <c r="G7893">
        <f t="shared" ca="1" si="1851"/>
        <v>2.78</v>
      </c>
      <c r="H7893" t="str">
        <f t="shared" ca="1" si="1852"/>
        <v>Sunny</v>
      </c>
      <c r="I7893">
        <f t="shared" ca="1" si="1853"/>
        <v>28.7</v>
      </c>
      <c r="J7893" t="str">
        <f t="shared" ca="1" si="1854"/>
        <v>No</v>
      </c>
      <c r="K7893" t="str">
        <f t="shared" ca="1" si="1855"/>
        <v>Yes</v>
      </c>
      <c r="L7893">
        <f t="shared" ca="1" si="1856"/>
        <v>2.2000000000000002</v>
      </c>
      <c r="M7893">
        <f t="shared" ca="1" si="1857"/>
        <v>1154</v>
      </c>
      <c r="N7893">
        <f t="shared" ca="1" si="1858"/>
        <v>1.9</v>
      </c>
      <c r="O7893" t="str">
        <f t="shared" ca="1" si="1859"/>
        <v>No</v>
      </c>
    </row>
    <row r="7894" spans="1:15" x14ac:dyDescent="0.3">
      <c r="A7894" s="1">
        <f t="shared" ca="1" si="1846"/>
        <v>45500</v>
      </c>
      <c r="B7894" s="2">
        <f t="shared" ca="1" si="1847"/>
        <v>0.40138888888888891</v>
      </c>
      <c r="C7894" t="str">
        <f t="shared" ca="1" si="1848"/>
        <v>Shree Mahakaleshwar Temple, Ujjain</v>
      </c>
      <c r="D7894">
        <f t="shared" ca="1" si="1849"/>
        <v>366</v>
      </c>
      <c r="E7894">
        <f t="shared" ca="1" si="1845"/>
        <v>180</v>
      </c>
      <c r="F7894">
        <f t="shared" ca="1" si="1850"/>
        <v>370</v>
      </c>
      <c r="G7894">
        <f t="shared" ca="1" si="1851"/>
        <v>14.08</v>
      </c>
      <c r="H7894" t="str">
        <f t="shared" ca="1" si="1852"/>
        <v>Hot</v>
      </c>
      <c r="I7894">
        <f t="shared" ca="1" si="1853"/>
        <v>32.700000000000003</v>
      </c>
      <c r="J7894" t="str">
        <f t="shared" ca="1" si="1854"/>
        <v>No</v>
      </c>
      <c r="K7894" t="str">
        <f t="shared" ca="1" si="1855"/>
        <v>No</v>
      </c>
      <c r="L7894">
        <f t="shared" ca="1" si="1856"/>
        <v>2.7</v>
      </c>
      <c r="M7894">
        <f t="shared" ca="1" si="1857"/>
        <v>1642</v>
      </c>
      <c r="N7894">
        <f t="shared" ca="1" si="1858"/>
        <v>1.72</v>
      </c>
      <c r="O7894" t="str">
        <f t="shared" ca="1" si="1859"/>
        <v>Yes</v>
      </c>
    </row>
    <row r="7895" spans="1:15" x14ac:dyDescent="0.3">
      <c r="A7895" s="1">
        <f t="shared" ca="1" si="1846"/>
        <v>45458</v>
      </c>
      <c r="B7895" s="2">
        <f t="shared" ca="1" si="1847"/>
        <v>0.38750000000000001</v>
      </c>
      <c r="C7895" t="str">
        <f t="shared" ca="1" si="1848"/>
        <v>Golden Temple, Amritsar</v>
      </c>
      <c r="D7895">
        <f t="shared" ca="1" si="1849"/>
        <v>2357</v>
      </c>
      <c r="E7895">
        <f t="shared" ca="1" si="1845"/>
        <v>558</v>
      </c>
      <c r="F7895">
        <f t="shared" ca="1" si="1850"/>
        <v>135</v>
      </c>
      <c r="G7895">
        <f t="shared" ca="1" si="1851"/>
        <v>12.83</v>
      </c>
      <c r="H7895" t="str">
        <f t="shared" ca="1" si="1852"/>
        <v>Cloudy</v>
      </c>
      <c r="I7895">
        <f t="shared" ca="1" si="1853"/>
        <v>39.200000000000003</v>
      </c>
      <c r="J7895" t="str">
        <f t="shared" ca="1" si="1854"/>
        <v>No</v>
      </c>
      <c r="K7895" t="str">
        <f t="shared" ca="1" si="1855"/>
        <v>Yes</v>
      </c>
      <c r="L7895">
        <f t="shared" ca="1" si="1856"/>
        <v>3.7</v>
      </c>
      <c r="M7895">
        <f t="shared" ca="1" si="1857"/>
        <v>1206</v>
      </c>
      <c r="N7895">
        <f t="shared" ca="1" si="1858"/>
        <v>0.3</v>
      </c>
      <c r="O7895" t="str">
        <f t="shared" ca="1" si="1859"/>
        <v>No</v>
      </c>
    </row>
    <row r="7896" spans="1:15" x14ac:dyDescent="0.3">
      <c r="A7896" s="1">
        <f t="shared" ca="1" si="1846"/>
        <v>45503</v>
      </c>
      <c r="B7896" s="2">
        <f t="shared" ca="1" si="1847"/>
        <v>0.77777777777777779</v>
      </c>
      <c r="C7896" t="str">
        <f t="shared" ca="1" si="1848"/>
        <v>Golden Temple, Amritsar</v>
      </c>
      <c r="D7896">
        <f t="shared" ca="1" si="1849"/>
        <v>4311</v>
      </c>
      <c r="E7896">
        <f t="shared" ca="1" si="1845"/>
        <v>494</v>
      </c>
      <c r="F7896">
        <f t="shared" ca="1" si="1850"/>
        <v>155</v>
      </c>
      <c r="G7896">
        <f t="shared" ca="1" si="1851"/>
        <v>2.3199999999999998</v>
      </c>
      <c r="H7896" t="str">
        <f t="shared" ca="1" si="1852"/>
        <v>Hot</v>
      </c>
      <c r="I7896">
        <f t="shared" ca="1" si="1853"/>
        <v>36.700000000000003</v>
      </c>
      <c r="J7896" t="str">
        <f t="shared" ca="1" si="1854"/>
        <v>Yes</v>
      </c>
      <c r="K7896" t="str">
        <f t="shared" ca="1" si="1855"/>
        <v>No</v>
      </c>
      <c r="L7896">
        <f t="shared" ca="1" si="1856"/>
        <v>7.7</v>
      </c>
      <c r="M7896">
        <f t="shared" ca="1" si="1857"/>
        <v>718</v>
      </c>
      <c r="N7896">
        <f t="shared" ca="1" si="1858"/>
        <v>0.6</v>
      </c>
      <c r="O7896" t="str">
        <f t="shared" ca="1" si="1859"/>
        <v>No</v>
      </c>
    </row>
    <row r="7897" spans="1:15" x14ac:dyDescent="0.3">
      <c r="A7897" s="1">
        <f t="shared" ca="1" si="1846"/>
        <v>45957</v>
      </c>
      <c r="B7897" s="2">
        <f t="shared" ca="1" si="1847"/>
        <v>0.98888888888888893</v>
      </c>
      <c r="C7897" t="str">
        <f t="shared" ca="1" si="1848"/>
        <v>Vaishno Devi Temple, Katra</v>
      </c>
      <c r="D7897">
        <f t="shared" ca="1" si="1849"/>
        <v>11660</v>
      </c>
      <c r="E7897">
        <f t="shared" ca="1" si="1845"/>
        <v>352</v>
      </c>
      <c r="F7897">
        <f t="shared" ca="1" si="1850"/>
        <v>149</v>
      </c>
      <c r="G7897">
        <f t="shared" ca="1" si="1851"/>
        <v>5.92</v>
      </c>
      <c r="H7897" t="str">
        <f t="shared" ca="1" si="1852"/>
        <v>Sunny</v>
      </c>
      <c r="I7897">
        <f t="shared" ca="1" si="1853"/>
        <v>39.5</v>
      </c>
      <c r="J7897" t="str">
        <f t="shared" ca="1" si="1854"/>
        <v>No</v>
      </c>
      <c r="K7897" t="str">
        <f t="shared" ca="1" si="1855"/>
        <v>No</v>
      </c>
      <c r="L7897">
        <f t="shared" ca="1" si="1856"/>
        <v>6.1</v>
      </c>
      <c r="M7897">
        <f t="shared" ca="1" si="1857"/>
        <v>2336</v>
      </c>
      <c r="N7897">
        <f t="shared" ca="1" si="1858"/>
        <v>1.22</v>
      </c>
      <c r="O7897" t="str">
        <f t="shared" ca="1" si="1859"/>
        <v>Yes</v>
      </c>
    </row>
    <row r="7898" spans="1:15" x14ac:dyDescent="0.3">
      <c r="A7898" s="1">
        <f t="shared" ca="1" si="1846"/>
        <v>45510</v>
      </c>
      <c r="B7898" s="2">
        <f t="shared" ca="1" si="1847"/>
        <v>0.93541666666666667</v>
      </c>
      <c r="C7898" t="str">
        <f t="shared" ca="1" si="1848"/>
        <v>Vaishno Devi Temple, Katra</v>
      </c>
      <c r="D7898">
        <f t="shared" ca="1" si="1849"/>
        <v>8048</v>
      </c>
      <c r="E7898">
        <f t="shared" ca="1" si="1845"/>
        <v>67</v>
      </c>
      <c r="F7898">
        <f t="shared" ca="1" si="1850"/>
        <v>114</v>
      </c>
      <c r="G7898">
        <f t="shared" ca="1" si="1851"/>
        <v>10.96</v>
      </c>
      <c r="H7898" t="str">
        <f t="shared" ca="1" si="1852"/>
        <v>Rainy</v>
      </c>
      <c r="I7898">
        <f t="shared" ca="1" si="1853"/>
        <v>41.7</v>
      </c>
      <c r="J7898" t="str">
        <f t="shared" ca="1" si="1854"/>
        <v>No</v>
      </c>
      <c r="K7898" t="str">
        <f t="shared" ca="1" si="1855"/>
        <v>Yes</v>
      </c>
      <c r="L7898">
        <f t="shared" ca="1" si="1856"/>
        <v>11.3</v>
      </c>
      <c r="M7898">
        <f t="shared" ca="1" si="1857"/>
        <v>1007</v>
      </c>
      <c r="N7898">
        <f t="shared" ca="1" si="1858"/>
        <v>1.79</v>
      </c>
      <c r="O7898" t="str">
        <f t="shared" ca="1" si="1859"/>
        <v>No</v>
      </c>
    </row>
    <row r="7899" spans="1:15" x14ac:dyDescent="0.3">
      <c r="A7899" s="1">
        <f t="shared" ca="1" si="1846"/>
        <v>45945</v>
      </c>
      <c r="B7899" s="2">
        <f t="shared" ca="1" si="1847"/>
        <v>0.86944444444444446</v>
      </c>
      <c r="C7899" t="str">
        <f t="shared" ca="1" si="1848"/>
        <v>Tirumala Tirupati Temple, Tirupati</v>
      </c>
      <c r="D7899">
        <f t="shared" ca="1" si="1849"/>
        <v>9691</v>
      </c>
      <c r="E7899">
        <f t="shared" ca="1" si="1845"/>
        <v>501</v>
      </c>
      <c r="F7899">
        <f t="shared" ca="1" si="1850"/>
        <v>111</v>
      </c>
      <c r="G7899">
        <f t="shared" ca="1" si="1851"/>
        <v>9.5299999999999994</v>
      </c>
      <c r="H7899" t="str">
        <f t="shared" ca="1" si="1852"/>
        <v>Rainy</v>
      </c>
      <c r="I7899">
        <f t="shared" ca="1" si="1853"/>
        <v>38.6</v>
      </c>
      <c r="J7899" t="str">
        <f t="shared" ca="1" si="1854"/>
        <v>No</v>
      </c>
      <c r="K7899" t="str">
        <f t="shared" ca="1" si="1855"/>
        <v>No</v>
      </c>
      <c r="L7899">
        <f t="shared" ca="1" si="1856"/>
        <v>11.9</v>
      </c>
      <c r="M7899">
        <f t="shared" ca="1" si="1857"/>
        <v>2681</v>
      </c>
      <c r="N7899">
        <f t="shared" ca="1" si="1858"/>
        <v>0.33</v>
      </c>
      <c r="O7899" t="str">
        <f t="shared" ca="1" si="1859"/>
        <v>Yes</v>
      </c>
    </row>
    <row r="7900" spans="1:15" x14ac:dyDescent="0.3">
      <c r="A7900" s="1">
        <f t="shared" ca="1" si="1846"/>
        <v>45625</v>
      </c>
      <c r="B7900" s="2">
        <f t="shared" ca="1" si="1847"/>
        <v>6.3194444444444442E-2</v>
      </c>
      <c r="C7900" t="str">
        <f t="shared" ca="1" si="1848"/>
        <v>Shree Mahakaleshwar Temple, Ujjain</v>
      </c>
      <c r="D7900">
        <f t="shared" ca="1" si="1849"/>
        <v>10531</v>
      </c>
      <c r="E7900">
        <f t="shared" ca="1" si="1845"/>
        <v>583</v>
      </c>
      <c r="F7900">
        <f t="shared" ca="1" si="1850"/>
        <v>233</v>
      </c>
      <c r="G7900">
        <f t="shared" ca="1" si="1851"/>
        <v>1.3</v>
      </c>
      <c r="H7900" t="str">
        <f t="shared" ca="1" si="1852"/>
        <v>Cloudy</v>
      </c>
      <c r="I7900">
        <f t="shared" ca="1" si="1853"/>
        <v>19.100000000000001</v>
      </c>
      <c r="J7900" t="str">
        <f t="shared" ca="1" si="1854"/>
        <v>No</v>
      </c>
      <c r="K7900" t="str">
        <f t="shared" ca="1" si="1855"/>
        <v>No</v>
      </c>
      <c r="L7900">
        <f t="shared" ca="1" si="1856"/>
        <v>4.4000000000000004</v>
      </c>
      <c r="M7900">
        <f t="shared" ca="1" si="1857"/>
        <v>762</v>
      </c>
      <c r="N7900">
        <f t="shared" ca="1" si="1858"/>
        <v>0.6</v>
      </c>
      <c r="O7900" t="str">
        <f t="shared" ca="1" si="1859"/>
        <v>No</v>
      </c>
    </row>
    <row r="7901" spans="1:15" x14ac:dyDescent="0.3">
      <c r="A7901" s="1">
        <f t="shared" ca="1" si="1846"/>
        <v>46039</v>
      </c>
      <c r="B7901" s="2">
        <f t="shared" ca="1" si="1847"/>
        <v>0.83750000000000002</v>
      </c>
      <c r="C7901" t="str">
        <f t="shared" ca="1" si="1848"/>
        <v>Jagannath Temple, Puri</v>
      </c>
      <c r="D7901">
        <f t="shared" ca="1" si="1849"/>
        <v>12656</v>
      </c>
      <c r="E7901">
        <f t="shared" ca="1" si="1845"/>
        <v>349</v>
      </c>
      <c r="F7901">
        <f t="shared" ca="1" si="1850"/>
        <v>419</v>
      </c>
      <c r="G7901">
        <f t="shared" ca="1" si="1851"/>
        <v>7.8</v>
      </c>
      <c r="H7901" t="str">
        <f t="shared" ca="1" si="1852"/>
        <v>Humid</v>
      </c>
      <c r="I7901">
        <f t="shared" ca="1" si="1853"/>
        <v>24.6</v>
      </c>
      <c r="J7901" t="str">
        <f t="shared" ca="1" si="1854"/>
        <v>Yes</v>
      </c>
      <c r="K7901" t="str">
        <f t="shared" ca="1" si="1855"/>
        <v>No</v>
      </c>
      <c r="L7901">
        <f t="shared" ca="1" si="1856"/>
        <v>9.1</v>
      </c>
      <c r="M7901">
        <f t="shared" ca="1" si="1857"/>
        <v>963</v>
      </c>
      <c r="N7901">
        <f t="shared" ca="1" si="1858"/>
        <v>0.48</v>
      </c>
      <c r="O7901" t="str">
        <f t="shared" ca="1" si="1859"/>
        <v>Yes</v>
      </c>
    </row>
    <row r="7902" spans="1:15" x14ac:dyDescent="0.3">
      <c r="A7902" s="1">
        <f t="shared" ca="1" si="1846"/>
        <v>45801</v>
      </c>
      <c r="B7902" s="2">
        <f t="shared" ca="1" si="1847"/>
        <v>0.43333333333333335</v>
      </c>
      <c r="C7902" t="str">
        <f t="shared" ca="1" si="1848"/>
        <v>Trimbakeshwar Temple, Nashik</v>
      </c>
      <c r="D7902">
        <f t="shared" ca="1" si="1849"/>
        <v>531</v>
      </c>
      <c r="E7902">
        <f t="shared" ca="1" si="1845"/>
        <v>428</v>
      </c>
      <c r="F7902">
        <f t="shared" ca="1" si="1850"/>
        <v>209</v>
      </c>
      <c r="G7902">
        <f t="shared" ca="1" si="1851"/>
        <v>10.23</v>
      </c>
      <c r="H7902" t="str">
        <f t="shared" ca="1" si="1852"/>
        <v>Hot</v>
      </c>
      <c r="I7902">
        <f t="shared" ca="1" si="1853"/>
        <v>25.4</v>
      </c>
      <c r="J7902" t="str">
        <f t="shared" ca="1" si="1854"/>
        <v>Yes</v>
      </c>
      <c r="K7902" t="str">
        <f t="shared" ca="1" si="1855"/>
        <v>No</v>
      </c>
      <c r="L7902">
        <f t="shared" ca="1" si="1856"/>
        <v>8.5</v>
      </c>
      <c r="M7902">
        <f t="shared" ca="1" si="1857"/>
        <v>2810</v>
      </c>
      <c r="N7902">
        <f t="shared" ca="1" si="1858"/>
        <v>1.27</v>
      </c>
      <c r="O7902" t="str">
        <f t="shared" ca="1" si="1859"/>
        <v>No</v>
      </c>
    </row>
    <row r="7903" spans="1:15" x14ac:dyDescent="0.3">
      <c r="A7903" s="1">
        <f t="shared" ca="1" si="1846"/>
        <v>45779</v>
      </c>
      <c r="B7903" s="2">
        <f t="shared" ca="1" si="1847"/>
        <v>0.46111111111111114</v>
      </c>
      <c r="C7903" t="str">
        <f t="shared" ca="1" si="1848"/>
        <v>Shirdi Sai Baba Temple, Shirdi</v>
      </c>
      <c r="D7903">
        <f t="shared" ca="1" si="1849"/>
        <v>5013</v>
      </c>
      <c r="E7903">
        <f t="shared" ca="1" si="1845"/>
        <v>257</v>
      </c>
      <c r="F7903">
        <f t="shared" ca="1" si="1850"/>
        <v>134</v>
      </c>
      <c r="G7903">
        <f t="shared" ca="1" si="1851"/>
        <v>4.6500000000000004</v>
      </c>
      <c r="H7903" t="str">
        <f t="shared" ca="1" si="1852"/>
        <v>Rainy</v>
      </c>
      <c r="I7903">
        <f t="shared" ca="1" si="1853"/>
        <v>29.4</v>
      </c>
      <c r="J7903" t="str">
        <f t="shared" ca="1" si="1854"/>
        <v>No</v>
      </c>
      <c r="K7903" t="str">
        <f t="shared" ca="1" si="1855"/>
        <v>No</v>
      </c>
      <c r="L7903">
        <f t="shared" ca="1" si="1856"/>
        <v>8.6</v>
      </c>
      <c r="M7903">
        <f t="shared" ca="1" si="1857"/>
        <v>704</v>
      </c>
      <c r="N7903">
        <f t="shared" ca="1" si="1858"/>
        <v>2.4700000000000002</v>
      </c>
      <c r="O7903" t="str">
        <f t="shared" ca="1" si="1859"/>
        <v>Yes</v>
      </c>
    </row>
    <row r="7904" spans="1:15" x14ac:dyDescent="0.3">
      <c r="A7904" s="1">
        <f t="shared" ca="1" si="1846"/>
        <v>45571</v>
      </c>
      <c r="B7904" s="2">
        <f t="shared" ca="1" si="1847"/>
        <v>0.12777777777777777</v>
      </c>
      <c r="C7904" t="str">
        <f t="shared" ca="1" si="1848"/>
        <v>Dagdusheth Halwai Ganpati Temple, Pune</v>
      </c>
      <c r="D7904">
        <f t="shared" ca="1" si="1849"/>
        <v>12956</v>
      </c>
      <c r="E7904">
        <f t="shared" ca="1" si="1845"/>
        <v>201</v>
      </c>
      <c r="F7904">
        <f t="shared" ca="1" si="1850"/>
        <v>489</v>
      </c>
      <c r="G7904">
        <f t="shared" ca="1" si="1851"/>
        <v>14.61</v>
      </c>
      <c r="H7904" t="str">
        <f t="shared" ca="1" si="1852"/>
        <v>Sunny</v>
      </c>
      <c r="I7904">
        <f t="shared" ca="1" si="1853"/>
        <v>27</v>
      </c>
      <c r="J7904" t="str">
        <f t="shared" ca="1" si="1854"/>
        <v>No</v>
      </c>
      <c r="K7904" t="str">
        <f t="shared" ca="1" si="1855"/>
        <v>No</v>
      </c>
      <c r="L7904">
        <f t="shared" ca="1" si="1856"/>
        <v>11.4</v>
      </c>
      <c r="M7904">
        <f t="shared" ca="1" si="1857"/>
        <v>373</v>
      </c>
      <c r="N7904">
        <f t="shared" ca="1" si="1858"/>
        <v>1.67</v>
      </c>
      <c r="O7904" t="str">
        <f t="shared" ca="1" si="1859"/>
        <v>Yes</v>
      </c>
    </row>
    <row r="7905" spans="1:15" x14ac:dyDescent="0.3">
      <c r="A7905" s="1">
        <f t="shared" ca="1" si="1846"/>
        <v>46021</v>
      </c>
      <c r="B7905" s="2">
        <f t="shared" ca="1" si="1847"/>
        <v>0.17569444444444443</v>
      </c>
      <c r="C7905" t="str">
        <f t="shared" ca="1" si="1848"/>
        <v>Jagannath Temple, Puri</v>
      </c>
      <c r="D7905">
        <f t="shared" ca="1" si="1849"/>
        <v>8200</v>
      </c>
      <c r="E7905">
        <f t="shared" ca="1" si="1845"/>
        <v>533</v>
      </c>
      <c r="F7905">
        <f t="shared" ca="1" si="1850"/>
        <v>166</v>
      </c>
      <c r="G7905">
        <f t="shared" ca="1" si="1851"/>
        <v>7.01</v>
      </c>
      <c r="H7905" t="str">
        <f t="shared" ca="1" si="1852"/>
        <v>Rainy</v>
      </c>
      <c r="I7905">
        <f t="shared" ca="1" si="1853"/>
        <v>23.7</v>
      </c>
      <c r="J7905" t="str">
        <f t="shared" ca="1" si="1854"/>
        <v>Yes</v>
      </c>
      <c r="K7905" t="str">
        <f t="shared" ca="1" si="1855"/>
        <v>No</v>
      </c>
      <c r="L7905">
        <f t="shared" ca="1" si="1856"/>
        <v>8.6</v>
      </c>
      <c r="M7905">
        <f t="shared" ca="1" si="1857"/>
        <v>578</v>
      </c>
      <c r="N7905">
        <f t="shared" ca="1" si="1858"/>
        <v>0.65</v>
      </c>
      <c r="O7905" t="str">
        <f t="shared" ca="1" si="1859"/>
        <v>No</v>
      </c>
    </row>
    <row r="7906" spans="1:15" x14ac:dyDescent="0.3">
      <c r="A7906" s="1">
        <f t="shared" ca="1" si="1846"/>
        <v>45853</v>
      </c>
      <c r="B7906" s="2">
        <f t="shared" ca="1" si="1847"/>
        <v>4.5138888888888888E-2</v>
      </c>
      <c r="C7906" t="str">
        <f t="shared" ca="1" si="1848"/>
        <v>Vaishno Devi Temple, Katra</v>
      </c>
      <c r="D7906">
        <f t="shared" ca="1" si="1849"/>
        <v>2017</v>
      </c>
      <c r="E7906">
        <f t="shared" ca="1" si="1845"/>
        <v>219</v>
      </c>
      <c r="F7906">
        <f t="shared" ca="1" si="1850"/>
        <v>159</v>
      </c>
      <c r="G7906">
        <f t="shared" ca="1" si="1851"/>
        <v>5.12</v>
      </c>
      <c r="H7906" t="str">
        <f t="shared" ca="1" si="1852"/>
        <v>Sunny</v>
      </c>
      <c r="I7906">
        <f t="shared" ca="1" si="1853"/>
        <v>33.9</v>
      </c>
      <c r="J7906" t="str">
        <f t="shared" ca="1" si="1854"/>
        <v>No</v>
      </c>
      <c r="K7906" t="str">
        <f t="shared" ca="1" si="1855"/>
        <v>Yes</v>
      </c>
      <c r="L7906">
        <f t="shared" ca="1" si="1856"/>
        <v>8.6999999999999993</v>
      </c>
      <c r="M7906">
        <f t="shared" ca="1" si="1857"/>
        <v>1818</v>
      </c>
      <c r="N7906">
        <f t="shared" ca="1" si="1858"/>
        <v>1.47</v>
      </c>
      <c r="O7906" t="str">
        <f t="shared" ca="1" si="1859"/>
        <v>No</v>
      </c>
    </row>
    <row r="7907" spans="1:15" x14ac:dyDescent="0.3">
      <c r="A7907" s="1">
        <f t="shared" ca="1" si="1846"/>
        <v>45775</v>
      </c>
      <c r="B7907" s="2">
        <f t="shared" ca="1" si="1847"/>
        <v>0.97638888888888886</v>
      </c>
      <c r="C7907" t="str">
        <f t="shared" ca="1" si="1848"/>
        <v>Somnath Temple, Gujarat</v>
      </c>
      <c r="D7907">
        <f t="shared" ca="1" si="1849"/>
        <v>13428</v>
      </c>
      <c r="E7907">
        <f t="shared" ca="1" si="1845"/>
        <v>494</v>
      </c>
      <c r="F7907">
        <f t="shared" ca="1" si="1850"/>
        <v>188</v>
      </c>
      <c r="G7907">
        <f t="shared" ca="1" si="1851"/>
        <v>9.91</v>
      </c>
      <c r="H7907" t="str">
        <f t="shared" ca="1" si="1852"/>
        <v>Rainy</v>
      </c>
      <c r="I7907">
        <f t="shared" ca="1" si="1853"/>
        <v>31.4</v>
      </c>
      <c r="J7907" t="str">
        <f t="shared" ca="1" si="1854"/>
        <v>No</v>
      </c>
      <c r="K7907" t="str">
        <f t="shared" ca="1" si="1855"/>
        <v>No</v>
      </c>
      <c r="L7907">
        <f t="shared" ca="1" si="1856"/>
        <v>8.9</v>
      </c>
      <c r="M7907">
        <f t="shared" ca="1" si="1857"/>
        <v>2100</v>
      </c>
      <c r="N7907">
        <f t="shared" ca="1" si="1858"/>
        <v>2.48</v>
      </c>
      <c r="O7907" t="str">
        <f t="shared" ca="1" si="1859"/>
        <v>No</v>
      </c>
    </row>
    <row r="7908" spans="1:15" x14ac:dyDescent="0.3">
      <c r="A7908" s="1">
        <f t="shared" ca="1" si="1846"/>
        <v>45981</v>
      </c>
      <c r="B7908" s="2">
        <f t="shared" ca="1" si="1847"/>
        <v>0.48541666666666666</v>
      </c>
      <c r="C7908" t="str">
        <f t="shared" ca="1" si="1848"/>
        <v>Shri Siddhivinayak Temple, Mumbai</v>
      </c>
      <c r="D7908">
        <f t="shared" ca="1" si="1849"/>
        <v>3385</v>
      </c>
      <c r="E7908">
        <f t="shared" ca="1" si="1845"/>
        <v>323</v>
      </c>
      <c r="F7908">
        <f t="shared" ca="1" si="1850"/>
        <v>53</v>
      </c>
      <c r="G7908">
        <f t="shared" ca="1" si="1851"/>
        <v>9.93</v>
      </c>
      <c r="H7908" t="str">
        <f t="shared" ca="1" si="1852"/>
        <v>Sunny</v>
      </c>
      <c r="I7908">
        <f t="shared" ca="1" si="1853"/>
        <v>19.600000000000001</v>
      </c>
      <c r="J7908" t="str">
        <f t="shared" ca="1" si="1854"/>
        <v>No</v>
      </c>
      <c r="K7908" t="str">
        <f t="shared" ca="1" si="1855"/>
        <v>No</v>
      </c>
      <c r="L7908">
        <f t="shared" ca="1" si="1856"/>
        <v>8.6999999999999993</v>
      </c>
      <c r="M7908">
        <f t="shared" ca="1" si="1857"/>
        <v>727</v>
      </c>
      <c r="N7908">
        <f t="shared" ca="1" si="1858"/>
        <v>1.24</v>
      </c>
      <c r="O7908" t="str">
        <f t="shared" ca="1" si="1859"/>
        <v>No</v>
      </c>
    </row>
    <row r="7909" spans="1:15" x14ac:dyDescent="0.3">
      <c r="A7909" s="1">
        <f t="shared" ca="1" si="1846"/>
        <v>46339</v>
      </c>
      <c r="B7909" s="2">
        <f t="shared" ca="1" si="1847"/>
        <v>0.15138888888888888</v>
      </c>
      <c r="C7909" t="str">
        <f t="shared" ca="1" si="1848"/>
        <v>Shri Siddhivinayak Temple, Mumbai</v>
      </c>
      <c r="D7909">
        <f t="shared" ca="1" si="1849"/>
        <v>12803</v>
      </c>
      <c r="E7909">
        <f t="shared" ca="1" si="1845"/>
        <v>246</v>
      </c>
      <c r="F7909">
        <f t="shared" ca="1" si="1850"/>
        <v>479</v>
      </c>
      <c r="G7909">
        <f t="shared" ca="1" si="1851"/>
        <v>7.41</v>
      </c>
      <c r="H7909" t="str">
        <f t="shared" ca="1" si="1852"/>
        <v>Hot</v>
      </c>
      <c r="I7909">
        <f t="shared" ca="1" si="1853"/>
        <v>37.799999999999997</v>
      </c>
      <c r="J7909" t="str">
        <f t="shared" ca="1" si="1854"/>
        <v>Yes</v>
      </c>
      <c r="K7909" t="str">
        <f t="shared" ca="1" si="1855"/>
        <v>Yes</v>
      </c>
      <c r="L7909">
        <f t="shared" ca="1" si="1856"/>
        <v>8.1999999999999993</v>
      </c>
      <c r="M7909">
        <f t="shared" ca="1" si="1857"/>
        <v>1634</v>
      </c>
      <c r="N7909">
        <f t="shared" ca="1" si="1858"/>
        <v>2.31</v>
      </c>
      <c r="O7909" t="str">
        <f t="shared" ca="1" si="1859"/>
        <v>No</v>
      </c>
    </row>
    <row r="7910" spans="1:15" x14ac:dyDescent="0.3">
      <c r="A7910" s="1">
        <f t="shared" ca="1" si="1846"/>
        <v>45905</v>
      </c>
      <c r="B7910" s="2">
        <f t="shared" ca="1" si="1847"/>
        <v>0.57499999999999996</v>
      </c>
      <c r="C7910" t="str">
        <f t="shared" ca="1" si="1848"/>
        <v>Golden Temple, Amritsar</v>
      </c>
      <c r="D7910">
        <f t="shared" ca="1" si="1849"/>
        <v>8862</v>
      </c>
      <c r="E7910">
        <f t="shared" ca="1" si="1845"/>
        <v>384</v>
      </c>
      <c r="F7910">
        <f t="shared" ca="1" si="1850"/>
        <v>469</v>
      </c>
      <c r="G7910">
        <f t="shared" ca="1" si="1851"/>
        <v>10.81</v>
      </c>
      <c r="H7910" t="str">
        <f t="shared" ca="1" si="1852"/>
        <v>Rainy</v>
      </c>
      <c r="I7910">
        <f t="shared" ca="1" si="1853"/>
        <v>36.700000000000003</v>
      </c>
      <c r="J7910" t="str">
        <f t="shared" ca="1" si="1854"/>
        <v>Yes</v>
      </c>
      <c r="K7910" t="str">
        <f t="shared" ca="1" si="1855"/>
        <v>Yes</v>
      </c>
      <c r="L7910">
        <f t="shared" ca="1" si="1856"/>
        <v>3.1</v>
      </c>
      <c r="M7910">
        <f t="shared" ca="1" si="1857"/>
        <v>668</v>
      </c>
      <c r="N7910">
        <f t="shared" ca="1" si="1858"/>
        <v>1.58</v>
      </c>
      <c r="O7910" t="str">
        <f t="shared" ca="1" si="1859"/>
        <v>Yes</v>
      </c>
    </row>
    <row r="7911" spans="1:15" x14ac:dyDescent="0.3">
      <c r="A7911" s="1">
        <f t="shared" ca="1" si="1846"/>
        <v>45776</v>
      </c>
      <c r="B7911" s="2">
        <f t="shared" ca="1" si="1847"/>
        <v>0.12152777777777778</v>
      </c>
      <c r="C7911" t="str">
        <f t="shared" ca="1" si="1848"/>
        <v>Meenakshi Amman Temple, Madurai</v>
      </c>
      <c r="D7911">
        <f t="shared" ca="1" si="1849"/>
        <v>5330</v>
      </c>
      <c r="E7911">
        <f t="shared" ca="1" si="1845"/>
        <v>308</v>
      </c>
      <c r="F7911">
        <f t="shared" ca="1" si="1850"/>
        <v>482</v>
      </c>
      <c r="G7911">
        <f t="shared" ca="1" si="1851"/>
        <v>5.13</v>
      </c>
      <c r="H7911" t="str">
        <f t="shared" ca="1" si="1852"/>
        <v>Hot</v>
      </c>
      <c r="I7911">
        <f t="shared" ca="1" si="1853"/>
        <v>32.9</v>
      </c>
      <c r="J7911" t="str">
        <f t="shared" ca="1" si="1854"/>
        <v>No</v>
      </c>
      <c r="K7911" t="str">
        <f t="shared" ca="1" si="1855"/>
        <v>No</v>
      </c>
      <c r="L7911">
        <f t="shared" ca="1" si="1856"/>
        <v>3.1</v>
      </c>
      <c r="M7911">
        <f t="shared" ca="1" si="1857"/>
        <v>2057</v>
      </c>
      <c r="N7911">
        <f t="shared" ca="1" si="1858"/>
        <v>1.61</v>
      </c>
      <c r="O7911" t="str">
        <f t="shared" ca="1" si="1859"/>
        <v>No</v>
      </c>
    </row>
    <row r="7912" spans="1:15" x14ac:dyDescent="0.3">
      <c r="A7912" s="1">
        <f t="shared" ca="1" si="1846"/>
        <v>45418</v>
      </c>
      <c r="B7912" s="2">
        <f t="shared" ca="1" si="1847"/>
        <v>0.67777777777777781</v>
      </c>
      <c r="C7912" t="str">
        <f t="shared" ca="1" si="1848"/>
        <v>Trimbakeshwar Temple, Nashik</v>
      </c>
      <c r="D7912">
        <f t="shared" ca="1" si="1849"/>
        <v>12082</v>
      </c>
      <c r="E7912">
        <f t="shared" ca="1" si="1845"/>
        <v>403</v>
      </c>
      <c r="F7912">
        <f t="shared" ca="1" si="1850"/>
        <v>258</v>
      </c>
      <c r="G7912">
        <f t="shared" ca="1" si="1851"/>
        <v>3.17</v>
      </c>
      <c r="H7912" t="str">
        <f t="shared" ca="1" si="1852"/>
        <v>Rainy</v>
      </c>
      <c r="I7912">
        <f t="shared" ca="1" si="1853"/>
        <v>41.9</v>
      </c>
      <c r="J7912" t="str">
        <f t="shared" ca="1" si="1854"/>
        <v>No</v>
      </c>
      <c r="K7912" t="str">
        <f t="shared" ca="1" si="1855"/>
        <v>No</v>
      </c>
      <c r="L7912">
        <f t="shared" ca="1" si="1856"/>
        <v>11.9</v>
      </c>
      <c r="M7912">
        <f t="shared" ca="1" si="1857"/>
        <v>625</v>
      </c>
      <c r="N7912">
        <f t="shared" ca="1" si="1858"/>
        <v>1.35</v>
      </c>
      <c r="O7912" t="str">
        <f t="shared" ca="1" si="1859"/>
        <v>Yes</v>
      </c>
    </row>
    <row r="7913" spans="1:15" x14ac:dyDescent="0.3">
      <c r="A7913" s="1">
        <f t="shared" ca="1" si="1846"/>
        <v>46115</v>
      </c>
      <c r="B7913" s="2">
        <f t="shared" ca="1" si="1847"/>
        <v>0.27569444444444446</v>
      </c>
      <c r="C7913" t="str">
        <f t="shared" ca="1" si="1848"/>
        <v>Vaishno Devi Temple, Katra</v>
      </c>
      <c r="D7913">
        <f t="shared" ca="1" si="1849"/>
        <v>6644</v>
      </c>
      <c r="E7913">
        <f t="shared" ca="1" si="1845"/>
        <v>539</v>
      </c>
      <c r="F7913">
        <f t="shared" ca="1" si="1850"/>
        <v>28</v>
      </c>
      <c r="G7913">
        <f t="shared" ca="1" si="1851"/>
        <v>14.18</v>
      </c>
      <c r="H7913" t="str">
        <f t="shared" ca="1" si="1852"/>
        <v>Hot</v>
      </c>
      <c r="I7913">
        <f t="shared" ca="1" si="1853"/>
        <v>27.6</v>
      </c>
      <c r="J7913" t="str">
        <f t="shared" ca="1" si="1854"/>
        <v>Yes</v>
      </c>
      <c r="K7913" t="str">
        <f t="shared" ca="1" si="1855"/>
        <v>No</v>
      </c>
      <c r="L7913">
        <f t="shared" ca="1" si="1856"/>
        <v>7.2</v>
      </c>
      <c r="M7913">
        <f t="shared" ca="1" si="1857"/>
        <v>701</v>
      </c>
      <c r="N7913">
        <f t="shared" ca="1" si="1858"/>
        <v>0.54</v>
      </c>
      <c r="O7913" t="str">
        <f t="shared" ca="1" si="1859"/>
        <v>No</v>
      </c>
    </row>
    <row r="7914" spans="1:15" x14ac:dyDescent="0.3">
      <c r="A7914" s="1">
        <f t="shared" ca="1" si="1846"/>
        <v>45656</v>
      </c>
      <c r="B7914" s="2">
        <f t="shared" ca="1" si="1847"/>
        <v>0.90763888888888888</v>
      </c>
      <c r="C7914" t="str">
        <f t="shared" ca="1" si="1848"/>
        <v>Tirumala Tirupati Temple, Tirupati</v>
      </c>
      <c r="D7914">
        <f t="shared" ca="1" si="1849"/>
        <v>10903</v>
      </c>
      <c r="E7914">
        <f t="shared" ref="E7914:E7977" ca="1" si="1860">RANDBETWEEN(10,600)</f>
        <v>523</v>
      </c>
      <c r="F7914">
        <f t="shared" ca="1" si="1850"/>
        <v>403</v>
      </c>
      <c r="G7914">
        <f t="shared" ca="1" si="1851"/>
        <v>5.61</v>
      </c>
      <c r="H7914" t="str">
        <f t="shared" ca="1" si="1852"/>
        <v>Sunny</v>
      </c>
      <c r="I7914">
        <f t="shared" ca="1" si="1853"/>
        <v>20.6</v>
      </c>
      <c r="J7914" t="str">
        <f t="shared" ca="1" si="1854"/>
        <v>No</v>
      </c>
      <c r="K7914" t="str">
        <f t="shared" ca="1" si="1855"/>
        <v>No</v>
      </c>
      <c r="L7914">
        <f t="shared" ca="1" si="1856"/>
        <v>5.4</v>
      </c>
      <c r="M7914">
        <f t="shared" ca="1" si="1857"/>
        <v>2589</v>
      </c>
      <c r="N7914">
        <f t="shared" ca="1" si="1858"/>
        <v>0.7</v>
      </c>
      <c r="O7914" t="str">
        <f t="shared" ca="1" si="1859"/>
        <v>No</v>
      </c>
    </row>
    <row r="7915" spans="1:15" x14ac:dyDescent="0.3">
      <c r="A7915" s="1">
        <f t="shared" ca="1" si="1846"/>
        <v>45463</v>
      </c>
      <c r="B7915" s="2">
        <f t="shared" ca="1" si="1847"/>
        <v>0.93194444444444446</v>
      </c>
      <c r="C7915" t="str">
        <f t="shared" ca="1" si="1848"/>
        <v>Bhimashankar Temple, Maharashtra</v>
      </c>
      <c r="D7915">
        <f t="shared" ca="1" si="1849"/>
        <v>11858</v>
      </c>
      <c r="E7915">
        <f t="shared" ca="1" si="1860"/>
        <v>27</v>
      </c>
      <c r="F7915">
        <f t="shared" ca="1" si="1850"/>
        <v>469</v>
      </c>
      <c r="G7915">
        <f t="shared" ca="1" si="1851"/>
        <v>6.24</v>
      </c>
      <c r="H7915" t="str">
        <f t="shared" ca="1" si="1852"/>
        <v>Humid</v>
      </c>
      <c r="I7915">
        <f t="shared" ca="1" si="1853"/>
        <v>18.7</v>
      </c>
      <c r="J7915" t="str">
        <f t="shared" ca="1" si="1854"/>
        <v>No</v>
      </c>
      <c r="K7915" t="str">
        <f t="shared" ca="1" si="1855"/>
        <v>No</v>
      </c>
      <c r="L7915">
        <f t="shared" ca="1" si="1856"/>
        <v>7.1</v>
      </c>
      <c r="M7915">
        <f t="shared" ca="1" si="1857"/>
        <v>383</v>
      </c>
      <c r="N7915">
        <f t="shared" ca="1" si="1858"/>
        <v>1.93</v>
      </c>
      <c r="O7915" t="str">
        <f t="shared" ca="1" si="1859"/>
        <v>No</v>
      </c>
    </row>
    <row r="7916" spans="1:15" x14ac:dyDescent="0.3">
      <c r="A7916" s="1">
        <f t="shared" ca="1" si="1846"/>
        <v>45489</v>
      </c>
      <c r="B7916" s="2">
        <f t="shared" ca="1" si="1847"/>
        <v>0.74513888888888891</v>
      </c>
      <c r="C7916" t="str">
        <f t="shared" ca="1" si="1848"/>
        <v>Tulja Bhavani Temple, Tuljapur</v>
      </c>
      <c r="D7916">
        <f t="shared" ca="1" si="1849"/>
        <v>12101</v>
      </c>
      <c r="E7916">
        <f t="shared" ca="1" si="1860"/>
        <v>396</v>
      </c>
      <c r="F7916">
        <f t="shared" ca="1" si="1850"/>
        <v>36</v>
      </c>
      <c r="G7916">
        <f t="shared" ca="1" si="1851"/>
        <v>12.22</v>
      </c>
      <c r="H7916" t="str">
        <f t="shared" ca="1" si="1852"/>
        <v>Hot</v>
      </c>
      <c r="I7916">
        <f t="shared" ca="1" si="1853"/>
        <v>29.1</v>
      </c>
      <c r="J7916" t="str">
        <f t="shared" ca="1" si="1854"/>
        <v>No</v>
      </c>
      <c r="K7916" t="str">
        <f t="shared" ca="1" si="1855"/>
        <v>Yes</v>
      </c>
      <c r="L7916">
        <f t="shared" ca="1" si="1856"/>
        <v>7.1</v>
      </c>
      <c r="M7916">
        <f t="shared" ca="1" si="1857"/>
        <v>1386</v>
      </c>
      <c r="N7916">
        <f t="shared" ca="1" si="1858"/>
        <v>1.88</v>
      </c>
      <c r="O7916" t="str">
        <f t="shared" ca="1" si="1859"/>
        <v>Yes</v>
      </c>
    </row>
    <row r="7917" spans="1:15" x14ac:dyDescent="0.3">
      <c r="A7917" s="1">
        <f t="shared" ca="1" si="1846"/>
        <v>46151</v>
      </c>
      <c r="B7917" s="2">
        <f t="shared" ca="1" si="1847"/>
        <v>0.55000000000000004</v>
      </c>
      <c r="C7917" t="str">
        <f t="shared" ca="1" si="1848"/>
        <v>Golden Temple, Amritsar</v>
      </c>
      <c r="D7917">
        <f t="shared" ca="1" si="1849"/>
        <v>14692</v>
      </c>
      <c r="E7917">
        <f t="shared" ca="1" si="1860"/>
        <v>377</v>
      </c>
      <c r="F7917">
        <f t="shared" ca="1" si="1850"/>
        <v>197</v>
      </c>
      <c r="G7917">
        <f t="shared" ca="1" si="1851"/>
        <v>14</v>
      </c>
      <c r="H7917" t="str">
        <f t="shared" ca="1" si="1852"/>
        <v>Rainy</v>
      </c>
      <c r="I7917">
        <f t="shared" ca="1" si="1853"/>
        <v>18.600000000000001</v>
      </c>
      <c r="J7917" t="str">
        <f t="shared" ca="1" si="1854"/>
        <v>No</v>
      </c>
      <c r="K7917" t="str">
        <f t="shared" ca="1" si="1855"/>
        <v>Yes</v>
      </c>
      <c r="L7917">
        <f t="shared" ca="1" si="1856"/>
        <v>7.9</v>
      </c>
      <c r="M7917">
        <f t="shared" ca="1" si="1857"/>
        <v>892</v>
      </c>
      <c r="N7917">
        <f t="shared" ca="1" si="1858"/>
        <v>0.92</v>
      </c>
      <c r="O7917" t="str">
        <f t="shared" ca="1" si="1859"/>
        <v>Yes</v>
      </c>
    </row>
    <row r="7918" spans="1:15" x14ac:dyDescent="0.3">
      <c r="A7918" s="1">
        <f t="shared" ca="1" si="1846"/>
        <v>45940</v>
      </c>
      <c r="B7918" s="2">
        <f t="shared" ca="1" si="1847"/>
        <v>0.14305555555555555</v>
      </c>
      <c r="C7918" t="str">
        <f t="shared" ca="1" si="1848"/>
        <v>Shree Mahakaleshwar Temple, Ujjain</v>
      </c>
      <c r="D7918">
        <f t="shared" ca="1" si="1849"/>
        <v>9336</v>
      </c>
      <c r="E7918">
        <f t="shared" ca="1" si="1860"/>
        <v>431</v>
      </c>
      <c r="F7918">
        <f t="shared" ca="1" si="1850"/>
        <v>230</v>
      </c>
      <c r="G7918">
        <f t="shared" ca="1" si="1851"/>
        <v>13.58</v>
      </c>
      <c r="H7918" t="str">
        <f t="shared" ca="1" si="1852"/>
        <v>Hot</v>
      </c>
      <c r="I7918">
        <f t="shared" ca="1" si="1853"/>
        <v>23.6</v>
      </c>
      <c r="J7918" t="str">
        <f t="shared" ca="1" si="1854"/>
        <v>No</v>
      </c>
      <c r="K7918" t="str">
        <f t="shared" ca="1" si="1855"/>
        <v>Yes</v>
      </c>
      <c r="L7918">
        <f t="shared" ca="1" si="1856"/>
        <v>11.6</v>
      </c>
      <c r="M7918">
        <f t="shared" ca="1" si="1857"/>
        <v>593</v>
      </c>
      <c r="N7918">
        <f t="shared" ca="1" si="1858"/>
        <v>2</v>
      </c>
      <c r="O7918" t="str">
        <f t="shared" ca="1" si="1859"/>
        <v>No</v>
      </c>
    </row>
    <row r="7919" spans="1:15" x14ac:dyDescent="0.3">
      <c r="A7919" s="1">
        <f t="shared" ca="1" si="1846"/>
        <v>45942</v>
      </c>
      <c r="B7919" s="2">
        <f t="shared" ca="1" si="1847"/>
        <v>0.95486111111111116</v>
      </c>
      <c r="C7919" t="str">
        <f t="shared" ca="1" si="1848"/>
        <v>Grishneshwar Temple, Chhatrapati Sambhajinagar</v>
      </c>
      <c r="D7919">
        <f t="shared" ca="1" si="1849"/>
        <v>2887</v>
      </c>
      <c r="E7919">
        <f t="shared" ca="1" si="1860"/>
        <v>32</v>
      </c>
      <c r="F7919">
        <f t="shared" ca="1" si="1850"/>
        <v>459</v>
      </c>
      <c r="G7919">
        <f t="shared" ca="1" si="1851"/>
        <v>13.81</v>
      </c>
      <c r="H7919" t="str">
        <f t="shared" ca="1" si="1852"/>
        <v>Cloudy</v>
      </c>
      <c r="I7919">
        <f t="shared" ca="1" si="1853"/>
        <v>40</v>
      </c>
      <c r="J7919" t="str">
        <f t="shared" ca="1" si="1854"/>
        <v>Yes</v>
      </c>
      <c r="K7919" t="str">
        <f t="shared" ca="1" si="1855"/>
        <v>Yes</v>
      </c>
      <c r="L7919">
        <f t="shared" ca="1" si="1856"/>
        <v>9.8000000000000007</v>
      </c>
      <c r="M7919">
        <f t="shared" ca="1" si="1857"/>
        <v>2147</v>
      </c>
      <c r="N7919">
        <f t="shared" ca="1" si="1858"/>
        <v>0.71</v>
      </c>
      <c r="O7919" t="str">
        <f t="shared" ca="1" si="1859"/>
        <v>No</v>
      </c>
    </row>
    <row r="7920" spans="1:15" x14ac:dyDescent="0.3">
      <c r="A7920" s="1">
        <f t="shared" ca="1" si="1846"/>
        <v>46368</v>
      </c>
      <c r="B7920" s="2">
        <f t="shared" ca="1" si="1847"/>
        <v>0.75138888888888888</v>
      </c>
      <c r="C7920" t="str">
        <f t="shared" ca="1" si="1848"/>
        <v>Bhimashankar Temple, Maharashtra</v>
      </c>
      <c r="D7920">
        <f t="shared" ca="1" si="1849"/>
        <v>382</v>
      </c>
      <c r="E7920">
        <f t="shared" ca="1" si="1860"/>
        <v>122</v>
      </c>
      <c r="F7920">
        <f t="shared" ca="1" si="1850"/>
        <v>269</v>
      </c>
      <c r="G7920">
        <f t="shared" ca="1" si="1851"/>
        <v>10.58</v>
      </c>
      <c r="H7920" t="str">
        <f t="shared" ca="1" si="1852"/>
        <v>Hot</v>
      </c>
      <c r="I7920">
        <f t="shared" ca="1" si="1853"/>
        <v>39.9</v>
      </c>
      <c r="J7920" t="str">
        <f t="shared" ca="1" si="1854"/>
        <v>No</v>
      </c>
      <c r="K7920" t="str">
        <f t="shared" ca="1" si="1855"/>
        <v>No</v>
      </c>
      <c r="L7920">
        <f t="shared" ca="1" si="1856"/>
        <v>10.9</v>
      </c>
      <c r="M7920">
        <f t="shared" ca="1" si="1857"/>
        <v>1025</v>
      </c>
      <c r="N7920">
        <f t="shared" ca="1" si="1858"/>
        <v>0.84</v>
      </c>
      <c r="O7920" t="str">
        <f t="shared" ca="1" si="1859"/>
        <v>No</v>
      </c>
    </row>
    <row r="7921" spans="1:15" x14ac:dyDescent="0.3">
      <c r="A7921" s="1">
        <f t="shared" ca="1" si="1846"/>
        <v>45659</v>
      </c>
      <c r="B7921" s="2">
        <f t="shared" ca="1" si="1847"/>
        <v>0.85555555555555551</v>
      </c>
      <c r="C7921" t="str">
        <f t="shared" ca="1" si="1848"/>
        <v>Trimbakeshwar Temple, Nashik</v>
      </c>
      <c r="D7921">
        <f t="shared" ca="1" si="1849"/>
        <v>4460</v>
      </c>
      <c r="E7921">
        <f t="shared" ca="1" si="1860"/>
        <v>230</v>
      </c>
      <c r="F7921">
        <f t="shared" ca="1" si="1850"/>
        <v>262</v>
      </c>
      <c r="G7921">
        <f t="shared" ca="1" si="1851"/>
        <v>13.27</v>
      </c>
      <c r="H7921" t="str">
        <f t="shared" ca="1" si="1852"/>
        <v>Rainy</v>
      </c>
      <c r="I7921">
        <f t="shared" ca="1" si="1853"/>
        <v>31.1</v>
      </c>
      <c r="J7921" t="str">
        <f t="shared" ca="1" si="1854"/>
        <v>Yes</v>
      </c>
      <c r="K7921" t="str">
        <f t="shared" ca="1" si="1855"/>
        <v>Yes</v>
      </c>
      <c r="L7921">
        <f t="shared" ca="1" si="1856"/>
        <v>6</v>
      </c>
      <c r="M7921">
        <f t="shared" ca="1" si="1857"/>
        <v>1292</v>
      </c>
      <c r="N7921">
        <f t="shared" ca="1" si="1858"/>
        <v>1.5</v>
      </c>
      <c r="O7921" t="str">
        <f t="shared" ca="1" si="1859"/>
        <v>No</v>
      </c>
    </row>
    <row r="7922" spans="1:15" x14ac:dyDescent="0.3">
      <c r="A7922" s="1">
        <f t="shared" ca="1" si="1846"/>
        <v>45435</v>
      </c>
      <c r="B7922" s="2">
        <f t="shared" ca="1" si="1847"/>
        <v>0.37152777777777779</v>
      </c>
      <c r="C7922" t="str">
        <f t="shared" ca="1" si="1848"/>
        <v>Shree Mahakaleshwar Temple, Ujjain</v>
      </c>
      <c r="D7922">
        <f t="shared" ca="1" si="1849"/>
        <v>13889</v>
      </c>
      <c r="E7922">
        <f t="shared" ca="1" si="1860"/>
        <v>34</v>
      </c>
      <c r="F7922">
        <f t="shared" ca="1" si="1850"/>
        <v>282</v>
      </c>
      <c r="G7922">
        <f t="shared" ca="1" si="1851"/>
        <v>12.33</v>
      </c>
      <c r="H7922" t="str">
        <f t="shared" ca="1" si="1852"/>
        <v>Humid</v>
      </c>
      <c r="I7922">
        <f t="shared" ca="1" si="1853"/>
        <v>28.3</v>
      </c>
      <c r="J7922" t="str">
        <f t="shared" ca="1" si="1854"/>
        <v>No</v>
      </c>
      <c r="K7922" t="str">
        <f t="shared" ca="1" si="1855"/>
        <v>Yes</v>
      </c>
      <c r="L7922">
        <f t="shared" ca="1" si="1856"/>
        <v>10.1</v>
      </c>
      <c r="M7922">
        <f t="shared" ca="1" si="1857"/>
        <v>1305</v>
      </c>
      <c r="N7922">
        <f t="shared" ca="1" si="1858"/>
        <v>2.1800000000000002</v>
      </c>
      <c r="O7922" t="str">
        <f t="shared" ca="1" si="1859"/>
        <v>No</v>
      </c>
    </row>
    <row r="7923" spans="1:15" x14ac:dyDescent="0.3">
      <c r="A7923" s="1">
        <f t="shared" ca="1" si="1846"/>
        <v>46133</v>
      </c>
      <c r="B7923" s="2">
        <f t="shared" ca="1" si="1847"/>
        <v>0.50902777777777775</v>
      </c>
      <c r="C7923" t="str">
        <f t="shared" ca="1" si="1848"/>
        <v>Shirdi Sai Baba Temple, Shirdi</v>
      </c>
      <c r="D7923">
        <f t="shared" ca="1" si="1849"/>
        <v>12841</v>
      </c>
      <c r="E7923">
        <f t="shared" ca="1" si="1860"/>
        <v>506</v>
      </c>
      <c r="F7923">
        <f t="shared" ca="1" si="1850"/>
        <v>197</v>
      </c>
      <c r="G7923">
        <f t="shared" ca="1" si="1851"/>
        <v>14.1</v>
      </c>
      <c r="H7923" t="str">
        <f t="shared" ca="1" si="1852"/>
        <v>Sunny</v>
      </c>
      <c r="I7923">
        <f t="shared" ca="1" si="1853"/>
        <v>30.2</v>
      </c>
      <c r="J7923" t="str">
        <f t="shared" ca="1" si="1854"/>
        <v>No</v>
      </c>
      <c r="K7923" t="str">
        <f t="shared" ca="1" si="1855"/>
        <v>Yes</v>
      </c>
      <c r="L7923">
        <f t="shared" ca="1" si="1856"/>
        <v>10.7</v>
      </c>
      <c r="M7923">
        <f t="shared" ca="1" si="1857"/>
        <v>1328</v>
      </c>
      <c r="N7923">
        <f t="shared" ca="1" si="1858"/>
        <v>2.3199999999999998</v>
      </c>
      <c r="O7923" t="str">
        <f t="shared" ca="1" si="1859"/>
        <v>No</v>
      </c>
    </row>
    <row r="7924" spans="1:15" x14ac:dyDescent="0.3">
      <c r="A7924" s="1">
        <f t="shared" ca="1" si="1846"/>
        <v>45392</v>
      </c>
      <c r="B7924" s="2">
        <f t="shared" ca="1" si="1847"/>
        <v>0.60138888888888886</v>
      </c>
      <c r="C7924" t="str">
        <f t="shared" ca="1" si="1848"/>
        <v>Vaishno Devi Temple, Katra</v>
      </c>
      <c r="D7924">
        <f t="shared" ca="1" si="1849"/>
        <v>1683</v>
      </c>
      <c r="E7924">
        <f t="shared" ca="1" si="1860"/>
        <v>103</v>
      </c>
      <c r="F7924">
        <f t="shared" ca="1" si="1850"/>
        <v>95</v>
      </c>
      <c r="G7924">
        <f t="shared" ca="1" si="1851"/>
        <v>4.07</v>
      </c>
      <c r="H7924" t="str">
        <f t="shared" ca="1" si="1852"/>
        <v>Rainy</v>
      </c>
      <c r="I7924">
        <f t="shared" ca="1" si="1853"/>
        <v>30.7</v>
      </c>
      <c r="J7924" t="str">
        <f t="shared" ca="1" si="1854"/>
        <v>No</v>
      </c>
      <c r="K7924" t="str">
        <f t="shared" ca="1" si="1855"/>
        <v>No</v>
      </c>
      <c r="L7924">
        <f t="shared" ca="1" si="1856"/>
        <v>5.6</v>
      </c>
      <c r="M7924">
        <f t="shared" ca="1" si="1857"/>
        <v>865</v>
      </c>
      <c r="N7924">
        <f t="shared" ca="1" si="1858"/>
        <v>1.07</v>
      </c>
      <c r="O7924" t="str">
        <f t="shared" ca="1" si="1859"/>
        <v>No</v>
      </c>
    </row>
    <row r="7925" spans="1:15" x14ac:dyDescent="0.3">
      <c r="A7925" s="1">
        <f t="shared" ca="1" si="1846"/>
        <v>45331</v>
      </c>
      <c r="B7925" s="2">
        <f t="shared" ca="1" si="1847"/>
        <v>0.95208333333333328</v>
      </c>
      <c r="C7925" t="str">
        <f t="shared" ca="1" si="1848"/>
        <v>Dagdusheth Halwai Ganpati Temple, Pune</v>
      </c>
      <c r="D7925">
        <f t="shared" ca="1" si="1849"/>
        <v>5724</v>
      </c>
      <c r="E7925">
        <f t="shared" ca="1" si="1860"/>
        <v>20</v>
      </c>
      <c r="F7925">
        <f t="shared" ca="1" si="1850"/>
        <v>439</v>
      </c>
      <c r="G7925">
        <f t="shared" ca="1" si="1851"/>
        <v>8.86</v>
      </c>
      <c r="H7925" t="str">
        <f t="shared" ca="1" si="1852"/>
        <v>Rainy</v>
      </c>
      <c r="I7925">
        <f t="shared" ca="1" si="1853"/>
        <v>22.1</v>
      </c>
      <c r="J7925" t="str">
        <f t="shared" ca="1" si="1854"/>
        <v>Yes</v>
      </c>
      <c r="K7925" t="str">
        <f t="shared" ca="1" si="1855"/>
        <v>Yes</v>
      </c>
      <c r="L7925">
        <f t="shared" ca="1" si="1856"/>
        <v>9</v>
      </c>
      <c r="M7925">
        <f t="shared" ca="1" si="1857"/>
        <v>2958</v>
      </c>
      <c r="N7925">
        <f t="shared" ca="1" si="1858"/>
        <v>0.75</v>
      </c>
      <c r="O7925" t="str">
        <f t="shared" ca="1" si="1859"/>
        <v>Yes</v>
      </c>
    </row>
    <row r="7926" spans="1:15" x14ac:dyDescent="0.3">
      <c r="A7926" s="1">
        <f t="shared" ca="1" si="1846"/>
        <v>45700</v>
      </c>
      <c r="B7926" s="2">
        <f t="shared" ca="1" si="1847"/>
        <v>0.9145833333333333</v>
      </c>
      <c r="C7926" t="str">
        <f t="shared" ca="1" si="1848"/>
        <v>Kashi Vishwanath Temple, Varanasi</v>
      </c>
      <c r="D7926">
        <f t="shared" ca="1" si="1849"/>
        <v>3827</v>
      </c>
      <c r="E7926">
        <f t="shared" ca="1" si="1860"/>
        <v>520</v>
      </c>
      <c r="F7926">
        <f t="shared" ca="1" si="1850"/>
        <v>149</v>
      </c>
      <c r="G7926">
        <f t="shared" ca="1" si="1851"/>
        <v>6.6</v>
      </c>
      <c r="H7926" t="str">
        <f t="shared" ca="1" si="1852"/>
        <v>Hot</v>
      </c>
      <c r="I7926">
        <f t="shared" ca="1" si="1853"/>
        <v>38.9</v>
      </c>
      <c r="J7926" t="str">
        <f t="shared" ca="1" si="1854"/>
        <v>No</v>
      </c>
      <c r="K7926" t="str">
        <f t="shared" ca="1" si="1855"/>
        <v>No</v>
      </c>
      <c r="L7926">
        <f t="shared" ca="1" si="1856"/>
        <v>7.5</v>
      </c>
      <c r="M7926">
        <f t="shared" ca="1" si="1857"/>
        <v>2281</v>
      </c>
      <c r="N7926">
        <f t="shared" ca="1" si="1858"/>
        <v>0.6</v>
      </c>
      <c r="O7926" t="str">
        <f t="shared" ca="1" si="1859"/>
        <v>No</v>
      </c>
    </row>
    <row r="7927" spans="1:15" x14ac:dyDescent="0.3">
      <c r="A7927" s="1">
        <f t="shared" ca="1" si="1846"/>
        <v>45675</v>
      </c>
      <c r="B7927" s="2">
        <f t="shared" ca="1" si="1847"/>
        <v>0.96250000000000002</v>
      </c>
      <c r="C7927" t="str">
        <f t="shared" ca="1" si="1848"/>
        <v>Somnath Temple, Gujarat</v>
      </c>
      <c r="D7927">
        <f t="shared" ca="1" si="1849"/>
        <v>2292</v>
      </c>
      <c r="E7927">
        <f t="shared" ca="1" si="1860"/>
        <v>323</v>
      </c>
      <c r="F7927">
        <f t="shared" ca="1" si="1850"/>
        <v>300</v>
      </c>
      <c r="G7927">
        <f t="shared" ca="1" si="1851"/>
        <v>13.57</v>
      </c>
      <c r="H7927" t="str">
        <f t="shared" ca="1" si="1852"/>
        <v>Hot</v>
      </c>
      <c r="I7927">
        <f t="shared" ca="1" si="1853"/>
        <v>30.6</v>
      </c>
      <c r="J7927" t="str">
        <f t="shared" ca="1" si="1854"/>
        <v>No</v>
      </c>
      <c r="K7927" t="str">
        <f t="shared" ca="1" si="1855"/>
        <v>Yes</v>
      </c>
      <c r="L7927">
        <f t="shared" ca="1" si="1856"/>
        <v>9.1</v>
      </c>
      <c r="M7927">
        <f t="shared" ca="1" si="1857"/>
        <v>2982</v>
      </c>
      <c r="N7927">
        <f t="shared" ca="1" si="1858"/>
        <v>1.58</v>
      </c>
      <c r="O7927" t="str">
        <f t="shared" ca="1" si="1859"/>
        <v>No</v>
      </c>
    </row>
    <row r="7928" spans="1:15" x14ac:dyDescent="0.3">
      <c r="A7928" s="1">
        <f t="shared" ca="1" si="1846"/>
        <v>45936</v>
      </c>
      <c r="B7928" s="2">
        <f t="shared" ca="1" si="1847"/>
        <v>0.92013888888888884</v>
      </c>
      <c r="C7928" t="str">
        <f t="shared" ca="1" si="1848"/>
        <v>Tirumala Tirupati Temple, Tirupati</v>
      </c>
      <c r="D7928">
        <f t="shared" ca="1" si="1849"/>
        <v>9318</v>
      </c>
      <c r="E7928">
        <f t="shared" ca="1" si="1860"/>
        <v>149</v>
      </c>
      <c r="F7928">
        <f t="shared" ca="1" si="1850"/>
        <v>23</v>
      </c>
      <c r="G7928">
        <f t="shared" ca="1" si="1851"/>
        <v>13.27</v>
      </c>
      <c r="H7928" t="str">
        <f t="shared" ca="1" si="1852"/>
        <v>Humid</v>
      </c>
      <c r="I7928">
        <f t="shared" ca="1" si="1853"/>
        <v>19</v>
      </c>
      <c r="J7928" t="str">
        <f t="shared" ca="1" si="1854"/>
        <v>No</v>
      </c>
      <c r="K7928" t="str">
        <f t="shared" ca="1" si="1855"/>
        <v>Yes</v>
      </c>
      <c r="L7928">
        <f t="shared" ca="1" si="1856"/>
        <v>10.4</v>
      </c>
      <c r="M7928">
        <f t="shared" ca="1" si="1857"/>
        <v>1189</v>
      </c>
      <c r="N7928">
        <f t="shared" ca="1" si="1858"/>
        <v>0.37</v>
      </c>
      <c r="O7928" t="str">
        <f t="shared" ca="1" si="1859"/>
        <v>No</v>
      </c>
    </row>
    <row r="7929" spans="1:15" x14ac:dyDescent="0.3">
      <c r="A7929" s="1">
        <f t="shared" ca="1" si="1846"/>
        <v>45926</v>
      </c>
      <c r="B7929" s="2">
        <f t="shared" ca="1" si="1847"/>
        <v>0.43263888888888891</v>
      </c>
      <c r="C7929" t="str">
        <f t="shared" ca="1" si="1848"/>
        <v>Vaishno Devi Temple, Katra</v>
      </c>
      <c r="D7929">
        <f t="shared" ca="1" si="1849"/>
        <v>9746</v>
      </c>
      <c r="E7929">
        <f t="shared" ca="1" si="1860"/>
        <v>512</v>
      </c>
      <c r="F7929">
        <f t="shared" ca="1" si="1850"/>
        <v>468</v>
      </c>
      <c r="G7929">
        <f t="shared" ca="1" si="1851"/>
        <v>13.54</v>
      </c>
      <c r="H7929" t="str">
        <f t="shared" ca="1" si="1852"/>
        <v>Cloudy</v>
      </c>
      <c r="I7929">
        <f t="shared" ca="1" si="1853"/>
        <v>21.3</v>
      </c>
      <c r="J7929" t="str">
        <f t="shared" ca="1" si="1854"/>
        <v>No</v>
      </c>
      <c r="K7929" t="str">
        <f t="shared" ca="1" si="1855"/>
        <v>No</v>
      </c>
      <c r="L7929">
        <f t="shared" ca="1" si="1856"/>
        <v>11.7</v>
      </c>
      <c r="M7929">
        <f t="shared" ca="1" si="1857"/>
        <v>1645</v>
      </c>
      <c r="N7929">
        <f t="shared" ca="1" si="1858"/>
        <v>2.2000000000000002</v>
      </c>
      <c r="O7929" t="str">
        <f t="shared" ca="1" si="1859"/>
        <v>Yes</v>
      </c>
    </row>
    <row r="7930" spans="1:15" x14ac:dyDescent="0.3">
      <c r="A7930" s="1">
        <f t="shared" ca="1" si="1846"/>
        <v>45630</v>
      </c>
      <c r="B7930" s="2">
        <f t="shared" ca="1" si="1847"/>
        <v>0.25555555555555554</v>
      </c>
      <c r="C7930" t="str">
        <f t="shared" ca="1" si="1848"/>
        <v>Meenakshi Amman Temple, Madurai</v>
      </c>
      <c r="D7930">
        <f t="shared" ca="1" si="1849"/>
        <v>8283</v>
      </c>
      <c r="E7930">
        <f t="shared" ca="1" si="1860"/>
        <v>570</v>
      </c>
      <c r="F7930">
        <f t="shared" ca="1" si="1850"/>
        <v>247</v>
      </c>
      <c r="G7930">
        <f t="shared" ca="1" si="1851"/>
        <v>9.66</v>
      </c>
      <c r="H7930" t="str">
        <f t="shared" ca="1" si="1852"/>
        <v>Cloudy</v>
      </c>
      <c r="I7930">
        <f t="shared" ca="1" si="1853"/>
        <v>25.1</v>
      </c>
      <c r="J7930" t="str">
        <f t="shared" ca="1" si="1854"/>
        <v>No</v>
      </c>
      <c r="K7930" t="str">
        <f t="shared" ca="1" si="1855"/>
        <v>No</v>
      </c>
      <c r="L7930">
        <f t="shared" ca="1" si="1856"/>
        <v>11.6</v>
      </c>
      <c r="M7930">
        <f t="shared" ca="1" si="1857"/>
        <v>2431</v>
      </c>
      <c r="N7930">
        <f t="shared" ca="1" si="1858"/>
        <v>1.54</v>
      </c>
      <c r="O7930" t="str">
        <f t="shared" ca="1" si="1859"/>
        <v>No</v>
      </c>
    </row>
    <row r="7931" spans="1:15" x14ac:dyDescent="0.3">
      <c r="A7931" s="1">
        <f t="shared" ca="1" si="1846"/>
        <v>45602</v>
      </c>
      <c r="B7931" s="2">
        <f t="shared" ca="1" si="1847"/>
        <v>0.41041666666666665</v>
      </c>
      <c r="C7931" t="str">
        <f t="shared" ca="1" si="1848"/>
        <v>Grishneshwar Temple, Chhatrapati Sambhajinagar</v>
      </c>
      <c r="D7931">
        <f t="shared" ca="1" si="1849"/>
        <v>2406</v>
      </c>
      <c r="E7931">
        <f t="shared" ca="1" si="1860"/>
        <v>452</v>
      </c>
      <c r="F7931">
        <f t="shared" ca="1" si="1850"/>
        <v>85</v>
      </c>
      <c r="G7931">
        <f t="shared" ca="1" si="1851"/>
        <v>0.57999999999999996</v>
      </c>
      <c r="H7931" t="str">
        <f t="shared" ca="1" si="1852"/>
        <v>Rainy</v>
      </c>
      <c r="I7931">
        <f t="shared" ca="1" si="1853"/>
        <v>33.5</v>
      </c>
      <c r="J7931" t="str">
        <f t="shared" ca="1" si="1854"/>
        <v>No</v>
      </c>
      <c r="K7931" t="str">
        <f t="shared" ca="1" si="1855"/>
        <v>No</v>
      </c>
      <c r="L7931">
        <f t="shared" ca="1" si="1856"/>
        <v>9.9</v>
      </c>
      <c r="M7931">
        <f t="shared" ca="1" si="1857"/>
        <v>2321</v>
      </c>
      <c r="N7931">
        <f t="shared" ca="1" si="1858"/>
        <v>2.1</v>
      </c>
      <c r="O7931" t="str">
        <f t="shared" ca="1" si="1859"/>
        <v>Yes</v>
      </c>
    </row>
    <row r="7932" spans="1:15" x14ac:dyDescent="0.3">
      <c r="A7932" s="1">
        <f t="shared" ca="1" si="1846"/>
        <v>45490</v>
      </c>
      <c r="B7932" s="2">
        <f t="shared" ca="1" si="1847"/>
        <v>7.1527777777777773E-2</v>
      </c>
      <c r="C7932" t="str">
        <f t="shared" ca="1" si="1848"/>
        <v>Trimbakeshwar Temple, Nashik</v>
      </c>
      <c r="D7932">
        <f t="shared" ca="1" si="1849"/>
        <v>7515</v>
      </c>
      <c r="E7932">
        <f t="shared" ca="1" si="1860"/>
        <v>460</v>
      </c>
      <c r="F7932">
        <f t="shared" ca="1" si="1850"/>
        <v>50</v>
      </c>
      <c r="G7932">
        <f t="shared" ca="1" si="1851"/>
        <v>3.75</v>
      </c>
      <c r="H7932" t="str">
        <f t="shared" ca="1" si="1852"/>
        <v>Rainy</v>
      </c>
      <c r="I7932">
        <f t="shared" ca="1" si="1853"/>
        <v>37.299999999999997</v>
      </c>
      <c r="J7932" t="str">
        <f t="shared" ca="1" si="1854"/>
        <v>No</v>
      </c>
      <c r="K7932" t="str">
        <f t="shared" ca="1" si="1855"/>
        <v>No</v>
      </c>
      <c r="L7932">
        <f t="shared" ca="1" si="1856"/>
        <v>3.7</v>
      </c>
      <c r="M7932">
        <f t="shared" ca="1" si="1857"/>
        <v>1720</v>
      </c>
      <c r="N7932">
        <f t="shared" ca="1" si="1858"/>
        <v>2.1800000000000002</v>
      </c>
      <c r="O7932" t="str">
        <f t="shared" ca="1" si="1859"/>
        <v>No</v>
      </c>
    </row>
    <row r="7933" spans="1:15" x14ac:dyDescent="0.3">
      <c r="A7933" s="1">
        <f t="shared" ca="1" si="1846"/>
        <v>45751</v>
      </c>
      <c r="B7933" s="2">
        <f t="shared" ca="1" si="1847"/>
        <v>0.90277777777777779</v>
      </c>
      <c r="C7933" t="str">
        <f t="shared" ca="1" si="1848"/>
        <v>Bhimashankar Temple, Maharashtra</v>
      </c>
      <c r="D7933">
        <f t="shared" ca="1" si="1849"/>
        <v>5487</v>
      </c>
      <c r="E7933">
        <f t="shared" ca="1" si="1860"/>
        <v>454</v>
      </c>
      <c r="F7933">
        <f t="shared" ca="1" si="1850"/>
        <v>372</v>
      </c>
      <c r="G7933">
        <f t="shared" ca="1" si="1851"/>
        <v>7.35</v>
      </c>
      <c r="H7933" t="str">
        <f t="shared" ca="1" si="1852"/>
        <v>Rainy</v>
      </c>
      <c r="I7933">
        <f t="shared" ca="1" si="1853"/>
        <v>21.3</v>
      </c>
      <c r="J7933" t="str">
        <f t="shared" ca="1" si="1854"/>
        <v>Yes</v>
      </c>
      <c r="K7933" t="str">
        <f t="shared" ca="1" si="1855"/>
        <v>No</v>
      </c>
      <c r="L7933">
        <f t="shared" ca="1" si="1856"/>
        <v>8.5</v>
      </c>
      <c r="M7933">
        <f t="shared" ca="1" si="1857"/>
        <v>2201</v>
      </c>
      <c r="N7933">
        <f t="shared" ca="1" si="1858"/>
        <v>0.41</v>
      </c>
      <c r="O7933" t="str">
        <f t="shared" ca="1" si="1859"/>
        <v>No</v>
      </c>
    </row>
    <row r="7934" spans="1:15" x14ac:dyDescent="0.3">
      <c r="A7934" s="1">
        <f t="shared" ca="1" si="1846"/>
        <v>45320</v>
      </c>
      <c r="B7934" s="2">
        <f t="shared" ca="1" si="1847"/>
        <v>0.39583333333333331</v>
      </c>
      <c r="C7934" t="str">
        <f t="shared" ca="1" si="1848"/>
        <v>Vaishno Devi Temple, Katra</v>
      </c>
      <c r="D7934">
        <f t="shared" ca="1" si="1849"/>
        <v>14812</v>
      </c>
      <c r="E7934">
        <f t="shared" ca="1" si="1860"/>
        <v>192</v>
      </c>
      <c r="F7934">
        <f t="shared" ca="1" si="1850"/>
        <v>193</v>
      </c>
      <c r="G7934">
        <f t="shared" ca="1" si="1851"/>
        <v>0.78</v>
      </c>
      <c r="H7934" t="str">
        <f t="shared" ca="1" si="1852"/>
        <v>Humid</v>
      </c>
      <c r="I7934">
        <f t="shared" ca="1" si="1853"/>
        <v>29.4</v>
      </c>
      <c r="J7934" t="str">
        <f t="shared" ca="1" si="1854"/>
        <v>No</v>
      </c>
      <c r="K7934" t="str">
        <f t="shared" ca="1" si="1855"/>
        <v>No</v>
      </c>
      <c r="L7934">
        <f t="shared" ca="1" si="1856"/>
        <v>5.0999999999999996</v>
      </c>
      <c r="M7934">
        <f t="shared" ca="1" si="1857"/>
        <v>960</v>
      </c>
      <c r="N7934">
        <f t="shared" ca="1" si="1858"/>
        <v>1.04</v>
      </c>
      <c r="O7934" t="str">
        <f t="shared" ca="1" si="1859"/>
        <v>No</v>
      </c>
    </row>
    <row r="7935" spans="1:15" x14ac:dyDescent="0.3">
      <c r="A7935" s="1">
        <f t="shared" ca="1" si="1846"/>
        <v>45977</v>
      </c>
      <c r="B7935" s="2">
        <f t="shared" ca="1" si="1847"/>
        <v>0.28541666666666665</v>
      </c>
      <c r="C7935" t="str">
        <f t="shared" ca="1" si="1848"/>
        <v>Golden Temple, Amritsar</v>
      </c>
      <c r="D7935">
        <f t="shared" ca="1" si="1849"/>
        <v>13209</v>
      </c>
      <c r="E7935">
        <f t="shared" ca="1" si="1860"/>
        <v>591</v>
      </c>
      <c r="F7935">
        <f t="shared" ca="1" si="1850"/>
        <v>495</v>
      </c>
      <c r="G7935">
        <f t="shared" ca="1" si="1851"/>
        <v>2.71</v>
      </c>
      <c r="H7935" t="str">
        <f t="shared" ca="1" si="1852"/>
        <v>Hot</v>
      </c>
      <c r="I7935">
        <f t="shared" ca="1" si="1853"/>
        <v>18.100000000000001</v>
      </c>
      <c r="J7935" t="str">
        <f t="shared" ca="1" si="1854"/>
        <v>No</v>
      </c>
      <c r="K7935" t="str">
        <f t="shared" ca="1" si="1855"/>
        <v>No</v>
      </c>
      <c r="L7935">
        <f t="shared" ca="1" si="1856"/>
        <v>11.4</v>
      </c>
      <c r="M7935">
        <f t="shared" ca="1" si="1857"/>
        <v>522</v>
      </c>
      <c r="N7935">
        <f t="shared" ca="1" si="1858"/>
        <v>0.55000000000000004</v>
      </c>
      <c r="O7935" t="str">
        <f t="shared" ca="1" si="1859"/>
        <v>No</v>
      </c>
    </row>
    <row r="7936" spans="1:15" x14ac:dyDescent="0.3">
      <c r="A7936" s="1">
        <f t="shared" ca="1" si="1846"/>
        <v>45686</v>
      </c>
      <c r="B7936" s="2">
        <f t="shared" ca="1" si="1847"/>
        <v>0.30069444444444443</v>
      </c>
      <c r="C7936" t="str">
        <f t="shared" ca="1" si="1848"/>
        <v>Dagdusheth Halwai Ganpati Temple, Pune</v>
      </c>
      <c r="D7936">
        <f t="shared" ca="1" si="1849"/>
        <v>543</v>
      </c>
      <c r="E7936">
        <f t="shared" ca="1" si="1860"/>
        <v>133</v>
      </c>
      <c r="F7936">
        <f t="shared" ca="1" si="1850"/>
        <v>357</v>
      </c>
      <c r="G7936">
        <f t="shared" ca="1" si="1851"/>
        <v>9.7799999999999994</v>
      </c>
      <c r="H7936" t="str">
        <f t="shared" ca="1" si="1852"/>
        <v>Cloudy</v>
      </c>
      <c r="I7936">
        <f t="shared" ca="1" si="1853"/>
        <v>37.299999999999997</v>
      </c>
      <c r="J7936" t="str">
        <f t="shared" ca="1" si="1854"/>
        <v>No</v>
      </c>
      <c r="K7936" t="str">
        <f t="shared" ca="1" si="1855"/>
        <v>No</v>
      </c>
      <c r="L7936">
        <f t="shared" ca="1" si="1856"/>
        <v>4.0999999999999996</v>
      </c>
      <c r="M7936">
        <f t="shared" ca="1" si="1857"/>
        <v>576</v>
      </c>
      <c r="N7936">
        <f t="shared" ca="1" si="1858"/>
        <v>0.59</v>
      </c>
      <c r="O7936" t="str">
        <f t="shared" ca="1" si="1859"/>
        <v>No</v>
      </c>
    </row>
    <row r="7937" spans="1:15" x14ac:dyDescent="0.3">
      <c r="A7937" s="1">
        <f t="shared" ca="1" si="1846"/>
        <v>45538</v>
      </c>
      <c r="B7937" s="2">
        <f t="shared" ca="1" si="1847"/>
        <v>0.30069444444444443</v>
      </c>
      <c r="C7937" t="str">
        <f t="shared" ca="1" si="1848"/>
        <v>Kashi Vishwanath Temple, Varanasi</v>
      </c>
      <c r="D7937">
        <f t="shared" ca="1" si="1849"/>
        <v>3485</v>
      </c>
      <c r="E7937">
        <f t="shared" ca="1" si="1860"/>
        <v>542</v>
      </c>
      <c r="F7937">
        <f t="shared" ca="1" si="1850"/>
        <v>13</v>
      </c>
      <c r="G7937">
        <f t="shared" ca="1" si="1851"/>
        <v>10.58</v>
      </c>
      <c r="H7937" t="str">
        <f t="shared" ca="1" si="1852"/>
        <v>Cloudy</v>
      </c>
      <c r="I7937">
        <f t="shared" ca="1" si="1853"/>
        <v>34.6</v>
      </c>
      <c r="J7937" t="str">
        <f t="shared" ca="1" si="1854"/>
        <v>No</v>
      </c>
      <c r="K7937" t="str">
        <f t="shared" ca="1" si="1855"/>
        <v>Yes</v>
      </c>
      <c r="L7937">
        <f t="shared" ca="1" si="1856"/>
        <v>4.5</v>
      </c>
      <c r="M7937">
        <f t="shared" ca="1" si="1857"/>
        <v>2685</v>
      </c>
      <c r="N7937">
        <f t="shared" ca="1" si="1858"/>
        <v>2.42</v>
      </c>
      <c r="O7937" t="str">
        <f t="shared" ca="1" si="1859"/>
        <v>No</v>
      </c>
    </row>
    <row r="7938" spans="1:15" x14ac:dyDescent="0.3">
      <c r="A7938" s="1">
        <f t="shared" ca="1" si="1846"/>
        <v>46189</v>
      </c>
      <c r="B7938" s="2">
        <f t="shared" ca="1" si="1847"/>
        <v>0.85138888888888886</v>
      </c>
      <c r="C7938" t="str">
        <f t="shared" ca="1" si="1848"/>
        <v>Tirumala Tirupati Temple, Tirupati</v>
      </c>
      <c r="D7938">
        <f t="shared" ca="1" si="1849"/>
        <v>11406</v>
      </c>
      <c r="E7938">
        <f t="shared" ca="1" si="1860"/>
        <v>445</v>
      </c>
      <c r="F7938">
        <f t="shared" ca="1" si="1850"/>
        <v>265</v>
      </c>
      <c r="G7938">
        <f t="shared" ca="1" si="1851"/>
        <v>13.79</v>
      </c>
      <c r="H7938" t="str">
        <f t="shared" ca="1" si="1852"/>
        <v>Humid</v>
      </c>
      <c r="I7938">
        <f t="shared" ca="1" si="1853"/>
        <v>35.799999999999997</v>
      </c>
      <c r="J7938" t="str">
        <f t="shared" ca="1" si="1854"/>
        <v>No</v>
      </c>
      <c r="K7938" t="str">
        <f t="shared" ca="1" si="1855"/>
        <v>No</v>
      </c>
      <c r="L7938">
        <f t="shared" ca="1" si="1856"/>
        <v>8.1</v>
      </c>
      <c r="M7938">
        <f t="shared" ca="1" si="1857"/>
        <v>1625</v>
      </c>
      <c r="N7938">
        <f t="shared" ca="1" si="1858"/>
        <v>1.18</v>
      </c>
      <c r="O7938" t="str">
        <f t="shared" ca="1" si="1859"/>
        <v>Yes</v>
      </c>
    </row>
    <row r="7939" spans="1:15" x14ac:dyDescent="0.3">
      <c r="A7939" s="1">
        <f t="shared" ref="A7939:A8002" ca="1" si="1861">DATE(2024,1,1)+RANDBETWEEN(0,1095)</f>
        <v>45935</v>
      </c>
      <c r="B7939" s="2">
        <f t="shared" ref="B7939:B8002" ca="1" si="1862">TIME(RANDBETWEEN(0,23),RANDBETWEEN(0,59),0)</f>
        <v>0.86388888888888893</v>
      </c>
      <c r="C7939" t="str">
        <f t="shared" ref="C7939:C8002" ca="1" si="18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7939">
        <f t="shared" ref="D7939:D8002" ca="1" si="1864">RANDBETWEEN(100,15000)</f>
        <v>5195</v>
      </c>
      <c r="E7939">
        <f t="shared" ca="1" si="1860"/>
        <v>573</v>
      </c>
      <c r="F7939">
        <f t="shared" ref="F7939:F8002" ca="1" si="1865">RANDBETWEEN(5,500)</f>
        <v>126</v>
      </c>
      <c r="G7939">
        <f t="shared" ref="G7939:G8002" ca="1" si="1866">ROUND(RAND()*14.5+0.5,2)</f>
        <v>5.99</v>
      </c>
      <c r="H7939" t="str">
        <f t="shared" ref="H7939:H8002" ca="1" si="1867">CHOOSE(RANDBETWEEN(1,5),"Sunny","Cloudy","Rainy","Hot","Humid")</f>
        <v>Humid</v>
      </c>
      <c r="I7939">
        <f t="shared" ref="I7939:I8002" ca="1" si="1868">ROUND(RAND()*24+18,1)</f>
        <v>30.2</v>
      </c>
      <c r="J7939" t="str">
        <f t="shared" ref="J7939:J8002" ca="1" si="1869">IF(RAND()&lt;0.3,"Yes","No")</f>
        <v>No</v>
      </c>
      <c r="K7939" t="str">
        <f t="shared" ref="K7939:K8002" ca="1" si="1870">IF(RAND()&lt;0.2,"Yes","No")</f>
        <v>No</v>
      </c>
      <c r="L7939">
        <f t="shared" ref="L7939:L8002" ca="1" si="1871">ROUND(RAND()*10+2,1)</f>
        <v>3.1</v>
      </c>
      <c r="M7939">
        <f t="shared" ref="M7939:M8002" ca="1" si="1872">RANDBETWEEN(300,3000)</f>
        <v>1564</v>
      </c>
      <c r="N7939">
        <f t="shared" ref="N7939:N8002" ca="1" si="1873">ROUND(RAND()*2.2+0.3,2)</f>
        <v>1.86</v>
      </c>
      <c r="O7939" t="str">
        <f t="shared" ref="O7939:O8002" ca="1" si="1874">IF(RAND()&lt;0.35,"Yes","No")</f>
        <v>No</v>
      </c>
    </row>
    <row r="7940" spans="1:15" x14ac:dyDescent="0.3">
      <c r="A7940" s="1">
        <f t="shared" ca="1" si="1861"/>
        <v>46136</v>
      </c>
      <c r="B7940" s="2">
        <f t="shared" ca="1" si="1862"/>
        <v>0.90972222222222221</v>
      </c>
      <c r="C7940" t="str">
        <f t="shared" ca="1" si="1863"/>
        <v>Dagdusheth Halwai Ganpati Temple, Pune</v>
      </c>
      <c r="D7940">
        <f t="shared" ca="1" si="1864"/>
        <v>11349</v>
      </c>
      <c r="E7940">
        <f t="shared" ca="1" si="1860"/>
        <v>45</v>
      </c>
      <c r="F7940">
        <f t="shared" ca="1" si="1865"/>
        <v>416</v>
      </c>
      <c r="G7940">
        <f t="shared" ca="1" si="1866"/>
        <v>3.77</v>
      </c>
      <c r="H7940" t="str">
        <f t="shared" ca="1" si="1867"/>
        <v>Cloudy</v>
      </c>
      <c r="I7940">
        <f t="shared" ca="1" si="1868"/>
        <v>37.700000000000003</v>
      </c>
      <c r="J7940" t="str">
        <f t="shared" ca="1" si="1869"/>
        <v>No</v>
      </c>
      <c r="K7940" t="str">
        <f t="shared" ca="1" si="1870"/>
        <v>Yes</v>
      </c>
      <c r="L7940">
        <f t="shared" ca="1" si="1871"/>
        <v>11.1</v>
      </c>
      <c r="M7940">
        <f t="shared" ca="1" si="1872"/>
        <v>416</v>
      </c>
      <c r="N7940">
        <f t="shared" ca="1" si="1873"/>
        <v>0.61</v>
      </c>
      <c r="O7940" t="str">
        <f t="shared" ca="1" si="1874"/>
        <v>No</v>
      </c>
    </row>
    <row r="7941" spans="1:15" x14ac:dyDescent="0.3">
      <c r="A7941" s="1">
        <f t="shared" ca="1" si="1861"/>
        <v>46166</v>
      </c>
      <c r="B7941" s="2">
        <f t="shared" ca="1" si="1862"/>
        <v>0.33194444444444443</v>
      </c>
      <c r="C7941" t="str">
        <f t="shared" ca="1" si="1863"/>
        <v>Kashi Vishwanath Temple, Varanasi</v>
      </c>
      <c r="D7941">
        <f t="shared" ca="1" si="1864"/>
        <v>8467</v>
      </c>
      <c r="E7941">
        <f t="shared" ca="1" si="1860"/>
        <v>53</v>
      </c>
      <c r="F7941">
        <f t="shared" ca="1" si="1865"/>
        <v>264</v>
      </c>
      <c r="G7941">
        <f t="shared" ca="1" si="1866"/>
        <v>3.87</v>
      </c>
      <c r="H7941" t="str">
        <f t="shared" ca="1" si="1867"/>
        <v>Rainy</v>
      </c>
      <c r="I7941">
        <f t="shared" ca="1" si="1868"/>
        <v>18.3</v>
      </c>
      <c r="J7941" t="str">
        <f t="shared" ca="1" si="1869"/>
        <v>No</v>
      </c>
      <c r="K7941" t="str">
        <f t="shared" ca="1" si="1870"/>
        <v>No</v>
      </c>
      <c r="L7941">
        <f t="shared" ca="1" si="1871"/>
        <v>5.5</v>
      </c>
      <c r="M7941">
        <f t="shared" ca="1" si="1872"/>
        <v>2221</v>
      </c>
      <c r="N7941">
        <f t="shared" ca="1" si="1873"/>
        <v>2.09</v>
      </c>
      <c r="O7941" t="str">
        <f t="shared" ca="1" si="1874"/>
        <v>No</v>
      </c>
    </row>
    <row r="7942" spans="1:15" x14ac:dyDescent="0.3">
      <c r="A7942" s="1">
        <f t="shared" ca="1" si="1861"/>
        <v>45603</v>
      </c>
      <c r="B7942" s="2">
        <f t="shared" ca="1" si="1862"/>
        <v>0.12777777777777777</v>
      </c>
      <c r="C7942" t="str">
        <f t="shared" ca="1" si="1863"/>
        <v>Shree Mahakaleshwar Temple, Ujjain</v>
      </c>
      <c r="D7942">
        <f t="shared" ca="1" si="1864"/>
        <v>5404</v>
      </c>
      <c r="E7942">
        <f t="shared" ca="1" si="1860"/>
        <v>23</v>
      </c>
      <c r="F7942">
        <f t="shared" ca="1" si="1865"/>
        <v>46</v>
      </c>
      <c r="G7942">
        <f t="shared" ca="1" si="1866"/>
        <v>5.68</v>
      </c>
      <c r="H7942" t="str">
        <f t="shared" ca="1" si="1867"/>
        <v>Rainy</v>
      </c>
      <c r="I7942">
        <f t="shared" ca="1" si="1868"/>
        <v>28.5</v>
      </c>
      <c r="J7942" t="str">
        <f t="shared" ca="1" si="1869"/>
        <v>Yes</v>
      </c>
      <c r="K7942" t="str">
        <f t="shared" ca="1" si="1870"/>
        <v>No</v>
      </c>
      <c r="L7942">
        <f t="shared" ca="1" si="1871"/>
        <v>6.2</v>
      </c>
      <c r="M7942">
        <f t="shared" ca="1" si="1872"/>
        <v>1464</v>
      </c>
      <c r="N7942">
        <f t="shared" ca="1" si="1873"/>
        <v>2.2000000000000002</v>
      </c>
      <c r="O7942" t="str">
        <f t="shared" ca="1" si="1874"/>
        <v>Yes</v>
      </c>
    </row>
    <row r="7943" spans="1:15" x14ac:dyDescent="0.3">
      <c r="A7943" s="1">
        <f t="shared" ca="1" si="1861"/>
        <v>45617</v>
      </c>
      <c r="B7943" s="2">
        <f t="shared" ca="1" si="1862"/>
        <v>0.62986111111111109</v>
      </c>
      <c r="C7943" t="str">
        <f t="shared" ca="1" si="1863"/>
        <v>Meenakshi Amman Temple, Madurai</v>
      </c>
      <c r="D7943">
        <f t="shared" ca="1" si="1864"/>
        <v>3724</v>
      </c>
      <c r="E7943">
        <f t="shared" ca="1" si="1860"/>
        <v>195</v>
      </c>
      <c r="F7943">
        <f t="shared" ca="1" si="1865"/>
        <v>213</v>
      </c>
      <c r="G7943">
        <f t="shared" ca="1" si="1866"/>
        <v>9.4600000000000009</v>
      </c>
      <c r="H7943" t="str">
        <f t="shared" ca="1" si="1867"/>
        <v>Rainy</v>
      </c>
      <c r="I7943">
        <f t="shared" ca="1" si="1868"/>
        <v>23.8</v>
      </c>
      <c r="J7943" t="str">
        <f t="shared" ca="1" si="1869"/>
        <v>Yes</v>
      </c>
      <c r="K7943" t="str">
        <f t="shared" ca="1" si="1870"/>
        <v>No</v>
      </c>
      <c r="L7943">
        <f t="shared" ca="1" si="1871"/>
        <v>10.6</v>
      </c>
      <c r="M7943">
        <f t="shared" ca="1" si="1872"/>
        <v>2324</v>
      </c>
      <c r="N7943">
        <f t="shared" ca="1" si="1873"/>
        <v>2.29</v>
      </c>
      <c r="O7943" t="str">
        <f t="shared" ca="1" si="1874"/>
        <v>No</v>
      </c>
    </row>
    <row r="7944" spans="1:15" x14ac:dyDescent="0.3">
      <c r="A7944" s="1">
        <f t="shared" ca="1" si="1861"/>
        <v>45445</v>
      </c>
      <c r="B7944" s="2">
        <f t="shared" ca="1" si="1862"/>
        <v>0.11527777777777778</v>
      </c>
      <c r="C7944" t="str">
        <f t="shared" ca="1" si="1863"/>
        <v>Shirdi Sai Baba Temple, Shirdi</v>
      </c>
      <c r="D7944">
        <f t="shared" ca="1" si="1864"/>
        <v>14825</v>
      </c>
      <c r="E7944">
        <f t="shared" ca="1" si="1860"/>
        <v>105</v>
      </c>
      <c r="F7944">
        <f t="shared" ca="1" si="1865"/>
        <v>280</v>
      </c>
      <c r="G7944">
        <f t="shared" ca="1" si="1866"/>
        <v>5.68</v>
      </c>
      <c r="H7944" t="str">
        <f t="shared" ca="1" si="1867"/>
        <v>Hot</v>
      </c>
      <c r="I7944">
        <f t="shared" ca="1" si="1868"/>
        <v>38.9</v>
      </c>
      <c r="J7944" t="str">
        <f t="shared" ca="1" si="1869"/>
        <v>No</v>
      </c>
      <c r="K7944" t="str">
        <f t="shared" ca="1" si="1870"/>
        <v>No</v>
      </c>
      <c r="L7944">
        <f t="shared" ca="1" si="1871"/>
        <v>11.9</v>
      </c>
      <c r="M7944">
        <f t="shared" ca="1" si="1872"/>
        <v>617</v>
      </c>
      <c r="N7944">
        <f t="shared" ca="1" si="1873"/>
        <v>2.42</v>
      </c>
      <c r="O7944" t="str">
        <f t="shared" ca="1" si="1874"/>
        <v>No</v>
      </c>
    </row>
    <row r="7945" spans="1:15" x14ac:dyDescent="0.3">
      <c r="A7945" s="1">
        <f t="shared" ca="1" si="1861"/>
        <v>45928</v>
      </c>
      <c r="B7945" s="2">
        <f t="shared" ca="1" si="1862"/>
        <v>0.8833333333333333</v>
      </c>
      <c r="C7945" t="str">
        <f t="shared" ca="1" si="1863"/>
        <v>Dagdusheth Halwai Ganpati Temple, Pune</v>
      </c>
      <c r="D7945">
        <f t="shared" ca="1" si="1864"/>
        <v>12794</v>
      </c>
      <c r="E7945">
        <f t="shared" ca="1" si="1860"/>
        <v>172</v>
      </c>
      <c r="F7945">
        <f t="shared" ca="1" si="1865"/>
        <v>342</v>
      </c>
      <c r="G7945">
        <f t="shared" ca="1" si="1866"/>
        <v>2.5499999999999998</v>
      </c>
      <c r="H7945" t="str">
        <f t="shared" ca="1" si="1867"/>
        <v>Humid</v>
      </c>
      <c r="I7945">
        <f t="shared" ca="1" si="1868"/>
        <v>33.700000000000003</v>
      </c>
      <c r="J7945" t="str">
        <f t="shared" ca="1" si="1869"/>
        <v>No</v>
      </c>
      <c r="K7945" t="str">
        <f t="shared" ca="1" si="1870"/>
        <v>Yes</v>
      </c>
      <c r="L7945">
        <f t="shared" ca="1" si="1871"/>
        <v>5</v>
      </c>
      <c r="M7945">
        <f t="shared" ca="1" si="1872"/>
        <v>482</v>
      </c>
      <c r="N7945">
        <f t="shared" ca="1" si="1873"/>
        <v>0.49</v>
      </c>
      <c r="O7945" t="str">
        <f t="shared" ca="1" si="1874"/>
        <v>No</v>
      </c>
    </row>
    <row r="7946" spans="1:15" x14ac:dyDescent="0.3">
      <c r="A7946" s="1">
        <f t="shared" ca="1" si="1861"/>
        <v>46186</v>
      </c>
      <c r="B7946" s="2">
        <f t="shared" ca="1" si="1862"/>
        <v>0.16666666666666666</v>
      </c>
      <c r="C7946" t="str">
        <f t="shared" ca="1" si="1863"/>
        <v>Shri Siddhivinayak Temple, Mumbai</v>
      </c>
      <c r="D7946">
        <f t="shared" ca="1" si="1864"/>
        <v>637</v>
      </c>
      <c r="E7946">
        <f t="shared" ca="1" si="1860"/>
        <v>412</v>
      </c>
      <c r="F7946">
        <f t="shared" ca="1" si="1865"/>
        <v>257</v>
      </c>
      <c r="G7946">
        <f t="shared" ca="1" si="1866"/>
        <v>9.64</v>
      </c>
      <c r="H7946" t="str">
        <f t="shared" ca="1" si="1867"/>
        <v>Humid</v>
      </c>
      <c r="I7946">
        <f t="shared" ca="1" si="1868"/>
        <v>30.8</v>
      </c>
      <c r="J7946" t="str">
        <f t="shared" ca="1" si="1869"/>
        <v>No</v>
      </c>
      <c r="K7946" t="str">
        <f t="shared" ca="1" si="1870"/>
        <v>No</v>
      </c>
      <c r="L7946">
        <f t="shared" ca="1" si="1871"/>
        <v>8.1</v>
      </c>
      <c r="M7946">
        <f t="shared" ca="1" si="1872"/>
        <v>2079</v>
      </c>
      <c r="N7946">
        <f t="shared" ca="1" si="1873"/>
        <v>1.67</v>
      </c>
      <c r="O7946" t="str">
        <f t="shared" ca="1" si="1874"/>
        <v>Yes</v>
      </c>
    </row>
    <row r="7947" spans="1:15" x14ac:dyDescent="0.3">
      <c r="A7947" s="1">
        <f t="shared" ca="1" si="1861"/>
        <v>46289</v>
      </c>
      <c r="B7947" s="2">
        <f t="shared" ca="1" si="1862"/>
        <v>0.20416666666666666</v>
      </c>
      <c r="C7947" t="str">
        <f t="shared" ca="1" si="1863"/>
        <v>Shri Siddhivinayak Temple, Mumbai</v>
      </c>
      <c r="D7947">
        <f t="shared" ca="1" si="1864"/>
        <v>7303</v>
      </c>
      <c r="E7947">
        <f t="shared" ca="1" si="1860"/>
        <v>401</v>
      </c>
      <c r="F7947">
        <f t="shared" ca="1" si="1865"/>
        <v>17</v>
      </c>
      <c r="G7947">
        <f t="shared" ca="1" si="1866"/>
        <v>3.51</v>
      </c>
      <c r="H7947" t="str">
        <f t="shared" ca="1" si="1867"/>
        <v>Humid</v>
      </c>
      <c r="I7947">
        <f t="shared" ca="1" si="1868"/>
        <v>35.4</v>
      </c>
      <c r="J7947" t="str">
        <f t="shared" ca="1" si="1869"/>
        <v>No</v>
      </c>
      <c r="K7947" t="str">
        <f t="shared" ca="1" si="1870"/>
        <v>No</v>
      </c>
      <c r="L7947">
        <f t="shared" ca="1" si="1871"/>
        <v>8</v>
      </c>
      <c r="M7947">
        <f t="shared" ca="1" si="1872"/>
        <v>933</v>
      </c>
      <c r="N7947">
        <f t="shared" ca="1" si="1873"/>
        <v>0.66</v>
      </c>
      <c r="O7947" t="str">
        <f t="shared" ca="1" si="1874"/>
        <v>No</v>
      </c>
    </row>
    <row r="7948" spans="1:15" x14ac:dyDescent="0.3">
      <c r="A7948" s="1">
        <f t="shared" ca="1" si="1861"/>
        <v>46312</v>
      </c>
      <c r="B7948" s="2">
        <f t="shared" ca="1" si="1862"/>
        <v>0.97638888888888886</v>
      </c>
      <c r="C7948" t="str">
        <f t="shared" ca="1" si="1863"/>
        <v>Bhimashankar Temple, Maharashtra</v>
      </c>
      <c r="D7948">
        <f t="shared" ca="1" si="1864"/>
        <v>7591</v>
      </c>
      <c r="E7948">
        <f t="shared" ca="1" si="1860"/>
        <v>34</v>
      </c>
      <c r="F7948">
        <f t="shared" ca="1" si="1865"/>
        <v>153</v>
      </c>
      <c r="G7948">
        <f t="shared" ca="1" si="1866"/>
        <v>3.46</v>
      </c>
      <c r="H7948" t="str">
        <f t="shared" ca="1" si="1867"/>
        <v>Hot</v>
      </c>
      <c r="I7948">
        <f t="shared" ca="1" si="1868"/>
        <v>29.2</v>
      </c>
      <c r="J7948" t="str">
        <f t="shared" ca="1" si="1869"/>
        <v>No</v>
      </c>
      <c r="K7948" t="str">
        <f t="shared" ca="1" si="1870"/>
        <v>No</v>
      </c>
      <c r="L7948">
        <f t="shared" ca="1" si="1871"/>
        <v>10.199999999999999</v>
      </c>
      <c r="M7948">
        <f t="shared" ca="1" si="1872"/>
        <v>2391</v>
      </c>
      <c r="N7948">
        <f t="shared" ca="1" si="1873"/>
        <v>1.82</v>
      </c>
      <c r="O7948" t="str">
        <f t="shared" ca="1" si="1874"/>
        <v>No</v>
      </c>
    </row>
    <row r="7949" spans="1:15" x14ac:dyDescent="0.3">
      <c r="A7949" s="1">
        <f t="shared" ca="1" si="1861"/>
        <v>45803</v>
      </c>
      <c r="B7949" s="2">
        <f t="shared" ca="1" si="1862"/>
        <v>0.20833333333333334</v>
      </c>
      <c r="C7949" t="str">
        <f t="shared" ca="1" si="1863"/>
        <v>Meenakshi Amman Temple, Madurai</v>
      </c>
      <c r="D7949">
        <f t="shared" ca="1" si="1864"/>
        <v>1590</v>
      </c>
      <c r="E7949">
        <f t="shared" ca="1" si="1860"/>
        <v>503</v>
      </c>
      <c r="F7949">
        <f t="shared" ca="1" si="1865"/>
        <v>168</v>
      </c>
      <c r="G7949">
        <f t="shared" ca="1" si="1866"/>
        <v>0.54</v>
      </c>
      <c r="H7949" t="str">
        <f t="shared" ca="1" si="1867"/>
        <v>Cloudy</v>
      </c>
      <c r="I7949">
        <f t="shared" ca="1" si="1868"/>
        <v>41.8</v>
      </c>
      <c r="J7949" t="str">
        <f t="shared" ca="1" si="1869"/>
        <v>No</v>
      </c>
      <c r="K7949" t="str">
        <f t="shared" ca="1" si="1870"/>
        <v>No</v>
      </c>
      <c r="L7949">
        <f t="shared" ca="1" si="1871"/>
        <v>2.6</v>
      </c>
      <c r="M7949">
        <f t="shared" ca="1" si="1872"/>
        <v>2881</v>
      </c>
      <c r="N7949">
        <f t="shared" ca="1" si="1873"/>
        <v>2.29</v>
      </c>
      <c r="O7949" t="str">
        <f t="shared" ca="1" si="1874"/>
        <v>No</v>
      </c>
    </row>
    <row r="7950" spans="1:15" x14ac:dyDescent="0.3">
      <c r="A7950" s="1">
        <f t="shared" ca="1" si="1861"/>
        <v>45411</v>
      </c>
      <c r="B7950" s="2">
        <f t="shared" ca="1" si="1862"/>
        <v>0.65694444444444444</v>
      </c>
      <c r="C7950" t="str">
        <f t="shared" ca="1" si="1863"/>
        <v>Bhimashankar Temple, Maharashtra</v>
      </c>
      <c r="D7950">
        <f t="shared" ca="1" si="1864"/>
        <v>11223</v>
      </c>
      <c r="E7950">
        <f t="shared" ca="1" si="1860"/>
        <v>330</v>
      </c>
      <c r="F7950">
        <f t="shared" ca="1" si="1865"/>
        <v>266</v>
      </c>
      <c r="G7950">
        <f t="shared" ca="1" si="1866"/>
        <v>10.42</v>
      </c>
      <c r="H7950" t="str">
        <f t="shared" ca="1" si="1867"/>
        <v>Rainy</v>
      </c>
      <c r="I7950">
        <f t="shared" ca="1" si="1868"/>
        <v>41.1</v>
      </c>
      <c r="J7950" t="str">
        <f t="shared" ca="1" si="1869"/>
        <v>No</v>
      </c>
      <c r="K7950" t="str">
        <f t="shared" ca="1" si="1870"/>
        <v>No</v>
      </c>
      <c r="L7950">
        <f t="shared" ca="1" si="1871"/>
        <v>9.6999999999999993</v>
      </c>
      <c r="M7950">
        <f t="shared" ca="1" si="1872"/>
        <v>1117</v>
      </c>
      <c r="N7950">
        <f t="shared" ca="1" si="1873"/>
        <v>1.46</v>
      </c>
      <c r="O7950" t="str">
        <f t="shared" ca="1" si="1874"/>
        <v>No</v>
      </c>
    </row>
    <row r="7951" spans="1:15" x14ac:dyDescent="0.3">
      <c r="A7951" s="1">
        <f t="shared" ca="1" si="1861"/>
        <v>46007</v>
      </c>
      <c r="B7951" s="2">
        <f t="shared" ca="1" si="1862"/>
        <v>0.16944444444444445</v>
      </c>
      <c r="C7951" t="str">
        <f t="shared" ca="1" si="1863"/>
        <v>Shri Siddhivinayak Temple, Mumbai</v>
      </c>
      <c r="D7951">
        <f t="shared" ca="1" si="1864"/>
        <v>10540</v>
      </c>
      <c r="E7951">
        <f t="shared" ca="1" si="1860"/>
        <v>185</v>
      </c>
      <c r="F7951">
        <f t="shared" ca="1" si="1865"/>
        <v>205</v>
      </c>
      <c r="G7951">
        <f t="shared" ca="1" si="1866"/>
        <v>8.64</v>
      </c>
      <c r="H7951" t="str">
        <f t="shared" ca="1" si="1867"/>
        <v>Hot</v>
      </c>
      <c r="I7951">
        <f t="shared" ca="1" si="1868"/>
        <v>25.2</v>
      </c>
      <c r="J7951" t="str">
        <f t="shared" ca="1" si="1869"/>
        <v>No</v>
      </c>
      <c r="K7951" t="str">
        <f t="shared" ca="1" si="1870"/>
        <v>No</v>
      </c>
      <c r="L7951">
        <f t="shared" ca="1" si="1871"/>
        <v>7.2</v>
      </c>
      <c r="M7951">
        <f t="shared" ca="1" si="1872"/>
        <v>445</v>
      </c>
      <c r="N7951">
        <f t="shared" ca="1" si="1873"/>
        <v>1.39</v>
      </c>
      <c r="O7951" t="str">
        <f t="shared" ca="1" si="1874"/>
        <v>No</v>
      </c>
    </row>
    <row r="7952" spans="1:15" x14ac:dyDescent="0.3">
      <c r="A7952" s="1">
        <f t="shared" ca="1" si="1861"/>
        <v>45400</v>
      </c>
      <c r="B7952" s="2">
        <f t="shared" ca="1" si="1862"/>
        <v>0.46388888888888891</v>
      </c>
      <c r="C7952" t="str">
        <f t="shared" ca="1" si="1863"/>
        <v>Bhimashankar Temple, Maharashtra</v>
      </c>
      <c r="D7952">
        <f t="shared" ca="1" si="1864"/>
        <v>8228</v>
      </c>
      <c r="E7952">
        <f t="shared" ca="1" si="1860"/>
        <v>485</v>
      </c>
      <c r="F7952">
        <f t="shared" ca="1" si="1865"/>
        <v>414</v>
      </c>
      <c r="G7952">
        <f t="shared" ca="1" si="1866"/>
        <v>10.74</v>
      </c>
      <c r="H7952" t="str">
        <f t="shared" ca="1" si="1867"/>
        <v>Hot</v>
      </c>
      <c r="I7952">
        <f t="shared" ca="1" si="1868"/>
        <v>31.5</v>
      </c>
      <c r="J7952" t="str">
        <f t="shared" ca="1" si="1869"/>
        <v>Yes</v>
      </c>
      <c r="K7952" t="str">
        <f t="shared" ca="1" si="1870"/>
        <v>No</v>
      </c>
      <c r="L7952">
        <f t="shared" ca="1" si="1871"/>
        <v>2.2999999999999998</v>
      </c>
      <c r="M7952">
        <f t="shared" ca="1" si="1872"/>
        <v>1677</v>
      </c>
      <c r="N7952">
        <f t="shared" ca="1" si="1873"/>
        <v>2.33</v>
      </c>
      <c r="O7952" t="str">
        <f t="shared" ca="1" si="1874"/>
        <v>No</v>
      </c>
    </row>
    <row r="7953" spans="1:15" x14ac:dyDescent="0.3">
      <c r="A7953" s="1">
        <f t="shared" ca="1" si="1861"/>
        <v>45878</v>
      </c>
      <c r="B7953" s="2">
        <f t="shared" ca="1" si="1862"/>
        <v>0.74375000000000002</v>
      </c>
      <c r="C7953" t="str">
        <f t="shared" ca="1" si="1863"/>
        <v>Shri Siddhivinayak Temple, Mumbai</v>
      </c>
      <c r="D7953">
        <f t="shared" ca="1" si="1864"/>
        <v>800</v>
      </c>
      <c r="E7953">
        <f t="shared" ca="1" si="1860"/>
        <v>70</v>
      </c>
      <c r="F7953">
        <f t="shared" ca="1" si="1865"/>
        <v>92</v>
      </c>
      <c r="G7953">
        <f t="shared" ca="1" si="1866"/>
        <v>11.32</v>
      </c>
      <c r="H7953" t="str">
        <f t="shared" ca="1" si="1867"/>
        <v>Hot</v>
      </c>
      <c r="I7953">
        <f t="shared" ca="1" si="1868"/>
        <v>30.6</v>
      </c>
      <c r="J7953" t="str">
        <f t="shared" ca="1" si="1869"/>
        <v>No</v>
      </c>
      <c r="K7953" t="str">
        <f t="shared" ca="1" si="1870"/>
        <v>No</v>
      </c>
      <c r="L7953">
        <f t="shared" ca="1" si="1871"/>
        <v>12</v>
      </c>
      <c r="M7953">
        <f t="shared" ca="1" si="1872"/>
        <v>2605</v>
      </c>
      <c r="N7953">
        <f t="shared" ca="1" si="1873"/>
        <v>0.43</v>
      </c>
      <c r="O7953" t="str">
        <f t="shared" ca="1" si="1874"/>
        <v>Yes</v>
      </c>
    </row>
    <row r="7954" spans="1:15" x14ac:dyDescent="0.3">
      <c r="A7954" s="1">
        <f t="shared" ca="1" si="1861"/>
        <v>45400</v>
      </c>
      <c r="B7954" s="2">
        <f t="shared" ca="1" si="1862"/>
        <v>0.61111111111111116</v>
      </c>
      <c r="C7954" t="str">
        <f t="shared" ca="1" si="1863"/>
        <v>Jagannath Temple, Puri</v>
      </c>
      <c r="D7954">
        <f t="shared" ca="1" si="1864"/>
        <v>8617</v>
      </c>
      <c r="E7954">
        <f t="shared" ca="1" si="1860"/>
        <v>58</v>
      </c>
      <c r="F7954">
        <f t="shared" ca="1" si="1865"/>
        <v>223</v>
      </c>
      <c r="G7954">
        <f t="shared" ca="1" si="1866"/>
        <v>12.15</v>
      </c>
      <c r="H7954" t="str">
        <f t="shared" ca="1" si="1867"/>
        <v>Cloudy</v>
      </c>
      <c r="I7954">
        <f t="shared" ca="1" si="1868"/>
        <v>22.9</v>
      </c>
      <c r="J7954" t="str">
        <f t="shared" ca="1" si="1869"/>
        <v>No</v>
      </c>
      <c r="K7954" t="str">
        <f t="shared" ca="1" si="1870"/>
        <v>No</v>
      </c>
      <c r="L7954">
        <f t="shared" ca="1" si="1871"/>
        <v>4.9000000000000004</v>
      </c>
      <c r="M7954">
        <f t="shared" ca="1" si="1872"/>
        <v>2186</v>
      </c>
      <c r="N7954">
        <f t="shared" ca="1" si="1873"/>
        <v>2.27</v>
      </c>
      <c r="O7954" t="str">
        <f t="shared" ca="1" si="1874"/>
        <v>No</v>
      </c>
    </row>
    <row r="7955" spans="1:15" x14ac:dyDescent="0.3">
      <c r="A7955" s="1">
        <f t="shared" ca="1" si="1861"/>
        <v>46237</v>
      </c>
      <c r="B7955" s="2">
        <f t="shared" ca="1" si="1862"/>
        <v>0.42638888888888887</v>
      </c>
      <c r="C7955" t="str">
        <f t="shared" ca="1" si="1863"/>
        <v>Bhimashankar Temple, Maharashtra</v>
      </c>
      <c r="D7955">
        <f t="shared" ca="1" si="1864"/>
        <v>2279</v>
      </c>
      <c r="E7955">
        <f t="shared" ca="1" si="1860"/>
        <v>68</v>
      </c>
      <c r="F7955">
        <f t="shared" ca="1" si="1865"/>
        <v>497</v>
      </c>
      <c r="G7955">
        <f t="shared" ca="1" si="1866"/>
        <v>11.1</v>
      </c>
      <c r="H7955" t="str">
        <f t="shared" ca="1" si="1867"/>
        <v>Sunny</v>
      </c>
      <c r="I7955">
        <f t="shared" ca="1" si="1868"/>
        <v>18.100000000000001</v>
      </c>
      <c r="J7955" t="str">
        <f t="shared" ca="1" si="1869"/>
        <v>No</v>
      </c>
      <c r="K7955" t="str">
        <f t="shared" ca="1" si="1870"/>
        <v>No</v>
      </c>
      <c r="L7955">
        <f t="shared" ca="1" si="1871"/>
        <v>2.5</v>
      </c>
      <c r="M7955">
        <f t="shared" ca="1" si="1872"/>
        <v>551</v>
      </c>
      <c r="N7955">
        <f t="shared" ca="1" si="1873"/>
        <v>2.04</v>
      </c>
      <c r="O7955" t="str">
        <f t="shared" ca="1" si="1874"/>
        <v>Yes</v>
      </c>
    </row>
    <row r="7956" spans="1:15" x14ac:dyDescent="0.3">
      <c r="A7956" s="1">
        <f t="shared" ca="1" si="1861"/>
        <v>45879</v>
      </c>
      <c r="B7956" s="2">
        <f t="shared" ca="1" si="1862"/>
        <v>0.63749999999999996</v>
      </c>
      <c r="C7956" t="str">
        <f t="shared" ca="1" si="1863"/>
        <v>Jagannath Temple, Puri</v>
      </c>
      <c r="D7956">
        <f t="shared" ca="1" si="1864"/>
        <v>7609</v>
      </c>
      <c r="E7956">
        <f t="shared" ca="1" si="1860"/>
        <v>365</v>
      </c>
      <c r="F7956">
        <f t="shared" ca="1" si="1865"/>
        <v>294</v>
      </c>
      <c r="G7956">
        <f t="shared" ca="1" si="1866"/>
        <v>1.02</v>
      </c>
      <c r="H7956" t="str">
        <f t="shared" ca="1" si="1867"/>
        <v>Hot</v>
      </c>
      <c r="I7956">
        <f t="shared" ca="1" si="1868"/>
        <v>27.4</v>
      </c>
      <c r="J7956" t="str">
        <f t="shared" ca="1" si="1869"/>
        <v>No</v>
      </c>
      <c r="K7956" t="str">
        <f t="shared" ca="1" si="1870"/>
        <v>No</v>
      </c>
      <c r="L7956">
        <f t="shared" ca="1" si="1871"/>
        <v>4.4000000000000004</v>
      </c>
      <c r="M7956">
        <f t="shared" ca="1" si="1872"/>
        <v>1114</v>
      </c>
      <c r="N7956">
        <f t="shared" ca="1" si="1873"/>
        <v>0.92</v>
      </c>
      <c r="O7956" t="str">
        <f t="shared" ca="1" si="1874"/>
        <v>Yes</v>
      </c>
    </row>
    <row r="7957" spans="1:15" x14ac:dyDescent="0.3">
      <c r="A7957" s="1">
        <f t="shared" ca="1" si="1861"/>
        <v>46318</v>
      </c>
      <c r="B7957" s="2">
        <f t="shared" ca="1" si="1862"/>
        <v>0.56111111111111112</v>
      </c>
      <c r="C7957" t="str">
        <f t="shared" ca="1" si="1863"/>
        <v>Grishneshwar Temple, Chhatrapati Sambhajinagar</v>
      </c>
      <c r="D7957">
        <f t="shared" ca="1" si="1864"/>
        <v>14294</v>
      </c>
      <c r="E7957">
        <f t="shared" ca="1" si="1860"/>
        <v>416</v>
      </c>
      <c r="F7957">
        <f t="shared" ca="1" si="1865"/>
        <v>305</v>
      </c>
      <c r="G7957">
        <f t="shared" ca="1" si="1866"/>
        <v>14.74</v>
      </c>
      <c r="H7957" t="str">
        <f t="shared" ca="1" si="1867"/>
        <v>Humid</v>
      </c>
      <c r="I7957">
        <f t="shared" ca="1" si="1868"/>
        <v>39.5</v>
      </c>
      <c r="J7957" t="str">
        <f t="shared" ca="1" si="1869"/>
        <v>Yes</v>
      </c>
      <c r="K7957" t="str">
        <f t="shared" ca="1" si="1870"/>
        <v>No</v>
      </c>
      <c r="L7957">
        <f t="shared" ca="1" si="1871"/>
        <v>3.5</v>
      </c>
      <c r="M7957">
        <f t="shared" ca="1" si="1872"/>
        <v>370</v>
      </c>
      <c r="N7957">
        <f t="shared" ca="1" si="1873"/>
        <v>1.69</v>
      </c>
      <c r="O7957" t="str">
        <f t="shared" ca="1" si="1874"/>
        <v>No</v>
      </c>
    </row>
    <row r="7958" spans="1:15" x14ac:dyDescent="0.3">
      <c r="A7958" s="1">
        <f t="shared" ca="1" si="1861"/>
        <v>45413</v>
      </c>
      <c r="B7958" s="2">
        <f t="shared" ca="1" si="1862"/>
        <v>0.14791666666666667</v>
      </c>
      <c r="C7958" t="str">
        <f t="shared" ca="1" si="1863"/>
        <v>Vaishno Devi Temple, Katra</v>
      </c>
      <c r="D7958">
        <f t="shared" ca="1" si="1864"/>
        <v>13910</v>
      </c>
      <c r="E7958">
        <f t="shared" ca="1" si="1860"/>
        <v>171</v>
      </c>
      <c r="F7958">
        <f t="shared" ca="1" si="1865"/>
        <v>243</v>
      </c>
      <c r="G7958">
        <f t="shared" ca="1" si="1866"/>
        <v>3.42</v>
      </c>
      <c r="H7958" t="str">
        <f t="shared" ca="1" si="1867"/>
        <v>Cloudy</v>
      </c>
      <c r="I7958">
        <f t="shared" ca="1" si="1868"/>
        <v>18.600000000000001</v>
      </c>
      <c r="J7958" t="str">
        <f t="shared" ca="1" si="1869"/>
        <v>No</v>
      </c>
      <c r="K7958" t="str">
        <f t="shared" ca="1" si="1870"/>
        <v>No</v>
      </c>
      <c r="L7958">
        <f t="shared" ca="1" si="1871"/>
        <v>7.1</v>
      </c>
      <c r="M7958">
        <f t="shared" ca="1" si="1872"/>
        <v>733</v>
      </c>
      <c r="N7958">
        <f t="shared" ca="1" si="1873"/>
        <v>0.71</v>
      </c>
      <c r="O7958" t="str">
        <f t="shared" ca="1" si="1874"/>
        <v>Yes</v>
      </c>
    </row>
    <row r="7959" spans="1:15" x14ac:dyDescent="0.3">
      <c r="A7959" s="1">
        <f t="shared" ca="1" si="1861"/>
        <v>45493</v>
      </c>
      <c r="B7959" s="2">
        <f t="shared" ca="1" si="1862"/>
        <v>5.347222222222222E-2</v>
      </c>
      <c r="C7959" t="str">
        <f t="shared" ca="1" si="1863"/>
        <v>Shri Siddhivinayak Temple, Mumbai</v>
      </c>
      <c r="D7959">
        <f t="shared" ca="1" si="1864"/>
        <v>7870</v>
      </c>
      <c r="E7959">
        <f t="shared" ca="1" si="1860"/>
        <v>401</v>
      </c>
      <c r="F7959">
        <f t="shared" ca="1" si="1865"/>
        <v>186</v>
      </c>
      <c r="G7959">
        <f t="shared" ca="1" si="1866"/>
        <v>12.01</v>
      </c>
      <c r="H7959" t="str">
        <f t="shared" ca="1" si="1867"/>
        <v>Rainy</v>
      </c>
      <c r="I7959">
        <f t="shared" ca="1" si="1868"/>
        <v>38.1</v>
      </c>
      <c r="J7959" t="str">
        <f t="shared" ca="1" si="1869"/>
        <v>No</v>
      </c>
      <c r="K7959" t="str">
        <f t="shared" ca="1" si="1870"/>
        <v>Yes</v>
      </c>
      <c r="L7959">
        <f t="shared" ca="1" si="1871"/>
        <v>11.1</v>
      </c>
      <c r="M7959">
        <f t="shared" ca="1" si="1872"/>
        <v>889</v>
      </c>
      <c r="N7959">
        <f t="shared" ca="1" si="1873"/>
        <v>2.29</v>
      </c>
      <c r="O7959" t="str">
        <f t="shared" ca="1" si="1874"/>
        <v>Yes</v>
      </c>
    </row>
    <row r="7960" spans="1:15" x14ac:dyDescent="0.3">
      <c r="A7960" s="1">
        <f t="shared" ca="1" si="1861"/>
        <v>46296</v>
      </c>
      <c r="B7960" s="2">
        <f t="shared" ca="1" si="1862"/>
        <v>0.79791666666666672</v>
      </c>
      <c r="C7960" t="str">
        <f t="shared" ca="1" si="1863"/>
        <v>Trimbakeshwar Temple, Nashik</v>
      </c>
      <c r="D7960">
        <f t="shared" ca="1" si="1864"/>
        <v>5931</v>
      </c>
      <c r="E7960">
        <f t="shared" ca="1" si="1860"/>
        <v>42</v>
      </c>
      <c r="F7960">
        <f t="shared" ca="1" si="1865"/>
        <v>115</v>
      </c>
      <c r="G7960">
        <f t="shared" ca="1" si="1866"/>
        <v>9.8800000000000008</v>
      </c>
      <c r="H7960" t="str">
        <f t="shared" ca="1" si="1867"/>
        <v>Hot</v>
      </c>
      <c r="I7960">
        <f t="shared" ca="1" si="1868"/>
        <v>28.6</v>
      </c>
      <c r="J7960" t="str">
        <f t="shared" ca="1" si="1869"/>
        <v>Yes</v>
      </c>
      <c r="K7960" t="str">
        <f t="shared" ca="1" si="1870"/>
        <v>No</v>
      </c>
      <c r="L7960">
        <f t="shared" ca="1" si="1871"/>
        <v>2.2000000000000002</v>
      </c>
      <c r="M7960">
        <f t="shared" ca="1" si="1872"/>
        <v>2085</v>
      </c>
      <c r="N7960">
        <f t="shared" ca="1" si="1873"/>
        <v>1.63</v>
      </c>
      <c r="O7960" t="str">
        <f t="shared" ca="1" si="1874"/>
        <v>No</v>
      </c>
    </row>
    <row r="7961" spans="1:15" x14ac:dyDescent="0.3">
      <c r="A7961" s="1">
        <f t="shared" ca="1" si="1861"/>
        <v>46178</v>
      </c>
      <c r="B7961" s="2">
        <f t="shared" ca="1" si="1862"/>
        <v>0.34027777777777779</v>
      </c>
      <c r="C7961" t="str">
        <f t="shared" ca="1" si="1863"/>
        <v>Shri Siddhivinayak Temple, Mumbai</v>
      </c>
      <c r="D7961">
        <f t="shared" ca="1" si="1864"/>
        <v>12665</v>
      </c>
      <c r="E7961">
        <f t="shared" ca="1" si="1860"/>
        <v>324</v>
      </c>
      <c r="F7961">
        <f t="shared" ca="1" si="1865"/>
        <v>377</v>
      </c>
      <c r="G7961">
        <f t="shared" ca="1" si="1866"/>
        <v>5.23</v>
      </c>
      <c r="H7961" t="str">
        <f t="shared" ca="1" si="1867"/>
        <v>Humid</v>
      </c>
      <c r="I7961">
        <f t="shared" ca="1" si="1868"/>
        <v>37.4</v>
      </c>
      <c r="J7961" t="str">
        <f t="shared" ca="1" si="1869"/>
        <v>No</v>
      </c>
      <c r="K7961" t="str">
        <f t="shared" ca="1" si="1870"/>
        <v>No</v>
      </c>
      <c r="L7961">
        <f t="shared" ca="1" si="1871"/>
        <v>9.6</v>
      </c>
      <c r="M7961">
        <f t="shared" ca="1" si="1872"/>
        <v>2124</v>
      </c>
      <c r="N7961">
        <f t="shared" ca="1" si="1873"/>
        <v>1.95</v>
      </c>
      <c r="O7961" t="str">
        <f t="shared" ca="1" si="1874"/>
        <v>No</v>
      </c>
    </row>
    <row r="7962" spans="1:15" x14ac:dyDescent="0.3">
      <c r="A7962" s="1">
        <f t="shared" ca="1" si="1861"/>
        <v>45718</v>
      </c>
      <c r="B7962" s="2">
        <f t="shared" ca="1" si="1862"/>
        <v>0.63888888888888884</v>
      </c>
      <c r="C7962" t="str">
        <f t="shared" ca="1" si="1863"/>
        <v>Grishneshwar Temple, Chhatrapati Sambhajinagar</v>
      </c>
      <c r="D7962">
        <f t="shared" ca="1" si="1864"/>
        <v>2902</v>
      </c>
      <c r="E7962">
        <f t="shared" ca="1" si="1860"/>
        <v>217</v>
      </c>
      <c r="F7962">
        <f t="shared" ca="1" si="1865"/>
        <v>17</v>
      </c>
      <c r="G7962">
        <f t="shared" ca="1" si="1866"/>
        <v>0.78</v>
      </c>
      <c r="H7962" t="str">
        <f t="shared" ca="1" si="1867"/>
        <v>Cloudy</v>
      </c>
      <c r="I7962">
        <f t="shared" ca="1" si="1868"/>
        <v>28.4</v>
      </c>
      <c r="J7962" t="str">
        <f t="shared" ca="1" si="1869"/>
        <v>No</v>
      </c>
      <c r="K7962" t="str">
        <f t="shared" ca="1" si="1870"/>
        <v>No</v>
      </c>
      <c r="L7962">
        <f t="shared" ca="1" si="1871"/>
        <v>3.2</v>
      </c>
      <c r="M7962">
        <f t="shared" ca="1" si="1872"/>
        <v>1195</v>
      </c>
      <c r="N7962">
        <f t="shared" ca="1" si="1873"/>
        <v>1.36</v>
      </c>
      <c r="O7962" t="str">
        <f t="shared" ca="1" si="1874"/>
        <v>No</v>
      </c>
    </row>
    <row r="7963" spans="1:15" x14ac:dyDescent="0.3">
      <c r="A7963" s="1">
        <f t="shared" ca="1" si="1861"/>
        <v>45670</v>
      </c>
      <c r="B7963" s="2">
        <f t="shared" ca="1" si="1862"/>
        <v>0.91805555555555551</v>
      </c>
      <c r="C7963" t="str">
        <f t="shared" ca="1" si="1863"/>
        <v>Golden Temple, Amritsar</v>
      </c>
      <c r="D7963">
        <f t="shared" ca="1" si="1864"/>
        <v>6459</v>
      </c>
      <c r="E7963">
        <f t="shared" ca="1" si="1860"/>
        <v>367</v>
      </c>
      <c r="F7963">
        <f t="shared" ca="1" si="1865"/>
        <v>309</v>
      </c>
      <c r="G7963">
        <f t="shared" ca="1" si="1866"/>
        <v>14.09</v>
      </c>
      <c r="H7963" t="str">
        <f t="shared" ca="1" si="1867"/>
        <v>Cloudy</v>
      </c>
      <c r="I7963">
        <f t="shared" ca="1" si="1868"/>
        <v>20.5</v>
      </c>
      <c r="J7963" t="str">
        <f t="shared" ca="1" si="1869"/>
        <v>Yes</v>
      </c>
      <c r="K7963" t="str">
        <f t="shared" ca="1" si="1870"/>
        <v>No</v>
      </c>
      <c r="L7963">
        <f t="shared" ca="1" si="1871"/>
        <v>5.3</v>
      </c>
      <c r="M7963">
        <f t="shared" ca="1" si="1872"/>
        <v>1669</v>
      </c>
      <c r="N7963">
        <f t="shared" ca="1" si="1873"/>
        <v>1.84</v>
      </c>
      <c r="O7963" t="str">
        <f t="shared" ca="1" si="1874"/>
        <v>No</v>
      </c>
    </row>
    <row r="7964" spans="1:15" x14ac:dyDescent="0.3">
      <c r="A7964" s="1">
        <f t="shared" ca="1" si="1861"/>
        <v>45415</v>
      </c>
      <c r="B7964" s="2">
        <f t="shared" ca="1" si="1862"/>
        <v>0.99722222222222223</v>
      </c>
      <c r="C7964" t="str">
        <f t="shared" ca="1" si="1863"/>
        <v>Vaishno Devi Temple, Katra</v>
      </c>
      <c r="D7964">
        <f t="shared" ca="1" si="1864"/>
        <v>13580</v>
      </c>
      <c r="E7964">
        <f t="shared" ca="1" si="1860"/>
        <v>474</v>
      </c>
      <c r="F7964">
        <f t="shared" ca="1" si="1865"/>
        <v>273</v>
      </c>
      <c r="G7964">
        <f t="shared" ca="1" si="1866"/>
        <v>4.18</v>
      </c>
      <c r="H7964" t="str">
        <f t="shared" ca="1" si="1867"/>
        <v>Cloudy</v>
      </c>
      <c r="I7964">
        <f t="shared" ca="1" si="1868"/>
        <v>29.1</v>
      </c>
      <c r="J7964" t="str">
        <f t="shared" ca="1" si="1869"/>
        <v>Yes</v>
      </c>
      <c r="K7964" t="str">
        <f t="shared" ca="1" si="1870"/>
        <v>No</v>
      </c>
      <c r="L7964">
        <f t="shared" ca="1" si="1871"/>
        <v>10.8</v>
      </c>
      <c r="M7964">
        <f t="shared" ca="1" si="1872"/>
        <v>1791</v>
      </c>
      <c r="N7964">
        <f t="shared" ca="1" si="1873"/>
        <v>1.1299999999999999</v>
      </c>
      <c r="O7964" t="str">
        <f t="shared" ca="1" si="1874"/>
        <v>No</v>
      </c>
    </row>
    <row r="7965" spans="1:15" x14ac:dyDescent="0.3">
      <c r="A7965" s="1">
        <f t="shared" ca="1" si="1861"/>
        <v>46110</v>
      </c>
      <c r="B7965" s="2">
        <f t="shared" ca="1" si="1862"/>
        <v>0.61805555555555558</v>
      </c>
      <c r="C7965" t="str">
        <f t="shared" ca="1" si="1863"/>
        <v>Vaishno Devi Temple, Katra</v>
      </c>
      <c r="D7965">
        <f t="shared" ca="1" si="1864"/>
        <v>3544</v>
      </c>
      <c r="E7965">
        <f t="shared" ca="1" si="1860"/>
        <v>212</v>
      </c>
      <c r="F7965">
        <f t="shared" ca="1" si="1865"/>
        <v>398</v>
      </c>
      <c r="G7965">
        <f t="shared" ca="1" si="1866"/>
        <v>9.84</v>
      </c>
      <c r="H7965" t="str">
        <f t="shared" ca="1" si="1867"/>
        <v>Cloudy</v>
      </c>
      <c r="I7965">
        <f t="shared" ca="1" si="1868"/>
        <v>26.8</v>
      </c>
      <c r="J7965" t="str">
        <f t="shared" ca="1" si="1869"/>
        <v>No</v>
      </c>
      <c r="K7965" t="str">
        <f t="shared" ca="1" si="1870"/>
        <v>No</v>
      </c>
      <c r="L7965">
        <f t="shared" ca="1" si="1871"/>
        <v>4.2</v>
      </c>
      <c r="M7965">
        <f t="shared" ca="1" si="1872"/>
        <v>772</v>
      </c>
      <c r="N7965">
        <f t="shared" ca="1" si="1873"/>
        <v>0.34</v>
      </c>
      <c r="O7965" t="str">
        <f t="shared" ca="1" si="1874"/>
        <v>Yes</v>
      </c>
    </row>
    <row r="7966" spans="1:15" x14ac:dyDescent="0.3">
      <c r="A7966" s="1">
        <f t="shared" ca="1" si="1861"/>
        <v>46125</v>
      </c>
      <c r="B7966" s="2">
        <f t="shared" ca="1" si="1862"/>
        <v>2.5694444444444443E-2</v>
      </c>
      <c r="C7966" t="str">
        <f t="shared" ca="1" si="1863"/>
        <v>Kashi Vishwanath Temple, Varanasi</v>
      </c>
      <c r="D7966">
        <f t="shared" ca="1" si="1864"/>
        <v>3496</v>
      </c>
      <c r="E7966">
        <f t="shared" ca="1" si="1860"/>
        <v>171</v>
      </c>
      <c r="F7966">
        <f t="shared" ca="1" si="1865"/>
        <v>313</v>
      </c>
      <c r="G7966">
        <f t="shared" ca="1" si="1866"/>
        <v>2.6</v>
      </c>
      <c r="H7966" t="str">
        <f t="shared" ca="1" si="1867"/>
        <v>Humid</v>
      </c>
      <c r="I7966">
        <f t="shared" ca="1" si="1868"/>
        <v>28.1</v>
      </c>
      <c r="J7966" t="str">
        <f t="shared" ca="1" si="1869"/>
        <v>No</v>
      </c>
      <c r="K7966" t="str">
        <f t="shared" ca="1" si="1870"/>
        <v>No</v>
      </c>
      <c r="L7966">
        <f t="shared" ca="1" si="1871"/>
        <v>3</v>
      </c>
      <c r="M7966">
        <f t="shared" ca="1" si="1872"/>
        <v>1833</v>
      </c>
      <c r="N7966">
        <f t="shared" ca="1" si="1873"/>
        <v>2.4300000000000002</v>
      </c>
      <c r="O7966" t="str">
        <f t="shared" ca="1" si="1874"/>
        <v>No</v>
      </c>
    </row>
    <row r="7967" spans="1:15" x14ac:dyDescent="0.3">
      <c r="A7967" s="1">
        <f t="shared" ca="1" si="1861"/>
        <v>45815</v>
      </c>
      <c r="B7967" s="2">
        <f t="shared" ca="1" si="1862"/>
        <v>8.2638888888888887E-2</v>
      </c>
      <c r="C7967" t="str">
        <f t="shared" ca="1" si="1863"/>
        <v>Meenakshi Amman Temple, Madurai</v>
      </c>
      <c r="D7967">
        <f t="shared" ca="1" si="1864"/>
        <v>4543</v>
      </c>
      <c r="E7967">
        <f t="shared" ca="1" si="1860"/>
        <v>334</v>
      </c>
      <c r="F7967">
        <f t="shared" ca="1" si="1865"/>
        <v>494</v>
      </c>
      <c r="G7967">
        <f t="shared" ca="1" si="1866"/>
        <v>0.93</v>
      </c>
      <c r="H7967" t="str">
        <f t="shared" ca="1" si="1867"/>
        <v>Hot</v>
      </c>
      <c r="I7967">
        <f t="shared" ca="1" si="1868"/>
        <v>26.6</v>
      </c>
      <c r="J7967" t="str">
        <f t="shared" ca="1" si="1869"/>
        <v>No</v>
      </c>
      <c r="K7967" t="str">
        <f t="shared" ca="1" si="1870"/>
        <v>No</v>
      </c>
      <c r="L7967">
        <f t="shared" ca="1" si="1871"/>
        <v>11.2</v>
      </c>
      <c r="M7967">
        <f t="shared" ca="1" si="1872"/>
        <v>949</v>
      </c>
      <c r="N7967">
        <f t="shared" ca="1" si="1873"/>
        <v>2.46</v>
      </c>
      <c r="O7967" t="str">
        <f t="shared" ca="1" si="1874"/>
        <v>No</v>
      </c>
    </row>
    <row r="7968" spans="1:15" x14ac:dyDescent="0.3">
      <c r="A7968" s="1">
        <f t="shared" ca="1" si="1861"/>
        <v>46359</v>
      </c>
      <c r="B7968" s="2">
        <f t="shared" ca="1" si="1862"/>
        <v>0.12430555555555556</v>
      </c>
      <c r="C7968" t="str">
        <f t="shared" ca="1" si="1863"/>
        <v>Tirumala Tirupati Temple, Tirupati</v>
      </c>
      <c r="D7968">
        <f t="shared" ca="1" si="1864"/>
        <v>2931</v>
      </c>
      <c r="E7968">
        <f t="shared" ca="1" si="1860"/>
        <v>319</v>
      </c>
      <c r="F7968">
        <f t="shared" ca="1" si="1865"/>
        <v>354</v>
      </c>
      <c r="G7968">
        <f t="shared" ca="1" si="1866"/>
        <v>5.44</v>
      </c>
      <c r="H7968" t="str">
        <f t="shared" ca="1" si="1867"/>
        <v>Rainy</v>
      </c>
      <c r="I7968">
        <f t="shared" ca="1" si="1868"/>
        <v>23.5</v>
      </c>
      <c r="J7968" t="str">
        <f t="shared" ca="1" si="1869"/>
        <v>Yes</v>
      </c>
      <c r="K7968" t="str">
        <f t="shared" ca="1" si="1870"/>
        <v>Yes</v>
      </c>
      <c r="L7968">
        <f t="shared" ca="1" si="1871"/>
        <v>7</v>
      </c>
      <c r="M7968">
        <f t="shared" ca="1" si="1872"/>
        <v>2091</v>
      </c>
      <c r="N7968">
        <f t="shared" ca="1" si="1873"/>
        <v>2.15</v>
      </c>
      <c r="O7968" t="str">
        <f t="shared" ca="1" si="1874"/>
        <v>Yes</v>
      </c>
    </row>
    <row r="7969" spans="1:15" x14ac:dyDescent="0.3">
      <c r="A7969" s="1">
        <f t="shared" ca="1" si="1861"/>
        <v>46256</v>
      </c>
      <c r="B7969" s="2">
        <f t="shared" ca="1" si="1862"/>
        <v>4.3749999999999997E-2</v>
      </c>
      <c r="C7969" t="str">
        <f t="shared" ca="1" si="1863"/>
        <v>Somnath Temple, Gujarat</v>
      </c>
      <c r="D7969">
        <f t="shared" ca="1" si="1864"/>
        <v>1864</v>
      </c>
      <c r="E7969">
        <f t="shared" ca="1" si="1860"/>
        <v>442</v>
      </c>
      <c r="F7969">
        <f t="shared" ca="1" si="1865"/>
        <v>365</v>
      </c>
      <c r="G7969">
        <f t="shared" ca="1" si="1866"/>
        <v>8.9</v>
      </c>
      <c r="H7969" t="str">
        <f t="shared" ca="1" si="1867"/>
        <v>Sunny</v>
      </c>
      <c r="I7969">
        <f t="shared" ca="1" si="1868"/>
        <v>28.4</v>
      </c>
      <c r="J7969" t="str">
        <f t="shared" ca="1" si="1869"/>
        <v>Yes</v>
      </c>
      <c r="K7969" t="str">
        <f t="shared" ca="1" si="1870"/>
        <v>No</v>
      </c>
      <c r="L7969">
        <f t="shared" ca="1" si="1871"/>
        <v>6</v>
      </c>
      <c r="M7969">
        <f t="shared" ca="1" si="1872"/>
        <v>1255</v>
      </c>
      <c r="N7969">
        <f t="shared" ca="1" si="1873"/>
        <v>0.46</v>
      </c>
      <c r="O7969" t="str">
        <f t="shared" ca="1" si="1874"/>
        <v>Yes</v>
      </c>
    </row>
    <row r="7970" spans="1:15" x14ac:dyDescent="0.3">
      <c r="A7970" s="1">
        <f t="shared" ca="1" si="1861"/>
        <v>45708</v>
      </c>
      <c r="B7970" s="2">
        <f t="shared" ca="1" si="1862"/>
        <v>0.30069444444444443</v>
      </c>
      <c r="C7970" t="str">
        <f t="shared" ca="1" si="1863"/>
        <v>Tulja Bhavani Temple, Tuljapur</v>
      </c>
      <c r="D7970">
        <f t="shared" ca="1" si="1864"/>
        <v>7629</v>
      </c>
      <c r="E7970">
        <f t="shared" ca="1" si="1860"/>
        <v>458</v>
      </c>
      <c r="F7970">
        <f t="shared" ca="1" si="1865"/>
        <v>445</v>
      </c>
      <c r="G7970">
        <f t="shared" ca="1" si="1866"/>
        <v>6.89</v>
      </c>
      <c r="H7970" t="str">
        <f t="shared" ca="1" si="1867"/>
        <v>Rainy</v>
      </c>
      <c r="I7970">
        <f t="shared" ca="1" si="1868"/>
        <v>39.700000000000003</v>
      </c>
      <c r="J7970" t="str">
        <f t="shared" ca="1" si="1869"/>
        <v>No</v>
      </c>
      <c r="K7970" t="str">
        <f t="shared" ca="1" si="1870"/>
        <v>No</v>
      </c>
      <c r="L7970">
        <f t="shared" ca="1" si="1871"/>
        <v>8.6999999999999993</v>
      </c>
      <c r="M7970">
        <f t="shared" ca="1" si="1872"/>
        <v>1503</v>
      </c>
      <c r="N7970">
        <f t="shared" ca="1" si="1873"/>
        <v>1.59</v>
      </c>
      <c r="O7970" t="str">
        <f t="shared" ca="1" si="1874"/>
        <v>Yes</v>
      </c>
    </row>
    <row r="7971" spans="1:15" x14ac:dyDescent="0.3">
      <c r="A7971" s="1">
        <f t="shared" ca="1" si="1861"/>
        <v>45722</v>
      </c>
      <c r="B7971" s="2">
        <f t="shared" ca="1" si="1862"/>
        <v>0.85416666666666663</v>
      </c>
      <c r="C7971" t="str">
        <f t="shared" ca="1" si="1863"/>
        <v>Kashi Vishwanath Temple, Varanasi</v>
      </c>
      <c r="D7971">
        <f t="shared" ca="1" si="1864"/>
        <v>6632</v>
      </c>
      <c r="E7971">
        <f t="shared" ca="1" si="1860"/>
        <v>467</v>
      </c>
      <c r="F7971">
        <f t="shared" ca="1" si="1865"/>
        <v>429</v>
      </c>
      <c r="G7971">
        <f t="shared" ca="1" si="1866"/>
        <v>4.9000000000000004</v>
      </c>
      <c r="H7971" t="str">
        <f t="shared" ca="1" si="1867"/>
        <v>Rainy</v>
      </c>
      <c r="I7971">
        <f t="shared" ca="1" si="1868"/>
        <v>19.899999999999999</v>
      </c>
      <c r="J7971" t="str">
        <f t="shared" ca="1" si="1869"/>
        <v>No</v>
      </c>
      <c r="K7971" t="str">
        <f t="shared" ca="1" si="1870"/>
        <v>Yes</v>
      </c>
      <c r="L7971">
        <f t="shared" ca="1" si="1871"/>
        <v>7.1</v>
      </c>
      <c r="M7971">
        <f t="shared" ca="1" si="1872"/>
        <v>1724</v>
      </c>
      <c r="N7971">
        <f t="shared" ca="1" si="1873"/>
        <v>1.27</v>
      </c>
      <c r="O7971" t="str">
        <f t="shared" ca="1" si="1874"/>
        <v>No</v>
      </c>
    </row>
    <row r="7972" spans="1:15" x14ac:dyDescent="0.3">
      <c r="A7972" s="1">
        <f t="shared" ca="1" si="1861"/>
        <v>46187</v>
      </c>
      <c r="B7972" s="2">
        <f t="shared" ca="1" si="1862"/>
        <v>0.85763888888888884</v>
      </c>
      <c r="C7972" t="str">
        <f t="shared" ca="1" si="1863"/>
        <v>Kashi Vishwanath Temple, Varanasi</v>
      </c>
      <c r="D7972">
        <f t="shared" ca="1" si="1864"/>
        <v>11924</v>
      </c>
      <c r="E7972">
        <f t="shared" ca="1" si="1860"/>
        <v>103</v>
      </c>
      <c r="F7972">
        <f t="shared" ca="1" si="1865"/>
        <v>332</v>
      </c>
      <c r="G7972">
        <f t="shared" ca="1" si="1866"/>
        <v>14.44</v>
      </c>
      <c r="H7972" t="str">
        <f t="shared" ca="1" si="1867"/>
        <v>Hot</v>
      </c>
      <c r="I7972">
        <f t="shared" ca="1" si="1868"/>
        <v>31.9</v>
      </c>
      <c r="J7972" t="str">
        <f t="shared" ca="1" si="1869"/>
        <v>No</v>
      </c>
      <c r="K7972" t="str">
        <f t="shared" ca="1" si="1870"/>
        <v>No</v>
      </c>
      <c r="L7972">
        <f t="shared" ca="1" si="1871"/>
        <v>8.9</v>
      </c>
      <c r="M7972">
        <f t="shared" ca="1" si="1872"/>
        <v>2672</v>
      </c>
      <c r="N7972">
        <f t="shared" ca="1" si="1873"/>
        <v>0.39</v>
      </c>
      <c r="O7972" t="str">
        <f t="shared" ca="1" si="1874"/>
        <v>Yes</v>
      </c>
    </row>
    <row r="7973" spans="1:15" x14ac:dyDescent="0.3">
      <c r="A7973" s="1">
        <f t="shared" ca="1" si="1861"/>
        <v>45926</v>
      </c>
      <c r="B7973" s="2">
        <f t="shared" ca="1" si="1862"/>
        <v>0.55694444444444446</v>
      </c>
      <c r="C7973" t="str">
        <f t="shared" ca="1" si="1863"/>
        <v>Trimbakeshwar Temple, Nashik</v>
      </c>
      <c r="D7973">
        <f t="shared" ca="1" si="1864"/>
        <v>14373</v>
      </c>
      <c r="E7973">
        <f t="shared" ca="1" si="1860"/>
        <v>157</v>
      </c>
      <c r="F7973">
        <f t="shared" ca="1" si="1865"/>
        <v>207</v>
      </c>
      <c r="G7973">
        <f t="shared" ca="1" si="1866"/>
        <v>12.86</v>
      </c>
      <c r="H7973" t="str">
        <f t="shared" ca="1" si="1867"/>
        <v>Cloudy</v>
      </c>
      <c r="I7973">
        <f t="shared" ca="1" si="1868"/>
        <v>22.4</v>
      </c>
      <c r="J7973" t="str">
        <f t="shared" ca="1" si="1869"/>
        <v>No</v>
      </c>
      <c r="K7973" t="str">
        <f t="shared" ca="1" si="1870"/>
        <v>Yes</v>
      </c>
      <c r="L7973">
        <f t="shared" ca="1" si="1871"/>
        <v>5.9</v>
      </c>
      <c r="M7973">
        <f t="shared" ca="1" si="1872"/>
        <v>2171</v>
      </c>
      <c r="N7973">
        <f t="shared" ca="1" si="1873"/>
        <v>0.95</v>
      </c>
      <c r="O7973" t="str">
        <f t="shared" ca="1" si="1874"/>
        <v>Yes</v>
      </c>
    </row>
    <row r="7974" spans="1:15" x14ac:dyDescent="0.3">
      <c r="A7974" s="1">
        <f t="shared" ca="1" si="1861"/>
        <v>45520</v>
      </c>
      <c r="B7974" s="2">
        <f t="shared" ca="1" si="1862"/>
        <v>0.6430555555555556</v>
      </c>
      <c r="C7974" t="str">
        <f t="shared" ca="1" si="1863"/>
        <v>Bhimashankar Temple, Maharashtra</v>
      </c>
      <c r="D7974">
        <f t="shared" ca="1" si="1864"/>
        <v>4771</v>
      </c>
      <c r="E7974">
        <f t="shared" ca="1" si="1860"/>
        <v>93</v>
      </c>
      <c r="F7974">
        <f t="shared" ca="1" si="1865"/>
        <v>317</v>
      </c>
      <c r="G7974">
        <f t="shared" ca="1" si="1866"/>
        <v>8.4600000000000009</v>
      </c>
      <c r="H7974" t="str">
        <f t="shared" ca="1" si="1867"/>
        <v>Sunny</v>
      </c>
      <c r="I7974">
        <f t="shared" ca="1" si="1868"/>
        <v>32.700000000000003</v>
      </c>
      <c r="J7974" t="str">
        <f t="shared" ca="1" si="1869"/>
        <v>Yes</v>
      </c>
      <c r="K7974" t="str">
        <f t="shared" ca="1" si="1870"/>
        <v>Yes</v>
      </c>
      <c r="L7974">
        <f t="shared" ca="1" si="1871"/>
        <v>3.9</v>
      </c>
      <c r="M7974">
        <f t="shared" ca="1" si="1872"/>
        <v>617</v>
      </c>
      <c r="N7974">
        <f t="shared" ca="1" si="1873"/>
        <v>0.59</v>
      </c>
      <c r="O7974" t="str">
        <f t="shared" ca="1" si="1874"/>
        <v>No</v>
      </c>
    </row>
    <row r="7975" spans="1:15" x14ac:dyDescent="0.3">
      <c r="A7975" s="1">
        <f t="shared" ca="1" si="1861"/>
        <v>46331</v>
      </c>
      <c r="B7975" s="2">
        <f t="shared" ca="1" si="1862"/>
        <v>0.23333333333333334</v>
      </c>
      <c r="C7975" t="str">
        <f t="shared" ca="1" si="1863"/>
        <v>Dagdusheth Halwai Ganpati Temple, Pune</v>
      </c>
      <c r="D7975">
        <f t="shared" ca="1" si="1864"/>
        <v>1258</v>
      </c>
      <c r="E7975">
        <f t="shared" ca="1" si="1860"/>
        <v>12</v>
      </c>
      <c r="F7975">
        <f t="shared" ca="1" si="1865"/>
        <v>458</v>
      </c>
      <c r="G7975">
        <f t="shared" ca="1" si="1866"/>
        <v>4.68</v>
      </c>
      <c r="H7975" t="str">
        <f t="shared" ca="1" si="1867"/>
        <v>Rainy</v>
      </c>
      <c r="I7975">
        <f t="shared" ca="1" si="1868"/>
        <v>34.9</v>
      </c>
      <c r="J7975" t="str">
        <f t="shared" ca="1" si="1869"/>
        <v>Yes</v>
      </c>
      <c r="K7975" t="str">
        <f t="shared" ca="1" si="1870"/>
        <v>No</v>
      </c>
      <c r="L7975">
        <f t="shared" ca="1" si="1871"/>
        <v>6.1</v>
      </c>
      <c r="M7975">
        <f t="shared" ca="1" si="1872"/>
        <v>2954</v>
      </c>
      <c r="N7975">
        <f t="shared" ca="1" si="1873"/>
        <v>1.17</v>
      </c>
      <c r="O7975" t="str">
        <f t="shared" ca="1" si="1874"/>
        <v>No</v>
      </c>
    </row>
    <row r="7976" spans="1:15" x14ac:dyDescent="0.3">
      <c r="A7976" s="1">
        <f t="shared" ca="1" si="1861"/>
        <v>45527</v>
      </c>
      <c r="B7976" s="2">
        <f t="shared" ca="1" si="1862"/>
        <v>0.11388888888888889</v>
      </c>
      <c r="C7976" t="str">
        <f t="shared" ca="1" si="1863"/>
        <v>Tulja Bhavani Temple, Tuljapur</v>
      </c>
      <c r="D7976">
        <f t="shared" ca="1" si="1864"/>
        <v>11182</v>
      </c>
      <c r="E7976">
        <f t="shared" ca="1" si="1860"/>
        <v>34</v>
      </c>
      <c r="F7976">
        <f t="shared" ca="1" si="1865"/>
        <v>445</v>
      </c>
      <c r="G7976">
        <f t="shared" ca="1" si="1866"/>
        <v>8.6199999999999992</v>
      </c>
      <c r="H7976" t="str">
        <f t="shared" ca="1" si="1867"/>
        <v>Hot</v>
      </c>
      <c r="I7976">
        <f t="shared" ca="1" si="1868"/>
        <v>36.5</v>
      </c>
      <c r="J7976" t="str">
        <f t="shared" ca="1" si="1869"/>
        <v>No</v>
      </c>
      <c r="K7976" t="str">
        <f t="shared" ca="1" si="1870"/>
        <v>No</v>
      </c>
      <c r="L7976">
        <f t="shared" ca="1" si="1871"/>
        <v>10.5</v>
      </c>
      <c r="M7976">
        <f t="shared" ca="1" si="1872"/>
        <v>2418</v>
      </c>
      <c r="N7976">
        <f t="shared" ca="1" si="1873"/>
        <v>0.9</v>
      </c>
      <c r="O7976" t="str">
        <f t="shared" ca="1" si="1874"/>
        <v>No</v>
      </c>
    </row>
    <row r="7977" spans="1:15" x14ac:dyDescent="0.3">
      <c r="A7977" s="1">
        <f t="shared" ca="1" si="1861"/>
        <v>45748</v>
      </c>
      <c r="B7977" s="2">
        <f t="shared" ca="1" si="1862"/>
        <v>0.11805555555555555</v>
      </c>
      <c r="C7977" t="str">
        <f t="shared" ca="1" si="1863"/>
        <v>Shirdi Sai Baba Temple, Shirdi</v>
      </c>
      <c r="D7977">
        <f t="shared" ca="1" si="1864"/>
        <v>13742</v>
      </c>
      <c r="E7977">
        <f t="shared" ca="1" si="1860"/>
        <v>70</v>
      </c>
      <c r="F7977">
        <f t="shared" ca="1" si="1865"/>
        <v>472</v>
      </c>
      <c r="G7977">
        <f t="shared" ca="1" si="1866"/>
        <v>11.61</v>
      </c>
      <c r="H7977" t="str">
        <f t="shared" ca="1" si="1867"/>
        <v>Humid</v>
      </c>
      <c r="I7977">
        <f t="shared" ca="1" si="1868"/>
        <v>19</v>
      </c>
      <c r="J7977" t="str">
        <f t="shared" ca="1" si="1869"/>
        <v>No</v>
      </c>
      <c r="K7977" t="str">
        <f t="shared" ca="1" si="1870"/>
        <v>No</v>
      </c>
      <c r="L7977">
        <f t="shared" ca="1" si="1871"/>
        <v>2.9</v>
      </c>
      <c r="M7977">
        <f t="shared" ca="1" si="1872"/>
        <v>996</v>
      </c>
      <c r="N7977">
        <f t="shared" ca="1" si="1873"/>
        <v>2.2599999999999998</v>
      </c>
      <c r="O7977" t="str">
        <f t="shared" ca="1" si="1874"/>
        <v>No</v>
      </c>
    </row>
    <row r="7978" spans="1:15" x14ac:dyDescent="0.3">
      <c r="A7978" s="1">
        <f t="shared" ca="1" si="1861"/>
        <v>45372</v>
      </c>
      <c r="B7978" s="2">
        <f t="shared" ca="1" si="1862"/>
        <v>0.86111111111111116</v>
      </c>
      <c r="C7978" t="str">
        <f t="shared" ca="1" si="1863"/>
        <v>Somnath Temple, Gujarat</v>
      </c>
      <c r="D7978">
        <f t="shared" ca="1" si="1864"/>
        <v>5532</v>
      </c>
      <c r="E7978">
        <f t="shared" ref="E7978:E8041" ca="1" si="1875">RANDBETWEEN(10,600)</f>
        <v>351</v>
      </c>
      <c r="F7978">
        <f t="shared" ca="1" si="1865"/>
        <v>134</v>
      </c>
      <c r="G7978">
        <f t="shared" ca="1" si="1866"/>
        <v>8.49</v>
      </c>
      <c r="H7978" t="str">
        <f t="shared" ca="1" si="1867"/>
        <v>Rainy</v>
      </c>
      <c r="I7978">
        <f t="shared" ca="1" si="1868"/>
        <v>37</v>
      </c>
      <c r="J7978" t="str">
        <f t="shared" ca="1" si="1869"/>
        <v>No</v>
      </c>
      <c r="K7978" t="str">
        <f t="shared" ca="1" si="1870"/>
        <v>Yes</v>
      </c>
      <c r="L7978">
        <f t="shared" ca="1" si="1871"/>
        <v>10.3</v>
      </c>
      <c r="M7978">
        <f t="shared" ca="1" si="1872"/>
        <v>2333</v>
      </c>
      <c r="N7978">
        <f t="shared" ca="1" si="1873"/>
        <v>0.62</v>
      </c>
      <c r="O7978" t="str">
        <f t="shared" ca="1" si="1874"/>
        <v>No</v>
      </c>
    </row>
    <row r="7979" spans="1:15" x14ac:dyDescent="0.3">
      <c r="A7979" s="1">
        <f t="shared" ca="1" si="1861"/>
        <v>46374</v>
      </c>
      <c r="B7979" s="2">
        <f t="shared" ca="1" si="1862"/>
        <v>0.43541666666666667</v>
      </c>
      <c r="C7979" t="str">
        <f t="shared" ca="1" si="1863"/>
        <v>Somnath Temple, Gujarat</v>
      </c>
      <c r="D7979">
        <f t="shared" ca="1" si="1864"/>
        <v>12186</v>
      </c>
      <c r="E7979">
        <f t="shared" ca="1" si="1875"/>
        <v>331</v>
      </c>
      <c r="F7979">
        <f t="shared" ca="1" si="1865"/>
        <v>276</v>
      </c>
      <c r="G7979">
        <f t="shared" ca="1" si="1866"/>
        <v>11.22</v>
      </c>
      <c r="H7979" t="str">
        <f t="shared" ca="1" si="1867"/>
        <v>Hot</v>
      </c>
      <c r="I7979">
        <f t="shared" ca="1" si="1868"/>
        <v>27.3</v>
      </c>
      <c r="J7979" t="str">
        <f t="shared" ca="1" si="1869"/>
        <v>Yes</v>
      </c>
      <c r="K7979" t="str">
        <f t="shared" ca="1" si="1870"/>
        <v>No</v>
      </c>
      <c r="L7979">
        <f t="shared" ca="1" si="1871"/>
        <v>11.3</v>
      </c>
      <c r="M7979">
        <f t="shared" ca="1" si="1872"/>
        <v>618</v>
      </c>
      <c r="N7979">
        <f t="shared" ca="1" si="1873"/>
        <v>0.78</v>
      </c>
      <c r="O7979" t="str">
        <f t="shared" ca="1" si="1874"/>
        <v>Yes</v>
      </c>
    </row>
    <row r="7980" spans="1:15" x14ac:dyDescent="0.3">
      <c r="A7980" s="1">
        <f t="shared" ca="1" si="1861"/>
        <v>45415</v>
      </c>
      <c r="B7980" s="2">
        <f t="shared" ca="1" si="1862"/>
        <v>0.44027777777777777</v>
      </c>
      <c r="C7980" t="str">
        <f t="shared" ca="1" si="1863"/>
        <v>Golden Temple, Amritsar</v>
      </c>
      <c r="D7980">
        <f t="shared" ca="1" si="1864"/>
        <v>1424</v>
      </c>
      <c r="E7980">
        <f t="shared" ca="1" si="1875"/>
        <v>242</v>
      </c>
      <c r="F7980">
        <f t="shared" ca="1" si="1865"/>
        <v>222</v>
      </c>
      <c r="G7980">
        <f t="shared" ca="1" si="1866"/>
        <v>3.21</v>
      </c>
      <c r="H7980" t="str">
        <f t="shared" ca="1" si="1867"/>
        <v>Cloudy</v>
      </c>
      <c r="I7980">
        <f t="shared" ca="1" si="1868"/>
        <v>37.799999999999997</v>
      </c>
      <c r="J7980" t="str">
        <f t="shared" ca="1" si="1869"/>
        <v>No</v>
      </c>
      <c r="K7980" t="str">
        <f t="shared" ca="1" si="1870"/>
        <v>No</v>
      </c>
      <c r="L7980">
        <f t="shared" ca="1" si="1871"/>
        <v>11</v>
      </c>
      <c r="M7980">
        <f t="shared" ca="1" si="1872"/>
        <v>1207</v>
      </c>
      <c r="N7980">
        <f t="shared" ca="1" si="1873"/>
        <v>1.89</v>
      </c>
      <c r="O7980" t="str">
        <f t="shared" ca="1" si="1874"/>
        <v>No</v>
      </c>
    </row>
    <row r="7981" spans="1:15" x14ac:dyDescent="0.3">
      <c r="A7981" s="1">
        <f t="shared" ca="1" si="1861"/>
        <v>45444</v>
      </c>
      <c r="B7981" s="2">
        <f t="shared" ca="1" si="1862"/>
        <v>0.35972222222222222</v>
      </c>
      <c r="C7981" t="str">
        <f t="shared" ca="1" si="1863"/>
        <v>Shri Siddhivinayak Temple, Mumbai</v>
      </c>
      <c r="D7981">
        <f t="shared" ca="1" si="1864"/>
        <v>2058</v>
      </c>
      <c r="E7981">
        <f t="shared" ca="1" si="1875"/>
        <v>297</v>
      </c>
      <c r="F7981">
        <f t="shared" ca="1" si="1865"/>
        <v>381</v>
      </c>
      <c r="G7981">
        <f t="shared" ca="1" si="1866"/>
        <v>7.84</v>
      </c>
      <c r="H7981" t="str">
        <f t="shared" ca="1" si="1867"/>
        <v>Cloudy</v>
      </c>
      <c r="I7981">
        <f t="shared" ca="1" si="1868"/>
        <v>38.4</v>
      </c>
      <c r="J7981" t="str">
        <f t="shared" ca="1" si="1869"/>
        <v>Yes</v>
      </c>
      <c r="K7981" t="str">
        <f t="shared" ca="1" si="1870"/>
        <v>No</v>
      </c>
      <c r="L7981">
        <f t="shared" ca="1" si="1871"/>
        <v>10.5</v>
      </c>
      <c r="M7981">
        <f t="shared" ca="1" si="1872"/>
        <v>2810</v>
      </c>
      <c r="N7981">
        <f t="shared" ca="1" si="1873"/>
        <v>1.4</v>
      </c>
      <c r="O7981" t="str">
        <f t="shared" ca="1" si="1874"/>
        <v>Yes</v>
      </c>
    </row>
    <row r="7982" spans="1:15" x14ac:dyDescent="0.3">
      <c r="A7982" s="1">
        <f t="shared" ca="1" si="1861"/>
        <v>45976</v>
      </c>
      <c r="B7982" s="2">
        <f t="shared" ca="1" si="1862"/>
        <v>6.7361111111111108E-2</v>
      </c>
      <c r="C7982" t="str">
        <f t="shared" ca="1" si="1863"/>
        <v>Bhimashankar Temple, Maharashtra</v>
      </c>
      <c r="D7982">
        <f t="shared" ca="1" si="1864"/>
        <v>5634</v>
      </c>
      <c r="E7982">
        <f t="shared" ca="1" si="1875"/>
        <v>173</v>
      </c>
      <c r="F7982">
        <f t="shared" ca="1" si="1865"/>
        <v>53</v>
      </c>
      <c r="G7982">
        <f t="shared" ca="1" si="1866"/>
        <v>12.4</v>
      </c>
      <c r="H7982" t="str">
        <f t="shared" ca="1" si="1867"/>
        <v>Hot</v>
      </c>
      <c r="I7982">
        <f t="shared" ca="1" si="1868"/>
        <v>20.100000000000001</v>
      </c>
      <c r="J7982" t="str">
        <f t="shared" ca="1" si="1869"/>
        <v>Yes</v>
      </c>
      <c r="K7982" t="str">
        <f t="shared" ca="1" si="1870"/>
        <v>No</v>
      </c>
      <c r="L7982">
        <f t="shared" ca="1" si="1871"/>
        <v>9.3000000000000007</v>
      </c>
      <c r="M7982">
        <f t="shared" ca="1" si="1872"/>
        <v>2179</v>
      </c>
      <c r="N7982">
        <f t="shared" ca="1" si="1873"/>
        <v>1.18</v>
      </c>
      <c r="O7982" t="str">
        <f t="shared" ca="1" si="1874"/>
        <v>No</v>
      </c>
    </row>
    <row r="7983" spans="1:15" x14ac:dyDescent="0.3">
      <c r="A7983" s="1">
        <f t="shared" ca="1" si="1861"/>
        <v>45524</v>
      </c>
      <c r="B7983" s="2">
        <f t="shared" ca="1" si="1862"/>
        <v>0.13125000000000001</v>
      </c>
      <c r="C7983" t="str">
        <f t="shared" ca="1" si="1863"/>
        <v>Kashi Vishwanath Temple, Varanasi</v>
      </c>
      <c r="D7983">
        <f t="shared" ca="1" si="1864"/>
        <v>8611</v>
      </c>
      <c r="E7983">
        <f t="shared" ca="1" si="1875"/>
        <v>437</v>
      </c>
      <c r="F7983">
        <f t="shared" ca="1" si="1865"/>
        <v>390</v>
      </c>
      <c r="G7983">
        <f t="shared" ca="1" si="1866"/>
        <v>2.67</v>
      </c>
      <c r="H7983" t="str">
        <f t="shared" ca="1" si="1867"/>
        <v>Humid</v>
      </c>
      <c r="I7983">
        <f t="shared" ca="1" si="1868"/>
        <v>28.8</v>
      </c>
      <c r="J7983" t="str">
        <f t="shared" ca="1" si="1869"/>
        <v>No</v>
      </c>
      <c r="K7983" t="str">
        <f t="shared" ca="1" si="1870"/>
        <v>Yes</v>
      </c>
      <c r="L7983">
        <f t="shared" ca="1" si="1871"/>
        <v>3.6</v>
      </c>
      <c r="M7983">
        <f t="shared" ca="1" si="1872"/>
        <v>2297</v>
      </c>
      <c r="N7983">
        <f t="shared" ca="1" si="1873"/>
        <v>0.47</v>
      </c>
      <c r="O7983" t="str">
        <f t="shared" ca="1" si="1874"/>
        <v>No</v>
      </c>
    </row>
    <row r="7984" spans="1:15" x14ac:dyDescent="0.3">
      <c r="A7984" s="1">
        <f t="shared" ca="1" si="1861"/>
        <v>45844</v>
      </c>
      <c r="B7984" s="2">
        <f t="shared" ca="1" si="1862"/>
        <v>0.60833333333333328</v>
      </c>
      <c r="C7984" t="str">
        <f t="shared" ca="1" si="1863"/>
        <v>Grishneshwar Temple, Chhatrapati Sambhajinagar</v>
      </c>
      <c r="D7984">
        <f t="shared" ca="1" si="1864"/>
        <v>5874</v>
      </c>
      <c r="E7984">
        <f t="shared" ca="1" si="1875"/>
        <v>83</v>
      </c>
      <c r="F7984">
        <f t="shared" ca="1" si="1865"/>
        <v>81</v>
      </c>
      <c r="G7984">
        <f t="shared" ca="1" si="1866"/>
        <v>10.42</v>
      </c>
      <c r="H7984" t="str">
        <f t="shared" ca="1" si="1867"/>
        <v>Rainy</v>
      </c>
      <c r="I7984">
        <f t="shared" ca="1" si="1868"/>
        <v>21.3</v>
      </c>
      <c r="J7984" t="str">
        <f t="shared" ca="1" si="1869"/>
        <v>No</v>
      </c>
      <c r="K7984" t="str">
        <f t="shared" ca="1" si="1870"/>
        <v>No</v>
      </c>
      <c r="L7984">
        <f t="shared" ca="1" si="1871"/>
        <v>11.1</v>
      </c>
      <c r="M7984">
        <f t="shared" ca="1" si="1872"/>
        <v>892</v>
      </c>
      <c r="N7984">
        <f t="shared" ca="1" si="1873"/>
        <v>1.1000000000000001</v>
      </c>
      <c r="O7984" t="str">
        <f t="shared" ca="1" si="1874"/>
        <v>No</v>
      </c>
    </row>
    <row r="7985" spans="1:15" x14ac:dyDescent="0.3">
      <c r="A7985" s="1">
        <f t="shared" ca="1" si="1861"/>
        <v>45350</v>
      </c>
      <c r="B7985" s="2">
        <f t="shared" ca="1" si="1862"/>
        <v>0.12361111111111112</v>
      </c>
      <c r="C7985" t="str">
        <f t="shared" ca="1" si="1863"/>
        <v>Meenakshi Amman Temple, Madurai</v>
      </c>
      <c r="D7985">
        <f t="shared" ca="1" si="1864"/>
        <v>7217</v>
      </c>
      <c r="E7985">
        <f t="shared" ca="1" si="1875"/>
        <v>507</v>
      </c>
      <c r="F7985">
        <f t="shared" ca="1" si="1865"/>
        <v>472</v>
      </c>
      <c r="G7985">
        <f t="shared" ca="1" si="1866"/>
        <v>14.32</v>
      </c>
      <c r="H7985" t="str">
        <f t="shared" ca="1" si="1867"/>
        <v>Humid</v>
      </c>
      <c r="I7985">
        <f t="shared" ca="1" si="1868"/>
        <v>21.5</v>
      </c>
      <c r="J7985" t="str">
        <f t="shared" ca="1" si="1869"/>
        <v>No</v>
      </c>
      <c r="K7985" t="str">
        <f t="shared" ca="1" si="1870"/>
        <v>No</v>
      </c>
      <c r="L7985">
        <f t="shared" ca="1" si="1871"/>
        <v>2.2000000000000002</v>
      </c>
      <c r="M7985">
        <f t="shared" ca="1" si="1872"/>
        <v>1925</v>
      </c>
      <c r="N7985">
        <f t="shared" ca="1" si="1873"/>
        <v>0.34</v>
      </c>
      <c r="O7985" t="str">
        <f t="shared" ca="1" si="1874"/>
        <v>No</v>
      </c>
    </row>
    <row r="7986" spans="1:15" x14ac:dyDescent="0.3">
      <c r="A7986" s="1">
        <f t="shared" ca="1" si="1861"/>
        <v>45446</v>
      </c>
      <c r="B7986" s="2">
        <f t="shared" ca="1" si="1862"/>
        <v>0.55625000000000002</v>
      </c>
      <c r="C7986" t="str">
        <f t="shared" ca="1" si="1863"/>
        <v>Dagdusheth Halwai Ganpati Temple, Pune</v>
      </c>
      <c r="D7986">
        <f t="shared" ca="1" si="1864"/>
        <v>8948</v>
      </c>
      <c r="E7986">
        <f t="shared" ca="1" si="1875"/>
        <v>89</v>
      </c>
      <c r="F7986">
        <f t="shared" ca="1" si="1865"/>
        <v>435</v>
      </c>
      <c r="G7986">
        <f t="shared" ca="1" si="1866"/>
        <v>1.67</v>
      </c>
      <c r="H7986" t="str">
        <f t="shared" ca="1" si="1867"/>
        <v>Rainy</v>
      </c>
      <c r="I7986">
        <f t="shared" ca="1" si="1868"/>
        <v>31.3</v>
      </c>
      <c r="J7986" t="str">
        <f t="shared" ca="1" si="1869"/>
        <v>No</v>
      </c>
      <c r="K7986" t="str">
        <f t="shared" ca="1" si="1870"/>
        <v>No</v>
      </c>
      <c r="L7986">
        <f t="shared" ca="1" si="1871"/>
        <v>5.3</v>
      </c>
      <c r="M7986">
        <f t="shared" ca="1" si="1872"/>
        <v>2123</v>
      </c>
      <c r="N7986">
        <f t="shared" ca="1" si="1873"/>
        <v>1.57</v>
      </c>
      <c r="O7986" t="str">
        <f t="shared" ca="1" si="1874"/>
        <v>No</v>
      </c>
    </row>
    <row r="7987" spans="1:15" x14ac:dyDescent="0.3">
      <c r="A7987" s="1">
        <f t="shared" ca="1" si="1861"/>
        <v>45624</v>
      </c>
      <c r="B7987" s="2">
        <f t="shared" ca="1" si="1862"/>
        <v>0.89722222222222225</v>
      </c>
      <c r="C7987" t="str">
        <f t="shared" ca="1" si="1863"/>
        <v>Dagdusheth Halwai Ganpati Temple, Pune</v>
      </c>
      <c r="D7987">
        <f t="shared" ca="1" si="1864"/>
        <v>8245</v>
      </c>
      <c r="E7987">
        <f t="shared" ca="1" si="1875"/>
        <v>326</v>
      </c>
      <c r="F7987">
        <f t="shared" ca="1" si="1865"/>
        <v>353</v>
      </c>
      <c r="G7987">
        <f t="shared" ca="1" si="1866"/>
        <v>11.71</v>
      </c>
      <c r="H7987" t="str">
        <f t="shared" ca="1" si="1867"/>
        <v>Hot</v>
      </c>
      <c r="I7987">
        <f t="shared" ca="1" si="1868"/>
        <v>28.4</v>
      </c>
      <c r="J7987" t="str">
        <f t="shared" ca="1" si="1869"/>
        <v>No</v>
      </c>
      <c r="K7987" t="str">
        <f t="shared" ca="1" si="1870"/>
        <v>No</v>
      </c>
      <c r="L7987">
        <f t="shared" ca="1" si="1871"/>
        <v>3.9</v>
      </c>
      <c r="M7987">
        <f t="shared" ca="1" si="1872"/>
        <v>1025</v>
      </c>
      <c r="N7987">
        <f t="shared" ca="1" si="1873"/>
        <v>1.88</v>
      </c>
      <c r="O7987" t="str">
        <f t="shared" ca="1" si="1874"/>
        <v>No</v>
      </c>
    </row>
    <row r="7988" spans="1:15" x14ac:dyDescent="0.3">
      <c r="A7988" s="1">
        <f t="shared" ca="1" si="1861"/>
        <v>45522</v>
      </c>
      <c r="B7988" s="2">
        <f t="shared" ca="1" si="1862"/>
        <v>0.67152777777777772</v>
      </c>
      <c r="C7988" t="str">
        <f t="shared" ca="1" si="1863"/>
        <v>Tirumala Tirupati Temple, Tirupati</v>
      </c>
      <c r="D7988">
        <f t="shared" ca="1" si="1864"/>
        <v>2977</v>
      </c>
      <c r="E7988">
        <f t="shared" ca="1" si="1875"/>
        <v>304</v>
      </c>
      <c r="F7988">
        <f t="shared" ca="1" si="1865"/>
        <v>97</v>
      </c>
      <c r="G7988">
        <f t="shared" ca="1" si="1866"/>
        <v>5.46</v>
      </c>
      <c r="H7988" t="str">
        <f t="shared" ca="1" si="1867"/>
        <v>Hot</v>
      </c>
      <c r="I7988">
        <f t="shared" ca="1" si="1868"/>
        <v>28.7</v>
      </c>
      <c r="J7988" t="str">
        <f t="shared" ca="1" si="1869"/>
        <v>No</v>
      </c>
      <c r="K7988" t="str">
        <f t="shared" ca="1" si="1870"/>
        <v>Yes</v>
      </c>
      <c r="L7988">
        <f t="shared" ca="1" si="1871"/>
        <v>9.8000000000000007</v>
      </c>
      <c r="M7988">
        <f t="shared" ca="1" si="1872"/>
        <v>414</v>
      </c>
      <c r="N7988">
        <f t="shared" ca="1" si="1873"/>
        <v>1.98</v>
      </c>
      <c r="O7988" t="str">
        <f t="shared" ca="1" si="1874"/>
        <v>No</v>
      </c>
    </row>
    <row r="7989" spans="1:15" x14ac:dyDescent="0.3">
      <c r="A7989" s="1">
        <f t="shared" ca="1" si="1861"/>
        <v>46092</v>
      </c>
      <c r="B7989" s="2">
        <f t="shared" ca="1" si="1862"/>
        <v>0.65347222222222223</v>
      </c>
      <c r="C7989" t="str">
        <f t="shared" ca="1" si="1863"/>
        <v>Bhimashankar Temple, Maharashtra</v>
      </c>
      <c r="D7989">
        <f t="shared" ca="1" si="1864"/>
        <v>3862</v>
      </c>
      <c r="E7989">
        <f t="shared" ca="1" si="1875"/>
        <v>264</v>
      </c>
      <c r="F7989">
        <f t="shared" ca="1" si="1865"/>
        <v>118</v>
      </c>
      <c r="G7989">
        <f t="shared" ca="1" si="1866"/>
        <v>4.45</v>
      </c>
      <c r="H7989" t="str">
        <f t="shared" ca="1" si="1867"/>
        <v>Hot</v>
      </c>
      <c r="I7989">
        <f t="shared" ca="1" si="1868"/>
        <v>19.600000000000001</v>
      </c>
      <c r="J7989" t="str">
        <f t="shared" ca="1" si="1869"/>
        <v>No</v>
      </c>
      <c r="K7989" t="str">
        <f t="shared" ca="1" si="1870"/>
        <v>No</v>
      </c>
      <c r="L7989">
        <f t="shared" ca="1" si="1871"/>
        <v>8.5</v>
      </c>
      <c r="M7989">
        <f t="shared" ca="1" si="1872"/>
        <v>2155</v>
      </c>
      <c r="N7989">
        <f t="shared" ca="1" si="1873"/>
        <v>1.88</v>
      </c>
      <c r="O7989" t="str">
        <f t="shared" ca="1" si="1874"/>
        <v>Yes</v>
      </c>
    </row>
    <row r="7990" spans="1:15" x14ac:dyDescent="0.3">
      <c r="A7990" s="1">
        <f t="shared" ca="1" si="1861"/>
        <v>45497</v>
      </c>
      <c r="B7990" s="2">
        <f t="shared" ca="1" si="1862"/>
        <v>0.69166666666666665</v>
      </c>
      <c r="C7990" t="str">
        <f t="shared" ca="1" si="1863"/>
        <v>Shri Siddhivinayak Temple, Mumbai</v>
      </c>
      <c r="D7990">
        <f t="shared" ca="1" si="1864"/>
        <v>4847</v>
      </c>
      <c r="E7990">
        <f t="shared" ca="1" si="1875"/>
        <v>414</v>
      </c>
      <c r="F7990">
        <f t="shared" ca="1" si="1865"/>
        <v>471</v>
      </c>
      <c r="G7990">
        <f t="shared" ca="1" si="1866"/>
        <v>4.7</v>
      </c>
      <c r="H7990" t="str">
        <f t="shared" ca="1" si="1867"/>
        <v>Rainy</v>
      </c>
      <c r="I7990">
        <f t="shared" ca="1" si="1868"/>
        <v>21.4</v>
      </c>
      <c r="J7990" t="str">
        <f t="shared" ca="1" si="1869"/>
        <v>No</v>
      </c>
      <c r="K7990" t="str">
        <f t="shared" ca="1" si="1870"/>
        <v>No</v>
      </c>
      <c r="L7990">
        <f t="shared" ca="1" si="1871"/>
        <v>4.4000000000000004</v>
      </c>
      <c r="M7990">
        <f t="shared" ca="1" si="1872"/>
        <v>1434</v>
      </c>
      <c r="N7990">
        <f t="shared" ca="1" si="1873"/>
        <v>1.26</v>
      </c>
      <c r="O7990" t="str">
        <f t="shared" ca="1" si="1874"/>
        <v>No</v>
      </c>
    </row>
    <row r="7991" spans="1:15" x14ac:dyDescent="0.3">
      <c r="A7991" s="1">
        <f t="shared" ca="1" si="1861"/>
        <v>46366</v>
      </c>
      <c r="B7991" s="2">
        <f t="shared" ca="1" si="1862"/>
        <v>0.8208333333333333</v>
      </c>
      <c r="C7991" t="str">
        <f t="shared" ca="1" si="1863"/>
        <v>Shirdi Sai Baba Temple, Shirdi</v>
      </c>
      <c r="D7991">
        <f t="shared" ca="1" si="1864"/>
        <v>11993</v>
      </c>
      <c r="E7991">
        <f t="shared" ca="1" si="1875"/>
        <v>434</v>
      </c>
      <c r="F7991">
        <f t="shared" ca="1" si="1865"/>
        <v>191</v>
      </c>
      <c r="G7991">
        <f t="shared" ca="1" si="1866"/>
        <v>12.34</v>
      </c>
      <c r="H7991" t="str">
        <f t="shared" ca="1" si="1867"/>
        <v>Cloudy</v>
      </c>
      <c r="I7991">
        <f t="shared" ca="1" si="1868"/>
        <v>21.8</v>
      </c>
      <c r="J7991" t="str">
        <f t="shared" ca="1" si="1869"/>
        <v>No</v>
      </c>
      <c r="K7991" t="str">
        <f t="shared" ca="1" si="1870"/>
        <v>No</v>
      </c>
      <c r="L7991">
        <f t="shared" ca="1" si="1871"/>
        <v>4.5999999999999996</v>
      </c>
      <c r="M7991">
        <f t="shared" ca="1" si="1872"/>
        <v>1024</v>
      </c>
      <c r="N7991">
        <f t="shared" ca="1" si="1873"/>
        <v>0.82</v>
      </c>
      <c r="O7991" t="str">
        <f t="shared" ca="1" si="1874"/>
        <v>No</v>
      </c>
    </row>
    <row r="7992" spans="1:15" x14ac:dyDescent="0.3">
      <c r="A7992" s="1">
        <f t="shared" ca="1" si="1861"/>
        <v>45887</v>
      </c>
      <c r="B7992" s="2">
        <f t="shared" ca="1" si="1862"/>
        <v>0.30694444444444446</v>
      </c>
      <c r="C7992" t="str">
        <f t="shared" ca="1" si="1863"/>
        <v>Meenakshi Amman Temple, Madurai</v>
      </c>
      <c r="D7992">
        <f t="shared" ca="1" si="1864"/>
        <v>12737</v>
      </c>
      <c r="E7992">
        <f t="shared" ca="1" si="1875"/>
        <v>356</v>
      </c>
      <c r="F7992">
        <f t="shared" ca="1" si="1865"/>
        <v>67</v>
      </c>
      <c r="G7992">
        <f t="shared" ca="1" si="1866"/>
        <v>2.0299999999999998</v>
      </c>
      <c r="H7992" t="str">
        <f t="shared" ca="1" si="1867"/>
        <v>Hot</v>
      </c>
      <c r="I7992">
        <f t="shared" ca="1" si="1868"/>
        <v>34.299999999999997</v>
      </c>
      <c r="J7992" t="str">
        <f t="shared" ca="1" si="1869"/>
        <v>Yes</v>
      </c>
      <c r="K7992" t="str">
        <f t="shared" ca="1" si="1870"/>
        <v>No</v>
      </c>
      <c r="L7992">
        <f t="shared" ca="1" si="1871"/>
        <v>4</v>
      </c>
      <c r="M7992">
        <f t="shared" ca="1" si="1872"/>
        <v>311</v>
      </c>
      <c r="N7992">
        <f t="shared" ca="1" si="1873"/>
        <v>0.84</v>
      </c>
      <c r="O7992" t="str">
        <f t="shared" ca="1" si="1874"/>
        <v>No</v>
      </c>
    </row>
    <row r="7993" spans="1:15" x14ac:dyDescent="0.3">
      <c r="A7993" s="1">
        <f t="shared" ca="1" si="1861"/>
        <v>45447</v>
      </c>
      <c r="B7993" s="2">
        <f t="shared" ca="1" si="1862"/>
        <v>0.11180555555555556</v>
      </c>
      <c r="C7993" t="str">
        <f t="shared" ca="1" si="1863"/>
        <v>Shri Siddhivinayak Temple, Mumbai</v>
      </c>
      <c r="D7993">
        <f t="shared" ca="1" si="1864"/>
        <v>7339</v>
      </c>
      <c r="E7993">
        <f t="shared" ca="1" si="1875"/>
        <v>138</v>
      </c>
      <c r="F7993">
        <f t="shared" ca="1" si="1865"/>
        <v>49</v>
      </c>
      <c r="G7993">
        <f t="shared" ca="1" si="1866"/>
        <v>9.9600000000000009</v>
      </c>
      <c r="H7993" t="str">
        <f t="shared" ca="1" si="1867"/>
        <v>Hot</v>
      </c>
      <c r="I7993">
        <f t="shared" ca="1" si="1868"/>
        <v>24.3</v>
      </c>
      <c r="J7993" t="str">
        <f t="shared" ca="1" si="1869"/>
        <v>Yes</v>
      </c>
      <c r="K7993" t="str">
        <f t="shared" ca="1" si="1870"/>
        <v>No</v>
      </c>
      <c r="L7993">
        <f t="shared" ca="1" si="1871"/>
        <v>2.2000000000000002</v>
      </c>
      <c r="M7993">
        <f t="shared" ca="1" si="1872"/>
        <v>2270</v>
      </c>
      <c r="N7993">
        <f t="shared" ca="1" si="1873"/>
        <v>2.11</v>
      </c>
      <c r="O7993" t="str">
        <f t="shared" ca="1" si="1874"/>
        <v>No</v>
      </c>
    </row>
    <row r="7994" spans="1:15" x14ac:dyDescent="0.3">
      <c r="A7994" s="1">
        <f t="shared" ca="1" si="1861"/>
        <v>45866</v>
      </c>
      <c r="B7994" s="2">
        <f t="shared" ca="1" si="1862"/>
        <v>0.49583333333333335</v>
      </c>
      <c r="C7994" t="str">
        <f t="shared" ca="1" si="1863"/>
        <v>Kashi Vishwanath Temple, Varanasi</v>
      </c>
      <c r="D7994">
        <f t="shared" ca="1" si="1864"/>
        <v>1693</v>
      </c>
      <c r="E7994">
        <f t="shared" ca="1" si="1875"/>
        <v>203</v>
      </c>
      <c r="F7994">
        <f t="shared" ca="1" si="1865"/>
        <v>457</v>
      </c>
      <c r="G7994">
        <f t="shared" ca="1" si="1866"/>
        <v>2.82</v>
      </c>
      <c r="H7994" t="str">
        <f t="shared" ca="1" si="1867"/>
        <v>Cloudy</v>
      </c>
      <c r="I7994">
        <f t="shared" ca="1" si="1868"/>
        <v>37.6</v>
      </c>
      <c r="J7994" t="str">
        <f t="shared" ca="1" si="1869"/>
        <v>Yes</v>
      </c>
      <c r="K7994" t="str">
        <f t="shared" ca="1" si="1870"/>
        <v>No</v>
      </c>
      <c r="L7994">
        <f t="shared" ca="1" si="1871"/>
        <v>10.4</v>
      </c>
      <c r="M7994">
        <f t="shared" ca="1" si="1872"/>
        <v>2830</v>
      </c>
      <c r="N7994">
        <f t="shared" ca="1" si="1873"/>
        <v>0.35</v>
      </c>
      <c r="O7994" t="str">
        <f t="shared" ca="1" si="1874"/>
        <v>No</v>
      </c>
    </row>
    <row r="7995" spans="1:15" x14ac:dyDescent="0.3">
      <c r="A7995" s="1">
        <f t="shared" ca="1" si="1861"/>
        <v>45398</v>
      </c>
      <c r="B7995" s="2">
        <f t="shared" ca="1" si="1862"/>
        <v>0.52152777777777781</v>
      </c>
      <c r="C7995" t="str">
        <f t="shared" ca="1" si="1863"/>
        <v>Golden Temple, Amritsar</v>
      </c>
      <c r="D7995">
        <f t="shared" ca="1" si="1864"/>
        <v>12324</v>
      </c>
      <c r="E7995">
        <f t="shared" ca="1" si="1875"/>
        <v>37</v>
      </c>
      <c r="F7995">
        <f t="shared" ca="1" si="1865"/>
        <v>258</v>
      </c>
      <c r="G7995">
        <f t="shared" ca="1" si="1866"/>
        <v>3.29</v>
      </c>
      <c r="H7995" t="str">
        <f t="shared" ca="1" si="1867"/>
        <v>Hot</v>
      </c>
      <c r="I7995">
        <f t="shared" ca="1" si="1868"/>
        <v>22.3</v>
      </c>
      <c r="J7995" t="str">
        <f t="shared" ca="1" si="1869"/>
        <v>No</v>
      </c>
      <c r="K7995" t="str">
        <f t="shared" ca="1" si="1870"/>
        <v>No</v>
      </c>
      <c r="L7995">
        <f t="shared" ca="1" si="1871"/>
        <v>3.3</v>
      </c>
      <c r="M7995">
        <f t="shared" ca="1" si="1872"/>
        <v>438</v>
      </c>
      <c r="N7995">
        <f t="shared" ca="1" si="1873"/>
        <v>1.84</v>
      </c>
      <c r="O7995" t="str">
        <f t="shared" ca="1" si="1874"/>
        <v>No</v>
      </c>
    </row>
    <row r="7996" spans="1:15" x14ac:dyDescent="0.3">
      <c r="A7996" s="1">
        <f t="shared" ca="1" si="1861"/>
        <v>45828</v>
      </c>
      <c r="B7996" s="2">
        <f t="shared" ca="1" si="1862"/>
        <v>1.7361111111111112E-2</v>
      </c>
      <c r="C7996" t="str">
        <f t="shared" ca="1" si="1863"/>
        <v>Vaishno Devi Temple, Katra</v>
      </c>
      <c r="D7996">
        <f t="shared" ca="1" si="1864"/>
        <v>5795</v>
      </c>
      <c r="E7996">
        <f t="shared" ca="1" si="1875"/>
        <v>375</v>
      </c>
      <c r="F7996">
        <f t="shared" ca="1" si="1865"/>
        <v>163</v>
      </c>
      <c r="G7996">
        <f t="shared" ca="1" si="1866"/>
        <v>3.26</v>
      </c>
      <c r="H7996" t="str">
        <f t="shared" ca="1" si="1867"/>
        <v>Humid</v>
      </c>
      <c r="I7996">
        <f t="shared" ca="1" si="1868"/>
        <v>32.200000000000003</v>
      </c>
      <c r="J7996" t="str">
        <f t="shared" ca="1" si="1869"/>
        <v>Yes</v>
      </c>
      <c r="K7996" t="str">
        <f t="shared" ca="1" si="1870"/>
        <v>No</v>
      </c>
      <c r="L7996">
        <f t="shared" ca="1" si="1871"/>
        <v>8.6999999999999993</v>
      </c>
      <c r="M7996">
        <f t="shared" ca="1" si="1872"/>
        <v>1927</v>
      </c>
      <c r="N7996">
        <f t="shared" ca="1" si="1873"/>
        <v>1.25</v>
      </c>
      <c r="O7996" t="str">
        <f t="shared" ca="1" si="1874"/>
        <v>Yes</v>
      </c>
    </row>
    <row r="7997" spans="1:15" x14ac:dyDescent="0.3">
      <c r="A7997" s="1">
        <f t="shared" ca="1" si="1861"/>
        <v>45888</v>
      </c>
      <c r="B7997" s="2">
        <f t="shared" ca="1" si="1862"/>
        <v>0.14305555555555555</v>
      </c>
      <c r="C7997" t="str">
        <f t="shared" ca="1" si="1863"/>
        <v>Meenakshi Amman Temple, Madurai</v>
      </c>
      <c r="D7997">
        <f t="shared" ca="1" si="1864"/>
        <v>2101</v>
      </c>
      <c r="E7997">
        <f t="shared" ca="1" si="1875"/>
        <v>261</v>
      </c>
      <c r="F7997">
        <f t="shared" ca="1" si="1865"/>
        <v>467</v>
      </c>
      <c r="G7997">
        <f t="shared" ca="1" si="1866"/>
        <v>7.17</v>
      </c>
      <c r="H7997" t="str">
        <f t="shared" ca="1" si="1867"/>
        <v>Rainy</v>
      </c>
      <c r="I7997">
        <f t="shared" ca="1" si="1868"/>
        <v>41</v>
      </c>
      <c r="J7997" t="str">
        <f t="shared" ca="1" si="1869"/>
        <v>Yes</v>
      </c>
      <c r="K7997" t="str">
        <f t="shared" ca="1" si="1870"/>
        <v>No</v>
      </c>
      <c r="L7997">
        <f t="shared" ca="1" si="1871"/>
        <v>8.3000000000000007</v>
      </c>
      <c r="M7997">
        <f t="shared" ca="1" si="1872"/>
        <v>547</v>
      </c>
      <c r="N7997">
        <f t="shared" ca="1" si="1873"/>
        <v>2.2200000000000002</v>
      </c>
      <c r="O7997" t="str">
        <f t="shared" ca="1" si="1874"/>
        <v>No</v>
      </c>
    </row>
    <row r="7998" spans="1:15" x14ac:dyDescent="0.3">
      <c r="A7998" s="1">
        <f t="shared" ca="1" si="1861"/>
        <v>45991</v>
      </c>
      <c r="B7998" s="2">
        <f t="shared" ca="1" si="1862"/>
        <v>2.0833333333333333E-3</v>
      </c>
      <c r="C7998" t="str">
        <f t="shared" ca="1" si="1863"/>
        <v>Grishneshwar Temple, Chhatrapati Sambhajinagar</v>
      </c>
      <c r="D7998">
        <f t="shared" ca="1" si="1864"/>
        <v>1505</v>
      </c>
      <c r="E7998">
        <f t="shared" ca="1" si="1875"/>
        <v>236</v>
      </c>
      <c r="F7998">
        <f t="shared" ca="1" si="1865"/>
        <v>377</v>
      </c>
      <c r="G7998">
        <f t="shared" ca="1" si="1866"/>
        <v>1.25</v>
      </c>
      <c r="H7998" t="str">
        <f t="shared" ca="1" si="1867"/>
        <v>Humid</v>
      </c>
      <c r="I7998">
        <f t="shared" ca="1" si="1868"/>
        <v>20.7</v>
      </c>
      <c r="J7998" t="str">
        <f t="shared" ca="1" si="1869"/>
        <v>Yes</v>
      </c>
      <c r="K7998" t="str">
        <f t="shared" ca="1" si="1870"/>
        <v>No</v>
      </c>
      <c r="L7998">
        <f t="shared" ca="1" si="1871"/>
        <v>3.8</v>
      </c>
      <c r="M7998">
        <f t="shared" ca="1" si="1872"/>
        <v>2100</v>
      </c>
      <c r="N7998">
        <f t="shared" ca="1" si="1873"/>
        <v>0.51</v>
      </c>
      <c r="O7998" t="str">
        <f t="shared" ca="1" si="1874"/>
        <v>Yes</v>
      </c>
    </row>
    <row r="7999" spans="1:15" x14ac:dyDescent="0.3">
      <c r="A7999" s="1">
        <f t="shared" ca="1" si="1861"/>
        <v>45386</v>
      </c>
      <c r="B7999" s="2">
        <f t="shared" ca="1" si="1862"/>
        <v>0.34027777777777779</v>
      </c>
      <c r="C7999" t="str">
        <f t="shared" ca="1" si="1863"/>
        <v>Jagannath Temple, Puri</v>
      </c>
      <c r="D7999">
        <f t="shared" ca="1" si="1864"/>
        <v>5958</v>
      </c>
      <c r="E7999">
        <f t="shared" ca="1" si="1875"/>
        <v>384</v>
      </c>
      <c r="F7999">
        <f t="shared" ca="1" si="1865"/>
        <v>443</v>
      </c>
      <c r="G7999">
        <f t="shared" ca="1" si="1866"/>
        <v>4.46</v>
      </c>
      <c r="H7999" t="str">
        <f t="shared" ca="1" si="1867"/>
        <v>Cloudy</v>
      </c>
      <c r="I7999">
        <f t="shared" ca="1" si="1868"/>
        <v>24.3</v>
      </c>
      <c r="J7999" t="str">
        <f t="shared" ca="1" si="1869"/>
        <v>No</v>
      </c>
      <c r="K7999" t="str">
        <f t="shared" ca="1" si="1870"/>
        <v>Yes</v>
      </c>
      <c r="L7999">
        <f t="shared" ca="1" si="1871"/>
        <v>9</v>
      </c>
      <c r="M7999">
        <f t="shared" ca="1" si="1872"/>
        <v>947</v>
      </c>
      <c r="N7999">
        <f t="shared" ca="1" si="1873"/>
        <v>0.81</v>
      </c>
      <c r="O7999" t="str">
        <f t="shared" ca="1" si="1874"/>
        <v>No</v>
      </c>
    </row>
    <row r="8000" spans="1:15" x14ac:dyDescent="0.3">
      <c r="A8000" s="1">
        <f t="shared" ca="1" si="1861"/>
        <v>45917</v>
      </c>
      <c r="B8000" s="2">
        <f t="shared" ca="1" si="1862"/>
        <v>0.96388888888888891</v>
      </c>
      <c r="C8000" t="str">
        <f t="shared" ca="1" si="1863"/>
        <v>Dagdusheth Halwai Ganpati Temple, Pune</v>
      </c>
      <c r="D8000">
        <f t="shared" ca="1" si="1864"/>
        <v>782</v>
      </c>
      <c r="E8000">
        <f t="shared" ca="1" si="1875"/>
        <v>129</v>
      </c>
      <c r="F8000">
        <f t="shared" ca="1" si="1865"/>
        <v>142</v>
      </c>
      <c r="G8000">
        <f t="shared" ca="1" si="1866"/>
        <v>14.5</v>
      </c>
      <c r="H8000" t="str">
        <f t="shared" ca="1" si="1867"/>
        <v>Hot</v>
      </c>
      <c r="I8000">
        <f t="shared" ca="1" si="1868"/>
        <v>24.1</v>
      </c>
      <c r="J8000" t="str">
        <f t="shared" ca="1" si="1869"/>
        <v>No</v>
      </c>
      <c r="K8000" t="str">
        <f t="shared" ca="1" si="1870"/>
        <v>No</v>
      </c>
      <c r="L8000">
        <f t="shared" ca="1" si="1871"/>
        <v>5.8</v>
      </c>
      <c r="M8000">
        <f t="shared" ca="1" si="1872"/>
        <v>2183</v>
      </c>
      <c r="N8000">
        <f t="shared" ca="1" si="1873"/>
        <v>1.17</v>
      </c>
      <c r="O8000" t="str">
        <f t="shared" ca="1" si="1874"/>
        <v>No</v>
      </c>
    </row>
    <row r="8001" spans="1:15" x14ac:dyDescent="0.3">
      <c r="A8001" s="1">
        <f t="shared" ca="1" si="1861"/>
        <v>45441</v>
      </c>
      <c r="B8001" s="2">
        <f t="shared" ca="1" si="1862"/>
        <v>0.7993055555555556</v>
      </c>
      <c r="C8001" t="str">
        <f t="shared" ca="1" si="1863"/>
        <v>Shri Siddhivinayak Temple, Mumbai</v>
      </c>
      <c r="D8001">
        <f t="shared" ca="1" si="1864"/>
        <v>7633</v>
      </c>
      <c r="E8001">
        <f t="shared" ca="1" si="1875"/>
        <v>318</v>
      </c>
      <c r="F8001">
        <f t="shared" ca="1" si="1865"/>
        <v>219</v>
      </c>
      <c r="G8001">
        <f t="shared" ca="1" si="1866"/>
        <v>3.08</v>
      </c>
      <c r="H8001" t="str">
        <f t="shared" ca="1" si="1867"/>
        <v>Rainy</v>
      </c>
      <c r="I8001">
        <f t="shared" ca="1" si="1868"/>
        <v>23.6</v>
      </c>
      <c r="J8001" t="str">
        <f t="shared" ca="1" si="1869"/>
        <v>Yes</v>
      </c>
      <c r="K8001" t="str">
        <f t="shared" ca="1" si="1870"/>
        <v>No</v>
      </c>
      <c r="L8001">
        <f t="shared" ca="1" si="1871"/>
        <v>5.4</v>
      </c>
      <c r="M8001">
        <f t="shared" ca="1" si="1872"/>
        <v>1971</v>
      </c>
      <c r="N8001">
        <f t="shared" ca="1" si="1873"/>
        <v>2.34</v>
      </c>
      <c r="O8001" t="str">
        <f t="shared" ca="1" si="1874"/>
        <v>No</v>
      </c>
    </row>
    <row r="8002" spans="1:15" x14ac:dyDescent="0.3">
      <c r="A8002" s="1">
        <f t="shared" ca="1" si="1861"/>
        <v>45683</v>
      </c>
      <c r="B8002" s="2">
        <f t="shared" ca="1" si="1862"/>
        <v>1.3888888888888889E-3</v>
      </c>
      <c r="C8002" t="str">
        <f t="shared" ca="1" si="1863"/>
        <v>Trimbakeshwar Temple, Nashik</v>
      </c>
      <c r="D8002">
        <f t="shared" ca="1" si="1864"/>
        <v>13454</v>
      </c>
      <c r="E8002">
        <f t="shared" ca="1" si="1875"/>
        <v>247</v>
      </c>
      <c r="F8002">
        <f t="shared" ca="1" si="1865"/>
        <v>364</v>
      </c>
      <c r="G8002">
        <f t="shared" ca="1" si="1866"/>
        <v>13.87</v>
      </c>
      <c r="H8002" t="str">
        <f t="shared" ca="1" si="1867"/>
        <v>Sunny</v>
      </c>
      <c r="I8002">
        <f t="shared" ca="1" si="1868"/>
        <v>23</v>
      </c>
      <c r="J8002" t="str">
        <f t="shared" ca="1" si="1869"/>
        <v>No</v>
      </c>
      <c r="K8002" t="str">
        <f t="shared" ca="1" si="1870"/>
        <v>No</v>
      </c>
      <c r="L8002">
        <f t="shared" ca="1" si="1871"/>
        <v>8.4</v>
      </c>
      <c r="M8002">
        <f t="shared" ca="1" si="1872"/>
        <v>1071</v>
      </c>
      <c r="N8002">
        <f t="shared" ca="1" si="1873"/>
        <v>1.25</v>
      </c>
      <c r="O8002" t="str">
        <f t="shared" ca="1" si="1874"/>
        <v>Yes</v>
      </c>
    </row>
    <row r="8003" spans="1:15" x14ac:dyDescent="0.3">
      <c r="A8003" s="1">
        <f t="shared" ref="A8003:A8066" ca="1" si="1876">DATE(2024,1,1)+RANDBETWEEN(0,1095)</f>
        <v>45946</v>
      </c>
      <c r="B8003" s="2">
        <f t="shared" ref="B8003:B8066" ca="1" si="1877">TIME(RANDBETWEEN(0,23),RANDBETWEEN(0,59),0)</f>
        <v>8.8888888888888892E-2</v>
      </c>
      <c r="C8003" t="str">
        <f t="shared" ref="C8003:C8066" ca="1" si="18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8003">
        <f t="shared" ref="D8003:D8066" ca="1" si="1879">RANDBETWEEN(100,15000)</f>
        <v>5757</v>
      </c>
      <c r="E8003">
        <f t="shared" ca="1" si="1875"/>
        <v>406</v>
      </c>
      <c r="F8003">
        <f t="shared" ref="F8003:F8066" ca="1" si="1880">RANDBETWEEN(5,500)</f>
        <v>81</v>
      </c>
      <c r="G8003">
        <f t="shared" ref="G8003:G8066" ca="1" si="1881">ROUND(RAND()*14.5+0.5,2)</f>
        <v>9.23</v>
      </c>
      <c r="H8003" t="str">
        <f t="shared" ref="H8003:H8066" ca="1" si="1882">CHOOSE(RANDBETWEEN(1,5),"Sunny","Cloudy","Rainy","Hot","Humid")</f>
        <v>Cloudy</v>
      </c>
      <c r="I8003">
        <f t="shared" ref="I8003:I8066" ca="1" si="1883">ROUND(RAND()*24+18,1)</f>
        <v>32.1</v>
      </c>
      <c r="J8003" t="str">
        <f t="shared" ref="J8003:J8066" ca="1" si="1884">IF(RAND()&lt;0.3,"Yes","No")</f>
        <v>No</v>
      </c>
      <c r="K8003" t="str">
        <f t="shared" ref="K8003:K8066" ca="1" si="1885">IF(RAND()&lt;0.2,"Yes","No")</f>
        <v>No</v>
      </c>
      <c r="L8003">
        <f t="shared" ref="L8003:L8066" ca="1" si="1886">ROUND(RAND()*10+2,1)</f>
        <v>2.4</v>
      </c>
      <c r="M8003">
        <f t="shared" ref="M8003:M8066" ca="1" si="1887">RANDBETWEEN(300,3000)</f>
        <v>2471</v>
      </c>
      <c r="N8003">
        <f t="shared" ref="N8003:N8066" ca="1" si="1888">ROUND(RAND()*2.2+0.3,2)</f>
        <v>1.92</v>
      </c>
      <c r="O8003" t="str">
        <f t="shared" ref="O8003:O8066" ca="1" si="1889">IF(RAND()&lt;0.35,"Yes","No")</f>
        <v>No</v>
      </c>
    </row>
    <row r="8004" spans="1:15" x14ac:dyDescent="0.3">
      <c r="A8004" s="1">
        <f t="shared" ca="1" si="1876"/>
        <v>46092</v>
      </c>
      <c r="B8004" s="2">
        <f t="shared" ca="1" si="1877"/>
        <v>6.0416666666666667E-2</v>
      </c>
      <c r="C8004" t="str">
        <f t="shared" ca="1" si="1878"/>
        <v>Dagdusheth Halwai Ganpati Temple, Pune</v>
      </c>
      <c r="D8004">
        <f t="shared" ca="1" si="1879"/>
        <v>13586</v>
      </c>
      <c r="E8004">
        <f t="shared" ca="1" si="1875"/>
        <v>202</v>
      </c>
      <c r="F8004">
        <f t="shared" ca="1" si="1880"/>
        <v>158</v>
      </c>
      <c r="G8004">
        <f t="shared" ca="1" si="1881"/>
        <v>2.17</v>
      </c>
      <c r="H8004" t="str">
        <f t="shared" ca="1" si="1882"/>
        <v>Rainy</v>
      </c>
      <c r="I8004">
        <f t="shared" ca="1" si="1883"/>
        <v>25.9</v>
      </c>
      <c r="J8004" t="str">
        <f t="shared" ca="1" si="1884"/>
        <v>No</v>
      </c>
      <c r="K8004" t="str">
        <f t="shared" ca="1" si="1885"/>
        <v>No</v>
      </c>
      <c r="L8004">
        <f t="shared" ca="1" si="1886"/>
        <v>10.9</v>
      </c>
      <c r="M8004">
        <f t="shared" ca="1" si="1887"/>
        <v>2728</v>
      </c>
      <c r="N8004">
        <f t="shared" ca="1" si="1888"/>
        <v>2.17</v>
      </c>
      <c r="O8004" t="str">
        <f t="shared" ca="1" si="1889"/>
        <v>Yes</v>
      </c>
    </row>
    <row r="8005" spans="1:15" x14ac:dyDescent="0.3">
      <c r="A8005" s="1">
        <f t="shared" ca="1" si="1876"/>
        <v>45932</v>
      </c>
      <c r="B8005" s="2">
        <f t="shared" ca="1" si="1877"/>
        <v>0.15416666666666667</v>
      </c>
      <c r="C8005" t="str">
        <f t="shared" ca="1" si="1878"/>
        <v>Vaishno Devi Temple, Katra</v>
      </c>
      <c r="D8005">
        <f t="shared" ca="1" si="1879"/>
        <v>3542</v>
      </c>
      <c r="E8005">
        <f t="shared" ca="1" si="1875"/>
        <v>242</v>
      </c>
      <c r="F8005">
        <f t="shared" ca="1" si="1880"/>
        <v>247</v>
      </c>
      <c r="G8005">
        <f t="shared" ca="1" si="1881"/>
        <v>1.7</v>
      </c>
      <c r="H8005" t="str">
        <f t="shared" ca="1" si="1882"/>
        <v>Hot</v>
      </c>
      <c r="I8005">
        <f t="shared" ca="1" si="1883"/>
        <v>35.200000000000003</v>
      </c>
      <c r="J8005" t="str">
        <f t="shared" ca="1" si="1884"/>
        <v>No</v>
      </c>
      <c r="K8005" t="str">
        <f t="shared" ca="1" si="1885"/>
        <v>No</v>
      </c>
      <c r="L8005">
        <f t="shared" ca="1" si="1886"/>
        <v>12</v>
      </c>
      <c r="M8005">
        <f t="shared" ca="1" si="1887"/>
        <v>2221</v>
      </c>
      <c r="N8005">
        <f t="shared" ca="1" si="1888"/>
        <v>1.07</v>
      </c>
      <c r="O8005" t="str">
        <f t="shared" ca="1" si="1889"/>
        <v>No</v>
      </c>
    </row>
    <row r="8006" spans="1:15" x14ac:dyDescent="0.3">
      <c r="A8006" s="1">
        <f t="shared" ca="1" si="1876"/>
        <v>46244</v>
      </c>
      <c r="B8006" s="2">
        <f t="shared" ca="1" si="1877"/>
        <v>0.73819444444444449</v>
      </c>
      <c r="C8006" t="str">
        <f t="shared" ca="1" si="1878"/>
        <v>Shree Mahakaleshwar Temple, Ujjain</v>
      </c>
      <c r="D8006">
        <f t="shared" ca="1" si="1879"/>
        <v>9672</v>
      </c>
      <c r="E8006">
        <f t="shared" ca="1" si="1875"/>
        <v>355</v>
      </c>
      <c r="F8006">
        <f t="shared" ca="1" si="1880"/>
        <v>149</v>
      </c>
      <c r="G8006">
        <f t="shared" ca="1" si="1881"/>
        <v>7.78</v>
      </c>
      <c r="H8006" t="str">
        <f t="shared" ca="1" si="1882"/>
        <v>Humid</v>
      </c>
      <c r="I8006">
        <f t="shared" ca="1" si="1883"/>
        <v>19.600000000000001</v>
      </c>
      <c r="J8006" t="str">
        <f t="shared" ca="1" si="1884"/>
        <v>No</v>
      </c>
      <c r="K8006" t="str">
        <f t="shared" ca="1" si="1885"/>
        <v>No</v>
      </c>
      <c r="L8006">
        <f t="shared" ca="1" si="1886"/>
        <v>5.5</v>
      </c>
      <c r="M8006">
        <f t="shared" ca="1" si="1887"/>
        <v>1640</v>
      </c>
      <c r="N8006">
        <f t="shared" ca="1" si="1888"/>
        <v>1.19</v>
      </c>
      <c r="O8006" t="str">
        <f t="shared" ca="1" si="1889"/>
        <v>Yes</v>
      </c>
    </row>
    <row r="8007" spans="1:15" x14ac:dyDescent="0.3">
      <c r="A8007" s="1">
        <f t="shared" ca="1" si="1876"/>
        <v>46140</v>
      </c>
      <c r="B8007" s="2">
        <f t="shared" ca="1" si="1877"/>
        <v>0.6694444444444444</v>
      </c>
      <c r="C8007" t="str">
        <f t="shared" ca="1" si="1878"/>
        <v>Somnath Temple, Gujarat</v>
      </c>
      <c r="D8007">
        <f t="shared" ca="1" si="1879"/>
        <v>8445</v>
      </c>
      <c r="E8007">
        <f t="shared" ca="1" si="1875"/>
        <v>100</v>
      </c>
      <c r="F8007">
        <f t="shared" ca="1" si="1880"/>
        <v>69</v>
      </c>
      <c r="G8007">
        <f t="shared" ca="1" si="1881"/>
        <v>7.88</v>
      </c>
      <c r="H8007" t="str">
        <f t="shared" ca="1" si="1882"/>
        <v>Humid</v>
      </c>
      <c r="I8007">
        <f t="shared" ca="1" si="1883"/>
        <v>23.2</v>
      </c>
      <c r="J8007" t="str">
        <f t="shared" ca="1" si="1884"/>
        <v>Yes</v>
      </c>
      <c r="K8007" t="str">
        <f t="shared" ca="1" si="1885"/>
        <v>Yes</v>
      </c>
      <c r="L8007">
        <f t="shared" ca="1" si="1886"/>
        <v>11.8</v>
      </c>
      <c r="M8007">
        <f t="shared" ca="1" si="1887"/>
        <v>1988</v>
      </c>
      <c r="N8007">
        <f t="shared" ca="1" si="1888"/>
        <v>0.86</v>
      </c>
      <c r="O8007" t="str">
        <f t="shared" ca="1" si="1889"/>
        <v>No</v>
      </c>
    </row>
    <row r="8008" spans="1:15" x14ac:dyDescent="0.3">
      <c r="A8008" s="1">
        <f t="shared" ca="1" si="1876"/>
        <v>45780</v>
      </c>
      <c r="B8008" s="2">
        <f t="shared" ca="1" si="1877"/>
        <v>0.98055555555555551</v>
      </c>
      <c r="C8008" t="str">
        <f t="shared" ca="1" si="1878"/>
        <v>Bhimashankar Temple, Maharashtra</v>
      </c>
      <c r="D8008">
        <f t="shared" ca="1" si="1879"/>
        <v>6482</v>
      </c>
      <c r="E8008">
        <f t="shared" ca="1" si="1875"/>
        <v>27</v>
      </c>
      <c r="F8008">
        <f t="shared" ca="1" si="1880"/>
        <v>404</v>
      </c>
      <c r="G8008">
        <f t="shared" ca="1" si="1881"/>
        <v>3.53</v>
      </c>
      <c r="H8008" t="str">
        <f t="shared" ca="1" si="1882"/>
        <v>Humid</v>
      </c>
      <c r="I8008">
        <f t="shared" ca="1" si="1883"/>
        <v>40.5</v>
      </c>
      <c r="J8008" t="str">
        <f t="shared" ca="1" si="1884"/>
        <v>No</v>
      </c>
      <c r="K8008" t="str">
        <f t="shared" ca="1" si="1885"/>
        <v>No</v>
      </c>
      <c r="L8008">
        <f t="shared" ca="1" si="1886"/>
        <v>5.9</v>
      </c>
      <c r="M8008">
        <f t="shared" ca="1" si="1887"/>
        <v>1430</v>
      </c>
      <c r="N8008">
        <f t="shared" ca="1" si="1888"/>
        <v>1.96</v>
      </c>
      <c r="O8008" t="str">
        <f t="shared" ca="1" si="1889"/>
        <v>No</v>
      </c>
    </row>
    <row r="8009" spans="1:15" x14ac:dyDescent="0.3">
      <c r="A8009" s="1">
        <f t="shared" ca="1" si="1876"/>
        <v>45375</v>
      </c>
      <c r="B8009" s="2">
        <f t="shared" ca="1" si="1877"/>
        <v>0.3263888888888889</v>
      </c>
      <c r="C8009" t="str">
        <f t="shared" ca="1" si="1878"/>
        <v>Meenakshi Amman Temple, Madurai</v>
      </c>
      <c r="D8009">
        <f t="shared" ca="1" si="1879"/>
        <v>14513</v>
      </c>
      <c r="E8009">
        <f t="shared" ca="1" si="1875"/>
        <v>209</v>
      </c>
      <c r="F8009">
        <f t="shared" ca="1" si="1880"/>
        <v>62</v>
      </c>
      <c r="G8009">
        <f t="shared" ca="1" si="1881"/>
        <v>12.69</v>
      </c>
      <c r="H8009" t="str">
        <f t="shared" ca="1" si="1882"/>
        <v>Cloudy</v>
      </c>
      <c r="I8009">
        <f t="shared" ca="1" si="1883"/>
        <v>23</v>
      </c>
      <c r="J8009" t="str">
        <f t="shared" ca="1" si="1884"/>
        <v>Yes</v>
      </c>
      <c r="K8009" t="str">
        <f t="shared" ca="1" si="1885"/>
        <v>No</v>
      </c>
      <c r="L8009">
        <f t="shared" ca="1" si="1886"/>
        <v>2.1</v>
      </c>
      <c r="M8009">
        <f t="shared" ca="1" si="1887"/>
        <v>946</v>
      </c>
      <c r="N8009">
        <f t="shared" ca="1" si="1888"/>
        <v>0.95</v>
      </c>
      <c r="O8009" t="str">
        <f t="shared" ca="1" si="1889"/>
        <v>No</v>
      </c>
    </row>
    <row r="8010" spans="1:15" x14ac:dyDescent="0.3">
      <c r="A8010" s="1">
        <f t="shared" ca="1" si="1876"/>
        <v>45424</v>
      </c>
      <c r="B8010" s="2">
        <f t="shared" ca="1" si="1877"/>
        <v>0.1763888888888889</v>
      </c>
      <c r="C8010" t="str">
        <f t="shared" ca="1" si="1878"/>
        <v>Tulja Bhavani Temple, Tuljapur</v>
      </c>
      <c r="D8010">
        <f t="shared" ca="1" si="1879"/>
        <v>12530</v>
      </c>
      <c r="E8010">
        <f t="shared" ca="1" si="1875"/>
        <v>252</v>
      </c>
      <c r="F8010">
        <f t="shared" ca="1" si="1880"/>
        <v>359</v>
      </c>
      <c r="G8010">
        <f t="shared" ca="1" si="1881"/>
        <v>13.12</v>
      </c>
      <c r="H8010" t="str">
        <f t="shared" ca="1" si="1882"/>
        <v>Hot</v>
      </c>
      <c r="I8010">
        <f t="shared" ca="1" si="1883"/>
        <v>22.6</v>
      </c>
      <c r="J8010" t="str">
        <f t="shared" ca="1" si="1884"/>
        <v>No</v>
      </c>
      <c r="K8010" t="str">
        <f t="shared" ca="1" si="1885"/>
        <v>No</v>
      </c>
      <c r="L8010">
        <f t="shared" ca="1" si="1886"/>
        <v>11.3</v>
      </c>
      <c r="M8010">
        <f t="shared" ca="1" si="1887"/>
        <v>2396</v>
      </c>
      <c r="N8010">
        <f t="shared" ca="1" si="1888"/>
        <v>1.77</v>
      </c>
      <c r="O8010" t="str">
        <f t="shared" ca="1" si="1889"/>
        <v>Yes</v>
      </c>
    </row>
    <row r="8011" spans="1:15" x14ac:dyDescent="0.3">
      <c r="A8011" s="1">
        <f t="shared" ca="1" si="1876"/>
        <v>46276</v>
      </c>
      <c r="B8011" s="2">
        <f t="shared" ca="1" si="1877"/>
        <v>0.94513888888888886</v>
      </c>
      <c r="C8011" t="str">
        <f t="shared" ca="1" si="1878"/>
        <v>Somnath Temple, Gujarat</v>
      </c>
      <c r="D8011">
        <f t="shared" ca="1" si="1879"/>
        <v>8798</v>
      </c>
      <c r="E8011">
        <f t="shared" ca="1" si="1875"/>
        <v>466</v>
      </c>
      <c r="F8011">
        <f t="shared" ca="1" si="1880"/>
        <v>118</v>
      </c>
      <c r="G8011">
        <f t="shared" ca="1" si="1881"/>
        <v>11.08</v>
      </c>
      <c r="H8011" t="str">
        <f t="shared" ca="1" si="1882"/>
        <v>Cloudy</v>
      </c>
      <c r="I8011">
        <f t="shared" ca="1" si="1883"/>
        <v>31.5</v>
      </c>
      <c r="J8011" t="str">
        <f t="shared" ca="1" si="1884"/>
        <v>Yes</v>
      </c>
      <c r="K8011" t="str">
        <f t="shared" ca="1" si="1885"/>
        <v>No</v>
      </c>
      <c r="L8011">
        <f t="shared" ca="1" si="1886"/>
        <v>10.3</v>
      </c>
      <c r="M8011">
        <f t="shared" ca="1" si="1887"/>
        <v>589</v>
      </c>
      <c r="N8011">
        <f t="shared" ca="1" si="1888"/>
        <v>1.43</v>
      </c>
      <c r="O8011" t="str">
        <f t="shared" ca="1" si="1889"/>
        <v>No</v>
      </c>
    </row>
    <row r="8012" spans="1:15" x14ac:dyDescent="0.3">
      <c r="A8012" s="1">
        <f t="shared" ca="1" si="1876"/>
        <v>45562</v>
      </c>
      <c r="B8012" s="2">
        <f t="shared" ca="1" si="1877"/>
        <v>7.4999999999999997E-2</v>
      </c>
      <c r="C8012" t="str">
        <f t="shared" ca="1" si="1878"/>
        <v>Shri Siddhivinayak Temple, Mumbai</v>
      </c>
      <c r="D8012">
        <f t="shared" ca="1" si="1879"/>
        <v>8887</v>
      </c>
      <c r="E8012">
        <f t="shared" ca="1" si="1875"/>
        <v>594</v>
      </c>
      <c r="F8012">
        <f t="shared" ca="1" si="1880"/>
        <v>143</v>
      </c>
      <c r="G8012">
        <f t="shared" ca="1" si="1881"/>
        <v>13.37</v>
      </c>
      <c r="H8012" t="str">
        <f t="shared" ca="1" si="1882"/>
        <v>Rainy</v>
      </c>
      <c r="I8012">
        <f t="shared" ca="1" si="1883"/>
        <v>29.2</v>
      </c>
      <c r="J8012" t="str">
        <f t="shared" ca="1" si="1884"/>
        <v>No</v>
      </c>
      <c r="K8012" t="str">
        <f t="shared" ca="1" si="1885"/>
        <v>No</v>
      </c>
      <c r="L8012">
        <f t="shared" ca="1" si="1886"/>
        <v>8.6</v>
      </c>
      <c r="M8012">
        <f t="shared" ca="1" si="1887"/>
        <v>616</v>
      </c>
      <c r="N8012">
        <f t="shared" ca="1" si="1888"/>
        <v>1.59</v>
      </c>
      <c r="O8012" t="str">
        <f t="shared" ca="1" si="1889"/>
        <v>No</v>
      </c>
    </row>
    <row r="8013" spans="1:15" x14ac:dyDescent="0.3">
      <c r="A8013" s="1">
        <f t="shared" ca="1" si="1876"/>
        <v>45669</v>
      </c>
      <c r="B8013" s="2">
        <f t="shared" ca="1" si="1877"/>
        <v>0.64652777777777781</v>
      </c>
      <c r="C8013" t="str">
        <f t="shared" ca="1" si="1878"/>
        <v>Shree Mahakaleshwar Temple, Ujjain</v>
      </c>
      <c r="D8013">
        <f t="shared" ca="1" si="1879"/>
        <v>12180</v>
      </c>
      <c r="E8013">
        <f t="shared" ca="1" si="1875"/>
        <v>139</v>
      </c>
      <c r="F8013">
        <f t="shared" ca="1" si="1880"/>
        <v>111</v>
      </c>
      <c r="G8013">
        <f t="shared" ca="1" si="1881"/>
        <v>2.11</v>
      </c>
      <c r="H8013" t="str">
        <f t="shared" ca="1" si="1882"/>
        <v>Cloudy</v>
      </c>
      <c r="I8013">
        <f t="shared" ca="1" si="1883"/>
        <v>32.5</v>
      </c>
      <c r="J8013" t="str">
        <f t="shared" ca="1" si="1884"/>
        <v>No</v>
      </c>
      <c r="K8013" t="str">
        <f t="shared" ca="1" si="1885"/>
        <v>No</v>
      </c>
      <c r="L8013">
        <f t="shared" ca="1" si="1886"/>
        <v>5.5</v>
      </c>
      <c r="M8013">
        <f t="shared" ca="1" si="1887"/>
        <v>1102</v>
      </c>
      <c r="N8013">
        <f t="shared" ca="1" si="1888"/>
        <v>1.45</v>
      </c>
      <c r="O8013" t="str">
        <f t="shared" ca="1" si="1889"/>
        <v>No</v>
      </c>
    </row>
    <row r="8014" spans="1:15" x14ac:dyDescent="0.3">
      <c r="A8014" s="1">
        <f t="shared" ca="1" si="1876"/>
        <v>45831</v>
      </c>
      <c r="B8014" s="2">
        <f t="shared" ca="1" si="1877"/>
        <v>0.11666666666666667</v>
      </c>
      <c r="C8014" t="str">
        <f t="shared" ca="1" si="1878"/>
        <v>Tulja Bhavani Temple, Tuljapur</v>
      </c>
      <c r="D8014">
        <f t="shared" ca="1" si="1879"/>
        <v>7420</v>
      </c>
      <c r="E8014">
        <f t="shared" ca="1" si="1875"/>
        <v>472</v>
      </c>
      <c r="F8014">
        <f t="shared" ca="1" si="1880"/>
        <v>161</v>
      </c>
      <c r="G8014">
        <f t="shared" ca="1" si="1881"/>
        <v>4.91</v>
      </c>
      <c r="H8014" t="str">
        <f t="shared" ca="1" si="1882"/>
        <v>Rainy</v>
      </c>
      <c r="I8014">
        <f t="shared" ca="1" si="1883"/>
        <v>21.4</v>
      </c>
      <c r="J8014" t="str">
        <f t="shared" ca="1" si="1884"/>
        <v>No</v>
      </c>
      <c r="K8014" t="str">
        <f t="shared" ca="1" si="1885"/>
        <v>Yes</v>
      </c>
      <c r="L8014">
        <f t="shared" ca="1" si="1886"/>
        <v>8.6</v>
      </c>
      <c r="M8014">
        <f t="shared" ca="1" si="1887"/>
        <v>2811</v>
      </c>
      <c r="N8014">
        <f t="shared" ca="1" si="1888"/>
        <v>2.48</v>
      </c>
      <c r="O8014" t="str">
        <f t="shared" ca="1" si="1889"/>
        <v>No</v>
      </c>
    </row>
    <row r="8015" spans="1:15" x14ac:dyDescent="0.3">
      <c r="A8015" s="1">
        <f t="shared" ca="1" si="1876"/>
        <v>46262</v>
      </c>
      <c r="B8015" s="2">
        <f t="shared" ca="1" si="1877"/>
        <v>0.3576388888888889</v>
      </c>
      <c r="C8015" t="str">
        <f t="shared" ca="1" si="1878"/>
        <v>Kashi Vishwanath Temple, Varanasi</v>
      </c>
      <c r="D8015">
        <f t="shared" ca="1" si="1879"/>
        <v>4711</v>
      </c>
      <c r="E8015">
        <f t="shared" ca="1" si="1875"/>
        <v>277</v>
      </c>
      <c r="F8015">
        <f t="shared" ca="1" si="1880"/>
        <v>84</v>
      </c>
      <c r="G8015">
        <f t="shared" ca="1" si="1881"/>
        <v>4.28</v>
      </c>
      <c r="H8015" t="str">
        <f t="shared" ca="1" si="1882"/>
        <v>Cloudy</v>
      </c>
      <c r="I8015">
        <f t="shared" ca="1" si="1883"/>
        <v>26.8</v>
      </c>
      <c r="J8015" t="str">
        <f t="shared" ca="1" si="1884"/>
        <v>No</v>
      </c>
      <c r="K8015" t="str">
        <f t="shared" ca="1" si="1885"/>
        <v>No</v>
      </c>
      <c r="L8015">
        <f t="shared" ca="1" si="1886"/>
        <v>6.9</v>
      </c>
      <c r="M8015">
        <f t="shared" ca="1" si="1887"/>
        <v>1811</v>
      </c>
      <c r="N8015">
        <f t="shared" ca="1" si="1888"/>
        <v>1.5</v>
      </c>
      <c r="O8015" t="str">
        <f t="shared" ca="1" si="1889"/>
        <v>No</v>
      </c>
    </row>
    <row r="8016" spans="1:15" x14ac:dyDescent="0.3">
      <c r="A8016" s="1">
        <f t="shared" ca="1" si="1876"/>
        <v>45987</v>
      </c>
      <c r="B8016" s="2">
        <f t="shared" ca="1" si="1877"/>
        <v>0.20277777777777778</v>
      </c>
      <c r="C8016" t="str">
        <f t="shared" ca="1" si="1878"/>
        <v>Jagannath Temple, Puri</v>
      </c>
      <c r="D8016">
        <f t="shared" ca="1" si="1879"/>
        <v>135</v>
      </c>
      <c r="E8016">
        <f t="shared" ca="1" si="1875"/>
        <v>45</v>
      </c>
      <c r="F8016">
        <f t="shared" ca="1" si="1880"/>
        <v>63</v>
      </c>
      <c r="G8016">
        <f t="shared" ca="1" si="1881"/>
        <v>3.32</v>
      </c>
      <c r="H8016" t="str">
        <f t="shared" ca="1" si="1882"/>
        <v>Rainy</v>
      </c>
      <c r="I8016">
        <f t="shared" ca="1" si="1883"/>
        <v>21.2</v>
      </c>
      <c r="J8016" t="str">
        <f t="shared" ca="1" si="1884"/>
        <v>Yes</v>
      </c>
      <c r="K8016" t="str">
        <f t="shared" ca="1" si="1885"/>
        <v>No</v>
      </c>
      <c r="L8016">
        <f t="shared" ca="1" si="1886"/>
        <v>6.6</v>
      </c>
      <c r="M8016">
        <f t="shared" ca="1" si="1887"/>
        <v>2895</v>
      </c>
      <c r="N8016">
        <f t="shared" ca="1" si="1888"/>
        <v>0.31</v>
      </c>
      <c r="O8016" t="str">
        <f t="shared" ca="1" si="1889"/>
        <v>Yes</v>
      </c>
    </row>
    <row r="8017" spans="1:15" x14ac:dyDescent="0.3">
      <c r="A8017" s="1">
        <f t="shared" ca="1" si="1876"/>
        <v>46145</v>
      </c>
      <c r="B8017" s="2">
        <f t="shared" ca="1" si="1877"/>
        <v>0.1673611111111111</v>
      </c>
      <c r="C8017" t="str">
        <f t="shared" ca="1" si="1878"/>
        <v>Vaishno Devi Temple, Katra</v>
      </c>
      <c r="D8017">
        <f t="shared" ca="1" si="1879"/>
        <v>13483</v>
      </c>
      <c r="E8017">
        <f t="shared" ca="1" si="1875"/>
        <v>33</v>
      </c>
      <c r="F8017">
        <f t="shared" ca="1" si="1880"/>
        <v>500</v>
      </c>
      <c r="G8017">
        <f t="shared" ca="1" si="1881"/>
        <v>8.9700000000000006</v>
      </c>
      <c r="H8017" t="str">
        <f t="shared" ca="1" si="1882"/>
        <v>Humid</v>
      </c>
      <c r="I8017">
        <f t="shared" ca="1" si="1883"/>
        <v>36.1</v>
      </c>
      <c r="J8017" t="str">
        <f t="shared" ca="1" si="1884"/>
        <v>No</v>
      </c>
      <c r="K8017" t="str">
        <f t="shared" ca="1" si="1885"/>
        <v>No</v>
      </c>
      <c r="L8017">
        <f t="shared" ca="1" si="1886"/>
        <v>7.2</v>
      </c>
      <c r="M8017">
        <f t="shared" ca="1" si="1887"/>
        <v>302</v>
      </c>
      <c r="N8017">
        <f t="shared" ca="1" si="1888"/>
        <v>0.74</v>
      </c>
      <c r="O8017" t="str">
        <f t="shared" ca="1" si="1889"/>
        <v>Yes</v>
      </c>
    </row>
    <row r="8018" spans="1:15" x14ac:dyDescent="0.3">
      <c r="A8018" s="1">
        <f t="shared" ca="1" si="1876"/>
        <v>45354</v>
      </c>
      <c r="B8018" s="2">
        <f t="shared" ca="1" si="1877"/>
        <v>0.7270833333333333</v>
      </c>
      <c r="C8018" t="str">
        <f t="shared" ca="1" si="1878"/>
        <v>Trimbakeshwar Temple, Nashik</v>
      </c>
      <c r="D8018">
        <f t="shared" ca="1" si="1879"/>
        <v>6543</v>
      </c>
      <c r="E8018">
        <f t="shared" ca="1" si="1875"/>
        <v>467</v>
      </c>
      <c r="F8018">
        <f t="shared" ca="1" si="1880"/>
        <v>60</v>
      </c>
      <c r="G8018">
        <f t="shared" ca="1" si="1881"/>
        <v>12.63</v>
      </c>
      <c r="H8018" t="str">
        <f t="shared" ca="1" si="1882"/>
        <v>Rainy</v>
      </c>
      <c r="I8018">
        <f t="shared" ca="1" si="1883"/>
        <v>21.6</v>
      </c>
      <c r="J8018" t="str">
        <f t="shared" ca="1" si="1884"/>
        <v>No</v>
      </c>
      <c r="K8018" t="str">
        <f t="shared" ca="1" si="1885"/>
        <v>No</v>
      </c>
      <c r="L8018">
        <f t="shared" ca="1" si="1886"/>
        <v>4.5</v>
      </c>
      <c r="M8018">
        <f t="shared" ca="1" si="1887"/>
        <v>1169</v>
      </c>
      <c r="N8018">
        <f t="shared" ca="1" si="1888"/>
        <v>0.56000000000000005</v>
      </c>
      <c r="O8018" t="str">
        <f t="shared" ca="1" si="1889"/>
        <v>No</v>
      </c>
    </row>
    <row r="8019" spans="1:15" x14ac:dyDescent="0.3">
      <c r="A8019" s="1">
        <f t="shared" ca="1" si="1876"/>
        <v>45399</v>
      </c>
      <c r="B8019" s="2">
        <f t="shared" ca="1" si="1877"/>
        <v>6.9444444444444441E-3</v>
      </c>
      <c r="C8019" t="str">
        <f t="shared" ca="1" si="1878"/>
        <v>Dagdusheth Halwai Ganpati Temple, Pune</v>
      </c>
      <c r="D8019">
        <f t="shared" ca="1" si="1879"/>
        <v>12851</v>
      </c>
      <c r="E8019">
        <f t="shared" ca="1" si="1875"/>
        <v>479</v>
      </c>
      <c r="F8019">
        <f t="shared" ca="1" si="1880"/>
        <v>220</v>
      </c>
      <c r="G8019">
        <f t="shared" ca="1" si="1881"/>
        <v>1.33</v>
      </c>
      <c r="H8019" t="str">
        <f t="shared" ca="1" si="1882"/>
        <v>Humid</v>
      </c>
      <c r="I8019">
        <f t="shared" ca="1" si="1883"/>
        <v>27.1</v>
      </c>
      <c r="J8019" t="str">
        <f t="shared" ca="1" si="1884"/>
        <v>No</v>
      </c>
      <c r="K8019" t="str">
        <f t="shared" ca="1" si="1885"/>
        <v>No</v>
      </c>
      <c r="L8019">
        <f t="shared" ca="1" si="1886"/>
        <v>6.5</v>
      </c>
      <c r="M8019">
        <f t="shared" ca="1" si="1887"/>
        <v>1262</v>
      </c>
      <c r="N8019">
        <f t="shared" ca="1" si="1888"/>
        <v>0.92</v>
      </c>
      <c r="O8019" t="str">
        <f t="shared" ca="1" si="1889"/>
        <v>No</v>
      </c>
    </row>
    <row r="8020" spans="1:15" x14ac:dyDescent="0.3">
      <c r="A8020" s="1">
        <f t="shared" ca="1" si="1876"/>
        <v>46233</v>
      </c>
      <c r="B8020" s="2">
        <f t="shared" ca="1" si="1877"/>
        <v>0.82013888888888886</v>
      </c>
      <c r="C8020" t="str">
        <f t="shared" ca="1" si="1878"/>
        <v>Meenakshi Amman Temple, Madurai</v>
      </c>
      <c r="D8020">
        <f t="shared" ca="1" si="1879"/>
        <v>14622</v>
      </c>
      <c r="E8020">
        <f t="shared" ca="1" si="1875"/>
        <v>89</v>
      </c>
      <c r="F8020">
        <f t="shared" ca="1" si="1880"/>
        <v>492</v>
      </c>
      <c r="G8020">
        <f t="shared" ca="1" si="1881"/>
        <v>14.22</v>
      </c>
      <c r="H8020" t="str">
        <f t="shared" ca="1" si="1882"/>
        <v>Sunny</v>
      </c>
      <c r="I8020">
        <f t="shared" ca="1" si="1883"/>
        <v>32.1</v>
      </c>
      <c r="J8020" t="str">
        <f t="shared" ca="1" si="1884"/>
        <v>No</v>
      </c>
      <c r="K8020" t="str">
        <f t="shared" ca="1" si="1885"/>
        <v>No</v>
      </c>
      <c r="L8020">
        <f t="shared" ca="1" si="1886"/>
        <v>4.9000000000000004</v>
      </c>
      <c r="M8020">
        <f t="shared" ca="1" si="1887"/>
        <v>1893</v>
      </c>
      <c r="N8020">
        <f t="shared" ca="1" si="1888"/>
        <v>1.03</v>
      </c>
      <c r="O8020" t="str">
        <f t="shared" ca="1" si="1889"/>
        <v>Yes</v>
      </c>
    </row>
    <row r="8021" spans="1:15" x14ac:dyDescent="0.3">
      <c r="A8021" s="1">
        <f t="shared" ca="1" si="1876"/>
        <v>45606</v>
      </c>
      <c r="B8021" s="2">
        <f t="shared" ca="1" si="1877"/>
        <v>0.74097222222222225</v>
      </c>
      <c r="C8021" t="str">
        <f t="shared" ca="1" si="1878"/>
        <v>Shri Siddhivinayak Temple, Mumbai</v>
      </c>
      <c r="D8021">
        <f t="shared" ca="1" si="1879"/>
        <v>11918</v>
      </c>
      <c r="E8021">
        <f t="shared" ca="1" si="1875"/>
        <v>222</v>
      </c>
      <c r="F8021">
        <f t="shared" ca="1" si="1880"/>
        <v>153</v>
      </c>
      <c r="G8021">
        <f t="shared" ca="1" si="1881"/>
        <v>3.04</v>
      </c>
      <c r="H8021" t="str">
        <f t="shared" ca="1" si="1882"/>
        <v>Hot</v>
      </c>
      <c r="I8021">
        <f t="shared" ca="1" si="1883"/>
        <v>18.100000000000001</v>
      </c>
      <c r="J8021" t="str">
        <f t="shared" ca="1" si="1884"/>
        <v>No</v>
      </c>
      <c r="K8021" t="str">
        <f t="shared" ca="1" si="1885"/>
        <v>Yes</v>
      </c>
      <c r="L8021">
        <f t="shared" ca="1" si="1886"/>
        <v>4.5</v>
      </c>
      <c r="M8021">
        <f t="shared" ca="1" si="1887"/>
        <v>2373</v>
      </c>
      <c r="N8021">
        <f t="shared" ca="1" si="1888"/>
        <v>1.69</v>
      </c>
      <c r="O8021" t="str">
        <f t="shared" ca="1" si="1889"/>
        <v>No</v>
      </c>
    </row>
    <row r="8022" spans="1:15" x14ac:dyDescent="0.3">
      <c r="A8022" s="1">
        <f t="shared" ca="1" si="1876"/>
        <v>45480</v>
      </c>
      <c r="B8022" s="2">
        <f t="shared" ca="1" si="1877"/>
        <v>0.43194444444444446</v>
      </c>
      <c r="C8022" t="str">
        <f t="shared" ca="1" si="1878"/>
        <v>Shree Mahakaleshwar Temple, Ujjain</v>
      </c>
      <c r="D8022">
        <f t="shared" ca="1" si="1879"/>
        <v>1590</v>
      </c>
      <c r="E8022">
        <f t="shared" ca="1" si="1875"/>
        <v>598</v>
      </c>
      <c r="F8022">
        <f t="shared" ca="1" si="1880"/>
        <v>317</v>
      </c>
      <c r="G8022">
        <f t="shared" ca="1" si="1881"/>
        <v>7.82</v>
      </c>
      <c r="H8022" t="str">
        <f t="shared" ca="1" si="1882"/>
        <v>Rainy</v>
      </c>
      <c r="I8022">
        <f t="shared" ca="1" si="1883"/>
        <v>37.799999999999997</v>
      </c>
      <c r="J8022" t="str">
        <f t="shared" ca="1" si="1884"/>
        <v>No</v>
      </c>
      <c r="K8022" t="str">
        <f t="shared" ca="1" si="1885"/>
        <v>No</v>
      </c>
      <c r="L8022">
        <f t="shared" ca="1" si="1886"/>
        <v>5.8</v>
      </c>
      <c r="M8022">
        <f t="shared" ca="1" si="1887"/>
        <v>1640</v>
      </c>
      <c r="N8022">
        <f t="shared" ca="1" si="1888"/>
        <v>1.78</v>
      </c>
      <c r="O8022" t="str">
        <f t="shared" ca="1" si="1889"/>
        <v>No</v>
      </c>
    </row>
    <row r="8023" spans="1:15" x14ac:dyDescent="0.3">
      <c r="A8023" s="1">
        <f t="shared" ca="1" si="1876"/>
        <v>45757</v>
      </c>
      <c r="B8023" s="2">
        <f t="shared" ca="1" si="1877"/>
        <v>0.91527777777777775</v>
      </c>
      <c r="C8023" t="str">
        <f t="shared" ca="1" si="1878"/>
        <v>Trimbakeshwar Temple, Nashik</v>
      </c>
      <c r="D8023">
        <f t="shared" ca="1" si="1879"/>
        <v>11507</v>
      </c>
      <c r="E8023">
        <f t="shared" ca="1" si="1875"/>
        <v>257</v>
      </c>
      <c r="F8023">
        <f t="shared" ca="1" si="1880"/>
        <v>73</v>
      </c>
      <c r="G8023">
        <f t="shared" ca="1" si="1881"/>
        <v>11.69</v>
      </c>
      <c r="H8023" t="str">
        <f t="shared" ca="1" si="1882"/>
        <v>Rainy</v>
      </c>
      <c r="I8023">
        <f t="shared" ca="1" si="1883"/>
        <v>31.5</v>
      </c>
      <c r="J8023" t="str">
        <f t="shared" ca="1" si="1884"/>
        <v>Yes</v>
      </c>
      <c r="K8023" t="str">
        <f t="shared" ca="1" si="1885"/>
        <v>No</v>
      </c>
      <c r="L8023">
        <f t="shared" ca="1" si="1886"/>
        <v>8.9</v>
      </c>
      <c r="M8023">
        <f t="shared" ca="1" si="1887"/>
        <v>1180</v>
      </c>
      <c r="N8023">
        <f t="shared" ca="1" si="1888"/>
        <v>2.2599999999999998</v>
      </c>
      <c r="O8023" t="str">
        <f t="shared" ca="1" si="1889"/>
        <v>No</v>
      </c>
    </row>
    <row r="8024" spans="1:15" x14ac:dyDescent="0.3">
      <c r="A8024" s="1">
        <f t="shared" ca="1" si="1876"/>
        <v>46341</v>
      </c>
      <c r="B8024" s="2">
        <f t="shared" ca="1" si="1877"/>
        <v>0.69305555555555554</v>
      </c>
      <c r="C8024" t="str">
        <f t="shared" ca="1" si="1878"/>
        <v>Shri Siddhivinayak Temple, Mumbai</v>
      </c>
      <c r="D8024">
        <f t="shared" ca="1" si="1879"/>
        <v>12359</v>
      </c>
      <c r="E8024">
        <f t="shared" ca="1" si="1875"/>
        <v>26</v>
      </c>
      <c r="F8024">
        <f t="shared" ca="1" si="1880"/>
        <v>252</v>
      </c>
      <c r="G8024">
        <f t="shared" ca="1" si="1881"/>
        <v>11.28</v>
      </c>
      <c r="H8024" t="str">
        <f t="shared" ca="1" si="1882"/>
        <v>Rainy</v>
      </c>
      <c r="I8024">
        <f t="shared" ca="1" si="1883"/>
        <v>38.200000000000003</v>
      </c>
      <c r="J8024" t="str">
        <f t="shared" ca="1" si="1884"/>
        <v>No</v>
      </c>
      <c r="K8024" t="str">
        <f t="shared" ca="1" si="1885"/>
        <v>No</v>
      </c>
      <c r="L8024">
        <f t="shared" ca="1" si="1886"/>
        <v>7.6</v>
      </c>
      <c r="M8024">
        <f t="shared" ca="1" si="1887"/>
        <v>1038</v>
      </c>
      <c r="N8024">
        <f t="shared" ca="1" si="1888"/>
        <v>0.37</v>
      </c>
      <c r="O8024" t="str">
        <f t="shared" ca="1" si="1889"/>
        <v>Yes</v>
      </c>
    </row>
    <row r="8025" spans="1:15" x14ac:dyDescent="0.3">
      <c r="A8025" s="1">
        <f t="shared" ca="1" si="1876"/>
        <v>46198</v>
      </c>
      <c r="B8025" s="2">
        <f t="shared" ca="1" si="1877"/>
        <v>0.16041666666666668</v>
      </c>
      <c r="C8025" t="str">
        <f t="shared" ca="1" si="1878"/>
        <v>Shirdi Sai Baba Temple, Shirdi</v>
      </c>
      <c r="D8025">
        <f t="shared" ca="1" si="1879"/>
        <v>4316</v>
      </c>
      <c r="E8025">
        <f t="shared" ca="1" si="1875"/>
        <v>294</v>
      </c>
      <c r="F8025">
        <f t="shared" ca="1" si="1880"/>
        <v>240</v>
      </c>
      <c r="G8025">
        <f t="shared" ca="1" si="1881"/>
        <v>4.7</v>
      </c>
      <c r="H8025" t="str">
        <f t="shared" ca="1" si="1882"/>
        <v>Cloudy</v>
      </c>
      <c r="I8025">
        <f t="shared" ca="1" si="1883"/>
        <v>18.2</v>
      </c>
      <c r="J8025" t="str">
        <f t="shared" ca="1" si="1884"/>
        <v>Yes</v>
      </c>
      <c r="K8025" t="str">
        <f t="shared" ca="1" si="1885"/>
        <v>No</v>
      </c>
      <c r="L8025">
        <f t="shared" ca="1" si="1886"/>
        <v>2.1</v>
      </c>
      <c r="M8025">
        <f t="shared" ca="1" si="1887"/>
        <v>2691</v>
      </c>
      <c r="N8025">
        <f t="shared" ca="1" si="1888"/>
        <v>0.71</v>
      </c>
      <c r="O8025" t="str">
        <f t="shared" ca="1" si="1889"/>
        <v>No</v>
      </c>
    </row>
    <row r="8026" spans="1:15" x14ac:dyDescent="0.3">
      <c r="A8026" s="1">
        <f t="shared" ca="1" si="1876"/>
        <v>45628</v>
      </c>
      <c r="B8026" s="2">
        <f t="shared" ca="1" si="1877"/>
        <v>0.3972222222222222</v>
      </c>
      <c r="C8026" t="str">
        <f t="shared" ca="1" si="1878"/>
        <v>Shree Mahakaleshwar Temple, Ujjain</v>
      </c>
      <c r="D8026">
        <f t="shared" ca="1" si="1879"/>
        <v>5390</v>
      </c>
      <c r="E8026">
        <f t="shared" ca="1" si="1875"/>
        <v>198</v>
      </c>
      <c r="F8026">
        <f t="shared" ca="1" si="1880"/>
        <v>430</v>
      </c>
      <c r="G8026">
        <f t="shared" ca="1" si="1881"/>
        <v>4.79</v>
      </c>
      <c r="H8026" t="str">
        <f t="shared" ca="1" si="1882"/>
        <v>Rainy</v>
      </c>
      <c r="I8026">
        <f t="shared" ca="1" si="1883"/>
        <v>20.7</v>
      </c>
      <c r="J8026" t="str">
        <f t="shared" ca="1" si="1884"/>
        <v>No</v>
      </c>
      <c r="K8026" t="str">
        <f t="shared" ca="1" si="1885"/>
        <v>No</v>
      </c>
      <c r="L8026">
        <f t="shared" ca="1" si="1886"/>
        <v>7</v>
      </c>
      <c r="M8026">
        <f t="shared" ca="1" si="1887"/>
        <v>2813</v>
      </c>
      <c r="N8026">
        <f t="shared" ca="1" si="1888"/>
        <v>2.2799999999999998</v>
      </c>
      <c r="O8026" t="str">
        <f t="shared" ca="1" si="1889"/>
        <v>Yes</v>
      </c>
    </row>
    <row r="8027" spans="1:15" x14ac:dyDescent="0.3">
      <c r="A8027" s="1">
        <f t="shared" ca="1" si="1876"/>
        <v>45421</v>
      </c>
      <c r="B8027" s="2">
        <f t="shared" ca="1" si="1877"/>
        <v>0.89375000000000004</v>
      </c>
      <c r="C8027" t="str">
        <f t="shared" ca="1" si="1878"/>
        <v>Tulja Bhavani Temple, Tuljapur</v>
      </c>
      <c r="D8027">
        <f t="shared" ca="1" si="1879"/>
        <v>14172</v>
      </c>
      <c r="E8027">
        <f t="shared" ca="1" si="1875"/>
        <v>588</v>
      </c>
      <c r="F8027">
        <f t="shared" ca="1" si="1880"/>
        <v>419</v>
      </c>
      <c r="G8027">
        <f t="shared" ca="1" si="1881"/>
        <v>12.41</v>
      </c>
      <c r="H8027" t="str">
        <f t="shared" ca="1" si="1882"/>
        <v>Sunny</v>
      </c>
      <c r="I8027">
        <f t="shared" ca="1" si="1883"/>
        <v>35.6</v>
      </c>
      <c r="J8027" t="str">
        <f t="shared" ca="1" si="1884"/>
        <v>No</v>
      </c>
      <c r="K8027" t="str">
        <f t="shared" ca="1" si="1885"/>
        <v>No</v>
      </c>
      <c r="L8027">
        <f t="shared" ca="1" si="1886"/>
        <v>9.1</v>
      </c>
      <c r="M8027">
        <f t="shared" ca="1" si="1887"/>
        <v>2866</v>
      </c>
      <c r="N8027">
        <f t="shared" ca="1" si="1888"/>
        <v>0.35</v>
      </c>
      <c r="O8027" t="str">
        <f t="shared" ca="1" si="1889"/>
        <v>No</v>
      </c>
    </row>
    <row r="8028" spans="1:15" x14ac:dyDescent="0.3">
      <c r="A8028" s="1">
        <f t="shared" ca="1" si="1876"/>
        <v>45737</v>
      </c>
      <c r="B8028" s="2">
        <f t="shared" ca="1" si="1877"/>
        <v>7.2916666666666671E-2</v>
      </c>
      <c r="C8028" t="str">
        <f t="shared" ca="1" si="1878"/>
        <v>Golden Temple, Amritsar</v>
      </c>
      <c r="D8028">
        <f t="shared" ca="1" si="1879"/>
        <v>9570</v>
      </c>
      <c r="E8028">
        <f t="shared" ca="1" si="1875"/>
        <v>64</v>
      </c>
      <c r="F8028">
        <f t="shared" ca="1" si="1880"/>
        <v>195</v>
      </c>
      <c r="G8028">
        <f t="shared" ca="1" si="1881"/>
        <v>14.13</v>
      </c>
      <c r="H8028" t="str">
        <f t="shared" ca="1" si="1882"/>
        <v>Cloudy</v>
      </c>
      <c r="I8028">
        <f t="shared" ca="1" si="1883"/>
        <v>35.9</v>
      </c>
      <c r="J8028" t="str">
        <f t="shared" ca="1" si="1884"/>
        <v>Yes</v>
      </c>
      <c r="K8028" t="str">
        <f t="shared" ca="1" si="1885"/>
        <v>No</v>
      </c>
      <c r="L8028">
        <f t="shared" ca="1" si="1886"/>
        <v>11.4</v>
      </c>
      <c r="M8028">
        <f t="shared" ca="1" si="1887"/>
        <v>2880</v>
      </c>
      <c r="N8028">
        <f t="shared" ca="1" si="1888"/>
        <v>0.6</v>
      </c>
      <c r="O8028" t="str">
        <f t="shared" ca="1" si="1889"/>
        <v>No</v>
      </c>
    </row>
    <row r="8029" spans="1:15" x14ac:dyDescent="0.3">
      <c r="A8029" s="1">
        <f t="shared" ca="1" si="1876"/>
        <v>45439</v>
      </c>
      <c r="B8029" s="2">
        <f t="shared" ca="1" si="1877"/>
        <v>0.6069444444444444</v>
      </c>
      <c r="C8029" t="str">
        <f t="shared" ca="1" si="1878"/>
        <v>Tulja Bhavani Temple, Tuljapur</v>
      </c>
      <c r="D8029">
        <f t="shared" ca="1" si="1879"/>
        <v>5737</v>
      </c>
      <c r="E8029">
        <f t="shared" ca="1" si="1875"/>
        <v>24</v>
      </c>
      <c r="F8029">
        <f t="shared" ca="1" si="1880"/>
        <v>412</v>
      </c>
      <c r="G8029">
        <f t="shared" ca="1" si="1881"/>
        <v>14.61</v>
      </c>
      <c r="H8029" t="str">
        <f t="shared" ca="1" si="1882"/>
        <v>Sunny</v>
      </c>
      <c r="I8029">
        <f t="shared" ca="1" si="1883"/>
        <v>22.4</v>
      </c>
      <c r="J8029" t="str">
        <f t="shared" ca="1" si="1884"/>
        <v>Yes</v>
      </c>
      <c r="K8029" t="str">
        <f t="shared" ca="1" si="1885"/>
        <v>No</v>
      </c>
      <c r="L8029">
        <f t="shared" ca="1" si="1886"/>
        <v>3.4</v>
      </c>
      <c r="M8029">
        <f t="shared" ca="1" si="1887"/>
        <v>874</v>
      </c>
      <c r="N8029">
        <f t="shared" ca="1" si="1888"/>
        <v>1.19</v>
      </c>
      <c r="O8029" t="str">
        <f t="shared" ca="1" si="1889"/>
        <v>No</v>
      </c>
    </row>
    <row r="8030" spans="1:15" x14ac:dyDescent="0.3">
      <c r="A8030" s="1">
        <f t="shared" ca="1" si="1876"/>
        <v>46178</v>
      </c>
      <c r="B8030" s="2">
        <f t="shared" ca="1" si="1877"/>
        <v>0.51388888888888884</v>
      </c>
      <c r="C8030" t="str">
        <f t="shared" ca="1" si="1878"/>
        <v>Tulja Bhavani Temple, Tuljapur</v>
      </c>
      <c r="D8030">
        <f t="shared" ca="1" si="1879"/>
        <v>8390</v>
      </c>
      <c r="E8030">
        <f t="shared" ca="1" si="1875"/>
        <v>402</v>
      </c>
      <c r="F8030">
        <f t="shared" ca="1" si="1880"/>
        <v>266</v>
      </c>
      <c r="G8030">
        <f t="shared" ca="1" si="1881"/>
        <v>13.21</v>
      </c>
      <c r="H8030" t="str">
        <f t="shared" ca="1" si="1882"/>
        <v>Sunny</v>
      </c>
      <c r="I8030">
        <f t="shared" ca="1" si="1883"/>
        <v>18.600000000000001</v>
      </c>
      <c r="J8030" t="str">
        <f t="shared" ca="1" si="1884"/>
        <v>Yes</v>
      </c>
      <c r="K8030" t="str">
        <f t="shared" ca="1" si="1885"/>
        <v>No</v>
      </c>
      <c r="L8030">
        <f t="shared" ca="1" si="1886"/>
        <v>2.1</v>
      </c>
      <c r="M8030">
        <f t="shared" ca="1" si="1887"/>
        <v>1194</v>
      </c>
      <c r="N8030">
        <f t="shared" ca="1" si="1888"/>
        <v>1.53</v>
      </c>
      <c r="O8030" t="str">
        <f t="shared" ca="1" si="1889"/>
        <v>No</v>
      </c>
    </row>
    <row r="8031" spans="1:15" x14ac:dyDescent="0.3">
      <c r="A8031" s="1">
        <f t="shared" ca="1" si="1876"/>
        <v>46181</v>
      </c>
      <c r="B8031" s="2">
        <f t="shared" ca="1" si="1877"/>
        <v>0.55625000000000002</v>
      </c>
      <c r="C8031" t="str">
        <f t="shared" ca="1" si="1878"/>
        <v>Somnath Temple, Gujarat</v>
      </c>
      <c r="D8031">
        <f t="shared" ca="1" si="1879"/>
        <v>7627</v>
      </c>
      <c r="E8031">
        <f t="shared" ca="1" si="1875"/>
        <v>491</v>
      </c>
      <c r="F8031">
        <f t="shared" ca="1" si="1880"/>
        <v>390</v>
      </c>
      <c r="G8031">
        <f t="shared" ca="1" si="1881"/>
        <v>12.69</v>
      </c>
      <c r="H8031" t="str">
        <f t="shared" ca="1" si="1882"/>
        <v>Hot</v>
      </c>
      <c r="I8031">
        <f t="shared" ca="1" si="1883"/>
        <v>19.100000000000001</v>
      </c>
      <c r="J8031" t="str">
        <f t="shared" ca="1" si="1884"/>
        <v>Yes</v>
      </c>
      <c r="K8031" t="str">
        <f t="shared" ca="1" si="1885"/>
        <v>No</v>
      </c>
      <c r="L8031">
        <f t="shared" ca="1" si="1886"/>
        <v>7.8</v>
      </c>
      <c r="M8031">
        <f t="shared" ca="1" si="1887"/>
        <v>2606</v>
      </c>
      <c r="N8031">
        <f t="shared" ca="1" si="1888"/>
        <v>0.96</v>
      </c>
      <c r="O8031" t="str">
        <f t="shared" ca="1" si="1889"/>
        <v>No</v>
      </c>
    </row>
    <row r="8032" spans="1:15" x14ac:dyDescent="0.3">
      <c r="A8032" s="1">
        <f t="shared" ca="1" si="1876"/>
        <v>46139</v>
      </c>
      <c r="B8032" s="2">
        <f t="shared" ca="1" si="1877"/>
        <v>0.42569444444444443</v>
      </c>
      <c r="C8032" t="str">
        <f t="shared" ca="1" si="1878"/>
        <v>Kashi Vishwanath Temple, Varanasi</v>
      </c>
      <c r="D8032">
        <f t="shared" ca="1" si="1879"/>
        <v>11013</v>
      </c>
      <c r="E8032">
        <f t="shared" ca="1" si="1875"/>
        <v>184</v>
      </c>
      <c r="F8032">
        <f t="shared" ca="1" si="1880"/>
        <v>89</v>
      </c>
      <c r="G8032">
        <f t="shared" ca="1" si="1881"/>
        <v>12.45</v>
      </c>
      <c r="H8032" t="str">
        <f t="shared" ca="1" si="1882"/>
        <v>Humid</v>
      </c>
      <c r="I8032">
        <f t="shared" ca="1" si="1883"/>
        <v>20.7</v>
      </c>
      <c r="J8032" t="str">
        <f t="shared" ca="1" si="1884"/>
        <v>Yes</v>
      </c>
      <c r="K8032" t="str">
        <f t="shared" ca="1" si="1885"/>
        <v>No</v>
      </c>
      <c r="L8032">
        <f t="shared" ca="1" si="1886"/>
        <v>5.7</v>
      </c>
      <c r="M8032">
        <f t="shared" ca="1" si="1887"/>
        <v>1995</v>
      </c>
      <c r="N8032">
        <f t="shared" ca="1" si="1888"/>
        <v>0.72</v>
      </c>
      <c r="O8032" t="str">
        <f t="shared" ca="1" si="1889"/>
        <v>No</v>
      </c>
    </row>
    <row r="8033" spans="1:15" x14ac:dyDescent="0.3">
      <c r="A8033" s="1">
        <f t="shared" ca="1" si="1876"/>
        <v>45450</v>
      </c>
      <c r="B8033" s="2">
        <f t="shared" ca="1" si="1877"/>
        <v>0.87916666666666665</v>
      </c>
      <c r="C8033" t="str">
        <f t="shared" ca="1" si="1878"/>
        <v>Vaishno Devi Temple, Katra</v>
      </c>
      <c r="D8033">
        <f t="shared" ca="1" si="1879"/>
        <v>1924</v>
      </c>
      <c r="E8033">
        <f t="shared" ca="1" si="1875"/>
        <v>320</v>
      </c>
      <c r="F8033">
        <f t="shared" ca="1" si="1880"/>
        <v>465</v>
      </c>
      <c r="G8033">
        <f t="shared" ca="1" si="1881"/>
        <v>12.45</v>
      </c>
      <c r="H8033" t="str">
        <f t="shared" ca="1" si="1882"/>
        <v>Hot</v>
      </c>
      <c r="I8033">
        <f t="shared" ca="1" si="1883"/>
        <v>25.8</v>
      </c>
      <c r="J8033" t="str">
        <f t="shared" ca="1" si="1884"/>
        <v>No</v>
      </c>
      <c r="K8033" t="str">
        <f t="shared" ca="1" si="1885"/>
        <v>Yes</v>
      </c>
      <c r="L8033">
        <f t="shared" ca="1" si="1886"/>
        <v>2.2000000000000002</v>
      </c>
      <c r="M8033">
        <f t="shared" ca="1" si="1887"/>
        <v>1012</v>
      </c>
      <c r="N8033">
        <f t="shared" ca="1" si="1888"/>
        <v>1.27</v>
      </c>
      <c r="O8033" t="str">
        <f t="shared" ca="1" si="1889"/>
        <v>Yes</v>
      </c>
    </row>
    <row r="8034" spans="1:15" x14ac:dyDescent="0.3">
      <c r="A8034" s="1">
        <f t="shared" ca="1" si="1876"/>
        <v>46382</v>
      </c>
      <c r="B8034" s="2">
        <f t="shared" ca="1" si="1877"/>
        <v>0.35625000000000001</v>
      </c>
      <c r="C8034" t="str">
        <f t="shared" ca="1" si="1878"/>
        <v>Shree Mahakaleshwar Temple, Ujjain</v>
      </c>
      <c r="D8034">
        <f t="shared" ca="1" si="1879"/>
        <v>14827</v>
      </c>
      <c r="E8034">
        <f t="shared" ca="1" si="1875"/>
        <v>48</v>
      </c>
      <c r="F8034">
        <f t="shared" ca="1" si="1880"/>
        <v>290</v>
      </c>
      <c r="G8034">
        <f t="shared" ca="1" si="1881"/>
        <v>11.36</v>
      </c>
      <c r="H8034" t="str">
        <f t="shared" ca="1" si="1882"/>
        <v>Sunny</v>
      </c>
      <c r="I8034">
        <f t="shared" ca="1" si="1883"/>
        <v>40.299999999999997</v>
      </c>
      <c r="J8034" t="str">
        <f t="shared" ca="1" si="1884"/>
        <v>No</v>
      </c>
      <c r="K8034" t="str">
        <f t="shared" ca="1" si="1885"/>
        <v>No</v>
      </c>
      <c r="L8034">
        <f t="shared" ca="1" si="1886"/>
        <v>3</v>
      </c>
      <c r="M8034">
        <f t="shared" ca="1" si="1887"/>
        <v>1879</v>
      </c>
      <c r="N8034">
        <f t="shared" ca="1" si="1888"/>
        <v>1.88</v>
      </c>
      <c r="O8034" t="str">
        <f t="shared" ca="1" si="1889"/>
        <v>No</v>
      </c>
    </row>
    <row r="8035" spans="1:15" x14ac:dyDescent="0.3">
      <c r="A8035" s="1">
        <f t="shared" ca="1" si="1876"/>
        <v>45710</v>
      </c>
      <c r="B8035" s="2">
        <f t="shared" ca="1" si="1877"/>
        <v>0.43333333333333335</v>
      </c>
      <c r="C8035" t="str">
        <f t="shared" ca="1" si="1878"/>
        <v>Dagdusheth Halwai Ganpati Temple, Pune</v>
      </c>
      <c r="D8035">
        <f t="shared" ca="1" si="1879"/>
        <v>8415</v>
      </c>
      <c r="E8035">
        <f t="shared" ca="1" si="1875"/>
        <v>124</v>
      </c>
      <c r="F8035">
        <f t="shared" ca="1" si="1880"/>
        <v>144</v>
      </c>
      <c r="G8035">
        <f t="shared" ca="1" si="1881"/>
        <v>10.36</v>
      </c>
      <c r="H8035" t="str">
        <f t="shared" ca="1" si="1882"/>
        <v>Hot</v>
      </c>
      <c r="I8035">
        <f t="shared" ca="1" si="1883"/>
        <v>39.700000000000003</v>
      </c>
      <c r="J8035" t="str">
        <f t="shared" ca="1" si="1884"/>
        <v>No</v>
      </c>
      <c r="K8035" t="str">
        <f t="shared" ca="1" si="1885"/>
        <v>No</v>
      </c>
      <c r="L8035">
        <f t="shared" ca="1" si="1886"/>
        <v>10.9</v>
      </c>
      <c r="M8035">
        <f t="shared" ca="1" si="1887"/>
        <v>484</v>
      </c>
      <c r="N8035">
        <f t="shared" ca="1" si="1888"/>
        <v>0.7</v>
      </c>
      <c r="O8035" t="str">
        <f t="shared" ca="1" si="1889"/>
        <v>No</v>
      </c>
    </row>
    <row r="8036" spans="1:15" x14ac:dyDescent="0.3">
      <c r="A8036" s="1">
        <f t="shared" ca="1" si="1876"/>
        <v>45441</v>
      </c>
      <c r="B8036" s="2">
        <f t="shared" ca="1" si="1877"/>
        <v>0.84791666666666665</v>
      </c>
      <c r="C8036" t="str">
        <f t="shared" ca="1" si="1878"/>
        <v>Golden Temple, Amritsar</v>
      </c>
      <c r="D8036">
        <f t="shared" ca="1" si="1879"/>
        <v>6374</v>
      </c>
      <c r="E8036">
        <f t="shared" ca="1" si="1875"/>
        <v>134</v>
      </c>
      <c r="F8036">
        <f t="shared" ca="1" si="1880"/>
        <v>124</v>
      </c>
      <c r="G8036">
        <f t="shared" ca="1" si="1881"/>
        <v>8.49</v>
      </c>
      <c r="H8036" t="str">
        <f t="shared" ca="1" si="1882"/>
        <v>Humid</v>
      </c>
      <c r="I8036">
        <f t="shared" ca="1" si="1883"/>
        <v>36.1</v>
      </c>
      <c r="J8036" t="str">
        <f t="shared" ca="1" si="1884"/>
        <v>No</v>
      </c>
      <c r="K8036" t="str">
        <f t="shared" ca="1" si="1885"/>
        <v>No</v>
      </c>
      <c r="L8036">
        <f t="shared" ca="1" si="1886"/>
        <v>9.4</v>
      </c>
      <c r="M8036">
        <f t="shared" ca="1" si="1887"/>
        <v>2724</v>
      </c>
      <c r="N8036">
        <f t="shared" ca="1" si="1888"/>
        <v>1.46</v>
      </c>
      <c r="O8036" t="str">
        <f t="shared" ca="1" si="1889"/>
        <v>No</v>
      </c>
    </row>
    <row r="8037" spans="1:15" x14ac:dyDescent="0.3">
      <c r="A8037" s="1">
        <f t="shared" ca="1" si="1876"/>
        <v>45946</v>
      </c>
      <c r="B8037" s="2">
        <f t="shared" ca="1" si="1877"/>
        <v>0.47430555555555554</v>
      </c>
      <c r="C8037" t="str">
        <f t="shared" ca="1" si="1878"/>
        <v>Kashi Vishwanath Temple, Varanasi</v>
      </c>
      <c r="D8037">
        <f t="shared" ca="1" si="1879"/>
        <v>13042</v>
      </c>
      <c r="E8037">
        <f t="shared" ca="1" si="1875"/>
        <v>163</v>
      </c>
      <c r="F8037">
        <f t="shared" ca="1" si="1880"/>
        <v>368</v>
      </c>
      <c r="G8037">
        <f t="shared" ca="1" si="1881"/>
        <v>10.3</v>
      </c>
      <c r="H8037" t="str">
        <f t="shared" ca="1" si="1882"/>
        <v>Humid</v>
      </c>
      <c r="I8037">
        <f t="shared" ca="1" si="1883"/>
        <v>37.1</v>
      </c>
      <c r="J8037" t="str">
        <f t="shared" ca="1" si="1884"/>
        <v>No</v>
      </c>
      <c r="K8037" t="str">
        <f t="shared" ca="1" si="1885"/>
        <v>Yes</v>
      </c>
      <c r="L8037">
        <f t="shared" ca="1" si="1886"/>
        <v>3.3</v>
      </c>
      <c r="M8037">
        <f t="shared" ca="1" si="1887"/>
        <v>1304</v>
      </c>
      <c r="N8037">
        <f t="shared" ca="1" si="1888"/>
        <v>2.13</v>
      </c>
      <c r="O8037" t="str">
        <f t="shared" ca="1" si="1889"/>
        <v>No</v>
      </c>
    </row>
    <row r="8038" spans="1:15" x14ac:dyDescent="0.3">
      <c r="A8038" s="1">
        <f t="shared" ca="1" si="1876"/>
        <v>45757</v>
      </c>
      <c r="B8038" s="2">
        <f t="shared" ca="1" si="1877"/>
        <v>0.80902777777777779</v>
      </c>
      <c r="C8038" t="str">
        <f t="shared" ca="1" si="1878"/>
        <v>Shirdi Sai Baba Temple, Shirdi</v>
      </c>
      <c r="D8038">
        <f t="shared" ca="1" si="1879"/>
        <v>14335</v>
      </c>
      <c r="E8038">
        <f t="shared" ca="1" si="1875"/>
        <v>369</v>
      </c>
      <c r="F8038">
        <f t="shared" ca="1" si="1880"/>
        <v>107</v>
      </c>
      <c r="G8038">
        <f t="shared" ca="1" si="1881"/>
        <v>6.74</v>
      </c>
      <c r="H8038" t="str">
        <f t="shared" ca="1" si="1882"/>
        <v>Rainy</v>
      </c>
      <c r="I8038">
        <f t="shared" ca="1" si="1883"/>
        <v>30.2</v>
      </c>
      <c r="J8038" t="str">
        <f t="shared" ca="1" si="1884"/>
        <v>Yes</v>
      </c>
      <c r="K8038" t="str">
        <f t="shared" ca="1" si="1885"/>
        <v>No</v>
      </c>
      <c r="L8038">
        <f t="shared" ca="1" si="1886"/>
        <v>4.8</v>
      </c>
      <c r="M8038">
        <f t="shared" ca="1" si="1887"/>
        <v>764</v>
      </c>
      <c r="N8038">
        <f t="shared" ca="1" si="1888"/>
        <v>2.41</v>
      </c>
      <c r="O8038" t="str">
        <f t="shared" ca="1" si="1889"/>
        <v>Yes</v>
      </c>
    </row>
    <row r="8039" spans="1:15" x14ac:dyDescent="0.3">
      <c r="A8039" s="1">
        <f t="shared" ca="1" si="1876"/>
        <v>45854</v>
      </c>
      <c r="B8039" s="2">
        <f t="shared" ca="1" si="1877"/>
        <v>0.47291666666666665</v>
      </c>
      <c r="C8039" t="str">
        <f t="shared" ca="1" si="1878"/>
        <v>Tirumala Tirupati Temple, Tirupati</v>
      </c>
      <c r="D8039">
        <f t="shared" ca="1" si="1879"/>
        <v>224</v>
      </c>
      <c r="E8039">
        <f t="shared" ca="1" si="1875"/>
        <v>125</v>
      </c>
      <c r="F8039">
        <f t="shared" ca="1" si="1880"/>
        <v>48</v>
      </c>
      <c r="G8039">
        <f t="shared" ca="1" si="1881"/>
        <v>11.27</v>
      </c>
      <c r="H8039" t="str">
        <f t="shared" ca="1" si="1882"/>
        <v>Humid</v>
      </c>
      <c r="I8039">
        <f t="shared" ca="1" si="1883"/>
        <v>36.799999999999997</v>
      </c>
      <c r="J8039" t="str">
        <f t="shared" ca="1" si="1884"/>
        <v>No</v>
      </c>
      <c r="K8039" t="str">
        <f t="shared" ca="1" si="1885"/>
        <v>No</v>
      </c>
      <c r="L8039">
        <f t="shared" ca="1" si="1886"/>
        <v>8.3000000000000007</v>
      </c>
      <c r="M8039">
        <f t="shared" ca="1" si="1887"/>
        <v>431</v>
      </c>
      <c r="N8039">
        <f t="shared" ca="1" si="1888"/>
        <v>1.92</v>
      </c>
      <c r="O8039" t="str">
        <f t="shared" ca="1" si="1889"/>
        <v>Yes</v>
      </c>
    </row>
    <row r="8040" spans="1:15" x14ac:dyDescent="0.3">
      <c r="A8040" s="1">
        <f t="shared" ca="1" si="1876"/>
        <v>46253</v>
      </c>
      <c r="B8040" s="2">
        <f t="shared" ca="1" si="1877"/>
        <v>0.35972222222222222</v>
      </c>
      <c r="C8040" t="str">
        <f t="shared" ca="1" si="1878"/>
        <v>Somnath Temple, Gujarat</v>
      </c>
      <c r="D8040">
        <f t="shared" ca="1" si="1879"/>
        <v>6388</v>
      </c>
      <c r="E8040">
        <f t="shared" ca="1" si="1875"/>
        <v>482</v>
      </c>
      <c r="F8040">
        <f t="shared" ca="1" si="1880"/>
        <v>412</v>
      </c>
      <c r="G8040">
        <f t="shared" ca="1" si="1881"/>
        <v>9.18</v>
      </c>
      <c r="H8040" t="str">
        <f t="shared" ca="1" si="1882"/>
        <v>Cloudy</v>
      </c>
      <c r="I8040">
        <f t="shared" ca="1" si="1883"/>
        <v>38.799999999999997</v>
      </c>
      <c r="J8040" t="str">
        <f t="shared" ca="1" si="1884"/>
        <v>No</v>
      </c>
      <c r="K8040" t="str">
        <f t="shared" ca="1" si="1885"/>
        <v>Yes</v>
      </c>
      <c r="L8040">
        <f t="shared" ca="1" si="1886"/>
        <v>2.2000000000000002</v>
      </c>
      <c r="M8040">
        <f t="shared" ca="1" si="1887"/>
        <v>599</v>
      </c>
      <c r="N8040">
        <f t="shared" ca="1" si="1888"/>
        <v>1.48</v>
      </c>
      <c r="O8040" t="str">
        <f t="shared" ca="1" si="1889"/>
        <v>No</v>
      </c>
    </row>
    <row r="8041" spans="1:15" x14ac:dyDescent="0.3">
      <c r="A8041" s="1">
        <f t="shared" ca="1" si="1876"/>
        <v>46141</v>
      </c>
      <c r="B8041" s="2">
        <f t="shared" ca="1" si="1877"/>
        <v>0.76944444444444449</v>
      </c>
      <c r="C8041" t="str">
        <f t="shared" ca="1" si="1878"/>
        <v>Shirdi Sai Baba Temple, Shirdi</v>
      </c>
      <c r="D8041">
        <f t="shared" ca="1" si="1879"/>
        <v>4860</v>
      </c>
      <c r="E8041">
        <f t="shared" ca="1" si="1875"/>
        <v>28</v>
      </c>
      <c r="F8041">
        <f t="shared" ca="1" si="1880"/>
        <v>407</v>
      </c>
      <c r="G8041">
        <f t="shared" ca="1" si="1881"/>
        <v>11.84</v>
      </c>
      <c r="H8041" t="str">
        <f t="shared" ca="1" si="1882"/>
        <v>Rainy</v>
      </c>
      <c r="I8041">
        <f t="shared" ca="1" si="1883"/>
        <v>27.8</v>
      </c>
      <c r="J8041" t="str">
        <f t="shared" ca="1" si="1884"/>
        <v>No</v>
      </c>
      <c r="K8041" t="str">
        <f t="shared" ca="1" si="1885"/>
        <v>No</v>
      </c>
      <c r="L8041">
        <f t="shared" ca="1" si="1886"/>
        <v>2.5</v>
      </c>
      <c r="M8041">
        <f t="shared" ca="1" si="1887"/>
        <v>661</v>
      </c>
      <c r="N8041">
        <f t="shared" ca="1" si="1888"/>
        <v>0.79</v>
      </c>
      <c r="O8041" t="str">
        <f t="shared" ca="1" si="1889"/>
        <v>No</v>
      </c>
    </row>
    <row r="8042" spans="1:15" x14ac:dyDescent="0.3">
      <c r="A8042" s="1">
        <f t="shared" ca="1" si="1876"/>
        <v>46214</v>
      </c>
      <c r="B8042" s="2">
        <f t="shared" ca="1" si="1877"/>
        <v>0.4548611111111111</v>
      </c>
      <c r="C8042" t="str">
        <f t="shared" ca="1" si="1878"/>
        <v>Shirdi Sai Baba Temple, Shirdi</v>
      </c>
      <c r="D8042">
        <f t="shared" ca="1" si="1879"/>
        <v>2902</v>
      </c>
      <c r="E8042">
        <f t="shared" ref="E8042:E8105" ca="1" si="1890">RANDBETWEEN(10,600)</f>
        <v>342</v>
      </c>
      <c r="F8042">
        <f t="shared" ca="1" si="1880"/>
        <v>203</v>
      </c>
      <c r="G8042">
        <f t="shared" ca="1" si="1881"/>
        <v>4.9000000000000004</v>
      </c>
      <c r="H8042" t="str">
        <f t="shared" ca="1" si="1882"/>
        <v>Humid</v>
      </c>
      <c r="I8042">
        <f t="shared" ca="1" si="1883"/>
        <v>30.8</v>
      </c>
      <c r="J8042" t="str">
        <f t="shared" ca="1" si="1884"/>
        <v>No</v>
      </c>
      <c r="K8042" t="str">
        <f t="shared" ca="1" si="1885"/>
        <v>No</v>
      </c>
      <c r="L8042">
        <f t="shared" ca="1" si="1886"/>
        <v>3.4</v>
      </c>
      <c r="M8042">
        <f t="shared" ca="1" si="1887"/>
        <v>2018</v>
      </c>
      <c r="N8042">
        <f t="shared" ca="1" si="1888"/>
        <v>1.57</v>
      </c>
      <c r="O8042" t="str">
        <f t="shared" ca="1" si="1889"/>
        <v>No</v>
      </c>
    </row>
    <row r="8043" spans="1:15" x14ac:dyDescent="0.3">
      <c r="A8043" s="1">
        <f t="shared" ca="1" si="1876"/>
        <v>45482</v>
      </c>
      <c r="B8043" s="2">
        <f t="shared" ca="1" si="1877"/>
        <v>0.79027777777777775</v>
      </c>
      <c r="C8043" t="str">
        <f t="shared" ca="1" si="1878"/>
        <v>Tulja Bhavani Temple, Tuljapur</v>
      </c>
      <c r="D8043">
        <f t="shared" ca="1" si="1879"/>
        <v>4282</v>
      </c>
      <c r="E8043">
        <f t="shared" ca="1" si="1890"/>
        <v>245</v>
      </c>
      <c r="F8043">
        <f t="shared" ca="1" si="1880"/>
        <v>226</v>
      </c>
      <c r="G8043">
        <f t="shared" ca="1" si="1881"/>
        <v>1.7</v>
      </c>
      <c r="H8043" t="str">
        <f t="shared" ca="1" si="1882"/>
        <v>Humid</v>
      </c>
      <c r="I8043">
        <f t="shared" ca="1" si="1883"/>
        <v>41.1</v>
      </c>
      <c r="J8043" t="str">
        <f t="shared" ca="1" si="1884"/>
        <v>No</v>
      </c>
      <c r="K8043" t="str">
        <f t="shared" ca="1" si="1885"/>
        <v>Yes</v>
      </c>
      <c r="L8043">
        <f t="shared" ca="1" si="1886"/>
        <v>4</v>
      </c>
      <c r="M8043">
        <f t="shared" ca="1" si="1887"/>
        <v>1487</v>
      </c>
      <c r="N8043">
        <f t="shared" ca="1" si="1888"/>
        <v>0.44</v>
      </c>
      <c r="O8043" t="str">
        <f t="shared" ca="1" si="1889"/>
        <v>Yes</v>
      </c>
    </row>
    <row r="8044" spans="1:15" x14ac:dyDescent="0.3">
      <c r="A8044" s="1">
        <f t="shared" ca="1" si="1876"/>
        <v>46066</v>
      </c>
      <c r="B8044" s="2">
        <f t="shared" ca="1" si="1877"/>
        <v>0.2326388888888889</v>
      </c>
      <c r="C8044" t="str">
        <f t="shared" ca="1" si="1878"/>
        <v>Jagannath Temple, Puri</v>
      </c>
      <c r="D8044">
        <f t="shared" ca="1" si="1879"/>
        <v>6855</v>
      </c>
      <c r="E8044">
        <f t="shared" ca="1" si="1890"/>
        <v>360</v>
      </c>
      <c r="F8044">
        <f t="shared" ca="1" si="1880"/>
        <v>214</v>
      </c>
      <c r="G8044">
        <f t="shared" ca="1" si="1881"/>
        <v>1.27</v>
      </c>
      <c r="H8044" t="str">
        <f t="shared" ca="1" si="1882"/>
        <v>Humid</v>
      </c>
      <c r="I8044">
        <f t="shared" ca="1" si="1883"/>
        <v>35.299999999999997</v>
      </c>
      <c r="J8044" t="str">
        <f t="shared" ca="1" si="1884"/>
        <v>No</v>
      </c>
      <c r="K8044" t="str">
        <f t="shared" ca="1" si="1885"/>
        <v>No</v>
      </c>
      <c r="L8044">
        <f t="shared" ca="1" si="1886"/>
        <v>10.5</v>
      </c>
      <c r="M8044">
        <f t="shared" ca="1" si="1887"/>
        <v>2633</v>
      </c>
      <c r="N8044">
        <f t="shared" ca="1" si="1888"/>
        <v>2.16</v>
      </c>
      <c r="O8044" t="str">
        <f t="shared" ca="1" si="1889"/>
        <v>Yes</v>
      </c>
    </row>
    <row r="8045" spans="1:15" x14ac:dyDescent="0.3">
      <c r="A8045" s="1">
        <f t="shared" ca="1" si="1876"/>
        <v>46293</v>
      </c>
      <c r="B8045" s="2">
        <f t="shared" ca="1" si="1877"/>
        <v>0.54513888888888884</v>
      </c>
      <c r="C8045" t="str">
        <f t="shared" ca="1" si="1878"/>
        <v>Golden Temple, Amritsar</v>
      </c>
      <c r="D8045">
        <f t="shared" ca="1" si="1879"/>
        <v>12196</v>
      </c>
      <c r="E8045">
        <f t="shared" ca="1" si="1890"/>
        <v>463</v>
      </c>
      <c r="F8045">
        <f t="shared" ca="1" si="1880"/>
        <v>173</v>
      </c>
      <c r="G8045">
        <f t="shared" ca="1" si="1881"/>
        <v>6.06</v>
      </c>
      <c r="H8045" t="str">
        <f t="shared" ca="1" si="1882"/>
        <v>Humid</v>
      </c>
      <c r="I8045">
        <f t="shared" ca="1" si="1883"/>
        <v>18.399999999999999</v>
      </c>
      <c r="J8045" t="str">
        <f t="shared" ca="1" si="1884"/>
        <v>No</v>
      </c>
      <c r="K8045" t="str">
        <f t="shared" ca="1" si="1885"/>
        <v>No</v>
      </c>
      <c r="L8045">
        <f t="shared" ca="1" si="1886"/>
        <v>7.1</v>
      </c>
      <c r="M8045">
        <f t="shared" ca="1" si="1887"/>
        <v>1768</v>
      </c>
      <c r="N8045">
        <f t="shared" ca="1" si="1888"/>
        <v>1.54</v>
      </c>
      <c r="O8045" t="str">
        <f t="shared" ca="1" si="1889"/>
        <v>Yes</v>
      </c>
    </row>
    <row r="8046" spans="1:15" x14ac:dyDescent="0.3">
      <c r="A8046" s="1">
        <f t="shared" ca="1" si="1876"/>
        <v>46038</v>
      </c>
      <c r="B8046" s="2">
        <f t="shared" ca="1" si="1877"/>
        <v>0.97361111111111109</v>
      </c>
      <c r="C8046" t="str">
        <f t="shared" ca="1" si="1878"/>
        <v>Shirdi Sai Baba Temple, Shirdi</v>
      </c>
      <c r="D8046">
        <f t="shared" ca="1" si="1879"/>
        <v>5050</v>
      </c>
      <c r="E8046">
        <f t="shared" ca="1" si="1890"/>
        <v>331</v>
      </c>
      <c r="F8046">
        <f t="shared" ca="1" si="1880"/>
        <v>87</v>
      </c>
      <c r="G8046">
        <f t="shared" ca="1" si="1881"/>
        <v>7.97</v>
      </c>
      <c r="H8046" t="str">
        <f t="shared" ca="1" si="1882"/>
        <v>Cloudy</v>
      </c>
      <c r="I8046">
        <f t="shared" ca="1" si="1883"/>
        <v>21.2</v>
      </c>
      <c r="J8046" t="str">
        <f t="shared" ca="1" si="1884"/>
        <v>No</v>
      </c>
      <c r="K8046" t="str">
        <f t="shared" ca="1" si="1885"/>
        <v>Yes</v>
      </c>
      <c r="L8046">
        <f t="shared" ca="1" si="1886"/>
        <v>11.6</v>
      </c>
      <c r="M8046">
        <f t="shared" ca="1" si="1887"/>
        <v>1499</v>
      </c>
      <c r="N8046">
        <f t="shared" ca="1" si="1888"/>
        <v>1.88</v>
      </c>
      <c r="O8046" t="str">
        <f t="shared" ca="1" si="1889"/>
        <v>No</v>
      </c>
    </row>
    <row r="8047" spans="1:15" x14ac:dyDescent="0.3">
      <c r="A8047" s="1">
        <f t="shared" ca="1" si="1876"/>
        <v>46057</v>
      </c>
      <c r="B8047" s="2">
        <f t="shared" ca="1" si="1877"/>
        <v>0.59513888888888888</v>
      </c>
      <c r="C8047" t="str">
        <f t="shared" ca="1" si="1878"/>
        <v>Shri Siddhivinayak Temple, Mumbai</v>
      </c>
      <c r="D8047">
        <f t="shared" ca="1" si="1879"/>
        <v>13763</v>
      </c>
      <c r="E8047">
        <f t="shared" ca="1" si="1890"/>
        <v>495</v>
      </c>
      <c r="F8047">
        <f t="shared" ca="1" si="1880"/>
        <v>395</v>
      </c>
      <c r="G8047">
        <f t="shared" ca="1" si="1881"/>
        <v>14.93</v>
      </c>
      <c r="H8047" t="str">
        <f t="shared" ca="1" si="1882"/>
        <v>Rainy</v>
      </c>
      <c r="I8047">
        <f t="shared" ca="1" si="1883"/>
        <v>38.700000000000003</v>
      </c>
      <c r="J8047" t="str">
        <f t="shared" ca="1" si="1884"/>
        <v>Yes</v>
      </c>
      <c r="K8047" t="str">
        <f t="shared" ca="1" si="1885"/>
        <v>No</v>
      </c>
      <c r="L8047">
        <f t="shared" ca="1" si="1886"/>
        <v>8.6999999999999993</v>
      </c>
      <c r="M8047">
        <f t="shared" ca="1" si="1887"/>
        <v>879</v>
      </c>
      <c r="N8047">
        <f t="shared" ca="1" si="1888"/>
        <v>1.5</v>
      </c>
      <c r="O8047" t="str">
        <f t="shared" ca="1" si="1889"/>
        <v>No</v>
      </c>
    </row>
    <row r="8048" spans="1:15" x14ac:dyDescent="0.3">
      <c r="A8048" s="1">
        <f t="shared" ca="1" si="1876"/>
        <v>46184</v>
      </c>
      <c r="B8048" s="2">
        <f t="shared" ca="1" si="1877"/>
        <v>0.30763888888888891</v>
      </c>
      <c r="C8048" t="str">
        <f t="shared" ca="1" si="1878"/>
        <v>Bhimashankar Temple, Maharashtra</v>
      </c>
      <c r="D8048">
        <f t="shared" ca="1" si="1879"/>
        <v>8865</v>
      </c>
      <c r="E8048">
        <f t="shared" ca="1" si="1890"/>
        <v>292</v>
      </c>
      <c r="F8048">
        <f t="shared" ca="1" si="1880"/>
        <v>159</v>
      </c>
      <c r="G8048">
        <f t="shared" ca="1" si="1881"/>
        <v>1.51</v>
      </c>
      <c r="H8048" t="str">
        <f t="shared" ca="1" si="1882"/>
        <v>Rainy</v>
      </c>
      <c r="I8048">
        <f t="shared" ca="1" si="1883"/>
        <v>25.4</v>
      </c>
      <c r="J8048" t="str">
        <f t="shared" ca="1" si="1884"/>
        <v>Yes</v>
      </c>
      <c r="K8048" t="str">
        <f t="shared" ca="1" si="1885"/>
        <v>No</v>
      </c>
      <c r="L8048">
        <f t="shared" ca="1" si="1886"/>
        <v>4.9000000000000004</v>
      </c>
      <c r="M8048">
        <f t="shared" ca="1" si="1887"/>
        <v>1052</v>
      </c>
      <c r="N8048">
        <f t="shared" ca="1" si="1888"/>
        <v>0.93</v>
      </c>
      <c r="O8048" t="str">
        <f t="shared" ca="1" si="1889"/>
        <v>No</v>
      </c>
    </row>
    <row r="8049" spans="1:15" x14ac:dyDescent="0.3">
      <c r="A8049" s="1">
        <f t="shared" ca="1" si="1876"/>
        <v>46033</v>
      </c>
      <c r="B8049" s="2">
        <f t="shared" ca="1" si="1877"/>
        <v>0.65138888888888891</v>
      </c>
      <c r="C8049" t="str">
        <f t="shared" ca="1" si="1878"/>
        <v>Dagdusheth Halwai Ganpati Temple, Pune</v>
      </c>
      <c r="D8049">
        <f t="shared" ca="1" si="1879"/>
        <v>7288</v>
      </c>
      <c r="E8049">
        <f t="shared" ca="1" si="1890"/>
        <v>89</v>
      </c>
      <c r="F8049">
        <f t="shared" ca="1" si="1880"/>
        <v>356</v>
      </c>
      <c r="G8049">
        <f t="shared" ca="1" si="1881"/>
        <v>8.7899999999999991</v>
      </c>
      <c r="H8049" t="str">
        <f t="shared" ca="1" si="1882"/>
        <v>Rainy</v>
      </c>
      <c r="I8049">
        <f t="shared" ca="1" si="1883"/>
        <v>41.7</v>
      </c>
      <c r="J8049" t="str">
        <f t="shared" ca="1" si="1884"/>
        <v>No</v>
      </c>
      <c r="K8049" t="str">
        <f t="shared" ca="1" si="1885"/>
        <v>No</v>
      </c>
      <c r="L8049">
        <f t="shared" ca="1" si="1886"/>
        <v>11.8</v>
      </c>
      <c r="M8049">
        <f t="shared" ca="1" si="1887"/>
        <v>1320</v>
      </c>
      <c r="N8049">
        <f t="shared" ca="1" si="1888"/>
        <v>0.98</v>
      </c>
      <c r="O8049" t="str">
        <f t="shared" ca="1" si="1889"/>
        <v>Yes</v>
      </c>
    </row>
    <row r="8050" spans="1:15" x14ac:dyDescent="0.3">
      <c r="A8050" s="1">
        <f t="shared" ca="1" si="1876"/>
        <v>45393</v>
      </c>
      <c r="B8050" s="2">
        <f t="shared" ca="1" si="1877"/>
        <v>0.44305555555555554</v>
      </c>
      <c r="C8050" t="str">
        <f t="shared" ca="1" si="1878"/>
        <v>Shri Siddhivinayak Temple, Mumbai</v>
      </c>
      <c r="D8050">
        <f t="shared" ca="1" si="1879"/>
        <v>5809</v>
      </c>
      <c r="E8050">
        <f t="shared" ca="1" si="1890"/>
        <v>61</v>
      </c>
      <c r="F8050">
        <f t="shared" ca="1" si="1880"/>
        <v>394</v>
      </c>
      <c r="G8050">
        <f t="shared" ca="1" si="1881"/>
        <v>2.08</v>
      </c>
      <c r="H8050" t="str">
        <f t="shared" ca="1" si="1882"/>
        <v>Hot</v>
      </c>
      <c r="I8050">
        <f t="shared" ca="1" si="1883"/>
        <v>30.6</v>
      </c>
      <c r="J8050" t="str">
        <f t="shared" ca="1" si="1884"/>
        <v>No</v>
      </c>
      <c r="K8050" t="str">
        <f t="shared" ca="1" si="1885"/>
        <v>No</v>
      </c>
      <c r="L8050">
        <f t="shared" ca="1" si="1886"/>
        <v>5.3</v>
      </c>
      <c r="M8050">
        <f t="shared" ca="1" si="1887"/>
        <v>2433</v>
      </c>
      <c r="N8050">
        <f t="shared" ca="1" si="1888"/>
        <v>1.84</v>
      </c>
      <c r="O8050" t="str">
        <f t="shared" ca="1" si="1889"/>
        <v>No</v>
      </c>
    </row>
    <row r="8051" spans="1:15" x14ac:dyDescent="0.3">
      <c r="A8051" s="1">
        <f t="shared" ca="1" si="1876"/>
        <v>46052</v>
      </c>
      <c r="B8051" s="2">
        <f t="shared" ca="1" si="1877"/>
        <v>0.12083333333333333</v>
      </c>
      <c r="C8051" t="str">
        <f t="shared" ca="1" si="1878"/>
        <v>Shree Mahakaleshwar Temple, Ujjain</v>
      </c>
      <c r="D8051">
        <f t="shared" ca="1" si="1879"/>
        <v>14610</v>
      </c>
      <c r="E8051">
        <f t="shared" ca="1" si="1890"/>
        <v>216</v>
      </c>
      <c r="F8051">
        <f t="shared" ca="1" si="1880"/>
        <v>357</v>
      </c>
      <c r="G8051">
        <f t="shared" ca="1" si="1881"/>
        <v>12.22</v>
      </c>
      <c r="H8051" t="str">
        <f t="shared" ca="1" si="1882"/>
        <v>Rainy</v>
      </c>
      <c r="I8051">
        <f t="shared" ca="1" si="1883"/>
        <v>32.9</v>
      </c>
      <c r="J8051" t="str">
        <f t="shared" ca="1" si="1884"/>
        <v>Yes</v>
      </c>
      <c r="K8051" t="str">
        <f t="shared" ca="1" si="1885"/>
        <v>No</v>
      </c>
      <c r="L8051">
        <f t="shared" ca="1" si="1886"/>
        <v>6.8</v>
      </c>
      <c r="M8051">
        <f t="shared" ca="1" si="1887"/>
        <v>834</v>
      </c>
      <c r="N8051">
        <f t="shared" ca="1" si="1888"/>
        <v>1.87</v>
      </c>
      <c r="O8051" t="str">
        <f t="shared" ca="1" si="1889"/>
        <v>No</v>
      </c>
    </row>
    <row r="8052" spans="1:15" x14ac:dyDescent="0.3">
      <c r="A8052" s="1">
        <f t="shared" ca="1" si="1876"/>
        <v>45774</v>
      </c>
      <c r="B8052" s="2">
        <f t="shared" ca="1" si="1877"/>
        <v>1.1111111111111112E-2</v>
      </c>
      <c r="C8052" t="str">
        <f t="shared" ca="1" si="1878"/>
        <v>Kashi Vishwanath Temple, Varanasi</v>
      </c>
      <c r="D8052">
        <f t="shared" ca="1" si="1879"/>
        <v>11988</v>
      </c>
      <c r="E8052">
        <f t="shared" ca="1" si="1890"/>
        <v>118</v>
      </c>
      <c r="F8052">
        <f t="shared" ca="1" si="1880"/>
        <v>439</v>
      </c>
      <c r="G8052">
        <f t="shared" ca="1" si="1881"/>
        <v>3.58</v>
      </c>
      <c r="H8052" t="str">
        <f t="shared" ca="1" si="1882"/>
        <v>Cloudy</v>
      </c>
      <c r="I8052">
        <f t="shared" ca="1" si="1883"/>
        <v>37.6</v>
      </c>
      <c r="J8052" t="str">
        <f t="shared" ca="1" si="1884"/>
        <v>No</v>
      </c>
      <c r="K8052" t="str">
        <f t="shared" ca="1" si="1885"/>
        <v>Yes</v>
      </c>
      <c r="L8052">
        <f t="shared" ca="1" si="1886"/>
        <v>9.1</v>
      </c>
      <c r="M8052">
        <f t="shared" ca="1" si="1887"/>
        <v>2668</v>
      </c>
      <c r="N8052">
        <f t="shared" ca="1" si="1888"/>
        <v>0.59</v>
      </c>
      <c r="O8052" t="str">
        <f t="shared" ca="1" si="1889"/>
        <v>Yes</v>
      </c>
    </row>
    <row r="8053" spans="1:15" x14ac:dyDescent="0.3">
      <c r="A8053" s="1">
        <f t="shared" ca="1" si="1876"/>
        <v>45871</v>
      </c>
      <c r="B8053" s="2">
        <f t="shared" ca="1" si="1877"/>
        <v>0.84375</v>
      </c>
      <c r="C8053" t="str">
        <f t="shared" ca="1" si="1878"/>
        <v>Golden Temple, Amritsar</v>
      </c>
      <c r="D8053">
        <f t="shared" ca="1" si="1879"/>
        <v>10724</v>
      </c>
      <c r="E8053">
        <f t="shared" ca="1" si="1890"/>
        <v>314</v>
      </c>
      <c r="F8053">
        <f t="shared" ca="1" si="1880"/>
        <v>382</v>
      </c>
      <c r="G8053">
        <f t="shared" ca="1" si="1881"/>
        <v>12.96</v>
      </c>
      <c r="H8053" t="str">
        <f t="shared" ca="1" si="1882"/>
        <v>Humid</v>
      </c>
      <c r="I8053">
        <f t="shared" ca="1" si="1883"/>
        <v>24.8</v>
      </c>
      <c r="J8053" t="str">
        <f t="shared" ca="1" si="1884"/>
        <v>No</v>
      </c>
      <c r="K8053" t="str">
        <f t="shared" ca="1" si="1885"/>
        <v>Yes</v>
      </c>
      <c r="L8053">
        <f t="shared" ca="1" si="1886"/>
        <v>9.4</v>
      </c>
      <c r="M8053">
        <f t="shared" ca="1" si="1887"/>
        <v>1853</v>
      </c>
      <c r="N8053">
        <f t="shared" ca="1" si="1888"/>
        <v>1.41</v>
      </c>
      <c r="O8053" t="str">
        <f t="shared" ca="1" si="1889"/>
        <v>No</v>
      </c>
    </row>
    <row r="8054" spans="1:15" x14ac:dyDescent="0.3">
      <c r="A8054" s="1">
        <f t="shared" ca="1" si="1876"/>
        <v>45558</v>
      </c>
      <c r="B8054" s="2">
        <f t="shared" ca="1" si="1877"/>
        <v>0.52152777777777781</v>
      </c>
      <c r="C8054" t="str">
        <f t="shared" ca="1" si="1878"/>
        <v>Grishneshwar Temple, Chhatrapati Sambhajinagar</v>
      </c>
      <c r="D8054">
        <f t="shared" ca="1" si="1879"/>
        <v>4226</v>
      </c>
      <c r="E8054">
        <f t="shared" ca="1" si="1890"/>
        <v>590</v>
      </c>
      <c r="F8054">
        <f t="shared" ca="1" si="1880"/>
        <v>172</v>
      </c>
      <c r="G8054">
        <f t="shared" ca="1" si="1881"/>
        <v>11.78</v>
      </c>
      <c r="H8054" t="str">
        <f t="shared" ca="1" si="1882"/>
        <v>Humid</v>
      </c>
      <c r="I8054">
        <f t="shared" ca="1" si="1883"/>
        <v>20</v>
      </c>
      <c r="J8054" t="str">
        <f t="shared" ca="1" si="1884"/>
        <v>No</v>
      </c>
      <c r="K8054" t="str">
        <f t="shared" ca="1" si="1885"/>
        <v>No</v>
      </c>
      <c r="L8054">
        <f t="shared" ca="1" si="1886"/>
        <v>9.6999999999999993</v>
      </c>
      <c r="M8054">
        <f t="shared" ca="1" si="1887"/>
        <v>2382</v>
      </c>
      <c r="N8054">
        <f t="shared" ca="1" si="1888"/>
        <v>1.57</v>
      </c>
      <c r="O8054" t="str">
        <f t="shared" ca="1" si="1889"/>
        <v>Yes</v>
      </c>
    </row>
    <row r="8055" spans="1:15" x14ac:dyDescent="0.3">
      <c r="A8055" s="1">
        <f t="shared" ca="1" si="1876"/>
        <v>46241</v>
      </c>
      <c r="B8055" s="2">
        <f t="shared" ca="1" si="1877"/>
        <v>0.25277777777777777</v>
      </c>
      <c r="C8055" t="str">
        <f t="shared" ca="1" si="1878"/>
        <v>Golden Temple, Amritsar</v>
      </c>
      <c r="D8055">
        <f t="shared" ca="1" si="1879"/>
        <v>4815</v>
      </c>
      <c r="E8055">
        <f t="shared" ca="1" si="1890"/>
        <v>421</v>
      </c>
      <c r="F8055">
        <f t="shared" ca="1" si="1880"/>
        <v>476</v>
      </c>
      <c r="G8055">
        <f t="shared" ca="1" si="1881"/>
        <v>13.53</v>
      </c>
      <c r="H8055" t="str">
        <f t="shared" ca="1" si="1882"/>
        <v>Rainy</v>
      </c>
      <c r="I8055">
        <f t="shared" ca="1" si="1883"/>
        <v>20.9</v>
      </c>
      <c r="J8055" t="str">
        <f t="shared" ca="1" si="1884"/>
        <v>No</v>
      </c>
      <c r="K8055" t="str">
        <f t="shared" ca="1" si="1885"/>
        <v>No</v>
      </c>
      <c r="L8055">
        <f t="shared" ca="1" si="1886"/>
        <v>8</v>
      </c>
      <c r="M8055">
        <f t="shared" ca="1" si="1887"/>
        <v>2128</v>
      </c>
      <c r="N8055">
        <f t="shared" ca="1" si="1888"/>
        <v>0.85</v>
      </c>
      <c r="O8055" t="str">
        <f t="shared" ca="1" si="1889"/>
        <v>No</v>
      </c>
    </row>
    <row r="8056" spans="1:15" x14ac:dyDescent="0.3">
      <c r="A8056" s="1">
        <f t="shared" ca="1" si="1876"/>
        <v>45391</v>
      </c>
      <c r="B8056" s="2">
        <f t="shared" ca="1" si="1877"/>
        <v>0.125</v>
      </c>
      <c r="C8056" t="str">
        <f t="shared" ca="1" si="1878"/>
        <v>Shirdi Sai Baba Temple, Shirdi</v>
      </c>
      <c r="D8056">
        <f t="shared" ca="1" si="1879"/>
        <v>1901</v>
      </c>
      <c r="E8056">
        <f t="shared" ca="1" si="1890"/>
        <v>235</v>
      </c>
      <c r="F8056">
        <f t="shared" ca="1" si="1880"/>
        <v>355</v>
      </c>
      <c r="G8056">
        <f t="shared" ca="1" si="1881"/>
        <v>12.81</v>
      </c>
      <c r="H8056" t="str">
        <f t="shared" ca="1" si="1882"/>
        <v>Humid</v>
      </c>
      <c r="I8056">
        <f t="shared" ca="1" si="1883"/>
        <v>38.4</v>
      </c>
      <c r="J8056" t="str">
        <f t="shared" ca="1" si="1884"/>
        <v>No</v>
      </c>
      <c r="K8056" t="str">
        <f t="shared" ca="1" si="1885"/>
        <v>Yes</v>
      </c>
      <c r="L8056">
        <f t="shared" ca="1" si="1886"/>
        <v>6.8</v>
      </c>
      <c r="M8056">
        <f t="shared" ca="1" si="1887"/>
        <v>456</v>
      </c>
      <c r="N8056">
        <f t="shared" ca="1" si="1888"/>
        <v>0.4</v>
      </c>
      <c r="O8056" t="str">
        <f t="shared" ca="1" si="1889"/>
        <v>No</v>
      </c>
    </row>
    <row r="8057" spans="1:15" x14ac:dyDescent="0.3">
      <c r="A8057" s="1">
        <f t="shared" ca="1" si="1876"/>
        <v>46382</v>
      </c>
      <c r="B8057" s="2">
        <f t="shared" ca="1" si="1877"/>
        <v>0.99513888888888891</v>
      </c>
      <c r="C8057" t="str">
        <f t="shared" ca="1" si="1878"/>
        <v>Somnath Temple, Gujarat</v>
      </c>
      <c r="D8057">
        <f t="shared" ca="1" si="1879"/>
        <v>9216</v>
      </c>
      <c r="E8057">
        <f t="shared" ca="1" si="1890"/>
        <v>123</v>
      </c>
      <c r="F8057">
        <f t="shared" ca="1" si="1880"/>
        <v>138</v>
      </c>
      <c r="G8057">
        <f t="shared" ca="1" si="1881"/>
        <v>9.67</v>
      </c>
      <c r="H8057" t="str">
        <f t="shared" ca="1" si="1882"/>
        <v>Hot</v>
      </c>
      <c r="I8057">
        <f t="shared" ca="1" si="1883"/>
        <v>35.5</v>
      </c>
      <c r="J8057" t="str">
        <f t="shared" ca="1" si="1884"/>
        <v>No</v>
      </c>
      <c r="K8057" t="str">
        <f t="shared" ca="1" si="1885"/>
        <v>No</v>
      </c>
      <c r="L8057">
        <f t="shared" ca="1" si="1886"/>
        <v>3.4</v>
      </c>
      <c r="M8057">
        <f t="shared" ca="1" si="1887"/>
        <v>2893</v>
      </c>
      <c r="N8057">
        <f t="shared" ca="1" si="1888"/>
        <v>0.68</v>
      </c>
      <c r="O8057" t="str">
        <f t="shared" ca="1" si="1889"/>
        <v>Yes</v>
      </c>
    </row>
    <row r="8058" spans="1:15" x14ac:dyDescent="0.3">
      <c r="A8058" s="1">
        <f t="shared" ca="1" si="1876"/>
        <v>46108</v>
      </c>
      <c r="B8058" s="2">
        <f t="shared" ca="1" si="1877"/>
        <v>0.96875</v>
      </c>
      <c r="C8058" t="str">
        <f t="shared" ca="1" si="1878"/>
        <v>Tulja Bhavani Temple, Tuljapur</v>
      </c>
      <c r="D8058">
        <f t="shared" ca="1" si="1879"/>
        <v>8416</v>
      </c>
      <c r="E8058">
        <f t="shared" ca="1" si="1890"/>
        <v>579</v>
      </c>
      <c r="F8058">
        <f t="shared" ca="1" si="1880"/>
        <v>135</v>
      </c>
      <c r="G8058">
        <f t="shared" ca="1" si="1881"/>
        <v>8.73</v>
      </c>
      <c r="H8058" t="str">
        <f t="shared" ca="1" si="1882"/>
        <v>Humid</v>
      </c>
      <c r="I8058">
        <f t="shared" ca="1" si="1883"/>
        <v>19.8</v>
      </c>
      <c r="J8058" t="str">
        <f t="shared" ca="1" si="1884"/>
        <v>No</v>
      </c>
      <c r="K8058" t="str">
        <f t="shared" ca="1" si="1885"/>
        <v>Yes</v>
      </c>
      <c r="L8058">
        <f t="shared" ca="1" si="1886"/>
        <v>8.1999999999999993</v>
      </c>
      <c r="M8058">
        <f t="shared" ca="1" si="1887"/>
        <v>1376</v>
      </c>
      <c r="N8058">
        <f t="shared" ca="1" si="1888"/>
        <v>1.7</v>
      </c>
      <c r="O8058" t="str">
        <f t="shared" ca="1" si="1889"/>
        <v>No</v>
      </c>
    </row>
    <row r="8059" spans="1:15" x14ac:dyDescent="0.3">
      <c r="A8059" s="1">
        <f t="shared" ca="1" si="1876"/>
        <v>45356</v>
      </c>
      <c r="B8059" s="2">
        <f t="shared" ca="1" si="1877"/>
        <v>0.59236111111111112</v>
      </c>
      <c r="C8059" t="str">
        <f t="shared" ca="1" si="1878"/>
        <v>Dagdusheth Halwai Ganpati Temple, Pune</v>
      </c>
      <c r="D8059">
        <f t="shared" ca="1" si="1879"/>
        <v>13042</v>
      </c>
      <c r="E8059">
        <f t="shared" ca="1" si="1890"/>
        <v>213</v>
      </c>
      <c r="F8059">
        <f t="shared" ca="1" si="1880"/>
        <v>216</v>
      </c>
      <c r="G8059">
        <f t="shared" ca="1" si="1881"/>
        <v>9.99</v>
      </c>
      <c r="H8059" t="str">
        <f t="shared" ca="1" si="1882"/>
        <v>Cloudy</v>
      </c>
      <c r="I8059">
        <f t="shared" ca="1" si="1883"/>
        <v>29.4</v>
      </c>
      <c r="J8059" t="str">
        <f t="shared" ca="1" si="1884"/>
        <v>Yes</v>
      </c>
      <c r="K8059" t="str">
        <f t="shared" ca="1" si="1885"/>
        <v>No</v>
      </c>
      <c r="L8059">
        <f t="shared" ca="1" si="1886"/>
        <v>3.8</v>
      </c>
      <c r="M8059">
        <f t="shared" ca="1" si="1887"/>
        <v>2953</v>
      </c>
      <c r="N8059">
        <f t="shared" ca="1" si="1888"/>
        <v>1.79</v>
      </c>
      <c r="O8059" t="str">
        <f t="shared" ca="1" si="1889"/>
        <v>No</v>
      </c>
    </row>
    <row r="8060" spans="1:15" x14ac:dyDescent="0.3">
      <c r="A8060" s="1">
        <f t="shared" ca="1" si="1876"/>
        <v>45962</v>
      </c>
      <c r="B8060" s="2">
        <f t="shared" ca="1" si="1877"/>
        <v>0.55902777777777779</v>
      </c>
      <c r="C8060" t="str">
        <f t="shared" ca="1" si="1878"/>
        <v>Vaishno Devi Temple, Katra</v>
      </c>
      <c r="D8060">
        <f t="shared" ca="1" si="1879"/>
        <v>11285</v>
      </c>
      <c r="E8060">
        <f t="shared" ca="1" si="1890"/>
        <v>177</v>
      </c>
      <c r="F8060">
        <f t="shared" ca="1" si="1880"/>
        <v>439</v>
      </c>
      <c r="G8060">
        <f t="shared" ca="1" si="1881"/>
        <v>6.63</v>
      </c>
      <c r="H8060" t="str">
        <f t="shared" ca="1" si="1882"/>
        <v>Hot</v>
      </c>
      <c r="I8060">
        <f t="shared" ca="1" si="1883"/>
        <v>38.6</v>
      </c>
      <c r="J8060" t="str">
        <f t="shared" ca="1" si="1884"/>
        <v>No</v>
      </c>
      <c r="K8060" t="str">
        <f t="shared" ca="1" si="1885"/>
        <v>No</v>
      </c>
      <c r="L8060">
        <f t="shared" ca="1" si="1886"/>
        <v>3.1</v>
      </c>
      <c r="M8060">
        <f t="shared" ca="1" si="1887"/>
        <v>1427</v>
      </c>
      <c r="N8060">
        <f t="shared" ca="1" si="1888"/>
        <v>1.29</v>
      </c>
      <c r="O8060" t="str">
        <f t="shared" ca="1" si="1889"/>
        <v>Yes</v>
      </c>
    </row>
    <row r="8061" spans="1:15" x14ac:dyDescent="0.3">
      <c r="A8061" s="1">
        <f t="shared" ca="1" si="1876"/>
        <v>46203</v>
      </c>
      <c r="B8061" s="2">
        <f t="shared" ca="1" si="1877"/>
        <v>0.85138888888888886</v>
      </c>
      <c r="C8061" t="str">
        <f t="shared" ca="1" si="1878"/>
        <v>Shree Mahakaleshwar Temple, Ujjain</v>
      </c>
      <c r="D8061">
        <f t="shared" ca="1" si="1879"/>
        <v>3943</v>
      </c>
      <c r="E8061">
        <f t="shared" ca="1" si="1890"/>
        <v>128</v>
      </c>
      <c r="F8061">
        <f t="shared" ca="1" si="1880"/>
        <v>402</v>
      </c>
      <c r="G8061">
        <f t="shared" ca="1" si="1881"/>
        <v>12.45</v>
      </c>
      <c r="H8061" t="str">
        <f t="shared" ca="1" si="1882"/>
        <v>Humid</v>
      </c>
      <c r="I8061">
        <f t="shared" ca="1" si="1883"/>
        <v>36.5</v>
      </c>
      <c r="J8061" t="str">
        <f t="shared" ca="1" si="1884"/>
        <v>No</v>
      </c>
      <c r="K8061" t="str">
        <f t="shared" ca="1" si="1885"/>
        <v>Yes</v>
      </c>
      <c r="L8061">
        <f t="shared" ca="1" si="1886"/>
        <v>8.6999999999999993</v>
      </c>
      <c r="M8061">
        <f t="shared" ca="1" si="1887"/>
        <v>615</v>
      </c>
      <c r="N8061">
        <f t="shared" ca="1" si="1888"/>
        <v>0.42</v>
      </c>
      <c r="O8061" t="str">
        <f t="shared" ca="1" si="1889"/>
        <v>No</v>
      </c>
    </row>
    <row r="8062" spans="1:15" x14ac:dyDescent="0.3">
      <c r="A8062" s="1">
        <f t="shared" ca="1" si="1876"/>
        <v>45690</v>
      </c>
      <c r="B8062" s="2">
        <f t="shared" ca="1" si="1877"/>
        <v>0.31666666666666665</v>
      </c>
      <c r="C8062" t="str">
        <f t="shared" ca="1" si="1878"/>
        <v>Shirdi Sai Baba Temple, Shirdi</v>
      </c>
      <c r="D8062">
        <f t="shared" ca="1" si="1879"/>
        <v>5194</v>
      </c>
      <c r="E8062">
        <f t="shared" ca="1" si="1890"/>
        <v>214</v>
      </c>
      <c r="F8062">
        <f t="shared" ca="1" si="1880"/>
        <v>381</v>
      </c>
      <c r="G8062">
        <f t="shared" ca="1" si="1881"/>
        <v>9.18</v>
      </c>
      <c r="H8062" t="str">
        <f t="shared" ca="1" si="1882"/>
        <v>Sunny</v>
      </c>
      <c r="I8062">
        <f t="shared" ca="1" si="1883"/>
        <v>28.9</v>
      </c>
      <c r="J8062" t="str">
        <f t="shared" ca="1" si="1884"/>
        <v>No</v>
      </c>
      <c r="K8062" t="str">
        <f t="shared" ca="1" si="1885"/>
        <v>Yes</v>
      </c>
      <c r="L8062">
        <f t="shared" ca="1" si="1886"/>
        <v>5.0999999999999996</v>
      </c>
      <c r="M8062">
        <f t="shared" ca="1" si="1887"/>
        <v>688</v>
      </c>
      <c r="N8062">
        <f t="shared" ca="1" si="1888"/>
        <v>1.06</v>
      </c>
      <c r="O8062" t="str">
        <f t="shared" ca="1" si="1889"/>
        <v>Yes</v>
      </c>
    </row>
    <row r="8063" spans="1:15" x14ac:dyDescent="0.3">
      <c r="A8063" s="1">
        <f t="shared" ca="1" si="1876"/>
        <v>45426</v>
      </c>
      <c r="B8063" s="2">
        <f t="shared" ca="1" si="1877"/>
        <v>0.70138888888888884</v>
      </c>
      <c r="C8063" t="str">
        <f t="shared" ca="1" si="1878"/>
        <v>Grishneshwar Temple, Chhatrapati Sambhajinagar</v>
      </c>
      <c r="D8063">
        <f t="shared" ca="1" si="1879"/>
        <v>7761</v>
      </c>
      <c r="E8063">
        <f t="shared" ca="1" si="1890"/>
        <v>306</v>
      </c>
      <c r="F8063">
        <f t="shared" ca="1" si="1880"/>
        <v>120</v>
      </c>
      <c r="G8063">
        <f t="shared" ca="1" si="1881"/>
        <v>13.89</v>
      </c>
      <c r="H8063" t="str">
        <f t="shared" ca="1" si="1882"/>
        <v>Rainy</v>
      </c>
      <c r="I8063">
        <f t="shared" ca="1" si="1883"/>
        <v>37.799999999999997</v>
      </c>
      <c r="J8063" t="str">
        <f t="shared" ca="1" si="1884"/>
        <v>No</v>
      </c>
      <c r="K8063" t="str">
        <f t="shared" ca="1" si="1885"/>
        <v>No</v>
      </c>
      <c r="L8063">
        <f t="shared" ca="1" si="1886"/>
        <v>3</v>
      </c>
      <c r="M8063">
        <f t="shared" ca="1" si="1887"/>
        <v>2511</v>
      </c>
      <c r="N8063">
        <f t="shared" ca="1" si="1888"/>
        <v>0.96</v>
      </c>
      <c r="O8063" t="str">
        <f t="shared" ca="1" si="1889"/>
        <v>No</v>
      </c>
    </row>
    <row r="8064" spans="1:15" x14ac:dyDescent="0.3">
      <c r="A8064" s="1">
        <f t="shared" ca="1" si="1876"/>
        <v>45892</v>
      </c>
      <c r="B8064" s="2">
        <f t="shared" ca="1" si="1877"/>
        <v>0.51944444444444449</v>
      </c>
      <c r="C8064" t="str">
        <f t="shared" ca="1" si="1878"/>
        <v>Golden Temple, Amritsar</v>
      </c>
      <c r="D8064">
        <f t="shared" ca="1" si="1879"/>
        <v>8908</v>
      </c>
      <c r="E8064">
        <f t="shared" ca="1" si="1890"/>
        <v>340</v>
      </c>
      <c r="F8064">
        <f t="shared" ca="1" si="1880"/>
        <v>473</v>
      </c>
      <c r="G8064">
        <f t="shared" ca="1" si="1881"/>
        <v>11.29</v>
      </c>
      <c r="H8064" t="str">
        <f t="shared" ca="1" si="1882"/>
        <v>Cloudy</v>
      </c>
      <c r="I8064">
        <f t="shared" ca="1" si="1883"/>
        <v>37</v>
      </c>
      <c r="J8064" t="str">
        <f t="shared" ca="1" si="1884"/>
        <v>No</v>
      </c>
      <c r="K8064" t="str">
        <f t="shared" ca="1" si="1885"/>
        <v>Yes</v>
      </c>
      <c r="L8064">
        <f t="shared" ca="1" si="1886"/>
        <v>8.9</v>
      </c>
      <c r="M8064">
        <f t="shared" ca="1" si="1887"/>
        <v>1412</v>
      </c>
      <c r="N8064">
        <f t="shared" ca="1" si="1888"/>
        <v>0.38</v>
      </c>
      <c r="O8064" t="str">
        <f t="shared" ca="1" si="1889"/>
        <v>Yes</v>
      </c>
    </row>
    <row r="8065" spans="1:15" x14ac:dyDescent="0.3">
      <c r="A8065" s="1">
        <f t="shared" ca="1" si="1876"/>
        <v>45783</v>
      </c>
      <c r="B8065" s="2">
        <f t="shared" ca="1" si="1877"/>
        <v>2.7083333333333334E-2</v>
      </c>
      <c r="C8065" t="str">
        <f t="shared" ca="1" si="1878"/>
        <v>Jagannath Temple, Puri</v>
      </c>
      <c r="D8065">
        <f t="shared" ca="1" si="1879"/>
        <v>1078</v>
      </c>
      <c r="E8065">
        <f t="shared" ca="1" si="1890"/>
        <v>491</v>
      </c>
      <c r="F8065">
        <f t="shared" ca="1" si="1880"/>
        <v>180</v>
      </c>
      <c r="G8065">
        <f t="shared" ca="1" si="1881"/>
        <v>14.81</v>
      </c>
      <c r="H8065" t="str">
        <f t="shared" ca="1" si="1882"/>
        <v>Cloudy</v>
      </c>
      <c r="I8065">
        <f t="shared" ca="1" si="1883"/>
        <v>38.4</v>
      </c>
      <c r="J8065" t="str">
        <f t="shared" ca="1" si="1884"/>
        <v>No</v>
      </c>
      <c r="K8065" t="str">
        <f t="shared" ca="1" si="1885"/>
        <v>No</v>
      </c>
      <c r="L8065">
        <f t="shared" ca="1" si="1886"/>
        <v>11.7</v>
      </c>
      <c r="M8065">
        <f t="shared" ca="1" si="1887"/>
        <v>710</v>
      </c>
      <c r="N8065">
        <f t="shared" ca="1" si="1888"/>
        <v>1.65</v>
      </c>
      <c r="O8065" t="str">
        <f t="shared" ca="1" si="1889"/>
        <v>Yes</v>
      </c>
    </row>
    <row r="8066" spans="1:15" x14ac:dyDescent="0.3">
      <c r="A8066" s="1">
        <f t="shared" ca="1" si="1876"/>
        <v>45410</v>
      </c>
      <c r="B8066" s="2">
        <f t="shared" ca="1" si="1877"/>
        <v>0.17708333333333334</v>
      </c>
      <c r="C8066" t="str">
        <f t="shared" ca="1" si="1878"/>
        <v>Shree Mahakaleshwar Temple, Ujjain</v>
      </c>
      <c r="D8066">
        <f t="shared" ca="1" si="1879"/>
        <v>12422</v>
      </c>
      <c r="E8066">
        <f t="shared" ca="1" si="1890"/>
        <v>145</v>
      </c>
      <c r="F8066">
        <f t="shared" ca="1" si="1880"/>
        <v>382</v>
      </c>
      <c r="G8066">
        <f t="shared" ca="1" si="1881"/>
        <v>3.46</v>
      </c>
      <c r="H8066" t="str">
        <f t="shared" ca="1" si="1882"/>
        <v>Sunny</v>
      </c>
      <c r="I8066">
        <f t="shared" ca="1" si="1883"/>
        <v>31.8</v>
      </c>
      <c r="J8066" t="str">
        <f t="shared" ca="1" si="1884"/>
        <v>No</v>
      </c>
      <c r="K8066" t="str">
        <f t="shared" ca="1" si="1885"/>
        <v>No</v>
      </c>
      <c r="L8066">
        <f t="shared" ca="1" si="1886"/>
        <v>3.7</v>
      </c>
      <c r="M8066">
        <f t="shared" ca="1" si="1887"/>
        <v>1012</v>
      </c>
      <c r="N8066">
        <f t="shared" ca="1" si="1888"/>
        <v>1.64</v>
      </c>
      <c r="O8066" t="str">
        <f t="shared" ca="1" si="1889"/>
        <v>No</v>
      </c>
    </row>
    <row r="8067" spans="1:15" x14ac:dyDescent="0.3">
      <c r="A8067" s="1">
        <f t="shared" ref="A8067:A8130" ca="1" si="1891">DATE(2024,1,1)+RANDBETWEEN(0,1095)</f>
        <v>46057</v>
      </c>
      <c r="B8067" s="2">
        <f t="shared" ref="B8067:B8130" ca="1" si="1892">TIME(RANDBETWEEN(0,23),RANDBETWEEN(0,59),0)</f>
        <v>0.58194444444444449</v>
      </c>
      <c r="C8067" t="str">
        <f t="shared" ref="C8067:C8130" ca="1" si="18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8067">
        <f t="shared" ref="D8067:D8130" ca="1" si="1894">RANDBETWEEN(100,15000)</f>
        <v>12515</v>
      </c>
      <c r="E8067">
        <f t="shared" ca="1" si="1890"/>
        <v>58</v>
      </c>
      <c r="F8067">
        <f t="shared" ref="F8067:F8130" ca="1" si="1895">RANDBETWEEN(5,500)</f>
        <v>175</v>
      </c>
      <c r="G8067">
        <f t="shared" ref="G8067:G8130" ca="1" si="1896">ROUND(RAND()*14.5+0.5,2)</f>
        <v>9.27</v>
      </c>
      <c r="H8067" t="str">
        <f t="shared" ref="H8067:H8130" ca="1" si="1897">CHOOSE(RANDBETWEEN(1,5),"Sunny","Cloudy","Rainy","Hot","Humid")</f>
        <v>Rainy</v>
      </c>
      <c r="I8067">
        <f t="shared" ref="I8067:I8130" ca="1" si="1898">ROUND(RAND()*24+18,1)</f>
        <v>31.6</v>
      </c>
      <c r="J8067" t="str">
        <f t="shared" ref="J8067:J8130" ca="1" si="1899">IF(RAND()&lt;0.3,"Yes","No")</f>
        <v>No</v>
      </c>
      <c r="K8067" t="str">
        <f t="shared" ref="K8067:K8130" ca="1" si="1900">IF(RAND()&lt;0.2,"Yes","No")</f>
        <v>No</v>
      </c>
      <c r="L8067">
        <f t="shared" ref="L8067:L8130" ca="1" si="1901">ROUND(RAND()*10+2,1)</f>
        <v>4.3</v>
      </c>
      <c r="M8067">
        <f t="shared" ref="M8067:M8130" ca="1" si="1902">RANDBETWEEN(300,3000)</f>
        <v>936</v>
      </c>
      <c r="N8067">
        <f t="shared" ref="N8067:N8130" ca="1" si="1903">ROUND(RAND()*2.2+0.3,2)</f>
        <v>2.11</v>
      </c>
      <c r="O8067" t="str">
        <f t="shared" ref="O8067:O8130" ca="1" si="1904">IF(RAND()&lt;0.35,"Yes","No")</f>
        <v>No</v>
      </c>
    </row>
    <row r="8068" spans="1:15" x14ac:dyDescent="0.3">
      <c r="A8068" s="1">
        <f t="shared" ca="1" si="1891"/>
        <v>45704</v>
      </c>
      <c r="B8068" s="2">
        <f t="shared" ca="1" si="1892"/>
        <v>0.69930555555555551</v>
      </c>
      <c r="C8068" t="str">
        <f t="shared" ca="1" si="1893"/>
        <v>Tulja Bhavani Temple, Tuljapur</v>
      </c>
      <c r="D8068">
        <f t="shared" ca="1" si="1894"/>
        <v>12595</v>
      </c>
      <c r="E8068">
        <f t="shared" ca="1" si="1890"/>
        <v>564</v>
      </c>
      <c r="F8068">
        <f t="shared" ca="1" si="1895"/>
        <v>385</v>
      </c>
      <c r="G8068">
        <f t="shared" ca="1" si="1896"/>
        <v>3.45</v>
      </c>
      <c r="H8068" t="str">
        <f t="shared" ca="1" si="1897"/>
        <v>Hot</v>
      </c>
      <c r="I8068">
        <f t="shared" ca="1" si="1898"/>
        <v>18.5</v>
      </c>
      <c r="J8068" t="str">
        <f t="shared" ca="1" si="1899"/>
        <v>No</v>
      </c>
      <c r="K8068" t="str">
        <f t="shared" ca="1" si="1900"/>
        <v>No</v>
      </c>
      <c r="L8068">
        <f t="shared" ca="1" si="1901"/>
        <v>7.5</v>
      </c>
      <c r="M8068">
        <f t="shared" ca="1" si="1902"/>
        <v>1803</v>
      </c>
      <c r="N8068">
        <f t="shared" ca="1" si="1903"/>
        <v>0.51</v>
      </c>
      <c r="O8068" t="str">
        <f t="shared" ca="1" si="1904"/>
        <v>Yes</v>
      </c>
    </row>
    <row r="8069" spans="1:15" x14ac:dyDescent="0.3">
      <c r="A8069" s="1">
        <f t="shared" ca="1" si="1891"/>
        <v>45948</v>
      </c>
      <c r="B8069" s="2">
        <f t="shared" ca="1" si="1892"/>
        <v>0.18124999999999999</v>
      </c>
      <c r="C8069" t="str">
        <f t="shared" ca="1" si="1893"/>
        <v>Somnath Temple, Gujarat</v>
      </c>
      <c r="D8069">
        <f t="shared" ca="1" si="1894"/>
        <v>14596</v>
      </c>
      <c r="E8069">
        <f t="shared" ca="1" si="1890"/>
        <v>160</v>
      </c>
      <c r="F8069">
        <f t="shared" ca="1" si="1895"/>
        <v>398</v>
      </c>
      <c r="G8069">
        <f t="shared" ca="1" si="1896"/>
        <v>7.39</v>
      </c>
      <c r="H8069" t="str">
        <f t="shared" ca="1" si="1897"/>
        <v>Sunny</v>
      </c>
      <c r="I8069">
        <f t="shared" ca="1" si="1898"/>
        <v>22.3</v>
      </c>
      <c r="J8069" t="str">
        <f t="shared" ca="1" si="1899"/>
        <v>Yes</v>
      </c>
      <c r="K8069" t="str">
        <f t="shared" ca="1" si="1900"/>
        <v>Yes</v>
      </c>
      <c r="L8069">
        <f t="shared" ca="1" si="1901"/>
        <v>2.9</v>
      </c>
      <c r="M8069">
        <f t="shared" ca="1" si="1902"/>
        <v>1450</v>
      </c>
      <c r="N8069">
        <f t="shared" ca="1" si="1903"/>
        <v>2.14</v>
      </c>
      <c r="O8069" t="str">
        <f t="shared" ca="1" si="1904"/>
        <v>No</v>
      </c>
    </row>
    <row r="8070" spans="1:15" x14ac:dyDescent="0.3">
      <c r="A8070" s="1">
        <f t="shared" ca="1" si="1891"/>
        <v>45852</v>
      </c>
      <c r="B8070" s="2">
        <f t="shared" ca="1" si="1892"/>
        <v>0.16180555555555556</v>
      </c>
      <c r="C8070" t="str">
        <f t="shared" ca="1" si="1893"/>
        <v>Shirdi Sai Baba Temple, Shirdi</v>
      </c>
      <c r="D8070">
        <f t="shared" ca="1" si="1894"/>
        <v>8667</v>
      </c>
      <c r="E8070">
        <f t="shared" ca="1" si="1890"/>
        <v>253</v>
      </c>
      <c r="F8070">
        <f t="shared" ca="1" si="1895"/>
        <v>59</v>
      </c>
      <c r="G8070">
        <f t="shared" ca="1" si="1896"/>
        <v>2.06</v>
      </c>
      <c r="H8070" t="str">
        <f t="shared" ca="1" si="1897"/>
        <v>Cloudy</v>
      </c>
      <c r="I8070">
        <f t="shared" ca="1" si="1898"/>
        <v>31.9</v>
      </c>
      <c r="J8070" t="str">
        <f t="shared" ca="1" si="1899"/>
        <v>No</v>
      </c>
      <c r="K8070" t="str">
        <f t="shared" ca="1" si="1900"/>
        <v>No</v>
      </c>
      <c r="L8070">
        <f t="shared" ca="1" si="1901"/>
        <v>10.1</v>
      </c>
      <c r="M8070">
        <f t="shared" ca="1" si="1902"/>
        <v>1886</v>
      </c>
      <c r="N8070">
        <f t="shared" ca="1" si="1903"/>
        <v>2.36</v>
      </c>
      <c r="O8070" t="str">
        <f t="shared" ca="1" si="1904"/>
        <v>Yes</v>
      </c>
    </row>
    <row r="8071" spans="1:15" x14ac:dyDescent="0.3">
      <c r="A8071" s="1">
        <f t="shared" ca="1" si="1891"/>
        <v>45942</v>
      </c>
      <c r="B8071" s="2">
        <f t="shared" ca="1" si="1892"/>
        <v>0.44583333333333336</v>
      </c>
      <c r="C8071" t="str">
        <f t="shared" ca="1" si="1893"/>
        <v>Meenakshi Amman Temple, Madurai</v>
      </c>
      <c r="D8071">
        <f t="shared" ca="1" si="1894"/>
        <v>13217</v>
      </c>
      <c r="E8071">
        <f t="shared" ca="1" si="1890"/>
        <v>343</v>
      </c>
      <c r="F8071">
        <f t="shared" ca="1" si="1895"/>
        <v>169</v>
      </c>
      <c r="G8071">
        <f t="shared" ca="1" si="1896"/>
        <v>1.75</v>
      </c>
      <c r="H8071" t="str">
        <f t="shared" ca="1" si="1897"/>
        <v>Cloudy</v>
      </c>
      <c r="I8071">
        <f t="shared" ca="1" si="1898"/>
        <v>32</v>
      </c>
      <c r="J8071" t="str">
        <f t="shared" ca="1" si="1899"/>
        <v>No</v>
      </c>
      <c r="K8071" t="str">
        <f t="shared" ca="1" si="1900"/>
        <v>No</v>
      </c>
      <c r="L8071">
        <f t="shared" ca="1" si="1901"/>
        <v>9.9</v>
      </c>
      <c r="M8071">
        <f t="shared" ca="1" si="1902"/>
        <v>2768</v>
      </c>
      <c r="N8071">
        <f t="shared" ca="1" si="1903"/>
        <v>1.61</v>
      </c>
      <c r="O8071" t="str">
        <f t="shared" ca="1" si="1904"/>
        <v>No</v>
      </c>
    </row>
    <row r="8072" spans="1:15" x14ac:dyDescent="0.3">
      <c r="A8072" s="1">
        <f t="shared" ca="1" si="1891"/>
        <v>45855</v>
      </c>
      <c r="B8072" s="2">
        <f t="shared" ca="1" si="1892"/>
        <v>0.40347222222222223</v>
      </c>
      <c r="C8072" t="str">
        <f t="shared" ca="1" si="1893"/>
        <v>Dagdusheth Halwai Ganpati Temple, Pune</v>
      </c>
      <c r="D8072">
        <f t="shared" ca="1" si="1894"/>
        <v>9024</v>
      </c>
      <c r="E8072">
        <f t="shared" ca="1" si="1890"/>
        <v>447</v>
      </c>
      <c r="F8072">
        <f t="shared" ca="1" si="1895"/>
        <v>362</v>
      </c>
      <c r="G8072">
        <f t="shared" ca="1" si="1896"/>
        <v>9.76</v>
      </c>
      <c r="H8072" t="str">
        <f t="shared" ca="1" si="1897"/>
        <v>Rainy</v>
      </c>
      <c r="I8072">
        <f t="shared" ca="1" si="1898"/>
        <v>18.100000000000001</v>
      </c>
      <c r="J8072" t="str">
        <f t="shared" ca="1" si="1899"/>
        <v>No</v>
      </c>
      <c r="K8072" t="str">
        <f t="shared" ca="1" si="1900"/>
        <v>No</v>
      </c>
      <c r="L8072">
        <f t="shared" ca="1" si="1901"/>
        <v>2</v>
      </c>
      <c r="M8072">
        <f t="shared" ca="1" si="1902"/>
        <v>1995</v>
      </c>
      <c r="N8072">
        <f t="shared" ca="1" si="1903"/>
        <v>1.35</v>
      </c>
      <c r="O8072" t="str">
        <f t="shared" ca="1" si="1904"/>
        <v>No</v>
      </c>
    </row>
    <row r="8073" spans="1:15" x14ac:dyDescent="0.3">
      <c r="A8073" s="1">
        <f t="shared" ca="1" si="1891"/>
        <v>46081</v>
      </c>
      <c r="B8073" s="2">
        <f t="shared" ca="1" si="1892"/>
        <v>0.12430555555555556</v>
      </c>
      <c r="C8073" t="str">
        <f t="shared" ca="1" si="1893"/>
        <v>Shri Siddhivinayak Temple, Mumbai</v>
      </c>
      <c r="D8073">
        <f t="shared" ca="1" si="1894"/>
        <v>2938</v>
      </c>
      <c r="E8073">
        <f t="shared" ca="1" si="1890"/>
        <v>26</v>
      </c>
      <c r="F8073">
        <f t="shared" ca="1" si="1895"/>
        <v>472</v>
      </c>
      <c r="G8073">
        <f t="shared" ca="1" si="1896"/>
        <v>9.44</v>
      </c>
      <c r="H8073" t="str">
        <f t="shared" ca="1" si="1897"/>
        <v>Hot</v>
      </c>
      <c r="I8073">
        <f t="shared" ca="1" si="1898"/>
        <v>29</v>
      </c>
      <c r="J8073" t="str">
        <f t="shared" ca="1" si="1899"/>
        <v>No</v>
      </c>
      <c r="K8073" t="str">
        <f t="shared" ca="1" si="1900"/>
        <v>No</v>
      </c>
      <c r="L8073">
        <f t="shared" ca="1" si="1901"/>
        <v>9.9</v>
      </c>
      <c r="M8073">
        <f t="shared" ca="1" si="1902"/>
        <v>837</v>
      </c>
      <c r="N8073">
        <f t="shared" ca="1" si="1903"/>
        <v>1.06</v>
      </c>
      <c r="O8073" t="str">
        <f t="shared" ca="1" si="1904"/>
        <v>No</v>
      </c>
    </row>
    <row r="8074" spans="1:15" x14ac:dyDescent="0.3">
      <c r="A8074" s="1">
        <f t="shared" ca="1" si="1891"/>
        <v>45629</v>
      </c>
      <c r="B8074" s="2">
        <f t="shared" ca="1" si="1892"/>
        <v>0.55000000000000004</v>
      </c>
      <c r="C8074" t="str">
        <f t="shared" ca="1" si="1893"/>
        <v>Shirdi Sai Baba Temple, Shirdi</v>
      </c>
      <c r="D8074">
        <f t="shared" ca="1" si="1894"/>
        <v>11830</v>
      </c>
      <c r="E8074">
        <f t="shared" ca="1" si="1890"/>
        <v>246</v>
      </c>
      <c r="F8074">
        <f t="shared" ca="1" si="1895"/>
        <v>444</v>
      </c>
      <c r="G8074">
        <f t="shared" ca="1" si="1896"/>
        <v>3.91</v>
      </c>
      <c r="H8074" t="str">
        <f t="shared" ca="1" si="1897"/>
        <v>Humid</v>
      </c>
      <c r="I8074">
        <f t="shared" ca="1" si="1898"/>
        <v>37.299999999999997</v>
      </c>
      <c r="J8074" t="str">
        <f t="shared" ca="1" si="1899"/>
        <v>No</v>
      </c>
      <c r="K8074" t="str">
        <f t="shared" ca="1" si="1900"/>
        <v>No</v>
      </c>
      <c r="L8074">
        <f t="shared" ca="1" si="1901"/>
        <v>6.5</v>
      </c>
      <c r="M8074">
        <f t="shared" ca="1" si="1902"/>
        <v>1227</v>
      </c>
      <c r="N8074">
        <f t="shared" ca="1" si="1903"/>
        <v>0.98</v>
      </c>
      <c r="O8074" t="str">
        <f t="shared" ca="1" si="1904"/>
        <v>No</v>
      </c>
    </row>
    <row r="8075" spans="1:15" x14ac:dyDescent="0.3">
      <c r="A8075" s="1">
        <f t="shared" ca="1" si="1891"/>
        <v>46203</v>
      </c>
      <c r="B8075" s="2">
        <f t="shared" ca="1" si="1892"/>
        <v>0.88124999999999998</v>
      </c>
      <c r="C8075" t="str">
        <f t="shared" ca="1" si="1893"/>
        <v>Kashi Vishwanath Temple, Varanasi</v>
      </c>
      <c r="D8075">
        <f t="shared" ca="1" si="1894"/>
        <v>1056</v>
      </c>
      <c r="E8075">
        <f t="shared" ca="1" si="1890"/>
        <v>433</v>
      </c>
      <c r="F8075">
        <f t="shared" ca="1" si="1895"/>
        <v>425</v>
      </c>
      <c r="G8075">
        <f t="shared" ca="1" si="1896"/>
        <v>11.26</v>
      </c>
      <c r="H8075" t="str">
        <f t="shared" ca="1" si="1897"/>
        <v>Cloudy</v>
      </c>
      <c r="I8075">
        <f t="shared" ca="1" si="1898"/>
        <v>40.700000000000003</v>
      </c>
      <c r="J8075" t="str">
        <f t="shared" ca="1" si="1899"/>
        <v>Yes</v>
      </c>
      <c r="K8075" t="str">
        <f t="shared" ca="1" si="1900"/>
        <v>No</v>
      </c>
      <c r="L8075">
        <f t="shared" ca="1" si="1901"/>
        <v>8.4</v>
      </c>
      <c r="M8075">
        <f t="shared" ca="1" si="1902"/>
        <v>1943</v>
      </c>
      <c r="N8075">
        <f t="shared" ca="1" si="1903"/>
        <v>2.4</v>
      </c>
      <c r="O8075" t="str">
        <f t="shared" ca="1" si="1904"/>
        <v>Yes</v>
      </c>
    </row>
    <row r="8076" spans="1:15" x14ac:dyDescent="0.3">
      <c r="A8076" s="1">
        <f t="shared" ca="1" si="1891"/>
        <v>46149</v>
      </c>
      <c r="B8076" s="2">
        <f t="shared" ca="1" si="1892"/>
        <v>2.361111111111111E-2</v>
      </c>
      <c r="C8076" t="str">
        <f t="shared" ca="1" si="1893"/>
        <v>Golden Temple, Amritsar</v>
      </c>
      <c r="D8076">
        <f t="shared" ca="1" si="1894"/>
        <v>6070</v>
      </c>
      <c r="E8076">
        <f t="shared" ca="1" si="1890"/>
        <v>182</v>
      </c>
      <c r="F8076">
        <f t="shared" ca="1" si="1895"/>
        <v>457</v>
      </c>
      <c r="G8076">
        <f t="shared" ca="1" si="1896"/>
        <v>4.53</v>
      </c>
      <c r="H8076" t="str">
        <f t="shared" ca="1" si="1897"/>
        <v>Sunny</v>
      </c>
      <c r="I8076">
        <f t="shared" ca="1" si="1898"/>
        <v>37.6</v>
      </c>
      <c r="J8076" t="str">
        <f t="shared" ca="1" si="1899"/>
        <v>No</v>
      </c>
      <c r="K8076" t="str">
        <f t="shared" ca="1" si="1900"/>
        <v>Yes</v>
      </c>
      <c r="L8076">
        <f t="shared" ca="1" si="1901"/>
        <v>8.1</v>
      </c>
      <c r="M8076">
        <f t="shared" ca="1" si="1902"/>
        <v>2745</v>
      </c>
      <c r="N8076">
        <f t="shared" ca="1" si="1903"/>
        <v>0.84</v>
      </c>
      <c r="O8076" t="str">
        <f t="shared" ca="1" si="1904"/>
        <v>No</v>
      </c>
    </row>
    <row r="8077" spans="1:15" x14ac:dyDescent="0.3">
      <c r="A8077" s="1">
        <f t="shared" ca="1" si="1891"/>
        <v>45847</v>
      </c>
      <c r="B8077" s="2">
        <f t="shared" ca="1" si="1892"/>
        <v>9.0277777777777769E-3</v>
      </c>
      <c r="C8077" t="str">
        <f t="shared" ca="1" si="1893"/>
        <v>Meenakshi Amman Temple, Madurai</v>
      </c>
      <c r="D8077">
        <f t="shared" ca="1" si="1894"/>
        <v>5372</v>
      </c>
      <c r="E8077">
        <f t="shared" ca="1" si="1890"/>
        <v>263</v>
      </c>
      <c r="F8077">
        <f t="shared" ca="1" si="1895"/>
        <v>415</v>
      </c>
      <c r="G8077">
        <f t="shared" ca="1" si="1896"/>
        <v>13.65</v>
      </c>
      <c r="H8077" t="str">
        <f t="shared" ca="1" si="1897"/>
        <v>Rainy</v>
      </c>
      <c r="I8077">
        <f t="shared" ca="1" si="1898"/>
        <v>18.5</v>
      </c>
      <c r="J8077" t="str">
        <f t="shared" ca="1" si="1899"/>
        <v>No</v>
      </c>
      <c r="K8077" t="str">
        <f t="shared" ca="1" si="1900"/>
        <v>No</v>
      </c>
      <c r="L8077">
        <f t="shared" ca="1" si="1901"/>
        <v>7.8</v>
      </c>
      <c r="M8077">
        <f t="shared" ca="1" si="1902"/>
        <v>1959</v>
      </c>
      <c r="N8077">
        <f t="shared" ca="1" si="1903"/>
        <v>2.29</v>
      </c>
      <c r="O8077" t="str">
        <f t="shared" ca="1" si="1904"/>
        <v>No</v>
      </c>
    </row>
    <row r="8078" spans="1:15" x14ac:dyDescent="0.3">
      <c r="A8078" s="1">
        <f t="shared" ca="1" si="1891"/>
        <v>45314</v>
      </c>
      <c r="B8078" s="2">
        <f t="shared" ca="1" si="1892"/>
        <v>5.1388888888888887E-2</v>
      </c>
      <c r="C8078" t="str">
        <f t="shared" ca="1" si="1893"/>
        <v>Kashi Vishwanath Temple, Varanasi</v>
      </c>
      <c r="D8078">
        <f t="shared" ca="1" si="1894"/>
        <v>13881</v>
      </c>
      <c r="E8078">
        <f t="shared" ca="1" si="1890"/>
        <v>312</v>
      </c>
      <c r="F8078">
        <f t="shared" ca="1" si="1895"/>
        <v>104</v>
      </c>
      <c r="G8078">
        <f t="shared" ca="1" si="1896"/>
        <v>5.89</v>
      </c>
      <c r="H8078" t="str">
        <f t="shared" ca="1" si="1897"/>
        <v>Rainy</v>
      </c>
      <c r="I8078">
        <f t="shared" ca="1" si="1898"/>
        <v>22</v>
      </c>
      <c r="J8078" t="str">
        <f t="shared" ca="1" si="1899"/>
        <v>No</v>
      </c>
      <c r="K8078" t="str">
        <f t="shared" ca="1" si="1900"/>
        <v>No</v>
      </c>
      <c r="L8078">
        <f t="shared" ca="1" si="1901"/>
        <v>9.5</v>
      </c>
      <c r="M8078">
        <f t="shared" ca="1" si="1902"/>
        <v>2507</v>
      </c>
      <c r="N8078">
        <f t="shared" ca="1" si="1903"/>
        <v>1.35</v>
      </c>
      <c r="O8078" t="str">
        <f t="shared" ca="1" si="1904"/>
        <v>No</v>
      </c>
    </row>
    <row r="8079" spans="1:15" x14ac:dyDescent="0.3">
      <c r="A8079" s="1">
        <f t="shared" ca="1" si="1891"/>
        <v>45352</v>
      </c>
      <c r="B8079" s="2">
        <f t="shared" ca="1" si="1892"/>
        <v>0.10347222222222222</v>
      </c>
      <c r="C8079" t="str">
        <f t="shared" ca="1" si="1893"/>
        <v>Somnath Temple, Gujarat</v>
      </c>
      <c r="D8079">
        <f t="shared" ca="1" si="1894"/>
        <v>4903</v>
      </c>
      <c r="E8079">
        <f t="shared" ca="1" si="1890"/>
        <v>337</v>
      </c>
      <c r="F8079">
        <f t="shared" ca="1" si="1895"/>
        <v>475</v>
      </c>
      <c r="G8079">
        <f t="shared" ca="1" si="1896"/>
        <v>14</v>
      </c>
      <c r="H8079" t="str">
        <f t="shared" ca="1" si="1897"/>
        <v>Rainy</v>
      </c>
      <c r="I8079">
        <f t="shared" ca="1" si="1898"/>
        <v>38.6</v>
      </c>
      <c r="J8079" t="str">
        <f t="shared" ca="1" si="1899"/>
        <v>Yes</v>
      </c>
      <c r="K8079" t="str">
        <f t="shared" ca="1" si="1900"/>
        <v>No</v>
      </c>
      <c r="L8079">
        <f t="shared" ca="1" si="1901"/>
        <v>3.2</v>
      </c>
      <c r="M8079">
        <f t="shared" ca="1" si="1902"/>
        <v>2995</v>
      </c>
      <c r="N8079">
        <f t="shared" ca="1" si="1903"/>
        <v>1.92</v>
      </c>
      <c r="O8079" t="str">
        <f t="shared" ca="1" si="1904"/>
        <v>No</v>
      </c>
    </row>
    <row r="8080" spans="1:15" x14ac:dyDescent="0.3">
      <c r="A8080" s="1">
        <f t="shared" ca="1" si="1891"/>
        <v>45300</v>
      </c>
      <c r="B8080" s="2">
        <f t="shared" ca="1" si="1892"/>
        <v>0.7631944444444444</v>
      </c>
      <c r="C8080" t="str">
        <f t="shared" ca="1" si="1893"/>
        <v>Meenakshi Amman Temple, Madurai</v>
      </c>
      <c r="D8080">
        <f t="shared" ca="1" si="1894"/>
        <v>9355</v>
      </c>
      <c r="E8080">
        <f t="shared" ca="1" si="1890"/>
        <v>230</v>
      </c>
      <c r="F8080">
        <f t="shared" ca="1" si="1895"/>
        <v>366</v>
      </c>
      <c r="G8080">
        <f t="shared" ca="1" si="1896"/>
        <v>1.71</v>
      </c>
      <c r="H8080" t="str">
        <f t="shared" ca="1" si="1897"/>
        <v>Rainy</v>
      </c>
      <c r="I8080">
        <f t="shared" ca="1" si="1898"/>
        <v>20.5</v>
      </c>
      <c r="J8080" t="str">
        <f t="shared" ca="1" si="1899"/>
        <v>Yes</v>
      </c>
      <c r="K8080" t="str">
        <f t="shared" ca="1" si="1900"/>
        <v>No</v>
      </c>
      <c r="L8080">
        <f t="shared" ca="1" si="1901"/>
        <v>8.6999999999999993</v>
      </c>
      <c r="M8080">
        <f t="shared" ca="1" si="1902"/>
        <v>1270</v>
      </c>
      <c r="N8080">
        <f t="shared" ca="1" si="1903"/>
        <v>0.87</v>
      </c>
      <c r="O8080" t="str">
        <f t="shared" ca="1" si="1904"/>
        <v>Yes</v>
      </c>
    </row>
    <row r="8081" spans="1:15" x14ac:dyDescent="0.3">
      <c r="A8081" s="1">
        <f t="shared" ca="1" si="1891"/>
        <v>45842</v>
      </c>
      <c r="B8081" s="2">
        <f t="shared" ca="1" si="1892"/>
        <v>0.21944444444444444</v>
      </c>
      <c r="C8081" t="str">
        <f t="shared" ca="1" si="1893"/>
        <v>Dagdusheth Halwai Ganpati Temple, Pune</v>
      </c>
      <c r="D8081">
        <f t="shared" ca="1" si="1894"/>
        <v>917</v>
      </c>
      <c r="E8081">
        <f t="shared" ca="1" si="1890"/>
        <v>349</v>
      </c>
      <c r="F8081">
        <f t="shared" ca="1" si="1895"/>
        <v>266</v>
      </c>
      <c r="G8081">
        <f t="shared" ca="1" si="1896"/>
        <v>12.4</v>
      </c>
      <c r="H8081" t="str">
        <f t="shared" ca="1" si="1897"/>
        <v>Sunny</v>
      </c>
      <c r="I8081">
        <f t="shared" ca="1" si="1898"/>
        <v>39.9</v>
      </c>
      <c r="J8081" t="str">
        <f t="shared" ca="1" si="1899"/>
        <v>Yes</v>
      </c>
      <c r="K8081" t="str">
        <f t="shared" ca="1" si="1900"/>
        <v>No</v>
      </c>
      <c r="L8081">
        <f t="shared" ca="1" si="1901"/>
        <v>10.5</v>
      </c>
      <c r="M8081">
        <f t="shared" ca="1" si="1902"/>
        <v>2661</v>
      </c>
      <c r="N8081">
        <f t="shared" ca="1" si="1903"/>
        <v>0.87</v>
      </c>
      <c r="O8081" t="str">
        <f t="shared" ca="1" si="1904"/>
        <v>No</v>
      </c>
    </row>
    <row r="8082" spans="1:15" x14ac:dyDescent="0.3">
      <c r="A8082" s="1">
        <f t="shared" ca="1" si="1891"/>
        <v>45734</v>
      </c>
      <c r="B8082" s="2">
        <f t="shared" ca="1" si="1892"/>
        <v>0.69791666666666663</v>
      </c>
      <c r="C8082" t="str">
        <f t="shared" ca="1" si="1893"/>
        <v>Vaishno Devi Temple, Katra</v>
      </c>
      <c r="D8082">
        <f t="shared" ca="1" si="1894"/>
        <v>5313</v>
      </c>
      <c r="E8082">
        <f t="shared" ca="1" si="1890"/>
        <v>485</v>
      </c>
      <c r="F8082">
        <f t="shared" ca="1" si="1895"/>
        <v>161</v>
      </c>
      <c r="G8082">
        <f t="shared" ca="1" si="1896"/>
        <v>11.49</v>
      </c>
      <c r="H8082" t="str">
        <f t="shared" ca="1" si="1897"/>
        <v>Humid</v>
      </c>
      <c r="I8082">
        <f t="shared" ca="1" si="1898"/>
        <v>32.6</v>
      </c>
      <c r="J8082" t="str">
        <f t="shared" ca="1" si="1899"/>
        <v>No</v>
      </c>
      <c r="K8082" t="str">
        <f t="shared" ca="1" si="1900"/>
        <v>Yes</v>
      </c>
      <c r="L8082">
        <f t="shared" ca="1" si="1901"/>
        <v>5.5</v>
      </c>
      <c r="M8082">
        <f t="shared" ca="1" si="1902"/>
        <v>516</v>
      </c>
      <c r="N8082">
        <f t="shared" ca="1" si="1903"/>
        <v>1.86</v>
      </c>
      <c r="O8082" t="str">
        <f t="shared" ca="1" si="1904"/>
        <v>Yes</v>
      </c>
    </row>
    <row r="8083" spans="1:15" x14ac:dyDescent="0.3">
      <c r="A8083" s="1">
        <f t="shared" ca="1" si="1891"/>
        <v>46210</v>
      </c>
      <c r="B8083" s="2">
        <f t="shared" ca="1" si="1892"/>
        <v>0.32430555555555557</v>
      </c>
      <c r="C8083" t="str">
        <f t="shared" ca="1" si="1893"/>
        <v>Jagannath Temple, Puri</v>
      </c>
      <c r="D8083">
        <f t="shared" ca="1" si="1894"/>
        <v>8000</v>
      </c>
      <c r="E8083">
        <f t="shared" ca="1" si="1890"/>
        <v>266</v>
      </c>
      <c r="F8083">
        <f t="shared" ca="1" si="1895"/>
        <v>435</v>
      </c>
      <c r="G8083">
        <f t="shared" ca="1" si="1896"/>
        <v>0.83</v>
      </c>
      <c r="H8083" t="str">
        <f t="shared" ca="1" si="1897"/>
        <v>Humid</v>
      </c>
      <c r="I8083">
        <f t="shared" ca="1" si="1898"/>
        <v>24.5</v>
      </c>
      <c r="J8083" t="str">
        <f t="shared" ca="1" si="1899"/>
        <v>No</v>
      </c>
      <c r="K8083" t="str">
        <f t="shared" ca="1" si="1900"/>
        <v>No</v>
      </c>
      <c r="L8083">
        <f t="shared" ca="1" si="1901"/>
        <v>5.8</v>
      </c>
      <c r="M8083">
        <f t="shared" ca="1" si="1902"/>
        <v>849</v>
      </c>
      <c r="N8083">
        <f t="shared" ca="1" si="1903"/>
        <v>0.38</v>
      </c>
      <c r="O8083" t="str">
        <f t="shared" ca="1" si="1904"/>
        <v>No</v>
      </c>
    </row>
    <row r="8084" spans="1:15" x14ac:dyDescent="0.3">
      <c r="A8084" s="1">
        <f t="shared" ca="1" si="1891"/>
        <v>45755</v>
      </c>
      <c r="B8084" s="2">
        <f t="shared" ca="1" si="1892"/>
        <v>0.22500000000000001</v>
      </c>
      <c r="C8084" t="str">
        <f t="shared" ca="1" si="1893"/>
        <v>Shree Mahakaleshwar Temple, Ujjain</v>
      </c>
      <c r="D8084">
        <f t="shared" ca="1" si="1894"/>
        <v>9692</v>
      </c>
      <c r="E8084">
        <f t="shared" ca="1" si="1890"/>
        <v>264</v>
      </c>
      <c r="F8084">
        <f t="shared" ca="1" si="1895"/>
        <v>121</v>
      </c>
      <c r="G8084">
        <f t="shared" ca="1" si="1896"/>
        <v>11.41</v>
      </c>
      <c r="H8084" t="str">
        <f t="shared" ca="1" si="1897"/>
        <v>Humid</v>
      </c>
      <c r="I8084">
        <f t="shared" ca="1" si="1898"/>
        <v>37.9</v>
      </c>
      <c r="J8084" t="str">
        <f t="shared" ca="1" si="1899"/>
        <v>No</v>
      </c>
      <c r="K8084" t="str">
        <f t="shared" ca="1" si="1900"/>
        <v>No</v>
      </c>
      <c r="L8084">
        <f t="shared" ca="1" si="1901"/>
        <v>3.5</v>
      </c>
      <c r="M8084">
        <f t="shared" ca="1" si="1902"/>
        <v>1974</v>
      </c>
      <c r="N8084">
        <f t="shared" ca="1" si="1903"/>
        <v>0.9</v>
      </c>
      <c r="O8084" t="str">
        <f t="shared" ca="1" si="1904"/>
        <v>No</v>
      </c>
    </row>
    <row r="8085" spans="1:15" x14ac:dyDescent="0.3">
      <c r="A8085" s="1">
        <f t="shared" ca="1" si="1891"/>
        <v>45653</v>
      </c>
      <c r="B8085" s="2">
        <f t="shared" ca="1" si="1892"/>
        <v>0.47986111111111113</v>
      </c>
      <c r="C8085" t="str">
        <f t="shared" ca="1" si="1893"/>
        <v>Tulja Bhavani Temple, Tuljapur</v>
      </c>
      <c r="D8085">
        <f t="shared" ca="1" si="1894"/>
        <v>162</v>
      </c>
      <c r="E8085">
        <f t="shared" ca="1" si="1890"/>
        <v>513</v>
      </c>
      <c r="F8085">
        <f t="shared" ca="1" si="1895"/>
        <v>331</v>
      </c>
      <c r="G8085">
        <f t="shared" ca="1" si="1896"/>
        <v>12.57</v>
      </c>
      <c r="H8085" t="str">
        <f t="shared" ca="1" si="1897"/>
        <v>Sunny</v>
      </c>
      <c r="I8085">
        <f t="shared" ca="1" si="1898"/>
        <v>36.5</v>
      </c>
      <c r="J8085" t="str">
        <f t="shared" ca="1" si="1899"/>
        <v>No</v>
      </c>
      <c r="K8085" t="str">
        <f t="shared" ca="1" si="1900"/>
        <v>Yes</v>
      </c>
      <c r="L8085">
        <f t="shared" ca="1" si="1901"/>
        <v>4.5999999999999996</v>
      </c>
      <c r="M8085">
        <f t="shared" ca="1" si="1902"/>
        <v>1525</v>
      </c>
      <c r="N8085">
        <f t="shared" ca="1" si="1903"/>
        <v>1.46</v>
      </c>
      <c r="O8085" t="str">
        <f t="shared" ca="1" si="1904"/>
        <v>No</v>
      </c>
    </row>
    <row r="8086" spans="1:15" x14ac:dyDescent="0.3">
      <c r="A8086" s="1">
        <f t="shared" ca="1" si="1891"/>
        <v>45424</v>
      </c>
      <c r="B8086" s="2">
        <f t="shared" ca="1" si="1892"/>
        <v>0.15833333333333333</v>
      </c>
      <c r="C8086" t="str">
        <f t="shared" ca="1" si="1893"/>
        <v>Shree Mahakaleshwar Temple, Ujjain</v>
      </c>
      <c r="D8086">
        <f t="shared" ca="1" si="1894"/>
        <v>10326</v>
      </c>
      <c r="E8086">
        <f t="shared" ca="1" si="1890"/>
        <v>333</v>
      </c>
      <c r="F8086">
        <f t="shared" ca="1" si="1895"/>
        <v>187</v>
      </c>
      <c r="G8086">
        <f t="shared" ca="1" si="1896"/>
        <v>3.27</v>
      </c>
      <c r="H8086" t="str">
        <f t="shared" ca="1" si="1897"/>
        <v>Sunny</v>
      </c>
      <c r="I8086">
        <f t="shared" ca="1" si="1898"/>
        <v>18.7</v>
      </c>
      <c r="J8086" t="str">
        <f t="shared" ca="1" si="1899"/>
        <v>No</v>
      </c>
      <c r="K8086" t="str">
        <f t="shared" ca="1" si="1900"/>
        <v>No</v>
      </c>
      <c r="L8086">
        <f t="shared" ca="1" si="1901"/>
        <v>9.6</v>
      </c>
      <c r="M8086">
        <f t="shared" ca="1" si="1902"/>
        <v>875</v>
      </c>
      <c r="N8086">
        <f t="shared" ca="1" si="1903"/>
        <v>1.94</v>
      </c>
      <c r="O8086" t="str">
        <f t="shared" ca="1" si="1904"/>
        <v>Yes</v>
      </c>
    </row>
    <row r="8087" spans="1:15" x14ac:dyDescent="0.3">
      <c r="A8087" s="1">
        <f t="shared" ca="1" si="1891"/>
        <v>45593</v>
      </c>
      <c r="B8087" s="2">
        <f t="shared" ca="1" si="1892"/>
        <v>0.66805555555555551</v>
      </c>
      <c r="C8087" t="str">
        <f t="shared" ca="1" si="1893"/>
        <v>Tirumala Tirupati Temple, Tirupati</v>
      </c>
      <c r="D8087">
        <f t="shared" ca="1" si="1894"/>
        <v>5868</v>
      </c>
      <c r="E8087">
        <f t="shared" ca="1" si="1890"/>
        <v>361</v>
      </c>
      <c r="F8087">
        <f t="shared" ca="1" si="1895"/>
        <v>42</v>
      </c>
      <c r="G8087">
        <f t="shared" ca="1" si="1896"/>
        <v>5.66</v>
      </c>
      <c r="H8087" t="str">
        <f t="shared" ca="1" si="1897"/>
        <v>Rainy</v>
      </c>
      <c r="I8087">
        <f t="shared" ca="1" si="1898"/>
        <v>19.3</v>
      </c>
      <c r="J8087" t="str">
        <f t="shared" ca="1" si="1899"/>
        <v>Yes</v>
      </c>
      <c r="K8087" t="str">
        <f t="shared" ca="1" si="1900"/>
        <v>Yes</v>
      </c>
      <c r="L8087">
        <f t="shared" ca="1" si="1901"/>
        <v>10.6</v>
      </c>
      <c r="M8087">
        <f t="shared" ca="1" si="1902"/>
        <v>1572</v>
      </c>
      <c r="N8087">
        <f t="shared" ca="1" si="1903"/>
        <v>2.35</v>
      </c>
      <c r="O8087" t="str">
        <f t="shared" ca="1" si="1904"/>
        <v>No</v>
      </c>
    </row>
    <row r="8088" spans="1:15" x14ac:dyDescent="0.3">
      <c r="A8088" s="1">
        <f t="shared" ca="1" si="1891"/>
        <v>45312</v>
      </c>
      <c r="B8088" s="2">
        <f t="shared" ca="1" si="1892"/>
        <v>0.72361111111111109</v>
      </c>
      <c r="C8088" t="str">
        <f t="shared" ca="1" si="1893"/>
        <v>Somnath Temple, Gujarat</v>
      </c>
      <c r="D8088">
        <f t="shared" ca="1" si="1894"/>
        <v>13341</v>
      </c>
      <c r="E8088">
        <f t="shared" ca="1" si="1890"/>
        <v>53</v>
      </c>
      <c r="F8088">
        <f t="shared" ca="1" si="1895"/>
        <v>36</v>
      </c>
      <c r="G8088">
        <f t="shared" ca="1" si="1896"/>
        <v>12.45</v>
      </c>
      <c r="H8088" t="str">
        <f t="shared" ca="1" si="1897"/>
        <v>Cloudy</v>
      </c>
      <c r="I8088">
        <f t="shared" ca="1" si="1898"/>
        <v>35.200000000000003</v>
      </c>
      <c r="J8088" t="str">
        <f t="shared" ca="1" si="1899"/>
        <v>No</v>
      </c>
      <c r="K8088" t="str">
        <f t="shared" ca="1" si="1900"/>
        <v>No</v>
      </c>
      <c r="L8088">
        <f t="shared" ca="1" si="1901"/>
        <v>4.0999999999999996</v>
      </c>
      <c r="M8088">
        <f t="shared" ca="1" si="1902"/>
        <v>1994</v>
      </c>
      <c r="N8088">
        <f t="shared" ca="1" si="1903"/>
        <v>1.63</v>
      </c>
      <c r="O8088" t="str">
        <f t="shared" ca="1" si="1904"/>
        <v>Yes</v>
      </c>
    </row>
    <row r="8089" spans="1:15" x14ac:dyDescent="0.3">
      <c r="A8089" s="1">
        <f t="shared" ca="1" si="1891"/>
        <v>45393</v>
      </c>
      <c r="B8089" s="2">
        <f t="shared" ca="1" si="1892"/>
        <v>0.41875000000000001</v>
      </c>
      <c r="C8089" t="str">
        <f t="shared" ca="1" si="1893"/>
        <v>Shree Mahakaleshwar Temple, Ujjain</v>
      </c>
      <c r="D8089">
        <f t="shared" ca="1" si="1894"/>
        <v>3026</v>
      </c>
      <c r="E8089">
        <f t="shared" ca="1" si="1890"/>
        <v>437</v>
      </c>
      <c r="F8089">
        <f t="shared" ca="1" si="1895"/>
        <v>151</v>
      </c>
      <c r="G8089">
        <f t="shared" ca="1" si="1896"/>
        <v>7.6</v>
      </c>
      <c r="H8089" t="str">
        <f t="shared" ca="1" si="1897"/>
        <v>Cloudy</v>
      </c>
      <c r="I8089">
        <f t="shared" ca="1" si="1898"/>
        <v>30.3</v>
      </c>
      <c r="J8089" t="str">
        <f t="shared" ca="1" si="1899"/>
        <v>No</v>
      </c>
      <c r="K8089" t="str">
        <f t="shared" ca="1" si="1900"/>
        <v>No</v>
      </c>
      <c r="L8089">
        <f t="shared" ca="1" si="1901"/>
        <v>7.5</v>
      </c>
      <c r="M8089">
        <f t="shared" ca="1" si="1902"/>
        <v>2729</v>
      </c>
      <c r="N8089">
        <f t="shared" ca="1" si="1903"/>
        <v>0.83</v>
      </c>
      <c r="O8089" t="str">
        <f t="shared" ca="1" si="1904"/>
        <v>Yes</v>
      </c>
    </row>
    <row r="8090" spans="1:15" x14ac:dyDescent="0.3">
      <c r="A8090" s="1">
        <f t="shared" ca="1" si="1891"/>
        <v>46115</v>
      </c>
      <c r="B8090" s="2">
        <f t="shared" ca="1" si="1892"/>
        <v>0.43680555555555556</v>
      </c>
      <c r="C8090" t="str">
        <f t="shared" ca="1" si="1893"/>
        <v>Grishneshwar Temple, Chhatrapati Sambhajinagar</v>
      </c>
      <c r="D8090">
        <f t="shared" ca="1" si="1894"/>
        <v>7305</v>
      </c>
      <c r="E8090">
        <f t="shared" ca="1" si="1890"/>
        <v>232</v>
      </c>
      <c r="F8090">
        <f t="shared" ca="1" si="1895"/>
        <v>441</v>
      </c>
      <c r="G8090">
        <f t="shared" ca="1" si="1896"/>
        <v>7.65</v>
      </c>
      <c r="H8090" t="str">
        <f t="shared" ca="1" si="1897"/>
        <v>Hot</v>
      </c>
      <c r="I8090">
        <f t="shared" ca="1" si="1898"/>
        <v>18.5</v>
      </c>
      <c r="J8090" t="str">
        <f t="shared" ca="1" si="1899"/>
        <v>No</v>
      </c>
      <c r="K8090" t="str">
        <f t="shared" ca="1" si="1900"/>
        <v>No</v>
      </c>
      <c r="L8090">
        <f t="shared" ca="1" si="1901"/>
        <v>4</v>
      </c>
      <c r="M8090">
        <f t="shared" ca="1" si="1902"/>
        <v>313</v>
      </c>
      <c r="N8090">
        <f t="shared" ca="1" si="1903"/>
        <v>1.68</v>
      </c>
      <c r="O8090" t="str">
        <f t="shared" ca="1" si="1904"/>
        <v>No</v>
      </c>
    </row>
    <row r="8091" spans="1:15" x14ac:dyDescent="0.3">
      <c r="A8091" s="1">
        <f t="shared" ca="1" si="1891"/>
        <v>45563</v>
      </c>
      <c r="B8091" s="2">
        <f t="shared" ca="1" si="1892"/>
        <v>0.3125</v>
      </c>
      <c r="C8091" t="str">
        <f t="shared" ca="1" si="1893"/>
        <v>Kashi Vishwanath Temple, Varanasi</v>
      </c>
      <c r="D8091">
        <f t="shared" ca="1" si="1894"/>
        <v>11344</v>
      </c>
      <c r="E8091">
        <f t="shared" ca="1" si="1890"/>
        <v>414</v>
      </c>
      <c r="F8091">
        <f t="shared" ca="1" si="1895"/>
        <v>305</v>
      </c>
      <c r="G8091">
        <f t="shared" ca="1" si="1896"/>
        <v>7.34</v>
      </c>
      <c r="H8091" t="str">
        <f t="shared" ca="1" si="1897"/>
        <v>Humid</v>
      </c>
      <c r="I8091">
        <f t="shared" ca="1" si="1898"/>
        <v>37.799999999999997</v>
      </c>
      <c r="J8091" t="str">
        <f t="shared" ca="1" si="1899"/>
        <v>No</v>
      </c>
      <c r="K8091" t="str">
        <f t="shared" ca="1" si="1900"/>
        <v>No</v>
      </c>
      <c r="L8091">
        <f t="shared" ca="1" si="1901"/>
        <v>11.7</v>
      </c>
      <c r="M8091">
        <f t="shared" ca="1" si="1902"/>
        <v>2249</v>
      </c>
      <c r="N8091">
        <f t="shared" ca="1" si="1903"/>
        <v>0.72</v>
      </c>
      <c r="O8091" t="str">
        <f t="shared" ca="1" si="1904"/>
        <v>No</v>
      </c>
    </row>
    <row r="8092" spans="1:15" x14ac:dyDescent="0.3">
      <c r="A8092" s="1">
        <f t="shared" ca="1" si="1891"/>
        <v>45792</v>
      </c>
      <c r="B8092" s="2">
        <f t="shared" ca="1" si="1892"/>
        <v>0.24861111111111112</v>
      </c>
      <c r="C8092" t="str">
        <f t="shared" ca="1" si="1893"/>
        <v>Dagdusheth Halwai Ganpati Temple, Pune</v>
      </c>
      <c r="D8092">
        <f t="shared" ca="1" si="1894"/>
        <v>7097</v>
      </c>
      <c r="E8092">
        <f t="shared" ca="1" si="1890"/>
        <v>511</v>
      </c>
      <c r="F8092">
        <f t="shared" ca="1" si="1895"/>
        <v>312</v>
      </c>
      <c r="G8092">
        <f t="shared" ca="1" si="1896"/>
        <v>5.61</v>
      </c>
      <c r="H8092" t="str">
        <f t="shared" ca="1" si="1897"/>
        <v>Humid</v>
      </c>
      <c r="I8092">
        <f t="shared" ca="1" si="1898"/>
        <v>23.4</v>
      </c>
      <c r="J8092" t="str">
        <f t="shared" ca="1" si="1899"/>
        <v>No</v>
      </c>
      <c r="K8092" t="str">
        <f t="shared" ca="1" si="1900"/>
        <v>No</v>
      </c>
      <c r="L8092">
        <f t="shared" ca="1" si="1901"/>
        <v>5.5</v>
      </c>
      <c r="M8092">
        <f t="shared" ca="1" si="1902"/>
        <v>2835</v>
      </c>
      <c r="N8092">
        <f t="shared" ca="1" si="1903"/>
        <v>0.48</v>
      </c>
      <c r="O8092" t="str">
        <f t="shared" ca="1" si="1904"/>
        <v>No</v>
      </c>
    </row>
    <row r="8093" spans="1:15" x14ac:dyDescent="0.3">
      <c r="A8093" s="1">
        <f t="shared" ca="1" si="1891"/>
        <v>45989</v>
      </c>
      <c r="B8093" s="2">
        <f t="shared" ca="1" si="1892"/>
        <v>0.66111111111111109</v>
      </c>
      <c r="C8093" t="str">
        <f t="shared" ca="1" si="1893"/>
        <v>Tulja Bhavani Temple, Tuljapur</v>
      </c>
      <c r="D8093">
        <f t="shared" ca="1" si="1894"/>
        <v>5829</v>
      </c>
      <c r="E8093">
        <f t="shared" ca="1" si="1890"/>
        <v>288</v>
      </c>
      <c r="F8093">
        <f t="shared" ca="1" si="1895"/>
        <v>468</v>
      </c>
      <c r="G8093">
        <f t="shared" ca="1" si="1896"/>
        <v>11.63</v>
      </c>
      <c r="H8093" t="str">
        <f t="shared" ca="1" si="1897"/>
        <v>Cloudy</v>
      </c>
      <c r="I8093">
        <f t="shared" ca="1" si="1898"/>
        <v>27.4</v>
      </c>
      <c r="J8093" t="str">
        <f t="shared" ca="1" si="1899"/>
        <v>Yes</v>
      </c>
      <c r="K8093" t="str">
        <f t="shared" ca="1" si="1900"/>
        <v>No</v>
      </c>
      <c r="L8093">
        <f t="shared" ca="1" si="1901"/>
        <v>7.9</v>
      </c>
      <c r="M8093">
        <f t="shared" ca="1" si="1902"/>
        <v>2280</v>
      </c>
      <c r="N8093">
        <f t="shared" ca="1" si="1903"/>
        <v>0.47</v>
      </c>
      <c r="O8093" t="str">
        <f t="shared" ca="1" si="1904"/>
        <v>No</v>
      </c>
    </row>
    <row r="8094" spans="1:15" x14ac:dyDescent="0.3">
      <c r="A8094" s="1">
        <f t="shared" ca="1" si="1891"/>
        <v>46137</v>
      </c>
      <c r="B8094" s="2">
        <f t="shared" ca="1" si="1892"/>
        <v>0.63055555555555554</v>
      </c>
      <c r="C8094" t="str">
        <f t="shared" ca="1" si="1893"/>
        <v>Dagdusheth Halwai Ganpati Temple, Pune</v>
      </c>
      <c r="D8094">
        <f t="shared" ca="1" si="1894"/>
        <v>7381</v>
      </c>
      <c r="E8094">
        <f t="shared" ca="1" si="1890"/>
        <v>353</v>
      </c>
      <c r="F8094">
        <f t="shared" ca="1" si="1895"/>
        <v>377</v>
      </c>
      <c r="G8094">
        <f t="shared" ca="1" si="1896"/>
        <v>11.14</v>
      </c>
      <c r="H8094" t="str">
        <f t="shared" ca="1" si="1897"/>
        <v>Hot</v>
      </c>
      <c r="I8094">
        <f t="shared" ca="1" si="1898"/>
        <v>20.5</v>
      </c>
      <c r="J8094" t="str">
        <f t="shared" ca="1" si="1899"/>
        <v>Yes</v>
      </c>
      <c r="K8094" t="str">
        <f t="shared" ca="1" si="1900"/>
        <v>No</v>
      </c>
      <c r="L8094">
        <f t="shared" ca="1" si="1901"/>
        <v>10.3</v>
      </c>
      <c r="M8094">
        <f t="shared" ca="1" si="1902"/>
        <v>2317</v>
      </c>
      <c r="N8094">
        <f t="shared" ca="1" si="1903"/>
        <v>0.97</v>
      </c>
      <c r="O8094" t="str">
        <f t="shared" ca="1" si="1904"/>
        <v>No</v>
      </c>
    </row>
    <row r="8095" spans="1:15" x14ac:dyDescent="0.3">
      <c r="A8095" s="1">
        <f t="shared" ca="1" si="1891"/>
        <v>46138</v>
      </c>
      <c r="B8095" s="2">
        <f t="shared" ca="1" si="1892"/>
        <v>5.9722222222222225E-2</v>
      </c>
      <c r="C8095" t="str">
        <f t="shared" ca="1" si="1893"/>
        <v>Golden Temple, Amritsar</v>
      </c>
      <c r="D8095">
        <f t="shared" ca="1" si="1894"/>
        <v>6740</v>
      </c>
      <c r="E8095">
        <f t="shared" ca="1" si="1890"/>
        <v>507</v>
      </c>
      <c r="F8095">
        <f t="shared" ca="1" si="1895"/>
        <v>422</v>
      </c>
      <c r="G8095">
        <f t="shared" ca="1" si="1896"/>
        <v>10.92</v>
      </c>
      <c r="H8095" t="str">
        <f t="shared" ca="1" si="1897"/>
        <v>Rainy</v>
      </c>
      <c r="I8095">
        <f t="shared" ca="1" si="1898"/>
        <v>19.3</v>
      </c>
      <c r="J8095" t="str">
        <f t="shared" ca="1" si="1899"/>
        <v>Yes</v>
      </c>
      <c r="K8095" t="str">
        <f t="shared" ca="1" si="1900"/>
        <v>No</v>
      </c>
      <c r="L8095">
        <f t="shared" ca="1" si="1901"/>
        <v>9.5</v>
      </c>
      <c r="M8095">
        <f t="shared" ca="1" si="1902"/>
        <v>1603</v>
      </c>
      <c r="N8095">
        <f t="shared" ca="1" si="1903"/>
        <v>1.31</v>
      </c>
      <c r="O8095" t="str">
        <f t="shared" ca="1" si="1904"/>
        <v>Yes</v>
      </c>
    </row>
    <row r="8096" spans="1:15" x14ac:dyDescent="0.3">
      <c r="A8096" s="1">
        <f t="shared" ca="1" si="1891"/>
        <v>46319</v>
      </c>
      <c r="B8096" s="2">
        <f t="shared" ca="1" si="1892"/>
        <v>0.80833333333333335</v>
      </c>
      <c r="C8096" t="str">
        <f t="shared" ca="1" si="1893"/>
        <v>Shirdi Sai Baba Temple, Shirdi</v>
      </c>
      <c r="D8096">
        <f t="shared" ca="1" si="1894"/>
        <v>10821</v>
      </c>
      <c r="E8096">
        <f t="shared" ca="1" si="1890"/>
        <v>256</v>
      </c>
      <c r="F8096">
        <f t="shared" ca="1" si="1895"/>
        <v>472</v>
      </c>
      <c r="G8096">
        <f t="shared" ca="1" si="1896"/>
        <v>13.78</v>
      </c>
      <c r="H8096" t="str">
        <f t="shared" ca="1" si="1897"/>
        <v>Sunny</v>
      </c>
      <c r="I8096">
        <f t="shared" ca="1" si="1898"/>
        <v>34.700000000000003</v>
      </c>
      <c r="J8096" t="str">
        <f t="shared" ca="1" si="1899"/>
        <v>Yes</v>
      </c>
      <c r="K8096" t="str">
        <f t="shared" ca="1" si="1900"/>
        <v>No</v>
      </c>
      <c r="L8096">
        <f t="shared" ca="1" si="1901"/>
        <v>8.1</v>
      </c>
      <c r="M8096">
        <f t="shared" ca="1" si="1902"/>
        <v>2297</v>
      </c>
      <c r="N8096">
        <f t="shared" ca="1" si="1903"/>
        <v>2.13</v>
      </c>
      <c r="O8096" t="str">
        <f t="shared" ca="1" si="1904"/>
        <v>Yes</v>
      </c>
    </row>
    <row r="8097" spans="1:15" x14ac:dyDescent="0.3">
      <c r="A8097" s="1">
        <f t="shared" ca="1" si="1891"/>
        <v>46369</v>
      </c>
      <c r="B8097" s="2">
        <f t="shared" ca="1" si="1892"/>
        <v>3.2638888888888891E-2</v>
      </c>
      <c r="C8097" t="str">
        <f t="shared" ca="1" si="1893"/>
        <v>Vaishno Devi Temple, Katra</v>
      </c>
      <c r="D8097">
        <f t="shared" ca="1" si="1894"/>
        <v>13970</v>
      </c>
      <c r="E8097">
        <f t="shared" ca="1" si="1890"/>
        <v>419</v>
      </c>
      <c r="F8097">
        <f t="shared" ca="1" si="1895"/>
        <v>238</v>
      </c>
      <c r="G8097">
        <f t="shared" ca="1" si="1896"/>
        <v>5.48</v>
      </c>
      <c r="H8097" t="str">
        <f t="shared" ca="1" si="1897"/>
        <v>Rainy</v>
      </c>
      <c r="I8097">
        <f t="shared" ca="1" si="1898"/>
        <v>28.8</v>
      </c>
      <c r="J8097" t="str">
        <f t="shared" ca="1" si="1899"/>
        <v>Yes</v>
      </c>
      <c r="K8097" t="str">
        <f t="shared" ca="1" si="1900"/>
        <v>Yes</v>
      </c>
      <c r="L8097">
        <f t="shared" ca="1" si="1901"/>
        <v>5.0999999999999996</v>
      </c>
      <c r="M8097">
        <f t="shared" ca="1" si="1902"/>
        <v>370</v>
      </c>
      <c r="N8097">
        <f t="shared" ca="1" si="1903"/>
        <v>2.1</v>
      </c>
      <c r="O8097" t="str">
        <f t="shared" ca="1" si="1904"/>
        <v>No</v>
      </c>
    </row>
    <row r="8098" spans="1:15" x14ac:dyDescent="0.3">
      <c r="A8098" s="1">
        <f t="shared" ca="1" si="1891"/>
        <v>45647</v>
      </c>
      <c r="B8098" s="2">
        <f t="shared" ca="1" si="1892"/>
        <v>0.1125</v>
      </c>
      <c r="C8098" t="str">
        <f t="shared" ca="1" si="1893"/>
        <v>Golden Temple, Amritsar</v>
      </c>
      <c r="D8098">
        <f t="shared" ca="1" si="1894"/>
        <v>11785</v>
      </c>
      <c r="E8098">
        <f t="shared" ca="1" si="1890"/>
        <v>432</v>
      </c>
      <c r="F8098">
        <f t="shared" ca="1" si="1895"/>
        <v>150</v>
      </c>
      <c r="G8098">
        <f t="shared" ca="1" si="1896"/>
        <v>9.4600000000000009</v>
      </c>
      <c r="H8098" t="str">
        <f t="shared" ca="1" si="1897"/>
        <v>Hot</v>
      </c>
      <c r="I8098">
        <f t="shared" ca="1" si="1898"/>
        <v>28.1</v>
      </c>
      <c r="J8098" t="str">
        <f t="shared" ca="1" si="1899"/>
        <v>No</v>
      </c>
      <c r="K8098" t="str">
        <f t="shared" ca="1" si="1900"/>
        <v>Yes</v>
      </c>
      <c r="L8098">
        <f t="shared" ca="1" si="1901"/>
        <v>9.6999999999999993</v>
      </c>
      <c r="M8098">
        <f t="shared" ca="1" si="1902"/>
        <v>634</v>
      </c>
      <c r="N8098">
        <f t="shared" ca="1" si="1903"/>
        <v>0.98</v>
      </c>
      <c r="O8098" t="str">
        <f t="shared" ca="1" si="1904"/>
        <v>Yes</v>
      </c>
    </row>
    <row r="8099" spans="1:15" x14ac:dyDescent="0.3">
      <c r="A8099" s="1">
        <f t="shared" ca="1" si="1891"/>
        <v>46283</v>
      </c>
      <c r="B8099" s="2">
        <f t="shared" ca="1" si="1892"/>
        <v>0.90694444444444444</v>
      </c>
      <c r="C8099" t="str">
        <f t="shared" ca="1" si="1893"/>
        <v>Meenakshi Amman Temple, Madurai</v>
      </c>
      <c r="D8099">
        <f t="shared" ca="1" si="1894"/>
        <v>14162</v>
      </c>
      <c r="E8099">
        <f t="shared" ca="1" si="1890"/>
        <v>445</v>
      </c>
      <c r="F8099">
        <f t="shared" ca="1" si="1895"/>
        <v>53</v>
      </c>
      <c r="G8099">
        <f t="shared" ca="1" si="1896"/>
        <v>12.5</v>
      </c>
      <c r="H8099" t="str">
        <f t="shared" ca="1" si="1897"/>
        <v>Cloudy</v>
      </c>
      <c r="I8099">
        <f t="shared" ca="1" si="1898"/>
        <v>19.8</v>
      </c>
      <c r="J8099" t="str">
        <f t="shared" ca="1" si="1899"/>
        <v>Yes</v>
      </c>
      <c r="K8099" t="str">
        <f t="shared" ca="1" si="1900"/>
        <v>No</v>
      </c>
      <c r="L8099">
        <f t="shared" ca="1" si="1901"/>
        <v>11.5</v>
      </c>
      <c r="M8099">
        <f t="shared" ca="1" si="1902"/>
        <v>315</v>
      </c>
      <c r="N8099">
        <f t="shared" ca="1" si="1903"/>
        <v>0.34</v>
      </c>
      <c r="O8099" t="str">
        <f t="shared" ca="1" si="1904"/>
        <v>No</v>
      </c>
    </row>
    <row r="8100" spans="1:15" x14ac:dyDescent="0.3">
      <c r="A8100" s="1">
        <f t="shared" ca="1" si="1891"/>
        <v>45781</v>
      </c>
      <c r="B8100" s="2">
        <f t="shared" ca="1" si="1892"/>
        <v>0.89166666666666672</v>
      </c>
      <c r="C8100" t="str">
        <f t="shared" ca="1" si="1893"/>
        <v>Dagdusheth Halwai Ganpati Temple, Pune</v>
      </c>
      <c r="D8100">
        <f t="shared" ca="1" si="1894"/>
        <v>1677</v>
      </c>
      <c r="E8100">
        <f t="shared" ca="1" si="1890"/>
        <v>360</v>
      </c>
      <c r="F8100">
        <f t="shared" ca="1" si="1895"/>
        <v>351</v>
      </c>
      <c r="G8100">
        <f t="shared" ca="1" si="1896"/>
        <v>14.53</v>
      </c>
      <c r="H8100" t="str">
        <f t="shared" ca="1" si="1897"/>
        <v>Cloudy</v>
      </c>
      <c r="I8100">
        <f t="shared" ca="1" si="1898"/>
        <v>28.1</v>
      </c>
      <c r="J8100" t="str">
        <f t="shared" ca="1" si="1899"/>
        <v>No</v>
      </c>
      <c r="K8100" t="str">
        <f t="shared" ca="1" si="1900"/>
        <v>No</v>
      </c>
      <c r="L8100">
        <f t="shared" ca="1" si="1901"/>
        <v>8</v>
      </c>
      <c r="M8100">
        <f t="shared" ca="1" si="1902"/>
        <v>311</v>
      </c>
      <c r="N8100">
        <f t="shared" ca="1" si="1903"/>
        <v>1.7</v>
      </c>
      <c r="O8100" t="str">
        <f t="shared" ca="1" si="1904"/>
        <v>No</v>
      </c>
    </row>
    <row r="8101" spans="1:15" x14ac:dyDescent="0.3">
      <c r="A8101" s="1">
        <f t="shared" ca="1" si="1891"/>
        <v>45812</v>
      </c>
      <c r="B8101" s="2">
        <f t="shared" ca="1" si="1892"/>
        <v>0.2048611111111111</v>
      </c>
      <c r="C8101" t="str">
        <f t="shared" ca="1" si="1893"/>
        <v>Grishneshwar Temple, Chhatrapati Sambhajinagar</v>
      </c>
      <c r="D8101">
        <f t="shared" ca="1" si="1894"/>
        <v>9197</v>
      </c>
      <c r="E8101">
        <f t="shared" ca="1" si="1890"/>
        <v>106</v>
      </c>
      <c r="F8101">
        <f t="shared" ca="1" si="1895"/>
        <v>39</v>
      </c>
      <c r="G8101">
        <f t="shared" ca="1" si="1896"/>
        <v>8.2899999999999991</v>
      </c>
      <c r="H8101" t="str">
        <f t="shared" ca="1" si="1897"/>
        <v>Hot</v>
      </c>
      <c r="I8101">
        <f t="shared" ca="1" si="1898"/>
        <v>20.100000000000001</v>
      </c>
      <c r="J8101" t="str">
        <f t="shared" ca="1" si="1899"/>
        <v>No</v>
      </c>
      <c r="K8101" t="str">
        <f t="shared" ca="1" si="1900"/>
        <v>No</v>
      </c>
      <c r="L8101">
        <f t="shared" ca="1" si="1901"/>
        <v>5.9</v>
      </c>
      <c r="M8101">
        <f t="shared" ca="1" si="1902"/>
        <v>1031</v>
      </c>
      <c r="N8101">
        <f t="shared" ca="1" si="1903"/>
        <v>1.41</v>
      </c>
      <c r="O8101" t="str">
        <f t="shared" ca="1" si="1904"/>
        <v>No</v>
      </c>
    </row>
    <row r="8102" spans="1:15" x14ac:dyDescent="0.3">
      <c r="A8102" s="1">
        <f t="shared" ca="1" si="1891"/>
        <v>45457</v>
      </c>
      <c r="B8102" s="2">
        <f t="shared" ca="1" si="1892"/>
        <v>0.29305555555555557</v>
      </c>
      <c r="C8102" t="str">
        <f t="shared" ca="1" si="1893"/>
        <v>Kashi Vishwanath Temple, Varanasi</v>
      </c>
      <c r="D8102">
        <f t="shared" ca="1" si="1894"/>
        <v>14958</v>
      </c>
      <c r="E8102">
        <f t="shared" ca="1" si="1890"/>
        <v>554</v>
      </c>
      <c r="F8102">
        <f t="shared" ca="1" si="1895"/>
        <v>163</v>
      </c>
      <c r="G8102">
        <f t="shared" ca="1" si="1896"/>
        <v>3.3</v>
      </c>
      <c r="H8102" t="str">
        <f t="shared" ca="1" si="1897"/>
        <v>Cloudy</v>
      </c>
      <c r="I8102">
        <f t="shared" ca="1" si="1898"/>
        <v>18</v>
      </c>
      <c r="J8102" t="str">
        <f t="shared" ca="1" si="1899"/>
        <v>No</v>
      </c>
      <c r="K8102" t="str">
        <f t="shared" ca="1" si="1900"/>
        <v>No</v>
      </c>
      <c r="L8102">
        <f t="shared" ca="1" si="1901"/>
        <v>3</v>
      </c>
      <c r="M8102">
        <f t="shared" ca="1" si="1902"/>
        <v>500</v>
      </c>
      <c r="N8102">
        <f t="shared" ca="1" si="1903"/>
        <v>0.56999999999999995</v>
      </c>
      <c r="O8102" t="str">
        <f t="shared" ca="1" si="1904"/>
        <v>No</v>
      </c>
    </row>
    <row r="8103" spans="1:15" x14ac:dyDescent="0.3">
      <c r="A8103" s="1">
        <f t="shared" ca="1" si="1891"/>
        <v>45670</v>
      </c>
      <c r="B8103" s="2">
        <f t="shared" ca="1" si="1892"/>
        <v>0.78263888888888888</v>
      </c>
      <c r="C8103" t="str">
        <f t="shared" ca="1" si="1893"/>
        <v>Somnath Temple, Gujarat</v>
      </c>
      <c r="D8103">
        <f t="shared" ca="1" si="1894"/>
        <v>1305</v>
      </c>
      <c r="E8103">
        <f t="shared" ca="1" si="1890"/>
        <v>86</v>
      </c>
      <c r="F8103">
        <f t="shared" ca="1" si="1895"/>
        <v>69</v>
      </c>
      <c r="G8103">
        <f t="shared" ca="1" si="1896"/>
        <v>1</v>
      </c>
      <c r="H8103" t="str">
        <f t="shared" ca="1" si="1897"/>
        <v>Rainy</v>
      </c>
      <c r="I8103">
        <f t="shared" ca="1" si="1898"/>
        <v>25.4</v>
      </c>
      <c r="J8103" t="str">
        <f t="shared" ca="1" si="1899"/>
        <v>No</v>
      </c>
      <c r="K8103" t="str">
        <f t="shared" ca="1" si="1900"/>
        <v>No</v>
      </c>
      <c r="L8103">
        <f t="shared" ca="1" si="1901"/>
        <v>11.3</v>
      </c>
      <c r="M8103">
        <f t="shared" ca="1" si="1902"/>
        <v>1157</v>
      </c>
      <c r="N8103">
        <f t="shared" ca="1" si="1903"/>
        <v>1.75</v>
      </c>
      <c r="O8103" t="str">
        <f t="shared" ca="1" si="1904"/>
        <v>No</v>
      </c>
    </row>
    <row r="8104" spans="1:15" x14ac:dyDescent="0.3">
      <c r="A8104" s="1">
        <f t="shared" ca="1" si="1891"/>
        <v>45484</v>
      </c>
      <c r="B8104" s="2">
        <f t="shared" ca="1" si="1892"/>
        <v>0.94513888888888886</v>
      </c>
      <c r="C8104" t="str">
        <f t="shared" ca="1" si="1893"/>
        <v>Jagannath Temple, Puri</v>
      </c>
      <c r="D8104">
        <f t="shared" ca="1" si="1894"/>
        <v>7205</v>
      </c>
      <c r="E8104">
        <f t="shared" ca="1" si="1890"/>
        <v>515</v>
      </c>
      <c r="F8104">
        <f t="shared" ca="1" si="1895"/>
        <v>149</v>
      </c>
      <c r="G8104">
        <f t="shared" ca="1" si="1896"/>
        <v>5.1100000000000003</v>
      </c>
      <c r="H8104" t="str">
        <f t="shared" ca="1" si="1897"/>
        <v>Sunny</v>
      </c>
      <c r="I8104">
        <f t="shared" ca="1" si="1898"/>
        <v>20.6</v>
      </c>
      <c r="J8104" t="str">
        <f t="shared" ca="1" si="1899"/>
        <v>No</v>
      </c>
      <c r="K8104" t="str">
        <f t="shared" ca="1" si="1900"/>
        <v>No</v>
      </c>
      <c r="L8104">
        <f t="shared" ca="1" si="1901"/>
        <v>6.9</v>
      </c>
      <c r="M8104">
        <f t="shared" ca="1" si="1902"/>
        <v>1535</v>
      </c>
      <c r="N8104">
        <f t="shared" ca="1" si="1903"/>
        <v>0.79</v>
      </c>
      <c r="O8104" t="str">
        <f t="shared" ca="1" si="1904"/>
        <v>No</v>
      </c>
    </row>
    <row r="8105" spans="1:15" x14ac:dyDescent="0.3">
      <c r="A8105" s="1">
        <f t="shared" ca="1" si="1891"/>
        <v>46386</v>
      </c>
      <c r="B8105" s="2">
        <f t="shared" ca="1" si="1892"/>
        <v>0.71666666666666667</v>
      </c>
      <c r="C8105" t="str">
        <f t="shared" ca="1" si="1893"/>
        <v>Grishneshwar Temple, Chhatrapati Sambhajinagar</v>
      </c>
      <c r="D8105">
        <f t="shared" ca="1" si="1894"/>
        <v>2805</v>
      </c>
      <c r="E8105">
        <f t="shared" ca="1" si="1890"/>
        <v>386</v>
      </c>
      <c r="F8105">
        <f t="shared" ca="1" si="1895"/>
        <v>69</v>
      </c>
      <c r="G8105">
        <f t="shared" ca="1" si="1896"/>
        <v>14.1</v>
      </c>
      <c r="H8105" t="str">
        <f t="shared" ca="1" si="1897"/>
        <v>Rainy</v>
      </c>
      <c r="I8105">
        <f t="shared" ca="1" si="1898"/>
        <v>22.9</v>
      </c>
      <c r="J8105" t="str">
        <f t="shared" ca="1" si="1899"/>
        <v>No</v>
      </c>
      <c r="K8105" t="str">
        <f t="shared" ca="1" si="1900"/>
        <v>Yes</v>
      </c>
      <c r="L8105">
        <f t="shared" ca="1" si="1901"/>
        <v>10.1</v>
      </c>
      <c r="M8105">
        <f t="shared" ca="1" si="1902"/>
        <v>1837</v>
      </c>
      <c r="N8105">
        <f t="shared" ca="1" si="1903"/>
        <v>2.0699999999999998</v>
      </c>
      <c r="O8105" t="str">
        <f t="shared" ca="1" si="1904"/>
        <v>No</v>
      </c>
    </row>
    <row r="8106" spans="1:15" x14ac:dyDescent="0.3">
      <c r="A8106" s="1">
        <f t="shared" ca="1" si="1891"/>
        <v>46309</v>
      </c>
      <c r="B8106" s="2">
        <f t="shared" ca="1" si="1892"/>
        <v>0.2013888888888889</v>
      </c>
      <c r="C8106" t="str">
        <f t="shared" ca="1" si="1893"/>
        <v>Kashi Vishwanath Temple, Varanasi</v>
      </c>
      <c r="D8106">
        <f t="shared" ca="1" si="1894"/>
        <v>14288</v>
      </c>
      <c r="E8106">
        <f t="shared" ref="E8106:E8169" ca="1" si="1905">RANDBETWEEN(10,600)</f>
        <v>598</v>
      </c>
      <c r="F8106">
        <f t="shared" ca="1" si="1895"/>
        <v>122</v>
      </c>
      <c r="G8106">
        <f t="shared" ca="1" si="1896"/>
        <v>1.21</v>
      </c>
      <c r="H8106" t="str">
        <f t="shared" ca="1" si="1897"/>
        <v>Humid</v>
      </c>
      <c r="I8106">
        <f t="shared" ca="1" si="1898"/>
        <v>27.6</v>
      </c>
      <c r="J8106" t="str">
        <f t="shared" ca="1" si="1899"/>
        <v>No</v>
      </c>
      <c r="K8106" t="str">
        <f t="shared" ca="1" si="1900"/>
        <v>No</v>
      </c>
      <c r="L8106">
        <f t="shared" ca="1" si="1901"/>
        <v>4.2</v>
      </c>
      <c r="M8106">
        <f t="shared" ca="1" si="1902"/>
        <v>1475</v>
      </c>
      <c r="N8106">
        <f t="shared" ca="1" si="1903"/>
        <v>2.41</v>
      </c>
      <c r="O8106" t="str">
        <f t="shared" ca="1" si="1904"/>
        <v>Yes</v>
      </c>
    </row>
    <row r="8107" spans="1:15" x14ac:dyDescent="0.3">
      <c r="A8107" s="1">
        <f t="shared" ca="1" si="1891"/>
        <v>46221</v>
      </c>
      <c r="B8107" s="2">
        <f t="shared" ca="1" si="1892"/>
        <v>0.39166666666666666</v>
      </c>
      <c r="C8107" t="str">
        <f t="shared" ca="1" si="1893"/>
        <v>Golden Temple, Amritsar</v>
      </c>
      <c r="D8107">
        <f t="shared" ca="1" si="1894"/>
        <v>5650</v>
      </c>
      <c r="E8107">
        <f t="shared" ca="1" si="1905"/>
        <v>270</v>
      </c>
      <c r="F8107">
        <f t="shared" ca="1" si="1895"/>
        <v>291</v>
      </c>
      <c r="G8107">
        <f t="shared" ca="1" si="1896"/>
        <v>13.53</v>
      </c>
      <c r="H8107" t="str">
        <f t="shared" ca="1" si="1897"/>
        <v>Rainy</v>
      </c>
      <c r="I8107">
        <f t="shared" ca="1" si="1898"/>
        <v>34.299999999999997</v>
      </c>
      <c r="J8107" t="str">
        <f t="shared" ca="1" si="1899"/>
        <v>Yes</v>
      </c>
      <c r="K8107" t="str">
        <f t="shared" ca="1" si="1900"/>
        <v>No</v>
      </c>
      <c r="L8107">
        <f t="shared" ca="1" si="1901"/>
        <v>10.6</v>
      </c>
      <c r="M8107">
        <f t="shared" ca="1" si="1902"/>
        <v>1146</v>
      </c>
      <c r="N8107">
        <f t="shared" ca="1" si="1903"/>
        <v>1.64</v>
      </c>
      <c r="O8107" t="str">
        <f t="shared" ca="1" si="1904"/>
        <v>Yes</v>
      </c>
    </row>
    <row r="8108" spans="1:15" x14ac:dyDescent="0.3">
      <c r="A8108" s="1">
        <f t="shared" ca="1" si="1891"/>
        <v>45948</v>
      </c>
      <c r="B8108" s="2">
        <f t="shared" ca="1" si="1892"/>
        <v>0.88472222222222219</v>
      </c>
      <c r="C8108" t="str">
        <f t="shared" ca="1" si="1893"/>
        <v>Golden Temple, Amritsar</v>
      </c>
      <c r="D8108">
        <f t="shared" ca="1" si="1894"/>
        <v>14655</v>
      </c>
      <c r="E8108">
        <f t="shared" ca="1" si="1905"/>
        <v>463</v>
      </c>
      <c r="F8108">
        <f t="shared" ca="1" si="1895"/>
        <v>150</v>
      </c>
      <c r="G8108">
        <f t="shared" ca="1" si="1896"/>
        <v>11.23</v>
      </c>
      <c r="H8108" t="str">
        <f t="shared" ca="1" si="1897"/>
        <v>Cloudy</v>
      </c>
      <c r="I8108">
        <f t="shared" ca="1" si="1898"/>
        <v>25.7</v>
      </c>
      <c r="J8108" t="str">
        <f t="shared" ca="1" si="1899"/>
        <v>Yes</v>
      </c>
      <c r="K8108" t="str">
        <f t="shared" ca="1" si="1900"/>
        <v>Yes</v>
      </c>
      <c r="L8108">
        <f t="shared" ca="1" si="1901"/>
        <v>4.8</v>
      </c>
      <c r="M8108">
        <f t="shared" ca="1" si="1902"/>
        <v>2519</v>
      </c>
      <c r="N8108">
        <f t="shared" ca="1" si="1903"/>
        <v>1.38</v>
      </c>
      <c r="O8108" t="str">
        <f t="shared" ca="1" si="1904"/>
        <v>No</v>
      </c>
    </row>
    <row r="8109" spans="1:15" x14ac:dyDescent="0.3">
      <c r="A8109" s="1">
        <f t="shared" ca="1" si="1891"/>
        <v>46107</v>
      </c>
      <c r="B8109" s="2">
        <f t="shared" ca="1" si="1892"/>
        <v>4.2361111111111113E-2</v>
      </c>
      <c r="C8109" t="str">
        <f t="shared" ca="1" si="1893"/>
        <v>Shirdi Sai Baba Temple, Shirdi</v>
      </c>
      <c r="D8109">
        <f t="shared" ca="1" si="1894"/>
        <v>3316</v>
      </c>
      <c r="E8109">
        <f t="shared" ca="1" si="1905"/>
        <v>368</v>
      </c>
      <c r="F8109">
        <f t="shared" ca="1" si="1895"/>
        <v>60</v>
      </c>
      <c r="G8109">
        <f t="shared" ca="1" si="1896"/>
        <v>8.2799999999999994</v>
      </c>
      <c r="H8109" t="str">
        <f t="shared" ca="1" si="1897"/>
        <v>Sunny</v>
      </c>
      <c r="I8109">
        <f t="shared" ca="1" si="1898"/>
        <v>25.6</v>
      </c>
      <c r="J8109" t="str">
        <f t="shared" ca="1" si="1899"/>
        <v>No</v>
      </c>
      <c r="K8109" t="str">
        <f t="shared" ca="1" si="1900"/>
        <v>No</v>
      </c>
      <c r="L8109">
        <f t="shared" ca="1" si="1901"/>
        <v>9.4</v>
      </c>
      <c r="M8109">
        <f t="shared" ca="1" si="1902"/>
        <v>2160</v>
      </c>
      <c r="N8109">
        <f t="shared" ca="1" si="1903"/>
        <v>0.64</v>
      </c>
      <c r="O8109" t="str">
        <f t="shared" ca="1" si="1904"/>
        <v>No</v>
      </c>
    </row>
    <row r="8110" spans="1:15" x14ac:dyDescent="0.3">
      <c r="A8110" s="1">
        <f t="shared" ca="1" si="1891"/>
        <v>45526</v>
      </c>
      <c r="B8110" s="2">
        <f t="shared" ca="1" si="1892"/>
        <v>0.24861111111111112</v>
      </c>
      <c r="C8110" t="str">
        <f t="shared" ca="1" si="1893"/>
        <v>Golden Temple, Amritsar</v>
      </c>
      <c r="D8110">
        <f t="shared" ca="1" si="1894"/>
        <v>176</v>
      </c>
      <c r="E8110">
        <f t="shared" ca="1" si="1905"/>
        <v>242</v>
      </c>
      <c r="F8110">
        <f t="shared" ca="1" si="1895"/>
        <v>173</v>
      </c>
      <c r="G8110">
        <f t="shared" ca="1" si="1896"/>
        <v>8.89</v>
      </c>
      <c r="H8110" t="str">
        <f t="shared" ca="1" si="1897"/>
        <v>Rainy</v>
      </c>
      <c r="I8110">
        <f t="shared" ca="1" si="1898"/>
        <v>34.700000000000003</v>
      </c>
      <c r="J8110" t="str">
        <f t="shared" ca="1" si="1899"/>
        <v>No</v>
      </c>
      <c r="K8110" t="str">
        <f t="shared" ca="1" si="1900"/>
        <v>No</v>
      </c>
      <c r="L8110">
        <f t="shared" ca="1" si="1901"/>
        <v>10.4</v>
      </c>
      <c r="M8110">
        <f t="shared" ca="1" si="1902"/>
        <v>493</v>
      </c>
      <c r="N8110">
        <f t="shared" ca="1" si="1903"/>
        <v>1.76</v>
      </c>
      <c r="O8110" t="str">
        <f t="shared" ca="1" si="1904"/>
        <v>Yes</v>
      </c>
    </row>
    <row r="8111" spans="1:15" x14ac:dyDescent="0.3">
      <c r="A8111" s="1">
        <f t="shared" ca="1" si="1891"/>
        <v>46306</v>
      </c>
      <c r="B8111" s="2">
        <f t="shared" ca="1" si="1892"/>
        <v>0.90138888888888891</v>
      </c>
      <c r="C8111" t="str">
        <f t="shared" ca="1" si="1893"/>
        <v>Bhimashankar Temple, Maharashtra</v>
      </c>
      <c r="D8111">
        <f t="shared" ca="1" si="1894"/>
        <v>347</v>
      </c>
      <c r="E8111">
        <f t="shared" ca="1" si="1905"/>
        <v>577</v>
      </c>
      <c r="F8111">
        <f t="shared" ca="1" si="1895"/>
        <v>346</v>
      </c>
      <c r="G8111">
        <f t="shared" ca="1" si="1896"/>
        <v>9.35</v>
      </c>
      <c r="H8111" t="str">
        <f t="shared" ca="1" si="1897"/>
        <v>Sunny</v>
      </c>
      <c r="I8111">
        <f t="shared" ca="1" si="1898"/>
        <v>32.700000000000003</v>
      </c>
      <c r="J8111" t="str">
        <f t="shared" ca="1" si="1899"/>
        <v>No</v>
      </c>
      <c r="K8111" t="str">
        <f t="shared" ca="1" si="1900"/>
        <v>Yes</v>
      </c>
      <c r="L8111">
        <f t="shared" ca="1" si="1901"/>
        <v>3.2</v>
      </c>
      <c r="M8111">
        <f t="shared" ca="1" si="1902"/>
        <v>586</v>
      </c>
      <c r="N8111">
        <f t="shared" ca="1" si="1903"/>
        <v>2.06</v>
      </c>
      <c r="O8111" t="str">
        <f t="shared" ca="1" si="1904"/>
        <v>No</v>
      </c>
    </row>
    <row r="8112" spans="1:15" x14ac:dyDescent="0.3">
      <c r="A8112" s="1">
        <f t="shared" ca="1" si="1891"/>
        <v>46087</v>
      </c>
      <c r="B8112" s="2">
        <f t="shared" ca="1" si="1892"/>
        <v>0.1125</v>
      </c>
      <c r="C8112" t="str">
        <f t="shared" ca="1" si="1893"/>
        <v>Tirumala Tirupati Temple, Tirupati</v>
      </c>
      <c r="D8112">
        <f t="shared" ca="1" si="1894"/>
        <v>10395</v>
      </c>
      <c r="E8112">
        <f t="shared" ca="1" si="1905"/>
        <v>113</v>
      </c>
      <c r="F8112">
        <f t="shared" ca="1" si="1895"/>
        <v>379</v>
      </c>
      <c r="G8112">
        <f t="shared" ca="1" si="1896"/>
        <v>1.65</v>
      </c>
      <c r="H8112" t="str">
        <f t="shared" ca="1" si="1897"/>
        <v>Rainy</v>
      </c>
      <c r="I8112">
        <f t="shared" ca="1" si="1898"/>
        <v>39.4</v>
      </c>
      <c r="J8112" t="str">
        <f t="shared" ca="1" si="1899"/>
        <v>No</v>
      </c>
      <c r="K8112" t="str">
        <f t="shared" ca="1" si="1900"/>
        <v>No</v>
      </c>
      <c r="L8112">
        <f t="shared" ca="1" si="1901"/>
        <v>5.7</v>
      </c>
      <c r="M8112">
        <f t="shared" ca="1" si="1902"/>
        <v>2440</v>
      </c>
      <c r="N8112">
        <f t="shared" ca="1" si="1903"/>
        <v>0.67</v>
      </c>
      <c r="O8112" t="str">
        <f t="shared" ca="1" si="1904"/>
        <v>No</v>
      </c>
    </row>
    <row r="8113" spans="1:15" x14ac:dyDescent="0.3">
      <c r="A8113" s="1">
        <f t="shared" ca="1" si="1891"/>
        <v>45707</v>
      </c>
      <c r="B8113" s="2">
        <f t="shared" ca="1" si="1892"/>
        <v>0.37777777777777777</v>
      </c>
      <c r="C8113" t="str">
        <f t="shared" ca="1" si="1893"/>
        <v>Trimbakeshwar Temple, Nashik</v>
      </c>
      <c r="D8113">
        <f t="shared" ca="1" si="1894"/>
        <v>2307</v>
      </c>
      <c r="E8113">
        <f t="shared" ca="1" si="1905"/>
        <v>282</v>
      </c>
      <c r="F8113">
        <f t="shared" ca="1" si="1895"/>
        <v>41</v>
      </c>
      <c r="G8113">
        <f t="shared" ca="1" si="1896"/>
        <v>2.31</v>
      </c>
      <c r="H8113" t="str">
        <f t="shared" ca="1" si="1897"/>
        <v>Rainy</v>
      </c>
      <c r="I8113">
        <f t="shared" ca="1" si="1898"/>
        <v>41.1</v>
      </c>
      <c r="J8113" t="str">
        <f t="shared" ca="1" si="1899"/>
        <v>No</v>
      </c>
      <c r="K8113" t="str">
        <f t="shared" ca="1" si="1900"/>
        <v>Yes</v>
      </c>
      <c r="L8113">
        <f t="shared" ca="1" si="1901"/>
        <v>10.6</v>
      </c>
      <c r="M8113">
        <f t="shared" ca="1" si="1902"/>
        <v>644</v>
      </c>
      <c r="N8113">
        <f t="shared" ca="1" si="1903"/>
        <v>1.34</v>
      </c>
      <c r="O8113" t="str">
        <f t="shared" ca="1" si="1904"/>
        <v>No</v>
      </c>
    </row>
    <row r="8114" spans="1:15" x14ac:dyDescent="0.3">
      <c r="A8114" s="1">
        <f t="shared" ca="1" si="1891"/>
        <v>45309</v>
      </c>
      <c r="B8114" s="2">
        <f t="shared" ca="1" si="1892"/>
        <v>0.83194444444444449</v>
      </c>
      <c r="C8114" t="str">
        <f t="shared" ca="1" si="1893"/>
        <v>Kashi Vishwanath Temple, Varanasi</v>
      </c>
      <c r="D8114">
        <f t="shared" ca="1" si="1894"/>
        <v>10474</v>
      </c>
      <c r="E8114">
        <f t="shared" ca="1" si="1905"/>
        <v>60</v>
      </c>
      <c r="F8114">
        <f t="shared" ca="1" si="1895"/>
        <v>61</v>
      </c>
      <c r="G8114">
        <f t="shared" ca="1" si="1896"/>
        <v>11.69</v>
      </c>
      <c r="H8114" t="str">
        <f t="shared" ca="1" si="1897"/>
        <v>Sunny</v>
      </c>
      <c r="I8114">
        <f t="shared" ca="1" si="1898"/>
        <v>20.8</v>
      </c>
      <c r="J8114" t="str">
        <f t="shared" ca="1" si="1899"/>
        <v>No</v>
      </c>
      <c r="K8114" t="str">
        <f t="shared" ca="1" si="1900"/>
        <v>No</v>
      </c>
      <c r="L8114">
        <f t="shared" ca="1" si="1901"/>
        <v>5</v>
      </c>
      <c r="M8114">
        <f t="shared" ca="1" si="1902"/>
        <v>1939</v>
      </c>
      <c r="N8114">
        <f t="shared" ca="1" si="1903"/>
        <v>1.01</v>
      </c>
      <c r="O8114" t="str">
        <f t="shared" ca="1" si="1904"/>
        <v>Yes</v>
      </c>
    </row>
    <row r="8115" spans="1:15" x14ac:dyDescent="0.3">
      <c r="A8115" s="1">
        <f t="shared" ca="1" si="1891"/>
        <v>45351</v>
      </c>
      <c r="B8115" s="2">
        <f t="shared" ca="1" si="1892"/>
        <v>0.18194444444444444</v>
      </c>
      <c r="C8115" t="str">
        <f t="shared" ca="1" si="1893"/>
        <v>Kashi Vishwanath Temple, Varanasi</v>
      </c>
      <c r="D8115">
        <f t="shared" ca="1" si="1894"/>
        <v>6029</v>
      </c>
      <c r="E8115">
        <f t="shared" ca="1" si="1905"/>
        <v>347</v>
      </c>
      <c r="F8115">
        <f t="shared" ca="1" si="1895"/>
        <v>66</v>
      </c>
      <c r="G8115">
        <f t="shared" ca="1" si="1896"/>
        <v>4.2</v>
      </c>
      <c r="H8115" t="str">
        <f t="shared" ca="1" si="1897"/>
        <v>Humid</v>
      </c>
      <c r="I8115">
        <f t="shared" ca="1" si="1898"/>
        <v>38.4</v>
      </c>
      <c r="J8115" t="str">
        <f t="shared" ca="1" si="1899"/>
        <v>Yes</v>
      </c>
      <c r="K8115" t="str">
        <f t="shared" ca="1" si="1900"/>
        <v>No</v>
      </c>
      <c r="L8115">
        <f t="shared" ca="1" si="1901"/>
        <v>7.2</v>
      </c>
      <c r="M8115">
        <f t="shared" ca="1" si="1902"/>
        <v>1716</v>
      </c>
      <c r="N8115">
        <f t="shared" ca="1" si="1903"/>
        <v>2.2200000000000002</v>
      </c>
      <c r="O8115" t="str">
        <f t="shared" ca="1" si="1904"/>
        <v>No</v>
      </c>
    </row>
    <row r="8116" spans="1:15" x14ac:dyDescent="0.3">
      <c r="A8116" s="1">
        <f t="shared" ca="1" si="1891"/>
        <v>46116</v>
      </c>
      <c r="B8116" s="2">
        <f t="shared" ca="1" si="1892"/>
        <v>0.9</v>
      </c>
      <c r="C8116" t="str">
        <f t="shared" ca="1" si="1893"/>
        <v>Trimbakeshwar Temple, Nashik</v>
      </c>
      <c r="D8116">
        <f t="shared" ca="1" si="1894"/>
        <v>3247</v>
      </c>
      <c r="E8116">
        <f t="shared" ca="1" si="1905"/>
        <v>424</v>
      </c>
      <c r="F8116">
        <f t="shared" ca="1" si="1895"/>
        <v>225</v>
      </c>
      <c r="G8116">
        <f t="shared" ca="1" si="1896"/>
        <v>11.97</v>
      </c>
      <c r="H8116" t="str">
        <f t="shared" ca="1" si="1897"/>
        <v>Rainy</v>
      </c>
      <c r="I8116">
        <f t="shared" ca="1" si="1898"/>
        <v>41.4</v>
      </c>
      <c r="J8116" t="str">
        <f t="shared" ca="1" si="1899"/>
        <v>No</v>
      </c>
      <c r="K8116" t="str">
        <f t="shared" ca="1" si="1900"/>
        <v>No</v>
      </c>
      <c r="L8116">
        <f t="shared" ca="1" si="1901"/>
        <v>11.3</v>
      </c>
      <c r="M8116">
        <f t="shared" ca="1" si="1902"/>
        <v>2415</v>
      </c>
      <c r="N8116">
        <f t="shared" ca="1" si="1903"/>
        <v>1.58</v>
      </c>
      <c r="O8116" t="str">
        <f t="shared" ca="1" si="1904"/>
        <v>Yes</v>
      </c>
    </row>
    <row r="8117" spans="1:15" x14ac:dyDescent="0.3">
      <c r="A8117" s="1">
        <f t="shared" ca="1" si="1891"/>
        <v>46382</v>
      </c>
      <c r="B8117" s="2">
        <f t="shared" ca="1" si="1892"/>
        <v>6.6666666666666666E-2</v>
      </c>
      <c r="C8117" t="str">
        <f t="shared" ca="1" si="1893"/>
        <v>Somnath Temple, Gujarat</v>
      </c>
      <c r="D8117">
        <f t="shared" ca="1" si="1894"/>
        <v>11816</v>
      </c>
      <c r="E8117">
        <f t="shared" ca="1" si="1905"/>
        <v>133</v>
      </c>
      <c r="F8117">
        <f t="shared" ca="1" si="1895"/>
        <v>110</v>
      </c>
      <c r="G8117">
        <f t="shared" ca="1" si="1896"/>
        <v>13.38</v>
      </c>
      <c r="H8117" t="str">
        <f t="shared" ca="1" si="1897"/>
        <v>Cloudy</v>
      </c>
      <c r="I8117">
        <f t="shared" ca="1" si="1898"/>
        <v>31.1</v>
      </c>
      <c r="J8117" t="str">
        <f t="shared" ca="1" si="1899"/>
        <v>Yes</v>
      </c>
      <c r="K8117" t="str">
        <f t="shared" ca="1" si="1900"/>
        <v>No</v>
      </c>
      <c r="L8117">
        <f t="shared" ca="1" si="1901"/>
        <v>9.3000000000000007</v>
      </c>
      <c r="M8117">
        <f t="shared" ca="1" si="1902"/>
        <v>1096</v>
      </c>
      <c r="N8117">
        <f t="shared" ca="1" si="1903"/>
        <v>0.51</v>
      </c>
      <c r="O8117" t="str">
        <f t="shared" ca="1" si="1904"/>
        <v>Yes</v>
      </c>
    </row>
    <row r="8118" spans="1:15" x14ac:dyDescent="0.3">
      <c r="A8118" s="1">
        <f t="shared" ca="1" si="1891"/>
        <v>45313</v>
      </c>
      <c r="B8118" s="2">
        <f t="shared" ca="1" si="1892"/>
        <v>0.62430555555555556</v>
      </c>
      <c r="C8118" t="str">
        <f t="shared" ca="1" si="1893"/>
        <v>Meenakshi Amman Temple, Madurai</v>
      </c>
      <c r="D8118">
        <f t="shared" ca="1" si="1894"/>
        <v>6563</v>
      </c>
      <c r="E8118">
        <f t="shared" ca="1" si="1905"/>
        <v>496</v>
      </c>
      <c r="F8118">
        <f t="shared" ca="1" si="1895"/>
        <v>109</v>
      </c>
      <c r="G8118">
        <f t="shared" ca="1" si="1896"/>
        <v>12.61</v>
      </c>
      <c r="H8118" t="str">
        <f t="shared" ca="1" si="1897"/>
        <v>Humid</v>
      </c>
      <c r="I8118">
        <f t="shared" ca="1" si="1898"/>
        <v>21.3</v>
      </c>
      <c r="J8118" t="str">
        <f t="shared" ca="1" si="1899"/>
        <v>No</v>
      </c>
      <c r="K8118" t="str">
        <f t="shared" ca="1" si="1900"/>
        <v>No</v>
      </c>
      <c r="L8118">
        <f t="shared" ca="1" si="1901"/>
        <v>7.9</v>
      </c>
      <c r="M8118">
        <f t="shared" ca="1" si="1902"/>
        <v>2257</v>
      </c>
      <c r="N8118">
        <f t="shared" ca="1" si="1903"/>
        <v>1.19</v>
      </c>
      <c r="O8118" t="str">
        <f t="shared" ca="1" si="1904"/>
        <v>No</v>
      </c>
    </row>
    <row r="8119" spans="1:15" x14ac:dyDescent="0.3">
      <c r="A8119" s="1">
        <f t="shared" ca="1" si="1891"/>
        <v>45529</v>
      </c>
      <c r="B8119" s="2">
        <f t="shared" ca="1" si="1892"/>
        <v>0.36527777777777776</v>
      </c>
      <c r="C8119" t="str">
        <f t="shared" ca="1" si="1893"/>
        <v>Tulja Bhavani Temple, Tuljapur</v>
      </c>
      <c r="D8119">
        <f t="shared" ca="1" si="1894"/>
        <v>7441</v>
      </c>
      <c r="E8119">
        <f t="shared" ca="1" si="1905"/>
        <v>300</v>
      </c>
      <c r="F8119">
        <f t="shared" ca="1" si="1895"/>
        <v>180</v>
      </c>
      <c r="G8119">
        <f t="shared" ca="1" si="1896"/>
        <v>1.41</v>
      </c>
      <c r="H8119" t="str">
        <f t="shared" ca="1" si="1897"/>
        <v>Humid</v>
      </c>
      <c r="I8119">
        <f t="shared" ca="1" si="1898"/>
        <v>32.799999999999997</v>
      </c>
      <c r="J8119" t="str">
        <f t="shared" ca="1" si="1899"/>
        <v>No</v>
      </c>
      <c r="K8119" t="str">
        <f t="shared" ca="1" si="1900"/>
        <v>No</v>
      </c>
      <c r="L8119">
        <f t="shared" ca="1" si="1901"/>
        <v>8.9</v>
      </c>
      <c r="M8119">
        <f t="shared" ca="1" si="1902"/>
        <v>751</v>
      </c>
      <c r="N8119">
        <f t="shared" ca="1" si="1903"/>
        <v>1.61</v>
      </c>
      <c r="O8119" t="str">
        <f t="shared" ca="1" si="1904"/>
        <v>No</v>
      </c>
    </row>
    <row r="8120" spans="1:15" x14ac:dyDescent="0.3">
      <c r="A8120" s="1">
        <f t="shared" ca="1" si="1891"/>
        <v>45503</v>
      </c>
      <c r="B8120" s="2">
        <f t="shared" ca="1" si="1892"/>
        <v>0.65555555555555556</v>
      </c>
      <c r="C8120" t="str">
        <f t="shared" ca="1" si="1893"/>
        <v>Vaishno Devi Temple, Katra</v>
      </c>
      <c r="D8120">
        <f t="shared" ca="1" si="1894"/>
        <v>3434</v>
      </c>
      <c r="E8120">
        <f t="shared" ca="1" si="1905"/>
        <v>157</v>
      </c>
      <c r="F8120">
        <f t="shared" ca="1" si="1895"/>
        <v>320</v>
      </c>
      <c r="G8120">
        <f t="shared" ca="1" si="1896"/>
        <v>13.68</v>
      </c>
      <c r="H8120" t="str">
        <f t="shared" ca="1" si="1897"/>
        <v>Humid</v>
      </c>
      <c r="I8120">
        <f t="shared" ca="1" si="1898"/>
        <v>35</v>
      </c>
      <c r="J8120" t="str">
        <f t="shared" ca="1" si="1899"/>
        <v>Yes</v>
      </c>
      <c r="K8120" t="str">
        <f t="shared" ca="1" si="1900"/>
        <v>No</v>
      </c>
      <c r="L8120">
        <f t="shared" ca="1" si="1901"/>
        <v>7.2</v>
      </c>
      <c r="M8120">
        <f t="shared" ca="1" si="1902"/>
        <v>2098</v>
      </c>
      <c r="N8120">
        <f t="shared" ca="1" si="1903"/>
        <v>0.77</v>
      </c>
      <c r="O8120" t="str">
        <f t="shared" ca="1" si="1904"/>
        <v>No</v>
      </c>
    </row>
    <row r="8121" spans="1:15" x14ac:dyDescent="0.3">
      <c r="A8121" s="1">
        <f t="shared" ca="1" si="1891"/>
        <v>45362</v>
      </c>
      <c r="B8121" s="2">
        <f t="shared" ca="1" si="1892"/>
        <v>0.54097222222222219</v>
      </c>
      <c r="C8121" t="str">
        <f t="shared" ca="1" si="1893"/>
        <v>Vaishno Devi Temple, Katra</v>
      </c>
      <c r="D8121">
        <f t="shared" ca="1" si="1894"/>
        <v>13384</v>
      </c>
      <c r="E8121">
        <f t="shared" ca="1" si="1905"/>
        <v>393</v>
      </c>
      <c r="F8121">
        <f t="shared" ca="1" si="1895"/>
        <v>153</v>
      </c>
      <c r="G8121">
        <f t="shared" ca="1" si="1896"/>
        <v>0.63</v>
      </c>
      <c r="H8121" t="str">
        <f t="shared" ca="1" si="1897"/>
        <v>Sunny</v>
      </c>
      <c r="I8121">
        <f t="shared" ca="1" si="1898"/>
        <v>20.5</v>
      </c>
      <c r="J8121" t="str">
        <f t="shared" ca="1" si="1899"/>
        <v>No</v>
      </c>
      <c r="K8121" t="str">
        <f t="shared" ca="1" si="1900"/>
        <v>No</v>
      </c>
      <c r="L8121">
        <f t="shared" ca="1" si="1901"/>
        <v>5.5</v>
      </c>
      <c r="M8121">
        <f t="shared" ca="1" si="1902"/>
        <v>2126</v>
      </c>
      <c r="N8121">
        <f t="shared" ca="1" si="1903"/>
        <v>1.71</v>
      </c>
      <c r="O8121" t="str">
        <f t="shared" ca="1" si="1904"/>
        <v>No</v>
      </c>
    </row>
    <row r="8122" spans="1:15" x14ac:dyDescent="0.3">
      <c r="A8122" s="1">
        <f t="shared" ca="1" si="1891"/>
        <v>45635</v>
      </c>
      <c r="B8122" s="2">
        <f t="shared" ca="1" si="1892"/>
        <v>0.36458333333333331</v>
      </c>
      <c r="C8122" t="str">
        <f t="shared" ca="1" si="1893"/>
        <v>Grishneshwar Temple, Chhatrapati Sambhajinagar</v>
      </c>
      <c r="D8122">
        <f t="shared" ca="1" si="1894"/>
        <v>11643</v>
      </c>
      <c r="E8122">
        <f t="shared" ca="1" si="1905"/>
        <v>153</v>
      </c>
      <c r="F8122">
        <f t="shared" ca="1" si="1895"/>
        <v>83</v>
      </c>
      <c r="G8122">
        <f t="shared" ca="1" si="1896"/>
        <v>10.34</v>
      </c>
      <c r="H8122" t="str">
        <f t="shared" ca="1" si="1897"/>
        <v>Humid</v>
      </c>
      <c r="I8122">
        <f t="shared" ca="1" si="1898"/>
        <v>40.799999999999997</v>
      </c>
      <c r="J8122" t="str">
        <f t="shared" ca="1" si="1899"/>
        <v>No</v>
      </c>
      <c r="K8122" t="str">
        <f t="shared" ca="1" si="1900"/>
        <v>No</v>
      </c>
      <c r="L8122">
        <f t="shared" ca="1" si="1901"/>
        <v>10.9</v>
      </c>
      <c r="M8122">
        <f t="shared" ca="1" si="1902"/>
        <v>2858</v>
      </c>
      <c r="N8122">
        <f t="shared" ca="1" si="1903"/>
        <v>1.83</v>
      </c>
      <c r="O8122" t="str">
        <f t="shared" ca="1" si="1904"/>
        <v>No</v>
      </c>
    </row>
    <row r="8123" spans="1:15" x14ac:dyDescent="0.3">
      <c r="A8123" s="1">
        <f t="shared" ca="1" si="1891"/>
        <v>45576</v>
      </c>
      <c r="B8123" s="2">
        <f t="shared" ca="1" si="1892"/>
        <v>0.99652777777777779</v>
      </c>
      <c r="C8123" t="str">
        <f t="shared" ca="1" si="1893"/>
        <v>Vaishno Devi Temple, Katra</v>
      </c>
      <c r="D8123">
        <f t="shared" ca="1" si="1894"/>
        <v>12649</v>
      </c>
      <c r="E8123">
        <f t="shared" ca="1" si="1905"/>
        <v>61</v>
      </c>
      <c r="F8123">
        <f t="shared" ca="1" si="1895"/>
        <v>487</v>
      </c>
      <c r="G8123">
        <f t="shared" ca="1" si="1896"/>
        <v>11.18</v>
      </c>
      <c r="H8123" t="str">
        <f t="shared" ca="1" si="1897"/>
        <v>Sunny</v>
      </c>
      <c r="I8123">
        <f t="shared" ca="1" si="1898"/>
        <v>31.2</v>
      </c>
      <c r="J8123" t="str">
        <f t="shared" ca="1" si="1899"/>
        <v>No</v>
      </c>
      <c r="K8123" t="str">
        <f t="shared" ca="1" si="1900"/>
        <v>Yes</v>
      </c>
      <c r="L8123">
        <f t="shared" ca="1" si="1901"/>
        <v>10.7</v>
      </c>
      <c r="M8123">
        <f t="shared" ca="1" si="1902"/>
        <v>2374</v>
      </c>
      <c r="N8123">
        <f t="shared" ca="1" si="1903"/>
        <v>1.56</v>
      </c>
      <c r="O8123" t="str">
        <f t="shared" ca="1" si="1904"/>
        <v>Yes</v>
      </c>
    </row>
    <row r="8124" spans="1:15" x14ac:dyDescent="0.3">
      <c r="A8124" s="1">
        <f t="shared" ca="1" si="1891"/>
        <v>46108</v>
      </c>
      <c r="B8124" s="2">
        <f t="shared" ca="1" si="1892"/>
        <v>0.20833333333333334</v>
      </c>
      <c r="C8124" t="str">
        <f t="shared" ca="1" si="1893"/>
        <v>Jagannath Temple, Puri</v>
      </c>
      <c r="D8124">
        <f t="shared" ca="1" si="1894"/>
        <v>9640</v>
      </c>
      <c r="E8124">
        <f t="shared" ca="1" si="1905"/>
        <v>466</v>
      </c>
      <c r="F8124">
        <f t="shared" ca="1" si="1895"/>
        <v>197</v>
      </c>
      <c r="G8124">
        <f t="shared" ca="1" si="1896"/>
        <v>1.73</v>
      </c>
      <c r="H8124" t="str">
        <f t="shared" ca="1" si="1897"/>
        <v>Hot</v>
      </c>
      <c r="I8124">
        <f t="shared" ca="1" si="1898"/>
        <v>33.5</v>
      </c>
      <c r="J8124" t="str">
        <f t="shared" ca="1" si="1899"/>
        <v>No</v>
      </c>
      <c r="K8124" t="str">
        <f t="shared" ca="1" si="1900"/>
        <v>No</v>
      </c>
      <c r="L8124">
        <f t="shared" ca="1" si="1901"/>
        <v>9</v>
      </c>
      <c r="M8124">
        <f t="shared" ca="1" si="1902"/>
        <v>2571</v>
      </c>
      <c r="N8124">
        <f t="shared" ca="1" si="1903"/>
        <v>1.94</v>
      </c>
      <c r="O8124" t="str">
        <f t="shared" ca="1" si="1904"/>
        <v>Yes</v>
      </c>
    </row>
    <row r="8125" spans="1:15" x14ac:dyDescent="0.3">
      <c r="A8125" s="1">
        <f t="shared" ca="1" si="1891"/>
        <v>46357</v>
      </c>
      <c r="B8125" s="2">
        <f t="shared" ca="1" si="1892"/>
        <v>0.42916666666666664</v>
      </c>
      <c r="C8125" t="str">
        <f t="shared" ca="1" si="1893"/>
        <v>Trimbakeshwar Temple, Nashik</v>
      </c>
      <c r="D8125">
        <f t="shared" ca="1" si="1894"/>
        <v>10401</v>
      </c>
      <c r="E8125">
        <f t="shared" ca="1" si="1905"/>
        <v>352</v>
      </c>
      <c r="F8125">
        <f t="shared" ca="1" si="1895"/>
        <v>208</v>
      </c>
      <c r="G8125">
        <f t="shared" ca="1" si="1896"/>
        <v>8.85</v>
      </c>
      <c r="H8125" t="str">
        <f t="shared" ca="1" si="1897"/>
        <v>Hot</v>
      </c>
      <c r="I8125">
        <f t="shared" ca="1" si="1898"/>
        <v>32.4</v>
      </c>
      <c r="J8125" t="str">
        <f t="shared" ca="1" si="1899"/>
        <v>No</v>
      </c>
      <c r="K8125" t="str">
        <f t="shared" ca="1" si="1900"/>
        <v>No</v>
      </c>
      <c r="L8125">
        <f t="shared" ca="1" si="1901"/>
        <v>4.0999999999999996</v>
      </c>
      <c r="M8125">
        <f t="shared" ca="1" si="1902"/>
        <v>2698</v>
      </c>
      <c r="N8125">
        <f t="shared" ca="1" si="1903"/>
        <v>1.47</v>
      </c>
      <c r="O8125" t="str">
        <f t="shared" ca="1" si="1904"/>
        <v>No</v>
      </c>
    </row>
    <row r="8126" spans="1:15" x14ac:dyDescent="0.3">
      <c r="A8126" s="1">
        <f t="shared" ca="1" si="1891"/>
        <v>45832</v>
      </c>
      <c r="B8126" s="2">
        <f t="shared" ca="1" si="1892"/>
        <v>0.65347222222222223</v>
      </c>
      <c r="C8126" t="str">
        <f t="shared" ca="1" si="1893"/>
        <v>Dagdusheth Halwai Ganpati Temple, Pune</v>
      </c>
      <c r="D8126">
        <f t="shared" ca="1" si="1894"/>
        <v>6257</v>
      </c>
      <c r="E8126">
        <f t="shared" ca="1" si="1905"/>
        <v>470</v>
      </c>
      <c r="F8126">
        <f t="shared" ca="1" si="1895"/>
        <v>224</v>
      </c>
      <c r="G8126">
        <f t="shared" ca="1" si="1896"/>
        <v>7.49</v>
      </c>
      <c r="H8126" t="str">
        <f t="shared" ca="1" si="1897"/>
        <v>Rainy</v>
      </c>
      <c r="I8126">
        <f t="shared" ca="1" si="1898"/>
        <v>36.1</v>
      </c>
      <c r="J8126" t="str">
        <f t="shared" ca="1" si="1899"/>
        <v>No</v>
      </c>
      <c r="K8126" t="str">
        <f t="shared" ca="1" si="1900"/>
        <v>No</v>
      </c>
      <c r="L8126">
        <f t="shared" ca="1" si="1901"/>
        <v>8.1999999999999993</v>
      </c>
      <c r="M8126">
        <f t="shared" ca="1" si="1902"/>
        <v>2959</v>
      </c>
      <c r="N8126">
        <f t="shared" ca="1" si="1903"/>
        <v>0.63</v>
      </c>
      <c r="O8126" t="str">
        <f t="shared" ca="1" si="1904"/>
        <v>Yes</v>
      </c>
    </row>
    <row r="8127" spans="1:15" x14ac:dyDescent="0.3">
      <c r="A8127" s="1">
        <f t="shared" ca="1" si="1891"/>
        <v>45838</v>
      </c>
      <c r="B8127" s="2">
        <f t="shared" ca="1" si="1892"/>
        <v>0.90208333333333335</v>
      </c>
      <c r="C8127" t="str">
        <f t="shared" ca="1" si="1893"/>
        <v>Somnath Temple, Gujarat</v>
      </c>
      <c r="D8127">
        <f t="shared" ca="1" si="1894"/>
        <v>6600</v>
      </c>
      <c r="E8127">
        <f t="shared" ca="1" si="1905"/>
        <v>359</v>
      </c>
      <c r="F8127">
        <f t="shared" ca="1" si="1895"/>
        <v>240</v>
      </c>
      <c r="G8127">
        <f t="shared" ca="1" si="1896"/>
        <v>12.07</v>
      </c>
      <c r="H8127" t="str">
        <f t="shared" ca="1" si="1897"/>
        <v>Rainy</v>
      </c>
      <c r="I8127">
        <f t="shared" ca="1" si="1898"/>
        <v>25</v>
      </c>
      <c r="J8127" t="str">
        <f t="shared" ca="1" si="1899"/>
        <v>Yes</v>
      </c>
      <c r="K8127" t="str">
        <f t="shared" ca="1" si="1900"/>
        <v>No</v>
      </c>
      <c r="L8127">
        <f t="shared" ca="1" si="1901"/>
        <v>7.5</v>
      </c>
      <c r="M8127">
        <f t="shared" ca="1" si="1902"/>
        <v>2936</v>
      </c>
      <c r="N8127">
        <f t="shared" ca="1" si="1903"/>
        <v>0.36</v>
      </c>
      <c r="O8127" t="str">
        <f t="shared" ca="1" si="1904"/>
        <v>No</v>
      </c>
    </row>
    <row r="8128" spans="1:15" x14ac:dyDescent="0.3">
      <c r="A8128" s="1">
        <f t="shared" ca="1" si="1891"/>
        <v>46093</v>
      </c>
      <c r="B8128" s="2">
        <f t="shared" ca="1" si="1892"/>
        <v>0.78541666666666665</v>
      </c>
      <c r="C8128" t="str">
        <f t="shared" ca="1" si="1893"/>
        <v>Trimbakeshwar Temple, Nashik</v>
      </c>
      <c r="D8128">
        <f t="shared" ca="1" si="1894"/>
        <v>7962</v>
      </c>
      <c r="E8128">
        <f t="shared" ca="1" si="1905"/>
        <v>11</v>
      </c>
      <c r="F8128">
        <f t="shared" ca="1" si="1895"/>
        <v>251</v>
      </c>
      <c r="G8128">
        <f t="shared" ca="1" si="1896"/>
        <v>10.29</v>
      </c>
      <c r="H8128" t="str">
        <f t="shared" ca="1" si="1897"/>
        <v>Rainy</v>
      </c>
      <c r="I8128">
        <f t="shared" ca="1" si="1898"/>
        <v>32.4</v>
      </c>
      <c r="J8128" t="str">
        <f t="shared" ca="1" si="1899"/>
        <v>No</v>
      </c>
      <c r="K8128" t="str">
        <f t="shared" ca="1" si="1900"/>
        <v>No</v>
      </c>
      <c r="L8128">
        <f t="shared" ca="1" si="1901"/>
        <v>3.3</v>
      </c>
      <c r="M8128">
        <f t="shared" ca="1" si="1902"/>
        <v>2576</v>
      </c>
      <c r="N8128">
        <f t="shared" ca="1" si="1903"/>
        <v>1.65</v>
      </c>
      <c r="O8128" t="str">
        <f t="shared" ca="1" si="1904"/>
        <v>No</v>
      </c>
    </row>
    <row r="8129" spans="1:15" x14ac:dyDescent="0.3">
      <c r="A8129" s="1">
        <f t="shared" ca="1" si="1891"/>
        <v>46276</v>
      </c>
      <c r="B8129" s="2">
        <f t="shared" ca="1" si="1892"/>
        <v>0.65902777777777777</v>
      </c>
      <c r="C8129" t="str">
        <f t="shared" ca="1" si="1893"/>
        <v>Jagannath Temple, Puri</v>
      </c>
      <c r="D8129">
        <f t="shared" ca="1" si="1894"/>
        <v>14730</v>
      </c>
      <c r="E8129">
        <f t="shared" ca="1" si="1905"/>
        <v>209</v>
      </c>
      <c r="F8129">
        <f t="shared" ca="1" si="1895"/>
        <v>77</v>
      </c>
      <c r="G8129">
        <f t="shared" ca="1" si="1896"/>
        <v>14.51</v>
      </c>
      <c r="H8129" t="str">
        <f t="shared" ca="1" si="1897"/>
        <v>Cloudy</v>
      </c>
      <c r="I8129">
        <f t="shared" ca="1" si="1898"/>
        <v>30.3</v>
      </c>
      <c r="J8129" t="str">
        <f t="shared" ca="1" si="1899"/>
        <v>No</v>
      </c>
      <c r="K8129" t="str">
        <f t="shared" ca="1" si="1900"/>
        <v>No</v>
      </c>
      <c r="L8129">
        <f t="shared" ca="1" si="1901"/>
        <v>3</v>
      </c>
      <c r="M8129">
        <f t="shared" ca="1" si="1902"/>
        <v>411</v>
      </c>
      <c r="N8129">
        <f t="shared" ca="1" si="1903"/>
        <v>0.62</v>
      </c>
      <c r="O8129" t="str">
        <f t="shared" ca="1" si="1904"/>
        <v>No</v>
      </c>
    </row>
    <row r="8130" spans="1:15" x14ac:dyDescent="0.3">
      <c r="A8130" s="1">
        <f t="shared" ca="1" si="1891"/>
        <v>46195</v>
      </c>
      <c r="B8130" s="2">
        <f t="shared" ca="1" si="1892"/>
        <v>0.96458333333333335</v>
      </c>
      <c r="C8130" t="str">
        <f t="shared" ca="1" si="1893"/>
        <v>Trimbakeshwar Temple, Nashik</v>
      </c>
      <c r="D8130">
        <f t="shared" ca="1" si="1894"/>
        <v>12352</v>
      </c>
      <c r="E8130">
        <f t="shared" ca="1" si="1905"/>
        <v>74</v>
      </c>
      <c r="F8130">
        <f t="shared" ca="1" si="1895"/>
        <v>167</v>
      </c>
      <c r="G8130">
        <f t="shared" ca="1" si="1896"/>
        <v>6.38</v>
      </c>
      <c r="H8130" t="str">
        <f t="shared" ca="1" si="1897"/>
        <v>Rainy</v>
      </c>
      <c r="I8130">
        <f t="shared" ca="1" si="1898"/>
        <v>37.9</v>
      </c>
      <c r="J8130" t="str">
        <f t="shared" ca="1" si="1899"/>
        <v>No</v>
      </c>
      <c r="K8130" t="str">
        <f t="shared" ca="1" si="1900"/>
        <v>No</v>
      </c>
      <c r="L8130">
        <f t="shared" ca="1" si="1901"/>
        <v>6.7</v>
      </c>
      <c r="M8130">
        <f t="shared" ca="1" si="1902"/>
        <v>417</v>
      </c>
      <c r="N8130">
        <f t="shared" ca="1" si="1903"/>
        <v>0.45</v>
      </c>
      <c r="O8130" t="str">
        <f t="shared" ca="1" si="1904"/>
        <v>Yes</v>
      </c>
    </row>
    <row r="8131" spans="1:15" x14ac:dyDescent="0.3">
      <c r="A8131" s="1">
        <f t="shared" ref="A8131:A8194" ca="1" si="1906">DATE(2024,1,1)+RANDBETWEEN(0,1095)</f>
        <v>45404</v>
      </c>
      <c r="B8131" s="2">
        <f t="shared" ref="B8131:B8194" ca="1" si="1907">TIME(RANDBETWEEN(0,23),RANDBETWEEN(0,59),0)</f>
        <v>0.34305555555555556</v>
      </c>
      <c r="C8131" t="str">
        <f t="shared" ref="C8131:C8194" ca="1" si="19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8131">
        <f t="shared" ref="D8131:D8194" ca="1" si="1909">RANDBETWEEN(100,15000)</f>
        <v>13467</v>
      </c>
      <c r="E8131">
        <f t="shared" ca="1" si="1905"/>
        <v>217</v>
      </c>
      <c r="F8131">
        <f t="shared" ref="F8131:F8194" ca="1" si="1910">RANDBETWEEN(5,500)</f>
        <v>402</v>
      </c>
      <c r="G8131">
        <f t="shared" ref="G8131:G8194" ca="1" si="1911">ROUND(RAND()*14.5+0.5,2)</f>
        <v>3.49</v>
      </c>
      <c r="H8131" t="str">
        <f t="shared" ref="H8131:H8194" ca="1" si="1912">CHOOSE(RANDBETWEEN(1,5),"Sunny","Cloudy","Rainy","Hot","Humid")</f>
        <v>Humid</v>
      </c>
      <c r="I8131">
        <f t="shared" ref="I8131:I8194" ca="1" si="1913">ROUND(RAND()*24+18,1)</f>
        <v>28.2</v>
      </c>
      <c r="J8131" t="str">
        <f t="shared" ref="J8131:J8194" ca="1" si="1914">IF(RAND()&lt;0.3,"Yes","No")</f>
        <v>No</v>
      </c>
      <c r="K8131" t="str">
        <f t="shared" ref="K8131:K8194" ca="1" si="1915">IF(RAND()&lt;0.2,"Yes","No")</f>
        <v>No</v>
      </c>
      <c r="L8131">
        <f t="shared" ref="L8131:L8194" ca="1" si="1916">ROUND(RAND()*10+2,1)</f>
        <v>10.7</v>
      </c>
      <c r="M8131">
        <f t="shared" ref="M8131:M8194" ca="1" si="1917">RANDBETWEEN(300,3000)</f>
        <v>2951</v>
      </c>
      <c r="N8131">
        <f t="shared" ref="N8131:N8194" ca="1" si="1918">ROUND(RAND()*2.2+0.3,2)</f>
        <v>1.42</v>
      </c>
      <c r="O8131" t="str">
        <f t="shared" ref="O8131:O8194" ca="1" si="1919">IF(RAND()&lt;0.35,"Yes","No")</f>
        <v>No</v>
      </c>
    </row>
    <row r="8132" spans="1:15" x14ac:dyDescent="0.3">
      <c r="A8132" s="1">
        <f t="shared" ca="1" si="1906"/>
        <v>46338</v>
      </c>
      <c r="B8132" s="2">
        <f t="shared" ca="1" si="1907"/>
        <v>0.16319444444444445</v>
      </c>
      <c r="C8132" t="str">
        <f t="shared" ca="1" si="1908"/>
        <v>Jagannath Temple, Puri</v>
      </c>
      <c r="D8132">
        <f t="shared" ca="1" si="1909"/>
        <v>12800</v>
      </c>
      <c r="E8132">
        <f t="shared" ca="1" si="1905"/>
        <v>466</v>
      </c>
      <c r="F8132">
        <f t="shared" ca="1" si="1910"/>
        <v>496</v>
      </c>
      <c r="G8132">
        <f t="shared" ca="1" si="1911"/>
        <v>4.55</v>
      </c>
      <c r="H8132" t="str">
        <f t="shared" ca="1" si="1912"/>
        <v>Hot</v>
      </c>
      <c r="I8132">
        <f t="shared" ca="1" si="1913"/>
        <v>33.5</v>
      </c>
      <c r="J8132" t="str">
        <f t="shared" ca="1" si="1914"/>
        <v>No</v>
      </c>
      <c r="K8132" t="str">
        <f t="shared" ca="1" si="1915"/>
        <v>Yes</v>
      </c>
      <c r="L8132">
        <f t="shared" ca="1" si="1916"/>
        <v>9</v>
      </c>
      <c r="M8132">
        <f t="shared" ca="1" si="1917"/>
        <v>1374</v>
      </c>
      <c r="N8132">
        <f t="shared" ca="1" si="1918"/>
        <v>0.6</v>
      </c>
      <c r="O8132" t="str">
        <f t="shared" ca="1" si="1919"/>
        <v>No</v>
      </c>
    </row>
    <row r="8133" spans="1:15" x14ac:dyDescent="0.3">
      <c r="A8133" s="1">
        <f t="shared" ca="1" si="1906"/>
        <v>46254</v>
      </c>
      <c r="B8133" s="2">
        <f t="shared" ca="1" si="1907"/>
        <v>0.22847222222222222</v>
      </c>
      <c r="C8133" t="str">
        <f t="shared" ca="1" si="1908"/>
        <v>Vaishno Devi Temple, Katra</v>
      </c>
      <c r="D8133">
        <f t="shared" ca="1" si="1909"/>
        <v>6776</v>
      </c>
      <c r="E8133">
        <f t="shared" ca="1" si="1905"/>
        <v>514</v>
      </c>
      <c r="F8133">
        <f t="shared" ca="1" si="1910"/>
        <v>166</v>
      </c>
      <c r="G8133">
        <f t="shared" ca="1" si="1911"/>
        <v>13.77</v>
      </c>
      <c r="H8133" t="str">
        <f t="shared" ca="1" si="1912"/>
        <v>Hot</v>
      </c>
      <c r="I8133">
        <f t="shared" ca="1" si="1913"/>
        <v>20.6</v>
      </c>
      <c r="J8133" t="str">
        <f t="shared" ca="1" si="1914"/>
        <v>No</v>
      </c>
      <c r="K8133" t="str">
        <f t="shared" ca="1" si="1915"/>
        <v>No</v>
      </c>
      <c r="L8133">
        <f t="shared" ca="1" si="1916"/>
        <v>9</v>
      </c>
      <c r="M8133">
        <f t="shared" ca="1" si="1917"/>
        <v>643</v>
      </c>
      <c r="N8133">
        <f t="shared" ca="1" si="1918"/>
        <v>1.62</v>
      </c>
      <c r="O8133" t="str">
        <f t="shared" ca="1" si="1919"/>
        <v>No</v>
      </c>
    </row>
    <row r="8134" spans="1:15" x14ac:dyDescent="0.3">
      <c r="A8134" s="1">
        <f t="shared" ca="1" si="1906"/>
        <v>45925</v>
      </c>
      <c r="B8134" s="2">
        <f t="shared" ca="1" si="1907"/>
        <v>0.65972222222222221</v>
      </c>
      <c r="C8134" t="str">
        <f t="shared" ca="1" si="1908"/>
        <v>Shri Siddhivinayak Temple, Mumbai</v>
      </c>
      <c r="D8134">
        <f t="shared" ca="1" si="1909"/>
        <v>4924</v>
      </c>
      <c r="E8134">
        <f t="shared" ca="1" si="1905"/>
        <v>313</v>
      </c>
      <c r="F8134">
        <f t="shared" ca="1" si="1910"/>
        <v>115</v>
      </c>
      <c r="G8134">
        <f t="shared" ca="1" si="1911"/>
        <v>12.31</v>
      </c>
      <c r="H8134" t="str">
        <f t="shared" ca="1" si="1912"/>
        <v>Hot</v>
      </c>
      <c r="I8134">
        <f t="shared" ca="1" si="1913"/>
        <v>18.100000000000001</v>
      </c>
      <c r="J8134" t="str">
        <f t="shared" ca="1" si="1914"/>
        <v>No</v>
      </c>
      <c r="K8134" t="str">
        <f t="shared" ca="1" si="1915"/>
        <v>Yes</v>
      </c>
      <c r="L8134">
        <f t="shared" ca="1" si="1916"/>
        <v>6.1</v>
      </c>
      <c r="M8134">
        <f t="shared" ca="1" si="1917"/>
        <v>972</v>
      </c>
      <c r="N8134">
        <f t="shared" ca="1" si="1918"/>
        <v>0.97</v>
      </c>
      <c r="O8134" t="str">
        <f t="shared" ca="1" si="1919"/>
        <v>No</v>
      </c>
    </row>
    <row r="8135" spans="1:15" x14ac:dyDescent="0.3">
      <c r="A8135" s="1">
        <f t="shared" ca="1" si="1906"/>
        <v>45863</v>
      </c>
      <c r="B8135" s="2">
        <f t="shared" ca="1" si="1907"/>
        <v>0.22638888888888889</v>
      </c>
      <c r="C8135" t="str">
        <f t="shared" ca="1" si="1908"/>
        <v>Shree Mahakaleshwar Temple, Ujjain</v>
      </c>
      <c r="D8135">
        <f t="shared" ca="1" si="1909"/>
        <v>3335</v>
      </c>
      <c r="E8135">
        <f t="shared" ca="1" si="1905"/>
        <v>327</v>
      </c>
      <c r="F8135">
        <f t="shared" ca="1" si="1910"/>
        <v>29</v>
      </c>
      <c r="G8135">
        <f t="shared" ca="1" si="1911"/>
        <v>13.64</v>
      </c>
      <c r="H8135" t="str">
        <f t="shared" ca="1" si="1912"/>
        <v>Rainy</v>
      </c>
      <c r="I8135">
        <f t="shared" ca="1" si="1913"/>
        <v>41.1</v>
      </c>
      <c r="J8135" t="str">
        <f t="shared" ca="1" si="1914"/>
        <v>Yes</v>
      </c>
      <c r="K8135" t="str">
        <f t="shared" ca="1" si="1915"/>
        <v>No</v>
      </c>
      <c r="L8135">
        <f t="shared" ca="1" si="1916"/>
        <v>4</v>
      </c>
      <c r="M8135">
        <f t="shared" ca="1" si="1917"/>
        <v>2023</v>
      </c>
      <c r="N8135">
        <f t="shared" ca="1" si="1918"/>
        <v>0.77</v>
      </c>
      <c r="O8135" t="str">
        <f t="shared" ca="1" si="1919"/>
        <v>Yes</v>
      </c>
    </row>
    <row r="8136" spans="1:15" x14ac:dyDescent="0.3">
      <c r="A8136" s="1">
        <f t="shared" ca="1" si="1906"/>
        <v>45443</v>
      </c>
      <c r="B8136" s="2">
        <f t="shared" ca="1" si="1907"/>
        <v>0.6479166666666667</v>
      </c>
      <c r="C8136" t="str">
        <f t="shared" ca="1" si="1908"/>
        <v>Dagdusheth Halwai Ganpati Temple, Pune</v>
      </c>
      <c r="D8136">
        <f t="shared" ca="1" si="1909"/>
        <v>3931</v>
      </c>
      <c r="E8136">
        <f t="shared" ca="1" si="1905"/>
        <v>429</v>
      </c>
      <c r="F8136">
        <f t="shared" ca="1" si="1910"/>
        <v>256</v>
      </c>
      <c r="G8136">
        <f t="shared" ca="1" si="1911"/>
        <v>8.6999999999999993</v>
      </c>
      <c r="H8136" t="str">
        <f t="shared" ca="1" si="1912"/>
        <v>Sunny</v>
      </c>
      <c r="I8136">
        <f t="shared" ca="1" si="1913"/>
        <v>26.8</v>
      </c>
      <c r="J8136" t="str">
        <f t="shared" ca="1" si="1914"/>
        <v>Yes</v>
      </c>
      <c r="K8136" t="str">
        <f t="shared" ca="1" si="1915"/>
        <v>No</v>
      </c>
      <c r="L8136">
        <f t="shared" ca="1" si="1916"/>
        <v>4.9000000000000004</v>
      </c>
      <c r="M8136">
        <f t="shared" ca="1" si="1917"/>
        <v>2937</v>
      </c>
      <c r="N8136">
        <f t="shared" ca="1" si="1918"/>
        <v>1.67</v>
      </c>
      <c r="O8136" t="str">
        <f t="shared" ca="1" si="1919"/>
        <v>Yes</v>
      </c>
    </row>
    <row r="8137" spans="1:15" x14ac:dyDescent="0.3">
      <c r="A8137" s="1">
        <f t="shared" ca="1" si="1906"/>
        <v>45886</v>
      </c>
      <c r="B8137" s="2">
        <f t="shared" ca="1" si="1907"/>
        <v>0.46597222222222223</v>
      </c>
      <c r="C8137" t="str">
        <f t="shared" ca="1" si="1908"/>
        <v>Meenakshi Amman Temple, Madurai</v>
      </c>
      <c r="D8137">
        <f t="shared" ca="1" si="1909"/>
        <v>3208</v>
      </c>
      <c r="E8137">
        <f t="shared" ca="1" si="1905"/>
        <v>297</v>
      </c>
      <c r="F8137">
        <f t="shared" ca="1" si="1910"/>
        <v>97</v>
      </c>
      <c r="G8137">
        <f t="shared" ca="1" si="1911"/>
        <v>9.44</v>
      </c>
      <c r="H8137" t="str">
        <f t="shared" ca="1" si="1912"/>
        <v>Sunny</v>
      </c>
      <c r="I8137">
        <f t="shared" ca="1" si="1913"/>
        <v>23.2</v>
      </c>
      <c r="J8137" t="str">
        <f t="shared" ca="1" si="1914"/>
        <v>Yes</v>
      </c>
      <c r="K8137" t="str">
        <f t="shared" ca="1" si="1915"/>
        <v>No</v>
      </c>
      <c r="L8137">
        <f t="shared" ca="1" si="1916"/>
        <v>5.6</v>
      </c>
      <c r="M8137">
        <f t="shared" ca="1" si="1917"/>
        <v>1038</v>
      </c>
      <c r="N8137">
        <f t="shared" ca="1" si="1918"/>
        <v>0.94</v>
      </c>
      <c r="O8137" t="str">
        <f t="shared" ca="1" si="1919"/>
        <v>Yes</v>
      </c>
    </row>
    <row r="8138" spans="1:15" x14ac:dyDescent="0.3">
      <c r="A8138" s="1">
        <f t="shared" ca="1" si="1906"/>
        <v>45343</v>
      </c>
      <c r="B8138" s="2">
        <f t="shared" ca="1" si="1907"/>
        <v>0.14305555555555555</v>
      </c>
      <c r="C8138" t="str">
        <f t="shared" ca="1" si="1908"/>
        <v>Somnath Temple, Gujarat</v>
      </c>
      <c r="D8138">
        <f t="shared" ca="1" si="1909"/>
        <v>3212</v>
      </c>
      <c r="E8138">
        <f t="shared" ca="1" si="1905"/>
        <v>164</v>
      </c>
      <c r="F8138">
        <f t="shared" ca="1" si="1910"/>
        <v>111</v>
      </c>
      <c r="G8138">
        <f t="shared" ca="1" si="1911"/>
        <v>5.77</v>
      </c>
      <c r="H8138" t="str">
        <f t="shared" ca="1" si="1912"/>
        <v>Rainy</v>
      </c>
      <c r="I8138">
        <f t="shared" ca="1" si="1913"/>
        <v>20.7</v>
      </c>
      <c r="J8138" t="str">
        <f t="shared" ca="1" si="1914"/>
        <v>No</v>
      </c>
      <c r="K8138" t="str">
        <f t="shared" ca="1" si="1915"/>
        <v>No</v>
      </c>
      <c r="L8138">
        <f t="shared" ca="1" si="1916"/>
        <v>10.6</v>
      </c>
      <c r="M8138">
        <f t="shared" ca="1" si="1917"/>
        <v>2336</v>
      </c>
      <c r="N8138">
        <f t="shared" ca="1" si="1918"/>
        <v>0.52</v>
      </c>
      <c r="O8138" t="str">
        <f t="shared" ca="1" si="1919"/>
        <v>No</v>
      </c>
    </row>
    <row r="8139" spans="1:15" x14ac:dyDescent="0.3">
      <c r="A8139" s="1">
        <f t="shared" ca="1" si="1906"/>
        <v>45329</v>
      </c>
      <c r="B8139" s="2">
        <f t="shared" ca="1" si="1907"/>
        <v>4.583333333333333E-2</v>
      </c>
      <c r="C8139" t="str">
        <f t="shared" ca="1" si="1908"/>
        <v>Golden Temple, Amritsar</v>
      </c>
      <c r="D8139">
        <f t="shared" ca="1" si="1909"/>
        <v>6516</v>
      </c>
      <c r="E8139">
        <f t="shared" ca="1" si="1905"/>
        <v>12</v>
      </c>
      <c r="F8139">
        <f t="shared" ca="1" si="1910"/>
        <v>223</v>
      </c>
      <c r="G8139">
        <f t="shared" ca="1" si="1911"/>
        <v>1.17</v>
      </c>
      <c r="H8139" t="str">
        <f t="shared" ca="1" si="1912"/>
        <v>Rainy</v>
      </c>
      <c r="I8139">
        <f t="shared" ca="1" si="1913"/>
        <v>40.700000000000003</v>
      </c>
      <c r="J8139" t="str">
        <f t="shared" ca="1" si="1914"/>
        <v>No</v>
      </c>
      <c r="K8139" t="str">
        <f t="shared" ca="1" si="1915"/>
        <v>Yes</v>
      </c>
      <c r="L8139">
        <f t="shared" ca="1" si="1916"/>
        <v>5.2</v>
      </c>
      <c r="M8139">
        <f t="shared" ca="1" si="1917"/>
        <v>2067</v>
      </c>
      <c r="N8139">
        <f t="shared" ca="1" si="1918"/>
        <v>1.5</v>
      </c>
      <c r="O8139" t="str">
        <f t="shared" ca="1" si="1919"/>
        <v>No</v>
      </c>
    </row>
    <row r="8140" spans="1:15" x14ac:dyDescent="0.3">
      <c r="A8140" s="1">
        <f t="shared" ca="1" si="1906"/>
        <v>45775</v>
      </c>
      <c r="B8140" s="2">
        <f t="shared" ca="1" si="1907"/>
        <v>0.66249999999999998</v>
      </c>
      <c r="C8140" t="str">
        <f t="shared" ca="1" si="1908"/>
        <v>Grishneshwar Temple, Chhatrapati Sambhajinagar</v>
      </c>
      <c r="D8140">
        <f t="shared" ca="1" si="1909"/>
        <v>3762</v>
      </c>
      <c r="E8140">
        <f t="shared" ca="1" si="1905"/>
        <v>167</v>
      </c>
      <c r="F8140">
        <f t="shared" ca="1" si="1910"/>
        <v>484</v>
      </c>
      <c r="G8140">
        <f t="shared" ca="1" si="1911"/>
        <v>6.67</v>
      </c>
      <c r="H8140" t="str">
        <f t="shared" ca="1" si="1912"/>
        <v>Rainy</v>
      </c>
      <c r="I8140">
        <f t="shared" ca="1" si="1913"/>
        <v>19.5</v>
      </c>
      <c r="J8140" t="str">
        <f t="shared" ca="1" si="1914"/>
        <v>No</v>
      </c>
      <c r="K8140" t="str">
        <f t="shared" ca="1" si="1915"/>
        <v>No</v>
      </c>
      <c r="L8140">
        <f t="shared" ca="1" si="1916"/>
        <v>6</v>
      </c>
      <c r="M8140">
        <f t="shared" ca="1" si="1917"/>
        <v>1185</v>
      </c>
      <c r="N8140">
        <f t="shared" ca="1" si="1918"/>
        <v>1.24</v>
      </c>
      <c r="O8140" t="str">
        <f t="shared" ca="1" si="1919"/>
        <v>No</v>
      </c>
    </row>
    <row r="8141" spans="1:15" x14ac:dyDescent="0.3">
      <c r="A8141" s="1">
        <f t="shared" ca="1" si="1906"/>
        <v>45647</v>
      </c>
      <c r="B8141" s="2">
        <f t="shared" ca="1" si="1907"/>
        <v>0.1361111111111111</v>
      </c>
      <c r="C8141" t="str">
        <f t="shared" ca="1" si="1908"/>
        <v>Vaishno Devi Temple, Katra</v>
      </c>
      <c r="D8141">
        <f t="shared" ca="1" si="1909"/>
        <v>8615</v>
      </c>
      <c r="E8141">
        <f t="shared" ca="1" si="1905"/>
        <v>555</v>
      </c>
      <c r="F8141">
        <f t="shared" ca="1" si="1910"/>
        <v>316</v>
      </c>
      <c r="G8141">
        <f t="shared" ca="1" si="1911"/>
        <v>5.32</v>
      </c>
      <c r="H8141" t="str">
        <f t="shared" ca="1" si="1912"/>
        <v>Humid</v>
      </c>
      <c r="I8141">
        <f t="shared" ca="1" si="1913"/>
        <v>22.7</v>
      </c>
      <c r="J8141" t="str">
        <f t="shared" ca="1" si="1914"/>
        <v>No</v>
      </c>
      <c r="K8141" t="str">
        <f t="shared" ca="1" si="1915"/>
        <v>No</v>
      </c>
      <c r="L8141">
        <f t="shared" ca="1" si="1916"/>
        <v>6.5</v>
      </c>
      <c r="M8141">
        <f t="shared" ca="1" si="1917"/>
        <v>2081</v>
      </c>
      <c r="N8141">
        <f t="shared" ca="1" si="1918"/>
        <v>2</v>
      </c>
      <c r="O8141" t="str">
        <f t="shared" ca="1" si="1919"/>
        <v>Yes</v>
      </c>
    </row>
    <row r="8142" spans="1:15" x14ac:dyDescent="0.3">
      <c r="A8142" s="1">
        <f t="shared" ca="1" si="1906"/>
        <v>45436</v>
      </c>
      <c r="B8142" s="2">
        <f t="shared" ca="1" si="1907"/>
        <v>0.26319444444444445</v>
      </c>
      <c r="C8142" t="str">
        <f t="shared" ca="1" si="1908"/>
        <v>Dagdusheth Halwai Ganpati Temple, Pune</v>
      </c>
      <c r="D8142">
        <f t="shared" ca="1" si="1909"/>
        <v>7117</v>
      </c>
      <c r="E8142">
        <f t="shared" ca="1" si="1905"/>
        <v>517</v>
      </c>
      <c r="F8142">
        <f t="shared" ca="1" si="1910"/>
        <v>39</v>
      </c>
      <c r="G8142">
        <f t="shared" ca="1" si="1911"/>
        <v>6.31</v>
      </c>
      <c r="H8142" t="str">
        <f t="shared" ca="1" si="1912"/>
        <v>Cloudy</v>
      </c>
      <c r="I8142">
        <f t="shared" ca="1" si="1913"/>
        <v>37.9</v>
      </c>
      <c r="J8142" t="str">
        <f t="shared" ca="1" si="1914"/>
        <v>No</v>
      </c>
      <c r="K8142" t="str">
        <f t="shared" ca="1" si="1915"/>
        <v>No</v>
      </c>
      <c r="L8142">
        <f t="shared" ca="1" si="1916"/>
        <v>2.2000000000000002</v>
      </c>
      <c r="M8142">
        <f t="shared" ca="1" si="1917"/>
        <v>1380</v>
      </c>
      <c r="N8142">
        <f t="shared" ca="1" si="1918"/>
        <v>1.2</v>
      </c>
      <c r="O8142" t="str">
        <f t="shared" ca="1" si="1919"/>
        <v>Yes</v>
      </c>
    </row>
    <row r="8143" spans="1:15" x14ac:dyDescent="0.3">
      <c r="A8143" s="1">
        <f t="shared" ca="1" si="1906"/>
        <v>45595</v>
      </c>
      <c r="B8143" s="2">
        <f t="shared" ca="1" si="1907"/>
        <v>1.3194444444444444E-2</v>
      </c>
      <c r="C8143" t="str">
        <f t="shared" ca="1" si="1908"/>
        <v>Golden Temple, Amritsar</v>
      </c>
      <c r="D8143">
        <f t="shared" ca="1" si="1909"/>
        <v>10858</v>
      </c>
      <c r="E8143">
        <f t="shared" ca="1" si="1905"/>
        <v>101</v>
      </c>
      <c r="F8143">
        <f t="shared" ca="1" si="1910"/>
        <v>322</v>
      </c>
      <c r="G8143">
        <f t="shared" ca="1" si="1911"/>
        <v>5.25</v>
      </c>
      <c r="H8143" t="str">
        <f t="shared" ca="1" si="1912"/>
        <v>Humid</v>
      </c>
      <c r="I8143">
        <f t="shared" ca="1" si="1913"/>
        <v>41.5</v>
      </c>
      <c r="J8143" t="str">
        <f t="shared" ca="1" si="1914"/>
        <v>No</v>
      </c>
      <c r="K8143" t="str">
        <f t="shared" ca="1" si="1915"/>
        <v>No</v>
      </c>
      <c r="L8143">
        <f t="shared" ca="1" si="1916"/>
        <v>5.3</v>
      </c>
      <c r="M8143">
        <f t="shared" ca="1" si="1917"/>
        <v>2737</v>
      </c>
      <c r="N8143">
        <f t="shared" ca="1" si="1918"/>
        <v>1.79</v>
      </c>
      <c r="O8143" t="str">
        <f t="shared" ca="1" si="1919"/>
        <v>No</v>
      </c>
    </row>
    <row r="8144" spans="1:15" x14ac:dyDescent="0.3">
      <c r="A8144" s="1">
        <f t="shared" ca="1" si="1906"/>
        <v>46331</v>
      </c>
      <c r="B8144" s="2">
        <f t="shared" ca="1" si="1907"/>
        <v>0.98888888888888893</v>
      </c>
      <c r="C8144" t="str">
        <f t="shared" ca="1" si="1908"/>
        <v>Golden Temple, Amritsar</v>
      </c>
      <c r="D8144">
        <f t="shared" ca="1" si="1909"/>
        <v>14177</v>
      </c>
      <c r="E8144">
        <f t="shared" ca="1" si="1905"/>
        <v>26</v>
      </c>
      <c r="F8144">
        <f t="shared" ca="1" si="1910"/>
        <v>270</v>
      </c>
      <c r="G8144">
        <f t="shared" ca="1" si="1911"/>
        <v>14.63</v>
      </c>
      <c r="H8144" t="str">
        <f t="shared" ca="1" si="1912"/>
        <v>Rainy</v>
      </c>
      <c r="I8144">
        <f t="shared" ca="1" si="1913"/>
        <v>31.3</v>
      </c>
      <c r="J8144" t="str">
        <f t="shared" ca="1" si="1914"/>
        <v>No</v>
      </c>
      <c r="K8144" t="str">
        <f t="shared" ca="1" si="1915"/>
        <v>Yes</v>
      </c>
      <c r="L8144">
        <f t="shared" ca="1" si="1916"/>
        <v>5.7</v>
      </c>
      <c r="M8144">
        <f t="shared" ca="1" si="1917"/>
        <v>540</v>
      </c>
      <c r="N8144">
        <f t="shared" ca="1" si="1918"/>
        <v>1.1599999999999999</v>
      </c>
      <c r="O8144" t="str">
        <f t="shared" ca="1" si="1919"/>
        <v>No</v>
      </c>
    </row>
    <row r="8145" spans="1:15" x14ac:dyDescent="0.3">
      <c r="A8145" s="1">
        <f t="shared" ca="1" si="1906"/>
        <v>46269</v>
      </c>
      <c r="B8145" s="2">
        <f t="shared" ca="1" si="1907"/>
        <v>0.93055555555555558</v>
      </c>
      <c r="C8145" t="str">
        <f t="shared" ca="1" si="1908"/>
        <v>Shree Mahakaleshwar Temple, Ujjain</v>
      </c>
      <c r="D8145">
        <f t="shared" ca="1" si="1909"/>
        <v>8722</v>
      </c>
      <c r="E8145">
        <f t="shared" ca="1" si="1905"/>
        <v>582</v>
      </c>
      <c r="F8145">
        <f t="shared" ca="1" si="1910"/>
        <v>7</v>
      </c>
      <c r="G8145">
        <f t="shared" ca="1" si="1911"/>
        <v>4.09</v>
      </c>
      <c r="H8145" t="str">
        <f t="shared" ca="1" si="1912"/>
        <v>Cloudy</v>
      </c>
      <c r="I8145">
        <f t="shared" ca="1" si="1913"/>
        <v>41.3</v>
      </c>
      <c r="J8145" t="str">
        <f t="shared" ca="1" si="1914"/>
        <v>No</v>
      </c>
      <c r="K8145" t="str">
        <f t="shared" ca="1" si="1915"/>
        <v>No</v>
      </c>
      <c r="L8145">
        <f t="shared" ca="1" si="1916"/>
        <v>11.7</v>
      </c>
      <c r="M8145">
        <f t="shared" ca="1" si="1917"/>
        <v>1634</v>
      </c>
      <c r="N8145">
        <f t="shared" ca="1" si="1918"/>
        <v>1.05</v>
      </c>
      <c r="O8145" t="str">
        <f t="shared" ca="1" si="1919"/>
        <v>No</v>
      </c>
    </row>
    <row r="8146" spans="1:15" x14ac:dyDescent="0.3">
      <c r="A8146" s="1">
        <f t="shared" ca="1" si="1906"/>
        <v>45311</v>
      </c>
      <c r="B8146" s="2">
        <f t="shared" ca="1" si="1907"/>
        <v>9.7916666666666666E-2</v>
      </c>
      <c r="C8146" t="str">
        <f t="shared" ca="1" si="1908"/>
        <v>Trimbakeshwar Temple, Nashik</v>
      </c>
      <c r="D8146">
        <f t="shared" ca="1" si="1909"/>
        <v>3340</v>
      </c>
      <c r="E8146">
        <f t="shared" ca="1" si="1905"/>
        <v>24</v>
      </c>
      <c r="F8146">
        <f t="shared" ca="1" si="1910"/>
        <v>257</v>
      </c>
      <c r="G8146">
        <f t="shared" ca="1" si="1911"/>
        <v>7.53</v>
      </c>
      <c r="H8146" t="str">
        <f t="shared" ca="1" si="1912"/>
        <v>Humid</v>
      </c>
      <c r="I8146">
        <f t="shared" ca="1" si="1913"/>
        <v>29.7</v>
      </c>
      <c r="J8146" t="str">
        <f t="shared" ca="1" si="1914"/>
        <v>No</v>
      </c>
      <c r="K8146" t="str">
        <f t="shared" ca="1" si="1915"/>
        <v>No</v>
      </c>
      <c r="L8146">
        <f t="shared" ca="1" si="1916"/>
        <v>2.4</v>
      </c>
      <c r="M8146">
        <f t="shared" ca="1" si="1917"/>
        <v>896</v>
      </c>
      <c r="N8146">
        <f t="shared" ca="1" si="1918"/>
        <v>0.36</v>
      </c>
      <c r="O8146" t="str">
        <f t="shared" ca="1" si="1919"/>
        <v>Yes</v>
      </c>
    </row>
    <row r="8147" spans="1:15" x14ac:dyDescent="0.3">
      <c r="A8147" s="1">
        <f t="shared" ca="1" si="1906"/>
        <v>45880</v>
      </c>
      <c r="B8147" s="2">
        <f t="shared" ca="1" si="1907"/>
        <v>0.15416666666666667</v>
      </c>
      <c r="C8147" t="str">
        <f t="shared" ca="1" si="1908"/>
        <v>Shirdi Sai Baba Temple, Shirdi</v>
      </c>
      <c r="D8147">
        <f t="shared" ca="1" si="1909"/>
        <v>1273</v>
      </c>
      <c r="E8147">
        <f t="shared" ca="1" si="1905"/>
        <v>343</v>
      </c>
      <c r="F8147">
        <f t="shared" ca="1" si="1910"/>
        <v>230</v>
      </c>
      <c r="G8147">
        <f t="shared" ca="1" si="1911"/>
        <v>10.38</v>
      </c>
      <c r="H8147" t="str">
        <f t="shared" ca="1" si="1912"/>
        <v>Humid</v>
      </c>
      <c r="I8147">
        <f t="shared" ca="1" si="1913"/>
        <v>34.200000000000003</v>
      </c>
      <c r="J8147" t="str">
        <f t="shared" ca="1" si="1914"/>
        <v>No</v>
      </c>
      <c r="K8147" t="str">
        <f t="shared" ca="1" si="1915"/>
        <v>No</v>
      </c>
      <c r="L8147">
        <f t="shared" ca="1" si="1916"/>
        <v>3.5</v>
      </c>
      <c r="M8147">
        <f t="shared" ca="1" si="1917"/>
        <v>1884</v>
      </c>
      <c r="N8147">
        <f t="shared" ca="1" si="1918"/>
        <v>0.68</v>
      </c>
      <c r="O8147" t="str">
        <f t="shared" ca="1" si="1919"/>
        <v>Yes</v>
      </c>
    </row>
    <row r="8148" spans="1:15" x14ac:dyDescent="0.3">
      <c r="A8148" s="1">
        <f t="shared" ca="1" si="1906"/>
        <v>46284</v>
      </c>
      <c r="B8148" s="2">
        <f t="shared" ca="1" si="1907"/>
        <v>0.67152777777777772</v>
      </c>
      <c r="C8148" t="str">
        <f t="shared" ca="1" si="1908"/>
        <v>Meenakshi Amman Temple, Madurai</v>
      </c>
      <c r="D8148">
        <f t="shared" ca="1" si="1909"/>
        <v>8235</v>
      </c>
      <c r="E8148">
        <f t="shared" ca="1" si="1905"/>
        <v>494</v>
      </c>
      <c r="F8148">
        <f t="shared" ca="1" si="1910"/>
        <v>168</v>
      </c>
      <c r="G8148">
        <f t="shared" ca="1" si="1911"/>
        <v>8.85</v>
      </c>
      <c r="H8148" t="str">
        <f t="shared" ca="1" si="1912"/>
        <v>Cloudy</v>
      </c>
      <c r="I8148">
        <f t="shared" ca="1" si="1913"/>
        <v>40</v>
      </c>
      <c r="J8148" t="str">
        <f t="shared" ca="1" si="1914"/>
        <v>No</v>
      </c>
      <c r="K8148" t="str">
        <f t="shared" ca="1" si="1915"/>
        <v>No</v>
      </c>
      <c r="L8148">
        <f t="shared" ca="1" si="1916"/>
        <v>2.2999999999999998</v>
      </c>
      <c r="M8148">
        <f t="shared" ca="1" si="1917"/>
        <v>2107</v>
      </c>
      <c r="N8148">
        <f t="shared" ca="1" si="1918"/>
        <v>1.91</v>
      </c>
      <c r="O8148" t="str">
        <f t="shared" ca="1" si="1919"/>
        <v>No</v>
      </c>
    </row>
    <row r="8149" spans="1:15" x14ac:dyDescent="0.3">
      <c r="A8149" s="1">
        <f t="shared" ca="1" si="1906"/>
        <v>46369</v>
      </c>
      <c r="B8149" s="2">
        <f t="shared" ca="1" si="1907"/>
        <v>0.72569444444444442</v>
      </c>
      <c r="C8149" t="str">
        <f t="shared" ca="1" si="1908"/>
        <v>Jagannath Temple, Puri</v>
      </c>
      <c r="D8149">
        <f t="shared" ca="1" si="1909"/>
        <v>7435</v>
      </c>
      <c r="E8149">
        <f t="shared" ca="1" si="1905"/>
        <v>493</v>
      </c>
      <c r="F8149">
        <f t="shared" ca="1" si="1910"/>
        <v>161</v>
      </c>
      <c r="G8149">
        <f t="shared" ca="1" si="1911"/>
        <v>7.72</v>
      </c>
      <c r="H8149" t="str">
        <f t="shared" ca="1" si="1912"/>
        <v>Humid</v>
      </c>
      <c r="I8149">
        <f t="shared" ca="1" si="1913"/>
        <v>40.4</v>
      </c>
      <c r="J8149" t="str">
        <f t="shared" ca="1" si="1914"/>
        <v>No</v>
      </c>
      <c r="K8149" t="str">
        <f t="shared" ca="1" si="1915"/>
        <v>No</v>
      </c>
      <c r="L8149">
        <f t="shared" ca="1" si="1916"/>
        <v>8.9</v>
      </c>
      <c r="M8149">
        <f t="shared" ca="1" si="1917"/>
        <v>2494</v>
      </c>
      <c r="N8149">
        <f t="shared" ca="1" si="1918"/>
        <v>0.77</v>
      </c>
      <c r="O8149" t="str">
        <f t="shared" ca="1" si="1919"/>
        <v>No</v>
      </c>
    </row>
    <row r="8150" spans="1:15" x14ac:dyDescent="0.3">
      <c r="A8150" s="1">
        <f t="shared" ca="1" si="1906"/>
        <v>45383</v>
      </c>
      <c r="B8150" s="2">
        <f t="shared" ca="1" si="1907"/>
        <v>0.86388888888888893</v>
      </c>
      <c r="C8150" t="str">
        <f t="shared" ca="1" si="1908"/>
        <v>Golden Temple, Amritsar</v>
      </c>
      <c r="D8150">
        <f t="shared" ca="1" si="1909"/>
        <v>9735</v>
      </c>
      <c r="E8150">
        <f t="shared" ca="1" si="1905"/>
        <v>20</v>
      </c>
      <c r="F8150">
        <f t="shared" ca="1" si="1910"/>
        <v>317</v>
      </c>
      <c r="G8150">
        <f t="shared" ca="1" si="1911"/>
        <v>13.94</v>
      </c>
      <c r="H8150" t="str">
        <f t="shared" ca="1" si="1912"/>
        <v>Cloudy</v>
      </c>
      <c r="I8150">
        <f t="shared" ca="1" si="1913"/>
        <v>37.5</v>
      </c>
      <c r="J8150" t="str">
        <f t="shared" ca="1" si="1914"/>
        <v>Yes</v>
      </c>
      <c r="K8150" t="str">
        <f t="shared" ca="1" si="1915"/>
        <v>No</v>
      </c>
      <c r="L8150">
        <f t="shared" ca="1" si="1916"/>
        <v>4</v>
      </c>
      <c r="M8150">
        <f t="shared" ca="1" si="1917"/>
        <v>867</v>
      </c>
      <c r="N8150">
        <f t="shared" ca="1" si="1918"/>
        <v>1.69</v>
      </c>
      <c r="O8150" t="str">
        <f t="shared" ca="1" si="1919"/>
        <v>Yes</v>
      </c>
    </row>
    <row r="8151" spans="1:15" x14ac:dyDescent="0.3">
      <c r="A8151" s="1">
        <f t="shared" ca="1" si="1906"/>
        <v>46215</v>
      </c>
      <c r="B8151" s="2">
        <f t="shared" ca="1" si="1907"/>
        <v>0.49652777777777779</v>
      </c>
      <c r="C8151" t="str">
        <f t="shared" ca="1" si="1908"/>
        <v>Shri Siddhivinayak Temple, Mumbai</v>
      </c>
      <c r="D8151">
        <f t="shared" ca="1" si="1909"/>
        <v>6687</v>
      </c>
      <c r="E8151">
        <f t="shared" ca="1" si="1905"/>
        <v>400</v>
      </c>
      <c r="F8151">
        <f t="shared" ca="1" si="1910"/>
        <v>267</v>
      </c>
      <c r="G8151">
        <f t="shared" ca="1" si="1911"/>
        <v>5.31</v>
      </c>
      <c r="H8151" t="str">
        <f t="shared" ca="1" si="1912"/>
        <v>Hot</v>
      </c>
      <c r="I8151">
        <f t="shared" ca="1" si="1913"/>
        <v>27</v>
      </c>
      <c r="J8151" t="str">
        <f t="shared" ca="1" si="1914"/>
        <v>No</v>
      </c>
      <c r="K8151" t="str">
        <f t="shared" ca="1" si="1915"/>
        <v>No</v>
      </c>
      <c r="L8151">
        <f t="shared" ca="1" si="1916"/>
        <v>3.7</v>
      </c>
      <c r="M8151">
        <f t="shared" ca="1" si="1917"/>
        <v>1563</v>
      </c>
      <c r="N8151">
        <f t="shared" ca="1" si="1918"/>
        <v>0.56999999999999995</v>
      </c>
      <c r="O8151" t="str">
        <f t="shared" ca="1" si="1919"/>
        <v>No</v>
      </c>
    </row>
    <row r="8152" spans="1:15" x14ac:dyDescent="0.3">
      <c r="A8152" s="1">
        <f t="shared" ca="1" si="1906"/>
        <v>45473</v>
      </c>
      <c r="B8152" s="2">
        <f t="shared" ca="1" si="1907"/>
        <v>0.27708333333333335</v>
      </c>
      <c r="C8152" t="str">
        <f t="shared" ca="1" si="1908"/>
        <v>Trimbakeshwar Temple, Nashik</v>
      </c>
      <c r="D8152">
        <f t="shared" ca="1" si="1909"/>
        <v>8939</v>
      </c>
      <c r="E8152">
        <f t="shared" ca="1" si="1905"/>
        <v>228</v>
      </c>
      <c r="F8152">
        <f t="shared" ca="1" si="1910"/>
        <v>208</v>
      </c>
      <c r="G8152">
        <f t="shared" ca="1" si="1911"/>
        <v>13.42</v>
      </c>
      <c r="H8152" t="str">
        <f t="shared" ca="1" si="1912"/>
        <v>Hot</v>
      </c>
      <c r="I8152">
        <f t="shared" ca="1" si="1913"/>
        <v>33.6</v>
      </c>
      <c r="J8152" t="str">
        <f t="shared" ca="1" si="1914"/>
        <v>No</v>
      </c>
      <c r="K8152" t="str">
        <f t="shared" ca="1" si="1915"/>
        <v>Yes</v>
      </c>
      <c r="L8152">
        <f t="shared" ca="1" si="1916"/>
        <v>3.1</v>
      </c>
      <c r="M8152">
        <f t="shared" ca="1" si="1917"/>
        <v>1975</v>
      </c>
      <c r="N8152">
        <f t="shared" ca="1" si="1918"/>
        <v>1.26</v>
      </c>
      <c r="O8152" t="str">
        <f t="shared" ca="1" si="1919"/>
        <v>No</v>
      </c>
    </row>
    <row r="8153" spans="1:15" x14ac:dyDescent="0.3">
      <c r="A8153" s="1">
        <f t="shared" ca="1" si="1906"/>
        <v>46077</v>
      </c>
      <c r="B8153" s="2">
        <f t="shared" ca="1" si="1907"/>
        <v>0.36875000000000002</v>
      </c>
      <c r="C8153" t="str">
        <f t="shared" ca="1" si="1908"/>
        <v>Tulja Bhavani Temple, Tuljapur</v>
      </c>
      <c r="D8153">
        <f t="shared" ca="1" si="1909"/>
        <v>9287</v>
      </c>
      <c r="E8153">
        <f t="shared" ca="1" si="1905"/>
        <v>204</v>
      </c>
      <c r="F8153">
        <f t="shared" ca="1" si="1910"/>
        <v>389</v>
      </c>
      <c r="G8153">
        <f t="shared" ca="1" si="1911"/>
        <v>11.93</v>
      </c>
      <c r="H8153" t="str">
        <f t="shared" ca="1" si="1912"/>
        <v>Hot</v>
      </c>
      <c r="I8153">
        <f t="shared" ca="1" si="1913"/>
        <v>20.8</v>
      </c>
      <c r="J8153" t="str">
        <f t="shared" ca="1" si="1914"/>
        <v>No</v>
      </c>
      <c r="K8153" t="str">
        <f t="shared" ca="1" si="1915"/>
        <v>No</v>
      </c>
      <c r="L8153">
        <f t="shared" ca="1" si="1916"/>
        <v>5.2</v>
      </c>
      <c r="M8153">
        <f t="shared" ca="1" si="1917"/>
        <v>356</v>
      </c>
      <c r="N8153">
        <f t="shared" ca="1" si="1918"/>
        <v>1.9</v>
      </c>
      <c r="O8153" t="str">
        <f t="shared" ca="1" si="1919"/>
        <v>No</v>
      </c>
    </row>
    <row r="8154" spans="1:15" x14ac:dyDescent="0.3">
      <c r="A8154" s="1">
        <f t="shared" ca="1" si="1906"/>
        <v>46241</v>
      </c>
      <c r="B8154" s="2">
        <f t="shared" ca="1" si="1907"/>
        <v>0.63680555555555551</v>
      </c>
      <c r="C8154" t="str">
        <f t="shared" ca="1" si="1908"/>
        <v>Golden Temple, Amritsar</v>
      </c>
      <c r="D8154">
        <f t="shared" ca="1" si="1909"/>
        <v>13195</v>
      </c>
      <c r="E8154">
        <f t="shared" ca="1" si="1905"/>
        <v>126</v>
      </c>
      <c r="F8154">
        <f t="shared" ca="1" si="1910"/>
        <v>82</v>
      </c>
      <c r="G8154">
        <f t="shared" ca="1" si="1911"/>
        <v>10.79</v>
      </c>
      <c r="H8154" t="str">
        <f t="shared" ca="1" si="1912"/>
        <v>Rainy</v>
      </c>
      <c r="I8154">
        <f t="shared" ca="1" si="1913"/>
        <v>37.6</v>
      </c>
      <c r="J8154" t="str">
        <f t="shared" ca="1" si="1914"/>
        <v>Yes</v>
      </c>
      <c r="K8154" t="str">
        <f t="shared" ca="1" si="1915"/>
        <v>Yes</v>
      </c>
      <c r="L8154">
        <f t="shared" ca="1" si="1916"/>
        <v>4.7</v>
      </c>
      <c r="M8154">
        <f t="shared" ca="1" si="1917"/>
        <v>2054</v>
      </c>
      <c r="N8154">
        <f t="shared" ca="1" si="1918"/>
        <v>1.7</v>
      </c>
      <c r="O8154" t="str">
        <f t="shared" ca="1" si="1919"/>
        <v>Yes</v>
      </c>
    </row>
    <row r="8155" spans="1:15" x14ac:dyDescent="0.3">
      <c r="A8155" s="1">
        <f t="shared" ca="1" si="1906"/>
        <v>45988</v>
      </c>
      <c r="B8155" s="2">
        <f t="shared" ca="1" si="1907"/>
        <v>0.22430555555555556</v>
      </c>
      <c r="C8155" t="str">
        <f t="shared" ca="1" si="1908"/>
        <v>Bhimashankar Temple, Maharashtra</v>
      </c>
      <c r="D8155">
        <f t="shared" ca="1" si="1909"/>
        <v>12068</v>
      </c>
      <c r="E8155">
        <f t="shared" ca="1" si="1905"/>
        <v>26</v>
      </c>
      <c r="F8155">
        <f t="shared" ca="1" si="1910"/>
        <v>240</v>
      </c>
      <c r="G8155">
        <f t="shared" ca="1" si="1911"/>
        <v>7.06</v>
      </c>
      <c r="H8155" t="str">
        <f t="shared" ca="1" si="1912"/>
        <v>Humid</v>
      </c>
      <c r="I8155">
        <f t="shared" ca="1" si="1913"/>
        <v>40.299999999999997</v>
      </c>
      <c r="J8155" t="str">
        <f t="shared" ca="1" si="1914"/>
        <v>Yes</v>
      </c>
      <c r="K8155" t="str">
        <f t="shared" ca="1" si="1915"/>
        <v>No</v>
      </c>
      <c r="L8155">
        <f t="shared" ca="1" si="1916"/>
        <v>3</v>
      </c>
      <c r="M8155">
        <f t="shared" ca="1" si="1917"/>
        <v>2762</v>
      </c>
      <c r="N8155">
        <f t="shared" ca="1" si="1918"/>
        <v>0.51</v>
      </c>
      <c r="O8155" t="str">
        <f t="shared" ca="1" si="1919"/>
        <v>No</v>
      </c>
    </row>
    <row r="8156" spans="1:15" x14ac:dyDescent="0.3">
      <c r="A8156" s="1">
        <f t="shared" ca="1" si="1906"/>
        <v>46015</v>
      </c>
      <c r="B8156" s="2">
        <f t="shared" ca="1" si="1907"/>
        <v>0.12986111111111112</v>
      </c>
      <c r="C8156" t="str">
        <f t="shared" ca="1" si="1908"/>
        <v>Shirdi Sai Baba Temple, Shirdi</v>
      </c>
      <c r="D8156">
        <f t="shared" ca="1" si="1909"/>
        <v>2482</v>
      </c>
      <c r="E8156">
        <f t="shared" ca="1" si="1905"/>
        <v>123</v>
      </c>
      <c r="F8156">
        <f t="shared" ca="1" si="1910"/>
        <v>137</v>
      </c>
      <c r="G8156">
        <f t="shared" ca="1" si="1911"/>
        <v>12.96</v>
      </c>
      <c r="H8156" t="str">
        <f t="shared" ca="1" si="1912"/>
        <v>Humid</v>
      </c>
      <c r="I8156">
        <f t="shared" ca="1" si="1913"/>
        <v>25.5</v>
      </c>
      <c r="J8156" t="str">
        <f t="shared" ca="1" si="1914"/>
        <v>No</v>
      </c>
      <c r="K8156" t="str">
        <f t="shared" ca="1" si="1915"/>
        <v>No</v>
      </c>
      <c r="L8156">
        <f t="shared" ca="1" si="1916"/>
        <v>6.4</v>
      </c>
      <c r="M8156">
        <f t="shared" ca="1" si="1917"/>
        <v>857</v>
      </c>
      <c r="N8156">
        <f t="shared" ca="1" si="1918"/>
        <v>2.29</v>
      </c>
      <c r="O8156" t="str">
        <f t="shared" ca="1" si="1919"/>
        <v>No</v>
      </c>
    </row>
    <row r="8157" spans="1:15" x14ac:dyDescent="0.3">
      <c r="A8157" s="1">
        <f t="shared" ca="1" si="1906"/>
        <v>45491</v>
      </c>
      <c r="B8157" s="2">
        <f t="shared" ca="1" si="1907"/>
        <v>2.0833333333333333E-3</v>
      </c>
      <c r="C8157" t="str">
        <f t="shared" ca="1" si="1908"/>
        <v>Dagdusheth Halwai Ganpati Temple, Pune</v>
      </c>
      <c r="D8157">
        <f t="shared" ca="1" si="1909"/>
        <v>10175</v>
      </c>
      <c r="E8157">
        <f t="shared" ca="1" si="1905"/>
        <v>409</v>
      </c>
      <c r="F8157">
        <f t="shared" ca="1" si="1910"/>
        <v>149</v>
      </c>
      <c r="G8157">
        <f t="shared" ca="1" si="1911"/>
        <v>11.41</v>
      </c>
      <c r="H8157" t="str">
        <f t="shared" ca="1" si="1912"/>
        <v>Hot</v>
      </c>
      <c r="I8157">
        <f t="shared" ca="1" si="1913"/>
        <v>20.5</v>
      </c>
      <c r="J8157" t="str">
        <f t="shared" ca="1" si="1914"/>
        <v>No</v>
      </c>
      <c r="K8157" t="str">
        <f t="shared" ca="1" si="1915"/>
        <v>No</v>
      </c>
      <c r="L8157">
        <f t="shared" ca="1" si="1916"/>
        <v>5.6</v>
      </c>
      <c r="M8157">
        <f t="shared" ca="1" si="1917"/>
        <v>2843</v>
      </c>
      <c r="N8157">
        <f t="shared" ca="1" si="1918"/>
        <v>0.52</v>
      </c>
      <c r="O8157" t="str">
        <f t="shared" ca="1" si="1919"/>
        <v>No</v>
      </c>
    </row>
    <row r="8158" spans="1:15" x14ac:dyDescent="0.3">
      <c r="A8158" s="1">
        <f t="shared" ca="1" si="1906"/>
        <v>45953</v>
      </c>
      <c r="B8158" s="2">
        <f t="shared" ca="1" si="1907"/>
        <v>0.76180555555555551</v>
      </c>
      <c r="C8158" t="str">
        <f t="shared" ca="1" si="1908"/>
        <v>Somnath Temple, Gujarat</v>
      </c>
      <c r="D8158">
        <f t="shared" ca="1" si="1909"/>
        <v>7346</v>
      </c>
      <c r="E8158">
        <f t="shared" ca="1" si="1905"/>
        <v>347</v>
      </c>
      <c r="F8158">
        <f t="shared" ca="1" si="1910"/>
        <v>287</v>
      </c>
      <c r="G8158">
        <f t="shared" ca="1" si="1911"/>
        <v>9.85</v>
      </c>
      <c r="H8158" t="str">
        <f t="shared" ca="1" si="1912"/>
        <v>Hot</v>
      </c>
      <c r="I8158">
        <f t="shared" ca="1" si="1913"/>
        <v>33.799999999999997</v>
      </c>
      <c r="J8158" t="str">
        <f t="shared" ca="1" si="1914"/>
        <v>No</v>
      </c>
      <c r="K8158" t="str">
        <f t="shared" ca="1" si="1915"/>
        <v>No</v>
      </c>
      <c r="L8158">
        <f t="shared" ca="1" si="1916"/>
        <v>9.5</v>
      </c>
      <c r="M8158">
        <f t="shared" ca="1" si="1917"/>
        <v>2081</v>
      </c>
      <c r="N8158">
        <f t="shared" ca="1" si="1918"/>
        <v>2.21</v>
      </c>
      <c r="O8158" t="str">
        <f t="shared" ca="1" si="1919"/>
        <v>No</v>
      </c>
    </row>
    <row r="8159" spans="1:15" x14ac:dyDescent="0.3">
      <c r="A8159" s="1">
        <f t="shared" ca="1" si="1906"/>
        <v>46369</v>
      </c>
      <c r="B8159" s="2">
        <f t="shared" ca="1" si="1907"/>
        <v>0.98333333333333328</v>
      </c>
      <c r="C8159" t="str">
        <f t="shared" ca="1" si="1908"/>
        <v>Shri Siddhivinayak Temple, Mumbai</v>
      </c>
      <c r="D8159">
        <f t="shared" ca="1" si="1909"/>
        <v>4818</v>
      </c>
      <c r="E8159">
        <f t="shared" ca="1" si="1905"/>
        <v>431</v>
      </c>
      <c r="F8159">
        <f t="shared" ca="1" si="1910"/>
        <v>285</v>
      </c>
      <c r="G8159">
        <f t="shared" ca="1" si="1911"/>
        <v>4.08</v>
      </c>
      <c r="H8159" t="str">
        <f t="shared" ca="1" si="1912"/>
        <v>Hot</v>
      </c>
      <c r="I8159">
        <f t="shared" ca="1" si="1913"/>
        <v>18.100000000000001</v>
      </c>
      <c r="J8159" t="str">
        <f t="shared" ca="1" si="1914"/>
        <v>No</v>
      </c>
      <c r="K8159" t="str">
        <f t="shared" ca="1" si="1915"/>
        <v>No</v>
      </c>
      <c r="L8159">
        <f t="shared" ca="1" si="1916"/>
        <v>8.6</v>
      </c>
      <c r="M8159">
        <f t="shared" ca="1" si="1917"/>
        <v>1228</v>
      </c>
      <c r="N8159">
        <f t="shared" ca="1" si="1918"/>
        <v>0.88</v>
      </c>
      <c r="O8159" t="str">
        <f t="shared" ca="1" si="1919"/>
        <v>No</v>
      </c>
    </row>
    <row r="8160" spans="1:15" x14ac:dyDescent="0.3">
      <c r="A8160" s="1">
        <f t="shared" ca="1" si="1906"/>
        <v>46374</v>
      </c>
      <c r="B8160" s="2">
        <f t="shared" ca="1" si="1907"/>
        <v>0.14097222222222222</v>
      </c>
      <c r="C8160" t="str">
        <f t="shared" ca="1" si="1908"/>
        <v>Golden Temple, Amritsar</v>
      </c>
      <c r="D8160">
        <f t="shared" ca="1" si="1909"/>
        <v>5449</v>
      </c>
      <c r="E8160">
        <f t="shared" ca="1" si="1905"/>
        <v>476</v>
      </c>
      <c r="F8160">
        <f t="shared" ca="1" si="1910"/>
        <v>104</v>
      </c>
      <c r="G8160">
        <f t="shared" ca="1" si="1911"/>
        <v>1.98</v>
      </c>
      <c r="H8160" t="str">
        <f t="shared" ca="1" si="1912"/>
        <v>Sunny</v>
      </c>
      <c r="I8160">
        <f t="shared" ca="1" si="1913"/>
        <v>28.4</v>
      </c>
      <c r="J8160" t="str">
        <f t="shared" ca="1" si="1914"/>
        <v>No</v>
      </c>
      <c r="K8160" t="str">
        <f t="shared" ca="1" si="1915"/>
        <v>No</v>
      </c>
      <c r="L8160">
        <f t="shared" ca="1" si="1916"/>
        <v>3.9</v>
      </c>
      <c r="M8160">
        <f t="shared" ca="1" si="1917"/>
        <v>656</v>
      </c>
      <c r="N8160">
        <f t="shared" ca="1" si="1918"/>
        <v>0.55000000000000004</v>
      </c>
      <c r="O8160" t="str">
        <f t="shared" ca="1" si="1919"/>
        <v>No</v>
      </c>
    </row>
    <row r="8161" spans="1:15" x14ac:dyDescent="0.3">
      <c r="A8161" s="1">
        <f t="shared" ca="1" si="1906"/>
        <v>45667</v>
      </c>
      <c r="B8161" s="2">
        <f t="shared" ca="1" si="1907"/>
        <v>0.41805555555555557</v>
      </c>
      <c r="C8161" t="str">
        <f t="shared" ca="1" si="1908"/>
        <v>Grishneshwar Temple, Chhatrapati Sambhajinagar</v>
      </c>
      <c r="D8161">
        <f t="shared" ca="1" si="1909"/>
        <v>12666</v>
      </c>
      <c r="E8161">
        <f t="shared" ca="1" si="1905"/>
        <v>510</v>
      </c>
      <c r="F8161">
        <f t="shared" ca="1" si="1910"/>
        <v>158</v>
      </c>
      <c r="G8161">
        <f t="shared" ca="1" si="1911"/>
        <v>7.34</v>
      </c>
      <c r="H8161" t="str">
        <f t="shared" ca="1" si="1912"/>
        <v>Cloudy</v>
      </c>
      <c r="I8161">
        <f t="shared" ca="1" si="1913"/>
        <v>26.6</v>
      </c>
      <c r="J8161" t="str">
        <f t="shared" ca="1" si="1914"/>
        <v>Yes</v>
      </c>
      <c r="K8161" t="str">
        <f t="shared" ca="1" si="1915"/>
        <v>No</v>
      </c>
      <c r="L8161">
        <f t="shared" ca="1" si="1916"/>
        <v>4.5999999999999996</v>
      </c>
      <c r="M8161">
        <f t="shared" ca="1" si="1917"/>
        <v>2759</v>
      </c>
      <c r="N8161">
        <f t="shared" ca="1" si="1918"/>
        <v>2.11</v>
      </c>
      <c r="O8161" t="str">
        <f t="shared" ca="1" si="1919"/>
        <v>No</v>
      </c>
    </row>
    <row r="8162" spans="1:15" x14ac:dyDescent="0.3">
      <c r="A8162" s="1">
        <f t="shared" ca="1" si="1906"/>
        <v>45858</v>
      </c>
      <c r="B8162" s="2">
        <f t="shared" ca="1" si="1907"/>
        <v>0.9145833333333333</v>
      </c>
      <c r="C8162" t="str">
        <f t="shared" ca="1" si="1908"/>
        <v>Dagdusheth Halwai Ganpati Temple, Pune</v>
      </c>
      <c r="D8162">
        <f t="shared" ca="1" si="1909"/>
        <v>3030</v>
      </c>
      <c r="E8162">
        <f t="shared" ca="1" si="1905"/>
        <v>191</v>
      </c>
      <c r="F8162">
        <f t="shared" ca="1" si="1910"/>
        <v>467</v>
      </c>
      <c r="G8162">
        <f t="shared" ca="1" si="1911"/>
        <v>14.52</v>
      </c>
      <c r="H8162" t="str">
        <f t="shared" ca="1" si="1912"/>
        <v>Hot</v>
      </c>
      <c r="I8162">
        <f t="shared" ca="1" si="1913"/>
        <v>33.9</v>
      </c>
      <c r="J8162" t="str">
        <f t="shared" ca="1" si="1914"/>
        <v>No</v>
      </c>
      <c r="K8162" t="str">
        <f t="shared" ca="1" si="1915"/>
        <v>No</v>
      </c>
      <c r="L8162">
        <f t="shared" ca="1" si="1916"/>
        <v>3.6</v>
      </c>
      <c r="M8162">
        <f t="shared" ca="1" si="1917"/>
        <v>2442</v>
      </c>
      <c r="N8162">
        <f t="shared" ca="1" si="1918"/>
        <v>1.18</v>
      </c>
      <c r="O8162" t="str">
        <f t="shared" ca="1" si="1919"/>
        <v>Yes</v>
      </c>
    </row>
    <row r="8163" spans="1:15" x14ac:dyDescent="0.3">
      <c r="A8163" s="1">
        <f t="shared" ca="1" si="1906"/>
        <v>45611</v>
      </c>
      <c r="B8163" s="2">
        <f t="shared" ca="1" si="1907"/>
        <v>0.3125</v>
      </c>
      <c r="C8163" t="str">
        <f t="shared" ca="1" si="1908"/>
        <v>Bhimashankar Temple, Maharashtra</v>
      </c>
      <c r="D8163">
        <f t="shared" ca="1" si="1909"/>
        <v>7945</v>
      </c>
      <c r="E8163">
        <f t="shared" ca="1" si="1905"/>
        <v>438</v>
      </c>
      <c r="F8163">
        <f t="shared" ca="1" si="1910"/>
        <v>125</v>
      </c>
      <c r="G8163">
        <f t="shared" ca="1" si="1911"/>
        <v>6.34</v>
      </c>
      <c r="H8163" t="str">
        <f t="shared" ca="1" si="1912"/>
        <v>Humid</v>
      </c>
      <c r="I8163">
        <f t="shared" ca="1" si="1913"/>
        <v>22.7</v>
      </c>
      <c r="J8163" t="str">
        <f t="shared" ca="1" si="1914"/>
        <v>No</v>
      </c>
      <c r="K8163" t="str">
        <f t="shared" ca="1" si="1915"/>
        <v>No</v>
      </c>
      <c r="L8163">
        <f t="shared" ca="1" si="1916"/>
        <v>3.5</v>
      </c>
      <c r="M8163">
        <f t="shared" ca="1" si="1917"/>
        <v>2998</v>
      </c>
      <c r="N8163">
        <f t="shared" ca="1" si="1918"/>
        <v>1.8</v>
      </c>
      <c r="O8163" t="str">
        <f t="shared" ca="1" si="1919"/>
        <v>Yes</v>
      </c>
    </row>
    <row r="8164" spans="1:15" x14ac:dyDescent="0.3">
      <c r="A8164" s="1">
        <f t="shared" ca="1" si="1906"/>
        <v>45330</v>
      </c>
      <c r="B8164" s="2">
        <f t="shared" ca="1" si="1907"/>
        <v>0.3</v>
      </c>
      <c r="C8164" t="str">
        <f t="shared" ca="1" si="1908"/>
        <v>Jagannath Temple, Puri</v>
      </c>
      <c r="D8164">
        <f t="shared" ca="1" si="1909"/>
        <v>6600</v>
      </c>
      <c r="E8164">
        <f t="shared" ca="1" si="1905"/>
        <v>454</v>
      </c>
      <c r="F8164">
        <f t="shared" ca="1" si="1910"/>
        <v>34</v>
      </c>
      <c r="G8164">
        <f t="shared" ca="1" si="1911"/>
        <v>8.07</v>
      </c>
      <c r="H8164" t="str">
        <f t="shared" ca="1" si="1912"/>
        <v>Sunny</v>
      </c>
      <c r="I8164">
        <f t="shared" ca="1" si="1913"/>
        <v>39.6</v>
      </c>
      <c r="J8164" t="str">
        <f t="shared" ca="1" si="1914"/>
        <v>No</v>
      </c>
      <c r="K8164" t="str">
        <f t="shared" ca="1" si="1915"/>
        <v>Yes</v>
      </c>
      <c r="L8164">
        <f t="shared" ca="1" si="1916"/>
        <v>3.1</v>
      </c>
      <c r="M8164">
        <f t="shared" ca="1" si="1917"/>
        <v>1223</v>
      </c>
      <c r="N8164">
        <f t="shared" ca="1" si="1918"/>
        <v>0.79</v>
      </c>
      <c r="O8164" t="str">
        <f t="shared" ca="1" si="1919"/>
        <v>Yes</v>
      </c>
    </row>
    <row r="8165" spans="1:15" x14ac:dyDescent="0.3">
      <c r="A8165" s="1">
        <f t="shared" ca="1" si="1906"/>
        <v>45880</v>
      </c>
      <c r="B8165" s="2">
        <f t="shared" ca="1" si="1907"/>
        <v>0.86319444444444449</v>
      </c>
      <c r="C8165" t="str">
        <f t="shared" ca="1" si="1908"/>
        <v>Vaishno Devi Temple, Katra</v>
      </c>
      <c r="D8165">
        <f t="shared" ca="1" si="1909"/>
        <v>3319</v>
      </c>
      <c r="E8165">
        <f t="shared" ca="1" si="1905"/>
        <v>541</v>
      </c>
      <c r="F8165">
        <f t="shared" ca="1" si="1910"/>
        <v>264</v>
      </c>
      <c r="G8165">
        <f t="shared" ca="1" si="1911"/>
        <v>13.38</v>
      </c>
      <c r="H8165" t="str">
        <f t="shared" ca="1" si="1912"/>
        <v>Hot</v>
      </c>
      <c r="I8165">
        <f t="shared" ca="1" si="1913"/>
        <v>30</v>
      </c>
      <c r="J8165" t="str">
        <f t="shared" ca="1" si="1914"/>
        <v>Yes</v>
      </c>
      <c r="K8165" t="str">
        <f t="shared" ca="1" si="1915"/>
        <v>Yes</v>
      </c>
      <c r="L8165">
        <f t="shared" ca="1" si="1916"/>
        <v>2.5</v>
      </c>
      <c r="M8165">
        <f t="shared" ca="1" si="1917"/>
        <v>322</v>
      </c>
      <c r="N8165">
        <f t="shared" ca="1" si="1918"/>
        <v>0.76</v>
      </c>
      <c r="O8165" t="str">
        <f t="shared" ca="1" si="1919"/>
        <v>No</v>
      </c>
    </row>
    <row r="8166" spans="1:15" x14ac:dyDescent="0.3">
      <c r="A8166" s="1">
        <f t="shared" ca="1" si="1906"/>
        <v>45446</v>
      </c>
      <c r="B8166" s="2">
        <f t="shared" ca="1" si="1907"/>
        <v>0.47013888888888888</v>
      </c>
      <c r="C8166" t="str">
        <f t="shared" ca="1" si="1908"/>
        <v>Shirdi Sai Baba Temple, Shirdi</v>
      </c>
      <c r="D8166">
        <f t="shared" ca="1" si="1909"/>
        <v>12772</v>
      </c>
      <c r="E8166">
        <f t="shared" ca="1" si="1905"/>
        <v>236</v>
      </c>
      <c r="F8166">
        <f t="shared" ca="1" si="1910"/>
        <v>34</v>
      </c>
      <c r="G8166">
        <f t="shared" ca="1" si="1911"/>
        <v>4.87</v>
      </c>
      <c r="H8166" t="str">
        <f t="shared" ca="1" si="1912"/>
        <v>Rainy</v>
      </c>
      <c r="I8166">
        <f t="shared" ca="1" si="1913"/>
        <v>25.9</v>
      </c>
      <c r="J8166" t="str">
        <f t="shared" ca="1" si="1914"/>
        <v>No</v>
      </c>
      <c r="K8166" t="str">
        <f t="shared" ca="1" si="1915"/>
        <v>No</v>
      </c>
      <c r="L8166">
        <f t="shared" ca="1" si="1916"/>
        <v>6.7</v>
      </c>
      <c r="M8166">
        <f t="shared" ca="1" si="1917"/>
        <v>2295</v>
      </c>
      <c r="N8166">
        <f t="shared" ca="1" si="1918"/>
        <v>1.21</v>
      </c>
      <c r="O8166" t="str">
        <f t="shared" ca="1" si="1919"/>
        <v>Yes</v>
      </c>
    </row>
    <row r="8167" spans="1:15" x14ac:dyDescent="0.3">
      <c r="A8167" s="1">
        <f t="shared" ca="1" si="1906"/>
        <v>46226</v>
      </c>
      <c r="B8167" s="2">
        <f t="shared" ca="1" si="1907"/>
        <v>0.76388888888888884</v>
      </c>
      <c r="C8167" t="str">
        <f t="shared" ca="1" si="1908"/>
        <v>Shree Mahakaleshwar Temple, Ujjain</v>
      </c>
      <c r="D8167">
        <f t="shared" ca="1" si="1909"/>
        <v>1408</v>
      </c>
      <c r="E8167">
        <f t="shared" ca="1" si="1905"/>
        <v>103</v>
      </c>
      <c r="F8167">
        <f t="shared" ca="1" si="1910"/>
        <v>267</v>
      </c>
      <c r="G8167">
        <f t="shared" ca="1" si="1911"/>
        <v>14.04</v>
      </c>
      <c r="H8167" t="str">
        <f t="shared" ca="1" si="1912"/>
        <v>Hot</v>
      </c>
      <c r="I8167">
        <f t="shared" ca="1" si="1913"/>
        <v>39.200000000000003</v>
      </c>
      <c r="J8167" t="str">
        <f t="shared" ca="1" si="1914"/>
        <v>Yes</v>
      </c>
      <c r="K8167" t="str">
        <f t="shared" ca="1" si="1915"/>
        <v>No</v>
      </c>
      <c r="L8167">
        <f t="shared" ca="1" si="1916"/>
        <v>10.3</v>
      </c>
      <c r="M8167">
        <f t="shared" ca="1" si="1917"/>
        <v>1740</v>
      </c>
      <c r="N8167">
        <f t="shared" ca="1" si="1918"/>
        <v>0.62</v>
      </c>
      <c r="O8167" t="str">
        <f t="shared" ca="1" si="1919"/>
        <v>No</v>
      </c>
    </row>
    <row r="8168" spans="1:15" x14ac:dyDescent="0.3">
      <c r="A8168" s="1">
        <f t="shared" ca="1" si="1906"/>
        <v>46129</v>
      </c>
      <c r="B8168" s="2">
        <f t="shared" ca="1" si="1907"/>
        <v>0.73402777777777772</v>
      </c>
      <c r="C8168" t="str">
        <f t="shared" ca="1" si="1908"/>
        <v>Tirumala Tirupati Temple, Tirupati</v>
      </c>
      <c r="D8168">
        <f t="shared" ca="1" si="1909"/>
        <v>10317</v>
      </c>
      <c r="E8168">
        <f t="shared" ca="1" si="1905"/>
        <v>525</v>
      </c>
      <c r="F8168">
        <f t="shared" ca="1" si="1910"/>
        <v>123</v>
      </c>
      <c r="G8168">
        <f t="shared" ca="1" si="1911"/>
        <v>9.49</v>
      </c>
      <c r="H8168" t="str">
        <f t="shared" ca="1" si="1912"/>
        <v>Hot</v>
      </c>
      <c r="I8168">
        <f t="shared" ca="1" si="1913"/>
        <v>38.1</v>
      </c>
      <c r="J8168" t="str">
        <f t="shared" ca="1" si="1914"/>
        <v>No</v>
      </c>
      <c r="K8168" t="str">
        <f t="shared" ca="1" si="1915"/>
        <v>No</v>
      </c>
      <c r="L8168">
        <f t="shared" ca="1" si="1916"/>
        <v>4.4000000000000004</v>
      </c>
      <c r="M8168">
        <f t="shared" ca="1" si="1917"/>
        <v>2862</v>
      </c>
      <c r="N8168">
        <f t="shared" ca="1" si="1918"/>
        <v>2.02</v>
      </c>
      <c r="O8168" t="str">
        <f t="shared" ca="1" si="1919"/>
        <v>No</v>
      </c>
    </row>
    <row r="8169" spans="1:15" x14ac:dyDescent="0.3">
      <c r="A8169" s="1">
        <f t="shared" ca="1" si="1906"/>
        <v>45653</v>
      </c>
      <c r="B8169" s="2">
        <f t="shared" ca="1" si="1907"/>
        <v>0.92569444444444449</v>
      </c>
      <c r="C8169" t="str">
        <f t="shared" ca="1" si="1908"/>
        <v>Dagdusheth Halwai Ganpati Temple, Pune</v>
      </c>
      <c r="D8169">
        <f t="shared" ca="1" si="1909"/>
        <v>7623</v>
      </c>
      <c r="E8169">
        <f t="shared" ca="1" si="1905"/>
        <v>258</v>
      </c>
      <c r="F8169">
        <f t="shared" ca="1" si="1910"/>
        <v>112</v>
      </c>
      <c r="G8169">
        <f t="shared" ca="1" si="1911"/>
        <v>3.42</v>
      </c>
      <c r="H8169" t="str">
        <f t="shared" ca="1" si="1912"/>
        <v>Hot</v>
      </c>
      <c r="I8169">
        <f t="shared" ca="1" si="1913"/>
        <v>28.4</v>
      </c>
      <c r="J8169" t="str">
        <f t="shared" ca="1" si="1914"/>
        <v>Yes</v>
      </c>
      <c r="K8169" t="str">
        <f t="shared" ca="1" si="1915"/>
        <v>No</v>
      </c>
      <c r="L8169">
        <f t="shared" ca="1" si="1916"/>
        <v>6</v>
      </c>
      <c r="M8169">
        <f t="shared" ca="1" si="1917"/>
        <v>1160</v>
      </c>
      <c r="N8169">
        <f t="shared" ca="1" si="1918"/>
        <v>2.5</v>
      </c>
      <c r="O8169" t="str">
        <f t="shared" ca="1" si="1919"/>
        <v>No</v>
      </c>
    </row>
    <row r="8170" spans="1:15" x14ac:dyDescent="0.3">
      <c r="A8170" s="1">
        <f t="shared" ca="1" si="1906"/>
        <v>46097</v>
      </c>
      <c r="B8170" s="2">
        <f t="shared" ca="1" si="1907"/>
        <v>0.99583333333333335</v>
      </c>
      <c r="C8170" t="str">
        <f t="shared" ca="1" si="1908"/>
        <v>Jagannath Temple, Puri</v>
      </c>
      <c r="D8170">
        <f t="shared" ca="1" si="1909"/>
        <v>4476</v>
      </c>
      <c r="E8170">
        <f t="shared" ref="E8170:E8233" ca="1" si="1920">RANDBETWEEN(10,600)</f>
        <v>58</v>
      </c>
      <c r="F8170">
        <f t="shared" ca="1" si="1910"/>
        <v>385</v>
      </c>
      <c r="G8170">
        <f t="shared" ca="1" si="1911"/>
        <v>0.56000000000000005</v>
      </c>
      <c r="H8170" t="str">
        <f t="shared" ca="1" si="1912"/>
        <v>Sunny</v>
      </c>
      <c r="I8170">
        <f t="shared" ca="1" si="1913"/>
        <v>26.1</v>
      </c>
      <c r="J8170" t="str">
        <f t="shared" ca="1" si="1914"/>
        <v>No</v>
      </c>
      <c r="K8170" t="str">
        <f t="shared" ca="1" si="1915"/>
        <v>No</v>
      </c>
      <c r="L8170">
        <f t="shared" ca="1" si="1916"/>
        <v>3.4</v>
      </c>
      <c r="M8170">
        <f t="shared" ca="1" si="1917"/>
        <v>1216</v>
      </c>
      <c r="N8170">
        <f t="shared" ca="1" si="1918"/>
        <v>0.61</v>
      </c>
      <c r="O8170" t="str">
        <f t="shared" ca="1" si="1919"/>
        <v>Yes</v>
      </c>
    </row>
    <row r="8171" spans="1:15" x14ac:dyDescent="0.3">
      <c r="A8171" s="1">
        <f t="shared" ca="1" si="1906"/>
        <v>45827</v>
      </c>
      <c r="B8171" s="2">
        <f t="shared" ca="1" si="1907"/>
        <v>0.41805555555555557</v>
      </c>
      <c r="C8171" t="str">
        <f t="shared" ca="1" si="1908"/>
        <v>Somnath Temple, Gujarat</v>
      </c>
      <c r="D8171">
        <f t="shared" ca="1" si="1909"/>
        <v>1383</v>
      </c>
      <c r="E8171">
        <f t="shared" ca="1" si="1920"/>
        <v>305</v>
      </c>
      <c r="F8171">
        <f t="shared" ca="1" si="1910"/>
        <v>223</v>
      </c>
      <c r="G8171">
        <f t="shared" ca="1" si="1911"/>
        <v>4.87</v>
      </c>
      <c r="H8171" t="str">
        <f t="shared" ca="1" si="1912"/>
        <v>Cloudy</v>
      </c>
      <c r="I8171">
        <f t="shared" ca="1" si="1913"/>
        <v>41.6</v>
      </c>
      <c r="J8171" t="str">
        <f t="shared" ca="1" si="1914"/>
        <v>Yes</v>
      </c>
      <c r="K8171" t="str">
        <f t="shared" ca="1" si="1915"/>
        <v>No</v>
      </c>
      <c r="L8171">
        <f t="shared" ca="1" si="1916"/>
        <v>9.6999999999999993</v>
      </c>
      <c r="M8171">
        <f t="shared" ca="1" si="1917"/>
        <v>1865</v>
      </c>
      <c r="N8171">
        <f t="shared" ca="1" si="1918"/>
        <v>0.75</v>
      </c>
      <c r="O8171" t="str">
        <f t="shared" ca="1" si="1919"/>
        <v>No</v>
      </c>
    </row>
    <row r="8172" spans="1:15" x14ac:dyDescent="0.3">
      <c r="A8172" s="1">
        <f t="shared" ca="1" si="1906"/>
        <v>45308</v>
      </c>
      <c r="B8172" s="2">
        <f t="shared" ca="1" si="1907"/>
        <v>0.34791666666666665</v>
      </c>
      <c r="C8172" t="str">
        <f t="shared" ca="1" si="1908"/>
        <v>Shri Siddhivinayak Temple, Mumbai</v>
      </c>
      <c r="D8172">
        <f t="shared" ca="1" si="1909"/>
        <v>7932</v>
      </c>
      <c r="E8172">
        <f t="shared" ca="1" si="1920"/>
        <v>468</v>
      </c>
      <c r="F8172">
        <f t="shared" ca="1" si="1910"/>
        <v>402</v>
      </c>
      <c r="G8172">
        <f t="shared" ca="1" si="1911"/>
        <v>8.0500000000000007</v>
      </c>
      <c r="H8172" t="str">
        <f t="shared" ca="1" si="1912"/>
        <v>Hot</v>
      </c>
      <c r="I8172">
        <f t="shared" ca="1" si="1913"/>
        <v>40.6</v>
      </c>
      <c r="J8172" t="str">
        <f t="shared" ca="1" si="1914"/>
        <v>No</v>
      </c>
      <c r="K8172" t="str">
        <f t="shared" ca="1" si="1915"/>
        <v>No</v>
      </c>
      <c r="L8172">
        <f t="shared" ca="1" si="1916"/>
        <v>11.5</v>
      </c>
      <c r="M8172">
        <f t="shared" ca="1" si="1917"/>
        <v>2811</v>
      </c>
      <c r="N8172">
        <f t="shared" ca="1" si="1918"/>
        <v>2.5</v>
      </c>
      <c r="O8172" t="str">
        <f t="shared" ca="1" si="1919"/>
        <v>No</v>
      </c>
    </row>
    <row r="8173" spans="1:15" x14ac:dyDescent="0.3">
      <c r="A8173" s="1">
        <f t="shared" ca="1" si="1906"/>
        <v>45707</v>
      </c>
      <c r="B8173" s="2">
        <f t="shared" ca="1" si="1907"/>
        <v>0.68055555555555558</v>
      </c>
      <c r="C8173" t="str">
        <f t="shared" ca="1" si="1908"/>
        <v>Tulja Bhavani Temple, Tuljapur</v>
      </c>
      <c r="D8173">
        <f t="shared" ca="1" si="1909"/>
        <v>4485</v>
      </c>
      <c r="E8173">
        <f t="shared" ca="1" si="1920"/>
        <v>473</v>
      </c>
      <c r="F8173">
        <f t="shared" ca="1" si="1910"/>
        <v>245</v>
      </c>
      <c r="G8173">
        <f t="shared" ca="1" si="1911"/>
        <v>14.96</v>
      </c>
      <c r="H8173" t="str">
        <f t="shared" ca="1" si="1912"/>
        <v>Sunny</v>
      </c>
      <c r="I8173">
        <f t="shared" ca="1" si="1913"/>
        <v>37.6</v>
      </c>
      <c r="J8173" t="str">
        <f t="shared" ca="1" si="1914"/>
        <v>No</v>
      </c>
      <c r="K8173" t="str">
        <f t="shared" ca="1" si="1915"/>
        <v>No</v>
      </c>
      <c r="L8173">
        <f t="shared" ca="1" si="1916"/>
        <v>9.6</v>
      </c>
      <c r="M8173">
        <f t="shared" ca="1" si="1917"/>
        <v>2571</v>
      </c>
      <c r="N8173">
        <f t="shared" ca="1" si="1918"/>
        <v>2</v>
      </c>
      <c r="O8173" t="str">
        <f t="shared" ca="1" si="1919"/>
        <v>Yes</v>
      </c>
    </row>
    <row r="8174" spans="1:15" x14ac:dyDescent="0.3">
      <c r="A8174" s="1">
        <f t="shared" ca="1" si="1906"/>
        <v>46375</v>
      </c>
      <c r="B8174" s="2">
        <f t="shared" ca="1" si="1907"/>
        <v>0.30833333333333335</v>
      </c>
      <c r="C8174" t="str">
        <f t="shared" ca="1" si="1908"/>
        <v>Trimbakeshwar Temple, Nashik</v>
      </c>
      <c r="D8174">
        <f t="shared" ca="1" si="1909"/>
        <v>14462</v>
      </c>
      <c r="E8174">
        <f t="shared" ca="1" si="1920"/>
        <v>233</v>
      </c>
      <c r="F8174">
        <f t="shared" ca="1" si="1910"/>
        <v>235</v>
      </c>
      <c r="G8174">
        <f t="shared" ca="1" si="1911"/>
        <v>11.41</v>
      </c>
      <c r="H8174" t="str">
        <f t="shared" ca="1" si="1912"/>
        <v>Humid</v>
      </c>
      <c r="I8174">
        <f t="shared" ca="1" si="1913"/>
        <v>36.9</v>
      </c>
      <c r="J8174" t="str">
        <f t="shared" ca="1" si="1914"/>
        <v>No</v>
      </c>
      <c r="K8174" t="str">
        <f t="shared" ca="1" si="1915"/>
        <v>No</v>
      </c>
      <c r="L8174">
        <f t="shared" ca="1" si="1916"/>
        <v>3.4</v>
      </c>
      <c r="M8174">
        <f t="shared" ca="1" si="1917"/>
        <v>2228</v>
      </c>
      <c r="N8174">
        <f t="shared" ca="1" si="1918"/>
        <v>2.0499999999999998</v>
      </c>
      <c r="O8174" t="str">
        <f t="shared" ca="1" si="1919"/>
        <v>No</v>
      </c>
    </row>
    <row r="8175" spans="1:15" x14ac:dyDescent="0.3">
      <c r="A8175" s="1">
        <f t="shared" ca="1" si="1906"/>
        <v>45568</v>
      </c>
      <c r="B8175" s="2">
        <f t="shared" ca="1" si="1907"/>
        <v>0.80902777777777779</v>
      </c>
      <c r="C8175" t="str">
        <f t="shared" ca="1" si="1908"/>
        <v>Vaishno Devi Temple, Katra</v>
      </c>
      <c r="D8175">
        <f t="shared" ca="1" si="1909"/>
        <v>8844</v>
      </c>
      <c r="E8175">
        <f t="shared" ca="1" si="1920"/>
        <v>311</v>
      </c>
      <c r="F8175">
        <f t="shared" ca="1" si="1910"/>
        <v>74</v>
      </c>
      <c r="G8175">
        <f t="shared" ca="1" si="1911"/>
        <v>11.04</v>
      </c>
      <c r="H8175" t="str">
        <f t="shared" ca="1" si="1912"/>
        <v>Humid</v>
      </c>
      <c r="I8175">
        <f t="shared" ca="1" si="1913"/>
        <v>19.100000000000001</v>
      </c>
      <c r="J8175" t="str">
        <f t="shared" ca="1" si="1914"/>
        <v>No</v>
      </c>
      <c r="K8175" t="str">
        <f t="shared" ca="1" si="1915"/>
        <v>No</v>
      </c>
      <c r="L8175">
        <f t="shared" ca="1" si="1916"/>
        <v>5.3</v>
      </c>
      <c r="M8175">
        <f t="shared" ca="1" si="1917"/>
        <v>857</v>
      </c>
      <c r="N8175">
        <f t="shared" ca="1" si="1918"/>
        <v>0.8</v>
      </c>
      <c r="O8175" t="str">
        <f t="shared" ca="1" si="1919"/>
        <v>No</v>
      </c>
    </row>
    <row r="8176" spans="1:15" x14ac:dyDescent="0.3">
      <c r="A8176" s="1">
        <f t="shared" ca="1" si="1906"/>
        <v>45971</v>
      </c>
      <c r="B8176" s="2">
        <f t="shared" ca="1" si="1907"/>
        <v>0.19375000000000001</v>
      </c>
      <c r="C8176" t="str">
        <f t="shared" ca="1" si="1908"/>
        <v>Tirumala Tirupati Temple, Tirupati</v>
      </c>
      <c r="D8176">
        <f t="shared" ca="1" si="1909"/>
        <v>14637</v>
      </c>
      <c r="E8176">
        <f t="shared" ca="1" si="1920"/>
        <v>490</v>
      </c>
      <c r="F8176">
        <f t="shared" ca="1" si="1910"/>
        <v>189</v>
      </c>
      <c r="G8176">
        <f t="shared" ca="1" si="1911"/>
        <v>14.99</v>
      </c>
      <c r="H8176" t="str">
        <f t="shared" ca="1" si="1912"/>
        <v>Sunny</v>
      </c>
      <c r="I8176">
        <f t="shared" ca="1" si="1913"/>
        <v>26.4</v>
      </c>
      <c r="J8176" t="str">
        <f t="shared" ca="1" si="1914"/>
        <v>No</v>
      </c>
      <c r="K8176" t="str">
        <f t="shared" ca="1" si="1915"/>
        <v>No</v>
      </c>
      <c r="L8176">
        <f t="shared" ca="1" si="1916"/>
        <v>3.7</v>
      </c>
      <c r="M8176">
        <f t="shared" ca="1" si="1917"/>
        <v>465</v>
      </c>
      <c r="N8176">
        <f t="shared" ca="1" si="1918"/>
        <v>1.03</v>
      </c>
      <c r="O8176" t="str">
        <f t="shared" ca="1" si="1919"/>
        <v>No</v>
      </c>
    </row>
    <row r="8177" spans="1:15" x14ac:dyDescent="0.3">
      <c r="A8177" s="1">
        <f t="shared" ca="1" si="1906"/>
        <v>46384</v>
      </c>
      <c r="B8177" s="2">
        <f t="shared" ca="1" si="1907"/>
        <v>0.71180555555555558</v>
      </c>
      <c r="C8177" t="str">
        <f t="shared" ca="1" si="1908"/>
        <v>Tulja Bhavani Temple, Tuljapur</v>
      </c>
      <c r="D8177">
        <f t="shared" ca="1" si="1909"/>
        <v>1869</v>
      </c>
      <c r="E8177">
        <f t="shared" ca="1" si="1920"/>
        <v>239</v>
      </c>
      <c r="F8177">
        <f t="shared" ca="1" si="1910"/>
        <v>160</v>
      </c>
      <c r="G8177">
        <f t="shared" ca="1" si="1911"/>
        <v>7.31</v>
      </c>
      <c r="H8177" t="str">
        <f t="shared" ca="1" si="1912"/>
        <v>Sunny</v>
      </c>
      <c r="I8177">
        <f t="shared" ca="1" si="1913"/>
        <v>40.700000000000003</v>
      </c>
      <c r="J8177" t="str">
        <f t="shared" ca="1" si="1914"/>
        <v>No</v>
      </c>
      <c r="K8177" t="str">
        <f t="shared" ca="1" si="1915"/>
        <v>No</v>
      </c>
      <c r="L8177">
        <f t="shared" ca="1" si="1916"/>
        <v>8.6999999999999993</v>
      </c>
      <c r="M8177">
        <f t="shared" ca="1" si="1917"/>
        <v>2871</v>
      </c>
      <c r="N8177">
        <f t="shared" ca="1" si="1918"/>
        <v>2.27</v>
      </c>
      <c r="O8177" t="str">
        <f t="shared" ca="1" si="1919"/>
        <v>Yes</v>
      </c>
    </row>
    <row r="8178" spans="1:15" x14ac:dyDescent="0.3">
      <c r="A8178" s="1">
        <f t="shared" ca="1" si="1906"/>
        <v>45922</v>
      </c>
      <c r="B8178" s="2">
        <f t="shared" ca="1" si="1907"/>
        <v>0.9291666666666667</v>
      </c>
      <c r="C8178" t="str">
        <f t="shared" ca="1" si="1908"/>
        <v>Tulja Bhavani Temple, Tuljapur</v>
      </c>
      <c r="D8178">
        <f t="shared" ca="1" si="1909"/>
        <v>2433</v>
      </c>
      <c r="E8178">
        <f t="shared" ca="1" si="1920"/>
        <v>212</v>
      </c>
      <c r="F8178">
        <f t="shared" ca="1" si="1910"/>
        <v>239</v>
      </c>
      <c r="G8178">
        <f t="shared" ca="1" si="1911"/>
        <v>8.4</v>
      </c>
      <c r="H8178" t="str">
        <f t="shared" ca="1" si="1912"/>
        <v>Humid</v>
      </c>
      <c r="I8178">
        <f t="shared" ca="1" si="1913"/>
        <v>18.5</v>
      </c>
      <c r="J8178" t="str">
        <f t="shared" ca="1" si="1914"/>
        <v>Yes</v>
      </c>
      <c r="K8178" t="str">
        <f t="shared" ca="1" si="1915"/>
        <v>No</v>
      </c>
      <c r="L8178">
        <f t="shared" ca="1" si="1916"/>
        <v>5.4</v>
      </c>
      <c r="M8178">
        <f t="shared" ca="1" si="1917"/>
        <v>1563</v>
      </c>
      <c r="N8178">
        <f t="shared" ca="1" si="1918"/>
        <v>0.78</v>
      </c>
      <c r="O8178" t="str">
        <f t="shared" ca="1" si="1919"/>
        <v>No</v>
      </c>
    </row>
    <row r="8179" spans="1:15" x14ac:dyDescent="0.3">
      <c r="A8179" s="1">
        <f t="shared" ca="1" si="1906"/>
        <v>45421</v>
      </c>
      <c r="B8179" s="2">
        <f t="shared" ca="1" si="1907"/>
        <v>0.74583333333333335</v>
      </c>
      <c r="C8179" t="str">
        <f t="shared" ca="1" si="1908"/>
        <v>Jagannath Temple, Puri</v>
      </c>
      <c r="D8179">
        <f t="shared" ca="1" si="1909"/>
        <v>8433</v>
      </c>
      <c r="E8179">
        <f t="shared" ca="1" si="1920"/>
        <v>230</v>
      </c>
      <c r="F8179">
        <f t="shared" ca="1" si="1910"/>
        <v>282</v>
      </c>
      <c r="G8179">
        <f t="shared" ca="1" si="1911"/>
        <v>0.78</v>
      </c>
      <c r="H8179" t="str">
        <f t="shared" ca="1" si="1912"/>
        <v>Rainy</v>
      </c>
      <c r="I8179">
        <f t="shared" ca="1" si="1913"/>
        <v>27.4</v>
      </c>
      <c r="J8179" t="str">
        <f t="shared" ca="1" si="1914"/>
        <v>Yes</v>
      </c>
      <c r="K8179" t="str">
        <f t="shared" ca="1" si="1915"/>
        <v>No</v>
      </c>
      <c r="L8179">
        <f t="shared" ca="1" si="1916"/>
        <v>5.7</v>
      </c>
      <c r="M8179">
        <f t="shared" ca="1" si="1917"/>
        <v>2555</v>
      </c>
      <c r="N8179">
        <f t="shared" ca="1" si="1918"/>
        <v>2.04</v>
      </c>
      <c r="O8179" t="str">
        <f t="shared" ca="1" si="1919"/>
        <v>No</v>
      </c>
    </row>
    <row r="8180" spans="1:15" x14ac:dyDescent="0.3">
      <c r="A8180" s="1">
        <f t="shared" ca="1" si="1906"/>
        <v>46144</v>
      </c>
      <c r="B8180" s="2">
        <f t="shared" ca="1" si="1907"/>
        <v>0.62291666666666667</v>
      </c>
      <c r="C8180" t="str">
        <f t="shared" ca="1" si="1908"/>
        <v>Golden Temple, Amritsar</v>
      </c>
      <c r="D8180">
        <f t="shared" ca="1" si="1909"/>
        <v>1474</v>
      </c>
      <c r="E8180">
        <f t="shared" ca="1" si="1920"/>
        <v>219</v>
      </c>
      <c r="F8180">
        <f t="shared" ca="1" si="1910"/>
        <v>326</v>
      </c>
      <c r="G8180">
        <f t="shared" ca="1" si="1911"/>
        <v>2.14</v>
      </c>
      <c r="H8180" t="str">
        <f t="shared" ca="1" si="1912"/>
        <v>Cloudy</v>
      </c>
      <c r="I8180">
        <f t="shared" ca="1" si="1913"/>
        <v>19.100000000000001</v>
      </c>
      <c r="J8180" t="str">
        <f t="shared" ca="1" si="1914"/>
        <v>No</v>
      </c>
      <c r="K8180" t="str">
        <f t="shared" ca="1" si="1915"/>
        <v>No</v>
      </c>
      <c r="L8180">
        <f t="shared" ca="1" si="1916"/>
        <v>11.1</v>
      </c>
      <c r="M8180">
        <f t="shared" ca="1" si="1917"/>
        <v>1839</v>
      </c>
      <c r="N8180">
        <f t="shared" ca="1" si="1918"/>
        <v>0.4</v>
      </c>
      <c r="O8180" t="str">
        <f t="shared" ca="1" si="1919"/>
        <v>No</v>
      </c>
    </row>
    <row r="8181" spans="1:15" x14ac:dyDescent="0.3">
      <c r="A8181" s="1">
        <f t="shared" ca="1" si="1906"/>
        <v>46177</v>
      </c>
      <c r="B8181" s="2">
        <f t="shared" ca="1" si="1907"/>
        <v>0.96527777777777779</v>
      </c>
      <c r="C8181" t="str">
        <f t="shared" ca="1" si="1908"/>
        <v>Bhimashankar Temple, Maharashtra</v>
      </c>
      <c r="D8181">
        <f t="shared" ca="1" si="1909"/>
        <v>427</v>
      </c>
      <c r="E8181">
        <f t="shared" ca="1" si="1920"/>
        <v>99</v>
      </c>
      <c r="F8181">
        <f t="shared" ca="1" si="1910"/>
        <v>478</v>
      </c>
      <c r="G8181">
        <f t="shared" ca="1" si="1911"/>
        <v>1.53</v>
      </c>
      <c r="H8181" t="str">
        <f t="shared" ca="1" si="1912"/>
        <v>Humid</v>
      </c>
      <c r="I8181">
        <f t="shared" ca="1" si="1913"/>
        <v>21.9</v>
      </c>
      <c r="J8181" t="str">
        <f t="shared" ca="1" si="1914"/>
        <v>No</v>
      </c>
      <c r="K8181" t="str">
        <f t="shared" ca="1" si="1915"/>
        <v>Yes</v>
      </c>
      <c r="L8181">
        <f t="shared" ca="1" si="1916"/>
        <v>9.4</v>
      </c>
      <c r="M8181">
        <f t="shared" ca="1" si="1917"/>
        <v>2514</v>
      </c>
      <c r="N8181">
        <f t="shared" ca="1" si="1918"/>
        <v>1.89</v>
      </c>
      <c r="O8181" t="str">
        <f t="shared" ca="1" si="1919"/>
        <v>Yes</v>
      </c>
    </row>
    <row r="8182" spans="1:15" x14ac:dyDescent="0.3">
      <c r="A8182" s="1">
        <f t="shared" ca="1" si="1906"/>
        <v>46050</v>
      </c>
      <c r="B8182" s="2">
        <f t="shared" ca="1" si="1907"/>
        <v>0.99930555555555556</v>
      </c>
      <c r="C8182" t="str">
        <f t="shared" ca="1" si="1908"/>
        <v>Somnath Temple, Gujarat</v>
      </c>
      <c r="D8182">
        <f t="shared" ca="1" si="1909"/>
        <v>3721</v>
      </c>
      <c r="E8182">
        <f t="shared" ca="1" si="1920"/>
        <v>277</v>
      </c>
      <c r="F8182">
        <f t="shared" ca="1" si="1910"/>
        <v>252</v>
      </c>
      <c r="G8182">
        <f t="shared" ca="1" si="1911"/>
        <v>3.94</v>
      </c>
      <c r="H8182" t="str">
        <f t="shared" ca="1" si="1912"/>
        <v>Rainy</v>
      </c>
      <c r="I8182">
        <f t="shared" ca="1" si="1913"/>
        <v>35.200000000000003</v>
      </c>
      <c r="J8182" t="str">
        <f t="shared" ca="1" si="1914"/>
        <v>No</v>
      </c>
      <c r="K8182" t="str">
        <f t="shared" ca="1" si="1915"/>
        <v>No</v>
      </c>
      <c r="L8182">
        <f t="shared" ca="1" si="1916"/>
        <v>8.6999999999999993</v>
      </c>
      <c r="M8182">
        <f t="shared" ca="1" si="1917"/>
        <v>398</v>
      </c>
      <c r="N8182">
        <f t="shared" ca="1" si="1918"/>
        <v>1.59</v>
      </c>
      <c r="O8182" t="str">
        <f t="shared" ca="1" si="1919"/>
        <v>Yes</v>
      </c>
    </row>
    <row r="8183" spans="1:15" x14ac:dyDescent="0.3">
      <c r="A8183" s="1">
        <f t="shared" ca="1" si="1906"/>
        <v>45742</v>
      </c>
      <c r="B8183" s="2">
        <f t="shared" ca="1" si="1907"/>
        <v>0.94930555555555551</v>
      </c>
      <c r="C8183" t="str">
        <f t="shared" ca="1" si="1908"/>
        <v>Golden Temple, Amritsar</v>
      </c>
      <c r="D8183">
        <f t="shared" ca="1" si="1909"/>
        <v>13890</v>
      </c>
      <c r="E8183">
        <f t="shared" ca="1" si="1920"/>
        <v>288</v>
      </c>
      <c r="F8183">
        <f t="shared" ca="1" si="1910"/>
        <v>343</v>
      </c>
      <c r="G8183">
        <f t="shared" ca="1" si="1911"/>
        <v>10.68</v>
      </c>
      <c r="H8183" t="str">
        <f t="shared" ca="1" si="1912"/>
        <v>Sunny</v>
      </c>
      <c r="I8183">
        <f t="shared" ca="1" si="1913"/>
        <v>30.6</v>
      </c>
      <c r="J8183" t="str">
        <f t="shared" ca="1" si="1914"/>
        <v>No</v>
      </c>
      <c r="K8183" t="str">
        <f t="shared" ca="1" si="1915"/>
        <v>No</v>
      </c>
      <c r="L8183">
        <f t="shared" ca="1" si="1916"/>
        <v>10.6</v>
      </c>
      <c r="M8183">
        <f t="shared" ca="1" si="1917"/>
        <v>1942</v>
      </c>
      <c r="N8183">
        <f t="shared" ca="1" si="1918"/>
        <v>1.84</v>
      </c>
      <c r="O8183" t="str">
        <f t="shared" ca="1" si="1919"/>
        <v>No</v>
      </c>
    </row>
    <row r="8184" spans="1:15" x14ac:dyDescent="0.3">
      <c r="A8184" s="1">
        <f t="shared" ca="1" si="1906"/>
        <v>45578</v>
      </c>
      <c r="B8184" s="2">
        <f t="shared" ca="1" si="1907"/>
        <v>0.58680555555555558</v>
      </c>
      <c r="C8184" t="str">
        <f t="shared" ca="1" si="1908"/>
        <v>Kashi Vishwanath Temple, Varanasi</v>
      </c>
      <c r="D8184">
        <f t="shared" ca="1" si="1909"/>
        <v>9484</v>
      </c>
      <c r="E8184">
        <f t="shared" ca="1" si="1920"/>
        <v>595</v>
      </c>
      <c r="F8184">
        <f t="shared" ca="1" si="1910"/>
        <v>178</v>
      </c>
      <c r="G8184">
        <f t="shared" ca="1" si="1911"/>
        <v>4.5999999999999996</v>
      </c>
      <c r="H8184" t="str">
        <f t="shared" ca="1" si="1912"/>
        <v>Humid</v>
      </c>
      <c r="I8184">
        <f t="shared" ca="1" si="1913"/>
        <v>19.7</v>
      </c>
      <c r="J8184" t="str">
        <f t="shared" ca="1" si="1914"/>
        <v>No</v>
      </c>
      <c r="K8184" t="str">
        <f t="shared" ca="1" si="1915"/>
        <v>Yes</v>
      </c>
      <c r="L8184">
        <f t="shared" ca="1" si="1916"/>
        <v>8.5</v>
      </c>
      <c r="M8184">
        <f t="shared" ca="1" si="1917"/>
        <v>1108</v>
      </c>
      <c r="N8184">
        <f t="shared" ca="1" si="1918"/>
        <v>1.52</v>
      </c>
      <c r="O8184" t="str">
        <f t="shared" ca="1" si="1919"/>
        <v>Yes</v>
      </c>
    </row>
    <row r="8185" spans="1:15" x14ac:dyDescent="0.3">
      <c r="A8185" s="1">
        <f t="shared" ca="1" si="1906"/>
        <v>45610</v>
      </c>
      <c r="B8185" s="2">
        <f t="shared" ca="1" si="1907"/>
        <v>0.59930555555555554</v>
      </c>
      <c r="C8185" t="str">
        <f t="shared" ca="1" si="1908"/>
        <v>Tulja Bhavani Temple, Tuljapur</v>
      </c>
      <c r="D8185">
        <f t="shared" ca="1" si="1909"/>
        <v>3333</v>
      </c>
      <c r="E8185">
        <f t="shared" ca="1" si="1920"/>
        <v>228</v>
      </c>
      <c r="F8185">
        <f t="shared" ca="1" si="1910"/>
        <v>468</v>
      </c>
      <c r="G8185">
        <f t="shared" ca="1" si="1911"/>
        <v>10.77</v>
      </c>
      <c r="H8185" t="str">
        <f t="shared" ca="1" si="1912"/>
        <v>Rainy</v>
      </c>
      <c r="I8185">
        <f t="shared" ca="1" si="1913"/>
        <v>25.3</v>
      </c>
      <c r="J8185" t="str">
        <f t="shared" ca="1" si="1914"/>
        <v>Yes</v>
      </c>
      <c r="K8185" t="str">
        <f t="shared" ca="1" si="1915"/>
        <v>Yes</v>
      </c>
      <c r="L8185">
        <f t="shared" ca="1" si="1916"/>
        <v>6.2</v>
      </c>
      <c r="M8185">
        <f t="shared" ca="1" si="1917"/>
        <v>731</v>
      </c>
      <c r="N8185">
        <f t="shared" ca="1" si="1918"/>
        <v>0.98</v>
      </c>
      <c r="O8185" t="str">
        <f t="shared" ca="1" si="1919"/>
        <v>Yes</v>
      </c>
    </row>
    <row r="8186" spans="1:15" x14ac:dyDescent="0.3">
      <c r="A8186" s="1">
        <f t="shared" ca="1" si="1906"/>
        <v>46186</v>
      </c>
      <c r="B8186" s="2">
        <f t="shared" ca="1" si="1907"/>
        <v>0.17916666666666667</v>
      </c>
      <c r="C8186" t="str">
        <f t="shared" ca="1" si="1908"/>
        <v>Trimbakeshwar Temple, Nashik</v>
      </c>
      <c r="D8186">
        <f t="shared" ca="1" si="1909"/>
        <v>10450</v>
      </c>
      <c r="E8186">
        <f t="shared" ca="1" si="1920"/>
        <v>273</v>
      </c>
      <c r="F8186">
        <f t="shared" ca="1" si="1910"/>
        <v>147</v>
      </c>
      <c r="G8186">
        <f t="shared" ca="1" si="1911"/>
        <v>11.61</v>
      </c>
      <c r="H8186" t="str">
        <f t="shared" ca="1" si="1912"/>
        <v>Rainy</v>
      </c>
      <c r="I8186">
        <f t="shared" ca="1" si="1913"/>
        <v>25.4</v>
      </c>
      <c r="J8186" t="str">
        <f t="shared" ca="1" si="1914"/>
        <v>Yes</v>
      </c>
      <c r="K8186" t="str">
        <f t="shared" ca="1" si="1915"/>
        <v>No</v>
      </c>
      <c r="L8186">
        <f t="shared" ca="1" si="1916"/>
        <v>5.8</v>
      </c>
      <c r="M8186">
        <f t="shared" ca="1" si="1917"/>
        <v>2685</v>
      </c>
      <c r="N8186">
        <f t="shared" ca="1" si="1918"/>
        <v>1.66</v>
      </c>
      <c r="O8186" t="str">
        <f t="shared" ca="1" si="1919"/>
        <v>Yes</v>
      </c>
    </row>
    <row r="8187" spans="1:15" x14ac:dyDescent="0.3">
      <c r="A8187" s="1">
        <f t="shared" ca="1" si="1906"/>
        <v>45347</v>
      </c>
      <c r="B8187" s="2">
        <f t="shared" ca="1" si="1907"/>
        <v>0.53819444444444442</v>
      </c>
      <c r="C8187" t="str">
        <f t="shared" ca="1" si="1908"/>
        <v>Shirdi Sai Baba Temple, Shirdi</v>
      </c>
      <c r="D8187">
        <f t="shared" ca="1" si="1909"/>
        <v>8961</v>
      </c>
      <c r="E8187">
        <f t="shared" ca="1" si="1920"/>
        <v>562</v>
      </c>
      <c r="F8187">
        <f t="shared" ca="1" si="1910"/>
        <v>205</v>
      </c>
      <c r="G8187">
        <f t="shared" ca="1" si="1911"/>
        <v>5.27</v>
      </c>
      <c r="H8187" t="str">
        <f t="shared" ca="1" si="1912"/>
        <v>Sunny</v>
      </c>
      <c r="I8187">
        <f t="shared" ca="1" si="1913"/>
        <v>27.4</v>
      </c>
      <c r="J8187" t="str">
        <f t="shared" ca="1" si="1914"/>
        <v>Yes</v>
      </c>
      <c r="K8187" t="str">
        <f t="shared" ca="1" si="1915"/>
        <v>No</v>
      </c>
      <c r="L8187">
        <f t="shared" ca="1" si="1916"/>
        <v>9.6999999999999993</v>
      </c>
      <c r="M8187">
        <f t="shared" ca="1" si="1917"/>
        <v>2671</v>
      </c>
      <c r="N8187">
        <f t="shared" ca="1" si="1918"/>
        <v>0.62</v>
      </c>
      <c r="O8187" t="str">
        <f t="shared" ca="1" si="1919"/>
        <v>No</v>
      </c>
    </row>
    <row r="8188" spans="1:15" x14ac:dyDescent="0.3">
      <c r="A8188" s="1">
        <f t="shared" ca="1" si="1906"/>
        <v>45538</v>
      </c>
      <c r="B8188" s="2">
        <f t="shared" ca="1" si="1907"/>
        <v>0.38750000000000001</v>
      </c>
      <c r="C8188" t="str">
        <f t="shared" ca="1" si="1908"/>
        <v>Bhimashankar Temple, Maharashtra</v>
      </c>
      <c r="D8188">
        <f t="shared" ca="1" si="1909"/>
        <v>8105</v>
      </c>
      <c r="E8188">
        <f t="shared" ca="1" si="1920"/>
        <v>502</v>
      </c>
      <c r="F8188">
        <f t="shared" ca="1" si="1910"/>
        <v>92</v>
      </c>
      <c r="G8188">
        <f t="shared" ca="1" si="1911"/>
        <v>4.99</v>
      </c>
      <c r="H8188" t="str">
        <f t="shared" ca="1" si="1912"/>
        <v>Rainy</v>
      </c>
      <c r="I8188">
        <f t="shared" ca="1" si="1913"/>
        <v>39.299999999999997</v>
      </c>
      <c r="J8188" t="str">
        <f t="shared" ca="1" si="1914"/>
        <v>No</v>
      </c>
      <c r="K8188" t="str">
        <f t="shared" ca="1" si="1915"/>
        <v>No</v>
      </c>
      <c r="L8188">
        <f t="shared" ca="1" si="1916"/>
        <v>6.4</v>
      </c>
      <c r="M8188">
        <f t="shared" ca="1" si="1917"/>
        <v>1377</v>
      </c>
      <c r="N8188">
        <f t="shared" ca="1" si="1918"/>
        <v>0.56999999999999995</v>
      </c>
      <c r="O8188" t="str">
        <f t="shared" ca="1" si="1919"/>
        <v>No</v>
      </c>
    </row>
    <row r="8189" spans="1:15" x14ac:dyDescent="0.3">
      <c r="A8189" s="1">
        <f t="shared" ca="1" si="1906"/>
        <v>45649</v>
      </c>
      <c r="B8189" s="2">
        <f t="shared" ca="1" si="1907"/>
        <v>2.7777777777777776E-2</v>
      </c>
      <c r="C8189" t="str">
        <f t="shared" ca="1" si="1908"/>
        <v>Meenakshi Amman Temple, Madurai</v>
      </c>
      <c r="D8189">
        <f t="shared" ca="1" si="1909"/>
        <v>9971</v>
      </c>
      <c r="E8189">
        <f t="shared" ca="1" si="1920"/>
        <v>187</v>
      </c>
      <c r="F8189">
        <f t="shared" ca="1" si="1910"/>
        <v>30</v>
      </c>
      <c r="G8189">
        <f t="shared" ca="1" si="1911"/>
        <v>13.33</v>
      </c>
      <c r="H8189" t="str">
        <f t="shared" ca="1" si="1912"/>
        <v>Hot</v>
      </c>
      <c r="I8189">
        <f t="shared" ca="1" si="1913"/>
        <v>25.8</v>
      </c>
      <c r="J8189" t="str">
        <f t="shared" ca="1" si="1914"/>
        <v>Yes</v>
      </c>
      <c r="K8189" t="str">
        <f t="shared" ca="1" si="1915"/>
        <v>No</v>
      </c>
      <c r="L8189">
        <f t="shared" ca="1" si="1916"/>
        <v>3</v>
      </c>
      <c r="M8189">
        <f t="shared" ca="1" si="1917"/>
        <v>2806</v>
      </c>
      <c r="N8189">
        <f t="shared" ca="1" si="1918"/>
        <v>0.5</v>
      </c>
      <c r="O8189" t="str">
        <f t="shared" ca="1" si="1919"/>
        <v>No</v>
      </c>
    </row>
    <row r="8190" spans="1:15" x14ac:dyDescent="0.3">
      <c r="A8190" s="1">
        <f t="shared" ca="1" si="1906"/>
        <v>46042</v>
      </c>
      <c r="B8190" s="2">
        <f t="shared" ca="1" si="1907"/>
        <v>0.37986111111111109</v>
      </c>
      <c r="C8190" t="str">
        <f t="shared" ca="1" si="1908"/>
        <v>Shri Siddhivinayak Temple, Mumbai</v>
      </c>
      <c r="D8190">
        <f t="shared" ca="1" si="1909"/>
        <v>9255</v>
      </c>
      <c r="E8190">
        <f t="shared" ca="1" si="1920"/>
        <v>380</v>
      </c>
      <c r="F8190">
        <f t="shared" ca="1" si="1910"/>
        <v>294</v>
      </c>
      <c r="G8190">
        <f t="shared" ca="1" si="1911"/>
        <v>4.78</v>
      </c>
      <c r="H8190" t="str">
        <f t="shared" ca="1" si="1912"/>
        <v>Humid</v>
      </c>
      <c r="I8190">
        <f t="shared" ca="1" si="1913"/>
        <v>18.7</v>
      </c>
      <c r="J8190" t="str">
        <f t="shared" ca="1" si="1914"/>
        <v>Yes</v>
      </c>
      <c r="K8190" t="str">
        <f t="shared" ca="1" si="1915"/>
        <v>No</v>
      </c>
      <c r="L8190">
        <f t="shared" ca="1" si="1916"/>
        <v>9.1999999999999993</v>
      </c>
      <c r="M8190">
        <f t="shared" ca="1" si="1917"/>
        <v>2628</v>
      </c>
      <c r="N8190">
        <f t="shared" ca="1" si="1918"/>
        <v>0.62</v>
      </c>
      <c r="O8190" t="str">
        <f t="shared" ca="1" si="1919"/>
        <v>Yes</v>
      </c>
    </row>
    <row r="8191" spans="1:15" x14ac:dyDescent="0.3">
      <c r="A8191" s="1">
        <f t="shared" ca="1" si="1906"/>
        <v>46004</v>
      </c>
      <c r="B8191" s="2">
        <f t="shared" ca="1" si="1907"/>
        <v>0.86805555555555558</v>
      </c>
      <c r="C8191" t="str">
        <f t="shared" ca="1" si="1908"/>
        <v>Grishneshwar Temple, Chhatrapati Sambhajinagar</v>
      </c>
      <c r="D8191">
        <f t="shared" ca="1" si="1909"/>
        <v>12978</v>
      </c>
      <c r="E8191">
        <f t="shared" ca="1" si="1920"/>
        <v>317</v>
      </c>
      <c r="F8191">
        <f t="shared" ca="1" si="1910"/>
        <v>449</v>
      </c>
      <c r="G8191">
        <f t="shared" ca="1" si="1911"/>
        <v>3.12</v>
      </c>
      <c r="H8191" t="str">
        <f t="shared" ca="1" si="1912"/>
        <v>Cloudy</v>
      </c>
      <c r="I8191">
        <f t="shared" ca="1" si="1913"/>
        <v>19.899999999999999</v>
      </c>
      <c r="J8191" t="str">
        <f t="shared" ca="1" si="1914"/>
        <v>Yes</v>
      </c>
      <c r="K8191" t="str">
        <f t="shared" ca="1" si="1915"/>
        <v>No</v>
      </c>
      <c r="L8191">
        <f t="shared" ca="1" si="1916"/>
        <v>3.5</v>
      </c>
      <c r="M8191">
        <f t="shared" ca="1" si="1917"/>
        <v>873</v>
      </c>
      <c r="N8191">
        <f t="shared" ca="1" si="1918"/>
        <v>2.39</v>
      </c>
      <c r="O8191" t="str">
        <f t="shared" ca="1" si="1919"/>
        <v>Yes</v>
      </c>
    </row>
    <row r="8192" spans="1:15" x14ac:dyDescent="0.3">
      <c r="A8192" s="1">
        <f t="shared" ca="1" si="1906"/>
        <v>46361</v>
      </c>
      <c r="B8192" s="2">
        <f t="shared" ca="1" si="1907"/>
        <v>0.43680555555555556</v>
      </c>
      <c r="C8192" t="str">
        <f t="shared" ca="1" si="1908"/>
        <v>Somnath Temple, Gujarat</v>
      </c>
      <c r="D8192">
        <f t="shared" ca="1" si="1909"/>
        <v>6147</v>
      </c>
      <c r="E8192">
        <f t="shared" ca="1" si="1920"/>
        <v>483</v>
      </c>
      <c r="F8192">
        <f t="shared" ca="1" si="1910"/>
        <v>283</v>
      </c>
      <c r="G8192">
        <f t="shared" ca="1" si="1911"/>
        <v>12.19</v>
      </c>
      <c r="H8192" t="str">
        <f t="shared" ca="1" si="1912"/>
        <v>Sunny</v>
      </c>
      <c r="I8192">
        <f t="shared" ca="1" si="1913"/>
        <v>22.3</v>
      </c>
      <c r="J8192" t="str">
        <f t="shared" ca="1" si="1914"/>
        <v>No</v>
      </c>
      <c r="K8192" t="str">
        <f t="shared" ca="1" si="1915"/>
        <v>No</v>
      </c>
      <c r="L8192">
        <f t="shared" ca="1" si="1916"/>
        <v>4.5</v>
      </c>
      <c r="M8192">
        <f t="shared" ca="1" si="1917"/>
        <v>2672</v>
      </c>
      <c r="N8192">
        <f t="shared" ca="1" si="1918"/>
        <v>0.55000000000000004</v>
      </c>
      <c r="O8192" t="str">
        <f t="shared" ca="1" si="1919"/>
        <v>No</v>
      </c>
    </row>
    <row r="8193" spans="1:15" x14ac:dyDescent="0.3">
      <c r="A8193" s="1">
        <f t="shared" ca="1" si="1906"/>
        <v>46276</v>
      </c>
      <c r="B8193" s="2">
        <f t="shared" ca="1" si="1907"/>
        <v>0.91736111111111107</v>
      </c>
      <c r="C8193" t="str">
        <f t="shared" ca="1" si="1908"/>
        <v>Vaishno Devi Temple, Katra</v>
      </c>
      <c r="D8193">
        <f t="shared" ca="1" si="1909"/>
        <v>13006</v>
      </c>
      <c r="E8193">
        <f t="shared" ca="1" si="1920"/>
        <v>580</v>
      </c>
      <c r="F8193">
        <f t="shared" ca="1" si="1910"/>
        <v>165</v>
      </c>
      <c r="G8193">
        <f t="shared" ca="1" si="1911"/>
        <v>14.11</v>
      </c>
      <c r="H8193" t="str">
        <f t="shared" ca="1" si="1912"/>
        <v>Cloudy</v>
      </c>
      <c r="I8193">
        <f t="shared" ca="1" si="1913"/>
        <v>32</v>
      </c>
      <c r="J8193" t="str">
        <f t="shared" ca="1" si="1914"/>
        <v>No</v>
      </c>
      <c r="K8193" t="str">
        <f t="shared" ca="1" si="1915"/>
        <v>No</v>
      </c>
      <c r="L8193">
        <f t="shared" ca="1" si="1916"/>
        <v>5.0999999999999996</v>
      </c>
      <c r="M8193">
        <f t="shared" ca="1" si="1917"/>
        <v>1347</v>
      </c>
      <c r="N8193">
        <f t="shared" ca="1" si="1918"/>
        <v>2</v>
      </c>
      <c r="O8193" t="str">
        <f t="shared" ca="1" si="1919"/>
        <v>No</v>
      </c>
    </row>
    <row r="8194" spans="1:15" x14ac:dyDescent="0.3">
      <c r="A8194" s="1">
        <f t="shared" ca="1" si="1906"/>
        <v>45529</v>
      </c>
      <c r="B8194" s="2">
        <f t="shared" ca="1" si="1907"/>
        <v>0.92083333333333328</v>
      </c>
      <c r="C8194" t="str">
        <f t="shared" ca="1" si="1908"/>
        <v>Shri Siddhivinayak Temple, Mumbai</v>
      </c>
      <c r="D8194">
        <f t="shared" ca="1" si="1909"/>
        <v>8495</v>
      </c>
      <c r="E8194">
        <f t="shared" ca="1" si="1920"/>
        <v>160</v>
      </c>
      <c r="F8194">
        <f t="shared" ca="1" si="1910"/>
        <v>469</v>
      </c>
      <c r="G8194">
        <f t="shared" ca="1" si="1911"/>
        <v>8.31</v>
      </c>
      <c r="H8194" t="str">
        <f t="shared" ca="1" si="1912"/>
        <v>Cloudy</v>
      </c>
      <c r="I8194">
        <f t="shared" ca="1" si="1913"/>
        <v>22</v>
      </c>
      <c r="J8194" t="str">
        <f t="shared" ca="1" si="1914"/>
        <v>No</v>
      </c>
      <c r="K8194" t="str">
        <f t="shared" ca="1" si="1915"/>
        <v>Yes</v>
      </c>
      <c r="L8194">
        <f t="shared" ca="1" si="1916"/>
        <v>3.8</v>
      </c>
      <c r="M8194">
        <f t="shared" ca="1" si="1917"/>
        <v>938</v>
      </c>
      <c r="N8194">
        <f t="shared" ca="1" si="1918"/>
        <v>1.69</v>
      </c>
      <c r="O8194" t="str">
        <f t="shared" ca="1" si="1919"/>
        <v>Yes</v>
      </c>
    </row>
    <row r="8195" spans="1:15" x14ac:dyDescent="0.3">
      <c r="A8195" s="1">
        <f t="shared" ref="A8195:A8258" ca="1" si="1921">DATE(2024,1,1)+RANDBETWEEN(0,1095)</f>
        <v>45790</v>
      </c>
      <c r="B8195" s="2">
        <f t="shared" ref="B8195:B8258" ca="1" si="1922">TIME(RANDBETWEEN(0,23),RANDBETWEEN(0,59),0)</f>
        <v>0.66805555555555551</v>
      </c>
      <c r="C8195" t="str">
        <f t="shared" ref="C8195:C8258" ca="1" si="19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8195">
        <f t="shared" ref="D8195:D8258" ca="1" si="1924">RANDBETWEEN(100,15000)</f>
        <v>2968</v>
      </c>
      <c r="E8195">
        <f t="shared" ca="1" si="1920"/>
        <v>197</v>
      </c>
      <c r="F8195">
        <f t="shared" ref="F8195:F8258" ca="1" si="1925">RANDBETWEEN(5,500)</f>
        <v>381</v>
      </c>
      <c r="G8195">
        <f t="shared" ref="G8195:G8258" ca="1" si="1926">ROUND(RAND()*14.5+0.5,2)</f>
        <v>12.16</v>
      </c>
      <c r="H8195" t="str">
        <f t="shared" ref="H8195:H8258" ca="1" si="1927">CHOOSE(RANDBETWEEN(1,5),"Sunny","Cloudy","Rainy","Hot","Humid")</f>
        <v>Sunny</v>
      </c>
      <c r="I8195">
        <f t="shared" ref="I8195:I8258" ca="1" si="1928">ROUND(RAND()*24+18,1)</f>
        <v>38</v>
      </c>
      <c r="J8195" t="str">
        <f t="shared" ref="J8195:J8258" ca="1" si="1929">IF(RAND()&lt;0.3,"Yes","No")</f>
        <v>No</v>
      </c>
      <c r="K8195" t="str">
        <f t="shared" ref="K8195:K8258" ca="1" si="1930">IF(RAND()&lt;0.2,"Yes","No")</f>
        <v>No</v>
      </c>
      <c r="L8195">
        <f t="shared" ref="L8195:L8258" ca="1" si="1931">ROUND(RAND()*10+2,1)</f>
        <v>9.9</v>
      </c>
      <c r="M8195">
        <f t="shared" ref="M8195:M8258" ca="1" si="1932">RANDBETWEEN(300,3000)</f>
        <v>1454</v>
      </c>
      <c r="N8195">
        <f t="shared" ref="N8195:N8258" ca="1" si="1933">ROUND(RAND()*2.2+0.3,2)</f>
        <v>1.49</v>
      </c>
      <c r="O8195" t="str">
        <f t="shared" ref="O8195:O8258" ca="1" si="1934">IF(RAND()&lt;0.35,"Yes","No")</f>
        <v>No</v>
      </c>
    </row>
    <row r="8196" spans="1:15" x14ac:dyDescent="0.3">
      <c r="A8196" s="1">
        <f t="shared" ca="1" si="1921"/>
        <v>46093</v>
      </c>
      <c r="B8196" s="2">
        <f t="shared" ca="1" si="1922"/>
        <v>0.68819444444444444</v>
      </c>
      <c r="C8196" t="str">
        <f t="shared" ca="1" si="1923"/>
        <v>Kashi Vishwanath Temple, Varanasi</v>
      </c>
      <c r="D8196">
        <f t="shared" ca="1" si="1924"/>
        <v>7077</v>
      </c>
      <c r="E8196">
        <f t="shared" ca="1" si="1920"/>
        <v>276</v>
      </c>
      <c r="F8196">
        <f t="shared" ca="1" si="1925"/>
        <v>449</v>
      </c>
      <c r="G8196">
        <f t="shared" ca="1" si="1926"/>
        <v>1.17</v>
      </c>
      <c r="H8196" t="str">
        <f t="shared" ca="1" si="1927"/>
        <v>Cloudy</v>
      </c>
      <c r="I8196">
        <f t="shared" ca="1" si="1928"/>
        <v>21</v>
      </c>
      <c r="J8196" t="str">
        <f t="shared" ca="1" si="1929"/>
        <v>Yes</v>
      </c>
      <c r="K8196" t="str">
        <f t="shared" ca="1" si="1930"/>
        <v>No</v>
      </c>
      <c r="L8196">
        <f t="shared" ca="1" si="1931"/>
        <v>8.4</v>
      </c>
      <c r="M8196">
        <f t="shared" ca="1" si="1932"/>
        <v>1814</v>
      </c>
      <c r="N8196">
        <f t="shared" ca="1" si="1933"/>
        <v>0.93</v>
      </c>
      <c r="O8196" t="str">
        <f t="shared" ca="1" si="1934"/>
        <v>Yes</v>
      </c>
    </row>
    <row r="8197" spans="1:15" x14ac:dyDescent="0.3">
      <c r="A8197" s="1">
        <f t="shared" ca="1" si="1921"/>
        <v>46106</v>
      </c>
      <c r="B8197" s="2">
        <f t="shared" ca="1" si="1922"/>
        <v>0.76736111111111116</v>
      </c>
      <c r="C8197" t="str">
        <f t="shared" ca="1" si="1923"/>
        <v>Vaishno Devi Temple, Katra</v>
      </c>
      <c r="D8197">
        <f t="shared" ca="1" si="1924"/>
        <v>6886</v>
      </c>
      <c r="E8197">
        <f t="shared" ca="1" si="1920"/>
        <v>115</v>
      </c>
      <c r="F8197">
        <f t="shared" ca="1" si="1925"/>
        <v>69</v>
      </c>
      <c r="G8197">
        <f t="shared" ca="1" si="1926"/>
        <v>5.87</v>
      </c>
      <c r="H8197" t="str">
        <f t="shared" ca="1" si="1927"/>
        <v>Hot</v>
      </c>
      <c r="I8197">
        <f t="shared" ca="1" si="1928"/>
        <v>30.7</v>
      </c>
      <c r="J8197" t="str">
        <f t="shared" ca="1" si="1929"/>
        <v>No</v>
      </c>
      <c r="K8197" t="str">
        <f t="shared" ca="1" si="1930"/>
        <v>No</v>
      </c>
      <c r="L8197">
        <f t="shared" ca="1" si="1931"/>
        <v>5.4</v>
      </c>
      <c r="M8197">
        <f t="shared" ca="1" si="1932"/>
        <v>2383</v>
      </c>
      <c r="N8197">
        <f t="shared" ca="1" si="1933"/>
        <v>2.13</v>
      </c>
      <c r="O8197" t="str">
        <f t="shared" ca="1" si="1934"/>
        <v>No</v>
      </c>
    </row>
    <row r="8198" spans="1:15" x14ac:dyDescent="0.3">
      <c r="A8198" s="1">
        <f t="shared" ca="1" si="1921"/>
        <v>45585</v>
      </c>
      <c r="B8198" s="2">
        <f t="shared" ca="1" si="1922"/>
        <v>0.77222222222222225</v>
      </c>
      <c r="C8198" t="str">
        <f t="shared" ca="1" si="1923"/>
        <v>Dagdusheth Halwai Ganpati Temple, Pune</v>
      </c>
      <c r="D8198">
        <f t="shared" ca="1" si="1924"/>
        <v>266</v>
      </c>
      <c r="E8198">
        <f t="shared" ca="1" si="1920"/>
        <v>43</v>
      </c>
      <c r="F8198">
        <f t="shared" ca="1" si="1925"/>
        <v>122</v>
      </c>
      <c r="G8198">
        <f t="shared" ca="1" si="1926"/>
        <v>13.05</v>
      </c>
      <c r="H8198" t="str">
        <f t="shared" ca="1" si="1927"/>
        <v>Sunny</v>
      </c>
      <c r="I8198">
        <f t="shared" ca="1" si="1928"/>
        <v>24.2</v>
      </c>
      <c r="J8198" t="str">
        <f t="shared" ca="1" si="1929"/>
        <v>No</v>
      </c>
      <c r="K8198" t="str">
        <f t="shared" ca="1" si="1930"/>
        <v>Yes</v>
      </c>
      <c r="L8198">
        <f t="shared" ca="1" si="1931"/>
        <v>9.1999999999999993</v>
      </c>
      <c r="M8198">
        <f t="shared" ca="1" si="1932"/>
        <v>2397</v>
      </c>
      <c r="N8198">
        <f t="shared" ca="1" si="1933"/>
        <v>1.63</v>
      </c>
      <c r="O8198" t="str">
        <f t="shared" ca="1" si="1934"/>
        <v>No</v>
      </c>
    </row>
    <row r="8199" spans="1:15" x14ac:dyDescent="0.3">
      <c r="A8199" s="1">
        <f t="shared" ca="1" si="1921"/>
        <v>45843</v>
      </c>
      <c r="B8199" s="2">
        <f t="shared" ca="1" si="1922"/>
        <v>0.6479166666666667</v>
      </c>
      <c r="C8199" t="str">
        <f t="shared" ca="1" si="1923"/>
        <v>Grishneshwar Temple, Chhatrapati Sambhajinagar</v>
      </c>
      <c r="D8199">
        <f t="shared" ca="1" si="1924"/>
        <v>5936</v>
      </c>
      <c r="E8199">
        <f t="shared" ca="1" si="1920"/>
        <v>348</v>
      </c>
      <c r="F8199">
        <f t="shared" ca="1" si="1925"/>
        <v>425</v>
      </c>
      <c r="G8199">
        <f t="shared" ca="1" si="1926"/>
        <v>7.59</v>
      </c>
      <c r="H8199" t="str">
        <f t="shared" ca="1" si="1927"/>
        <v>Sunny</v>
      </c>
      <c r="I8199">
        <f t="shared" ca="1" si="1928"/>
        <v>34.4</v>
      </c>
      <c r="J8199" t="str">
        <f t="shared" ca="1" si="1929"/>
        <v>Yes</v>
      </c>
      <c r="K8199" t="str">
        <f t="shared" ca="1" si="1930"/>
        <v>Yes</v>
      </c>
      <c r="L8199">
        <f t="shared" ca="1" si="1931"/>
        <v>2.6</v>
      </c>
      <c r="M8199">
        <f t="shared" ca="1" si="1932"/>
        <v>1307</v>
      </c>
      <c r="N8199">
        <f t="shared" ca="1" si="1933"/>
        <v>0.44</v>
      </c>
      <c r="O8199" t="str">
        <f t="shared" ca="1" si="1934"/>
        <v>Yes</v>
      </c>
    </row>
    <row r="8200" spans="1:15" x14ac:dyDescent="0.3">
      <c r="A8200" s="1">
        <f t="shared" ca="1" si="1921"/>
        <v>45611</v>
      </c>
      <c r="B8200" s="2">
        <f t="shared" ca="1" si="1922"/>
        <v>0.90208333333333335</v>
      </c>
      <c r="C8200" t="str">
        <f t="shared" ca="1" si="1923"/>
        <v>Tirumala Tirupati Temple, Tirupati</v>
      </c>
      <c r="D8200">
        <f t="shared" ca="1" si="1924"/>
        <v>3537</v>
      </c>
      <c r="E8200">
        <f t="shared" ca="1" si="1920"/>
        <v>434</v>
      </c>
      <c r="F8200">
        <f t="shared" ca="1" si="1925"/>
        <v>342</v>
      </c>
      <c r="G8200">
        <f t="shared" ca="1" si="1926"/>
        <v>13.19</v>
      </c>
      <c r="H8200" t="str">
        <f t="shared" ca="1" si="1927"/>
        <v>Rainy</v>
      </c>
      <c r="I8200">
        <f t="shared" ca="1" si="1928"/>
        <v>34.1</v>
      </c>
      <c r="J8200" t="str">
        <f t="shared" ca="1" si="1929"/>
        <v>No</v>
      </c>
      <c r="K8200" t="str">
        <f t="shared" ca="1" si="1930"/>
        <v>No</v>
      </c>
      <c r="L8200">
        <f t="shared" ca="1" si="1931"/>
        <v>9.1999999999999993</v>
      </c>
      <c r="M8200">
        <f t="shared" ca="1" si="1932"/>
        <v>1883</v>
      </c>
      <c r="N8200">
        <f t="shared" ca="1" si="1933"/>
        <v>1.62</v>
      </c>
      <c r="O8200" t="str">
        <f t="shared" ca="1" si="1934"/>
        <v>No</v>
      </c>
    </row>
    <row r="8201" spans="1:15" x14ac:dyDescent="0.3">
      <c r="A8201" s="1">
        <f t="shared" ca="1" si="1921"/>
        <v>45333</v>
      </c>
      <c r="B8201" s="2">
        <f t="shared" ca="1" si="1922"/>
        <v>0.88680555555555551</v>
      </c>
      <c r="C8201" t="str">
        <f t="shared" ca="1" si="1923"/>
        <v>Tirumala Tirupati Temple, Tirupati</v>
      </c>
      <c r="D8201">
        <f t="shared" ca="1" si="1924"/>
        <v>6469</v>
      </c>
      <c r="E8201">
        <f t="shared" ca="1" si="1920"/>
        <v>382</v>
      </c>
      <c r="F8201">
        <f t="shared" ca="1" si="1925"/>
        <v>330</v>
      </c>
      <c r="G8201">
        <f t="shared" ca="1" si="1926"/>
        <v>8.8800000000000008</v>
      </c>
      <c r="H8201" t="str">
        <f t="shared" ca="1" si="1927"/>
        <v>Humid</v>
      </c>
      <c r="I8201">
        <f t="shared" ca="1" si="1928"/>
        <v>28</v>
      </c>
      <c r="J8201" t="str">
        <f t="shared" ca="1" si="1929"/>
        <v>No</v>
      </c>
      <c r="K8201" t="str">
        <f t="shared" ca="1" si="1930"/>
        <v>No</v>
      </c>
      <c r="L8201">
        <f t="shared" ca="1" si="1931"/>
        <v>6.7</v>
      </c>
      <c r="M8201">
        <f t="shared" ca="1" si="1932"/>
        <v>2953</v>
      </c>
      <c r="N8201">
        <f t="shared" ca="1" si="1933"/>
        <v>1.45</v>
      </c>
      <c r="O8201" t="str">
        <f t="shared" ca="1" si="1934"/>
        <v>No</v>
      </c>
    </row>
    <row r="8202" spans="1:15" x14ac:dyDescent="0.3">
      <c r="A8202" s="1">
        <f t="shared" ca="1" si="1921"/>
        <v>45304</v>
      </c>
      <c r="B8202" s="2">
        <f t="shared" ca="1" si="1922"/>
        <v>3.6805555555555557E-2</v>
      </c>
      <c r="C8202" t="str">
        <f t="shared" ca="1" si="1923"/>
        <v>Shree Mahakaleshwar Temple, Ujjain</v>
      </c>
      <c r="D8202">
        <f t="shared" ca="1" si="1924"/>
        <v>8360</v>
      </c>
      <c r="E8202">
        <f t="shared" ca="1" si="1920"/>
        <v>296</v>
      </c>
      <c r="F8202">
        <f t="shared" ca="1" si="1925"/>
        <v>149</v>
      </c>
      <c r="G8202">
        <f t="shared" ca="1" si="1926"/>
        <v>4.72</v>
      </c>
      <c r="H8202" t="str">
        <f t="shared" ca="1" si="1927"/>
        <v>Sunny</v>
      </c>
      <c r="I8202">
        <f t="shared" ca="1" si="1928"/>
        <v>18.3</v>
      </c>
      <c r="J8202" t="str">
        <f t="shared" ca="1" si="1929"/>
        <v>Yes</v>
      </c>
      <c r="K8202" t="str">
        <f t="shared" ca="1" si="1930"/>
        <v>No</v>
      </c>
      <c r="L8202">
        <f t="shared" ca="1" si="1931"/>
        <v>2.6</v>
      </c>
      <c r="M8202">
        <f t="shared" ca="1" si="1932"/>
        <v>1203</v>
      </c>
      <c r="N8202">
        <f t="shared" ca="1" si="1933"/>
        <v>1.07</v>
      </c>
      <c r="O8202" t="str">
        <f t="shared" ca="1" si="1934"/>
        <v>Yes</v>
      </c>
    </row>
    <row r="8203" spans="1:15" x14ac:dyDescent="0.3">
      <c r="A8203" s="1">
        <f t="shared" ca="1" si="1921"/>
        <v>45808</v>
      </c>
      <c r="B8203" s="2">
        <f t="shared" ca="1" si="1922"/>
        <v>0.41736111111111113</v>
      </c>
      <c r="C8203" t="str">
        <f t="shared" ca="1" si="1923"/>
        <v>Jagannath Temple, Puri</v>
      </c>
      <c r="D8203">
        <f t="shared" ca="1" si="1924"/>
        <v>12840</v>
      </c>
      <c r="E8203">
        <f t="shared" ca="1" si="1920"/>
        <v>62</v>
      </c>
      <c r="F8203">
        <f t="shared" ca="1" si="1925"/>
        <v>59</v>
      </c>
      <c r="G8203">
        <f t="shared" ca="1" si="1926"/>
        <v>2.4900000000000002</v>
      </c>
      <c r="H8203" t="str">
        <f t="shared" ca="1" si="1927"/>
        <v>Humid</v>
      </c>
      <c r="I8203">
        <f t="shared" ca="1" si="1928"/>
        <v>33.299999999999997</v>
      </c>
      <c r="J8203" t="str">
        <f t="shared" ca="1" si="1929"/>
        <v>Yes</v>
      </c>
      <c r="K8203" t="str">
        <f t="shared" ca="1" si="1930"/>
        <v>Yes</v>
      </c>
      <c r="L8203">
        <f t="shared" ca="1" si="1931"/>
        <v>4.9000000000000004</v>
      </c>
      <c r="M8203">
        <f t="shared" ca="1" si="1932"/>
        <v>802</v>
      </c>
      <c r="N8203">
        <f t="shared" ca="1" si="1933"/>
        <v>2.2200000000000002</v>
      </c>
      <c r="O8203" t="str">
        <f t="shared" ca="1" si="1934"/>
        <v>Yes</v>
      </c>
    </row>
    <row r="8204" spans="1:15" x14ac:dyDescent="0.3">
      <c r="A8204" s="1">
        <f t="shared" ca="1" si="1921"/>
        <v>45953</v>
      </c>
      <c r="B8204" s="2">
        <f t="shared" ca="1" si="1922"/>
        <v>0.56111111111111112</v>
      </c>
      <c r="C8204" t="str">
        <f t="shared" ca="1" si="1923"/>
        <v>Shri Siddhivinayak Temple, Mumbai</v>
      </c>
      <c r="D8204">
        <f t="shared" ca="1" si="1924"/>
        <v>3568</v>
      </c>
      <c r="E8204">
        <f t="shared" ca="1" si="1920"/>
        <v>382</v>
      </c>
      <c r="F8204">
        <f t="shared" ca="1" si="1925"/>
        <v>166</v>
      </c>
      <c r="G8204">
        <f t="shared" ca="1" si="1926"/>
        <v>3.82</v>
      </c>
      <c r="H8204" t="str">
        <f t="shared" ca="1" si="1927"/>
        <v>Cloudy</v>
      </c>
      <c r="I8204">
        <f t="shared" ca="1" si="1928"/>
        <v>31.8</v>
      </c>
      <c r="J8204" t="str">
        <f t="shared" ca="1" si="1929"/>
        <v>No</v>
      </c>
      <c r="K8204" t="str">
        <f t="shared" ca="1" si="1930"/>
        <v>Yes</v>
      </c>
      <c r="L8204">
        <f t="shared" ca="1" si="1931"/>
        <v>6.9</v>
      </c>
      <c r="M8204">
        <f t="shared" ca="1" si="1932"/>
        <v>1737</v>
      </c>
      <c r="N8204">
        <f t="shared" ca="1" si="1933"/>
        <v>1.0900000000000001</v>
      </c>
      <c r="O8204" t="str">
        <f t="shared" ca="1" si="1934"/>
        <v>No</v>
      </c>
    </row>
    <row r="8205" spans="1:15" x14ac:dyDescent="0.3">
      <c r="A8205" s="1">
        <f t="shared" ca="1" si="1921"/>
        <v>45724</v>
      </c>
      <c r="B8205" s="2">
        <f t="shared" ca="1" si="1922"/>
        <v>0.43263888888888891</v>
      </c>
      <c r="C8205" t="str">
        <f t="shared" ca="1" si="1923"/>
        <v>Tulja Bhavani Temple, Tuljapur</v>
      </c>
      <c r="D8205">
        <f t="shared" ca="1" si="1924"/>
        <v>5788</v>
      </c>
      <c r="E8205">
        <f t="shared" ca="1" si="1920"/>
        <v>583</v>
      </c>
      <c r="F8205">
        <f t="shared" ca="1" si="1925"/>
        <v>323</v>
      </c>
      <c r="G8205">
        <f t="shared" ca="1" si="1926"/>
        <v>5.13</v>
      </c>
      <c r="H8205" t="str">
        <f t="shared" ca="1" si="1927"/>
        <v>Rainy</v>
      </c>
      <c r="I8205">
        <f t="shared" ca="1" si="1928"/>
        <v>30.9</v>
      </c>
      <c r="J8205" t="str">
        <f t="shared" ca="1" si="1929"/>
        <v>No</v>
      </c>
      <c r="K8205" t="str">
        <f t="shared" ca="1" si="1930"/>
        <v>Yes</v>
      </c>
      <c r="L8205">
        <f t="shared" ca="1" si="1931"/>
        <v>7.3</v>
      </c>
      <c r="M8205">
        <f t="shared" ca="1" si="1932"/>
        <v>2462</v>
      </c>
      <c r="N8205">
        <f t="shared" ca="1" si="1933"/>
        <v>1.4</v>
      </c>
      <c r="O8205" t="str">
        <f t="shared" ca="1" si="1934"/>
        <v>No</v>
      </c>
    </row>
    <row r="8206" spans="1:15" x14ac:dyDescent="0.3">
      <c r="A8206" s="1">
        <f t="shared" ca="1" si="1921"/>
        <v>45881</v>
      </c>
      <c r="B8206" s="2">
        <f t="shared" ca="1" si="1922"/>
        <v>0.59722222222222221</v>
      </c>
      <c r="C8206" t="str">
        <f t="shared" ca="1" si="1923"/>
        <v>Shirdi Sai Baba Temple, Shirdi</v>
      </c>
      <c r="D8206">
        <f t="shared" ca="1" si="1924"/>
        <v>14046</v>
      </c>
      <c r="E8206">
        <f t="shared" ca="1" si="1920"/>
        <v>50</v>
      </c>
      <c r="F8206">
        <f t="shared" ca="1" si="1925"/>
        <v>395</v>
      </c>
      <c r="G8206">
        <f t="shared" ca="1" si="1926"/>
        <v>14.18</v>
      </c>
      <c r="H8206" t="str">
        <f t="shared" ca="1" si="1927"/>
        <v>Hot</v>
      </c>
      <c r="I8206">
        <f t="shared" ca="1" si="1928"/>
        <v>27.2</v>
      </c>
      <c r="J8206" t="str">
        <f t="shared" ca="1" si="1929"/>
        <v>No</v>
      </c>
      <c r="K8206" t="str">
        <f t="shared" ca="1" si="1930"/>
        <v>No</v>
      </c>
      <c r="L8206">
        <f t="shared" ca="1" si="1931"/>
        <v>11</v>
      </c>
      <c r="M8206">
        <f t="shared" ca="1" si="1932"/>
        <v>2678</v>
      </c>
      <c r="N8206">
        <f t="shared" ca="1" si="1933"/>
        <v>2.16</v>
      </c>
      <c r="O8206" t="str">
        <f t="shared" ca="1" si="1934"/>
        <v>Yes</v>
      </c>
    </row>
    <row r="8207" spans="1:15" x14ac:dyDescent="0.3">
      <c r="A8207" s="1">
        <f t="shared" ca="1" si="1921"/>
        <v>45697</v>
      </c>
      <c r="B8207" s="2">
        <f t="shared" ca="1" si="1922"/>
        <v>0.44305555555555554</v>
      </c>
      <c r="C8207" t="str">
        <f t="shared" ca="1" si="1923"/>
        <v>Jagannath Temple, Puri</v>
      </c>
      <c r="D8207">
        <f t="shared" ca="1" si="1924"/>
        <v>10893</v>
      </c>
      <c r="E8207">
        <f t="shared" ca="1" si="1920"/>
        <v>131</v>
      </c>
      <c r="F8207">
        <f t="shared" ca="1" si="1925"/>
        <v>345</v>
      </c>
      <c r="G8207">
        <f t="shared" ca="1" si="1926"/>
        <v>14.45</v>
      </c>
      <c r="H8207" t="str">
        <f t="shared" ca="1" si="1927"/>
        <v>Rainy</v>
      </c>
      <c r="I8207">
        <f t="shared" ca="1" si="1928"/>
        <v>23.6</v>
      </c>
      <c r="J8207" t="str">
        <f t="shared" ca="1" si="1929"/>
        <v>No</v>
      </c>
      <c r="K8207" t="str">
        <f t="shared" ca="1" si="1930"/>
        <v>Yes</v>
      </c>
      <c r="L8207">
        <f t="shared" ca="1" si="1931"/>
        <v>10.3</v>
      </c>
      <c r="M8207">
        <f t="shared" ca="1" si="1932"/>
        <v>1307</v>
      </c>
      <c r="N8207">
        <f t="shared" ca="1" si="1933"/>
        <v>1.22</v>
      </c>
      <c r="O8207" t="str">
        <f t="shared" ca="1" si="1934"/>
        <v>Yes</v>
      </c>
    </row>
    <row r="8208" spans="1:15" x14ac:dyDescent="0.3">
      <c r="A8208" s="1">
        <f t="shared" ca="1" si="1921"/>
        <v>46340</v>
      </c>
      <c r="B8208" s="2">
        <f t="shared" ca="1" si="1922"/>
        <v>0.70833333333333337</v>
      </c>
      <c r="C8208" t="str">
        <f t="shared" ca="1" si="1923"/>
        <v>Dagdusheth Halwai Ganpati Temple, Pune</v>
      </c>
      <c r="D8208">
        <f t="shared" ca="1" si="1924"/>
        <v>10844</v>
      </c>
      <c r="E8208">
        <f t="shared" ca="1" si="1920"/>
        <v>16</v>
      </c>
      <c r="F8208">
        <f t="shared" ca="1" si="1925"/>
        <v>35</v>
      </c>
      <c r="G8208">
        <f t="shared" ca="1" si="1926"/>
        <v>8.3000000000000007</v>
      </c>
      <c r="H8208" t="str">
        <f t="shared" ca="1" si="1927"/>
        <v>Cloudy</v>
      </c>
      <c r="I8208">
        <f t="shared" ca="1" si="1928"/>
        <v>35.5</v>
      </c>
      <c r="J8208" t="str">
        <f t="shared" ca="1" si="1929"/>
        <v>No</v>
      </c>
      <c r="K8208" t="str">
        <f t="shared" ca="1" si="1930"/>
        <v>No</v>
      </c>
      <c r="L8208">
        <f t="shared" ca="1" si="1931"/>
        <v>4.5</v>
      </c>
      <c r="M8208">
        <f t="shared" ca="1" si="1932"/>
        <v>2501</v>
      </c>
      <c r="N8208">
        <f t="shared" ca="1" si="1933"/>
        <v>2.39</v>
      </c>
      <c r="O8208" t="str">
        <f t="shared" ca="1" si="1934"/>
        <v>Yes</v>
      </c>
    </row>
    <row r="8209" spans="1:15" x14ac:dyDescent="0.3">
      <c r="A8209" s="1">
        <f t="shared" ca="1" si="1921"/>
        <v>45470</v>
      </c>
      <c r="B8209" s="2">
        <f t="shared" ca="1" si="1922"/>
        <v>1.1111111111111112E-2</v>
      </c>
      <c r="C8209" t="str">
        <f t="shared" ca="1" si="1923"/>
        <v>Trimbakeshwar Temple, Nashik</v>
      </c>
      <c r="D8209">
        <f t="shared" ca="1" si="1924"/>
        <v>1114</v>
      </c>
      <c r="E8209">
        <f t="shared" ca="1" si="1920"/>
        <v>337</v>
      </c>
      <c r="F8209">
        <f t="shared" ca="1" si="1925"/>
        <v>16</v>
      </c>
      <c r="G8209">
        <f t="shared" ca="1" si="1926"/>
        <v>14.48</v>
      </c>
      <c r="H8209" t="str">
        <f t="shared" ca="1" si="1927"/>
        <v>Sunny</v>
      </c>
      <c r="I8209">
        <f t="shared" ca="1" si="1928"/>
        <v>40.6</v>
      </c>
      <c r="J8209" t="str">
        <f t="shared" ca="1" si="1929"/>
        <v>Yes</v>
      </c>
      <c r="K8209" t="str">
        <f t="shared" ca="1" si="1930"/>
        <v>No</v>
      </c>
      <c r="L8209">
        <f t="shared" ca="1" si="1931"/>
        <v>2.8</v>
      </c>
      <c r="M8209">
        <f t="shared" ca="1" si="1932"/>
        <v>2571</v>
      </c>
      <c r="N8209">
        <f t="shared" ca="1" si="1933"/>
        <v>1.38</v>
      </c>
      <c r="O8209" t="str">
        <f t="shared" ca="1" si="1934"/>
        <v>No</v>
      </c>
    </row>
    <row r="8210" spans="1:15" x14ac:dyDescent="0.3">
      <c r="A8210" s="1">
        <f t="shared" ca="1" si="1921"/>
        <v>46293</v>
      </c>
      <c r="B8210" s="2">
        <f t="shared" ca="1" si="1922"/>
        <v>5.2083333333333336E-2</v>
      </c>
      <c r="C8210" t="str">
        <f t="shared" ca="1" si="1923"/>
        <v>Somnath Temple, Gujarat</v>
      </c>
      <c r="D8210">
        <f t="shared" ca="1" si="1924"/>
        <v>7201</v>
      </c>
      <c r="E8210">
        <f t="shared" ca="1" si="1920"/>
        <v>463</v>
      </c>
      <c r="F8210">
        <f t="shared" ca="1" si="1925"/>
        <v>89</v>
      </c>
      <c r="G8210">
        <f t="shared" ca="1" si="1926"/>
        <v>3.16</v>
      </c>
      <c r="H8210" t="str">
        <f t="shared" ca="1" si="1927"/>
        <v>Humid</v>
      </c>
      <c r="I8210">
        <f t="shared" ca="1" si="1928"/>
        <v>30.1</v>
      </c>
      <c r="J8210" t="str">
        <f t="shared" ca="1" si="1929"/>
        <v>No</v>
      </c>
      <c r="K8210" t="str">
        <f t="shared" ca="1" si="1930"/>
        <v>Yes</v>
      </c>
      <c r="L8210">
        <f t="shared" ca="1" si="1931"/>
        <v>9.4</v>
      </c>
      <c r="M8210">
        <f t="shared" ca="1" si="1932"/>
        <v>1065</v>
      </c>
      <c r="N8210">
        <f t="shared" ca="1" si="1933"/>
        <v>1.91</v>
      </c>
      <c r="O8210" t="str">
        <f t="shared" ca="1" si="1934"/>
        <v>No</v>
      </c>
    </row>
    <row r="8211" spans="1:15" x14ac:dyDescent="0.3">
      <c r="A8211" s="1">
        <f t="shared" ca="1" si="1921"/>
        <v>45910</v>
      </c>
      <c r="B8211" s="2">
        <f t="shared" ca="1" si="1922"/>
        <v>8.3333333333333329E-2</v>
      </c>
      <c r="C8211" t="str">
        <f t="shared" ca="1" si="1923"/>
        <v>Tirumala Tirupati Temple, Tirupati</v>
      </c>
      <c r="D8211">
        <f t="shared" ca="1" si="1924"/>
        <v>11854</v>
      </c>
      <c r="E8211">
        <f t="shared" ca="1" si="1920"/>
        <v>404</v>
      </c>
      <c r="F8211">
        <f t="shared" ca="1" si="1925"/>
        <v>242</v>
      </c>
      <c r="G8211">
        <f t="shared" ca="1" si="1926"/>
        <v>14.85</v>
      </c>
      <c r="H8211" t="str">
        <f t="shared" ca="1" si="1927"/>
        <v>Rainy</v>
      </c>
      <c r="I8211">
        <f t="shared" ca="1" si="1928"/>
        <v>21.4</v>
      </c>
      <c r="J8211" t="str">
        <f t="shared" ca="1" si="1929"/>
        <v>No</v>
      </c>
      <c r="K8211" t="str">
        <f t="shared" ca="1" si="1930"/>
        <v>Yes</v>
      </c>
      <c r="L8211">
        <f t="shared" ca="1" si="1931"/>
        <v>3.6</v>
      </c>
      <c r="M8211">
        <f t="shared" ca="1" si="1932"/>
        <v>443</v>
      </c>
      <c r="N8211">
        <f t="shared" ca="1" si="1933"/>
        <v>0.72</v>
      </c>
      <c r="O8211" t="str">
        <f t="shared" ca="1" si="1934"/>
        <v>No</v>
      </c>
    </row>
    <row r="8212" spans="1:15" x14ac:dyDescent="0.3">
      <c r="A8212" s="1">
        <f t="shared" ca="1" si="1921"/>
        <v>46152</v>
      </c>
      <c r="B8212" s="2">
        <f t="shared" ca="1" si="1922"/>
        <v>0.96736111111111112</v>
      </c>
      <c r="C8212" t="str">
        <f t="shared" ca="1" si="1923"/>
        <v>Meenakshi Amman Temple, Madurai</v>
      </c>
      <c r="D8212">
        <f t="shared" ca="1" si="1924"/>
        <v>7962</v>
      </c>
      <c r="E8212">
        <f t="shared" ca="1" si="1920"/>
        <v>232</v>
      </c>
      <c r="F8212">
        <f t="shared" ca="1" si="1925"/>
        <v>47</v>
      </c>
      <c r="G8212">
        <f t="shared" ca="1" si="1926"/>
        <v>3.05</v>
      </c>
      <c r="H8212" t="str">
        <f t="shared" ca="1" si="1927"/>
        <v>Rainy</v>
      </c>
      <c r="I8212">
        <f t="shared" ca="1" si="1928"/>
        <v>20.7</v>
      </c>
      <c r="J8212" t="str">
        <f t="shared" ca="1" si="1929"/>
        <v>Yes</v>
      </c>
      <c r="K8212" t="str">
        <f t="shared" ca="1" si="1930"/>
        <v>No</v>
      </c>
      <c r="L8212">
        <f t="shared" ca="1" si="1931"/>
        <v>8.6999999999999993</v>
      </c>
      <c r="M8212">
        <f t="shared" ca="1" si="1932"/>
        <v>913</v>
      </c>
      <c r="N8212">
        <f t="shared" ca="1" si="1933"/>
        <v>1.36</v>
      </c>
      <c r="O8212" t="str">
        <f t="shared" ca="1" si="1934"/>
        <v>Yes</v>
      </c>
    </row>
    <row r="8213" spans="1:15" x14ac:dyDescent="0.3">
      <c r="A8213" s="1">
        <f t="shared" ca="1" si="1921"/>
        <v>45337</v>
      </c>
      <c r="B8213" s="2">
        <f t="shared" ca="1" si="1922"/>
        <v>0.60486111111111107</v>
      </c>
      <c r="C8213" t="str">
        <f t="shared" ca="1" si="1923"/>
        <v>Somnath Temple, Gujarat</v>
      </c>
      <c r="D8213">
        <f t="shared" ca="1" si="1924"/>
        <v>8417</v>
      </c>
      <c r="E8213">
        <f t="shared" ca="1" si="1920"/>
        <v>191</v>
      </c>
      <c r="F8213">
        <f t="shared" ca="1" si="1925"/>
        <v>91</v>
      </c>
      <c r="G8213">
        <f t="shared" ca="1" si="1926"/>
        <v>9.36</v>
      </c>
      <c r="H8213" t="str">
        <f t="shared" ca="1" si="1927"/>
        <v>Sunny</v>
      </c>
      <c r="I8213">
        <f t="shared" ca="1" si="1928"/>
        <v>23.1</v>
      </c>
      <c r="J8213" t="str">
        <f t="shared" ca="1" si="1929"/>
        <v>No</v>
      </c>
      <c r="K8213" t="str">
        <f t="shared" ca="1" si="1930"/>
        <v>Yes</v>
      </c>
      <c r="L8213">
        <f t="shared" ca="1" si="1931"/>
        <v>4.0999999999999996</v>
      </c>
      <c r="M8213">
        <f t="shared" ca="1" si="1932"/>
        <v>1189</v>
      </c>
      <c r="N8213">
        <f t="shared" ca="1" si="1933"/>
        <v>1.24</v>
      </c>
      <c r="O8213" t="str">
        <f t="shared" ca="1" si="1934"/>
        <v>No</v>
      </c>
    </row>
    <row r="8214" spans="1:15" x14ac:dyDescent="0.3">
      <c r="A8214" s="1">
        <f t="shared" ca="1" si="1921"/>
        <v>46070</v>
      </c>
      <c r="B8214" s="2">
        <f t="shared" ca="1" si="1922"/>
        <v>0.98472222222222228</v>
      </c>
      <c r="C8214" t="str">
        <f t="shared" ca="1" si="1923"/>
        <v>Shri Siddhivinayak Temple, Mumbai</v>
      </c>
      <c r="D8214">
        <f t="shared" ca="1" si="1924"/>
        <v>9756</v>
      </c>
      <c r="E8214">
        <f t="shared" ca="1" si="1920"/>
        <v>332</v>
      </c>
      <c r="F8214">
        <f t="shared" ca="1" si="1925"/>
        <v>45</v>
      </c>
      <c r="G8214">
        <f t="shared" ca="1" si="1926"/>
        <v>0.85</v>
      </c>
      <c r="H8214" t="str">
        <f t="shared" ca="1" si="1927"/>
        <v>Sunny</v>
      </c>
      <c r="I8214">
        <f t="shared" ca="1" si="1928"/>
        <v>31.3</v>
      </c>
      <c r="J8214" t="str">
        <f t="shared" ca="1" si="1929"/>
        <v>No</v>
      </c>
      <c r="K8214" t="str">
        <f t="shared" ca="1" si="1930"/>
        <v>No</v>
      </c>
      <c r="L8214">
        <f t="shared" ca="1" si="1931"/>
        <v>4.4000000000000004</v>
      </c>
      <c r="M8214">
        <f t="shared" ca="1" si="1932"/>
        <v>1210</v>
      </c>
      <c r="N8214">
        <f t="shared" ca="1" si="1933"/>
        <v>2.17</v>
      </c>
      <c r="O8214" t="str">
        <f t="shared" ca="1" si="1934"/>
        <v>No</v>
      </c>
    </row>
    <row r="8215" spans="1:15" x14ac:dyDescent="0.3">
      <c r="A8215" s="1">
        <f t="shared" ca="1" si="1921"/>
        <v>45453</v>
      </c>
      <c r="B8215" s="2">
        <f t="shared" ca="1" si="1922"/>
        <v>0.25277777777777777</v>
      </c>
      <c r="C8215" t="str">
        <f t="shared" ca="1" si="1923"/>
        <v>Jagannath Temple, Puri</v>
      </c>
      <c r="D8215">
        <f t="shared" ca="1" si="1924"/>
        <v>4977</v>
      </c>
      <c r="E8215">
        <f t="shared" ca="1" si="1920"/>
        <v>141</v>
      </c>
      <c r="F8215">
        <f t="shared" ca="1" si="1925"/>
        <v>321</v>
      </c>
      <c r="G8215">
        <f t="shared" ca="1" si="1926"/>
        <v>8.4600000000000009</v>
      </c>
      <c r="H8215" t="str">
        <f t="shared" ca="1" si="1927"/>
        <v>Hot</v>
      </c>
      <c r="I8215">
        <f t="shared" ca="1" si="1928"/>
        <v>32</v>
      </c>
      <c r="J8215" t="str">
        <f t="shared" ca="1" si="1929"/>
        <v>Yes</v>
      </c>
      <c r="K8215" t="str">
        <f t="shared" ca="1" si="1930"/>
        <v>No</v>
      </c>
      <c r="L8215">
        <f t="shared" ca="1" si="1931"/>
        <v>10.1</v>
      </c>
      <c r="M8215">
        <f t="shared" ca="1" si="1932"/>
        <v>2946</v>
      </c>
      <c r="N8215">
        <f t="shared" ca="1" si="1933"/>
        <v>0.52</v>
      </c>
      <c r="O8215" t="str">
        <f t="shared" ca="1" si="1934"/>
        <v>Yes</v>
      </c>
    </row>
    <row r="8216" spans="1:15" x14ac:dyDescent="0.3">
      <c r="A8216" s="1">
        <f t="shared" ca="1" si="1921"/>
        <v>46071</v>
      </c>
      <c r="B8216" s="2">
        <f t="shared" ca="1" si="1922"/>
        <v>0.18819444444444444</v>
      </c>
      <c r="C8216" t="str">
        <f t="shared" ca="1" si="1923"/>
        <v>Jagannath Temple, Puri</v>
      </c>
      <c r="D8216">
        <f t="shared" ca="1" si="1924"/>
        <v>9446</v>
      </c>
      <c r="E8216">
        <f t="shared" ca="1" si="1920"/>
        <v>217</v>
      </c>
      <c r="F8216">
        <f t="shared" ca="1" si="1925"/>
        <v>76</v>
      </c>
      <c r="G8216">
        <f t="shared" ca="1" si="1926"/>
        <v>7.69</v>
      </c>
      <c r="H8216" t="str">
        <f t="shared" ca="1" si="1927"/>
        <v>Rainy</v>
      </c>
      <c r="I8216">
        <f t="shared" ca="1" si="1928"/>
        <v>27.3</v>
      </c>
      <c r="J8216" t="str">
        <f t="shared" ca="1" si="1929"/>
        <v>Yes</v>
      </c>
      <c r="K8216" t="str">
        <f t="shared" ca="1" si="1930"/>
        <v>No</v>
      </c>
      <c r="L8216">
        <f t="shared" ca="1" si="1931"/>
        <v>11.7</v>
      </c>
      <c r="M8216">
        <f t="shared" ca="1" si="1932"/>
        <v>1875</v>
      </c>
      <c r="N8216">
        <f t="shared" ca="1" si="1933"/>
        <v>0.83</v>
      </c>
      <c r="O8216" t="str">
        <f t="shared" ca="1" si="1934"/>
        <v>Yes</v>
      </c>
    </row>
    <row r="8217" spans="1:15" x14ac:dyDescent="0.3">
      <c r="A8217" s="1">
        <f t="shared" ca="1" si="1921"/>
        <v>45334</v>
      </c>
      <c r="B8217" s="2">
        <f t="shared" ca="1" si="1922"/>
        <v>1.5972222222222221E-2</v>
      </c>
      <c r="C8217" t="str">
        <f t="shared" ca="1" si="1923"/>
        <v>Vaishno Devi Temple, Katra</v>
      </c>
      <c r="D8217">
        <f t="shared" ca="1" si="1924"/>
        <v>1463</v>
      </c>
      <c r="E8217">
        <f t="shared" ca="1" si="1920"/>
        <v>112</v>
      </c>
      <c r="F8217">
        <f t="shared" ca="1" si="1925"/>
        <v>17</v>
      </c>
      <c r="G8217">
        <f t="shared" ca="1" si="1926"/>
        <v>12.28</v>
      </c>
      <c r="H8217" t="str">
        <f t="shared" ca="1" si="1927"/>
        <v>Cloudy</v>
      </c>
      <c r="I8217">
        <f t="shared" ca="1" si="1928"/>
        <v>35.4</v>
      </c>
      <c r="J8217" t="str">
        <f t="shared" ca="1" si="1929"/>
        <v>Yes</v>
      </c>
      <c r="K8217" t="str">
        <f t="shared" ca="1" si="1930"/>
        <v>No</v>
      </c>
      <c r="L8217">
        <f t="shared" ca="1" si="1931"/>
        <v>6.1</v>
      </c>
      <c r="M8217">
        <f t="shared" ca="1" si="1932"/>
        <v>2852</v>
      </c>
      <c r="N8217">
        <f t="shared" ca="1" si="1933"/>
        <v>0.44</v>
      </c>
      <c r="O8217" t="str">
        <f t="shared" ca="1" si="1934"/>
        <v>No</v>
      </c>
    </row>
    <row r="8218" spans="1:15" x14ac:dyDescent="0.3">
      <c r="A8218" s="1">
        <f t="shared" ca="1" si="1921"/>
        <v>46029</v>
      </c>
      <c r="B8218" s="2">
        <f t="shared" ca="1" si="1922"/>
        <v>0.61736111111111114</v>
      </c>
      <c r="C8218" t="str">
        <f t="shared" ca="1" si="1923"/>
        <v>Vaishno Devi Temple, Katra</v>
      </c>
      <c r="D8218">
        <f t="shared" ca="1" si="1924"/>
        <v>4337</v>
      </c>
      <c r="E8218">
        <f t="shared" ca="1" si="1920"/>
        <v>194</v>
      </c>
      <c r="F8218">
        <f t="shared" ca="1" si="1925"/>
        <v>75</v>
      </c>
      <c r="G8218">
        <f t="shared" ca="1" si="1926"/>
        <v>14.81</v>
      </c>
      <c r="H8218" t="str">
        <f t="shared" ca="1" si="1927"/>
        <v>Sunny</v>
      </c>
      <c r="I8218">
        <f t="shared" ca="1" si="1928"/>
        <v>22</v>
      </c>
      <c r="J8218" t="str">
        <f t="shared" ca="1" si="1929"/>
        <v>No</v>
      </c>
      <c r="K8218" t="str">
        <f t="shared" ca="1" si="1930"/>
        <v>No</v>
      </c>
      <c r="L8218">
        <f t="shared" ca="1" si="1931"/>
        <v>4.8</v>
      </c>
      <c r="M8218">
        <f t="shared" ca="1" si="1932"/>
        <v>1686</v>
      </c>
      <c r="N8218">
        <f t="shared" ca="1" si="1933"/>
        <v>1.96</v>
      </c>
      <c r="O8218" t="str">
        <f t="shared" ca="1" si="1934"/>
        <v>Yes</v>
      </c>
    </row>
    <row r="8219" spans="1:15" x14ac:dyDescent="0.3">
      <c r="A8219" s="1">
        <f t="shared" ca="1" si="1921"/>
        <v>45608</v>
      </c>
      <c r="B8219" s="2">
        <f t="shared" ca="1" si="1922"/>
        <v>0.77083333333333337</v>
      </c>
      <c r="C8219" t="str">
        <f t="shared" ca="1" si="1923"/>
        <v>Dagdusheth Halwai Ganpati Temple, Pune</v>
      </c>
      <c r="D8219">
        <f t="shared" ca="1" si="1924"/>
        <v>615</v>
      </c>
      <c r="E8219">
        <f t="shared" ca="1" si="1920"/>
        <v>527</v>
      </c>
      <c r="F8219">
        <f t="shared" ca="1" si="1925"/>
        <v>76</v>
      </c>
      <c r="G8219">
        <f t="shared" ca="1" si="1926"/>
        <v>9.4700000000000006</v>
      </c>
      <c r="H8219" t="str">
        <f t="shared" ca="1" si="1927"/>
        <v>Hot</v>
      </c>
      <c r="I8219">
        <f t="shared" ca="1" si="1928"/>
        <v>41.5</v>
      </c>
      <c r="J8219" t="str">
        <f t="shared" ca="1" si="1929"/>
        <v>No</v>
      </c>
      <c r="K8219" t="str">
        <f t="shared" ca="1" si="1930"/>
        <v>No</v>
      </c>
      <c r="L8219">
        <f t="shared" ca="1" si="1931"/>
        <v>4.8</v>
      </c>
      <c r="M8219">
        <f t="shared" ca="1" si="1932"/>
        <v>2213</v>
      </c>
      <c r="N8219">
        <f t="shared" ca="1" si="1933"/>
        <v>1.81</v>
      </c>
      <c r="O8219" t="str">
        <f t="shared" ca="1" si="1934"/>
        <v>No</v>
      </c>
    </row>
    <row r="8220" spans="1:15" x14ac:dyDescent="0.3">
      <c r="A8220" s="1">
        <f t="shared" ca="1" si="1921"/>
        <v>45355</v>
      </c>
      <c r="B8220" s="2">
        <f t="shared" ca="1" si="1922"/>
        <v>0.15833333333333333</v>
      </c>
      <c r="C8220" t="str">
        <f t="shared" ca="1" si="1923"/>
        <v>Dagdusheth Halwai Ganpati Temple, Pune</v>
      </c>
      <c r="D8220">
        <f t="shared" ca="1" si="1924"/>
        <v>13823</v>
      </c>
      <c r="E8220">
        <f t="shared" ca="1" si="1920"/>
        <v>243</v>
      </c>
      <c r="F8220">
        <f t="shared" ca="1" si="1925"/>
        <v>368</v>
      </c>
      <c r="G8220">
        <f t="shared" ca="1" si="1926"/>
        <v>6.93</v>
      </c>
      <c r="H8220" t="str">
        <f t="shared" ca="1" si="1927"/>
        <v>Hot</v>
      </c>
      <c r="I8220">
        <f t="shared" ca="1" si="1928"/>
        <v>21.1</v>
      </c>
      <c r="J8220" t="str">
        <f t="shared" ca="1" si="1929"/>
        <v>No</v>
      </c>
      <c r="K8220" t="str">
        <f t="shared" ca="1" si="1930"/>
        <v>No</v>
      </c>
      <c r="L8220">
        <f t="shared" ca="1" si="1931"/>
        <v>7.4</v>
      </c>
      <c r="M8220">
        <f t="shared" ca="1" si="1932"/>
        <v>2436</v>
      </c>
      <c r="N8220">
        <f t="shared" ca="1" si="1933"/>
        <v>0.76</v>
      </c>
      <c r="O8220" t="str">
        <f t="shared" ca="1" si="1934"/>
        <v>No</v>
      </c>
    </row>
    <row r="8221" spans="1:15" x14ac:dyDescent="0.3">
      <c r="A8221" s="1">
        <f t="shared" ca="1" si="1921"/>
        <v>45383</v>
      </c>
      <c r="B8221" s="2">
        <f t="shared" ca="1" si="1922"/>
        <v>0.2298611111111111</v>
      </c>
      <c r="C8221" t="str">
        <f t="shared" ca="1" si="1923"/>
        <v>Tulja Bhavani Temple, Tuljapur</v>
      </c>
      <c r="D8221">
        <f t="shared" ca="1" si="1924"/>
        <v>9868</v>
      </c>
      <c r="E8221">
        <f t="shared" ca="1" si="1920"/>
        <v>448</v>
      </c>
      <c r="F8221">
        <f t="shared" ca="1" si="1925"/>
        <v>496</v>
      </c>
      <c r="G8221">
        <f t="shared" ca="1" si="1926"/>
        <v>11.31</v>
      </c>
      <c r="H8221" t="str">
        <f t="shared" ca="1" si="1927"/>
        <v>Sunny</v>
      </c>
      <c r="I8221">
        <f t="shared" ca="1" si="1928"/>
        <v>28.6</v>
      </c>
      <c r="J8221" t="str">
        <f t="shared" ca="1" si="1929"/>
        <v>No</v>
      </c>
      <c r="K8221" t="str">
        <f t="shared" ca="1" si="1930"/>
        <v>No</v>
      </c>
      <c r="L8221">
        <f t="shared" ca="1" si="1931"/>
        <v>10.199999999999999</v>
      </c>
      <c r="M8221">
        <f t="shared" ca="1" si="1932"/>
        <v>432</v>
      </c>
      <c r="N8221">
        <f t="shared" ca="1" si="1933"/>
        <v>1.94</v>
      </c>
      <c r="O8221" t="str">
        <f t="shared" ca="1" si="1934"/>
        <v>Yes</v>
      </c>
    </row>
    <row r="8222" spans="1:15" x14ac:dyDescent="0.3">
      <c r="A8222" s="1">
        <f t="shared" ca="1" si="1921"/>
        <v>46295</v>
      </c>
      <c r="B8222" s="2">
        <f t="shared" ca="1" si="1922"/>
        <v>0.60138888888888886</v>
      </c>
      <c r="C8222" t="str">
        <f t="shared" ca="1" si="1923"/>
        <v>Grishneshwar Temple, Chhatrapati Sambhajinagar</v>
      </c>
      <c r="D8222">
        <f t="shared" ca="1" si="1924"/>
        <v>1497</v>
      </c>
      <c r="E8222">
        <f t="shared" ca="1" si="1920"/>
        <v>448</v>
      </c>
      <c r="F8222">
        <f t="shared" ca="1" si="1925"/>
        <v>338</v>
      </c>
      <c r="G8222">
        <f t="shared" ca="1" si="1926"/>
        <v>12.11</v>
      </c>
      <c r="H8222" t="str">
        <f t="shared" ca="1" si="1927"/>
        <v>Cloudy</v>
      </c>
      <c r="I8222">
        <f t="shared" ca="1" si="1928"/>
        <v>28.6</v>
      </c>
      <c r="J8222" t="str">
        <f t="shared" ca="1" si="1929"/>
        <v>No</v>
      </c>
      <c r="K8222" t="str">
        <f t="shared" ca="1" si="1930"/>
        <v>No</v>
      </c>
      <c r="L8222">
        <f t="shared" ca="1" si="1931"/>
        <v>9.3000000000000007</v>
      </c>
      <c r="M8222">
        <f t="shared" ca="1" si="1932"/>
        <v>2748</v>
      </c>
      <c r="N8222">
        <f t="shared" ca="1" si="1933"/>
        <v>1.82</v>
      </c>
      <c r="O8222" t="str">
        <f t="shared" ca="1" si="1934"/>
        <v>Yes</v>
      </c>
    </row>
    <row r="8223" spans="1:15" x14ac:dyDescent="0.3">
      <c r="A8223" s="1">
        <f t="shared" ca="1" si="1921"/>
        <v>46279</v>
      </c>
      <c r="B8223" s="2">
        <f t="shared" ca="1" si="1922"/>
        <v>0.85277777777777775</v>
      </c>
      <c r="C8223" t="str">
        <f t="shared" ca="1" si="1923"/>
        <v>Shirdi Sai Baba Temple, Shirdi</v>
      </c>
      <c r="D8223">
        <f t="shared" ca="1" si="1924"/>
        <v>7267</v>
      </c>
      <c r="E8223">
        <f t="shared" ca="1" si="1920"/>
        <v>599</v>
      </c>
      <c r="F8223">
        <f t="shared" ca="1" si="1925"/>
        <v>392</v>
      </c>
      <c r="G8223">
        <f t="shared" ca="1" si="1926"/>
        <v>9.19</v>
      </c>
      <c r="H8223" t="str">
        <f t="shared" ca="1" si="1927"/>
        <v>Sunny</v>
      </c>
      <c r="I8223">
        <f t="shared" ca="1" si="1928"/>
        <v>19.7</v>
      </c>
      <c r="J8223" t="str">
        <f t="shared" ca="1" si="1929"/>
        <v>Yes</v>
      </c>
      <c r="K8223" t="str">
        <f t="shared" ca="1" si="1930"/>
        <v>Yes</v>
      </c>
      <c r="L8223">
        <f t="shared" ca="1" si="1931"/>
        <v>4.5999999999999996</v>
      </c>
      <c r="M8223">
        <f t="shared" ca="1" si="1932"/>
        <v>1851</v>
      </c>
      <c r="N8223">
        <f t="shared" ca="1" si="1933"/>
        <v>1.61</v>
      </c>
      <c r="O8223" t="str">
        <f t="shared" ca="1" si="1934"/>
        <v>Yes</v>
      </c>
    </row>
    <row r="8224" spans="1:15" x14ac:dyDescent="0.3">
      <c r="A8224" s="1">
        <f t="shared" ca="1" si="1921"/>
        <v>45431</v>
      </c>
      <c r="B8224" s="2">
        <f t="shared" ca="1" si="1922"/>
        <v>9.7916666666666666E-2</v>
      </c>
      <c r="C8224" t="str">
        <f t="shared" ca="1" si="1923"/>
        <v>Kashi Vishwanath Temple, Varanasi</v>
      </c>
      <c r="D8224">
        <f t="shared" ca="1" si="1924"/>
        <v>8997</v>
      </c>
      <c r="E8224">
        <f t="shared" ca="1" si="1920"/>
        <v>91</v>
      </c>
      <c r="F8224">
        <f t="shared" ca="1" si="1925"/>
        <v>111</v>
      </c>
      <c r="G8224">
        <f t="shared" ca="1" si="1926"/>
        <v>12.16</v>
      </c>
      <c r="H8224" t="str">
        <f t="shared" ca="1" si="1927"/>
        <v>Rainy</v>
      </c>
      <c r="I8224">
        <f t="shared" ca="1" si="1928"/>
        <v>28.6</v>
      </c>
      <c r="J8224" t="str">
        <f t="shared" ca="1" si="1929"/>
        <v>No</v>
      </c>
      <c r="K8224" t="str">
        <f t="shared" ca="1" si="1930"/>
        <v>Yes</v>
      </c>
      <c r="L8224">
        <f t="shared" ca="1" si="1931"/>
        <v>7.7</v>
      </c>
      <c r="M8224">
        <f t="shared" ca="1" si="1932"/>
        <v>1896</v>
      </c>
      <c r="N8224">
        <f t="shared" ca="1" si="1933"/>
        <v>0.76</v>
      </c>
      <c r="O8224" t="str">
        <f t="shared" ca="1" si="1934"/>
        <v>Yes</v>
      </c>
    </row>
    <row r="8225" spans="1:15" x14ac:dyDescent="0.3">
      <c r="A8225" s="1">
        <f t="shared" ca="1" si="1921"/>
        <v>45474</v>
      </c>
      <c r="B8225" s="2">
        <f t="shared" ca="1" si="1922"/>
        <v>0.55069444444444449</v>
      </c>
      <c r="C8225" t="str">
        <f t="shared" ca="1" si="1923"/>
        <v>Shri Siddhivinayak Temple, Mumbai</v>
      </c>
      <c r="D8225">
        <f t="shared" ca="1" si="1924"/>
        <v>12595</v>
      </c>
      <c r="E8225">
        <f t="shared" ca="1" si="1920"/>
        <v>122</v>
      </c>
      <c r="F8225">
        <f t="shared" ca="1" si="1925"/>
        <v>288</v>
      </c>
      <c r="G8225">
        <f t="shared" ca="1" si="1926"/>
        <v>8.2100000000000009</v>
      </c>
      <c r="H8225" t="str">
        <f t="shared" ca="1" si="1927"/>
        <v>Rainy</v>
      </c>
      <c r="I8225">
        <f t="shared" ca="1" si="1928"/>
        <v>41.2</v>
      </c>
      <c r="J8225" t="str">
        <f t="shared" ca="1" si="1929"/>
        <v>Yes</v>
      </c>
      <c r="K8225" t="str">
        <f t="shared" ca="1" si="1930"/>
        <v>Yes</v>
      </c>
      <c r="L8225">
        <f t="shared" ca="1" si="1931"/>
        <v>4.8</v>
      </c>
      <c r="M8225">
        <f t="shared" ca="1" si="1932"/>
        <v>369</v>
      </c>
      <c r="N8225">
        <f t="shared" ca="1" si="1933"/>
        <v>0.47</v>
      </c>
      <c r="O8225" t="str">
        <f t="shared" ca="1" si="1934"/>
        <v>No</v>
      </c>
    </row>
    <row r="8226" spans="1:15" x14ac:dyDescent="0.3">
      <c r="A8226" s="1">
        <f t="shared" ca="1" si="1921"/>
        <v>46120</v>
      </c>
      <c r="B8226" s="2">
        <f t="shared" ca="1" si="1922"/>
        <v>0.61111111111111116</v>
      </c>
      <c r="C8226" t="str">
        <f t="shared" ca="1" si="1923"/>
        <v>Meenakshi Amman Temple, Madurai</v>
      </c>
      <c r="D8226">
        <f t="shared" ca="1" si="1924"/>
        <v>13331</v>
      </c>
      <c r="E8226">
        <f t="shared" ca="1" si="1920"/>
        <v>553</v>
      </c>
      <c r="F8226">
        <f t="shared" ca="1" si="1925"/>
        <v>154</v>
      </c>
      <c r="G8226">
        <f t="shared" ca="1" si="1926"/>
        <v>8.07</v>
      </c>
      <c r="H8226" t="str">
        <f t="shared" ca="1" si="1927"/>
        <v>Hot</v>
      </c>
      <c r="I8226">
        <f t="shared" ca="1" si="1928"/>
        <v>34</v>
      </c>
      <c r="J8226" t="str">
        <f t="shared" ca="1" si="1929"/>
        <v>No</v>
      </c>
      <c r="K8226" t="str">
        <f t="shared" ca="1" si="1930"/>
        <v>No</v>
      </c>
      <c r="L8226">
        <f t="shared" ca="1" si="1931"/>
        <v>3.4</v>
      </c>
      <c r="M8226">
        <f t="shared" ca="1" si="1932"/>
        <v>2004</v>
      </c>
      <c r="N8226">
        <f t="shared" ca="1" si="1933"/>
        <v>1.72</v>
      </c>
      <c r="O8226" t="str">
        <f t="shared" ca="1" si="1934"/>
        <v>No</v>
      </c>
    </row>
    <row r="8227" spans="1:15" x14ac:dyDescent="0.3">
      <c r="A8227" s="1">
        <f t="shared" ca="1" si="1921"/>
        <v>45397</v>
      </c>
      <c r="B8227" s="2">
        <f t="shared" ca="1" si="1922"/>
        <v>0.6333333333333333</v>
      </c>
      <c r="C8227" t="str">
        <f t="shared" ca="1" si="1923"/>
        <v>Golden Temple, Amritsar</v>
      </c>
      <c r="D8227">
        <f t="shared" ca="1" si="1924"/>
        <v>12700</v>
      </c>
      <c r="E8227">
        <f t="shared" ca="1" si="1920"/>
        <v>347</v>
      </c>
      <c r="F8227">
        <f t="shared" ca="1" si="1925"/>
        <v>83</v>
      </c>
      <c r="G8227">
        <f t="shared" ca="1" si="1926"/>
        <v>12.67</v>
      </c>
      <c r="H8227" t="str">
        <f t="shared" ca="1" si="1927"/>
        <v>Rainy</v>
      </c>
      <c r="I8227">
        <f t="shared" ca="1" si="1928"/>
        <v>27.8</v>
      </c>
      <c r="J8227" t="str">
        <f t="shared" ca="1" si="1929"/>
        <v>No</v>
      </c>
      <c r="K8227" t="str">
        <f t="shared" ca="1" si="1930"/>
        <v>No</v>
      </c>
      <c r="L8227">
        <f t="shared" ca="1" si="1931"/>
        <v>3.2</v>
      </c>
      <c r="M8227">
        <f t="shared" ca="1" si="1932"/>
        <v>646</v>
      </c>
      <c r="N8227">
        <f t="shared" ca="1" si="1933"/>
        <v>1.4</v>
      </c>
      <c r="O8227" t="str">
        <f t="shared" ca="1" si="1934"/>
        <v>No</v>
      </c>
    </row>
    <row r="8228" spans="1:15" x14ac:dyDescent="0.3">
      <c r="A8228" s="1">
        <f t="shared" ca="1" si="1921"/>
        <v>45980</v>
      </c>
      <c r="B8228" s="2">
        <f t="shared" ca="1" si="1922"/>
        <v>0.37638888888888888</v>
      </c>
      <c r="C8228" t="str">
        <f t="shared" ca="1" si="1923"/>
        <v>Shirdi Sai Baba Temple, Shirdi</v>
      </c>
      <c r="D8228">
        <f t="shared" ca="1" si="1924"/>
        <v>14312</v>
      </c>
      <c r="E8228">
        <f t="shared" ca="1" si="1920"/>
        <v>490</v>
      </c>
      <c r="F8228">
        <f t="shared" ca="1" si="1925"/>
        <v>427</v>
      </c>
      <c r="G8228">
        <f t="shared" ca="1" si="1926"/>
        <v>2.4</v>
      </c>
      <c r="H8228" t="str">
        <f t="shared" ca="1" si="1927"/>
        <v>Cloudy</v>
      </c>
      <c r="I8228">
        <f t="shared" ca="1" si="1928"/>
        <v>18.899999999999999</v>
      </c>
      <c r="J8228" t="str">
        <f t="shared" ca="1" si="1929"/>
        <v>No</v>
      </c>
      <c r="K8228" t="str">
        <f t="shared" ca="1" si="1930"/>
        <v>No</v>
      </c>
      <c r="L8228">
        <f t="shared" ca="1" si="1931"/>
        <v>3.7</v>
      </c>
      <c r="M8228">
        <f t="shared" ca="1" si="1932"/>
        <v>574</v>
      </c>
      <c r="N8228">
        <f t="shared" ca="1" si="1933"/>
        <v>2.36</v>
      </c>
      <c r="O8228" t="str">
        <f t="shared" ca="1" si="1934"/>
        <v>No</v>
      </c>
    </row>
    <row r="8229" spans="1:15" x14ac:dyDescent="0.3">
      <c r="A8229" s="1">
        <f t="shared" ca="1" si="1921"/>
        <v>46107</v>
      </c>
      <c r="B8229" s="2">
        <f t="shared" ca="1" si="1922"/>
        <v>0.34930555555555554</v>
      </c>
      <c r="C8229" t="str">
        <f t="shared" ca="1" si="1923"/>
        <v>Golden Temple, Amritsar</v>
      </c>
      <c r="D8229">
        <f t="shared" ca="1" si="1924"/>
        <v>5810</v>
      </c>
      <c r="E8229">
        <f t="shared" ca="1" si="1920"/>
        <v>146</v>
      </c>
      <c r="F8229">
        <f t="shared" ca="1" si="1925"/>
        <v>323</v>
      </c>
      <c r="G8229">
        <f t="shared" ca="1" si="1926"/>
        <v>12.73</v>
      </c>
      <c r="H8229" t="str">
        <f t="shared" ca="1" si="1927"/>
        <v>Sunny</v>
      </c>
      <c r="I8229">
        <f t="shared" ca="1" si="1928"/>
        <v>23.2</v>
      </c>
      <c r="J8229" t="str">
        <f t="shared" ca="1" si="1929"/>
        <v>No</v>
      </c>
      <c r="K8229" t="str">
        <f t="shared" ca="1" si="1930"/>
        <v>No</v>
      </c>
      <c r="L8229">
        <f t="shared" ca="1" si="1931"/>
        <v>2.4</v>
      </c>
      <c r="M8229">
        <f t="shared" ca="1" si="1932"/>
        <v>1416</v>
      </c>
      <c r="N8229">
        <f t="shared" ca="1" si="1933"/>
        <v>0.49</v>
      </c>
      <c r="O8229" t="str">
        <f t="shared" ca="1" si="1934"/>
        <v>Yes</v>
      </c>
    </row>
    <row r="8230" spans="1:15" x14ac:dyDescent="0.3">
      <c r="A8230" s="1">
        <f t="shared" ca="1" si="1921"/>
        <v>46156</v>
      </c>
      <c r="B8230" s="2">
        <f t="shared" ca="1" si="1922"/>
        <v>0.98611111111111116</v>
      </c>
      <c r="C8230" t="str">
        <f t="shared" ca="1" si="1923"/>
        <v>Shri Siddhivinayak Temple, Mumbai</v>
      </c>
      <c r="D8230">
        <f t="shared" ca="1" si="1924"/>
        <v>5990</v>
      </c>
      <c r="E8230">
        <f t="shared" ca="1" si="1920"/>
        <v>49</v>
      </c>
      <c r="F8230">
        <f t="shared" ca="1" si="1925"/>
        <v>224</v>
      </c>
      <c r="G8230">
        <f t="shared" ca="1" si="1926"/>
        <v>8.99</v>
      </c>
      <c r="H8230" t="str">
        <f t="shared" ca="1" si="1927"/>
        <v>Sunny</v>
      </c>
      <c r="I8230">
        <f t="shared" ca="1" si="1928"/>
        <v>28.8</v>
      </c>
      <c r="J8230" t="str">
        <f t="shared" ca="1" si="1929"/>
        <v>No</v>
      </c>
      <c r="K8230" t="str">
        <f t="shared" ca="1" si="1930"/>
        <v>No</v>
      </c>
      <c r="L8230">
        <f t="shared" ca="1" si="1931"/>
        <v>6.4</v>
      </c>
      <c r="M8230">
        <f t="shared" ca="1" si="1932"/>
        <v>1966</v>
      </c>
      <c r="N8230">
        <f t="shared" ca="1" si="1933"/>
        <v>0.52</v>
      </c>
      <c r="O8230" t="str">
        <f t="shared" ca="1" si="1934"/>
        <v>No</v>
      </c>
    </row>
    <row r="8231" spans="1:15" x14ac:dyDescent="0.3">
      <c r="A8231" s="1">
        <f t="shared" ca="1" si="1921"/>
        <v>46354</v>
      </c>
      <c r="B8231" s="2">
        <f t="shared" ca="1" si="1922"/>
        <v>0.61111111111111116</v>
      </c>
      <c r="C8231" t="str">
        <f t="shared" ca="1" si="1923"/>
        <v>Shree Mahakaleshwar Temple, Ujjain</v>
      </c>
      <c r="D8231">
        <f t="shared" ca="1" si="1924"/>
        <v>8742</v>
      </c>
      <c r="E8231">
        <f t="shared" ca="1" si="1920"/>
        <v>36</v>
      </c>
      <c r="F8231">
        <f t="shared" ca="1" si="1925"/>
        <v>143</v>
      </c>
      <c r="G8231">
        <f t="shared" ca="1" si="1926"/>
        <v>7.02</v>
      </c>
      <c r="H8231" t="str">
        <f t="shared" ca="1" si="1927"/>
        <v>Cloudy</v>
      </c>
      <c r="I8231">
        <f t="shared" ca="1" si="1928"/>
        <v>23.3</v>
      </c>
      <c r="J8231" t="str">
        <f t="shared" ca="1" si="1929"/>
        <v>No</v>
      </c>
      <c r="K8231" t="str">
        <f t="shared" ca="1" si="1930"/>
        <v>No</v>
      </c>
      <c r="L8231">
        <f t="shared" ca="1" si="1931"/>
        <v>10.3</v>
      </c>
      <c r="M8231">
        <f t="shared" ca="1" si="1932"/>
        <v>2712</v>
      </c>
      <c r="N8231">
        <f t="shared" ca="1" si="1933"/>
        <v>1.81</v>
      </c>
      <c r="O8231" t="str">
        <f t="shared" ca="1" si="1934"/>
        <v>Yes</v>
      </c>
    </row>
    <row r="8232" spans="1:15" x14ac:dyDescent="0.3">
      <c r="A8232" s="1">
        <f t="shared" ca="1" si="1921"/>
        <v>46278</v>
      </c>
      <c r="B8232" s="2">
        <f t="shared" ca="1" si="1922"/>
        <v>0.40763888888888888</v>
      </c>
      <c r="C8232" t="str">
        <f t="shared" ca="1" si="1923"/>
        <v>Golden Temple, Amritsar</v>
      </c>
      <c r="D8232">
        <f t="shared" ca="1" si="1924"/>
        <v>3378</v>
      </c>
      <c r="E8232">
        <f t="shared" ca="1" si="1920"/>
        <v>379</v>
      </c>
      <c r="F8232">
        <f t="shared" ca="1" si="1925"/>
        <v>494</v>
      </c>
      <c r="G8232">
        <f t="shared" ca="1" si="1926"/>
        <v>12.61</v>
      </c>
      <c r="H8232" t="str">
        <f t="shared" ca="1" si="1927"/>
        <v>Rainy</v>
      </c>
      <c r="I8232">
        <f t="shared" ca="1" si="1928"/>
        <v>21.6</v>
      </c>
      <c r="J8232" t="str">
        <f t="shared" ca="1" si="1929"/>
        <v>No</v>
      </c>
      <c r="K8232" t="str">
        <f t="shared" ca="1" si="1930"/>
        <v>No</v>
      </c>
      <c r="L8232">
        <f t="shared" ca="1" si="1931"/>
        <v>2.2000000000000002</v>
      </c>
      <c r="M8232">
        <f t="shared" ca="1" si="1932"/>
        <v>458</v>
      </c>
      <c r="N8232">
        <f t="shared" ca="1" si="1933"/>
        <v>1.72</v>
      </c>
      <c r="O8232" t="str">
        <f t="shared" ca="1" si="1934"/>
        <v>No</v>
      </c>
    </row>
    <row r="8233" spans="1:15" x14ac:dyDescent="0.3">
      <c r="A8233" s="1">
        <f t="shared" ca="1" si="1921"/>
        <v>46318</v>
      </c>
      <c r="B8233" s="2">
        <f t="shared" ca="1" si="1922"/>
        <v>0.56111111111111112</v>
      </c>
      <c r="C8233" t="str">
        <f t="shared" ca="1" si="1923"/>
        <v>Tulja Bhavani Temple, Tuljapur</v>
      </c>
      <c r="D8233">
        <f t="shared" ca="1" si="1924"/>
        <v>11000</v>
      </c>
      <c r="E8233">
        <f t="shared" ca="1" si="1920"/>
        <v>232</v>
      </c>
      <c r="F8233">
        <f t="shared" ca="1" si="1925"/>
        <v>147</v>
      </c>
      <c r="G8233">
        <f t="shared" ca="1" si="1926"/>
        <v>4.9400000000000004</v>
      </c>
      <c r="H8233" t="str">
        <f t="shared" ca="1" si="1927"/>
        <v>Sunny</v>
      </c>
      <c r="I8233">
        <f t="shared" ca="1" si="1928"/>
        <v>38.4</v>
      </c>
      <c r="J8233" t="str">
        <f t="shared" ca="1" si="1929"/>
        <v>No</v>
      </c>
      <c r="K8233" t="str">
        <f t="shared" ca="1" si="1930"/>
        <v>No</v>
      </c>
      <c r="L8233">
        <f t="shared" ca="1" si="1931"/>
        <v>6.2</v>
      </c>
      <c r="M8233">
        <f t="shared" ca="1" si="1932"/>
        <v>794</v>
      </c>
      <c r="N8233">
        <f t="shared" ca="1" si="1933"/>
        <v>0.76</v>
      </c>
      <c r="O8233" t="str">
        <f t="shared" ca="1" si="1934"/>
        <v>No</v>
      </c>
    </row>
    <row r="8234" spans="1:15" x14ac:dyDescent="0.3">
      <c r="A8234" s="1">
        <f t="shared" ca="1" si="1921"/>
        <v>46216</v>
      </c>
      <c r="B8234" s="2">
        <f t="shared" ca="1" si="1922"/>
        <v>0.55833333333333335</v>
      </c>
      <c r="C8234" t="str">
        <f t="shared" ca="1" si="1923"/>
        <v>Tirumala Tirupati Temple, Tirupati</v>
      </c>
      <c r="D8234">
        <f t="shared" ca="1" si="1924"/>
        <v>158</v>
      </c>
      <c r="E8234">
        <f t="shared" ref="E8234:E8297" ca="1" si="1935">RANDBETWEEN(10,600)</f>
        <v>89</v>
      </c>
      <c r="F8234">
        <f t="shared" ca="1" si="1925"/>
        <v>112</v>
      </c>
      <c r="G8234">
        <f t="shared" ca="1" si="1926"/>
        <v>6.47</v>
      </c>
      <c r="H8234" t="str">
        <f t="shared" ca="1" si="1927"/>
        <v>Sunny</v>
      </c>
      <c r="I8234">
        <f t="shared" ca="1" si="1928"/>
        <v>22.4</v>
      </c>
      <c r="J8234" t="str">
        <f t="shared" ca="1" si="1929"/>
        <v>No</v>
      </c>
      <c r="K8234" t="str">
        <f t="shared" ca="1" si="1930"/>
        <v>Yes</v>
      </c>
      <c r="L8234">
        <f t="shared" ca="1" si="1931"/>
        <v>5.8</v>
      </c>
      <c r="M8234">
        <f t="shared" ca="1" si="1932"/>
        <v>2860</v>
      </c>
      <c r="N8234">
        <f t="shared" ca="1" si="1933"/>
        <v>0.4</v>
      </c>
      <c r="O8234" t="str">
        <f t="shared" ca="1" si="1934"/>
        <v>Yes</v>
      </c>
    </row>
    <row r="8235" spans="1:15" x14ac:dyDescent="0.3">
      <c r="A8235" s="1">
        <f t="shared" ca="1" si="1921"/>
        <v>46351</v>
      </c>
      <c r="B8235" s="2">
        <f t="shared" ca="1" si="1922"/>
        <v>1.3194444444444444E-2</v>
      </c>
      <c r="C8235" t="str">
        <f t="shared" ca="1" si="1923"/>
        <v>Dagdusheth Halwai Ganpati Temple, Pune</v>
      </c>
      <c r="D8235">
        <f t="shared" ca="1" si="1924"/>
        <v>11084</v>
      </c>
      <c r="E8235">
        <f t="shared" ca="1" si="1935"/>
        <v>346</v>
      </c>
      <c r="F8235">
        <f t="shared" ca="1" si="1925"/>
        <v>500</v>
      </c>
      <c r="G8235">
        <f t="shared" ca="1" si="1926"/>
        <v>10.08</v>
      </c>
      <c r="H8235" t="str">
        <f t="shared" ca="1" si="1927"/>
        <v>Sunny</v>
      </c>
      <c r="I8235">
        <f t="shared" ca="1" si="1928"/>
        <v>21.7</v>
      </c>
      <c r="J8235" t="str">
        <f t="shared" ca="1" si="1929"/>
        <v>No</v>
      </c>
      <c r="K8235" t="str">
        <f t="shared" ca="1" si="1930"/>
        <v>No</v>
      </c>
      <c r="L8235">
        <f t="shared" ca="1" si="1931"/>
        <v>8.9</v>
      </c>
      <c r="M8235">
        <f t="shared" ca="1" si="1932"/>
        <v>2761</v>
      </c>
      <c r="N8235">
        <f t="shared" ca="1" si="1933"/>
        <v>0.39</v>
      </c>
      <c r="O8235" t="str">
        <f t="shared" ca="1" si="1934"/>
        <v>No</v>
      </c>
    </row>
    <row r="8236" spans="1:15" x14ac:dyDescent="0.3">
      <c r="A8236" s="1">
        <f t="shared" ca="1" si="1921"/>
        <v>45589</v>
      </c>
      <c r="B8236" s="2">
        <f t="shared" ca="1" si="1922"/>
        <v>0.6430555555555556</v>
      </c>
      <c r="C8236" t="str">
        <f t="shared" ca="1" si="1923"/>
        <v>Bhimashankar Temple, Maharashtra</v>
      </c>
      <c r="D8236">
        <f t="shared" ca="1" si="1924"/>
        <v>9510</v>
      </c>
      <c r="E8236">
        <f t="shared" ca="1" si="1935"/>
        <v>414</v>
      </c>
      <c r="F8236">
        <f t="shared" ca="1" si="1925"/>
        <v>348</v>
      </c>
      <c r="G8236">
        <f t="shared" ca="1" si="1926"/>
        <v>1.75</v>
      </c>
      <c r="H8236" t="str">
        <f t="shared" ca="1" si="1927"/>
        <v>Humid</v>
      </c>
      <c r="I8236">
        <f t="shared" ca="1" si="1928"/>
        <v>36.799999999999997</v>
      </c>
      <c r="J8236" t="str">
        <f t="shared" ca="1" si="1929"/>
        <v>No</v>
      </c>
      <c r="K8236" t="str">
        <f t="shared" ca="1" si="1930"/>
        <v>Yes</v>
      </c>
      <c r="L8236">
        <f t="shared" ca="1" si="1931"/>
        <v>2.8</v>
      </c>
      <c r="M8236">
        <f t="shared" ca="1" si="1932"/>
        <v>1818</v>
      </c>
      <c r="N8236">
        <f t="shared" ca="1" si="1933"/>
        <v>1.53</v>
      </c>
      <c r="O8236" t="str">
        <f t="shared" ca="1" si="1934"/>
        <v>Yes</v>
      </c>
    </row>
    <row r="8237" spans="1:15" x14ac:dyDescent="0.3">
      <c r="A8237" s="1">
        <f t="shared" ca="1" si="1921"/>
        <v>46037</v>
      </c>
      <c r="B8237" s="2">
        <f t="shared" ca="1" si="1922"/>
        <v>0.68263888888888891</v>
      </c>
      <c r="C8237" t="str">
        <f t="shared" ca="1" si="1923"/>
        <v>Shri Siddhivinayak Temple, Mumbai</v>
      </c>
      <c r="D8237">
        <f t="shared" ca="1" si="1924"/>
        <v>6584</v>
      </c>
      <c r="E8237">
        <f t="shared" ca="1" si="1935"/>
        <v>141</v>
      </c>
      <c r="F8237">
        <f t="shared" ca="1" si="1925"/>
        <v>177</v>
      </c>
      <c r="G8237">
        <f t="shared" ca="1" si="1926"/>
        <v>8.7899999999999991</v>
      </c>
      <c r="H8237" t="str">
        <f t="shared" ca="1" si="1927"/>
        <v>Sunny</v>
      </c>
      <c r="I8237">
        <f t="shared" ca="1" si="1928"/>
        <v>41.3</v>
      </c>
      <c r="J8237" t="str">
        <f t="shared" ca="1" si="1929"/>
        <v>Yes</v>
      </c>
      <c r="K8237" t="str">
        <f t="shared" ca="1" si="1930"/>
        <v>No</v>
      </c>
      <c r="L8237">
        <f t="shared" ca="1" si="1931"/>
        <v>11.6</v>
      </c>
      <c r="M8237">
        <f t="shared" ca="1" si="1932"/>
        <v>2708</v>
      </c>
      <c r="N8237">
        <f t="shared" ca="1" si="1933"/>
        <v>2.0699999999999998</v>
      </c>
      <c r="O8237" t="str">
        <f t="shared" ca="1" si="1934"/>
        <v>Yes</v>
      </c>
    </row>
    <row r="8238" spans="1:15" x14ac:dyDescent="0.3">
      <c r="A8238" s="1">
        <f t="shared" ca="1" si="1921"/>
        <v>46238</v>
      </c>
      <c r="B8238" s="2">
        <f t="shared" ca="1" si="1922"/>
        <v>0.81527777777777777</v>
      </c>
      <c r="C8238" t="str">
        <f t="shared" ca="1" si="1923"/>
        <v>Shri Siddhivinayak Temple, Mumbai</v>
      </c>
      <c r="D8238">
        <f t="shared" ca="1" si="1924"/>
        <v>1442</v>
      </c>
      <c r="E8238">
        <f t="shared" ca="1" si="1935"/>
        <v>99</v>
      </c>
      <c r="F8238">
        <f t="shared" ca="1" si="1925"/>
        <v>168</v>
      </c>
      <c r="G8238">
        <f t="shared" ca="1" si="1926"/>
        <v>11.49</v>
      </c>
      <c r="H8238" t="str">
        <f t="shared" ca="1" si="1927"/>
        <v>Cloudy</v>
      </c>
      <c r="I8238">
        <f t="shared" ca="1" si="1928"/>
        <v>21.9</v>
      </c>
      <c r="J8238" t="str">
        <f t="shared" ca="1" si="1929"/>
        <v>No</v>
      </c>
      <c r="K8238" t="str">
        <f t="shared" ca="1" si="1930"/>
        <v>No</v>
      </c>
      <c r="L8238">
        <f t="shared" ca="1" si="1931"/>
        <v>5.3</v>
      </c>
      <c r="M8238">
        <f t="shared" ca="1" si="1932"/>
        <v>2585</v>
      </c>
      <c r="N8238">
        <f t="shared" ca="1" si="1933"/>
        <v>1.31</v>
      </c>
      <c r="O8238" t="str">
        <f t="shared" ca="1" si="1934"/>
        <v>No</v>
      </c>
    </row>
    <row r="8239" spans="1:15" x14ac:dyDescent="0.3">
      <c r="A8239" s="1">
        <f t="shared" ca="1" si="1921"/>
        <v>45745</v>
      </c>
      <c r="B8239" s="2">
        <f t="shared" ca="1" si="1922"/>
        <v>0.34652777777777777</v>
      </c>
      <c r="C8239" t="str">
        <f t="shared" ca="1" si="1923"/>
        <v>Tirumala Tirupati Temple, Tirupati</v>
      </c>
      <c r="D8239">
        <f t="shared" ca="1" si="1924"/>
        <v>4954</v>
      </c>
      <c r="E8239">
        <f t="shared" ca="1" si="1935"/>
        <v>114</v>
      </c>
      <c r="F8239">
        <f t="shared" ca="1" si="1925"/>
        <v>371</v>
      </c>
      <c r="G8239">
        <f t="shared" ca="1" si="1926"/>
        <v>8.49</v>
      </c>
      <c r="H8239" t="str">
        <f t="shared" ca="1" si="1927"/>
        <v>Sunny</v>
      </c>
      <c r="I8239">
        <f t="shared" ca="1" si="1928"/>
        <v>35.5</v>
      </c>
      <c r="J8239" t="str">
        <f t="shared" ca="1" si="1929"/>
        <v>No</v>
      </c>
      <c r="K8239" t="str">
        <f t="shared" ca="1" si="1930"/>
        <v>No</v>
      </c>
      <c r="L8239">
        <f t="shared" ca="1" si="1931"/>
        <v>3.2</v>
      </c>
      <c r="M8239">
        <f t="shared" ca="1" si="1932"/>
        <v>696</v>
      </c>
      <c r="N8239">
        <f t="shared" ca="1" si="1933"/>
        <v>2.2599999999999998</v>
      </c>
      <c r="O8239" t="str">
        <f t="shared" ca="1" si="1934"/>
        <v>Yes</v>
      </c>
    </row>
    <row r="8240" spans="1:15" x14ac:dyDescent="0.3">
      <c r="A8240" s="1">
        <f t="shared" ca="1" si="1921"/>
        <v>46058</v>
      </c>
      <c r="B8240" s="2">
        <f t="shared" ca="1" si="1922"/>
        <v>0.17708333333333334</v>
      </c>
      <c r="C8240" t="str">
        <f t="shared" ca="1" si="1923"/>
        <v>Shree Mahakaleshwar Temple, Ujjain</v>
      </c>
      <c r="D8240">
        <f t="shared" ca="1" si="1924"/>
        <v>1932</v>
      </c>
      <c r="E8240">
        <f t="shared" ca="1" si="1935"/>
        <v>545</v>
      </c>
      <c r="F8240">
        <f t="shared" ca="1" si="1925"/>
        <v>314</v>
      </c>
      <c r="G8240">
        <f t="shared" ca="1" si="1926"/>
        <v>5.45</v>
      </c>
      <c r="H8240" t="str">
        <f t="shared" ca="1" si="1927"/>
        <v>Sunny</v>
      </c>
      <c r="I8240">
        <f t="shared" ca="1" si="1928"/>
        <v>37.200000000000003</v>
      </c>
      <c r="J8240" t="str">
        <f t="shared" ca="1" si="1929"/>
        <v>No</v>
      </c>
      <c r="K8240" t="str">
        <f t="shared" ca="1" si="1930"/>
        <v>Yes</v>
      </c>
      <c r="L8240">
        <f t="shared" ca="1" si="1931"/>
        <v>5.0999999999999996</v>
      </c>
      <c r="M8240">
        <f t="shared" ca="1" si="1932"/>
        <v>2231</v>
      </c>
      <c r="N8240">
        <f t="shared" ca="1" si="1933"/>
        <v>1.23</v>
      </c>
      <c r="O8240" t="str">
        <f t="shared" ca="1" si="1934"/>
        <v>No</v>
      </c>
    </row>
    <row r="8241" spans="1:15" x14ac:dyDescent="0.3">
      <c r="A8241" s="1">
        <f t="shared" ca="1" si="1921"/>
        <v>45723</v>
      </c>
      <c r="B8241" s="2">
        <f t="shared" ca="1" si="1922"/>
        <v>0.72499999999999998</v>
      </c>
      <c r="C8241" t="str">
        <f t="shared" ca="1" si="1923"/>
        <v>Trimbakeshwar Temple, Nashik</v>
      </c>
      <c r="D8241">
        <f t="shared" ca="1" si="1924"/>
        <v>13511</v>
      </c>
      <c r="E8241">
        <f t="shared" ca="1" si="1935"/>
        <v>254</v>
      </c>
      <c r="F8241">
        <f t="shared" ca="1" si="1925"/>
        <v>42</v>
      </c>
      <c r="G8241">
        <f t="shared" ca="1" si="1926"/>
        <v>7.11</v>
      </c>
      <c r="H8241" t="str">
        <f t="shared" ca="1" si="1927"/>
        <v>Humid</v>
      </c>
      <c r="I8241">
        <f t="shared" ca="1" si="1928"/>
        <v>27.4</v>
      </c>
      <c r="J8241" t="str">
        <f t="shared" ca="1" si="1929"/>
        <v>Yes</v>
      </c>
      <c r="K8241" t="str">
        <f t="shared" ca="1" si="1930"/>
        <v>No</v>
      </c>
      <c r="L8241">
        <f t="shared" ca="1" si="1931"/>
        <v>3.9</v>
      </c>
      <c r="M8241">
        <f t="shared" ca="1" si="1932"/>
        <v>1112</v>
      </c>
      <c r="N8241">
        <f t="shared" ca="1" si="1933"/>
        <v>1.23</v>
      </c>
      <c r="O8241" t="str">
        <f t="shared" ca="1" si="1934"/>
        <v>No</v>
      </c>
    </row>
    <row r="8242" spans="1:15" x14ac:dyDescent="0.3">
      <c r="A8242" s="1">
        <f t="shared" ca="1" si="1921"/>
        <v>46236</v>
      </c>
      <c r="B8242" s="2">
        <f t="shared" ca="1" si="1922"/>
        <v>0.4375</v>
      </c>
      <c r="C8242" t="str">
        <f t="shared" ca="1" si="1923"/>
        <v>Vaishno Devi Temple, Katra</v>
      </c>
      <c r="D8242">
        <f t="shared" ca="1" si="1924"/>
        <v>426</v>
      </c>
      <c r="E8242">
        <f t="shared" ca="1" si="1935"/>
        <v>408</v>
      </c>
      <c r="F8242">
        <f t="shared" ca="1" si="1925"/>
        <v>34</v>
      </c>
      <c r="G8242">
        <f t="shared" ca="1" si="1926"/>
        <v>13.22</v>
      </c>
      <c r="H8242" t="str">
        <f t="shared" ca="1" si="1927"/>
        <v>Hot</v>
      </c>
      <c r="I8242">
        <f t="shared" ca="1" si="1928"/>
        <v>21.9</v>
      </c>
      <c r="J8242" t="str">
        <f t="shared" ca="1" si="1929"/>
        <v>Yes</v>
      </c>
      <c r="K8242" t="str">
        <f t="shared" ca="1" si="1930"/>
        <v>No</v>
      </c>
      <c r="L8242">
        <f t="shared" ca="1" si="1931"/>
        <v>5</v>
      </c>
      <c r="M8242">
        <f t="shared" ca="1" si="1932"/>
        <v>2944</v>
      </c>
      <c r="N8242">
        <f t="shared" ca="1" si="1933"/>
        <v>2.2000000000000002</v>
      </c>
      <c r="O8242" t="str">
        <f t="shared" ca="1" si="1934"/>
        <v>No</v>
      </c>
    </row>
    <row r="8243" spans="1:15" x14ac:dyDescent="0.3">
      <c r="A8243" s="1">
        <f t="shared" ca="1" si="1921"/>
        <v>46153</v>
      </c>
      <c r="B8243" s="2">
        <f t="shared" ca="1" si="1922"/>
        <v>0.2638888888888889</v>
      </c>
      <c r="C8243" t="str">
        <f t="shared" ca="1" si="1923"/>
        <v>Tulja Bhavani Temple, Tuljapur</v>
      </c>
      <c r="D8243">
        <f t="shared" ca="1" si="1924"/>
        <v>12481</v>
      </c>
      <c r="E8243">
        <f t="shared" ca="1" si="1935"/>
        <v>283</v>
      </c>
      <c r="F8243">
        <f t="shared" ca="1" si="1925"/>
        <v>500</v>
      </c>
      <c r="G8243">
        <f t="shared" ca="1" si="1926"/>
        <v>2.5099999999999998</v>
      </c>
      <c r="H8243" t="str">
        <f t="shared" ca="1" si="1927"/>
        <v>Humid</v>
      </c>
      <c r="I8243">
        <f t="shared" ca="1" si="1928"/>
        <v>33.799999999999997</v>
      </c>
      <c r="J8243" t="str">
        <f t="shared" ca="1" si="1929"/>
        <v>No</v>
      </c>
      <c r="K8243" t="str">
        <f t="shared" ca="1" si="1930"/>
        <v>No</v>
      </c>
      <c r="L8243">
        <f t="shared" ca="1" si="1931"/>
        <v>5.3</v>
      </c>
      <c r="M8243">
        <f t="shared" ca="1" si="1932"/>
        <v>2632</v>
      </c>
      <c r="N8243">
        <f t="shared" ca="1" si="1933"/>
        <v>0.61</v>
      </c>
      <c r="O8243" t="str">
        <f t="shared" ca="1" si="1934"/>
        <v>No</v>
      </c>
    </row>
    <row r="8244" spans="1:15" x14ac:dyDescent="0.3">
      <c r="A8244" s="1">
        <f t="shared" ca="1" si="1921"/>
        <v>45843</v>
      </c>
      <c r="B8244" s="2">
        <f t="shared" ca="1" si="1922"/>
        <v>0.26319444444444445</v>
      </c>
      <c r="C8244" t="str">
        <f t="shared" ca="1" si="1923"/>
        <v>Meenakshi Amman Temple, Madurai</v>
      </c>
      <c r="D8244">
        <f t="shared" ca="1" si="1924"/>
        <v>2988</v>
      </c>
      <c r="E8244">
        <f t="shared" ca="1" si="1935"/>
        <v>239</v>
      </c>
      <c r="F8244">
        <f t="shared" ca="1" si="1925"/>
        <v>257</v>
      </c>
      <c r="G8244">
        <f t="shared" ca="1" si="1926"/>
        <v>1.93</v>
      </c>
      <c r="H8244" t="str">
        <f t="shared" ca="1" si="1927"/>
        <v>Hot</v>
      </c>
      <c r="I8244">
        <f t="shared" ca="1" si="1928"/>
        <v>34.700000000000003</v>
      </c>
      <c r="J8244" t="str">
        <f t="shared" ca="1" si="1929"/>
        <v>No</v>
      </c>
      <c r="K8244" t="str">
        <f t="shared" ca="1" si="1930"/>
        <v>No</v>
      </c>
      <c r="L8244">
        <f t="shared" ca="1" si="1931"/>
        <v>6.6</v>
      </c>
      <c r="M8244">
        <f t="shared" ca="1" si="1932"/>
        <v>2459</v>
      </c>
      <c r="N8244">
        <f t="shared" ca="1" si="1933"/>
        <v>0.56000000000000005</v>
      </c>
      <c r="O8244" t="str">
        <f t="shared" ca="1" si="1934"/>
        <v>Yes</v>
      </c>
    </row>
    <row r="8245" spans="1:15" x14ac:dyDescent="0.3">
      <c r="A8245" s="1">
        <f t="shared" ca="1" si="1921"/>
        <v>46170</v>
      </c>
      <c r="B8245" s="2">
        <f t="shared" ca="1" si="1922"/>
        <v>0.1763888888888889</v>
      </c>
      <c r="C8245" t="str">
        <f t="shared" ca="1" si="1923"/>
        <v>Shree Mahakaleshwar Temple, Ujjain</v>
      </c>
      <c r="D8245">
        <f t="shared" ca="1" si="1924"/>
        <v>7660</v>
      </c>
      <c r="E8245">
        <f t="shared" ca="1" si="1935"/>
        <v>145</v>
      </c>
      <c r="F8245">
        <f t="shared" ca="1" si="1925"/>
        <v>7</v>
      </c>
      <c r="G8245">
        <f t="shared" ca="1" si="1926"/>
        <v>14.22</v>
      </c>
      <c r="H8245" t="str">
        <f t="shared" ca="1" si="1927"/>
        <v>Sunny</v>
      </c>
      <c r="I8245">
        <f t="shared" ca="1" si="1928"/>
        <v>19.2</v>
      </c>
      <c r="J8245" t="str">
        <f t="shared" ca="1" si="1929"/>
        <v>No</v>
      </c>
      <c r="K8245" t="str">
        <f t="shared" ca="1" si="1930"/>
        <v>No</v>
      </c>
      <c r="L8245">
        <f t="shared" ca="1" si="1931"/>
        <v>10.199999999999999</v>
      </c>
      <c r="M8245">
        <f t="shared" ca="1" si="1932"/>
        <v>619</v>
      </c>
      <c r="N8245">
        <f t="shared" ca="1" si="1933"/>
        <v>2.02</v>
      </c>
      <c r="O8245" t="str">
        <f t="shared" ca="1" si="1934"/>
        <v>Yes</v>
      </c>
    </row>
    <row r="8246" spans="1:15" x14ac:dyDescent="0.3">
      <c r="A8246" s="1">
        <f t="shared" ca="1" si="1921"/>
        <v>46057</v>
      </c>
      <c r="B8246" s="2">
        <f t="shared" ca="1" si="1922"/>
        <v>0.25624999999999998</v>
      </c>
      <c r="C8246" t="str">
        <f t="shared" ca="1" si="1923"/>
        <v>Bhimashankar Temple, Maharashtra</v>
      </c>
      <c r="D8246">
        <f t="shared" ca="1" si="1924"/>
        <v>8001</v>
      </c>
      <c r="E8246">
        <f t="shared" ca="1" si="1935"/>
        <v>387</v>
      </c>
      <c r="F8246">
        <f t="shared" ca="1" si="1925"/>
        <v>178</v>
      </c>
      <c r="G8246">
        <f t="shared" ca="1" si="1926"/>
        <v>3.48</v>
      </c>
      <c r="H8246" t="str">
        <f t="shared" ca="1" si="1927"/>
        <v>Sunny</v>
      </c>
      <c r="I8246">
        <f t="shared" ca="1" si="1928"/>
        <v>24.1</v>
      </c>
      <c r="J8246" t="str">
        <f t="shared" ca="1" si="1929"/>
        <v>No</v>
      </c>
      <c r="K8246" t="str">
        <f t="shared" ca="1" si="1930"/>
        <v>No</v>
      </c>
      <c r="L8246">
        <f t="shared" ca="1" si="1931"/>
        <v>3.5</v>
      </c>
      <c r="M8246">
        <f t="shared" ca="1" si="1932"/>
        <v>2319</v>
      </c>
      <c r="N8246">
        <f t="shared" ca="1" si="1933"/>
        <v>0.85</v>
      </c>
      <c r="O8246" t="str">
        <f t="shared" ca="1" si="1934"/>
        <v>No</v>
      </c>
    </row>
    <row r="8247" spans="1:15" x14ac:dyDescent="0.3">
      <c r="A8247" s="1">
        <f t="shared" ca="1" si="1921"/>
        <v>45513</v>
      </c>
      <c r="B8247" s="2">
        <f t="shared" ca="1" si="1922"/>
        <v>0.4236111111111111</v>
      </c>
      <c r="C8247" t="str">
        <f t="shared" ca="1" si="1923"/>
        <v>Shri Siddhivinayak Temple, Mumbai</v>
      </c>
      <c r="D8247">
        <f t="shared" ca="1" si="1924"/>
        <v>2153</v>
      </c>
      <c r="E8247">
        <f t="shared" ca="1" si="1935"/>
        <v>80</v>
      </c>
      <c r="F8247">
        <f t="shared" ca="1" si="1925"/>
        <v>480</v>
      </c>
      <c r="G8247">
        <f t="shared" ca="1" si="1926"/>
        <v>3.84</v>
      </c>
      <c r="H8247" t="str">
        <f t="shared" ca="1" si="1927"/>
        <v>Sunny</v>
      </c>
      <c r="I8247">
        <f t="shared" ca="1" si="1928"/>
        <v>38.6</v>
      </c>
      <c r="J8247" t="str">
        <f t="shared" ca="1" si="1929"/>
        <v>Yes</v>
      </c>
      <c r="K8247" t="str">
        <f t="shared" ca="1" si="1930"/>
        <v>No</v>
      </c>
      <c r="L8247">
        <f t="shared" ca="1" si="1931"/>
        <v>4</v>
      </c>
      <c r="M8247">
        <f t="shared" ca="1" si="1932"/>
        <v>2880</v>
      </c>
      <c r="N8247">
        <f t="shared" ca="1" si="1933"/>
        <v>1.1100000000000001</v>
      </c>
      <c r="O8247" t="str">
        <f t="shared" ca="1" si="1934"/>
        <v>No</v>
      </c>
    </row>
    <row r="8248" spans="1:15" x14ac:dyDescent="0.3">
      <c r="A8248" s="1">
        <f t="shared" ca="1" si="1921"/>
        <v>45969</v>
      </c>
      <c r="B8248" s="2">
        <f t="shared" ca="1" si="1922"/>
        <v>0.89097222222222228</v>
      </c>
      <c r="C8248" t="str">
        <f t="shared" ca="1" si="1923"/>
        <v>Trimbakeshwar Temple, Nashik</v>
      </c>
      <c r="D8248">
        <f t="shared" ca="1" si="1924"/>
        <v>9789</v>
      </c>
      <c r="E8248">
        <f t="shared" ca="1" si="1935"/>
        <v>227</v>
      </c>
      <c r="F8248">
        <f t="shared" ca="1" si="1925"/>
        <v>232</v>
      </c>
      <c r="G8248">
        <f t="shared" ca="1" si="1926"/>
        <v>14.65</v>
      </c>
      <c r="H8248" t="str">
        <f t="shared" ca="1" si="1927"/>
        <v>Humid</v>
      </c>
      <c r="I8248">
        <f t="shared" ca="1" si="1928"/>
        <v>25.4</v>
      </c>
      <c r="J8248" t="str">
        <f t="shared" ca="1" si="1929"/>
        <v>No</v>
      </c>
      <c r="K8248" t="str">
        <f t="shared" ca="1" si="1930"/>
        <v>No</v>
      </c>
      <c r="L8248">
        <f t="shared" ca="1" si="1931"/>
        <v>8.6999999999999993</v>
      </c>
      <c r="M8248">
        <f t="shared" ca="1" si="1932"/>
        <v>1390</v>
      </c>
      <c r="N8248">
        <f t="shared" ca="1" si="1933"/>
        <v>2.35</v>
      </c>
      <c r="O8248" t="str">
        <f t="shared" ca="1" si="1934"/>
        <v>No</v>
      </c>
    </row>
    <row r="8249" spans="1:15" x14ac:dyDescent="0.3">
      <c r="A8249" s="1">
        <f t="shared" ca="1" si="1921"/>
        <v>45775</v>
      </c>
      <c r="B8249" s="2">
        <f t="shared" ca="1" si="1922"/>
        <v>0.62291666666666667</v>
      </c>
      <c r="C8249" t="str">
        <f t="shared" ca="1" si="1923"/>
        <v>Vaishno Devi Temple, Katra</v>
      </c>
      <c r="D8249">
        <f t="shared" ca="1" si="1924"/>
        <v>1274</v>
      </c>
      <c r="E8249">
        <f t="shared" ca="1" si="1935"/>
        <v>330</v>
      </c>
      <c r="F8249">
        <f t="shared" ca="1" si="1925"/>
        <v>214</v>
      </c>
      <c r="G8249">
        <f t="shared" ca="1" si="1926"/>
        <v>14.6</v>
      </c>
      <c r="H8249" t="str">
        <f t="shared" ca="1" si="1927"/>
        <v>Sunny</v>
      </c>
      <c r="I8249">
        <f t="shared" ca="1" si="1928"/>
        <v>27.1</v>
      </c>
      <c r="J8249" t="str">
        <f t="shared" ca="1" si="1929"/>
        <v>Yes</v>
      </c>
      <c r="K8249" t="str">
        <f t="shared" ca="1" si="1930"/>
        <v>No</v>
      </c>
      <c r="L8249">
        <f t="shared" ca="1" si="1931"/>
        <v>8.6999999999999993</v>
      </c>
      <c r="M8249">
        <f t="shared" ca="1" si="1932"/>
        <v>1871</v>
      </c>
      <c r="N8249">
        <f t="shared" ca="1" si="1933"/>
        <v>0.89</v>
      </c>
      <c r="O8249" t="str">
        <f t="shared" ca="1" si="1934"/>
        <v>Yes</v>
      </c>
    </row>
    <row r="8250" spans="1:15" x14ac:dyDescent="0.3">
      <c r="A8250" s="1">
        <f t="shared" ca="1" si="1921"/>
        <v>46295</v>
      </c>
      <c r="B8250" s="2">
        <f t="shared" ca="1" si="1922"/>
        <v>0.49652777777777779</v>
      </c>
      <c r="C8250" t="str">
        <f t="shared" ca="1" si="1923"/>
        <v>Trimbakeshwar Temple, Nashik</v>
      </c>
      <c r="D8250">
        <f t="shared" ca="1" si="1924"/>
        <v>4753</v>
      </c>
      <c r="E8250">
        <f t="shared" ca="1" si="1935"/>
        <v>454</v>
      </c>
      <c r="F8250">
        <f t="shared" ca="1" si="1925"/>
        <v>98</v>
      </c>
      <c r="G8250">
        <f t="shared" ca="1" si="1926"/>
        <v>6.61</v>
      </c>
      <c r="H8250" t="str">
        <f t="shared" ca="1" si="1927"/>
        <v>Humid</v>
      </c>
      <c r="I8250">
        <f t="shared" ca="1" si="1928"/>
        <v>19.899999999999999</v>
      </c>
      <c r="J8250" t="str">
        <f t="shared" ca="1" si="1929"/>
        <v>No</v>
      </c>
      <c r="K8250" t="str">
        <f t="shared" ca="1" si="1930"/>
        <v>No</v>
      </c>
      <c r="L8250">
        <f t="shared" ca="1" si="1931"/>
        <v>7.3</v>
      </c>
      <c r="M8250">
        <f t="shared" ca="1" si="1932"/>
        <v>521</v>
      </c>
      <c r="N8250">
        <f t="shared" ca="1" si="1933"/>
        <v>2.1800000000000002</v>
      </c>
      <c r="O8250" t="str">
        <f t="shared" ca="1" si="1934"/>
        <v>No</v>
      </c>
    </row>
    <row r="8251" spans="1:15" x14ac:dyDescent="0.3">
      <c r="A8251" s="1">
        <f t="shared" ca="1" si="1921"/>
        <v>45996</v>
      </c>
      <c r="B8251" s="2">
        <f t="shared" ca="1" si="1922"/>
        <v>5.8333333333333334E-2</v>
      </c>
      <c r="C8251" t="str">
        <f t="shared" ca="1" si="1923"/>
        <v>Tulja Bhavani Temple, Tuljapur</v>
      </c>
      <c r="D8251">
        <f t="shared" ca="1" si="1924"/>
        <v>7223</v>
      </c>
      <c r="E8251">
        <f t="shared" ca="1" si="1935"/>
        <v>598</v>
      </c>
      <c r="F8251">
        <f t="shared" ca="1" si="1925"/>
        <v>252</v>
      </c>
      <c r="G8251">
        <f t="shared" ca="1" si="1926"/>
        <v>13.66</v>
      </c>
      <c r="H8251" t="str">
        <f t="shared" ca="1" si="1927"/>
        <v>Rainy</v>
      </c>
      <c r="I8251">
        <f t="shared" ca="1" si="1928"/>
        <v>28.8</v>
      </c>
      <c r="J8251" t="str">
        <f t="shared" ca="1" si="1929"/>
        <v>No</v>
      </c>
      <c r="K8251" t="str">
        <f t="shared" ca="1" si="1930"/>
        <v>Yes</v>
      </c>
      <c r="L8251">
        <f t="shared" ca="1" si="1931"/>
        <v>5.6</v>
      </c>
      <c r="M8251">
        <f t="shared" ca="1" si="1932"/>
        <v>2451</v>
      </c>
      <c r="N8251">
        <f t="shared" ca="1" si="1933"/>
        <v>1.85</v>
      </c>
      <c r="O8251" t="str">
        <f t="shared" ca="1" si="1934"/>
        <v>No</v>
      </c>
    </row>
    <row r="8252" spans="1:15" x14ac:dyDescent="0.3">
      <c r="A8252" s="1">
        <f t="shared" ca="1" si="1921"/>
        <v>45841</v>
      </c>
      <c r="B8252" s="2">
        <f t="shared" ca="1" si="1922"/>
        <v>0.23472222222222222</v>
      </c>
      <c r="C8252" t="str">
        <f t="shared" ca="1" si="1923"/>
        <v>Somnath Temple, Gujarat</v>
      </c>
      <c r="D8252">
        <f t="shared" ca="1" si="1924"/>
        <v>7040</v>
      </c>
      <c r="E8252">
        <f t="shared" ca="1" si="1935"/>
        <v>304</v>
      </c>
      <c r="F8252">
        <f t="shared" ca="1" si="1925"/>
        <v>423</v>
      </c>
      <c r="G8252">
        <f t="shared" ca="1" si="1926"/>
        <v>6.4</v>
      </c>
      <c r="H8252" t="str">
        <f t="shared" ca="1" si="1927"/>
        <v>Humid</v>
      </c>
      <c r="I8252">
        <f t="shared" ca="1" si="1928"/>
        <v>40</v>
      </c>
      <c r="J8252" t="str">
        <f t="shared" ca="1" si="1929"/>
        <v>No</v>
      </c>
      <c r="K8252" t="str">
        <f t="shared" ca="1" si="1930"/>
        <v>No</v>
      </c>
      <c r="L8252">
        <f t="shared" ca="1" si="1931"/>
        <v>10.7</v>
      </c>
      <c r="M8252">
        <f t="shared" ca="1" si="1932"/>
        <v>1959</v>
      </c>
      <c r="N8252">
        <f t="shared" ca="1" si="1933"/>
        <v>1.28</v>
      </c>
      <c r="O8252" t="str">
        <f t="shared" ca="1" si="1934"/>
        <v>Yes</v>
      </c>
    </row>
    <row r="8253" spans="1:15" x14ac:dyDescent="0.3">
      <c r="A8253" s="1">
        <f t="shared" ca="1" si="1921"/>
        <v>45493</v>
      </c>
      <c r="B8253" s="2">
        <f t="shared" ca="1" si="1922"/>
        <v>0.53263888888888888</v>
      </c>
      <c r="C8253" t="str">
        <f t="shared" ca="1" si="1923"/>
        <v>Bhimashankar Temple, Maharashtra</v>
      </c>
      <c r="D8253">
        <f t="shared" ca="1" si="1924"/>
        <v>10783</v>
      </c>
      <c r="E8253">
        <f t="shared" ca="1" si="1935"/>
        <v>16</v>
      </c>
      <c r="F8253">
        <f t="shared" ca="1" si="1925"/>
        <v>442</v>
      </c>
      <c r="G8253">
        <f t="shared" ca="1" si="1926"/>
        <v>3.64</v>
      </c>
      <c r="H8253" t="str">
        <f t="shared" ca="1" si="1927"/>
        <v>Humid</v>
      </c>
      <c r="I8253">
        <f t="shared" ca="1" si="1928"/>
        <v>40.4</v>
      </c>
      <c r="J8253" t="str">
        <f t="shared" ca="1" si="1929"/>
        <v>No</v>
      </c>
      <c r="K8253" t="str">
        <f t="shared" ca="1" si="1930"/>
        <v>No</v>
      </c>
      <c r="L8253">
        <f t="shared" ca="1" si="1931"/>
        <v>6.5</v>
      </c>
      <c r="M8253">
        <f t="shared" ca="1" si="1932"/>
        <v>2872</v>
      </c>
      <c r="N8253">
        <f t="shared" ca="1" si="1933"/>
        <v>2.48</v>
      </c>
      <c r="O8253" t="str">
        <f t="shared" ca="1" si="1934"/>
        <v>No</v>
      </c>
    </row>
    <row r="8254" spans="1:15" x14ac:dyDescent="0.3">
      <c r="A8254" s="1">
        <f t="shared" ca="1" si="1921"/>
        <v>45622</v>
      </c>
      <c r="B8254" s="2">
        <f t="shared" ca="1" si="1922"/>
        <v>0.25208333333333333</v>
      </c>
      <c r="C8254" t="str">
        <f t="shared" ca="1" si="1923"/>
        <v>Somnath Temple, Gujarat</v>
      </c>
      <c r="D8254">
        <f t="shared" ca="1" si="1924"/>
        <v>2788</v>
      </c>
      <c r="E8254">
        <f t="shared" ca="1" si="1935"/>
        <v>78</v>
      </c>
      <c r="F8254">
        <f t="shared" ca="1" si="1925"/>
        <v>204</v>
      </c>
      <c r="G8254">
        <f t="shared" ca="1" si="1926"/>
        <v>2.12</v>
      </c>
      <c r="H8254" t="str">
        <f t="shared" ca="1" si="1927"/>
        <v>Hot</v>
      </c>
      <c r="I8254">
        <f t="shared" ca="1" si="1928"/>
        <v>29.2</v>
      </c>
      <c r="J8254" t="str">
        <f t="shared" ca="1" si="1929"/>
        <v>No</v>
      </c>
      <c r="K8254" t="str">
        <f t="shared" ca="1" si="1930"/>
        <v>Yes</v>
      </c>
      <c r="L8254">
        <f t="shared" ca="1" si="1931"/>
        <v>11.9</v>
      </c>
      <c r="M8254">
        <f t="shared" ca="1" si="1932"/>
        <v>1995</v>
      </c>
      <c r="N8254">
        <f t="shared" ca="1" si="1933"/>
        <v>0.59</v>
      </c>
      <c r="O8254" t="str">
        <f t="shared" ca="1" si="1934"/>
        <v>Yes</v>
      </c>
    </row>
    <row r="8255" spans="1:15" x14ac:dyDescent="0.3">
      <c r="A8255" s="1">
        <f t="shared" ca="1" si="1921"/>
        <v>46029</v>
      </c>
      <c r="B8255" s="2">
        <f t="shared" ca="1" si="1922"/>
        <v>0.89166666666666672</v>
      </c>
      <c r="C8255" t="str">
        <f t="shared" ca="1" si="1923"/>
        <v>Grishneshwar Temple, Chhatrapati Sambhajinagar</v>
      </c>
      <c r="D8255">
        <f t="shared" ca="1" si="1924"/>
        <v>12805</v>
      </c>
      <c r="E8255">
        <f t="shared" ca="1" si="1935"/>
        <v>555</v>
      </c>
      <c r="F8255">
        <f t="shared" ca="1" si="1925"/>
        <v>100</v>
      </c>
      <c r="G8255">
        <f t="shared" ca="1" si="1926"/>
        <v>2.2400000000000002</v>
      </c>
      <c r="H8255" t="str">
        <f t="shared" ca="1" si="1927"/>
        <v>Rainy</v>
      </c>
      <c r="I8255">
        <f t="shared" ca="1" si="1928"/>
        <v>18.3</v>
      </c>
      <c r="J8255" t="str">
        <f t="shared" ca="1" si="1929"/>
        <v>Yes</v>
      </c>
      <c r="K8255" t="str">
        <f t="shared" ca="1" si="1930"/>
        <v>No</v>
      </c>
      <c r="L8255">
        <f t="shared" ca="1" si="1931"/>
        <v>9</v>
      </c>
      <c r="M8255">
        <f t="shared" ca="1" si="1932"/>
        <v>2918</v>
      </c>
      <c r="N8255">
        <f t="shared" ca="1" si="1933"/>
        <v>0.73</v>
      </c>
      <c r="O8255" t="str">
        <f t="shared" ca="1" si="1934"/>
        <v>Yes</v>
      </c>
    </row>
    <row r="8256" spans="1:15" x14ac:dyDescent="0.3">
      <c r="A8256" s="1">
        <f t="shared" ca="1" si="1921"/>
        <v>45771</v>
      </c>
      <c r="B8256" s="2">
        <f t="shared" ca="1" si="1922"/>
        <v>0.6743055555555556</v>
      </c>
      <c r="C8256" t="str">
        <f t="shared" ca="1" si="1923"/>
        <v>Tulja Bhavani Temple, Tuljapur</v>
      </c>
      <c r="D8256">
        <f t="shared" ca="1" si="1924"/>
        <v>5469</v>
      </c>
      <c r="E8256">
        <f t="shared" ca="1" si="1935"/>
        <v>464</v>
      </c>
      <c r="F8256">
        <f t="shared" ca="1" si="1925"/>
        <v>229</v>
      </c>
      <c r="G8256">
        <f t="shared" ca="1" si="1926"/>
        <v>9.2200000000000006</v>
      </c>
      <c r="H8256" t="str">
        <f t="shared" ca="1" si="1927"/>
        <v>Humid</v>
      </c>
      <c r="I8256">
        <f t="shared" ca="1" si="1928"/>
        <v>27.9</v>
      </c>
      <c r="J8256" t="str">
        <f t="shared" ca="1" si="1929"/>
        <v>No</v>
      </c>
      <c r="K8256" t="str">
        <f t="shared" ca="1" si="1930"/>
        <v>No</v>
      </c>
      <c r="L8256">
        <f t="shared" ca="1" si="1931"/>
        <v>3</v>
      </c>
      <c r="M8256">
        <f t="shared" ca="1" si="1932"/>
        <v>1361</v>
      </c>
      <c r="N8256">
        <f t="shared" ca="1" si="1933"/>
        <v>1.03</v>
      </c>
      <c r="O8256" t="str">
        <f t="shared" ca="1" si="1934"/>
        <v>No</v>
      </c>
    </row>
    <row r="8257" spans="1:15" x14ac:dyDescent="0.3">
      <c r="A8257" s="1">
        <f t="shared" ca="1" si="1921"/>
        <v>45792</v>
      </c>
      <c r="B8257" s="2">
        <f t="shared" ca="1" si="1922"/>
        <v>0.6694444444444444</v>
      </c>
      <c r="C8257" t="str">
        <f t="shared" ca="1" si="1923"/>
        <v>Kashi Vishwanath Temple, Varanasi</v>
      </c>
      <c r="D8257">
        <f t="shared" ca="1" si="1924"/>
        <v>1941</v>
      </c>
      <c r="E8257">
        <f t="shared" ca="1" si="1935"/>
        <v>521</v>
      </c>
      <c r="F8257">
        <f t="shared" ca="1" si="1925"/>
        <v>42</v>
      </c>
      <c r="G8257">
        <f t="shared" ca="1" si="1926"/>
        <v>2.02</v>
      </c>
      <c r="H8257" t="str">
        <f t="shared" ca="1" si="1927"/>
        <v>Humid</v>
      </c>
      <c r="I8257">
        <f t="shared" ca="1" si="1928"/>
        <v>28.7</v>
      </c>
      <c r="J8257" t="str">
        <f t="shared" ca="1" si="1929"/>
        <v>No</v>
      </c>
      <c r="K8257" t="str">
        <f t="shared" ca="1" si="1930"/>
        <v>Yes</v>
      </c>
      <c r="L8257">
        <f t="shared" ca="1" si="1931"/>
        <v>9.3000000000000007</v>
      </c>
      <c r="M8257">
        <f t="shared" ca="1" si="1932"/>
        <v>1572</v>
      </c>
      <c r="N8257">
        <f t="shared" ca="1" si="1933"/>
        <v>1.06</v>
      </c>
      <c r="O8257" t="str">
        <f t="shared" ca="1" si="1934"/>
        <v>Yes</v>
      </c>
    </row>
    <row r="8258" spans="1:15" x14ac:dyDescent="0.3">
      <c r="A8258" s="1">
        <f t="shared" ca="1" si="1921"/>
        <v>46188</v>
      </c>
      <c r="B8258" s="2">
        <f t="shared" ca="1" si="1922"/>
        <v>0.60972222222222228</v>
      </c>
      <c r="C8258" t="str">
        <f t="shared" ca="1" si="1923"/>
        <v>Shri Siddhivinayak Temple, Mumbai</v>
      </c>
      <c r="D8258">
        <f t="shared" ca="1" si="1924"/>
        <v>4951</v>
      </c>
      <c r="E8258">
        <f t="shared" ca="1" si="1935"/>
        <v>412</v>
      </c>
      <c r="F8258">
        <f t="shared" ca="1" si="1925"/>
        <v>90</v>
      </c>
      <c r="G8258">
        <f t="shared" ca="1" si="1926"/>
        <v>10.37</v>
      </c>
      <c r="H8258" t="str">
        <f t="shared" ca="1" si="1927"/>
        <v>Hot</v>
      </c>
      <c r="I8258">
        <f t="shared" ca="1" si="1928"/>
        <v>21.5</v>
      </c>
      <c r="J8258" t="str">
        <f t="shared" ca="1" si="1929"/>
        <v>Yes</v>
      </c>
      <c r="K8258" t="str">
        <f t="shared" ca="1" si="1930"/>
        <v>No</v>
      </c>
      <c r="L8258">
        <f t="shared" ca="1" si="1931"/>
        <v>9.1999999999999993</v>
      </c>
      <c r="M8258">
        <f t="shared" ca="1" si="1932"/>
        <v>820</v>
      </c>
      <c r="N8258">
        <f t="shared" ca="1" si="1933"/>
        <v>1.33</v>
      </c>
      <c r="O8258" t="str">
        <f t="shared" ca="1" si="1934"/>
        <v>No</v>
      </c>
    </row>
    <row r="8259" spans="1:15" x14ac:dyDescent="0.3">
      <c r="A8259" s="1">
        <f t="shared" ref="A8259:A8322" ca="1" si="1936">DATE(2024,1,1)+RANDBETWEEN(0,1095)</f>
        <v>45379</v>
      </c>
      <c r="B8259" s="2">
        <f t="shared" ref="B8259:B8322" ca="1" si="1937">TIME(RANDBETWEEN(0,23),RANDBETWEEN(0,59),0)</f>
        <v>2.0833333333333333E-3</v>
      </c>
      <c r="C8259" t="str">
        <f t="shared" ref="C8259:C8322" ca="1" si="19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8259">
        <f t="shared" ref="D8259:D8322" ca="1" si="1939">RANDBETWEEN(100,15000)</f>
        <v>13012</v>
      </c>
      <c r="E8259">
        <f t="shared" ca="1" si="1935"/>
        <v>475</v>
      </c>
      <c r="F8259">
        <f t="shared" ref="F8259:F8322" ca="1" si="1940">RANDBETWEEN(5,500)</f>
        <v>178</v>
      </c>
      <c r="G8259">
        <f t="shared" ref="G8259:G8322" ca="1" si="1941">ROUND(RAND()*14.5+0.5,2)</f>
        <v>4.04</v>
      </c>
      <c r="H8259" t="str">
        <f t="shared" ref="H8259:H8322" ca="1" si="1942">CHOOSE(RANDBETWEEN(1,5),"Sunny","Cloudy","Rainy","Hot","Humid")</f>
        <v>Humid</v>
      </c>
      <c r="I8259">
        <f t="shared" ref="I8259:I8322" ca="1" si="1943">ROUND(RAND()*24+18,1)</f>
        <v>25.4</v>
      </c>
      <c r="J8259" t="str">
        <f t="shared" ref="J8259:J8322" ca="1" si="1944">IF(RAND()&lt;0.3,"Yes","No")</f>
        <v>No</v>
      </c>
      <c r="K8259" t="str">
        <f t="shared" ref="K8259:K8322" ca="1" si="1945">IF(RAND()&lt;0.2,"Yes","No")</f>
        <v>No</v>
      </c>
      <c r="L8259">
        <f t="shared" ref="L8259:L8322" ca="1" si="1946">ROUND(RAND()*10+2,1)</f>
        <v>8.1</v>
      </c>
      <c r="M8259">
        <f t="shared" ref="M8259:M8322" ca="1" si="1947">RANDBETWEEN(300,3000)</f>
        <v>355</v>
      </c>
      <c r="N8259">
        <f t="shared" ref="N8259:N8322" ca="1" si="1948">ROUND(RAND()*2.2+0.3,2)</f>
        <v>1.86</v>
      </c>
      <c r="O8259" t="str">
        <f t="shared" ref="O8259:O8322" ca="1" si="1949">IF(RAND()&lt;0.35,"Yes","No")</f>
        <v>Yes</v>
      </c>
    </row>
    <row r="8260" spans="1:15" x14ac:dyDescent="0.3">
      <c r="A8260" s="1">
        <f t="shared" ca="1" si="1936"/>
        <v>45820</v>
      </c>
      <c r="B8260" s="2">
        <f t="shared" ca="1" si="1937"/>
        <v>0.875</v>
      </c>
      <c r="C8260" t="str">
        <f t="shared" ca="1" si="1938"/>
        <v>Trimbakeshwar Temple, Nashik</v>
      </c>
      <c r="D8260">
        <f t="shared" ca="1" si="1939"/>
        <v>11274</v>
      </c>
      <c r="E8260">
        <f t="shared" ca="1" si="1935"/>
        <v>558</v>
      </c>
      <c r="F8260">
        <f t="shared" ca="1" si="1940"/>
        <v>261</v>
      </c>
      <c r="G8260">
        <f t="shared" ca="1" si="1941"/>
        <v>3.18</v>
      </c>
      <c r="H8260" t="str">
        <f t="shared" ca="1" si="1942"/>
        <v>Cloudy</v>
      </c>
      <c r="I8260">
        <f t="shared" ca="1" si="1943"/>
        <v>31.3</v>
      </c>
      <c r="J8260" t="str">
        <f t="shared" ca="1" si="1944"/>
        <v>No</v>
      </c>
      <c r="K8260" t="str">
        <f t="shared" ca="1" si="1945"/>
        <v>Yes</v>
      </c>
      <c r="L8260">
        <f t="shared" ca="1" si="1946"/>
        <v>3.5</v>
      </c>
      <c r="M8260">
        <f t="shared" ca="1" si="1947"/>
        <v>2883</v>
      </c>
      <c r="N8260">
        <f t="shared" ca="1" si="1948"/>
        <v>1.8</v>
      </c>
      <c r="O8260" t="str">
        <f t="shared" ca="1" si="1949"/>
        <v>No</v>
      </c>
    </row>
    <row r="8261" spans="1:15" x14ac:dyDescent="0.3">
      <c r="A8261" s="1">
        <f t="shared" ca="1" si="1936"/>
        <v>45597</v>
      </c>
      <c r="B8261" s="2">
        <f t="shared" ca="1" si="1937"/>
        <v>0.86041666666666672</v>
      </c>
      <c r="C8261" t="str">
        <f t="shared" ca="1" si="1938"/>
        <v>Kashi Vishwanath Temple, Varanasi</v>
      </c>
      <c r="D8261">
        <f t="shared" ca="1" si="1939"/>
        <v>6980</v>
      </c>
      <c r="E8261">
        <f t="shared" ca="1" si="1935"/>
        <v>230</v>
      </c>
      <c r="F8261">
        <f t="shared" ca="1" si="1940"/>
        <v>174</v>
      </c>
      <c r="G8261">
        <f t="shared" ca="1" si="1941"/>
        <v>10.41</v>
      </c>
      <c r="H8261" t="str">
        <f t="shared" ca="1" si="1942"/>
        <v>Humid</v>
      </c>
      <c r="I8261">
        <f t="shared" ca="1" si="1943"/>
        <v>24.4</v>
      </c>
      <c r="J8261" t="str">
        <f t="shared" ca="1" si="1944"/>
        <v>Yes</v>
      </c>
      <c r="K8261" t="str">
        <f t="shared" ca="1" si="1945"/>
        <v>No</v>
      </c>
      <c r="L8261">
        <f t="shared" ca="1" si="1946"/>
        <v>4</v>
      </c>
      <c r="M8261">
        <f t="shared" ca="1" si="1947"/>
        <v>1986</v>
      </c>
      <c r="N8261">
        <f t="shared" ca="1" si="1948"/>
        <v>1.0900000000000001</v>
      </c>
      <c r="O8261" t="str">
        <f t="shared" ca="1" si="1949"/>
        <v>Yes</v>
      </c>
    </row>
    <row r="8262" spans="1:15" x14ac:dyDescent="0.3">
      <c r="A8262" s="1">
        <f t="shared" ca="1" si="1936"/>
        <v>46127</v>
      </c>
      <c r="B8262" s="2">
        <f t="shared" ca="1" si="1937"/>
        <v>0.12638888888888888</v>
      </c>
      <c r="C8262" t="str">
        <f t="shared" ca="1" si="1938"/>
        <v>Tirumala Tirupati Temple, Tirupati</v>
      </c>
      <c r="D8262">
        <f t="shared" ca="1" si="1939"/>
        <v>8064</v>
      </c>
      <c r="E8262">
        <f t="shared" ca="1" si="1935"/>
        <v>144</v>
      </c>
      <c r="F8262">
        <f t="shared" ca="1" si="1940"/>
        <v>398</v>
      </c>
      <c r="G8262">
        <f t="shared" ca="1" si="1941"/>
        <v>12.22</v>
      </c>
      <c r="H8262" t="str">
        <f t="shared" ca="1" si="1942"/>
        <v>Rainy</v>
      </c>
      <c r="I8262">
        <f t="shared" ca="1" si="1943"/>
        <v>38</v>
      </c>
      <c r="J8262" t="str">
        <f t="shared" ca="1" si="1944"/>
        <v>No</v>
      </c>
      <c r="K8262" t="str">
        <f t="shared" ca="1" si="1945"/>
        <v>No</v>
      </c>
      <c r="L8262">
        <f t="shared" ca="1" si="1946"/>
        <v>6.1</v>
      </c>
      <c r="M8262">
        <f t="shared" ca="1" si="1947"/>
        <v>924</v>
      </c>
      <c r="N8262">
        <f t="shared" ca="1" si="1948"/>
        <v>1.03</v>
      </c>
      <c r="O8262" t="str">
        <f t="shared" ca="1" si="1949"/>
        <v>No</v>
      </c>
    </row>
    <row r="8263" spans="1:15" x14ac:dyDescent="0.3">
      <c r="A8263" s="1">
        <f t="shared" ca="1" si="1936"/>
        <v>45342</v>
      </c>
      <c r="B8263" s="2">
        <f t="shared" ca="1" si="1937"/>
        <v>0.64930555555555558</v>
      </c>
      <c r="C8263" t="str">
        <f t="shared" ca="1" si="1938"/>
        <v>Vaishno Devi Temple, Katra</v>
      </c>
      <c r="D8263">
        <f t="shared" ca="1" si="1939"/>
        <v>1750</v>
      </c>
      <c r="E8263">
        <f t="shared" ca="1" si="1935"/>
        <v>63</v>
      </c>
      <c r="F8263">
        <f t="shared" ca="1" si="1940"/>
        <v>58</v>
      </c>
      <c r="G8263">
        <f t="shared" ca="1" si="1941"/>
        <v>6.91</v>
      </c>
      <c r="H8263" t="str">
        <f t="shared" ca="1" si="1942"/>
        <v>Humid</v>
      </c>
      <c r="I8263">
        <f t="shared" ca="1" si="1943"/>
        <v>27.5</v>
      </c>
      <c r="J8263" t="str">
        <f t="shared" ca="1" si="1944"/>
        <v>No</v>
      </c>
      <c r="K8263" t="str">
        <f t="shared" ca="1" si="1945"/>
        <v>No</v>
      </c>
      <c r="L8263">
        <f t="shared" ca="1" si="1946"/>
        <v>3.6</v>
      </c>
      <c r="M8263">
        <f t="shared" ca="1" si="1947"/>
        <v>1237</v>
      </c>
      <c r="N8263">
        <f t="shared" ca="1" si="1948"/>
        <v>2.06</v>
      </c>
      <c r="O8263" t="str">
        <f t="shared" ca="1" si="1949"/>
        <v>Yes</v>
      </c>
    </row>
    <row r="8264" spans="1:15" x14ac:dyDescent="0.3">
      <c r="A8264" s="1">
        <f t="shared" ca="1" si="1936"/>
        <v>45845</v>
      </c>
      <c r="B8264" s="2">
        <f t="shared" ca="1" si="1937"/>
        <v>0.90486111111111112</v>
      </c>
      <c r="C8264" t="str">
        <f t="shared" ca="1" si="1938"/>
        <v>Grishneshwar Temple, Chhatrapati Sambhajinagar</v>
      </c>
      <c r="D8264">
        <f t="shared" ca="1" si="1939"/>
        <v>7253</v>
      </c>
      <c r="E8264">
        <f t="shared" ca="1" si="1935"/>
        <v>77</v>
      </c>
      <c r="F8264">
        <f t="shared" ca="1" si="1940"/>
        <v>340</v>
      </c>
      <c r="G8264">
        <f t="shared" ca="1" si="1941"/>
        <v>9.85</v>
      </c>
      <c r="H8264" t="str">
        <f t="shared" ca="1" si="1942"/>
        <v>Humid</v>
      </c>
      <c r="I8264">
        <f t="shared" ca="1" si="1943"/>
        <v>40.5</v>
      </c>
      <c r="J8264" t="str">
        <f t="shared" ca="1" si="1944"/>
        <v>No</v>
      </c>
      <c r="K8264" t="str">
        <f t="shared" ca="1" si="1945"/>
        <v>Yes</v>
      </c>
      <c r="L8264">
        <f t="shared" ca="1" si="1946"/>
        <v>6</v>
      </c>
      <c r="M8264">
        <f t="shared" ca="1" si="1947"/>
        <v>2856</v>
      </c>
      <c r="N8264">
        <f t="shared" ca="1" si="1948"/>
        <v>0.57999999999999996</v>
      </c>
      <c r="O8264" t="str">
        <f t="shared" ca="1" si="1949"/>
        <v>Yes</v>
      </c>
    </row>
    <row r="8265" spans="1:15" x14ac:dyDescent="0.3">
      <c r="A8265" s="1">
        <f t="shared" ca="1" si="1936"/>
        <v>45312</v>
      </c>
      <c r="B8265" s="2">
        <f t="shared" ca="1" si="1937"/>
        <v>0.15625</v>
      </c>
      <c r="C8265" t="str">
        <f t="shared" ca="1" si="1938"/>
        <v>Shirdi Sai Baba Temple, Shirdi</v>
      </c>
      <c r="D8265">
        <f t="shared" ca="1" si="1939"/>
        <v>9683</v>
      </c>
      <c r="E8265">
        <f t="shared" ca="1" si="1935"/>
        <v>532</v>
      </c>
      <c r="F8265">
        <f t="shared" ca="1" si="1940"/>
        <v>452</v>
      </c>
      <c r="G8265">
        <f t="shared" ca="1" si="1941"/>
        <v>14.84</v>
      </c>
      <c r="H8265" t="str">
        <f t="shared" ca="1" si="1942"/>
        <v>Rainy</v>
      </c>
      <c r="I8265">
        <f t="shared" ca="1" si="1943"/>
        <v>36.200000000000003</v>
      </c>
      <c r="J8265" t="str">
        <f t="shared" ca="1" si="1944"/>
        <v>No</v>
      </c>
      <c r="K8265" t="str">
        <f t="shared" ca="1" si="1945"/>
        <v>No</v>
      </c>
      <c r="L8265">
        <f t="shared" ca="1" si="1946"/>
        <v>11.6</v>
      </c>
      <c r="M8265">
        <f t="shared" ca="1" si="1947"/>
        <v>2848</v>
      </c>
      <c r="N8265">
        <f t="shared" ca="1" si="1948"/>
        <v>1.63</v>
      </c>
      <c r="O8265" t="str">
        <f t="shared" ca="1" si="1949"/>
        <v>No</v>
      </c>
    </row>
    <row r="8266" spans="1:15" x14ac:dyDescent="0.3">
      <c r="A8266" s="1">
        <f t="shared" ca="1" si="1936"/>
        <v>46259</v>
      </c>
      <c r="B8266" s="2">
        <f t="shared" ca="1" si="1937"/>
        <v>8.4722222222222227E-2</v>
      </c>
      <c r="C8266" t="str">
        <f t="shared" ca="1" si="1938"/>
        <v>Shree Mahakaleshwar Temple, Ujjain</v>
      </c>
      <c r="D8266">
        <f t="shared" ca="1" si="1939"/>
        <v>13887</v>
      </c>
      <c r="E8266">
        <f t="shared" ca="1" si="1935"/>
        <v>179</v>
      </c>
      <c r="F8266">
        <f t="shared" ca="1" si="1940"/>
        <v>262</v>
      </c>
      <c r="G8266">
        <f t="shared" ca="1" si="1941"/>
        <v>4.83</v>
      </c>
      <c r="H8266" t="str">
        <f t="shared" ca="1" si="1942"/>
        <v>Humid</v>
      </c>
      <c r="I8266">
        <f t="shared" ca="1" si="1943"/>
        <v>21.2</v>
      </c>
      <c r="J8266" t="str">
        <f t="shared" ca="1" si="1944"/>
        <v>Yes</v>
      </c>
      <c r="K8266" t="str">
        <f t="shared" ca="1" si="1945"/>
        <v>Yes</v>
      </c>
      <c r="L8266">
        <f t="shared" ca="1" si="1946"/>
        <v>6.4</v>
      </c>
      <c r="M8266">
        <f t="shared" ca="1" si="1947"/>
        <v>2059</v>
      </c>
      <c r="N8266">
        <f t="shared" ca="1" si="1948"/>
        <v>0.91</v>
      </c>
      <c r="O8266" t="str">
        <f t="shared" ca="1" si="1949"/>
        <v>No</v>
      </c>
    </row>
    <row r="8267" spans="1:15" x14ac:dyDescent="0.3">
      <c r="A8267" s="1">
        <f t="shared" ca="1" si="1936"/>
        <v>46204</v>
      </c>
      <c r="B8267" s="2">
        <f t="shared" ca="1" si="1937"/>
        <v>0.8666666666666667</v>
      </c>
      <c r="C8267" t="str">
        <f t="shared" ca="1" si="1938"/>
        <v>Shirdi Sai Baba Temple, Shirdi</v>
      </c>
      <c r="D8267">
        <f t="shared" ca="1" si="1939"/>
        <v>5294</v>
      </c>
      <c r="E8267">
        <f t="shared" ca="1" si="1935"/>
        <v>494</v>
      </c>
      <c r="F8267">
        <f t="shared" ca="1" si="1940"/>
        <v>69</v>
      </c>
      <c r="G8267">
        <f t="shared" ca="1" si="1941"/>
        <v>8.3000000000000007</v>
      </c>
      <c r="H8267" t="str">
        <f t="shared" ca="1" si="1942"/>
        <v>Humid</v>
      </c>
      <c r="I8267">
        <f t="shared" ca="1" si="1943"/>
        <v>40.1</v>
      </c>
      <c r="J8267" t="str">
        <f t="shared" ca="1" si="1944"/>
        <v>No</v>
      </c>
      <c r="K8267" t="str">
        <f t="shared" ca="1" si="1945"/>
        <v>No</v>
      </c>
      <c r="L8267">
        <f t="shared" ca="1" si="1946"/>
        <v>9.8000000000000007</v>
      </c>
      <c r="M8267">
        <f t="shared" ca="1" si="1947"/>
        <v>1980</v>
      </c>
      <c r="N8267">
        <f t="shared" ca="1" si="1948"/>
        <v>0.56999999999999995</v>
      </c>
      <c r="O8267" t="str">
        <f t="shared" ca="1" si="1949"/>
        <v>No</v>
      </c>
    </row>
    <row r="8268" spans="1:15" x14ac:dyDescent="0.3">
      <c r="A8268" s="1">
        <f t="shared" ca="1" si="1936"/>
        <v>46231</v>
      </c>
      <c r="B8268" s="2">
        <f t="shared" ca="1" si="1937"/>
        <v>0.38333333333333336</v>
      </c>
      <c r="C8268" t="str">
        <f t="shared" ca="1" si="1938"/>
        <v>Kashi Vishwanath Temple, Varanasi</v>
      </c>
      <c r="D8268">
        <f t="shared" ca="1" si="1939"/>
        <v>2438</v>
      </c>
      <c r="E8268">
        <f t="shared" ca="1" si="1935"/>
        <v>130</v>
      </c>
      <c r="F8268">
        <f t="shared" ca="1" si="1940"/>
        <v>435</v>
      </c>
      <c r="G8268">
        <f t="shared" ca="1" si="1941"/>
        <v>7.93</v>
      </c>
      <c r="H8268" t="str">
        <f t="shared" ca="1" si="1942"/>
        <v>Humid</v>
      </c>
      <c r="I8268">
        <f t="shared" ca="1" si="1943"/>
        <v>29.3</v>
      </c>
      <c r="J8268" t="str">
        <f t="shared" ca="1" si="1944"/>
        <v>No</v>
      </c>
      <c r="K8268" t="str">
        <f t="shared" ca="1" si="1945"/>
        <v>No</v>
      </c>
      <c r="L8268">
        <f t="shared" ca="1" si="1946"/>
        <v>5.2</v>
      </c>
      <c r="M8268">
        <f t="shared" ca="1" si="1947"/>
        <v>2219</v>
      </c>
      <c r="N8268">
        <f t="shared" ca="1" si="1948"/>
        <v>2.4500000000000002</v>
      </c>
      <c r="O8268" t="str">
        <f t="shared" ca="1" si="1949"/>
        <v>Yes</v>
      </c>
    </row>
    <row r="8269" spans="1:15" x14ac:dyDescent="0.3">
      <c r="A8269" s="1">
        <f t="shared" ca="1" si="1936"/>
        <v>45946</v>
      </c>
      <c r="B8269" s="2">
        <f t="shared" ca="1" si="1937"/>
        <v>0.91111111111111109</v>
      </c>
      <c r="C8269" t="str">
        <f t="shared" ca="1" si="1938"/>
        <v>Trimbakeshwar Temple, Nashik</v>
      </c>
      <c r="D8269">
        <f t="shared" ca="1" si="1939"/>
        <v>7159</v>
      </c>
      <c r="E8269">
        <f t="shared" ca="1" si="1935"/>
        <v>340</v>
      </c>
      <c r="F8269">
        <f t="shared" ca="1" si="1940"/>
        <v>285</v>
      </c>
      <c r="G8269">
        <f t="shared" ca="1" si="1941"/>
        <v>2.81</v>
      </c>
      <c r="H8269" t="str">
        <f t="shared" ca="1" si="1942"/>
        <v>Rainy</v>
      </c>
      <c r="I8269">
        <f t="shared" ca="1" si="1943"/>
        <v>39.299999999999997</v>
      </c>
      <c r="J8269" t="str">
        <f t="shared" ca="1" si="1944"/>
        <v>No</v>
      </c>
      <c r="K8269" t="str">
        <f t="shared" ca="1" si="1945"/>
        <v>Yes</v>
      </c>
      <c r="L8269">
        <f t="shared" ca="1" si="1946"/>
        <v>2.8</v>
      </c>
      <c r="M8269">
        <f t="shared" ca="1" si="1947"/>
        <v>2944</v>
      </c>
      <c r="N8269">
        <f t="shared" ca="1" si="1948"/>
        <v>1.28</v>
      </c>
      <c r="O8269" t="str">
        <f t="shared" ca="1" si="1949"/>
        <v>No</v>
      </c>
    </row>
    <row r="8270" spans="1:15" x14ac:dyDescent="0.3">
      <c r="A8270" s="1">
        <f t="shared" ca="1" si="1936"/>
        <v>45791</v>
      </c>
      <c r="B8270" s="2">
        <f t="shared" ca="1" si="1937"/>
        <v>0.62430555555555556</v>
      </c>
      <c r="C8270" t="str">
        <f t="shared" ca="1" si="1938"/>
        <v>Jagannath Temple, Puri</v>
      </c>
      <c r="D8270">
        <f t="shared" ca="1" si="1939"/>
        <v>9574</v>
      </c>
      <c r="E8270">
        <f t="shared" ca="1" si="1935"/>
        <v>188</v>
      </c>
      <c r="F8270">
        <f t="shared" ca="1" si="1940"/>
        <v>177</v>
      </c>
      <c r="G8270">
        <f t="shared" ca="1" si="1941"/>
        <v>7.42</v>
      </c>
      <c r="H8270" t="str">
        <f t="shared" ca="1" si="1942"/>
        <v>Cloudy</v>
      </c>
      <c r="I8270">
        <f t="shared" ca="1" si="1943"/>
        <v>33.4</v>
      </c>
      <c r="J8270" t="str">
        <f t="shared" ca="1" si="1944"/>
        <v>No</v>
      </c>
      <c r="K8270" t="str">
        <f t="shared" ca="1" si="1945"/>
        <v>No</v>
      </c>
      <c r="L8270">
        <f t="shared" ca="1" si="1946"/>
        <v>10.7</v>
      </c>
      <c r="M8270">
        <f t="shared" ca="1" si="1947"/>
        <v>2991</v>
      </c>
      <c r="N8270">
        <f t="shared" ca="1" si="1948"/>
        <v>1.31</v>
      </c>
      <c r="O8270" t="str">
        <f t="shared" ca="1" si="1949"/>
        <v>No</v>
      </c>
    </row>
    <row r="8271" spans="1:15" x14ac:dyDescent="0.3">
      <c r="A8271" s="1">
        <f t="shared" ca="1" si="1936"/>
        <v>45641</v>
      </c>
      <c r="B8271" s="2">
        <f t="shared" ca="1" si="1937"/>
        <v>0.74722222222222223</v>
      </c>
      <c r="C8271" t="str">
        <f t="shared" ca="1" si="1938"/>
        <v>Grishneshwar Temple, Chhatrapati Sambhajinagar</v>
      </c>
      <c r="D8271">
        <f t="shared" ca="1" si="1939"/>
        <v>13634</v>
      </c>
      <c r="E8271">
        <f t="shared" ca="1" si="1935"/>
        <v>210</v>
      </c>
      <c r="F8271">
        <f t="shared" ca="1" si="1940"/>
        <v>148</v>
      </c>
      <c r="G8271">
        <f t="shared" ca="1" si="1941"/>
        <v>10.96</v>
      </c>
      <c r="H8271" t="str">
        <f t="shared" ca="1" si="1942"/>
        <v>Sunny</v>
      </c>
      <c r="I8271">
        <f t="shared" ca="1" si="1943"/>
        <v>34.6</v>
      </c>
      <c r="J8271" t="str">
        <f t="shared" ca="1" si="1944"/>
        <v>No</v>
      </c>
      <c r="K8271" t="str">
        <f t="shared" ca="1" si="1945"/>
        <v>No</v>
      </c>
      <c r="L8271">
        <f t="shared" ca="1" si="1946"/>
        <v>11.4</v>
      </c>
      <c r="M8271">
        <f t="shared" ca="1" si="1947"/>
        <v>2655</v>
      </c>
      <c r="N8271">
        <f t="shared" ca="1" si="1948"/>
        <v>0.96</v>
      </c>
      <c r="O8271" t="str">
        <f t="shared" ca="1" si="1949"/>
        <v>No</v>
      </c>
    </row>
    <row r="8272" spans="1:15" x14ac:dyDescent="0.3">
      <c r="A8272" s="1">
        <f t="shared" ca="1" si="1936"/>
        <v>45640</v>
      </c>
      <c r="B8272" s="2">
        <f t="shared" ca="1" si="1937"/>
        <v>0.77013888888888893</v>
      </c>
      <c r="C8272" t="str">
        <f t="shared" ca="1" si="1938"/>
        <v>Golden Temple, Amritsar</v>
      </c>
      <c r="D8272">
        <f t="shared" ca="1" si="1939"/>
        <v>6243</v>
      </c>
      <c r="E8272">
        <f t="shared" ca="1" si="1935"/>
        <v>171</v>
      </c>
      <c r="F8272">
        <f t="shared" ca="1" si="1940"/>
        <v>495</v>
      </c>
      <c r="G8272">
        <f t="shared" ca="1" si="1941"/>
        <v>5.77</v>
      </c>
      <c r="H8272" t="str">
        <f t="shared" ca="1" si="1942"/>
        <v>Rainy</v>
      </c>
      <c r="I8272">
        <f t="shared" ca="1" si="1943"/>
        <v>40.5</v>
      </c>
      <c r="J8272" t="str">
        <f t="shared" ca="1" si="1944"/>
        <v>Yes</v>
      </c>
      <c r="K8272" t="str">
        <f t="shared" ca="1" si="1945"/>
        <v>No</v>
      </c>
      <c r="L8272">
        <f t="shared" ca="1" si="1946"/>
        <v>5.5</v>
      </c>
      <c r="M8272">
        <f t="shared" ca="1" si="1947"/>
        <v>2230</v>
      </c>
      <c r="N8272">
        <f t="shared" ca="1" si="1948"/>
        <v>1.7</v>
      </c>
      <c r="O8272" t="str">
        <f t="shared" ca="1" si="1949"/>
        <v>Yes</v>
      </c>
    </row>
    <row r="8273" spans="1:15" x14ac:dyDescent="0.3">
      <c r="A8273" s="1">
        <f t="shared" ca="1" si="1936"/>
        <v>46003</v>
      </c>
      <c r="B8273" s="2">
        <f t="shared" ca="1" si="1937"/>
        <v>0.35208333333333336</v>
      </c>
      <c r="C8273" t="str">
        <f t="shared" ca="1" si="1938"/>
        <v>Dagdusheth Halwai Ganpati Temple, Pune</v>
      </c>
      <c r="D8273">
        <f t="shared" ca="1" si="1939"/>
        <v>4306</v>
      </c>
      <c r="E8273">
        <f t="shared" ca="1" si="1935"/>
        <v>431</v>
      </c>
      <c r="F8273">
        <f t="shared" ca="1" si="1940"/>
        <v>58</v>
      </c>
      <c r="G8273">
        <f t="shared" ca="1" si="1941"/>
        <v>4.8499999999999996</v>
      </c>
      <c r="H8273" t="str">
        <f t="shared" ca="1" si="1942"/>
        <v>Sunny</v>
      </c>
      <c r="I8273">
        <f t="shared" ca="1" si="1943"/>
        <v>23.2</v>
      </c>
      <c r="J8273" t="str">
        <f t="shared" ca="1" si="1944"/>
        <v>No</v>
      </c>
      <c r="K8273" t="str">
        <f t="shared" ca="1" si="1945"/>
        <v>No</v>
      </c>
      <c r="L8273">
        <f t="shared" ca="1" si="1946"/>
        <v>5.2</v>
      </c>
      <c r="M8273">
        <f t="shared" ca="1" si="1947"/>
        <v>2167</v>
      </c>
      <c r="N8273">
        <f t="shared" ca="1" si="1948"/>
        <v>1.1299999999999999</v>
      </c>
      <c r="O8273" t="str">
        <f t="shared" ca="1" si="1949"/>
        <v>Yes</v>
      </c>
    </row>
    <row r="8274" spans="1:15" x14ac:dyDescent="0.3">
      <c r="A8274" s="1">
        <f t="shared" ca="1" si="1936"/>
        <v>45813</v>
      </c>
      <c r="B8274" s="2">
        <f t="shared" ca="1" si="1937"/>
        <v>0.9555555555555556</v>
      </c>
      <c r="C8274" t="str">
        <f t="shared" ca="1" si="1938"/>
        <v>Dagdusheth Halwai Ganpati Temple, Pune</v>
      </c>
      <c r="D8274">
        <f t="shared" ca="1" si="1939"/>
        <v>3869</v>
      </c>
      <c r="E8274">
        <f t="shared" ca="1" si="1935"/>
        <v>432</v>
      </c>
      <c r="F8274">
        <f t="shared" ca="1" si="1940"/>
        <v>69</v>
      </c>
      <c r="G8274">
        <f t="shared" ca="1" si="1941"/>
        <v>0.5</v>
      </c>
      <c r="H8274" t="str">
        <f t="shared" ca="1" si="1942"/>
        <v>Hot</v>
      </c>
      <c r="I8274">
        <f t="shared" ca="1" si="1943"/>
        <v>39.200000000000003</v>
      </c>
      <c r="J8274" t="str">
        <f t="shared" ca="1" si="1944"/>
        <v>No</v>
      </c>
      <c r="K8274" t="str">
        <f t="shared" ca="1" si="1945"/>
        <v>No</v>
      </c>
      <c r="L8274">
        <f t="shared" ca="1" si="1946"/>
        <v>10.9</v>
      </c>
      <c r="M8274">
        <f t="shared" ca="1" si="1947"/>
        <v>1628</v>
      </c>
      <c r="N8274">
        <f t="shared" ca="1" si="1948"/>
        <v>1.97</v>
      </c>
      <c r="O8274" t="str">
        <f t="shared" ca="1" si="1949"/>
        <v>No</v>
      </c>
    </row>
    <row r="8275" spans="1:15" x14ac:dyDescent="0.3">
      <c r="A8275" s="1">
        <f t="shared" ca="1" si="1936"/>
        <v>46078</v>
      </c>
      <c r="B8275" s="2">
        <f t="shared" ca="1" si="1937"/>
        <v>0.85</v>
      </c>
      <c r="C8275" t="str">
        <f t="shared" ca="1" si="1938"/>
        <v>Shirdi Sai Baba Temple, Shirdi</v>
      </c>
      <c r="D8275">
        <f t="shared" ca="1" si="1939"/>
        <v>11222</v>
      </c>
      <c r="E8275">
        <f t="shared" ca="1" si="1935"/>
        <v>537</v>
      </c>
      <c r="F8275">
        <f t="shared" ca="1" si="1940"/>
        <v>64</v>
      </c>
      <c r="G8275">
        <f t="shared" ca="1" si="1941"/>
        <v>4.88</v>
      </c>
      <c r="H8275" t="str">
        <f t="shared" ca="1" si="1942"/>
        <v>Hot</v>
      </c>
      <c r="I8275">
        <f t="shared" ca="1" si="1943"/>
        <v>40.9</v>
      </c>
      <c r="J8275" t="str">
        <f t="shared" ca="1" si="1944"/>
        <v>No</v>
      </c>
      <c r="K8275" t="str">
        <f t="shared" ca="1" si="1945"/>
        <v>No</v>
      </c>
      <c r="L8275">
        <f t="shared" ca="1" si="1946"/>
        <v>8.5</v>
      </c>
      <c r="M8275">
        <f t="shared" ca="1" si="1947"/>
        <v>2464</v>
      </c>
      <c r="N8275">
        <f t="shared" ca="1" si="1948"/>
        <v>1.1299999999999999</v>
      </c>
      <c r="O8275" t="str">
        <f t="shared" ca="1" si="1949"/>
        <v>No</v>
      </c>
    </row>
    <row r="8276" spans="1:15" x14ac:dyDescent="0.3">
      <c r="A8276" s="1">
        <f t="shared" ca="1" si="1936"/>
        <v>45430</v>
      </c>
      <c r="B8276" s="2">
        <f t="shared" ca="1" si="1937"/>
        <v>0.25972222222222224</v>
      </c>
      <c r="C8276" t="str">
        <f t="shared" ca="1" si="1938"/>
        <v>Meenakshi Amman Temple, Madurai</v>
      </c>
      <c r="D8276">
        <f t="shared" ca="1" si="1939"/>
        <v>6203</v>
      </c>
      <c r="E8276">
        <f t="shared" ca="1" si="1935"/>
        <v>180</v>
      </c>
      <c r="F8276">
        <f t="shared" ca="1" si="1940"/>
        <v>308</v>
      </c>
      <c r="G8276">
        <f t="shared" ca="1" si="1941"/>
        <v>2.77</v>
      </c>
      <c r="H8276" t="str">
        <f t="shared" ca="1" si="1942"/>
        <v>Cloudy</v>
      </c>
      <c r="I8276">
        <f t="shared" ca="1" si="1943"/>
        <v>28.5</v>
      </c>
      <c r="J8276" t="str">
        <f t="shared" ca="1" si="1944"/>
        <v>No</v>
      </c>
      <c r="K8276" t="str">
        <f t="shared" ca="1" si="1945"/>
        <v>No</v>
      </c>
      <c r="L8276">
        <f t="shared" ca="1" si="1946"/>
        <v>6.2</v>
      </c>
      <c r="M8276">
        <f t="shared" ca="1" si="1947"/>
        <v>2585</v>
      </c>
      <c r="N8276">
        <f t="shared" ca="1" si="1948"/>
        <v>1.91</v>
      </c>
      <c r="O8276" t="str">
        <f t="shared" ca="1" si="1949"/>
        <v>No</v>
      </c>
    </row>
    <row r="8277" spans="1:15" x14ac:dyDescent="0.3">
      <c r="A8277" s="1">
        <f t="shared" ca="1" si="1936"/>
        <v>45413</v>
      </c>
      <c r="B8277" s="2">
        <f t="shared" ca="1" si="1937"/>
        <v>0.83750000000000002</v>
      </c>
      <c r="C8277" t="str">
        <f t="shared" ca="1" si="1938"/>
        <v>Golden Temple, Amritsar</v>
      </c>
      <c r="D8277">
        <f t="shared" ca="1" si="1939"/>
        <v>14480</v>
      </c>
      <c r="E8277">
        <f t="shared" ca="1" si="1935"/>
        <v>416</v>
      </c>
      <c r="F8277">
        <f t="shared" ca="1" si="1940"/>
        <v>269</v>
      </c>
      <c r="G8277">
        <f t="shared" ca="1" si="1941"/>
        <v>12.45</v>
      </c>
      <c r="H8277" t="str">
        <f t="shared" ca="1" si="1942"/>
        <v>Hot</v>
      </c>
      <c r="I8277">
        <f t="shared" ca="1" si="1943"/>
        <v>22.4</v>
      </c>
      <c r="J8277" t="str">
        <f t="shared" ca="1" si="1944"/>
        <v>Yes</v>
      </c>
      <c r="K8277" t="str">
        <f t="shared" ca="1" si="1945"/>
        <v>Yes</v>
      </c>
      <c r="L8277">
        <f t="shared" ca="1" si="1946"/>
        <v>9.5</v>
      </c>
      <c r="M8277">
        <f t="shared" ca="1" si="1947"/>
        <v>990</v>
      </c>
      <c r="N8277">
        <f t="shared" ca="1" si="1948"/>
        <v>0.39</v>
      </c>
      <c r="O8277" t="str">
        <f t="shared" ca="1" si="1949"/>
        <v>No</v>
      </c>
    </row>
    <row r="8278" spans="1:15" x14ac:dyDescent="0.3">
      <c r="A8278" s="1">
        <f t="shared" ca="1" si="1936"/>
        <v>45525</v>
      </c>
      <c r="B8278" s="2">
        <f t="shared" ca="1" si="1937"/>
        <v>0.5083333333333333</v>
      </c>
      <c r="C8278" t="str">
        <f t="shared" ca="1" si="1938"/>
        <v>Shri Siddhivinayak Temple, Mumbai</v>
      </c>
      <c r="D8278">
        <f t="shared" ca="1" si="1939"/>
        <v>7738</v>
      </c>
      <c r="E8278">
        <f t="shared" ca="1" si="1935"/>
        <v>218</v>
      </c>
      <c r="F8278">
        <f t="shared" ca="1" si="1940"/>
        <v>167</v>
      </c>
      <c r="G8278">
        <f t="shared" ca="1" si="1941"/>
        <v>5.63</v>
      </c>
      <c r="H8278" t="str">
        <f t="shared" ca="1" si="1942"/>
        <v>Rainy</v>
      </c>
      <c r="I8278">
        <f t="shared" ca="1" si="1943"/>
        <v>24.8</v>
      </c>
      <c r="J8278" t="str">
        <f t="shared" ca="1" si="1944"/>
        <v>Yes</v>
      </c>
      <c r="K8278" t="str">
        <f t="shared" ca="1" si="1945"/>
        <v>No</v>
      </c>
      <c r="L8278">
        <f t="shared" ca="1" si="1946"/>
        <v>4.9000000000000004</v>
      </c>
      <c r="M8278">
        <f t="shared" ca="1" si="1947"/>
        <v>404</v>
      </c>
      <c r="N8278">
        <f t="shared" ca="1" si="1948"/>
        <v>1.7</v>
      </c>
      <c r="O8278" t="str">
        <f t="shared" ca="1" si="1949"/>
        <v>No</v>
      </c>
    </row>
    <row r="8279" spans="1:15" x14ac:dyDescent="0.3">
      <c r="A8279" s="1">
        <f t="shared" ca="1" si="1936"/>
        <v>46311</v>
      </c>
      <c r="B8279" s="2">
        <f t="shared" ca="1" si="1937"/>
        <v>0.98611111111111116</v>
      </c>
      <c r="C8279" t="str">
        <f t="shared" ca="1" si="1938"/>
        <v>Dagdusheth Halwai Ganpati Temple, Pune</v>
      </c>
      <c r="D8279">
        <f t="shared" ca="1" si="1939"/>
        <v>9117</v>
      </c>
      <c r="E8279">
        <f t="shared" ca="1" si="1935"/>
        <v>492</v>
      </c>
      <c r="F8279">
        <f t="shared" ca="1" si="1940"/>
        <v>93</v>
      </c>
      <c r="G8279">
        <f t="shared" ca="1" si="1941"/>
        <v>0.81</v>
      </c>
      <c r="H8279" t="str">
        <f t="shared" ca="1" si="1942"/>
        <v>Hot</v>
      </c>
      <c r="I8279">
        <f t="shared" ca="1" si="1943"/>
        <v>27.6</v>
      </c>
      <c r="J8279" t="str">
        <f t="shared" ca="1" si="1944"/>
        <v>No</v>
      </c>
      <c r="K8279" t="str">
        <f t="shared" ca="1" si="1945"/>
        <v>No</v>
      </c>
      <c r="L8279">
        <f t="shared" ca="1" si="1946"/>
        <v>3.6</v>
      </c>
      <c r="M8279">
        <f t="shared" ca="1" si="1947"/>
        <v>1772</v>
      </c>
      <c r="N8279">
        <f t="shared" ca="1" si="1948"/>
        <v>1.06</v>
      </c>
      <c r="O8279" t="str">
        <f t="shared" ca="1" si="1949"/>
        <v>Yes</v>
      </c>
    </row>
    <row r="8280" spans="1:15" x14ac:dyDescent="0.3">
      <c r="A8280" s="1">
        <f t="shared" ca="1" si="1936"/>
        <v>45739</v>
      </c>
      <c r="B8280" s="2">
        <f t="shared" ca="1" si="1937"/>
        <v>0.73750000000000004</v>
      </c>
      <c r="C8280" t="str">
        <f t="shared" ca="1" si="1938"/>
        <v>Meenakshi Amman Temple, Madurai</v>
      </c>
      <c r="D8280">
        <f t="shared" ca="1" si="1939"/>
        <v>602</v>
      </c>
      <c r="E8280">
        <f t="shared" ca="1" si="1935"/>
        <v>65</v>
      </c>
      <c r="F8280">
        <f t="shared" ca="1" si="1940"/>
        <v>23</v>
      </c>
      <c r="G8280">
        <f t="shared" ca="1" si="1941"/>
        <v>12.09</v>
      </c>
      <c r="H8280" t="str">
        <f t="shared" ca="1" si="1942"/>
        <v>Rainy</v>
      </c>
      <c r="I8280">
        <f t="shared" ca="1" si="1943"/>
        <v>24.6</v>
      </c>
      <c r="J8280" t="str">
        <f t="shared" ca="1" si="1944"/>
        <v>Yes</v>
      </c>
      <c r="K8280" t="str">
        <f t="shared" ca="1" si="1945"/>
        <v>No</v>
      </c>
      <c r="L8280">
        <f t="shared" ca="1" si="1946"/>
        <v>6.6</v>
      </c>
      <c r="M8280">
        <f t="shared" ca="1" si="1947"/>
        <v>1624</v>
      </c>
      <c r="N8280">
        <f t="shared" ca="1" si="1948"/>
        <v>1.51</v>
      </c>
      <c r="O8280" t="str">
        <f t="shared" ca="1" si="1949"/>
        <v>No</v>
      </c>
    </row>
    <row r="8281" spans="1:15" x14ac:dyDescent="0.3">
      <c r="A8281" s="1">
        <f t="shared" ca="1" si="1936"/>
        <v>45404</v>
      </c>
      <c r="B8281" s="2">
        <f t="shared" ca="1" si="1937"/>
        <v>8.2638888888888887E-2</v>
      </c>
      <c r="C8281" t="str">
        <f t="shared" ca="1" si="1938"/>
        <v>Grishneshwar Temple, Chhatrapati Sambhajinagar</v>
      </c>
      <c r="D8281">
        <f t="shared" ca="1" si="1939"/>
        <v>3465</v>
      </c>
      <c r="E8281">
        <f t="shared" ca="1" si="1935"/>
        <v>118</v>
      </c>
      <c r="F8281">
        <f t="shared" ca="1" si="1940"/>
        <v>190</v>
      </c>
      <c r="G8281">
        <f t="shared" ca="1" si="1941"/>
        <v>11.36</v>
      </c>
      <c r="H8281" t="str">
        <f t="shared" ca="1" si="1942"/>
        <v>Cloudy</v>
      </c>
      <c r="I8281">
        <f t="shared" ca="1" si="1943"/>
        <v>40.200000000000003</v>
      </c>
      <c r="J8281" t="str">
        <f t="shared" ca="1" si="1944"/>
        <v>Yes</v>
      </c>
      <c r="K8281" t="str">
        <f t="shared" ca="1" si="1945"/>
        <v>Yes</v>
      </c>
      <c r="L8281">
        <f t="shared" ca="1" si="1946"/>
        <v>9.1999999999999993</v>
      </c>
      <c r="M8281">
        <f t="shared" ca="1" si="1947"/>
        <v>2833</v>
      </c>
      <c r="N8281">
        <f t="shared" ca="1" si="1948"/>
        <v>0.31</v>
      </c>
      <c r="O8281" t="str">
        <f t="shared" ca="1" si="1949"/>
        <v>No</v>
      </c>
    </row>
    <row r="8282" spans="1:15" x14ac:dyDescent="0.3">
      <c r="A8282" s="1">
        <f t="shared" ca="1" si="1936"/>
        <v>45943</v>
      </c>
      <c r="B8282" s="2">
        <f t="shared" ca="1" si="1937"/>
        <v>0.15555555555555556</v>
      </c>
      <c r="C8282" t="str">
        <f t="shared" ca="1" si="1938"/>
        <v>Somnath Temple, Gujarat</v>
      </c>
      <c r="D8282">
        <f t="shared" ca="1" si="1939"/>
        <v>194</v>
      </c>
      <c r="E8282">
        <f t="shared" ca="1" si="1935"/>
        <v>329</v>
      </c>
      <c r="F8282">
        <f t="shared" ca="1" si="1940"/>
        <v>212</v>
      </c>
      <c r="G8282">
        <f t="shared" ca="1" si="1941"/>
        <v>4.6900000000000004</v>
      </c>
      <c r="H8282" t="str">
        <f t="shared" ca="1" si="1942"/>
        <v>Rainy</v>
      </c>
      <c r="I8282">
        <f t="shared" ca="1" si="1943"/>
        <v>28.4</v>
      </c>
      <c r="J8282" t="str">
        <f t="shared" ca="1" si="1944"/>
        <v>No</v>
      </c>
      <c r="K8282" t="str">
        <f t="shared" ca="1" si="1945"/>
        <v>No</v>
      </c>
      <c r="L8282">
        <f t="shared" ca="1" si="1946"/>
        <v>3</v>
      </c>
      <c r="M8282">
        <f t="shared" ca="1" si="1947"/>
        <v>351</v>
      </c>
      <c r="N8282">
        <f t="shared" ca="1" si="1948"/>
        <v>0.93</v>
      </c>
      <c r="O8282" t="str">
        <f t="shared" ca="1" si="1949"/>
        <v>No</v>
      </c>
    </row>
    <row r="8283" spans="1:15" x14ac:dyDescent="0.3">
      <c r="A8283" s="1">
        <f t="shared" ca="1" si="1936"/>
        <v>45476</v>
      </c>
      <c r="B8283" s="2">
        <f t="shared" ca="1" si="1937"/>
        <v>0.5854166666666667</v>
      </c>
      <c r="C8283" t="str">
        <f t="shared" ca="1" si="1938"/>
        <v>Meenakshi Amman Temple, Madurai</v>
      </c>
      <c r="D8283">
        <f t="shared" ca="1" si="1939"/>
        <v>13558</v>
      </c>
      <c r="E8283">
        <f t="shared" ca="1" si="1935"/>
        <v>399</v>
      </c>
      <c r="F8283">
        <f t="shared" ca="1" si="1940"/>
        <v>265</v>
      </c>
      <c r="G8283">
        <f t="shared" ca="1" si="1941"/>
        <v>1.94</v>
      </c>
      <c r="H8283" t="str">
        <f t="shared" ca="1" si="1942"/>
        <v>Sunny</v>
      </c>
      <c r="I8283">
        <f t="shared" ca="1" si="1943"/>
        <v>32.1</v>
      </c>
      <c r="J8283" t="str">
        <f t="shared" ca="1" si="1944"/>
        <v>No</v>
      </c>
      <c r="K8283" t="str">
        <f t="shared" ca="1" si="1945"/>
        <v>No</v>
      </c>
      <c r="L8283">
        <f t="shared" ca="1" si="1946"/>
        <v>9.6999999999999993</v>
      </c>
      <c r="M8283">
        <f t="shared" ca="1" si="1947"/>
        <v>345</v>
      </c>
      <c r="N8283">
        <f t="shared" ca="1" si="1948"/>
        <v>1.67</v>
      </c>
      <c r="O8283" t="str">
        <f t="shared" ca="1" si="1949"/>
        <v>No</v>
      </c>
    </row>
    <row r="8284" spans="1:15" x14ac:dyDescent="0.3">
      <c r="A8284" s="1">
        <f t="shared" ca="1" si="1936"/>
        <v>45962</v>
      </c>
      <c r="B8284" s="2">
        <f t="shared" ca="1" si="1937"/>
        <v>0.87222222222222223</v>
      </c>
      <c r="C8284" t="str">
        <f t="shared" ca="1" si="1938"/>
        <v>Tirumala Tirupati Temple, Tirupati</v>
      </c>
      <c r="D8284">
        <f t="shared" ca="1" si="1939"/>
        <v>8958</v>
      </c>
      <c r="E8284">
        <f t="shared" ca="1" si="1935"/>
        <v>514</v>
      </c>
      <c r="F8284">
        <f t="shared" ca="1" si="1940"/>
        <v>276</v>
      </c>
      <c r="G8284">
        <f t="shared" ca="1" si="1941"/>
        <v>11.82</v>
      </c>
      <c r="H8284" t="str">
        <f t="shared" ca="1" si="1942"/>
        <v>Cloudy</v>
      </c>
      <c r="I8284">
        <f t="shared" ca="1" si="1943"/>
        <v>30.3</v>
      </c>
      <c r="J8284" t="str">
        <f t="shared" ca="1" si="1944"/>
        <v>No</v>
      </c>
      <c r="K8284" t="str">
        <f t="shared" ca="1" si="1945"/>
        <v>No</v>
      </c>
      <c r="L8284">
        <f t="shared" ca="1" si="1946"/>
        <v>2.9</v>
      </c>
      <c r="M8284">
        <f t="shared" ca="1" si="1947"/>
        <v>373</v>
      </c>
      <c r="N8284">
        <f t="shared" ca="1" si="1948"/>
        <v>1.8</v>
      </c>
      <c r="O8284" t="str">
        <f t="shared" ca="1" si="1949"/>
        <v>Yes</v>
      </c>
    </row>
    <row r="8285" spans="1:15" x14ac:dyDescent="0.3">
      <c r="A8285" s="1">
        <f t="shared" ca="1" si="1936"/>
        <v>46212</v>
      </c>
      <c r="B8285" s="2">
        <f t="shared" ca="1" si="1937"/>
        <v>0.62708333333333333</v>
      </c>
      <c r="C8285" t="str">
        <f t="shared" ca="1" si="1938"/>
        <v>Shirdi Sai Baba Temple, Shirdi</v>
      </c>
      <c r="D8285">
        <f t="shared" ca="1" si="1939"/>
        <v>9484</v>
      </c>
      <c r="E8285">
        <f t="shared" ca="1" si="1935"/>
        <v>137</v>
      </c>
      <c r="F8285">
        <f t="shared" ca="1" si="1940"/>
        <v>225</v>
      </c>
      <c r="G8285">
        <f t="shared" ca="1" si="1941"/>
        <v>4.13</v>
      </c>
      <c r="H8285" t="str">
        <f t="shared" ca="1" si="1942"/>
        <v>Humid</v>
      </c>
      <c r="I8285">
        <f t="shared" ca="1" si="1943"/>
        <v>32.4</v>
      </c>
      <c r="J8285" t="str">
        <f t="shared" ca="1" si="1944"/>
        <v>Yes</v>
      </c>
      <c r="K8285" t="str">
        <f t="shared" ca="1" si="1945"/>
        <v>No</v>
      </c>
      <c r="L8285">
        <f t="shared" ca="1" si="1946"/>
        <v>3.5</v>
      </c>
      <c r="M8285">
        <f t="shared" ca="1" si="1947"/>
        <v>1778</v>
      </c>
      <c r="N8285">
        <f t="shared" ca="1" si="1948"/>
        <v>1.58</v>
      </c>
      <c r="O8285" t="str">
        <f t="shared" ca="1" si="1949"/>
        <v>Yes</v>
      </c>
    </row>
    <row r="8286" spans="1:15" x14ac:dyDescent="0.3">
      <c r="A8286" s="1">
        <f t="shared" ca="1" si="1936"/>
        <v>45792</v>
      </c>
      <c r="B8286" s="2">
        <f t="shared" ca="1" si="1937"/>
        <v>0.65694444444444444</v>
      </c>
      <c r="C8286" t="str">
        <f t="shared" ca="1" si="1938"/>
        <v>Shree Mahakaleshwar Temple, Ujjain</v>
      </c>
      <c r="D8286">
        <f t="shared" ca="1" si="1939"/>
        <v>6670</v>
      </c>
      <c r="E8286">
        <f t="shared" ca="1" si="1935"/>
        <v>223</v>
      </c>
      <c r="F8286">
        <f t="shared" ca="1" si="1940"/>
        <v>482</v>
      </c>
      <c r="G8286">
        <f t="shared" ca="1" si="1941"/>
        <v>1.1499999999999999</v>
      </c>
      <c r="H8286" t="str">
        <f t="shared" ca="1" si="1942"/>
        <v>Sunny</v>
      </c>
      <c r="I8286">
        <f t="shared" ca="1" si="1943"/>
        <v>28.3</v>
      </c>
      <c r="J8286" t="str">
        <f t="shared" ca="1" si="1944"/>
        <v>No</v>
      </c>
      <c r="K8286" t="str">
        <f t="shared" ca="1" si="1945"/>
        <v>No</v>
      </c>
      <c r="L8286">
        <f t="shared" ca="1" si="1946"/>
        <v>7.1</v>
      </c>
      <c r="M8286">
        <f t="shared" ca="1" si="1947"/>
        <v>2474</v>
      </c>
      <c r="N8286">
        <f t="shared" ca="1" si="1948"/>
        <v>0.91</v>
      </c>
      <c r="O8286" t="str">
        <f t="shared" ca="1" si="1949"/>
        <v>No</v>
      </c>
    </row>
    <row r="8287" spans="1:15" x14ac:dyDescent="0.3">
      <c r="A8287" s="1">
        <f t="shared" ca="1" si="1936"/>
        <v>46015</v>
      </c>
      <c r="B8287" s="2">
        <f t="shared" ca="1" si="1937"/>
        <v>0.18402777777777779</v>
      </c>
      <c r="C8287" t="str">
        <f t="shared" ca="1" si="1938"/>
        <v>Vaishno Devi Temple, Katra</v>
      </c>
      <c r="D8287">
        <f t="shared" ca="1" si="1939"/>
        <v>5727</v>
      </c>
      <c r="E8287">
        <f t="shared" ca="1" si="1935"/>
        <v>122</v>
      </c>
      <c r="F8287">
        <f t="shared" ca="1" si="1940"/>
        <v>486</v>
      </c>
      <c r="G8287">
        <f t="shared" ca="1" si="1941"/>
        <v>13.98</v>
      </c>
      <c r="H8287" t="str">
        <f t="shared" ca="1" si="1942"/>
        <v>Sunny</v>
      </c>
      <c r="I8287">
        <f t="shared" ca="1" si="1943"/>
        <v>23.9</v>
      </c>
      <c r="J8287" t="str">
        <f t="shared" ca="1" si="1944"/>
        <v>Yes</v>
      </c>
      <c r="K8287" t="str">
        <f t="shared" ca="1" si="1945"/>
        <v>Yes</v>
      </c>
      <c r="L8287">
        <f t="shared" ca="1" si="1946"/>
        <v>7.9</v>
      </c>
      <c r="M8287">
        <f t="shared" ca="1" si="1947"/>
        <v>1020</v>
      </c>
      <c r="N8287">
        <f t="shared" ca="1" si="1948"/>
        <v>1.05</v>
      </c>
      <c r="O8287" t="str">
        <f t="shared" ca="1" si="1949"/>
        <v>No</v>
      </c>
    </row>
    <row r="8288" spans="1:15" x14ac:dyDescent="0.3">
      <c r="A8288" s="1">
        <f t="shared" ca="1" si="1936"/>
        <v>46174</v>
      </c>
      <c r="B8288" s="2">
        <f t="shared" ca="1" si="1937"/>
        <v>9.166666666666666E-2</v>
      </c>
      <c r="C8288" t="str">
        <f t="shared" ca="1" si="1938"/>
        <v>Trimbakeshwar Temple, Nashik</v>
      </c>
      <c r="D8288">
        <f t="shared" ca="1" si="1939"/>
        <v>9341</v>
      </c>
      <c r="E8288">
        <f t="shared" ca="1" si="1935"/>
        <v>349</v>
      </c>
      <c r="F8288">
        <f t="shared" ca="1" si="1940"/>
        <v>316</v>
      </c>
      <c r="G8288">
        <f t="shared" ca="1" si="1941"/>
        <v>5.04</v>
      </c>
      <c r="H8288" t="str">
        <f t="shared" ca="1" si="1942"/>
        <v>Humid</v>
      </c>
      <c r="I8288">
        <f t="shared" ca="1" si="1943"/>
        <v>38.1</v>
      </c>
      <c r="J8288" t="str">
        <f t="shared" ca="1" si="1944"/>
        <v>No</v>
      </c>
      <c r="K8288" t="str">
        <f t="shared" ca="1" si="1945"/>
        <v>Yes</v>
      </c>
      <c r="L8288">
        <f t="shared" ca="1" si="1946"/>
        <v>8.5</v>
      </c>
      <c r="M8288">
        <f t="shared" ca="1" si="1947"/>
        <v>2561</v>
      </c>
      <c r="N8288">
        <f t="shared" ca="1" si="1948"/>
        <v>0.93</v>
      </c>
      <c r="O8288" t="str">
        <f t="shared" ca="1" si="1949"/>
        <v>Yes</v>
      </c>
    </row>
    <row r="8289" spans="1:15" x14ac:dyDescent="0.3">
      <c r="A8289" s="1">
        <f t="shared" ca="1" si="1936"/>
        <v>45419</v>
      </c>
      <c r="B8289" s="2">
        <f t="shared" ca="1" si="1937"/>
        <v>0.88680555555555551</v>
      </c>
      <c r="C8289" t="str">
        <f t="shared" ca="1" si="1938"/>
        <v>Trimbakeshwar Temple, Nashik</v>
      </c>
      <c r="D8289">
        <f t="shared" ca="1" si="1939"/>
        <v>5171</v>
      </c>
      <c r="E8289">
        <f t="shared" ca="1" si="1935"/>
        <v>490</v>
      </c>
      <c r="F8289">
        <f t="shared" ca="1" si="1940"/>
        <v>193</v>
      </c>
      <c r="G8289">
        <f t="shared" ca="1" si="1941"/>
        <v>5.67</v>
      </c>
      <c r="H8289" t="str">
        <f t="shared" ca="1" si="1942"/>
        <v>Humid</v>
      </c>
      <c r="I8289">
        <f t="shared" ca="1" si="1943"/>
        <v>29.2</v>
      </c>
      <c r="J8289" t="str">
        <f t="shared" ca="1" si="1944"/>
        <v>No</v>
      </c>
      <c r="K8289" t="str">
        <f t="shared" ca="1" si="1945"/>
        <v>No</v>
      </c>
      <c r="L8289">
        <f t="shared" ca="1" si="1946"/>
        <v>2.2000000000000002</v>
      </c>
      <c r="M8289">
        <f t="shared" ca="1" si="1947"/>
        <v>2304</v>
      </c>
      <c r="N8289">
        <f t="shared" ca="1" si="1948"/>
        <v>0.98</v>
      </c>
      <c r="O8289" t="str">
        <f t="shared" ca="1" si="1949"/>
        <v>No</v>
      </c>
    </row>
    <row r="8290" spans="1:15" x14ac:dyDescent="0.3">
      <c r="A8290" s="1">
        <f t="shared" ca="1" si="1936"/>
        <v>46091</v>
      </c>
      <c r="B8290" s="2">
        <f t="shared" ca="1" si="1937"/>
        <v>0.4777777777777778</v>
      </c>
      <c r="C8290" t="str">
        <f t="shared" ca="1" si="1938"/>
        <v>Shri Siddhivinayak Temple, Mumbai</v>
      </c>
      <c r="D8290">
        <f t="shared" ca="1" si="1939"/>
        <v>4429</v>
      </c>
      <c r="E8290">
        <f t="shared" ca="1" si="1935"/>
        <v>108</v>
      </c>
      <c r="F8290">
        <f t="shared" ca="1" si="1940"/>
        <v>392</v>
      </c>
      <c r="G8290">
        <f t="shared" ca="1" si="1941"/>
        <v>9.4</v>
      </c>
      <c r="H8290" t="str">
        <f t="shared" ca="1" si="1942"/>
        <v>Hot</v>
      </c>
      <c r="I8290">
        <f t="shared" ca="1" si="1943"/>
        <v>27</v>
      </c>
      <c r="J8290" t="str">
        <f t="shared" ca="1" si="1944"/>
        <v>Yes</v>
      </c>
      <c r="K8290" t="str">
        <f t="shared" ca="1" si="1945"/>
        <v>No</v>
      </c>
      <c r="L8290">
        <f t="shared" ca="1" si="1946"/>
        <v>6.4</v>
      </c>
      <c r="M8290">
        <f t="shared" ca="1" si="1947"/>
        <v>2284</v>
      </c>
      <c r="N8290">
        <f t="shared" ca="1" si="1948"/>
        <v>1.99</v>
      </c>
      <c r="O8290" t="str">
        <f t="shared" ca="1" si="1949"/>
        <v>No</v>
      </c>
    </row>
    <row r="8291" spans="1:15" x14ac:dyDescent="0.3">
      <c r="A8291" s="1">
        <f t="shared" ca="1" si="1936"/>
        <v>45636</v>
      </c>
      <c r="B8291" s="2">
        <f t="shared" ca="1" si="1937"/>
        <v>0.57708333333333328</v>
      </c>
      <c r="C8291" t="str">
        <f t="shared" ca="1" si="1938"/>
        <v>Somnath Temple, Gujarat</v>
      </c>
      <c r="D8291">
        <f t="shared" ca="1" si="1939"/>
        <v>1477</v>
      </c>
      <c r="E8291">
        <f t="shared" ca="1" si="1935"/>
        <v>327</v>
      </c>
      <c r="F8291">
        <f t="shared" ca="1" si="1940"/>
        <v>488</v>
      </c>
      <c r="G8291">
        <f t="shared" ca="1" si="1941"/>
        <v>1.68</v>
      </c>
      <c r="H8291" t="str">
        <f t="shared" ca="1" si="1942"/>
        <v>Cloudy</v>
      </c>
      <c r="I8291">
        <f t="shared" ca="1" si="1943"/>
        <v>31.5</v>
      </c>
      <c r="J8291" t="str">
        <f t="shared" ca="1" si="1944"/>
        <v>No</v>
      </c>
      <c r="K8291" t="str">
        <f t="shared" ca="1" si="1945"/>
        <v>No</v>
      </c>
      <c r="L8291">
        <f t="shared" ca="1" si="1946"/>
        <v>4.5</v>
      </c>
      <c r="M8291">
        <f t="shared" ca="1" si="1947"/>
        <v>516</v>
      </c>
      <c r="N8291">
        <f t="shared" ca="1" si="1948"/>
        <v>1.67</v>
      </c>
      <c r="O8291" t="str">
        <f t="shared" ca="1" si="1949"/>
        <v>No</v>
      </c>
    </row>
    <row r="8292" spans="1:15" x14ac:dyDescent="0.3">
      <c r="A8292" s="1">
        <f t="shared" ca="1" si="1936"/>
        <v>45453</v>
      </c>
      <c r="B8292" s="2">
        <f t="shared" ca="1" si="1937"/>
        <v>0.49861111111111112</v>
      </c>
      <c r="C8292" t="str">
        <f t="shared" ca="1" si="1938"/>
        <v>Meenakshi Amman Temple, Madurai</v>
      </c>
      <c r="D8292">
        <f t="shared" ca="1" si="1939"/>
        <v>7474</v>
      </c>
      <c r="E8292">
        <f t="shared" ca="1" si="1935"/>
        <v>493</v>
      </c>
      <c r="F8292">
        <f t="shared" ca="1" si="1940"/>
        <v>201</v>
      </c>
      <c r="G8292">
        <f t="shared" ca="1" si="1941"/>
        <v>1.73</v>
      </c>
      <c r="H8292" t="str">
        <f t="shared" ca="1" si="1942"/>
        <v>Sunny</v>
      </c>
      <c r="I8292">
        <f t="shared" ca="1" si="1943"/>
        <v>40.9</v>
      </c>
      <c r="J8292" t="str">
        <f t="shared" ca="1" si="1944"/>
        <v>No</v>
      </c>
      <c r="K8292" t="str">
        <f t="shared" ca="1" si="1945"/>
        <v>Yes</v>
      </c>
      <c r="L8292">
        <f t="shared" ca="1" si="1946"/>
        <v>2.5</v>
      </c>
      <c r="M8292">
        <f t="shared" ca="1" si="1947"/>
        <v>1887</v>
      </c>
      <c r="N8292">
        <f t="shared" ca="1" si="1948"/>
        <v>1.1599999999999999</v>
      </c>
      <c r="O8292" t="str">
        <f t="shared" ca="1" si="1949"/>
        <v>Yes</v>
      </c>
    </row>
    <row r="8293" spans="1:15" x14ac:dyDescent="0.3">
      <c r="A8293" s="1">
        <f t="shared" ca="1" si="1936"/>
        <v>45972</v>
      </c>
      <c r="B8293" s="2">
        <f t="shared" ca="1" si="1937"/>
        <v>0.45416666666666666</v>
      </c>
      <c r="C8293" t="str">
        <f t="shared" ca="1" si="1938"/>
        <v>Somnath Temple, Gujarat</v>
      </c>
      <c r="D8293">
        <f t="shared" ca="1" si="1939"/>
        <v>9503</v>
      </c>
      <c r="E8293">
        <f t="shared" ca="1" si="1935"/>
        <v>421</v>
      </c>
      <c r="F8293">
        <f t="shared" ca="1" si="1940"/>
        <v>265</v>
      </c>
      <c r="G8293">
        <f t="shared" ca="1" si="1941"/>
        <v>10.35</v>
      </c>
      <c r="H8293" t="str">
        <f t="shared" ca="1" si="1942"/>
        <v>Cloudy</v>
      </c>
      <c r="I8293">
        <f t="shared" ca="1" si="1943"/>
        <v>28</v>
      </c>
      <c r="J8293" t="str">
        <f t="shared" ca="1" si="1944"/>
        <v>No</v>
      </c>
      <c r="K8293" t="str">
        <f t="shared" ca="1" si="1945"/>
        <v>No</v>
      </c>
      <c r="L8293">
        <f t="shared" ca="1" si="1946"/>
        <v>5.3</v>
      </c>
      <c r="M8293">
        <f t="shared" ca="1" si="1947"/>
        <v>1100</v>
      </c>
      <c r="N8293">
        <f t="shared" ca="1" si="1948"/>
        <v>1.49</v>
      </c>
      <c r="O8293" t="str">
        <f t="shared" ca="1" si="1949"/>
        <v>No</v>
      </c>
    </row>
    <row r="8294" spans="1:15" x14ac:dyDescent="0.3">
      <c r="A8294" s="1">
        <f t="shared" ca="1" si="1936"/>
        <v>45894</v>
      </c>
      <c r="B8294" s="2">
        <f t="shared" ca="1" si="1937"/>
        <v>0.35347222222222224</v>
      </c>
      <c r="C8294" t="str">
        <f t="shared" ca="1" si="1938"/>
        <v>Tirumala Tirupati Temple, Tirupati</v>
      </c>
      <c r="D8294">
        <f t="shared" ca="1" si="1939"/>
        <v>12386</v>
      </c>
      <c r="E8294">
        <f t="shared" ca="1" si="1935"/>
        <v>408</v>
      </c>
      <c r="F8294">
        <f t="shared" ca="1" si="1940"/>
        <v>497</v>
      </c>
      <c r="G8294">
        <f t="shared" ca="1" si="1941"/>
        <v>9.23</v>
      </c>
      <c r="H8294" t="str">
        <f t="shared" ca="1" si="1942"/>
        <v>Humid</v>
      </c>
      <c r="I8294">
        <f t="shared" ca="1" si="1943"/>
        <v>33</v>
      </c>
      <c r="J8294" t="str">
        <f t="shared" ca="1" si="1944"/>
        <v>No</v>
      </c>
      <c r="K8294" t="str">
        <f t="shared" ca="1" si="1945"/>
        <v>No</v>
      </c>
      <c r="L8294">
        <f t="shared" ca="1" si="1946"/>
        <v>2.7</v>
      </c>
      <c r="M8294">
        <f t="shared" ca="1" si="1947"/>
        <v>676</v>
      </c>
      <c r="N8294">
        <f t="shared" ca="1" si="1948"/>
        <v>0.51</v>
      </c>
      <c r="O8294" t="str">
        <f t="shared" ca="1" si="1949"/>
        <v>Yes</v>
      </c>
    </row>
    <row r="8295" spans="1:15" x14ac:dyDescent="0.3">
      <c r="A8295" s="1">
        <f t="shared" ca="1" si="1936"/>
        <v>45557</v>
      </c>
      <c r="B8295" s="2">
        <f t="shared" ca="1" si="1937"/>
        <v>0.38750000000000001</v>
      </c>
      <c r="C8295" t="str">
        <f t="shared" ca="1" si="1938"/>
        <v>Shree Mahakaleshwar Temple, Ujjain</v>
      </c>
      <c r="D8295">
        <f t="shared" ca="1" si="1939"/>
        <v>9427</v>
      </c>
      <c r="E8295">
        <f t="shared" ca="1" si="1935"/>
        <v>587</v>
      </c>
      <c r="F8295">
        <f t="shared" ca="1" si="1940"/>
        <v>233</v>
      </c>
      <c r="G8295">
        <f t="shared" ca="1" si="1941"/>
        <v>8.7799999999999994</v>
      </c>
      <c r="H8295" t="str">
        <f t="shared" ca="1" si="1942"/>
        <v>Hot</v>
      </c>
      <c r="I8295">
        <f t="shared" ca="1" si="1943"/>
        <v>25</v>
      </c>
      <c r="J8295" t="str">
        <f t="shared" ca="1" si="1944"/>
        <v>Yes</v>
      </c>
      <c r="K8295" t="str">
        <f t="shared" ca="1" si="1945"/>
        <v>No</v>
      </c>
      <c r="L8295">
        <f t="shared" ca="1" si="1946"/>
        <v>8.6</v>
      </c>
      <c r="M8295">
        <f t="shared" ca="1" si="1947"/>
        <v>2997</v>
      </c>
      <c r="N8295">
        <f t="shared" ca="1" si="1948"/>
        <v>1.89</v>
      </c>
      <c r="O8295" t="str">
        <f t="shared" ca="1" si="1949"/>
        <v>Yes</v>
      </c>
    </row>
    <row r="8296" spans="1:15" x14ac:dyDescent="0.3">
      <c r="A8296" s="1">
        <f t="shared" ca="1" si="1936"/>
        <v>45593</v>
      </c>
      <c r="B8296" s="2">
        <f t="shared" ca="1" si="1937"/>
        <v>0.7368055555555556</v>
      </c>
      <c r="C8296" t="str">
        <f t="shared" ca="1" si="1938"/>
        <v>Vaishno Devi Temple, Katra</v>
      </c>
      <c r="D8296">
        <f t="shared" ca="1" si="1939"/>
        <v>3021</v>
      </c>
      <c r="E8296">
        <f t="shared" ca="1" si="1935"/>
        <v>496</v>
      </c>
      <c r="F8296">
        <f t="shared" ca="1" si="1940"/>
        <v>98</v>
      </c>
      <c r="G8296">
        <f t="shared" ca="1" si="1941"/>
        <v>11.54</v>
      </c>
      <c r="H8296" t="str">
        <f t="shared" ca="1" si="1942"/>
        <v>Cloudy</v>
      </c>
      <c r="I8296">
        <f t="shared" ca="1" si="1943"/>
        <v>25.2</v>
      </c>
      <c r="J8296" t="str">
        <f t="shared" ca="1" si="1944"/>
        <v>No</v>
      </c>
      <c r="K8296" t="str">
        <f t="shared" ca="1" si="1945"/>
        <v>No</v>
      </c>
      <c r="L8296">
        <f t="shared" ca="1" si="1946"/>
        <v>3.6</v>
      </c>
      <c r="M8296">
        <f t="shared" ca="1" si="1947"/>
        <v>1584</v>
      </c>
      <c r="N8296">
        <f t="shared" ca="1" si="1948"/>
        <v>1.44</v>
      </c>
      <c r="O8296" t="str">
        <f t="shared" ca="1" si="1949"/>
        <v>Yes</v>
      </c>
    </row>
    <row r="8297" spans="1:15" x14ac:dyDescent="0.3">
      <c r="A8297" s="1">
        <f t="shared" ca="1" si="1936"/>
        <v>46272</v>
      </c>
      <c r="B8297" s="2">
        <f t="shared" ca="1" si="1937"/>
        <v>0.16666666666666666</v>
      </c>
      <c r="C8297" t="str">
        <f t="shared" ca="1" si="1938"/>
        <v>Shirdi Sai Baba Temple, Shirdi</v>
      </c>
      <c r="D8297">
        <f t="shared" ca="1" si="1939"/>
        <v>1103</v>
      </c>
      <c r="E8297">
        <f t="shared" ca="1" si="1935"/>
        <v>125</v>
      </c>
      <c r="F8297">
        <f t="shared" ca="1" si="1940"/>
        <v>332</v>
      </c>
      <c r="G8297">
        <f t="shared" ca="1" si="1941"/>
        <v>6.81</v>
      </c>
      <c r="H8297" t="str">
        <f t="shared" ca="1" si="1942"/>
        <v>Sunny</v>
      </c>
      <c r="I8297">
        <f t="shared" ca="1" si="1943"/>
        <v>30.8</v>
      </c>
      <c r="J8297" t="str">
        <f t="shared" ca="1" si="1944"/>
        <v>No</v>
      </c>
      <c r="K8297" t="str">
        <f t="shared" ca="1" si="1945"/>
        <v>No</v>
      </c>
      <c r="L8297">
        <f t="shared" ca="1" si="1946"/>
        <v>3.7</v>
      </c>
      <c r="M8297">
        <f t="shared" ca="1" si="1947"/>
        <v>2615</v>
      </c>
      <c r="N8297">
        <f t="shared" ca="1" si="1948"/>
        <v>1.1399999999999999</v>
      </c>
      <c r="O8297" t="str">
        <f t="shared" ca="1" si="1949"/>
        <v>No</v>
      </c>
    </row>
    <row r="8298" spans="1:15" x14ac:dyDescent="0.3">
      <c r="A8298" s="1">
        <f t="shared" ca="1" si="1936"/>
        <v>46117</v>
      </c>
      <c r="B8298" s="2">
        <f t="shared" ca="1" si="1937"/>
        <v>0.24444444444444444</v>
      </c>
      <c r="C8298" t="str">
        <f t="shared" ca="1" si="1938"/>
        <v>Shirdi Sai Baba Temple, Shirdi</v>
      </c>
      <c r="D8298">
        <f t="shared" ca="1" si="1939"/>
        <v>2599</v>
      </c>
      <c r="E8298">
        <f t="shared" ref="E8298:E8361" ca="1" si="1950">RANDBETWEEN(10,600)</f>
        <v>357</v>
      </c>
      <c r="F8298">
        <f t="shared" ca="1" si="1940"/>
        <v>325</v>
      </c>
      <c r="G8298">
        <f t="shared" ca="1" si="1941"/>
        <v>7.98</v>
      </c>
      <c r="H8298" t="str">
        <f t="shared" ca="1" si="1942"/>
        <v>Sunny</v>
      </c>
      <c r="I8298">
        <f t="shared" ca="1" si="1943"/>
        <v>25.4</v>
      </c>
      <c r="J8298" t="str">
        <f t="shared" ca="1" si="1944"/>
        <v>No</v>
      </c>
      <c r="K8298" t="str">
        <f t="shared" ca="1" si="1945"/>
        <v>No</v>
      </c>
      <c r="L8298">
        <f t="shared" ca="1" si="1946"/>
        <v>9.8000000000000007</v>
      </c>
      <c r="M8298">
        <f t="shared" ca="1" si="1947"/>
        <v>1541</v>
      </c>
      <c r="N8298">
        <f t="shared" ca="1" si="1948"/>
        <v>0.96</v>
      </c>
      <c r="O8298" t="str">
        <f t="shared" ca="1" si="1949"/>
        <v>Yes</v>
      </c>
    </row>
    <row r="8299" spans="1:15" x14ac:dyDescent="0.3">
      <c r="A8299" s="1">
        <f t="shared" ca="1" si="1936"/>
        <v>46021</v>
      </c>
      <c r="B8299" s="2">
        <f t="shared" ca="1" si="1937"/>
        <v>0.85138888888888886</v>
      </c>
      <c r="C8299" t="str">
        <f t="shared" ca="1" si="1938"/>
        <v>Vaishno Devi Temple, Katra</v>
      </c>
      <c r="D8299">
        <f t="shared" ca="1" si="1939"/>
        <v>2120</v>
      </c>
      <c r="E8299">
        <f t="shared" ca="1" si="1950"/>
        <v>524</v>
      </c>
      <c r="F8299">
        <f t="shared" ca="1" si="1940"/>
        <v>435</v>
      </c>
      <c r="G8299">
        <f t="shared" ca="1" si="1941"/>
        <v>13.77</v>
      </c>
      <c r="H8299" t="str">
        <f t="shared" ca="1" si="1942"/>
        <v>Sunny</v>
      </c>
      <c r="I8299">
        <f t="shared" ca="1" si="1943"/>
        <v>41.5</v>
      </c>
      <c r="J8299" t="str">
        <f t="shared" ca="1" si="1944"/>
        <v>No</v>
      </c>
      <c r="K8299" t="str">
        <f t="shared" ca="1" si="1945"/>
        <v>No</v>
      </c>
      <c r="L8299">
        <f t="shared" ca="1" si="1946"/>
        <v>2.2000000000000002</v>
      </c>
      <c r="M8299">
        <f t="shared" ca="1" si="1947"/>
        <v>1636</v>
      </c>
      <c r="N8299">
        <f t="shared" ca="1" si="1948"/>
        <v>1.79</v>
      </c>
      <c r="O8299" t="str">
        <f t="shared" ca="1" si="1949"/>
        <v>No</v>
      </c>
    </row>
    <row r="8300" spans="1:15" x14ac:dyDescent="0.3">
      <c r="A8300" s="1">
        <f t="shared" ca="1" si="1936"/>
        <v>45935</v>
      </c>
      <c r="B8300" s="2">
        <f t="shared" ca="1" si="1937"/>
        <v>0.75763888888888886</v>
      </c>
      <c r="C8300" t="str">
        <f t="shared" ca="1" si="1938"/>
        <v>Tirumala Tirupati Temple, Tirupati</v>
      </c>
      <c r="D8300">
        <f t="shared" ca="1" si="1939"/>
        <v>12655</v>
      </c>
      <c r="E8300">
        <f t="shared" ca="1" si="1950"/>
        <v>282</v>
      </c>
      <c r="F8300">
        <f t="shared" ca="1" si="1940"/>
        <v>149</v>
      </c>
      <c r="G8300">
        <f t="shared" ca="1" si="1941"/>
        <v>13.98</v>
      </c>
      <c r="H8300" t="str">
        <f t="shared" ca="1" si="1942"/>
        <v>Cloudy</v>
      </c>
      <c r="I8300">
        <f t="shared" ca="1" si="1943"/>
        <v>21.8</v>
      </c>
      <c r="J8300" t="str">
        <f t="shared" ca="1" si="1944"/>
        <v>No</v>
      </c>
      <c r="K8300" t="str">
        <f t="shared" ca="1" si="1945"/>
        <v>Yes</v>
      </c>
      <c r="L8300">
        <f t="shared" ca="1" si="1946"/>
        <v>6.8</v>
      </c>
      <c r="M8300">
        <f t="shared" ca="1" si="1947"/>
        <v>2732</v>
      </c>
      <c r="N8300">
        <f t="shared" ca="1" si="1948"/>
        <v>1.58</v>
      </c>
      <c r="O8300" t="str">
        <f t="shared" ca="1" si="1949"/>
        <v>No</v>
      </c>
    </row>
    <row r="8301" spans="1:15" x14ac:dyDescent="0.3">
      <c r="A8301" s="1">
        <f t="shared" ca="1" si="1936"/>
        <v>45392</v>
      </c>
      <c r="B8301" s="2">
        <f t="shared" ca="1" si="1937"/>
        <v>0.4</v>
      </c>
      <c r="C8301" t="str">
        <f t="shared" ca="1" si="1938"/>
        <v>Shirdi Sai Baba Temple, Shirdi</v>
      </c>
      <c r="D8301">
        <f t="shared" ca="1" si="1939"/>
        <v>10273</v>
      </c>
      <c r="E8301">
        <f t="shared" ca="1" si="1950"/>
        <v>386</v>
      </c>
      <c r="F8301">
        <f t="shared" ca="1" si="1940"/>
        <v>174</v>
      </c>
      <c r="G8301">
        <f t="shared" ca="1" si="1941"/>
        <v>8.33</v>
      </c>
      <c r="H8301" t="str">
        <f t="shared" ca="1" si="1942"/>
        <v>Cloudy</v>
      </c>
      <c r="I8301">
        <f t="shared" ca="1" si="1943"/>
        <v>40</v>
      </c>
      <c r="J8301" t="str">
        <f t="shared" ca="1" si="1944"/>
        <v>No</v>
      </c>
      <c r="K8301" t="str">
        <f t="shared" ca="1" si="1945"/>
        <v>No</v>
      </c>
      <c r="L8301">
        <f t="shared" ca="1" si="1946"/>
        <v>11.6</v>
      </c>
      <c r="M8301">
        <f t="shared" ca="1" si="1947"/>
        <v>2394</v>
      </c>
      <c r="N8301">
        <f t="shared" ca="1" si="1948"/>
        <v>0.65</v>
      </c>
      <c r="O8301" t="str">
        <f t="shared" ca="1" si="1949"/>
        <v>No</v>
      </c>
    </row>
    <row r="8302" spans="1:15" x14ac:dyDescent="0.3">
      <c r="A8302" s="1">
        <f t="shared" ca="1" si="1936"/>
        <v>45316</v>
      </c>
      <c r="B8302" s="2">
        <f t="shared" ca="1" si="1937"/>
        <v>0.67986111111111114</v>
      </c>
      <c r="C8302" t="str">
        <f t="shared" ca="1" si="1938"/>
        <v>Jagannath Temple, Puri</v>
      </c>
      <c r="D8302">
        <f t="shared" ca="1" si="1939"/>
        <v>8829</v>
      </c>
      <c r="E8302">
        <f t="shared" ca="1" si="1950"/>
        <v>28</v>
      </c>
      <c r="F8302">
        <f t="shared" ca="1" si="1940"/>
        <v>299</v>
      </c>
      <c r="G8302">
        <f t="shared" ca="1" si="1941"/>
        <v>8</v>
      </c>
      <c r="H8302" t="str">
        <f t="shared" ca="1" si="1942"/>
        <v>Hot</v>
      </c>
      <c r="I8302">
        <f t="shared" ca="1" si="1943"/>
        <v>41.9</v>
      </c>
      <c r="J8302" t="str">
        <f t="shared" ca="1" si="1944"/>
        <v>No</v>
      </c>
      <c r="K8302" t="str">
        <f t="shared" ca="1" si="1945"/>
        <v>No</v>
      </c>
      <c r="L8302">
        <f t="shared" ca="1" si="1946"/>
        <v>11.6</v>
      </c>
      <c r="M8302">
        <f t="shared" ca="1" si="1947"/>
        <v>2919</v>
      </c>
      <c r="N8302">
        <f t="shared" ca="1" si="1948"/>
        <v>2.1</v>
      </c>
      <c r="O8302" t="str">
        <f t="shared" ca="1" si="1949"/>
        <v>No</v>
      </c>
    </row>
    <row r="8303" spans="1:15" x14ac:dyDescent="0.3">
      <c r="A8303" s="1">
        <f t="shared" ca="1" si="1936"/>
        <v>46147</v>
      </c>
      <c r="B8303" s="2">
        <f t="shared" ca="1" si="1937"/>
        <v>0.63958333333333328</v>
      </c>
      <c r="C8303" t="str">
        <f t="shared" ca="1" si="1938"/>
        <v>Shri Siddhivinayak Temple, Mumbai</v>
      </c>
      <c r="D8303">
        <f t="shared" ca="1" si="1939"/>
        <v>8286</v>
      </c>
      <c r="E8303">
        <f t="shared" ca="1" si="1950"/>
        <v>34</v>
      </c>
      <c r="F8303">
        <f t="shared" ca="1" si="1940"/>
        <v>247</v>
      </c>
      <c r="G8303">
        <f t="shared" ca="1" si="1941"/>
        <v>3.05</v>
      </c>
      <c r="H8303" t="str">
        <f t="shared" ca="1" si="1942"/>
        <v>Sunny</v>
      </c>
      <c r="I8303">
        <f t="shared" ca="1" si="1943"/>
        <v>32</v>
      </c>
      <c r="J8303" t="str">
        <f t="shared" ca="1" si="1944"/>
        <v>No</v>
      </c>
      <c r="K8303" t="str">
        <f t="shared" ca="1" si="1945"/>
        <v>No</v>
      </c>
      <c r="L8303">
        <f t="shared" ca="1" si="1946"/>
        <v>7.8</v>
      </c>
      <c r="M8303">
        <f t="shared" ca="1" si="1947"/>
        <v>2112</v>
      </c>
      <c r="N8303">
        <f t="shared" ca="1" si="1948"/>
        <v>1.32</v>
      </c>
      <c r="O8303" t="str">
        <f t="shared" ca="1" si="1949"/>
        <v>Yes</v>
      </c>
    </row>
    <row r="8304" spans="1:15" x14ac:dyDescent="0.3">
      <c r="A8304" s="1">
        <f t="shared" ca="1" si="1936"/>
        <v>45487</v>
      </c>
      <c r="B8304" s="2">
        <f t="shared" ca="1" si="1937"/>
        <v>0.89583333333333337</v>
      </c>
      <c r="C8304" t="str">
        <f t="shared" ca="1" si="1938"/>
        <v>Grishneshwar Temple, Chhatrapati Sambhajinagar</v>
      </c>
      <c r="D8304">
        <f t="shared" ca="1" si="1939"/>
        <v>10533</v>
      </c>
      <c r="E8304">
        <f t="shared" ca="1" si="1950"/>
        <v>598</v>
      </c>
      <c r="F8304">
        <f t="shared" ca="1" si="1940"/>
        <v>77</v>
      </c>
      <c r="G8304">
        <f t="shared" ca="1" si="1941"/>
        <v>14.96</v>
      </c>
      <c r="H8304" t="str">
        <f t="shared" ca="1" si="1942"/>
        <v>Cloudy</v>
      </c>
      <c r="I8304">
        <f t="shared" ca="1" si="1943"/>
        <v>38.299999999999997</v>
      </c>
      <c r="J8304" t="str">
        <f t="shared" ca="1" si="1944"/>
        <v>Yes</v>
      </c>
      <c r="K8304" t="str">
        <f t="shared" ca="1" si="1945"/>
        <v>No</v>
      </c>
      <c r="L8304">
        <f t="shared" ca="1" si="1946"/>
        <v>9.4</v>
      </c>
      <c r="M8304">
        <f t="shared" ca="1" si="1947"/>
        <v>460</v>
      </c>
      <c r="N8304">
        <f t="shared" ca="1" si="1948"/>
        <v>2.2000000000000002</v>
      </c>
      <c r="O8304" t="str">
        <f t="shared" ca="1" si="1949"/>
        <v>No</v>
      </c>
    </row>
    <row r="8305" spans="1:15" x14ac:dyDescent="0.3">
      <c r="A8305" s="1">
        <f t="shared" ca="1" si="1936"/>
        <v>46037</v>
      </c>
      <c r="B8305" s="2">
        <f t="shared" ca="1" si="1937"/>
        <v>0.73888888888888893</v>
      </c>
      <c r="C8305" t="str">
        <f t="shared" ca="1" si="1938"/>
        <v>Jagannath Temple, Puri</v>
      </c>
      <c r="D8305">
        <f t="shared" ca="1" si="1939"/>
        <v>6826</v>
      </c>
      <c r="E8305">
        <f t="shared" ca="1" si="1950"/>
        <v>397</v>
      </c>
      <c r="F8305">
        <f t="shared" ca="1" si="1940"/>
        <v>52</v>
      </c>
      <c r="G8305">
        <f t="shared" ca="1" si="1941"/>
        <v>11.8</v>
      </c>
      <c r="H8305" t="str">
        <f t="shared" ca="1" si="1942"/>
        <v>Humid</v>
      </c>
      <c r="I8305">
        <f t="shared" ca="1" si="1943"/>
        <v>22.5</v>
      </c>
      <c r="J8305" t="str">
        <f t="shared" ca="1" si="1944"/>
        <v>No</v>
      </c>
      <c r="K8305" t="str">
        <f t="shared" ca="1" si="1945"/>
        <v>No</v>
      </c>
      <c r="L8305">
        <f t="shared" ca="1" si="1946"/>
        <v>5.3</v>
      </c>
      <c r="M8305">
        <f t="shared" ca="1" si="1947"/>
        <v>2361</v>
      </c>
      <c r="N8305">
        <f t="shared" ca="1" si="1948"/>
        <v>0.62</v>
      </c>
      <c r="O8305" t="str">
        <f t="shared" ca="1" si="1949"/>
        <v>No</v>
      </c>
    </row>
    <row r="8306" spans="1:15" x14ac:dyDescent="0.3">
      <c r="A8306" s="1">
        <f t="shared" ca="1" si="1936"/>
        <v>45693</v>
      </c>
      <c r="B8306" s="2">
        <f t="shared" ca="1" si="1937"/>
        <v>0.89027777777777772</v>
      </c>
      <c r="C8306" t="str">
        <f t="shared" ca="1" si="1938"/>
        <v>Somnath Temple, Gujarat</v>
      </c>
      <c r="D8306">
        <f t="shared" ca="1" si="1939"/>
        <v>6386</v>
      </c>
      <c r="E8306">
        <f t="shared" ca="1" si="1950"/>
        <v>317</v>
      </c>
      <c r="F8306">
        <f t="shared" ca="1" si="1940"/>
        <v>225</v>
      </c>
      <c r="G8306">
        <f t="shared" ca="1" si="1941"/>
        <v>9.4600000000000009</v>
      </c>
      <c r="H8306" t="str">
        <f t="shared" ca="1" si="1942"/>
        <v>Humid</v>
      </c>
      <c r="I8306">
        <f t="shared" ca="1" si="1943"/>
        <v>30.7</v>
      </c>
      <c r="J8306" t="str">
        <f t="shared" ca="1" si="1944"/>
        <v>No</v>
      </c>
      <c r="K8306" t="str">
        <f t="shared" ca="1" si="1945"/>
        <v>No</v>
      </c>
      <c r="L8306">
        <f t="shared" ca="1" si="1946"/>
        <v>4.5999999999999996</v>
      </c>
      <c r="M8306">
        <f t="shared" ca="1" si="1947"/>
        <v>1870</v>
      </c>
      <c r="N8306">
        <f t="shared" ca="1" si="1948"/>
        <v>1.1000000000000001</v>
      </c>
      <c r="O8306" t="str">
        <f t="shared" ca="1" si="1949"/>
        <v>No</v>
      </c>
    </row>
    <row r="8307" spans="1:15" x14ac:dyDescent="0.3">
      <c r="A8307" s="1">
        <f t="shared" ca="1" si="1936"/>
        <v>46329</v>
      </c>
      <c r="B8307" s="2">
        <f t="shared" ca="1" si="1937"/>
        <v>0.52569444444444446</v>
      </c>
      <c r="C8307" t="str">
        <f t="shared" ca="1" si="1938"/>
        <v>Shri Siddhivinayak Temple, Mumbai</v>
      </c>
      <c r="D8307">
        <f t="shared" ca="1" si="1939"/>
        <v>12791</v>
      </c>
      <c r="E8307">
        <f t="shared" ca="1" si="1950"/>
        <v>202</v>
      </c>
      <c r="F8307">
        <f t="shared" ca="1" si="1940"/>
        <v>471</v>
      </c>
      <c r="G8307">
        <f t="shared" ca="1" si="1941"/>
        <v>4.54</v>
      </c>
      <c r="H8307" t="str">
        <f t="shared" ca="1" si="1942"/>
        <v>Sunny</v>
      </c>
      <c r="I8307">
        <f t="shared" ca="1" si="1943"/>
        <v>25.5</v>
      </c>
      <c r="J8307" t="str">
        <f t="shared" ca="1" si="1944"/>
        <v>No</v>
      </c>
      <c r="K8307" t="str">
        <f t="shared" ca="1" si="1945"/>
        <v>No</v>
      </c>
      <c r="L8307">
        <f t="shared" ca="1" si="1946"/>
        <v>10.1</v>
      </c>
      <c r="M8307">
        <f t="shared" ca="1" si="1947"/>
        <v>2760</v>
      </c>
      <c r="N8307">
        <f t="shared" ca="1" si="1948"/>
        <v>1.82</v>
      </c>
      <c r="O8307" t="str">
        <f t="shared" ca="1" si="1949"/>
        <v>No</v>
      </c>
    </row>
    <row r="8308" spans="1:15" x14ac:dyDescent="0.3">
      <c r="A8308" s="1">
        <f t="shared" ca="1" si="1936"/>
        <v>45394</v>
      </c>
      <c r="B8308" s="2">
        <f t="shared" ca="1" si="1937"/>
        <v>0.18958333333333333</v>
      </c>
      <c r="C8308" t="str">
        <f t="shared" ca="1" si="1938"/>
        <v>Grishneshwar Temple, Chhatrapati Sambhajinagar</v>
      </c>
      <c r="D8308">
        <f t="shared" ca="1" si="1939"/>
        <v>12007</v>
      </c>
      <c r="E8308">
        <f t="shared" ca="1" si="1950"/>
        <v>556</v>
      </c>
      <c r="F8308">
        <f t="shared" ca="1" si="1940"/>
        <v>132</v>
      </c>
      <c r="G8308">
        <f t="shared" ca="1" si="1941"/>
        <v>3.68</v>
      </c>
      <c r="H8308" t="str">
        <f t="shared" ca="1" si="1942"/>
        <v>Sunny</v>
      </c>
      <c r="I8308">
        <f t="shared" ca="1" si="1943"/>
        <v>35.9</v>
      </c>
      <c r="J8308" t="str">
        <f t="shared" ca="1" si="1944"/>
        <v>No</v>
      </c>
      <c r="K8308" t="str">
        <f t="shared" ca="1" si="1945"/>
        <v>No</v>
      </c>
      <c r="L8308">
        <f t="shared" ca="1" si="1946"/>
        <v>7.8</v>
      </c>
      <c r="M8308">
        <f t="shared" ca="1" si="1947"/>
        <v>1754</v>
      </c>
      <c r="N8308">
        <f t="shared" ca="1" si="1948"/>
        <v>0.79</v>
      </c>
      <c r="O8308" t="str">
        <f t="shared" ca="1" si="1949"/>
        <v>No</v>
      </c>
    </row>
    <row r="8309" spans="1:15" x14ac:dyDescent="0.3">
      <c r="A8309" s="1">
        <f t="shared" ca="1" si="1936"/>
        <v>45334</v>
      </c>
      <c r="B8309" s="2">
        <f t="shared" ca="1" si="1937"/>
        <v>9.0277777777777769E-3</v>
      </c>
      <c r="C8309" t="str">
        <f t="shared" ca="1" si="1938"/>
        <v>Golden Temple, Amritsar</v>
      </c>
      <c r="D8309">
        <f t="shared" ca="1" si="1939"/>
        <v>3912</v>
      </c>
      <c r="E8309">
        <f t="shared" ca="1" si="1950"/>
        <v>426</v>
      </c>
      <c r="F8309">
        <f t="shared" ca="1" si="1940"/>
        <v>379</v>
      </c>
      <c r="G8309">
        <f t="shared" ca="1" si="1941"/>
        <v>7.14</v>
      </c>
      <c r="H8309" t="str">
        <f t="shared" ca="1" si="1942"/>
        <v>Cloudy</v>
      </c>
      <c r="I8309">
        <f t="shared" ca="1" si="1943"/>
        <v>35.9</v>
      </c>
      <c r="J8309" t="str">
        <f t="shared" ca="1" si="1944"/>
        <v>Yes</v>
      </c>
      <c r="K8309" t="str">
        <f t="shared" ca="1" si="1945"/>
        <v>No</v>
      </c>
      <c r="L8309">
        <f t="shared" ca="1" si="1946"/>
        <v>6.8</v>
      </c>
      <c r="M8309">
        <f t="shared" ca="1" si="1947"/>
        <v>1955</v>
      </c>
      <c r="N8309">
        <f t="shared" ca="1" si="1948"/>
        <v>1.07</v>
      </c>
      <c r="O8309" t="str">
        <f t="shared" ca="1" si="1949"/>
        <v>No</v>
      </c>
    </row>
    <row r="8310" spans="1:15" x14ac:dyDescent="0.3">
      <c r="A8310" s="1">
        <f t="shared" ca="1" si="1936"/>
        <v>45305</v>
      </c>
      <c r="B8310" s="2">
        <f t="shared" ca="1" si="1937"/>
        <v>7.7083333333333337E-2</v>
      </c>
      <c r="C8310" t="str">
        <f t="shared" ca="1" si="1938"/>
        <v>Bhimashankar Temple, Maharashtra</v>
      </c>
      <c r="D8310">
        <f t="shared" ca="1" si="1939"/>
        <v>9186</v>
      </c>
      <c r="E8310">
        <f t="shared" ca="1" si="1950"/>
        <v>199</v>
      </c>
      <c r="F8310">
        <f t="shared" ca="1" si="1940"/>
        <v>486</v>
      </c>
      <c r="G8310">
        <f t="shared" ca="1" si="1941"/>
        <v>11.93</v>
      </c>
      <c r="H8310" t="str">
        <f t="shared" ca="1" si="1942"/>
        <v>Sunny</v>
      </c>
      <c r="I8310">
        <f t="shared" ca="1" si="1943"/>
        <v>18.2</v>
      </c>
      <c r="J8310" t="str">
        <f t="shared" ca="1" si="1944"/>
        <v>No</v>
      </c>
      <c r="K8310" t="str">
        <f t="shared" ca="1" si="1945"/>
        <v>No</v>
      </c>
      <c r="L8310">
        <f t="shared" ca="1" si="1946"/>
        <v>3.8</v>
      </c>
      <c r="M8310">
        <f t="shared" ca="1" si="1947"/>
        <v>2429</v>
      </c>
      <c r="N8310">
        <f t="shared" ca="1" si="1948"/>
        <v>1.74</v>
      </c>
      <c r="O8310" t="str">
        <f t="shared" ca="1" si="1949"/>
        <v>No</v>
      </c>
    </row>
    <row r="8311" spans="1:15" x14ac:dyDescent="0.3">
      <c r="A8311" s="1">
        <f t="shared" ca="1" si="1936"/>
        <v>45342</v>
      </c>
      <c r="B8311" s="2">
        <f t="shared" ca="1" si="1937"/>
        <v>0.43263888888888891</v>
      </c>
      <c r="C8311" t="str">
        <f t="shared" ca="1" si="1938"/>
        <v>Jagannath Temple, Puri</v>
      </c>
      <c r="D8311">
        <f t="shared" ca="1" si="1939"/>
        <v>3634</v>
      </c>
      <c r="E8311">
        <f t="shared" ca="1" si="1950"/>
        <v>357</v>
      </c>
      <c r="F8311">
        <f t="shared" ca="1" si="1940"/>
        <v>211</v>
      </c>
      <c r="G8311">
        <f t="shared" ca="1" si="1941"/>
        <v>5.39</v>
      </c>
      <c r="H8311" t="str">
        <f t="shared" ca="1" si="1942"/>
        <v>Rainy</v>
      </c>
      <c r="I8311">
        <f t="shared" ca="1" si="1943"/>
        <v>39.700000000000003</v>
      </c>
      <c r="J8311" t="str">
        <f t="shared" ca="1" si="1944"/>
        <v>Yes</v>
      </c>
      <c r="K8311" t="str">
        <f t="shared" ca="1" si="1945"/>
        <v>No</v>
      </c>
      <c r="L8311">
        <f t="shared" ca="1" si="1946"/>
        <v>2.7</v>
      </c>
      <c r="M8311">
        <f t="shared" ca="1" si="1947"/>
        <v>2553</v>
      </c>
      <c r="N8311">
        <f t="shared" ca="1" si="1948"/>
        <v>2.15</v>
      </c>
      <c r="O8311" t="str">
        <f t="shared" ca="1" si="1949"/>
        <v>Yes</v>
      </c>
    </row>
    <row r="8312" spans="1:15" x14ac:dyDescent="0.3">
      <c r="A8312" s="1">
        <f t="shared" ca="1" si="1936"/>
        <v>45916</v>
      </c>
      <c r="B8312" s="2">
        <f t="shared" ca="1" si="1937"/>
        <v>0.57152777777777775</v>
      </c>
      <c r="C8312" t="str">
        <f t="shared" ca="1" si="1938"/>
        <v>Somnath Temple, Gujarat</v>
      </c>
      <c r="D8312">
        <f t="shared" ca="1" si="1939"/>
        <v>5658</v>
      </c>
      <c r="E8312">
        <f t="shared" ca="1" si="1950"/>
        <v>141</v>
      </c>
      <c r="F8312">
        <f t="shared" ca="1" si="1940"/>
        <v>484</v>
      </c>
      <c r="G8312">
        <f t="shared" ca="1" si="1941"/>
        <v>7.25</v>
      </c>
      <c r="H8312" t="str">
        <f t="shared" ca="1" si="1942"/>
        <v>Humid</v>
      </c>
      <c r="I8312">
        <f t="shared" ca="1" si="1943"/>
        <v>30.4</v>
      </c>
      <c r="J8312" t="str">
        <f t="shared" ca="1" si="1944"/>
        <v>No</v>
      </c>
      <c r="K8312" t="str">
        <f t="shared" ca="1" si="1945"/>
        <v>No</v>
      </c>
      <c r="L8312">
        <f t="shared" ca="1" si="1946"/>
        <v>3.7</v>
      </c>
      <c r="M8312">
        <f t="shared" ca="1" si="1947"/>
        <v>1440</v>
      </c>
      <c r="N8312">
        <f t="shared" ca="1" si="1948"/>
        <v>0.49</v>
      </c>
      <c r="O8312" t="str">
        <f t="shared" ca="1" si="1949"/>
        <v>Yes</v>
      </c>
    </row>
    <row r="8313" spans="1:15" x14ac:dyDescent="0.3">
      <c r="A8313" s="1">
        <f t="shared" ca="1" si="1936"/>
        <v>45587</v>
      </c>
      <c r="B8313" s="2">
        <f t="shared" ca="1" si="1937"/>
        <v>0.46388888888888891</v>
      </c>
      <c r="C8313" t="str">
        <f t="shared" ca="1" si="1938"/>
        <v>Meenakshi Amman Temple, Madurai</v>
      </c>
      <c r="D8313">
        <f t="shared" ca="1" si="1939"/>
        <v>1531</v>
      </c>
      <c r="E8313">
        <f t="shared" ca="1" si="1950"/>
        <v>167</v>
      </c>
      <c r="F8313">
        <f t="shared" ca="1" si="1940"/>
        <v>332</v>
      </c>
      <c r="G8313">
        <f t="shared" ca="1" si="1941"/>
        <v>11.35</v>
      </c>
      <c r="H8313" t="str">
        <f t="shared" ca="1" si="1942"/>
        <v>Humid</v>
      </c>
      <c r="I8313">
        <f t="shared" ca="1" si="1943"/>
        <v>18.8</v>
      </c>
      <c r="J8313" t="str">
        <f t="shared" ca="1" si="1944"/>
        <v>Yes</v>
      </c>
      <c r="K8313" t="str">
        <f t="shared" ca="1" si="1945"/>
        <v>Yes</v>
      </c>
      <c r="L8313">
        <f t="shared" ca="1" si="1946"/>
        <v>8.5</v>
      </c>
      <c r="M8313">
        <f t="shared" ca="1" si="1947"/>
        <v>2240</v>
      </c>
      <c r="N8313">
        <f t="shared" ca="1" si="1948"/>
        <v>2.37</v>
      </c>
      <c r="O8313" t="str">
        <f t="shared" ca="1" si="1949"/>
        <v>No</v>
      </c>
    </row>
    <row r="8314" spans="1:15" x14ac:dyDescent="0.3">
      <c r="A8314" s="1">
        <f t="shared" ca="1" si="1936"/>
        <v>45899</v>
      </c>
      <c r="B8314" s="2">
        <f t="shared" ca="1" si="1937"/>
        <v>0</v>
      </c>
      <c r="C8314" t="str">
        <f t="shared" ca="1" si="1938"/>
        <v>Trimbakeshwar Temple, Nashik</v>
      </c>
      <c r="D8314">
        <f t="shared" ca="1" si="1939"/>
        <v>4494</v>
      </c>
      <c r="E8314">
        <f t="shared" ca="1" si="1950"/>
        <v>157</v>
      </c>
      <c r="F8314">
        <f t="shared" ca="1" si="1940"/>
        <v>472</v>
      </c>
      <c r="G8314">
        <f t="shared" ca="1" si="1941"/>
        <v>12.12</v>
      </c>
      <c r="H8314" t="str">
        <f t="shared" ca="1" si="1942"/>
        <v>Cloudy</v>
      </c>
      <c r="I8314">
        <f t="shared" ca="1" si="1943"/>
        <v>23</v>
      </c>
      <c r="J8314" t="str">
        <f t="shared" ca="1" si="1944"/>
        <v>Yes</v>
      </c>
      <c r="K8314" t="str">
        <f t="shared" ca="1" si="1945"/>
        <v>No</v>
      </c>
      <c r="L8314">
        <f t="shared" ca="1" si="1946"/>
        <v>4.4000000000000004</v>
      </c>
      <c r="M8314">
        <f t="shared" ca="1" si="1947"/>
        <v>2792</v>
      </c>
      <c r="N8314">
        <f t="shared" ca="1" si="1948"/>
        <v>0.81</v>
      </c>
      <c r="O8314" t="str">
        <f t="shared" ca="1" si="1949"/>
        <v>No</v>
      </c>
    </row>
    <row r="8315" spans="1:15" x14ac:dyDescent="0.3">
      <c r="A8315" s="1">
        <f t="shared" ca="1" si="1936"/>
        <v>45901</v>
      </c>
      <c r="B8315" s="2">
        <f t="shared" ca="1" si="1937"/>
        <v>0.86041666666666672</v>
      </c>
      <c r="C8315" t="str">
        <f t="shared" ca="1" si="1938"/>
        <v>Shri Siddhivinayak Temple, Mumbai</v>
      </c>
      <c r="D8315">
        <f t="shared" ca="1" si="1939"/>
        <v>1299</v>
      </c>
      <c r="E8315">
        <f t="shared" ca="1" si="1950"/>
        <v>60</v>
      </c>
      <c r="F8315">
        <f t="shared" ca="1" si="1940"/>
        <v>7</v>
      </c>
      <c r="G8315">
        <f t="shared" ca="1" si="1941"/>
        <v>4.8499999999999996</v>
      </c>
      <c r="H8315" t="str">
        <f t="shared" ca="1" si="1942"/>
        <v>Hot</v>
      </c>
      <c r="I8315">
        <f t="shared" ca="1" si="1943"/>
        <v>37.700000000000003</v>
      </c>
      <c r="J8315" t="str">
        <f t="shared" ca="1" si="1944"/>
        <v>No</v>
      </c>
      <c r="K8315" t="str">
        <f t="shared" ca="1" si="1945"/>
        <v>No</v>
      </c>
      <c r="L8315">
        <f t="shared" ca="1" si="1946"/>
        <v>9.8000000000000007</v>
      </c>
      <c r="M8315">
        <f t="shared" ca="1" si="1947"/>
        <v>2715</v>
      </c>
      <c r="N8315">
        <f t="shared" ca="1" si="1948"/>
        <v>0.38</v>
      </c>
      <c r="O8315" t="str">
        <f t="shared" ca="1" si="1949"/>
        <v>Yes</v>
      </c>
    </row>
    <row r="8316" spans="1:15" x14ac:dyDescent="0.3">
      <c r="A8316" s="1">
        <f t="shared" ca="1" si="1936"/>
        <v>45767</v>
      </c>
      <c r="B8316" s="2">
        <f t="shared" ca="1" si="1937"/>
        <v>2.7777777777777779E-3</v>
      </c>
      <c r="C8316" t="str">
        <f t="shared" ca="1" si="1938"/>
        <v>Shri Siddhivinayak Temple, Mumbai</v>
      </c>
      <c r="D8316">
        <f t="shared" ca="1" si="1939"/>
        <v>3299</v>
      </c>
      <c r="E8316">
        <f t="shared" ca="1" si="1950"/>
        <v>294</v>
      </c>
      <c r="F8316">
        <f t="shared" ca="1" si="1940"/>
        <v>76</v>
      </c>
      <c r="G8316">
        <f t="shared" ca="1" si="1941"/>
        <v>4.5199999999999996</v>
      </c>
      <c r="H8316" t="str">
        <f t="shared" ca="1" si="1942"/>
        <v>Hot</v>
      </c>
      <c r="I8316">
        <f t="shared" ca="1" si="1943"/>
        <v>25</v>
      </c>
      <c r="J8316" t="str">
        <f t="shared" ca="1" si="1944"/>
        <v>Yes</v>
      </c>
      <c r="K8316" t="str">
        <f t="shared" ca="1" si="1945"/>
        <v>No</v>
      </c>
      <c r="L8316">
        <f t="shared" ca="1" si="1946"/>
        <v>2.9</v>
      </c>
      <c r="M8316">
        <f t="shared" ca="1" si="1947"/>
        <v>2718</v>
      </c>
      <c r="N8316">
        <f t="shared" ca="1" si="1948"/>
        <v>1.91</v>
      </c>
      <c r="O8316" t="str">
        <f t="shared" ca="1" si="1949"/>
        <v>Yes</v>
      </c>
    </row>
    <row r="8317" spans="1:15" x14ac:dyDescent="0.3">
      <c r="A8317" s="1">
        <f t="shared" ca="1" si="1936"/>
        <v>45637</v>
      </c>
      <c r="B8317" s="2">
        <f t="shared" ca="1" si="1937"/>
        <v>0.22847222222222222</v>
      </c>
      <c r="C8317" t="str">
        <f t="shared" ca="1" si="1938"/>
        <v>Vaishno Devi Temple, Katra</v>
      </c>
      <c r="D8317">
        <f t="shared" ca="1" si="1939"/>
        <v>1557</v>
      </c>
      <c r="E8317">
        <f t="shared" ca="1" si="1950"/>
        <v>54</v>
      </c>
      <c r="F8317">
        <f t="shared" ca="1" si="1940"/>
        <v>405</v>
      </c>
      <c r="G8317">
        <f t="shared" ca="1" si="1941"/>
        <v>8.58</v>
      </c>
      <c r="H8317" t="str">
        <f t="shared" ca="1" si="1942"/>
        <v>Hot</v>
      </c>
      <c r="I8317">
        <f t="shared" ca="1" si="1943"/>
        <v>19.399999999999999</v>
      </c>
      <c r="J8317" t="str">
        <f t="shared" ca="1" si="1944"/>
        <v>No</v>
      </c>
      <c r="K8317" t="str">
        <f t="shared" ca="1" si="1945"/>
        <v>No</v>
      </c>
      <c r="L8317">
        <f t="shared" ca="1" si="1946"/>
        <v>8.5</v>
      </c>
      <c r="M8317">
        <f t="shared" ca="1" si="1947"/>
        <v>446</v>
      </c>
      <c r="N8317">
        <f t="shared" ca="1" si="1948"/>
        <v>1.44</v>
      </c>
      <c r="O8317" t="str">
        <f t="shared" ca="1" si="1949"/>
        <v>No</v>
      </c>
    </row>
    <row r="8318" spans="1:15" x14ac:dyDescent="0.3">
      <c r="A8318" s="1">
        <f t="shared" ca="1" si="1936"/>
        <v>45959</v>
      </c>
      <c r="B8318" s="2">
        <f t="shared" ca="1" si="1937"/>
        <v>0.65555555555555556</v>
      </c>
      <c r="C8318" t="str">
        <f t="shared" ca="1" si="1938"/>
        <v>Golden Temple, Amritsar</v>
      </c>
      <c r="D8318">
        <f t="shared" ca="1" si="1939"/>
        <v>12584</v>
      </c>
      <c r="E8318">
        <f t="shared" ca="1" si="1950"/>
        <v>191</v>
      </c>
      <c r="F8318">
        <f t="shared" ca="1" si="1940"/>
        <v>381</v>
      </c>
      <c r="G8318">
        <f t="shared" ca="1" si="1941"/>
        <v>3.86</v>
      </c>
      <c r="H8318" t="str">
        <f t="shared" ca="1" si="1942"/>
        <v>Hot</v>
      </c>
      <c r="I8318">
        <f t="shared" ca="1" si="1943"/>
        <v>33.9</v>
      </c>
      <c r="J8318" t="str">
        <f t="shared" ca="1" si="1944"/>
        <v>No</v>
      </c>
      <c r="K8318" t="str">
        <f t="shared" ca="1" si="1945"/>
        <v>No</v>
      </c>
      <c r="L8318">
        <f t="shared" ca="1" si="1946"/>
        <v>10.199999999999999</v>
      </c>
      <c r="M8318">
        <f t="shared" ca="1" si="1947"/>
        <v>305</v>
      </c>
      <c r="N8318">
        <f t="shared" ca="1" si="1948"/>
        <v>0.81</v>
      </c>
      <c r="O8318" t="str">
        <f t="shared" ca="1" si="1949"/>
        <v>No</v>
      </c>
    </row>
    <row r="8319" spans="1:15" x14ac:dyDescent="0.3">
      <c r="A8319" s="1">
        <f t="shared" ca="1" si="1936"/>
        <v>46201</v>
      </c>
      <c r="B8319" s="2">
        <f t="shared" ca="1" si="1937"/>
        <v>0.12083333333333333</v>
      </c>
      <c r="C8319" t="str">
        <f t="shared" ca="1" si="1938"/>
        <v>Meenakshi Amman Temple, Madurai</v>
      </c>
      <c r="D8319">
        <f t="shared" ca="1" si="1939"/>
        <v>5369</v>
      </c>
      <c r="E8319">
        <f t="shared" ca="1" si="1950"/>
        <v>536</v>
      </c>
      <c r="F8319">
        <f t="shared" ca="1" si="1940"/>
        <v>336</v>
      </c>
      <c r="G8319">
        <f t="shared" ca="1" si="1941"/>
        <v>4.5199999999999996</v>
      </c>
      <c r="H8319" t="str">
        <f t="shared" ca="1" si="1942"/>
        <v>Rainy</v>
      </c>
      <c r="I8319">
        <f t="shared" ca="1" si="1943"/>
        <v>18.899999999999999</v>
      </c>
      <c r="J8319" t="str">
        <f t="shared" ca="1" si="1944"/>
        <v>No</v>
      </c>
      <c r="K8319" t="str">
        <f t="shared" ca="1" si="1945"/>
        <v>No</v>
      </c>
      <c r="L8319">
        <f t="shared" ca="1" si="1946"/>
        <v>6.8</v>
      </c>
      <c r="M8319">
        <f t="shared" ca="1" si="1947"/>
        <v>1213</v>
      </c>
      <c r="N8319">
        <f t="shared" ca="1" si="1948"/>
        <v>1.07</v>
      </c>
      <c r="O8319" t="str">
        <f t="shared" ca="1" si="1949"/>
        <v>No</v>
      </c>
    </row>
    <row r="8320" spans="1:15" x14ac:dyDescent="0.3">
      <c r="A8320" s="1">
        <f t="shared" ca="1" si="1936"/>
        <v>45939</v>
      </c>
      <c r="B8320" s="2">
        <f t="shared" ca="1" si="1937"/>
        <v>0.10138888888888889</v>
      </c>
      <c r="C8320" t="str">
        <f t="shared" ca="1" si="1938"/>
        <v>Vaishno Devi Temple, Katra</v>
      </c>
      <c r="D8320">
        <f t="shared" ca="1" si="1939"/>
        <v>9038</v>
      </c>
      <c r="E8320">
        <f t="shared" ca="1" si="1950"/>
        <v>93</v>
      </c>
      <c r="F8320">
        <f t="shared" ca="1" si="1940"/>
        <v>24</v>
      </c>
      <c r="G8320">
        <f t="shared" ca="1" si="1941"/>
        <v>1.86</v>
      </c>
      <c r="H8320" t="str">
        <f t="shared" ca="1" si="1942"/>
        <v>Sunny</v>
      </c>
      <c r="I8320">
        <f t="shared" ca="1" si="1943"/>
        <v>41</v>
      </c>
      <c r="J8320" t="str">
        <f t="shared" ca="1" si="1944"/>
        <v>Yes</v>
      </c>
      <c r="K8320" t="str">
        <f t="shared" ca="1" si="1945"/>
        <v>Yes</v>
      </c>
      <c r="L8320">
        <f t="shared" ca="1" si="1946"/>
        <v>7.3</v>
      </c>
      <c r="M8320">
        <f t="shared" ca="1" si="1947"/>
        <v>2589</v>
      </c>
      <c r="N8320">
        <f t="shared" ca="1" si="1948"/>
        <v>0.37</v>
      </c>
      <c r="O8320" t="str">
        <f t="shared" ca="1" si="1949"/>
        <v>Yes</v>
      </c>
    </row>
    <row r="8321" spans="1:15" x14ac:dyDescent="0.3">
      <c r="A8321" s="1">
        <f t="shared" ca="1" si="1936"/>
        <v>45600</v>
      </c>
      <c r="B8321" s="2">
        <f t="shared" ca="1" si="1937"/>
        <v>0.46250000000000002</v>
      </c>
      <c r="C8321" t="str">
        <f t="shared" ca="1" si="1938"/>
        <v>Dagdusheth Halwai Ganpati Temple, Pune</v>
      </c>
      <c r="D8321">
        <f t="shared" ca="1" si="1939"/>
        <v>847</v>
      </c>
      <c r="E8321">
        <f t="shared" ca="1" si="1950"/>
        <v>100</v>
      </c>
      <c r="F8321">
        <f t="shared" ca="1" si="1940"/>
        <v>419</v>
      </c>
      <c r="G8321">
        <f t="shared" ca="1" si="1941"/>
        <v>8.56</v>
      </c>
      <c r="H8321" t="str">
        <f t="shared" ca="1" si="1942"/>
        <v>Humid</v>
      </c>
      <c r="I8321">
        <f t="shared" ca="1" si="1943"/>
        <v>29.3</v>
      </c>
      <c r="J8321" t="str">
        <f t="shared" ca="1" si="1944"/>
        <v>No</v>
      </c>
      <c r="K8321" t="str">
        <f t="shared" ca="1" si="1945"/>
        <v>Yes</v>
      </c>
      <c r="L8321">
        <f t="shared" ca="1" si="1946"/>
        <v>5.5</v>
      </c>
      <c r="M8321">
        <f t="shared" ca="1" si="1947"/>
        <v>2003</v>
      </c>
      <c r="N8321">
        <f t="shared" ca="1" si="1948"/>
        <v>0.95</v>
      </c>
      <c r="O8321" t="str">
        <f t="shared" ca="1" si="1949"/>
        <v>Yes</v>
      </c>
    </row>
    <row r="8322" spans="1:15" x14ac:dyDescent="0.3">
      <c r="A8322" s="1">
        <f t="shared" ca="1" si="1936"/>
        <v>45348</v>
      </c>
      <c r="B8322" s="2">
        <f t="shared" ca="1" si="1937"/>
        <v>0.55138888888888893</v>
      </c>
      <c r="C8322" t="str">
        <f t="shared" ca="1" si="1938"/>
        <v>Golden Temple, Amritsar</v>
      </c>
      <c r="D8322">
        <f t="shared" ca="1" si="1939"/>
        <v>1161</v>
      </c>
      <c r="E8322">
        <f t="shared" ca="1" si="1950"/>
        <v>444</v>
      </c>
      <c r="F8322">
        <f t="shared" ca="1" si="1940"/>
        <v>131</v>
      </c>
      <c r="G8322">
        <f t="shared" ca="1" si="1941"/>
        <v>14.55</v>
      </c>
      <c r="H8322" t="str">
        <f t="shared" ca="1" si="1942"/>
        <v>Sunny</v>
      </c>
      <c r="I8322">
        <f t="shared" ca="1" si="1943"/>
        <v>24.6</v>
      </c>
      <c r="J8322" t="str">
        <f t="shared" ca="1" si="1944"/>
        <v>No</v>
      </c>
      <c r="K8322" t="str">
        <f t="shared" ca="1" si="1945"/>
        <v>No</v>
      </c>
      <c r="L8322">
        <f t="shared" ca="1" si="1946"/>
        <v>11.2</v>
      </c>
      <c r="M8322">
        <f t="shared" ca="1" si="1947"/>
        <v>1304</v>
      </c>
      <c r="N8322">
        <f t="shared" ca="1" si="1948"/>
        <v>2.06</v>
      </c>
      <c r="O8322" t="str">
        <f t="shared" ca="1" si="1949"/>
        <v>Yes</v>
      </c>
    </row>
    <row r="8323" spans="1:15" x14ac:dyDescent="0.3">
      <c r="A8323" s="1">
        <f t="shared" ref="A8323:A8386" ca="1" si="1951">DATE(2024,1,1)+RANDBETWEEN(0,1095)</f>
        <v>45794</v>
      </c>
      <c r="B8323" s="2">
        <f t="shared" ref="B8323:B8386" ca="1" si="1952">TIME(RANDBETWEEN(0,23),RANDBETWEEN(0,59),0)</f>
        <v>0.55694444444444446</v>
      </c>
      <c r="C8323" t="str">
        <f t="shared" ref="C8323:C8386" ca="1" si="19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8323">
        <f t="shared" ref="D8323:D8386" ca="1" si="1954">RANDBETWEEN(100,15000)</f>
        <v>1893</v>
      </c>
      <c r="E8323">
        <f t="shared" ca="1" si="1950"/>
        <v>331</v>
      </c>
      <c r="F8323">
        <f t="shared" ref="F8323:F8386" ca="1" si="1955">RANDBETWEEN(5,500)</f>
        <v>494</v>
      </c>
      <c r="G8323">
        <f t="shared" ref="G8323:G8386" ca="1" si="1956">ROUND(RAND()*14.5+0.5,2)</f>
        <v>5.65</v>
      </c>
      <c r="H8323" t="str">
        <f t="shared" ref="H8323:H8386" ca="1" si="1957">CHOOSE(RANDBETWEEN(1,5),"Sunny","Cloudy","Rainy","Hot","Humid")</f>
        <v>Sunny</v>
      </c>
      <c r="I8323">
        <f t="shared" ref="I8323:I8386" ca="1" si="1958">ROUND(RAND()*24+18,1)</f>
        <v>34</v>
      </c>
      <c r="J8323" t="str">
        <f t="shared" ref="J8323:J8386" ca="1" si="1959">IF(RAND()&lt;0.3,"Yes","No")</f>
        <v>No</v>
      </c>
      <c r="K8323" t="str">
        <f t="shared" ref="K8323:K8386" ca="1" si="1960">IF(RAND()&lt;0.2,"Yes","No")</f>
        <v>No</v>
      </c>
      <c r="L8323">
        <f t="shared" ref="L8323:L8386" ca="1" si="1961">ROUND(RAND()*10+2,1)</f>
        <v>8.9</v>
      </c>
      <c r="M8323">
        <f t="shared" ref="M8323:M8386" ca="1" si="1962">RANDBETWEEN(300,3000)</f>
        <v>1663</v>
      </c>
      <c r="N8323">
        <f t="shared" ref="N8323:N8386" ca="1" si="1963">ROUND(RAND()*2.2+0.3,2)</f>
        <v>0.51</v>
      </c>
      <c r="O8323" t="str">
        <f t="shared" ref="O8323:O8386" ca="1" si="1964">IF(RAND()&lt;0.35,"Yes","No")</f>
        <v>No</v>
      </c>
    </row>
    <row r="8324" spans="1:15" x14ac:dyDescent="0.3">
      <c r="A8324" s="1">
        <f t="shared" ca="1" si="1951"/>
        <v>45462</v>
      </c>
      <c r="B8324" s="2">
        <f t="shared" ca="1" si="1952"/>
        <v>0.2048611111111111</v>
      </c>
      <c r="C8324" t="str">
        <f t="shared" ca="1" si="1953"/>
        <v>Golden Temple, Amritsar</v>
      </c>
      <c r="D8324">
        <f t="shared" ca="1" si="1954"/>
        <v>10619</v>
      </c>
      <c r="E8324">
        <f t="shared" ca="1" si="1950"/>
        <v>47</v>
      </c>
      <c r="F8324">
        <f t="shared" ca="1" si="1955"/>
        <v>38</v>
      </c>
      <c r="G8324">
        <f t="shared" ca="1" si="1956"/>
        <v>4.0199999999999996</v>
      </c>
      <c r="H8324" t="str">
        <f t="shared" ca="1" si="1957"/>
        <v>Cloudy</v>
      </c>
      <c r="I8324">
        <f t="shared" ca="1" si="1958"/>
        <v>23</v>
      </c>
      <c r="J8324" t="str">
        <f t="shared" ca="1" si="1959"/>
        <v>No</v>
      </c>
      <c r="K8324" t="str">
        <f t="shared" ca="1" si="1960"/>
        <v>No</v>
      </c>
      <c r="L8324">
        <f t="shared" ca="1" si="1961"/>
        <v>2</v>
      </c>
      <c r="M8324">
        <f t="shared" ca="1" si="1962"/>
        <v>973</v>
      </c>
      <c r="N8324">
        <f t="shared" ca="1" si="1963"/>
        <v>2.4700000000000002</v>
      </c>
      <c r="O8324" t="str">
        <f t="shared" ca="1" si="1964"/>
        <v>No</v>
      </c>
    </row>
    <row r="8325" spans="1:15" x14ac:dyDescent="0.3">
      <c r="A8325" s="1">
        <f t="shared" ca="1" si="1951"/>
        <v>46330</v>
      </c>
      <c r="B8325" s="2">
        <f t="shared" ca="1" si="1952"/>
        <v>0.58125000000000004</v>
      </c>
      <c r="C8325" t="str">
        <f t="shared" ca="1" si="1953"/>
        <v>Somnath Temple, Gujarat</v>
      </c>
      <c r="D8325">
        <f t="shared" ca="1" si="1954"/>
        <v>7952</v>
      </c>
      <c r="E8325">
        <f t="shared" ca="1" si="1950"/>
        <v>304</v>
      </c>
      <c r="F8325">
        <f t="shared" ca="1" si="1955"/>
        <v>335</v>
      </c>
      <c r="G8325">
        <f t="shared" ca="1" si="1956"/>
        <v>11.5</v>
      </c>
      <c r="H8325" t="str">
        <f t="shared" ca="1" si="1957"/>
        <v>Humid</v>
      </c>
      <c r="I8325">
        <f t="shared" ca="1" si="1958"/>
        <v>21.1</v>
      </c>
      <c r="J8325" t="str">
        <f t="shared" ca="1" si="1959"/>
        <v>No</v>
      </c>
      <c r="K8325" t="str">
        <f t="shared" ca="1" si="1960"/>
        <v>No</v>
      </c>
      <c r="L8325">
        <f t="shared" ca="1" si="1961"/>
        <v>2.9</v>
      </c>
      <c r="M8325">
        <f t="shared" ca="1" si="1962"/>
        <v>1667</v>
      </c>
      <c r="N8325">
        <f t="shared" ca="1" si="1963"/>
        <v>0.64</v>
      </c>
      <c r="O8325" t="str">
        <f t="shared" ca="1" si="1964"/>
        <v>Yes</v>
      </c>
    </row>
    <row r="8326" spans="1:15" x14ac:dyDescent="0.3">
      <c r="A8326" s="1">
        <f t="shared" ca="1" si="1951"/>
        <v>46032</v>
      </c>
      <c r="B8326" s="2">
        <f t="shared" ca="1" si="1952"/>
        <v>0.6791666666666667</v>
      </c>
      <c r="C8326" t="str">
        <f t="shared" ca="1" si="1953"/>
        <v>Tulja Bhavani Temple, Tuljapur</v>
      </c>
      <c r="D8326">
        <f t="shared" ca="1" si="1954"/>
        <v>3112</v>
      </c>
      <c r="E8326">
        <f t="shared" ca="1" si="1950"/>
        <v>78</v>
      </c>
      <c r="F8326">
        <f t="shared" ca="1" si="1955"/>
        <v>357</v>
      </c>
      <c r="G8326">
        <f t="shared" ca="1" si="1956"/>
        <v>11.8</v>
      </c>
      <c r="H8326" t="str">
        <f t="shared" ca="1" si="1957"/>
        <v>Cloudy</v>
      </c>
      <c r="I8326">
        <f t="shared" ca="1" si="1958"/>
        <v>39</v>
      </c>
      <c r="J8326" t="str">
        <f t="shared" ca="1" si="1959"/>
        <v>No</v>
      </c>
      <c r="K8326" t="str">
        <f t="shared" ca="1" si="1960"/>
        <v>No</v>
      </c>
      <c r="L8326">
        <f t="shared" ca="1" si="1961"/>
        <v>6</v>
      </c>
      <c r="M8326">
        <f t="shared" ca="1" si="1962"/>
        <v>2714</v>
      </c>
      <c r="N8326">
        <f t="shared" ca="1" si="1963"/>
        <v>1.04</v>
      </c>
      <c r="O8326" t="str">
        <f t="shared" ca="1" si="1964"/>
        <v>Yes</v>
      </c>
    </row>
    <row r="8327" spans="1:15" x14ac:dyDescent="0.3">
      <c r="A8327" s="1">
        <f t="shared" ca="1" si="1951"/>
        <v>45825</v>
      </c>
      <c r="B8327" s="2">
        <f t="shared" ca="1" si="1952"/>
        <v>0.10625</v>
      </c>
      <c r="C8327" t="str">
        <f t="shared" ca="1" si="1953"/>
        <v>Jagannath Temple, Puri</v>
      </c>
      <c r="D8327">
        <f t="shared" ca="1" si="1954"/>
        <v>10292</v>
      </c>
      <c r="E8327">
        <f t="shared" ca="1" si="1950"/>
        <v>64</v>
      </c>
      <c r="F8327">
        <f t="shared" ca="1" si="1955"/>
        <v>199</v>
      </c>
      <c r="G8327">
        <f t="shared" ca="1" si="1956"/>
        <v>12.62</v>
      </c>
      <c r="H8327" t="str">
        <f t="shared" ca="1" si="1957"/>
        <v>Sunny</v>
      </c>
      <c r="I8327">
        <f t="shared" ca="1" si="1958"/>
        <v>22.9</v>
      </c>
      <c r="J8327" t="str">
        <f t="shared" ca="1" si="1959"/>
        <v>No</v>
      </c>
      <c r="K8327" t="str">
        <f t="shared" ca="1" si="1960"/>
        <v>No</v>
      </c>
      <c r="L8327">
        <f t="shared" ca="1" si="1961"/>
        <v>3.5</v>
      </c>
      <c r="M8327">
        <f t="shared" ca="1" si="1962"/>
        <v>1475</v>
      </c>
      <c r="N8327">
        <f t="shared" ca="1" si="1963"/>
        <v>1.86</v>
      </c>
      <c r="O8327" t="str">
        <f t="shared" ca="1" si="1964"/>
        <v>No</v>
      </c>
    </row>
    <row r="8328" spans="1:15" x14ac:dyDescent="0.3">
      <c r="A8328" s="1">
        <f t="shared" ca="1" si="1951"/>
        <v>45464</v>
      </c>
      <c r="B8328" s="2">
        <f t="shared" ca="1" si="1952"/>
        <v>0.12569444444444444</v>
      </c>
      <c r="C8328" t="str">
        <f t="shared" ca="1" si="1953"/>
        <v>Meenakshi Amman Temple, Madurai</v>
      </c>
      <c r="D8328">
        <f t="shared" ca="1" si="1954"/>
        <v>4319</v>
      </c>
      <c r="E8328">
        <f t="shared" ca="1" si="1950"/>
        <v>579</v>
      </c>
      <c r="F8328">
        <f t="shared" ca="1" si="1955"/>
        <v>86</v>
      </c>
      <c r="G8328">
        <f t="shared" ca="1" si="1956"/>
        <v>4.67</v>
      </c>
      <c r="H8328" t="str">
        <f t="shared" ca="1" si="1957"/>
        <v>Hot</v>
      </c>
      <c r="I8328">
        <f t="shared" ca="1" si="1958"/>
        <v>22.2</v>
      </c>
      <c r="J8328" t="str">
        <f t="shared" ca="1" si="1959"/>
        <v>No</v>
      </c>
      <c r="K8328" t="str">
        <f t="shared" ca="1" si="1960"/>
        <v>Yes</v>
      </c>
      <c r="L8328">
        <f t="shared" ca="1" si="1961"/>
        <v>3.1</v>
      </c>
      <c r="M8328">
        <f t="shared" ca="1" si="1962"/>
        <v>2096</v>
      </c>
      <c r="N8328">
        <f t="shared" ca="1" si="1963"/>
        <v>1.84</v>
      </c>
      <c r="O8328" t="str">
        <f t="shared" ca="1" si="1964"/>
        <v>No</v>
      </c>
    </row>
    <row r="8329" spans="1:15" x14ac:dyDescent="0.3">
      <c r="A8329" s="1">
        <f t="shared" ca="1" si="1951"/>
        <v>45388</v>
      </c>
      <c r="B8329" s="2">
        <f t="shared" ca="1" si="1952"/>
        <v>0.83402777777777781</v>
      </c>
      <c r="C8329" t="str">
        <f t="shared" ca="1" si="1953"/>
        <v>Somnath Temple, Gujarat</v>
      </c>
      <c r="D8329">
        <f t="shared" ca="1" si="1954"/>
        <v>1090</v>
      </c>
      <c r="E8329">
        <f t="shared" ca="1" si="1950"/>
        <v>117</v>
      </c>
      <c r="F8329">
        <f t="shared" ca="1" si="1955"/>
        <v>432</v>
      </c>
      <c r="G8329">
        <f t="shared" ca="1" si="1956"/>
        <v>11.78</v>
      </c>
      <c r="H8329" t="str">
        <f t="shared" ca="1" si="1957"/>
        <v>Humid</v>
      </c>
      <c r="I8329">
        <f t="shared" ca="1" si="1958"/>
        <v>28.2</v>
      </c>
      <c r="J8329" t="str">
        <f t="shared" ca="1" si="1959"/>
        <v>No</v>
      </c>
      <c r="K8329" t="str">
        <f t="shared" ca="1" si="1960"/>
        <v>No</v>
      </c>
      <c r="L8329">
        <f t="shared" ca="1" si="1961"/>
        <v>8.5</v>
      </c>
      <c r="M8329">
        <f t="shared" ca="1" si="1962"/>
        <v>1096</v>
      </c>
      <c r="N8329">
        <f t="shared" ca="1" si="1963"/>
        <v>2.0699999999999998</v>
      </c>
      <c r="O8329" t="str">
        <f t="shared" ca="1" si="1964"/>
        <v>Yes</v>
      </c>
    </row>
    <row r="8330" spans="1:15" x14ac:dyDescent="0.3">
      <c r="A8330" s="1">
        <f t="shared" ca="1" si="1951"/>
        <v>46093</v>
      </c>
      <c r="B8330" s="2">
        <f t="shared" ca="1" si="1952"/>
        <v>0.28055555555555556</v>
      </c>
      <c r="C8330" t="str">
        <f t="shared" ca="1" si="1953"/>
        <v>Shree Mahakaleshwar Temple, Ujjain</v>
      </c>
      <c r="D8330">
        <f t="shared" ca="1" si="1954"/>
        <v>6583</v>
      </c>
      <c r="E8330">
        <f t="shared" ca="1" si="1950"/>
        <v>395</v>
      </c>
      <c r="F8330">
        <f t="shared" ca="1" si="1955"/>
        <v>373</v>
      </c>
      <c r="G8330">
        <f t="shared" ca="1" si="1956"/>
        <v>13.02</v>
      </c>
      <c r="H8330" t="str">
        <f t="shared" ca="1" si="1957"/>
        <v>Hot</v>
      </c>
      <c r="I8330">
        <f t="shared" ca="1" si="1958"/>
        <v>30.1</v>
      </c>
      <c r="J8330" t="str">
        <f t="shared" ca="1" si="1959"/>
        <v>Yes</v>
      </c>
      <c r="K8330" t="str">
        <f t="shared" ca="1" si="1960"/>
        <v>Yes</v>
      </c>
      <c r="L8330">
        <f t="shared" ca="1" si="1961"/>
        <v>6.6</v>
      </c>
      <c r="M8330">
        <f t="shared" ca="1" si="1962"/>
        <v>1178</v>
      </c>
      <c r="N8330">
        <f t="shared" ca="1" si="1963"/>
        <v>2.11</v>
      </c>
      <c r="O8330" t="str">
        <f t="shared" ca="1" si="1964"/>
        <v>No</v>
      </c>
    </row>
    <row r="8331" spans="1:15" x14ac:dyDescent="0.3">
      <c r="A8331" s="1">
        <f t="shared" ca="1" si="1951"/>
        <v>46281</v>
      </c>
      <c r="B8331" s="2">
        <f t="shared" ca="1" si="1952"/>
        <v>0.55138888888888893</v>
      </c>
      <c r="C8331" t="str">
        <f t="shared" ca="1" si="1953"/>
        <v>Golden Temple, Amritsar</v>
      </c>
      <c r="D8331">
        <f t="shared" ca="1" si="1954"/>
        <v>10225</v>
      </c>
      <c r="E8331">
        <f t="shared" ca="1" si="1950"/>
        <v>479</v>
      </c>
      <c r="F8331">
        <f t="shared" ca="1" si="1955"/>
        <v>324</v>
      </c>
      <c r="G8331">
        <f t="shared" ca="1" si="1956"/>
        <v>7.97</v>
      </c>
      <c r="H8331" t="str">
        <f t="shared" ca="1" si="1957"/>
        <v>Cloudy</v>
      </c>
      <c r="I8331">
        <f t="shared" ca="1" si="1958"/>
        <v>22.2</v>
      </c>
      <c r="J8331" t="str">
        <f t="shared" ca="1" si="1959"/>
        <v>No</v>
      </c>
      <c r="K8331" t="str">
        <f t="shared" ca="1" si="1960"/>
        <v>No</v>
      </c>
      <c r="L8331">
        <f t="shared" ca="1" si="1961"/>
        <v>4.5</v>
      </c>
      <c r="M8331">
        <f t="shared" ca="1" si="1962"/>
        <v>2003</v>
      </c>
      <c r="N8331">
        <f t="shared" ca="1" si="1963"/>
        <v>2.48</v>
      </c>
      <c r="O8331" t="str">
        <f t="shared" ca="1" si="1964"/>
        <v>No</v>
      </c>
    </row>
    <row r="8332" spans="1:15" x14ac:dyDescent="0.3">
      <c r="A8332" s="1">
        <f t="shared" ca="1" si="1951"/>
        <v>45974</v>
      </c>
      <c r="B8332" s="2">
        <f t="shared" ca="1" si="1952"/>
        <v>0.51875000000000004</v>
      </c>
      <c r="C8332" t="str">
        <f t="shared" ca="1" si="1953"/>
        <v>Vaishno Devi Temple, Katra</v>
      </c>
      <c r="D8332">
        <f t="shared" ca="1" si="1954"/>
        <v>11176</v>
      </c>
      <c r="E8332">
        <f t="shared" ca="1" si="1950"/>
        <v>81</v>
      </c>
      <c r="F8332">
        <f t="shared" ca="1" si="1955"/>
        <v>341</v>
      </c>
      <c r="G8332">
        <f t="shared" ca="1" si="1956"/>
        <v>9.99</v>
      </c>
      <c r="H8332" t="str">
        <f t="shared" ca="1" si="1957"/>
        <v>Cloudy</v>
      </c>
      <c r="I8332">
        <f t="shared" ca="1" si="1958"/>
        <v>31.4</v>
      </c>
      <c r="J8332" t="str">
        <f t="shared" ca="1" si="1959"/>
        <v>No</v>
      </c>
      <c r="K8332" t="str">
        <f t="shared" ca="1" si="1960"/>
        <v>Yes</v>
      </c>
      <c r="L8332">
        <f t="shared" ca="1" si="1961"/>
        <v>5.2</v>
      </c>
      <c r="M8332">
        <f t="shared" ca="1" si="1962"/>
        <v>1532</v>
      </c>
      <c r="N8332">
        <f t="shared" ca="1" si="1963"/>
        <v>0.82</v>
      </c>
      <c r="O8332" t="str">
        <f t="shared" ca="1" si="1964"/>
        <v>No</v>
      </c>
    </row>
    <row r="8333" spans="1:15" x14ac:dyDescent="0.3">
      <c r="A8333" s="1">
        <f t="shared" ca="1" si="1951"/>
        <v>45582</v>
      </c>
      <c r="B8333" s="2">
        <f t="shared" ca="1" si="1952"/>
        <v>0.55347222222222225</v>
      </c>
      <c r="C8333" t="str">
        <f t="shared" ca="1" si="1953"/>
        <v>Bhimashankar Temple, Maharashtra</v>
      </c>
      <c r="D8333">
        <f t="shared" ca="1" si="1954"/>
        <v>8910</v>
      </c>
      <c r="E8333">
        <f t="shared" ca="1" si="1950"/>
        <v>477</v>
      </c>
      <c r="F8333">
        <f t="shared" ca="1" si="1955"/>
        <v>419</v>
      </c>
      <c r="G8333">
        <f t="shared" ca="1" si="1956"/>
        <v>5.56</v>
      </c>
      <c r="H8333" t="str">
        <f t="shared" ca="1" si="1957"/>
        <v>Sunny</v>
      </c>
      <c r="I8333">
        <f t="shared" ca="1" si="1958"/>
        <v>24.8</v>
      </c>
      <c r="J8333" t="str">
        <f t="shared" ca="1" si="1959"/>
        <v>No</v>
      </c>
      <c r="K8333" t="str">
        <f t="shared" ca="1" si="1960"/>
        <v>No</v>
      </c>
      <c r="L8333">
        <f t="shared" ca="1" si="1961"/>
        <v>4.5</v>
      </c>
      <c r="M8333">
        <f t="shared" ca="1" si="1962"/>
        <v>2006</v>
      </c>
      <c r="N8333">
        <f t="shared" ca="1" si="1963"/>
        <v>2.11</v>
      </c>
      <c r="O8333" t="str">
        <f t="shared" ca="1" si="1964"/>
        <v>No</v>
      </c>
    </row>
    <row r="8334" spans="1:15" x14ac:dyDescent="0.3">
      <c r="A8334" s="1">
        <f t="shared" ca="1" si="1951"/>
        <v>45768</v>
      </c>
      <c r="B8334" s="2">
        <f t="shared" ca="1" si="1952"/>
        <v>0.32916666666666666</v>
      </c>
      <c r="C8334" t="str">
        <f t="shared" ca="1" si="1953"/>
        <v>Tirumala Tirupati Temple, Tirupati</v>
      </c>
      <c r="D8334">
        <f t="shared" ca="1" si="1954"/>
        <v>14116</v>
      </c>
      <c r="E8334">
        <f t="shared" ca="1" si="1950"/>
        <v>430</v>
      </c>
      <c r="F8334">
        <f t="shared" ca="1" si="1955"/>
        <v>375</v>
      </c>
      <c r="G8334">
        <f t="shared" ca="1" si="1956"/>
        <v>4.59</v>
      </c>
      <c r="H8334" t="str">
        <f t="shared" ca="1" si="1957"/>
        <v>Hot</v>
      </c>
      <c r="I8334">
        <f t="shared" ca="1" si="1958"/>
        <v>23.8</v>
      </c>
      <c r="J8334" t="str">
        <f t="shared" ca="1" si="1959"/>
        <v>Yes</v>
      </c>
      <c r="K8334" t="str">
        <f t="shared" ca="1" si="1960"/>
        <v>Yes</v>
      </c>
      <c r="L8334">
        <f t="shared" ca="1" si="1961"/>
        <v>5.0999999999999996</v>
      </c>
      <c r="M8334">
        <f t="shared" ca="1" si="1962"/>
        <v>1908</v>
      </c>
      <c r="N8334">
        <f t="shared" ca="1" si="1963"/>
        <v>0.99</v>
      </c>
      <c r="O8334" t="str">
        <f t="shared" ca="1" si="1964"/>
        <v>Yes</v>
      </c>
    </row>
    <row r="8335" spans="1:15" x14ac:dyDescent="0.3">
      <c r="A8335" s="1">
        <f t="shared" ca="1" si="1951"/>
        <v>46228</v>
      </c>
      <c r="B8335" s="2">
        <f t="shared" ca="1" si="1952"/>
        <v>0.39652777777777776</v>
      </c>
      <c r="C8335" t="str">
        <f t="shared" ca="1" si="1953"/>
        <v>Dagdusheth Halwai Ganpati Temple, Pune</v>
      </c>
      <c r="D8335">
        <f t="shared" ca="1" si="1954"/>
        <v>12448</v>
      </c>
      <c r="E8335">
        <f t="shared" ca="1" si="1950"/>
        <v>517</v>
      </c>
      <c r="F8335">
        <f t="shared" ca="1" si="1955"/>
        <v>146</v>
      </c>
      <c r="G8335">
        <f t="shared" ca="1" si="1956"/>
        <v>9.51</v>
      </c>
      <c r="H8335" t="str">
        <f t="shared" ca="1" si="1957"/>
        <v>Humid</v>
      </c>
      <c r="I8335">
        <f t="shared" ca="1" si="1958"/>
        <v>35.700000000000003</v>
      </c>
      <c r="J8335" t="str">
        <f t="shared" ca="1" si="1959"/>
        <v>No</v>
      </c>
      <c r="K8335" t="str">
        <f t="shared" ca="1" si="1960"/>
        <v>No</v>
      </c>
      <c r="L8335">
        <f t="shared" ca="1" si="1961"/>
        <v>8</v>
      </c>
      <c r="M8335">
        <f t="shared" ca="1" si="1962"/>
        <v>830</v>
      </c>
      <c r="N8335">
        <f t="shared" ca="1" si="1963"/>
        <v>0.73</v>
      </c>
      <c r="O8335" t="str">
        <f t="shared" ca="1" si="1964"/>
        <v>No</v>
      </c>
    </row>
    <row r="8336" spans="1:15" x14ac:dyDescent="0.3">
      <c r="A8336" s="1">
        <f t="shared" ca="1" si="1951"/>
        <v>45400</v>
      </c>
      <c r="B8336" s="2">
        <f t="shared" ca="1" si="1952"/>
        <v>0.32916666666666666</v>
      </c>
      <c r="C8336" t="str">
        <f t="shared" ca="1" si="1953"/>
        <v>Vaishno Devi Temple, Katra</v>
      </c>
      <c r="D8336">
        <f t="shared" ca="1" si="1954"/>
        <v>7091</v>
      </c>
      <c r="E8336">
        <f t="shared" ca="1" si="1950"/>
        <v>305</v>
      </c>
      <c r="F8336">
        <f t="shared" ca="1" si="1955"/>
        <v>25</v>
      </c>
      <c r="G8336">
        <f t="shared" ca="1" si="1956"/>
        <v>12.45</v>
      </c>
      <c r="H8336" t="str">
        <f t="shared" ca="1" si="1957"/>
        <v>Hot</v>
      </c>
      <c r="I8336">
        <f t="shared" ca="1" si="1958"/>
        <v>38.9</v>
      </c>
      <c r="J8336" t="str">
        <f t="shared" ca="1" si="1959"/>
        <v>No</v>
      </c>
      <c r="K8336" t="str">
        <f t="shared" ca="1" si="1960"/>
        <v>No</v>
      </c>
      <c r="L8336">
        <f t="shared" ca="1" si="1961"/>
        <v>3.5</v>
      </c>
      <c r="M8336">
        <f t="shared" ca="1" si="1962"/>
        <v>1492</v>
      </c>
      <c r="N8336">
        <f t="shared" ca="1" si="1963"/>
        <v>2.19</v>
      </c>
      <c r="O8336" t="str">
        <f t="shared" ca="1" si="1964"/>
        <v>Yes</v>
      </c>
    </row>
    <row r="8337" spans="1:15" x14ac:dyDescent="0.3">
      <c r="A8337" s="1">
        <f t="shared" ca="1" si="1951"/>
        <v>45673</v>
      </c>
      <c r="B8337" s="2">
        <f t="shared" ca="1" si="1952"/>
        <v>0.94722222222222219</v>
      </c>
      <c r="C8337" t="str">
        <f t="shared" ca="1" si="1953"/>
        <v>Shirdi Sai Baba Temple, Shirdi</v>
      </c>
      <c r="D8337">
        <f t="shared" ca="1" si="1954"/>
        <v>2439</v>
      </c>
      <c r="E8337">
        <f t="shared" ca="1" si="1950"/>
        <v>61</v>
      </c>
      <c r="F8337">
        <f t="shared" ca="1" si="1955"/>
        <v>483</v>
      </c>
      <c r="G8337">
        <f t="shared" ca="1" si="1956"/>
        <v>5.35</v>
      </c>
      <c r="H8337" t="str">
        <f t="shared" ca="1" si="1957"/>
        <v>Rainy</v>
      </c>
      <c r="I8337">
        <f t="shared" ca="1" si="1958"/>
        <v>30.7</v>
      </c>
      <c r="J8337" t="str">
        <f t="shared" ca="1" si="1959"/>
        <v>No</v>
      </c>
      <c r="K8337" t="str">
        <f t="shared" ca="1" si="1960"/>
        <v>No</v>
      </c>
      <c r="L8337">
        <f t="shared" ca="1" si="1961"/>
        <v>11.3</v>
      </c>
      <c r="M8337">
        <f t="shared" ca="1" si="1962"/>
        <v>2412</v>
      </c>
      <c r="N8337">
        <f t="shared" ca="1" si="1963"/>
        <v>2.4300000000000002</v>
      </c>
      <c r="O8337" t="str">
        <f t="shared" ca="1" si="1964"/>
        <v>No</v>
      </c>
    </row>
    <row r="8338" spans="1:15" x14ac:dyDescent="0.3">
      <c r="A8338" s="1">
        <f t="shared" ca="1" si="1951"/>
        <v>46182</v>
      </c>
      <c r="B8338" s="2">
        <f t="shared" ca="1" si="1952"/>
        <v>0.53055555555555556</v>
      </c>
      <c r="C8338" t="str">
        <f t="shared" ca="1" si="1953"/>
        <v>Golden Temple, Amritsar</v>
      </c>
      <c r="D8338">
        <f t="shared" ca="1" si="1954"/>
        <v>8270</v>
      </c>
      <c r="E8338">
        <f t="shared" ca="1" si="1950"/>
        <v>298</v>
      </c>
      <c r="F8338">
        <f t="shared" ca="1" si="1955"/>
        <v>315</v>
      </c>
      <c r="G8338">
        <f t="shared" ca="1" si="1956"/>
        <v>14.34</v>
      </c>
      <c r="H8338" t="str">
        <f t="shared" ca="1" si="1957"/>
        <v>Rainy</v>
      </c>
      <c r="I8338">
        <f t="shared" ca="1" si="1958"/>
        <v>18.600000000000001</v>
      </c>
      <c r="J8338" t="str">
        <f t="shared" ca="1" si="1959"/>
        <v>No</v>
      </c>
      <c r="K8338" t="str">
        <f t="shared" ca="1" si="1960"/>
        <v>No</v>
      </c>
      <c r="L8338">
        <f t="shared" ca="1" si="1961"/>
        <v>9.1</v>
      </c>
      <c r="M8338">
        <f t="shared" ca="1" si="1962"/>
        <v>2429</v>
      </c>
      <c r="N8338">
        <f t="shared" ca="1" si="1963"/>
        <v>0.65</v>
      </c>
      <c r="O8338" t="str">
        <f t="shared" ca="1" si="1964"/>
        <v>No</v>
      </c>
    </row>
    <row r="8339" spans="1:15" x14ac:dyDescent="0.3">
      <c r="A8339" s="1">
        <f t="shared" ca="1" si="1951"/>
        <v>46135</v>
      </c>
      <c r="B8339" s="2">
        <f t="shared" ca="1" si="1952"/>
        <v>0.66597222222222219</v>
      </c>
      <c r="C8339" t="str">
        <f t="shared" ca="1" si="1953"/>
        <v>Vaishno Devi Temple, Katra</v>
      </c>
      <c r="D8339">
        <f t="shared" ca="1" si="1954"/>
        <v>8211</v>
      </c>
      <c r="E8339">
        <f t="shared" ca="1" si="1950"/>
        <v>84</v>
      </c>
      <c r="F8339">
        <f t="shared" ca="1" si="1955"/>
        <v>183</v>
      </c>
      <c r="G8339">
        <f t="shared" ca="1" si="1956"/>
        <v>8.48</v>
      </c>
      <c r="H8339" t="str">
        <f t="shared" ca="1" si="1957"/>
        <v>Rainy</v>
      </c>
      <c r="I8339">
        <f t="shared" ca="1" si="1958"/>
        <v>27.5</v>
      </c>
      <c r="J8339" t="str">
        <f t="shared" ca="1" si="1959"/>
        <v>No</v>
      </c>
      <c r="K8339" t="str">
        <f t="shared" ca="1" si="1960"/>
        <v>No</v>
      </c>
      <c r="L8339">
        <f t="shared" ca="1" si="1961"/>
        <v>3.5</v>
      </c>
      <c r="M8339">
        <f t="shared" ca="1" si="1962"/>
        <v>2252</v>
      </c>
      <c r="N8339">
        <f t="shared" ca="1" si="1963"/>
        <v>1.9</v>
      </c>
      <c r="O8339" t="str">
        <f t="shared" ca="1" si="1964"/>
        <v>No</v>
      </c>
    </row>
    <row r="8340" spans="1:15" x14ac:dyDescent="0.3">
      <c r="A8340" s="1">
        <f t="shared" ca="1" si="1951"/>
        <v>45734</v>
      </c>
      <c r="B8340" s="2">
        <f t="shared" ca="1" si="1952"/>
        <v>0.67708333333333337</v>
      </c>
      <c r="C8340" t="str">
        <f t="shared" ca="1" si="1953"/>
        <v>Golden Temple, Amritsar</v>
      </c>
      <c r="D8340">
        <f t="shared" ca="1" si="1954"/>
        <v>8259</v>
      </c>
      <c r="E8340">
        <f t="shared" ca="1" si="1950"/>
        <v>178</v>
      </c>
      <c r="F8340">
        <f t="shared" ca="1" si="1955"/>
        <v>365</v>
      </c>
      <c r="G8340">
        <f t="shared" ca="1" si="1956"/>
        <v>4.96</v>
      </c>
      <c r="H8340" t="str">
        <f t="shared" ca="1" si="1957"/>
        <v>Humid</v>
      </c>
      <c r="I8340">
        <f t="shared" ca="1" si="1958"/>
        <v>29.9</v>
      </c>
      <c r="J8340" t="str">
        <f t="shared" ca="1" si="1959"/>
        <v>Yes</v>
      </c>
      <c r="K8340" t="str">
        <f t="shared" ca="1" si="1960"/>
        <v>No</v>
      </c>
      <c r="L8340">
        <f t="shared" ca="1" si="1961"/>
        <v>9.9</v>
      </c>
      <c r="M8340">
        <f t="shared" ca="1" si="1962"/>
        <v>1385</v>
      </c>
      <c r="N8340">
        <f t="shared" ca="1" si="1963"/>
        <v>1.02</v>
      </c>
      <c r="O8340" t="str">
        <f t="shared" ca="1" si="1964"/>
        <v>No</v>
      </c>
    </row>
    <row r="8341" spans="1:15" x14ac:dyDescent="0.3">
      <c r="A8341" s="1">
        <f t="shared" ca="1" si="1951"/>
        <v>46200</v>
      </c>
      <c r="B8341" s="2">
        <f t="shared" ca="1" si="1952"/>
        <v>0.23194444444444445</v>
      </c>
      <c r="C8341" t="str">
        <f t="shared" ca="1" si="1953"/>
        <v>Kashi Vishwanath Temple, Varanasi</v>
      </c>
      <c r="D8341">
        <f t="shared" ca="1" si="1954"/>
        <v>5473</v>
      </c>
      <c r="E8341">
        <f t="shared" ca="1" si="1950"/>
        <v>296</v>
      </c>
      <c r="F8341">
        <f t="shared" ca="1" si="1955"/>
        <v>20</v>
      </c>
      <c r="G8341">
        <f t="shared" ca="1" si="1956"/>
        <v>6.41</v>
      </c>
      <c r="H8341" t="str">
        <f t="shared" ca="1" si="1957"/>
        <v>Cloudy</v>
      </c>
      <c r="I8341">
        <f t="shared" ca="1" si="1958"/>
        <v>20.9</v>
      </c>
      <c r="J8341" t="str">
        <f t="shared" ca="1" si="1959"/>
        <v>No</v>
      </c>
      <c r="K8341" t="str">
        <f t="shared" ca="1" si="1960"/>
        <v>Yes</v>
      </c>
      <c r="L8341">
        <f t="shared" ca="1" si="1961"/>
        <v>8</v>
      </c>
      <c r="M8341">
        <f t="shared" ca="1" si="1962"/>
        <v>2516</v>
      </c>
      <c r="N8341">
        <f t="shared" ca="1" si="1963"/>
        <v>1.48</v>
      </c>
      <c r="O8341" t="str">
        <f t="shared" ca="1" si="1964"/>
        <v>No</v>
      </c>
    </row>
    <row r="8342" spans="1:15" x14ac:dyDescent="0.3">
      <c r="A8342" s="1">
        <f t="shared" ca="1" si="1951"/>
        <v>45465</v>
      </c>
      <c r="B8342" s="2">
        <f t="shared" ca="1" si="1952"/>
        <v>0.43958333333333333</v>
      </c>
      <c r="C8342" t="str">
        <f t="shared" ca="1" si="1953"/>
        <v>Shri Siddhivinayak Temple, Mumbai</v>
      </c>
      <c r="D8342">
        <f t="shared" ca="1" si="1954"/>
        <v>5772</v>
      </c>
      <c r="E8342">
        <f t="shared" ca="1" si="1950"/>
        <v>67</v>
      </c>
      <c r="F8342">
        <f t="shared" ca="1" si="1955"/>
        <v>494</v>
      </c>
      <c r="G8342">
        <f t="shared" ca="1" si="1956"/>
        <v>7.61</v>
      </c>
      <c r="H8342" t="str">
        <f t="shared" ca="1" si="1957"/>
        <v>Rainy</v>
      </c>
      <c r="I8342">
        <f t="shared" ca="1" si="1958"/>
        <v>30</v>
      </c>
      <c r="J8342" t="str">
        <f t="shared" ca="1" si="1959"/>
        <v>Yes</v>
      </c>
      <c r="K8342" t="str">
        <f t="shared" ca="1" si="1960"/>
        <v>No</v>
      </c>
      <c r="L8342">
        <f t="shared" ca="1" si="1961"/>
        <v>9.1999999999999993</v>
      </c>
      <c r="M8342">
        <f t="shared" ca="1" si="1962"/>
        <v>2947</v>
      </c>
      <c r="N8342">
        <f t="shared" ca="1" si="1963"/>
        <v>1.4</v>
      </c>
      <c r="O8342" t="str">
        <f t="shared" ca="1" si="1964"/>
        <v>No</v>
      </c>
    </row>
    <row r="8343" spans="1:15" x14ac:dyDescent="0.3">
      <c r="A8343" s="1">
        <f t="shared" ca="1" si="1951"/>
        <v>45907</v>
      </c>
      <c r="B8343" s="2">
        <f t="shared" ca="1" si="1952"/>
        <v>0.6333333333333333</v>
      </c>
      <c r="C8343" t="str">
        <f t="shared" ca="1" si="1953"/>
        <v>Golden Temple, Amritsar</v>
      </c>
      <c r="D8343">
        <f t="shared" ca="1" si="1954"/>
        <v>197</v>
      </c>
      <c r="E8343">
        <f t="shared" ca="1" si="1950"/>
        <v>444</v>
      </c>
      <c r="F8343">
        <f t="shared" ca="1" si="1955"/>
        <v>145</v>
      </c>
      <c r="G8343">
        <f t="shared" ca="1" si="1956"/>
        <v>4.9000000000000004</v>
      </c>
      <c r="H8343" t="str">
        <f t="shared" ca="1" si="1957"/>
        <v>Humid</v>
      </c>
      <c r="I8343">
        <f t="shared" ca="1" si="1958"/>
        <v>22.5</v>
      </c>
      <c r="J8343" t="str">
        <f t="shared" ca="1" si="1959"/>
        <v>No</v>
      </c>
      <c r="K8343" t="str">
        <f t="shared" ca="1" si="1960"/>
        <v>Yes</v>
      </c>
      <c r="L8343">
        <f t="shared" ca="1" si="1961"/>
        <v>9.6999999999999993</v>
      </c>
      <c r="M8343">
        <f t="shared" ca="1" si="1962"/>
        <v>1765</v>
      </c>
      <c r="N8343">
        <f t="shared" ca="1" si="1963"/>
        <v>1.18</v>
      </c>
      <c r="O8343" t="str">
        <f t="shared" ca="1" si="1964"/>
        <v>No</v>
      </c>
    </row>
    <row r="8344" spans="1:15" x14ac:dyDescent="0.3">
      <c r="A8344" s="1">
        <f t="shared" ca="1" si="1951"/>
        <v>45758</v>
      </c>
      <c r="B8344" s="2">
        <f t="shared" ca="1" si="1952"/>
        <v>0.17569444444444443</v>
      </c>
      <c r="C8344" t="str">
        <f t="shared" ca="1" si="1953"/>
        <v>Grishneshwar Temple, Chhatrapati Sambhajinagar</v>
      </c>
      <c r="D8344">
        <f t="shared" ca="1" si="1954"/>
        <v>2476</v>
      </c>
      <c r="E8344">
        <f t="shared" ca="1" si="1950"/>
        <v>42</v>
      </c>
      <c r="F8344">
        <f t="shared" ca="1" si="1955"/>
        <v>308</v>
      </c>
      <c r="G8344">
        <f t="shared" ca="1" si="1956"/>
        <v>13.41</v>
      </c>
      <c r="H8344" t="str">
        <f t="shared" ca="1" si="1957"/>
        <v>Cloudy</v>
      </c>
      <c r="I8344">
        <f t="shared" ca="1" si="1958"/>
        <v>24.5</v>
      </c>
      <c r="J8344" t="str">
        <f t="shared" ca="1" si="1959"/>
        <v>No</v>
      </c>
      <c r="K8344" t="str">
        <f t="shared" ca="1" si="1960"/>
        <v>No</v>
      </c>
      <c r="L8344">
        <f t="shared" ca="1" si="1961"/>
        <v>3.9</v>
      </c>
      <c r="M8344">
        <f t="shared" ca="1" si="1962"/>
        <v>1549</v>
      </c>
      <c r="N8344">
        <f t="shared" ca="1" si="1963"/>
        <v>0.46</v>
      </c>
      <c r="O8344" t="str">
        <f t="shared" ca="1" si="1964"/>
        <v>No</v>
      </c>
    </row>
    <row r="8345" spans="1:15" x14ac:dyDescent="0.3">
      <c r="A8345" s="1">
        <f t="shared" ca="1" si="1951"/>
        <v>46096</v>
      </c>
      <c r="B8345" s="2">
        <f t="shared" ca="1" si="1952"/>
        <v>0.875</v>
      </c>
      <c r="C8345" t="str">
        <f t="shared" ca="1" si="1953"/>
        <v>Meenakshi Amman Temple, Madurai</v>
      </c>
      <c r="D8345">
        <f t="shared" ca="1" si="1954"/>
        <v>7168</v>
      </c>
      <c r="E8345">
        <f t="shared" ca="1" si="1950"/>
        <v>513</v>
      </c>
      <c r="F8345">
        <f t="shared" ca="1" si="1955"/>
        <v>414</v>
      </c>
      <c r="G8345">
        <f t="shared" ca="1" si="1956"/>
        <v>14.78</v>
      </c>
      <c r="H8345" t="str">
        <f t="shared" ca="1" si="1957"/>
        <v>Cloudy</v>
      </c>
      <c r="I8345">
        <f t="shared" ca="1" si="1958"/>
        <v>25.7</v>
      </c>
      <c r="J8345" t="str">
        <f t="shared" ca="1" si="1959"/>
        <v>No</v>
      </c>
      <c r="K8345" t="str">
        <f t="shared" ca="1" si="1960"/>
        <v>No</v>
      </c>
      <c r="L8345">
        <f t="shared" ca="1" si="1961"/>
        <v>8.9</v>
      </c>
      <c r="M8345">
        <f t="shared" ca="1" si="1962"/>
        <v>2270</v>
      </c>
      <c r="N8345">
        <f t="shared" ca="1" si="1963"/>
        <v>1.17</v>
      </c>
      <c r="O8345" t="str">
        <f t="shared" ca="1" si="1964"/>
        <v>Yes</v>
      </c>
    </row>
    <row r="8346" spans="1:15" x14ac:dyDescent="0.3">
      <c r="A8346" s="1">
        <f t="shared" ca="1" si="1951"/>
        <v>45584</v>
      </c>
      <c r="B8346" s="2">
        <f t="shared" ca="1" si="1952"/>
        <v>0.35138888888888886</v>
      </c>
      <c r="C8346" t="str">
        <f t="shared" ca="1" si="1953"/>
        <v>Somnath Temple, Gujarat</v>
      </c>
      <c r="D8346">
        <f t="shared" ca="1" si="1954"/>
        <v>10584</v>
      </c>
      <c r="E8346">
        <f t="shared" ca="1" si="1950"/>
        <v>307</v>
      </c>
      <c r="F8346">
        <f t="shared" ca="1" si="1955"/>
        <v>305</v>
      </c>
      <c r="G8346">
        <f t="shared" ca="1" si="1956"/>
        <v>12.9</v>
      </c>
      <c r="H8346" t="str">
        <f t="shared" ca="1" si="1957"/>
        <v>Humid</v>
      </c>
      <c r="I8346">
        <f t="shared" ca="1" si="1958"/>
        <v>41.6</v>
      </c>
      <c r="J8346" t="str">
        <f t="shared" ca="1" si="1959"/>
        <v>No</v>
      </c>
      <c r="K8346" t="str">
        <f t="shared" ca="1" si="1960"/>
        <v>No</v>
      </c>
      <c r="L8346">
        <f t="shared" ca="1" si="1961"/>
        <v>2.6</v>
      </c>
      <c r="M8346">
        <f t="shared" ca="1" si="1962"/>
        <v>348</v>
      </c>
      <c r="N8346">
        <f t="shared" ca="1" si="1963"/>
        <v>0.89</v>
      </c>
      <c r="O8346" t="str">
        <f t="shared" ca="1" si="1964"/>
        <v>No</v>
      </c>
    </row>
    <row r="8347" spans="1:15" x14ac:dyDescent="0.3">
      <c r="A8347" s="1">
        <f t="shared" ca="1" si="1951"/>
        <v>45467</v>
      </c>
      <c r="B8347" s="2">
        <f t="shared" ca="1" si="1952"/>
        <v>0.42083333333333334</v>
      </c>
      <c r="C8347" t="str">
        <f t="shared" ca="1" si="1953"/>
        <v>Shri Siddhivinayak Temple, Mumbai</v>
      </c>
      <c r="D8347">
        <f t="shared" ca="1" si="1954"/>
        <v>5533</v>
      </c>
      <c r="E8347">
        <f t="shared" ca="1" si="1950"/>
        <v>308</v>
      </c>
      <c r="F8347">
        <f t="shared" ca="1" si="1955"/>
        <v>419</v>
      </c>
      <c r="G8347">
        <f t="shared" ca="1" si="1956"/>
        <v>4.6399999999999997</v>
      </c>
      <c r="H8347" t="str">
        <f t="shared" ca="1" si="1957"/>
        <v>Rainy</v>
      </c>
      <c r="I8347">
        <f t="shared" ca="1" si="1958"/>
        <v>22.9</v>
      </c>
      <c r="J8347" t="str">
        <f t="shared" ca="1" si="1959"/>
        <v>Yes</v>
      </c>
      <c r="K8347" t="str">
        <f t="shared" ca="1" si="1960"/>
        <v>No</v>
      </c>
      <c r="L8347">
        <f t="shared" ca="1" si="1961"/>
        <v>9.1999999999999993</v>
      </c>
      <c r="M8347">
        <f t="shared" ca="1" si="1962"/>
        <v>1407</v>
      </c>
      <c r="N8347">
        <f t="shared" ca="1" si="1963"/>
        <v>1.34</v>
      </c>
      <c r="O8347" t="str">
        <f t="shared" ca="1" si="1964"/>
        <v>No</v>
      </c>
    </row>
    <row r="8348" spans="1:15" x14ac:dyDescent="0.3">
      <c r="A8348" s="1">
        <f t="shared" ca="1" si="1951"/>
        <v>45476</v>
      </c>
      <c r="B8348" s="2">
        <f t="shared" ca="1" si="1952"/>
        <v>0.65833333333333333</v>
      </c>
      <c r="C8348" t="str">
        <f t="shared" ca="1" si="1953"/>
        <v>Jagannath Temple, Puri</v>
      </c>
      <c r="D8348">
        <f t="shared" ca="1" si="1954"/>
        <v>3198</v>
      </c>
      <c r="E8348">
        <f t="shared" ca="1" si="1950"/>
        <v>596</v>
      </c>
      <c r="F8348">
        <f t="shared" ca="1" si="1955"/>
        <v>327</v>
      </c>
      <c r="G8348">
        <f t="shared" ca="1" si="1956"/>
        <v>8.58</v>
      </c>
      <c r="H8348" t="str">
        <f t="shared" ca="1" si="1957"/>
        <v>Humid</v>
      </c>
      <c r="I8348">
        <f t="shared" ca="1" si="1958"/>
        <v>40.4</v>
      </c>
      <c r="J8348" t="str">
        <f t="shared" ca="1" si="1959"/>
        <v>No</v>
      </c>
      <c r="K8348" t="str">
        <f t="shared" ca="1" si="1960"/>
        <v>Yes</v>
      </c>
      <c r="L8348">
        <f t="shared" ca="1" si="1961"/>
        <v>6.5</v>
      </c>
      <c r="M8348">
        <f t="shared" ca="1" si="1962"/>
        <v>2201</v>
      </c>
      <c r="N8348">
        <f t="shared" ca="1" si="1963"/>
        <v>1.68</v>
      </c>
      <c r="O8348" t="str">
        <f t="shared" ca="1" si="1964"/>
        <v>No</v>
      </c>
    </row>
    <row r="8349" spans="1:15" x14ac:dyDescent="0.3">
      <c r="A8349" s="1">
        <f t="shared" ca="1" si="1951"/>
        <v>45992</v>
      </c>
      <c r="B8349" s="2">
        <f t="shared" ca="1" si="1952"/>
        <v>0.11597222222222223</v>
      </c>
      <c r="C8349" t="str">
        <f t="shared" ca="1" si="1953"/>
        <v>Golden Temple, Amritsar</v>
      </c>
      <c r="D8349">
        <f t="shared" ca="1" si="1954"/>
        <v>10862</v>
      </c>
      <c r="E8349">
        <f t="shared" ca="1" si="1950"/>
        <v>324</v>
      </c>
      <c r="F8349">
        <f t="shared" ca="1" si="1955"/>
        <v>243</v>
      </c>
      <c r="G8349">
        <f t="shared" ca="1" si="1956"/>
        <v>2.61</v>
      </c>
      <c r="H8349" t="str">
        <f t="shared" ca="1" si="1957"/>
        <v>Sunny</v>
      </c>
      <c r="I8349">
        <f t="shared" ca="1" si="1958"/>
        <v>26.7</v>
      </c>
      <c r="J8349" t="str">
        <f t="shared" ca="1" si="1959"/>
        <v>No</v>
      </c>
      <c r="K8349" t="str">
        <f t="shared" ca="1" si="1960"/>
        <v>No</v>
      </c>
      <c r="L8349">
        <f t="shared" ca="1" si="1961"/>
        <v>11.4</v>
      </c>
      <c r="M8349">
        <f t="shared" ca="1" si="1962"/>
        <v>1764</v>
      </c>
      <c r="N8349">
        <f t="shared" ca="1" si="1963"/>
        <v>0.68</v>
      </c>
      <c r="O8349" t="str">
        <f t="shared" ca="1" si="1964"/>
        <v>No</v>
      </c>
    </row>
    <row r="8350" spans="1:15" x14ac:dyDescent="0.3">
      <c r="A8350" s="1">
        <f t="shared" ca="1" si="1951"/>
        <v>45876</v>
      </c>
      <c r="B8350" s="2">
        <f t="shared" ca="1" si="1952"/>
        <v>2.9861111111111113E-2</v>
      </c>
      <c r="C8350" t="str">
        <f t="shared" ca="1" si="1953"/>
        <v>Golden Temple, Amritsar</v>
      </c>
      <c r="D8350">
        <f t="shared" ca="1" si="1954"/>
        <v>14576</v>
      </c>
      <c r="E8350">
        <f t="shared" ca="1" si="1950"/>
        <v>95</v>
      </c>
      <c r="F8350">
        <f t="shared" ca="1" si="1955"/>
        <v>105</v>
      </c>
      <c r="G8350">
        <f t="shared" ca="1" si="1956"/>
        <v>9.26</v>
      </c>
      <c r="H8350" t="str">
        <f t="shared" ca="1" si="1957"/>
        <v>Cloudy</v>
      </c>
      <c r="I8350">
        <f t="shared" ca="1" si="1958"/>
        <v>28.2</v>
      </c>
      <c r="J8350" t="str">
        <f t="shared" ca="1" si="1959"/>
        <v>No</v>
      </c>
      <c r="K8350" t="str">
        <f t="shared" ca="1" si="1960"/>
        <v>No</v>
      </c>
      <c r="L8350">
        <f t="shared" ca="1" si="1961"/>
        <v>8.4</v>
      </c>
      <c r="M8350">
        <f t="shared" ca="1" si="1962"/>
        <v>2929</v>
      </c>
      <c r="N8350">
        <f t="shared" ca="1" si="1963"/>
        <v>1.26</v>
      </c>
      <c r="O8350" t="str">
        <f t="shared" ca="1" si="1964"/>
        <v>No</v>
      </c>
    </row>
    <row r="8351" spans="1:15" x14ac:dyDescent="0.3">
      <c r="A8351" s="1">
        <f t="shared" ca="1" si="1951"/>
        <v>45381</v>
      </c>
      <c r="B8351" s="2">
        <f t="shared" ca="1" si="1952"/>
        <v>0.25555555555555554</v>
      </c>
      <c r="C8351" t="str">
        <f t="shared" ca="1" si="1953"/>
        <v>Kashi Vishwanath Temple, Varanasi</v>
      </c>
      <c r="D8351">
        <f t="shared" ca="1" si="1954"/>
        <v>303</v>
      </c>
      <c r="E8351">
        <f t="shared" ca="1" si="1950"/>
        <v>316</v>
      </c>
      <c r="F8351">
        <f t="shared" ca="1" si="1955"/>
        <v>286</v>
      </c>
      <c r="G8351">
        <f t="shared" ca="1" si="1956"/>
        <v>9.52</v>
      </c>
      <c r="H8351" t="str">
        <f t="shared" ca="1" si="1957"/>
        <v>Humid</v>
      </c>
      <c r="I8351">
        <f t="shared" ca="1" si="1958"/>
        <v>29.2</v>
      </c>
      <c r="J8351" t="str">
        <f t="shared" ca="1" si="1959"/>
        <v>Yes</v>
      </c>
      <c r="K8351" t="str">
        <f t="shared" ca="1" si="1960"/>
        <v>No</v>
      </c>
      <c r="L8351">
        <f t="shared" ca="1" si="1961"/>
        <v>8</v>
      </c>
      <c r="M8351">
        <f t="shared" ca="1" si="1962"/>
        <v>765</v>
      </c>
      <c r="N8351">
        <f t="shared" ca="1" si="1963"/>
        <v>0.64</v>
      </c>
      <c r="O8351" t="str">
        <f t="shared" ca="1" si="1964"/>
        <v>No</v>
      </c>
    </row>
    <row r="8352" spans="1:15" x14ac:dyDescent="0.3">
      <c r="A8352" s="1">
        <f t="shared" ca="1" si="1951"/>
        <v>45630</v>
      </c>
      <c r="B8352" s="2">
        <f t="shared" ca="1" si="1952"/>
        <v>0.15416666666666667</v>
      </c>
      <c r="C8352" t="str">
        <f t="shared" ca="1" si="1953"/>
        <v>Bhimashankar Temple, Maharashtra</v>
      </c>
      <c r="D8352">
        <f t="shared" ca="1" si="1954"/>
        <v>14054</v>
      </c>
      <c r="E8352">
        <f t="shared" ca="1" si="1950"/>
        <v>548</v>
      </c>
      <c r="F8352">
        <f t="shared" ca="1" si="1955"/>
        <v>197</v>
      </c>
      <c r="G8352">
        <f t="shared" ca="1" si="1956"/>
        <v>14.37</v>
      </c>
      <c r="H8352" t="str">
        <f t="shared" ca="1" si="1957"/>
        <v>Humid</v>
      </c>
      <c r="I8352">
        <f t="shared" ca="1" si="1958"/>
        <v>27.3</v>
      </c>
      <c r="J8352" t="str">
        <f t="shared" ca="1" si="1959"/>
        <v>No</v>
      </c>
      <c r="K8352" t="str">
        <f t="shared" ca="1" si="1960"/>
        <v>No</v>
      </c>
      <c r="L8352">
        <f t="shared" ca="1" si="1961"/>
        <v>3</v>
      </c>
      <c r="M8352">
        <f t="shared" ca="1" si="1962"/>
        <v>2372</v>
      </c>
      <c r="N8352">
        <f t="shared" ca="1" si="1963"/>
        <v>1.05</v>
      </c>
      <c r="O8352" t="str">
        <f t="shared" ca="1" si="1964"/>
        <v>Yes</v>
      </c>
    </row>
    <row r="8353" spans="1:15" x14ac:dyDescent="0.3">
      <c r="A8353" s="1">
        <f t="shared" ca="1" si="1951"/>
        <v>46298</v>
      </c>
      <c r="B8353" s="2">
        <f t="shared" ca="1" si="1952"/>
        <v>2.5000000000000001E-2</v>
      </c>
      <c r="C8353" t="str">
        <f t="shared" ca="1" si="1953"/>
        <v>Somnath Temple, Gujarat</v>
      </c>
      <c r="D8353">
        <f t="shared" ca="1" si="1954"/>
        <v>7140</v>
      </c>
      <c r="E8353">
        <f t="shared" ca="1" si="1950"/>
        <v>418</v>
      </c>
      <c r="F8353">
        <f t="shared" ca="1" si="1955"/>
        <v>359</v>
      </c>
      <c r="G8353">
        <f t="shared" ca="1" si="1956"/>
        <v>4.91</v>
      </c>
      <c r="H8353" t="str">
        <f t="shared" ca="1" si="1957"/>
        <v>Hot</v>
      </c>
      <c r="I8353">
        <f t="shared" ca="1" si="1958"/>
        <v>40.4</v>
      </c>
      <c r="J8353" t="str">
        <f t="shared" ca="1" si="1959"/>
        <v>No</v>
      </c>
      <c r="K8353" t="str">
        <f t="shared" ca="1" si="1960"/>
        <v>No</v>
      </c>
      <c r="L8353">
        <f t="shared" ca="1" si="1961"/>
        <v>6.7</v>
      </c>
      <c r="M8353">
        <f t="shared" ca="1" si="1962"/>
        <v>653</v>
      </c>
      <c r="N8353">
        <f t="shared" ca="1" si="1963"/>
        <v>1.98</v>
      </c>
      <c r="O8353" t="str">
        <f t="shared" ca="1" si="1964"/>
        <v>No</v>
      </c>
    </row>
    <row r="8354" spans="1:15" x14ac:dyDescent="0.3">
      <c r="A8354" s="1">
        <f t="shared" ca="1" si="1951"/>
        <v>45879</v>
      </c>
      <c r="B8354" s="2">
        <f t="shared" ca="1" si="1952"/>
        <v>0.62222222222222223</v>
      </c>
      <c r="C8354" t="str">
        <f t="shared" ca="1" si="1953"/>
        <v>Shri Siddhivinayak Temple, Mumbai</v>
      </c>
      <c r="D8354">
        <f t="shared" ca="1" si="1954"/>
        <v>5369</v>
      </c>
      <c r="E8354">
        <f t="shared" ca="1" si="1950"/>
        <v>440</v>
      </c>
      <c r="F8354">
        <f t="shared" ca="1" si="1955"/>
        <v>116</v>
      </c>
      <c r="G8354">
        <f t="shared" ca="1" si="1956"/>
        <v>3.75</v>
      </c>
      <c r="H8354" t="str">
        <f t="shared" ca="1" si="1957"/>
        <v>Humid</v>
      </c>
      <c r="I8354">
        <f t="shared" ca="1" si="1958"/>
        <v>34.1</v>
      </c>
      <c r="J8354" t="str">
        <f t="shared" ca="1" si="1959"/>
        <v>No</v>
      </c>
      <c r="K8354" t="str">
        <f t="shared" ca="1" si="1960"/>
        <v>Yes</v>
      </c>
      <c r="L8354">
        <f t="shared" ca="1" si="1961"/>
        <v>9.3000000000000007</v>
      </c>
      <c r="M8354">
        <f t="shared" ca="1" si="1962"/>
        <v>1533</v>
      </c>
      <c r="N8354">
        <f t="shared" ca="1" si="1963"/>
        <v>1.07</v>
      </c>
      <c r="O8354" t="str">
        <f t="shared" ca="1" si="1964"/>
        <v>No</v>
      </c>
    </row>
    <row r="8355" spans="1:15" x14ac:dyDescent="0.3">
      <c r="A8355" s="1">
        <f t="shared" ca="1" si="1951"/>
        <v>45335</v>
      </c>
      <c r="B8355" s="2">
        <f t="shared" ca="1" si="1952"/>
        <v>9.375E-2</v>
      </c>
      <c r="C8355" t="str">
        <f t="shared" ca="1" si="1953"/>
        <v>Shri Siddhivinayak Temple, Mumbai</v>
      </c>
      <c r="D8355">
        <f t="shared" ca="1" si="1954"/>
        <v>5547</v>
      </c>
      <c r="E8355">
        <f t="shared" ca="1" si="1950"/>
        <v>253</v>
      </c>
      <c r="F8355">
        <f t="shared" ca="1" si="1955"/>
        <v>74</v>
      </c>
      <c r="G8355">
        <f t="shared" ca="1" si="1956"/>
        <v>1.54</v>
      </c>
      <c r="H8355" t="str">
        <f t="shared" ca="1" si="1957"/>
        <v>Sunny</v>
      </c>
      <c r="I8355">
        <f t="shared" ca="1" si="1958"/>
        <v>24.6</v>
      </c>
      <c r="J8355" t="str">
        <f t="shared" ca="1" si="1959"/>
        <v>Yes</v>
      </c>
      <c r="K8355" t="str">
        <f t="shared" ca="1" si="1960"/>
        <v>Yes</v>
      </c>
      <c r="L8355">
        <f t="shared" ca="1" si="1961"/>
        <v>3.1</v>
      </c>
      <c r="M8355">
        <f t="shared" ca="1" si="1962"/>
        <v>2661</v>
      </c>
      <c r="N8355">
        <f t="shared" ca="1" si="1963"/>
        <v>1.88</v>
      </c>
      <c r="O8355" t="str">
        <f t="shared" ca="1" si="1964"/>
        <v>No</v>
      </c>
    </row>
    <row r="8356" spans="1:15" x14ac:dyDescent="0.3">
      <c r="A8356" s="1">
        <f t="shared" ca="1" si="1951"/>
        <v>45674</v>
      </c>
      <c r="B8356" s="2">
        <f t="shared" ca="1" si="1952"/>
        <v>0.29652777777777778</v>
      </c>
      <c r="C8356" t="str">
        <f t="shared" ca="1" si="1953"/>
        <v>Golden Temple, Amritsar</v>
      </c>
      <c r="D8356">
        <f t="shared" ca="1" si="1954"/>
        <v>11630</v>
      </c>
      <c r="E8356">
        <f t="shared" ca="1" si="1950"/>
        <v>77</v>
      </c>
      <c r="F8356">
        <f t="shared" ca="1" si="1955"/>
        <v>370</v>
      </c>
      <c r="G8356">
        <f t="shared" ca="1" si="1956"/>
        <v>13.03</v>
      </c>
      <c r="H8356" t="str">
        <f t="shared" ca="1" si="1957"/>
        <v>Cloudy</v>
      </c>
      <c r="I8356">
        <f t="shared" ca="1" si="1958"/>
        <v>38.700000000000003</v>
      </c>
      <c r="J8356" t="str">
        <f t="shared" ca="1" si="1959"/>
        <v>Yes</v>
      </c>
      <c r="K8356" t="str">
        <f t="shared" ca="1" si="1960"/>
        <v>No</v>
      </c>
      <c r="L8356">
        <f t="shared" ca="1" si="1961"/>
        <v>11.2</v>
      </c>
      <c r="M8356">
        <f t="shared" ca="1" si="1962"/>
        <v>649</v>
      </c>
      <c r="N8356">
        <f t="shared" ca="1" si="1963"/>
        <v>1.38</v>
      </c>
      <c r="O8356" t="str">
        <f t="shared" ca="1" si="1964"/>
        <v>Yes</v>
      </c>
    </row>
    <row r="8357" spans="1:15" x14ac:dyDescent="0.3">
      <c r="A8357" s="1">
        <f t="shared" ca="1" si="1951"/>
        <v>45601</v>
      </c>
      <c r="B8357" s="2">
        <f t="shared" ca="1" si="1952"/>
        <v>0.54791666666666672</v>
      </c>
      <c r="C8357" t="str">
        <f t="shared" ca="1" si="1953"/>
        <v>Tirumala Tirupati Temple, Tirupati</v>
      </c>
      <c r="D8357">
        <f t="shared" ca="1" si="1954"/>
        <v>2466</v>
      </c>
      <c r="E8357">
        <f t="shared" ca="1" si="1950"/>
        <v>173</v>
      </c>
      <c r="F8357">
        <f t="shared" ca="1" si="1955"/>
        <v>206</v>
      </c>
      <c r="G8357">
        <f t="shared" ca="1" si="1956"/>
        <v>4.43</v>
      </c>
      <c r="H8357" t="str">
        <f t="shared" ca="1" si="1957"/>
        <v>Cloudy</v>
      </c>
      <c r="I8357">
        <f t="shared" ca="1" si="1958"/>
        <v>34</v>
      </c>
      <c r="J8357" t="str">
        <f t="shared" ca="1" si="1959"/>
        <v>No</v>
      </c>
      <c r="K8357" t="str">
        <f t="shared" ca="1" si="1960"/>
        <v>No</v>
      </c>
      <c r="L8357">
        <f t="shared" ca="1" si="1961"/>
        <v>8.1</v>
      </c>
      <c r="M8357">
        <f t="shared" ca="1" si="1962"/>
        <v>490</v>
      </c>
      <c r="N8357">
        <f t="shared" ca="1" si="1963"/>
        <v>0.37</v>
      </c>
      <c r="O8357" t="str">
        <f t="shared" ca="1" si="1964"/>
        <v>No</v>
      </c>
    </row>
    <row r="8358" spans="1:15" x14ac:dyDescent="0.3">
      <c r="A8358" s="1">
        <f t="shared" ca="1" si="1951"/>
        <v>45823</v>
      </c>
      <c r="B8358" s="2">
        <f t="shared" ca="1" si="1952"/>
        <v>0.63680555555555551</v>
      </c>
      <c r="C8358" t="str">
        <f t="shared" ca="1" si="1953"/>
        <v>Vaishno Devi Temple, Katra</v>
      </c>
      <c r="D8358">
        <f t="shared" ca="1" si="1954"/>
        <v>7669</v>
      </c>
      <c r="E8358">
        <f t="shared" ca="1" si="1950"/>
        <v>13</v>
      </c>
      <c r="F8358">
        <f t="shared" ca="1" si="1955"/>
        <v>253</v>
      </c>
      <c r="G8358">
        <f t="shared" ca="1" si="1956"/>
        <v>1.59</v>
      </c>
      <c r="H8358" t="str">
        <f t="shared" ca="1" si="1957"/>
        <v>Sunny</v>
      </c>
      <c r="I8358">
        <f t="shared" ca="1" si="1958"/>
        <v>18.3</v>
      </c>
      <c r="J8358" t="str">
        <f t="shared" ca="1" si="1959"/>
        <v>No</v>
      </c>
      <c r="K8358" t="str">
        <f t="shared" ca="1" si="1960"/>
        <v>No</v>
      </c>
      <c r="L8358">
        <f t="shared" ca="1" si="1961"/>
        <v>4.0999999999999996</v>
      </c>
      <c r="M8358">
        <f t="shared" ca="1" si="1962"/>
        <v>1477</v>
      </c>
      <c r="N8358">
        <f t="shared" ca="1" si="1963"/>
        <v>1.77</v>
      </c>
      <c r="O8358" t="str">
        <f t="shared" ca="1" si="1964"/>
        <v>No</v>
      </c>
    </row>
    <row r="8359" spans="1:15" x14ac:dyDescent="0.3">
      <c r="A8359" s="1">
        <f t="shared" ca="1" si="1951"/>
        <v>45709</v>
      </c>
      <c r="B8359" s="2">
        <f t="shared" ca="1" si="1952"/>
        <v>9.166666666666666E-2</v>
      </c>
      <c r="C8359" t="str">
        <f t="shared" ca="1" si="1953"/>
        <v>Kashi Vishwanath Temple, Varanasi</v>
      </c>
      <c r="D8359">
        <f t="shared" ca="1" si="1954"/>
        <v>13354</v>
      </c>
      <c r="E8359">
        <f t="shared" ca="1" si="1950"/>
        <v>81</v>
      </c>
      <c r="F8359">
        <f t="shared" ca="1" si="1955"/>
        <v>125</v>
      </c>
      <c r="G8359">
        <f t="shared" ca="1" si="1956"/>
        <v>12.03</v>
      </c>
      <c r="H8359" t="str">
        <f t="shared" ca="1" si="1957"/>
        <v>Rainy</v>
      </c>
      <c r="I8359">
        <f t="shared" ca="1" si="1958"/>
        <v>26.8</v>
      </c>
      <c r="J8359" t="str">
        <f t="shared" ca="1" si="1959"/>
        <v>No</v>
      </c>
      <c r="K8359" t="str">
        <f t="shared" ca="1" si="1960"/>
        <v>No</v>
      </c>
      <c r="L8359">
        <f t="shared" ca="1" si="1961"/>
        <v>8.5</v>
      </c>
      <c r="M8359">
        <f t="shared" ca="1" si="1962"/>
        <v>2970</v>
      </c>
      <c r="N8359">
        <f t="shared" ca="1" si="1963"/>
        <v>2.06</v>
      </c>
      <c r="O8359" t="str">
        <f t="shared" ca="1" si="1964"/>
        <v>Yes</v>
      </c>
    </row>
    <row r="8360" spans="1:15" x14ac:dyDescent="0.3">
      <c r="A8360" s="1">
        <f t="shared" ca="1" si="1951"/>
        <v>46127</v>
      </c>
      <c r="B8360" s="2">
        <f t="shared" ca="1" si="1952"/>
        <v>0.98819444444444449</v>
      </c>
      <c r="C8360" t="str">
        <f t="shared" ca="1" si="1953"/>
        <v>Meenakshi Amman Temple, Madurai</v>
      </c>
      <c r="D8360">
        <f t="shared" ca="1" si="1954"/>
        <v>2709</v>
      </c>
      <c r="E8360">
        <f t="shared" ca="1" si="1950"/>
        <v>547</v>
      </c>
      <c r="F8360">
        <f t="shared" ca="1" si="1955"/>
        <v>483</v>
      </c>
      <c r="G8360">
        <f t="shared" ca="1" si="1956"/>
        <v>10.36</v>
      </c>
      <c r="H8360" t="str">
        <f t="shared" ca="1" si="1957"/>
        <v>Sunny</v>
      </c>
      <c r="I8360">
        <f t="shared" ca="1" si="1958"/>
        <v>28.2</v>
      </c>
      <c r="J8360" t="str">
        <f t="shared" ca="1" si="1959"/>
        <v>No</v>
      </c>
      <c r="K8360" t="str">
        <f t="shared" ca="1" si="1960"/>
        <v>No</v>
      </c>
      <c r="L8360">
        <f t="shared" ca="1" si="1961"/>
        <v>9.9</v>
      </c>
      <c r="M8360">
        <f t="shared" ca="1" si="1962"/>
        <v>2693</v>
      </c>
      <c r="N8360">
        <f t="shared" ca="1" si="1963"/>
        <v>0.98</v>
      </c>
      <c r="O8360" t="str">
        <f t="shared" ca="1" si="1964"/>
        <v>No</v>
      </c>
    </row>
    <row r="8361" spans="1:15" x14ac:dyDescent="0.3">
      <c r="A8361" s="1">
        <f t="shared" ca="1" si="1951"/>
        <v>46300</v>
      </c>
      <c r="B8361" s="2">
        <f t="shared" ca="1" si="1952"/>
        <v>0.37847222222222221</v>
      </c>
      <c r="C8361" t="str">
        <f t="shared" ca="1" si="1953"/>
        <v>Tirumala Tirupati Temple, Tirupati</v>
      </c>
      <c r="D8361">
        <f t="shared" ca="1" si="1954"/>
        <v>7571</v>
      </c>
      <c r="E8361">
        <f t="shared" ca="1" si="1950"/>
        <v>399</v>
      </c>
      <c r="F8361">
        <f t="shared" ca="1" si="1955"/>
        <v>136</v>
      </c>
      <c r="G8361">
        <f t="shared" ca="1" si="1956"/>
        <v>3.69</v>
      </c>
      <c r="H8361" t="str">
        <f t="shared" ca="1" si="1957"/>
        <v>Humid</v>
      </c>
      <c r="I8361">
        <f t="shared" ca="1" si="1958"/>
        <v>22</v>
      </c>
      <c r="J8361" t="str">
        <f t="shared" ca="1" si="1959"/>
        <v>No</v>
      </c>
      <c r="K8361" t="str">
        <f t="shared" ca="1" si="1960"/>
        <v>No</v>
      </c>
      <c r="L8361">
        <f t="shared" ca="1" si="1961"/>
        <v>5.3</v>
      </c>
      <c r="M8361">
        <f t="shared" ca="1" si="1962"/>
        <v>583</v>
      </c>
      <c r="N8361">
        <f t="shared" ca="1" si="1963"/>
        <v>2.39</v>
      </c>
      <c r="O8361" t="str">
        <f t="shared" ca="1" si="1964"/>
        <v>No</v>
      </c>
    </row>
    <row r="8362" spans="1:15" x14ac:dyDescent="0.3">
      <c r="A8362" s="1">
        <f t="shared" ca="1" si="1951"/>
        <v>45559</v>
      </c>
      <c r="B8362" s="2">
        <f t="shared" ca="1" si="1952"/>
        <v>0.92569444444444449</v>
      </c>
      <c r="C8362" t="str">
        <f t="shared" ca="1" si="1953"/>
        <v>Tulja Bhavani Temple, Tuljapur</v>
      </c>
      <c r="D8362">
        <f t="shared" ca="1" si="1954"/>
        <v>7744</v>
      </c>
      <c r="E8362">
        <f t="shared" ref="E8362:E8425" ca="1" si="1965">RANDBETWEEN(10,600)</f>
        <v>110</v>
      </c>
      <c r="F8362">
        <f t="shared" ca="1" si="1955"/>
        <v>401</v>
      </c>
      <c r="G8362">
        <f t="shared" ca="1" si="1956"/>
        <v>7.8</v>
      </c>
      <c r="H8362" t="str">
        <f t="shared" ca="1" si="1957"/>
        <v>Sunny</v>
      </c>
      <c r="I8362">
        <f t="shared" ca="1" si="1958"/>
        <v>34.6</v>
      </c>
      <c r="J8362" t="str">
        <f t="shared" ca="1" si="1959"/>
        <v>No</v>
      </c>
      <c r="K8362" t="str">
        <f t="shared" ca="1" si="1960"/>
        <v>No</v>
      </c>
      <c r="L8362">
        <f t="shared" ca="1" si="1961"/>
        <v>11</v>
      </c>
      <c r="M8362">
        <f t="shared" ca="1" si="1962"/>
        <v>1166</v>
      </c>
      <c r="N8362">
        <f t="shared" ca="1" si="1963"/>
        <v>0.35</v>
      </c>
      <c r="O8362" t="str">
        <f t="shared" ca="1" si="1964"/>
        <v>Yes</v>
      </c>
    </row>
    <row r="8363" spans="1:15" x14ac:dyDescent="0.3">
      <c r="A8363" s="1">
        <f t="shared" ca="1" si="1951"/>
        <v>45659</v>
      </c>
      <c r="B8363" s="2">
        <f t="shared" ca="1" si="1952"/>
        <v>0.27777777777777779</v>
      </c>
      <c r="C8363" t="str">
        <f t="shared" ca="1" si="1953"/>
        <v>Bhimashankar Temple, Maharashtra</v>
      </c>
      <c r="D8363">
        <f t="shared" ca="1" si="1954"/>
        <v>12353</v>
      </c>
      <c r="E8363">
        <f t="shared" ca="1" si="1965"/>
        <v>69</v>
      </c>
      <c r="F8363">
        <f t="shared" ca="1" si="1955"/>
        <v>73</v>
      </c>
      <c r="G8363">
        <f t="shared" ca="1" si="1956"/>
        <v>1.06</v>
      </c>
      <c r="H8363" t="str">
        <f t="shared" ca="1" si="1957"/>
        <v>Rainy</v>
      </c>
      <c r="I8363">
        <f t="shared" ca="1" si="1958"/>
        <v>36.1</v>
      </c>
      <c r="J8363" t="str">
        <f t="shared" ca="1" si="1959"/>
        <v>No</v>
      </c>
      <c r="K8363" t="str">
        <f t="shared" ca="1" si="1960"/>
        <v>No</v>
      </c>
      <c r="L8363">
        <f t="shared" ca="1" si="1961"/>
        <v>2.5</v>
      </c>
      <c r="M8363">
        <f t="shared" ca="1" si="1962"/>
        <v>2928</v>
      </c>
      <c r="N8363">
        <f t="shared" ca="1" si="1963"/>
        <v>0.97</v>
      </c>
      <c r="O8363" t="str">
        <f t="shared" ca="1" si="1964"/>
        <v>No</v>
      </c>
    </row>
    <row r="8364" spans="1:15" x14ac:dyDescent="0.3">
      <c r="A8364" s="1">
        <f t="shared" ca="1" si="1951"/>
        <v>45607</v>
      </c>
      <c r="B8364" s="2">
        <f t="shared" ca="1" si="1952"/>
        <v>0.20624999999999999</v>
      </c>
      <c r="C8364" t="str">
        <f t="shared" ca="1" si="1953"/>
        <v>Grishneshwar Temple, Chhatrapati Sambhajinagar</v>
      </c>
      <c r="D8364">
        <f t="shared" ca="1" si="1954"/>
        <v>771</v>
      </c>
      <c r="E8364">
        <f t="shared" ca="1" si="1965"/>
        <v>472</v>
      </c>
      <c r="F8364">
        <f t="shared" ca="1" si="1955"/>
        <v>275</v>
      </c>
      <c r="G8364">
        <f t="shared" ca="1" si="1956"/>
        <v>14.53</v>
      </c>
      <c r="H8364" t="str">
        <f t="shared" ca="1" si="1957"/>
        <v>Humid</v>
      </c>
      <c r="I8364">
        <f t="shared" ca="1" si="1958"/>
        <v>21.1</v>
      </c>
      <c r="J8364" t="str">
        <f t="shared" ca="1" si="1959"/>
        <v>No</v>
      </c>
      <c r="K8364" t="str">
        <f t="shared" ca="1" si="1960"/>
        <v>No</v>
      </c>
      <c r="L8364">
        <f t="shared" ca="1" si="1961"/>
        <v>5.2</v>
      </c>
      <c r="M8364">
        <f t="shared" ca="1" si="1962"/>
        <v>699</v>
      </c>
      <c r="N8364">
        <f t="shared" ca="1" si="1963"/>
        <v>2.1800000000000002</v>
      </c>
      <c r="O8364" t="str">
        <f t="shared" ca="1" si="1964"/>
        <v>No</v>
      </c>
    </row>
    <row r="8365" spans="1:15" x14ac:dyDescent="0.3">
      <c r="A8365" s="1">
        <f t="shared" ca="1" si="1951"/>
        <v>45605</v>
      </c>
      <c r="B8365" s="2">
        <f t="shared" ca="1" si="1952"/>
        <v>0.70486111111111116</v>
      </c>
      <c r="C8365" t="str">
        <f t="shared" ca="1" si="1953"/>
        <v>Shri Siddhivinayak Temple, Mumbai</v>
      </c>
      <c r="D8365">
        <f t="shared" ca="1" si="1954"/>
        <v>3324</v>
      </c>
      <c r="E8365">
        <f t="shared" ca="1" si="1965"/>
        <v>314</v>
      </c>
      <c r="F8365">
        <f t="shared" ca="1" si="1955"/>
        <v>445</v>
      </c>
      <c r="G8365">
        <f t="shared" ca="1" si="1956"/>
        <v>12.77</v>
      </c>
      <c r="H8365" t="str">
        <f t="shared" ca="1" si="1957"/>
        <v>Hot</v>
      </c>
      <c r="I8365">
        <f t="shared" ca="1" si="1958"/>
        <v>35</v>
      </c>
      <c r="J8365" t="str">
        <f t="shared" ca="1" si="1959"/>
        <v>Yes</v>
      </c>
      <c r="K8365" t="str">
        <f t="shared" ca="1" si="1960"/>
        <v>Yes</v>
      </c>
      <c r="L8365">
        <f t="shared" ca="1" si="1961"/>
        <v>6.5</v>
      </c>
      <c r="M8365">
        <f t="shared" ca="1" si="1962"/>
        <v>1268</v>
      </c>
      <c r="N8365">
        <f t="shared" ca="1" si="1963"/>
        <v>1.8</v>
      </c>
      <c r="O8365" t="str">
        <f t="shared" ca="1" si="1964"/>
        <v>No</v>
      </c>
    </row>
    <row r="8366" spans="1:15" x14ac:dyDescent="0.3">
      <c r="A8366" s="1">
        <f t="shared" ca="1" si="1951"/>
        <v>45866</v>
      </c>
      <c r="B8366" s="2">
        <f t="shared" ca="1" si="1952"/>
        <v>0.49166666666666664</v>
      </c>
      <c r="C8366" t="str">
        <f t="shared" ca="1" si="1953"/>
        <v>Shirdi Sai Baba Temple, Shirdi</v>
      </c>
      <c r="D8366">
        <f t="shared" ca="1" si="1954"/>
        <v>344</v>
      </c>
      <c r="E8366">
        <f t="shared" ca="1" si="1965"/>
        <v>567</v>
      </c>
      <c r="F8366">
        <f t="shared" ca="1" si="1955"/>
        <v>433</v>
      </c>
      <c r="G8366">
        <f t="shared" ca="1" si="1956"/>
        <v>7.24</v>
      </c>
      <c r="H8366" t="str">
        <f t="shared" ca="1" si="1957"/>
        <v>Humid</v>
      </c>
      <c r="I8366">
        <f t="shared" ca="1" si="1958"/>
        <v>19.2</v>
      </c>
      <c r="J8366" t="str">
        <f t="shared" ca="1" si="1959"/>
        <v>No</v>
      </c>
      <c r="K8366" t="str">
        <f t="shared" ca="1" si="1960"/>
        <v>Yes</v>
      </c>
      <c r="L8366">
        <f t="shared" ca="1" si="1961"/>
        <v>5.8</v>
      </c>
      <c r="M8366">
        <f t="shared" ca="1" si="1962"/>
        <v>1626</v>
      </c>
      <c r="N8366">
        <f t="shared" ca="1" si="1963"/>
        <v>1.45</v>
      </c>
      <c r="O8366" t="str">
        <f t="shared" ca="1" si="1964"/>
        <v>No</v>
      </c>
    </row>
    <row r="8367" spans="1:15" x14ac:dyDescent="0.3">
      <c r="A8367" s="1">
        <f t="shared" ca="1" si="1951"/>
        <v>46153</v>
      </c>
      <c r="B8367" s="2">
        <f t="shared" ca="1" si="1952"/>
        <v>0.57361111111111107</v>
      </c>
      <c r="C8367" t="str">
        <f t="shared" ca="1" si="1953"/>
        <v>Vaishno Devi Temple, Katra</v>
      </c>
      <c r="D8367">
        <f t="shared" ca="1" si="1954"/>
        <v>5454</v>
      </c>
      <c r="E8367">
        <f t="shared" ca="1" si="1965"/>
        <v>405</v>
      </c>
      <c r="F8367">
        <f t="shared" ca="1" si="1955"/>
        <v>272</v>
      </c>
      <c r="G8367">
        <f t="shared" ca="1" si="1956"/>
        <v>10.65</v>
      </c>
      <c r="H8367" t="str">
        <f t="shared" ca="1" si="1957"/>
        <v>Hot</v>
      </c>
      <c r="I8367">
        <f t="shared" ca="1" si="1958"/>
        <v>40.299999999999997</v>
      </c>
      <c r="J8367" t="str">
        <f t="shared" ca="1" si="1959"/>
        <v>No</v>
      </c>
      <c r="K8367" t="str">
        <f t="shared" ca="1" si="1960"/>
        <v>Yes</v>
      </c>
      <c r="L8367">
        <f t="shared" ca="1" si="1961"/>
        <v>10.7</v>
      </c>
      <c r="M8367">
        <f t="shared" ca="1" si="1962"/>
        <v>1487</v>
      </c>
      <c r="N8367">
        <f t="shared" ca="1" si="1963"/>
        <v>0.33</v>
      </c>
      <c r="O8367" t="str">
        <f t="shared" ca="1" si="1964"/>
        <v>No</v>
      </c>
    </row>
    <row r="8368" spans="1:15" x14ac:dyDescent="0.3">
      <c r="A8368" s="1">
        <f t="shared" ca="1" si="1951"/>
        <v>46004</v>
      </c>
      <c r="B8368" s="2">
        <f t="shared" ca="1" si="1952"/>
        <v>0.36875000000000002</v>
      </c>
      <c r="C8368" t="str">
        <f t="shared" ca="1" si="1953"/>
        <v>Shri Siddhivinayak Temple, Mumbai</v>
      </c>
      <c r="D8368">
        <f t="shared" ca="1" si="1954"/>
        <v>11565</v>
      </c>
      <c r="E8368">
        <f t="shared" ca="1" si="1965"/>
        <v>352</v>
      </c>
      <c r="F8368">
        <f t="shared" ca="1" si="1955"/>
        <v>53</v>
      </c>
      <c r="G8368">
        <f t="shared" ca="1" si="1956"/>
        <v>4.71</v>
      </c>
      <c r="H8368" t="str">
        <f t="shared" ca="1" si="1957"/>
        <v>Hot</v>
      </c>
      <c r="I8368">
        <f t="shared" ca="1" si="1958"/>
        <v>21.3</v>
      </c>
      <c r="J8368" t="str">
        <f t="shared" ca="1" si="1959"/>
        <v>Yes</v>
      </c>
      <c r="K8368" t="str">
        <f t="shared" ca="1" si="1960"/>
        <v>No</v>
      </c>
      <c r="L8368">
        <f t="shared" ca="1" si="1961"/>
        <v>10.5</v>
      </c>
      <c r="M8368">
        <f t="shared" ca="1" si="1962"/>
        <v>1127</v>
      </c>
      <c r="N8368">
        <f t="shared" ca="1" si="1963"/>
        <v>2.2799999999999998</v>
      </c>
      <c r="O8368" t="str">
        <f t="shared" ca="1" si="1964"/>
        <v>No</v>
      </c>
    </row>
    <row r="8369" spans="1:15" x14ac:dyDescent="0.3">
      <c r="A8369" s="1">
        <f t="shared" ca="1" si="1951"/>
        <v>46077</v>
      </c>
      <c r="B8369" s="2">
        <f t="shared" ca="1" si="1952"/>
        <v>0.22916666666666666</v>
      </c>
      <c r="C8369" t="str">
        <f t="shared" ca="1" si="1953"/>
        <v>Somnath Temple, Gujarat</v>
      </c>
      <c r="D8369">
        <f t="shared" ca="1" si="1954"/>
        <v>11940</v>
      </c>
      <c r="E8369">
        <f t="shared" ca="1" si="1965"/>
        <v>120</v>
      </c>
      <c r="F8369">
        <f t="shared" ca="1" si="1955"/>
        <v>106</v>
      </c>
      <c r="G8369">
        <f t="shared" ca="1" si="1956"/>
        <v>1.46</v>
      </c>
      <c r="H8369" t="str">
        <f t="shared" ca="1" si="1957"/>
        <v>Sunny</v>
      </c>
      <c r="I8369">
        <f t="shared" ca="1" si="1958"/>
        <v>38.6</v>
      </c>
      <c r="J8369" t="str">
        <f t="shared" ca="1" si="1959"/>
        <v>No</v>
      </c>
      <c r="K8369" t="str">
        <f t="shared" ca="1" si="1960"/>
        <v>No</v>
      </c>
      <c r="L8369">
        <f t="shared" ca="1" si="1961"/>
        <v>10.9</v>
      </c>
      <c r="M8369">
        <f t="shared" ca="1" si="1962"/>
        <v>1462</v>
      </c>
      <c r="N8369">
        <f t="shared" ca="1" si="1963"/>
        <v>0.47</v>
      </c>
      <c r="O8369" t="str">
        <f t="shared" ca="1" si="1964"/>
        <v>Yes</v>
      </c>
    </row>
    <row r="8370" spans="1:15" x14ac:dyDescent="0.3">
      <c r="A8370" s="1">
        <f t="shared" ca="1" si="1951"/>
        <v>46041</v>
      </c>
      <c r="B8370" s="2">
        <f t="shared" ca="1" si="1952"/>
        <v>0.21944444444444444</v>
      </c>
      <c r="C8370" t="str">
        <f t="shared" ca="1" si="1953"/>
        <v>Meenakshi Amman Temple, Madurai</v>
      </c>
      <c r="D8370">
        <f t="shared" ca="1" si="1954"/>
        <v>454</v>
      </c>
      <c r="E8370">
        <f t="shared" ca="1" si="1965"/>
        <v>589</v>
      </c>
      <c r="F8370">
        <f t="shared" ca="1" si="1955"/>
        <v>155</v>
      </c>
      <c r="G8370">
        <f t="shared" ca="1" si="1956"/>
        <v>3.96</v>
      </c>
      <c r="H8370" t="str">
        <f t="shared" ca="1" si="1957"/>
        <v>Cloudy</v>
      </c>
      <c r="I8370">
        <f t="shared" ca="1" si="1958"/>
        <v>37.5</v>
      </c>
      <c r="J8370" t="str">
        <f t="shared" ca="1" si="1959"/>
        <v>No</v>
      </c>
      <c r="K8370" t="str">
        <f t="shared" ca="1" si="1960"/>
        <v>No</v>
      </c>
      <c r="L8370">
        <f t="shared" ca="1" si="1961"/>
        <v>9.6999999999999993</v>
      </c>
      <c r="M8370">
        <f t="shared" ca="1" si="1962"/>
        <v>985</v>
      </c>
      <c r="N8370">
        <f t="shared" ca="1" si="1963"/>
        <v>1.98</v>
      </c>
      <c r="O8370" t="str">
        <f t="shared" ca="1" si="1964"/>
        <v>No</v>
      </c>
    </row>
    <row r="8371" spans="1:15" x14ac:dyDescent="0.3">
      <c r="A8371" s="1">
        <f t="shared" ca="1" si="1951"/>
        <v>46371</v>
      </c>
      <c r="B8371" s="2">
        <f t="shared" ca="1" si="1952"/>
        <v>0.15486111111111112</v>
      </c>
      <c r="C8371" t="str">
        <f t="shared" ca="1" si="1953"/>
        <v>Somnath Temple, Gujarat</v>
      </c>
      <c r="D8371">
        <f t="shared" ca="1" si="1954"/>
        <v>7589</v>
      </c>
      <c r="E8371">
        <f t="shared" ca="1" si="1965"/>
        <v>462</v>
      </c>
      <c r="F8371">
        <f t="shared" ca="1" si="1955"/>
        <v>313</v>
      </c>
      <c r="G8371">
        <f t="shared" ca="1" si="1956"/>
        <v>12.73</v>
      </c>
      <c r="H8371" t="str">
        <f t="shared" ca="1" si="1957"/>
        <v>Sunny</v>
      </c>
      <c r="I8371">
        <f t="shared" ca="1" si="1958"/>
        <v>32.6</v>
      </c>
      <c r="J8371" t="str">
        <f t="shared" ca="1" si="1959"/>
        <v>No</v>
      </c>
      <c r="K8371" t="str">
        <f t="shared" ca="1" si="1960"/>
        <v>No</v>
      </c>
      <c r="L8371">
        <f t="shared" ca="1" si="1961"/>
        <v>9.9</v>
      </c>
      <c r="M8371">
        <f t="shared" ca="1" si="1962"/>
        <v>2676</v>
      </c>
      <c r="N8371">
        <f t="shared" ca="1" si="1963"/>
        <v>1.94</v>
      </c>
      <c r="O8371" t="str">
        <f t="shared" ca="1" si="1964"/>
        <v>No</v>
      </c>
    </row>
    <row r="8372" spans="1:15" x14ac:dyDescent="0.3">
      <c r="A8372" s="1">
        <f t="shared" ca="1" si="1951"/>
        <v>45670</v>
      </c>
      <c r="B8372" s="2">
        <f t="shared" ca="1" si="1952"/>
        <v>3.6805555555555557E-2</v>
      </c>
      <c r="C8372" t="str">
        <f t="shared" ca="1" si="1953"/>
        <v>Trimbakeshwar Temple, Nashik</v>
      </c>
      <c r="D8372">
        <f t="shared" ca="1" si="1954"/>
        <v>12883</v>
      </c>
      <c r="E8372">
        <f t="shared" ca="1" si="1965"/>
        <v>413</v>
      </c>
      <c r="F8372">
        <f t="shared" ca="1" si="1955"/>
        <v>281</v>
      </c>
      <c r="G8372">
        <f t="shared" ca="1" si="1956"/>
        <v>1.17</v>
      </c>
      <c r="H8372" t="str">
        <f t="shared" ca="1" si="1957"/>
        <v>Cloudy</v>
      </c>
      <c r="I8372">
        <f t="shared" ca="1" si="1958"/>
        <v>19.5</v>
      </c>
      <c r="J8372" t="str">
        <f t="shared" ca="1" si="1959"/>
        <v>No</v>
      </c>
      <c r="K8372" t="str">
        <f t="shared" ca="1" si="1960"/>
        <v>No</v>
      </c>
      <c r="L8372">
        <f t="shared" ca="1" si="1961"/>
        <v>10.3</v>
      </c>
      <c r="M8372">
        <f t="shared" ca="1" si="1962"/>
        <v>2865</v>
      </c>
      <c r="N8372">
        <f t="shared" ca="1" si="1963"/>
        <v>0.47</v>
      </c>
      <c r="O8372" t="str">
        <f t="shared" ca="1" si="1964"/>
        <v>Yes</v>
      </c>
    </row>
    <row r="8373" spans="1:15" x14ac:dyDescent="0.3">
      <c r="A8373" s="1">
        <f t="shared" ca="1" si="1951"/>
        <v>46111</v>
      </c>
      <c r="B8373" s="2">
        <f t="shared" ca="1" si="1952"/>
        <v>0.31458333333333333</v>
      </c>
      <c r="C8373" t="str">
        <f t="shared" ca="1" si="1953"/>
        <v>Shri Siddhivinayak Temple, Mumbai</v>
      </c>
      <c r="D8373">
        <f t="shared" ca="1" si="1954"/>
        <v>11947</v>
      </c>
      <c r="E8373">
        <f t="shared" ca="1" si="1965"/>
        <v>539</v>
      </c>
      <c r="F8373">
        <f t="shared" ca="1" si="1955"/>
        <v>285</v>
      </c>
      <c r="G8373">
        <f t="shared" ca="1" si="1956"/>
        <v>7.86</v>
      </c>
      <c r="H8373" t="str">
        <f t="shared" ca="1" si="1957"/>
        <v>Hot</v>
      </c>
      <c r="I8373">
        <f t="shared" ca="1" si="1958"/>
        <v>26.2</v>
      </c>
      <c r="J8373" t="str">
        <f t="shared" ca="1" si="1959"/>
        <v>No</v>
      </c>
      <c r="K8373" t="str">
        <f t="shared" ca="1" si="1960"/>
        <v>No</v>
      </c>
      <c r="L8373">
        <f t="shared" ca="1" si="1961"/>
        <v>10.4</v>
      </c>
      <c r="M8373">
        <f t="shared" ca="1" si="1962"/>
        <v>1211</v>
      </c>
      <c r="N8373">
        <f t="shared" ca="1" si="1963"/>
        <v>2.15</v>
      </c>
      <c r="O8373" t="str">
        <f t="shared" ca="1" si="1964"/>
        <v>No</v>
      </c>
    </row>
    <row r="8374" spans="1:15" x14ac:dyDescent="0.3">
      <c r="A8374" s="1">
        <f t="shared" ca="1" si="1951"/>
        <v>46346</v>
      </c>
      <c r="B8374" s="2">
        <f t="shared" ca="1" si="1952"/>
        <v>0.45555555555555555</v>
      </c>
      <c r="C8374" t="str">
        <f t="shared" ca="1" si="1953"/>
        <v>Trimbakeshwar Temple, Nashik</v>
      </c>
      <c r="D8374">
        <f t="shared" ca="1" si="1954"/>
        <v>2244</v>
      </c>
      <c r="E8374">
        <f t="shared" ca="1" si="1965"/>
        <v>443</v>
      </c>
      <c r="F8374">
        <f t="shared" ca="1" si="1955"/>
        <v>490</v>
      </c>
      <c r="G8374">
        <f t="shared" ca="1" si="1956"/>
        <v>3.58</v>
      </c>
      <c r="H8374" t="str">
        <f t="shared" ca="1" si="1957"/>
        <v>Cloudy</v>
      </c>
      <c r="I8374">
        <f t="shared" ca="1" si="1958"/>
        <v>32.299999999999997</v>
      </c>
      <c r="J8374" t="str">
        <f t="shared" ca="1" si="1959"/>
        <v>No</v>
      </c>
      <c r="K8374" t="str">
        <f t="shared" ca="1" si="1960"/>
        <v>No</v>
      </c>
      <c r="L8374">
        <f t="shared" ca="1" si="1961"/>
        <v>8.4</v>
      </c>
      <c r="M8374">
        <f t="shared" ca="1" si="1962"/>
        <v>1018</v>
      </c>
      <c r="N8374">
        <f t="shared" ca="1" si="1963"/>
        <v>1.06</v>
      </c>
      <c r="O8374" t="str">
        <f t="shared" ca="1" si="1964"/>
        <v>No</v>
      </c>
    </row>
    <row r="8375" spans="1:15" x14ac:dyDescent="0.3">
      <c r="A8375" s="1">
        <f t="shared" ca="1" si="1951"/>
        <v>46263</v>
      </c>
      <c r="B8375" s="2">
        <f t="shared" ca="1" si="1952"/>
        <v>0.75416666666666665</v>
      </c>
      <c r="C8375" t="str">
        <f t="shared" ca="1" si="1953"/>
        <v>Kashi Vishwanath Temple, Varanasi</v>
      </c>
      <c r="D8375">
        <f t="shared" ca="1" si="1954"/>
        <v>2814</v>
      </c>
      <c r="E8375">
        <f t="shared" ca="1" si="1965"/>
        <v>599</v>
      </c>
      <c r="F8375">
        <f t="shared" ca="1" si="1955"/>
        <v>49</v>
      </c>
      <c r="G8375">
        <f t="shared" ca="1" si="1956"/>
        <v>1.96</v>
      </c>
      <c r="H8375" t="str">
        <f t="shared" ca="1" si="1957"/>
        <v>Cloudy</v>
      </c>
      <c r="I8375">
        <f t="shared" ca="1" si="1958"/>
        <v>38.1</v>
      </c>
      <c r="J8375" t="str">
        <f t="shared" ca="1" si="1959"/>
        <v>No</v>
      </c>
      <c r="K8375" t="str">
        <f t="shared" ca="1" si="1960"/>
        <v>No</v>
      </c>
      <c r="L8375">
        <f t="shared" ca="1" si="1961"/>
        <v>6.2</v>
      </c>
      <c r="M8375">
        <f t="shared" ca="1" si="1962"/>
        <v>1705</v>
      </c>
      <c r="N8375">
        <f t="shared" ca="1" si="1963"/>
        <v>2.31</v>
      </c>
      <c r="O8375" t="str">
        <f t="shared" ca="1" si="1964"/>
        <v>No</v>
      </c>
    </row>
    <row r="8376" spans="1:15" x14ac:dyDescent="0.3">
      <c r="A8376" s="1">
        <f t="shared" ca="1" si="1951"/>
        <v>46122</v>
      </c>
      <c r="B8376" s="2">
        <f t="shared" ca="1" si="1952"/>
        <v>0.14166666666666666</v>
      </c>
      <c r="C8376" t="str">
        <f t="shared" ca="1" si="1953"/>
        <v>Shirdi Sai Baba Temple, Shirdi</v>
      </c>
      <c r="D8376">
        <f t="shared" ca="1" si="1954"/>
        <v>4397</v>
      </c>
      <c r="E8376">
        <f t="shared" ca="1" si="1965"/>
        <v>402</v>
      </c>
      <c r="F8376">
        <f t="shared" ca="1" si="1955"/>
        <v>20</v>
      </c>
      <c r="G8376">
        <f t="shared" ca="1" si="1956"/>
        <v>7.71</v>
      </c>
      <c r="H8376" t="str">
        <f t="shared" ca="1" si="1957"/>
        <v>Sunny</v>
      </c>
      <c r="I8376">
        <f t="shared" ca="1" si="1958"/>
        <v>40.4</v>
      </c>
      <c r="J8376" t="str">
        <f t="shared" ca="1" si="1959"/>
        <v>No</v>
      </c>
      <c r="K8376" t="str">
        <f t="shared" ca="1" si="1960"/>
        <v>No</v>
      </c>
      <c r="L8376">
        <f t="shared" ca="1" si="1961"/>
        <v>11</v>
      </c>
      <c r="M8376">
        <f t="shared" ca="1" si="1962"/>
        <v>1617</v>
      </c>
      <c r="N8376">
        <f t="shared" ca="1" si="1963"/>
        <v>0.78</v>
      </c>
      <c r="O8376" t="str">
        <f t="shared" ca="1" si="1964"/>
        <v>No</v>
      </c>
    </row>
    <row r="8377" spans="1:15" x14ac:dyDescent="0.3">
      <c r="A8377" s="1">
        <f t="shared" ca="1" si="1951"/>
        <v>45612</v>
      </c>
      <c r="B8377" s="2">
        <f t="shared" ca="1" si="1952"/>
        <v>0.58333333333333337</v>
      </c>
      <c r="C8377" t="str">
        <f t="shared" ca="1" si="1953"/>
        <v>Meenakshi Amman Temple, Madurai</v>
      </c>
      <c r="D8377">
        <f t="shared" ca="1" si="1954"/>
        <v>774</v>
      </c>
      <c r="E8377">
        <f t="shared" ca="1" si="1965"/>
        <v>191</v>
      </c>
      <c r="F8377">
        <f t="shared" ca="1" si="1955"/>
        <v>216</v>
      </c>
      <c r="G8377">
        <f t="shared" ca="1" si="1956"/>
        <v>4.0999999999999996</v>
      </c>
      <c r="H8377" t="str">
        <f t="shared" ca="1" si="1957"/>
        <v>Cloudy</v>
      </c>
      <c r="I8377">
        <f t="shared" ca="1" si="1958"/>
        <v>34.5</v>
      </c>
      <c r="J8377" t="str">
        <f t="shared" ca="1" si="1959"/>
        <v>Yes</v>
      </c>
      <c r="K8377" t="str">
        <f t="shared" ca="1" si="1960"/>
        <v>No</v>
      </c>
      <c r="L8377">
        <f t="shared" ca="1" si="1961"/>
        <v>3.6</v>
      </c>
      <c r="M8377">
        <f t="shared" ca="1" si="1962"/>
        <v>2962</v>
      </c>
      <c r="N8377">
        <f t="shared" ca="1" si="1963"/>
        <v>1.96</v>
      </c>
      <c r="O8377" t="str">
        <f t="shared" ca="1" si="1964"/>
        <v>Yes</v>
      </c>
    </row>
    <row r="8378" spans="1:15" x14ac:dyDescent="0.3">
      <c r="A8378" s="1">
        <f t="shared" ca="1" si="1951"/>
        <v>46153</v>
      </c>
      <c r="B8378" s="2">
        <f t="shared" ca="1" si="1952"/>
        <v>0.20416666666666666</v>
      </c>
      <c r="C8378" t="str">
        <f t="shared" ca="1" si="1953"/>
        <v>Trimbakeshwar Temple, Nashik</v>
      </c>
      <c r="D8378">
        <f t="shared" ca="1" si="1954"/>
        <v>4742</v>
      </c>
      <c r="E8378">
        <f t="shared" ca="1" si="1965"/>
        <v>197</v>
      </c>
      <c r="F8378">
        <f t="shared" ca="1" si="1955"/>
        <v>247</v>
      </c>
      <c r="G8378">
        <f t="shared" ca="1" si="1956"/>
        <v>3.79</v>
      </c>
      <c r="H8378" t="str">
        <f t="shared" ca="1" si="1957"/>
        <v>Sunny</v>
      </c>
      <c r="I8378">
        <f t="shared" ca="1" si="1958"/>
        <v>19.100000000000001</v>
      </c>
      <c r="J8378" t="str">
        <f t="shared" ca="1" si="1959"/>
        <v>Yes</v>
      </c>
      <c r="K8378" t="str">
        <f t="shared" ca="1" si="1960"/>
        <v>No</v>
      </c>
      <c r="L8378">
        <f t="shared" ca="1" si="1961"/>
        <v>4.3</v>
      </c>
      <c r="M8378">
        <f t="shared" ca="1" si="1962"/>
        <v>1166</v>
      </c>
      <c r="N8378">
        <f t="shared" ca="1" si="1963"/>
        <v>1.49</v>
      </c>
      <c r="O8378" t="str">
        <f t="shared" ca="1" si="1964"/>
        <v>No</v>
      </c>
    </row>
    <row r="8379" spans="1:15" x14ac:dyDescent="0.3">
      <c r="A8379" s="1">
        <f t="shared" ca="1" si="1951"/>
        <v>45766</v>
      </c>
      <c r="B8379" s="2">
        <f t="shared" ca="1" si="1952"/>
        <v>0.28125</v>
      </c>
      <c r="C8379" t="str">
        <f t="shared" ca="1" si="1953"/>
        <v>Dagdusheth Halwai Ganpati Temple, Pune</v>
      </c>
      <c r="D8379">
        <f t="shared" ca="1" si="1954"/>
        <v>10329</v>
      </c>
      <c r="E8379">
        <f t="shared" ca="1" si="1965"/>
        <v>533</v>
      </c>
      <c r="F8379">
        <f t="shared" ca="1" si="1955"/>
        <v>187</v>
      </c>
      <c r="G8379">
        <f t="shared" ca="1" si="1956"/>
        <v>1.79</v>
      </c>
      <c r="H8379" t="str">
        <f t="shared" ca="1" si="1957"/>
        <v>Rainy</v>
      </c>
      <c r="I8379">
        <f t="shared" ca="1" si="1958"/>
        <v>28.7</v>
      </c>
      <c r="J8379" t="str">
        <f t="shared" ca="1" si="1959"/>
        <v>No</v>
      </c>
      <c r="K8379" t="str">
        <f t="shared" ca="1" si="1960"/>
        <v>No</v>
      </c>
      <c r="L8379">
        <f t="shared" ca="1" si="1961"/>
        <v>8.3000000000000007</v>
      </c>
      <c r="M8379">
        <f t="shared" ca="1" si="1962"/>
        <v>1700</v>
      </c>
      <c r="N8379">
        <f t="shared" ca="1" si="1963"/>
        <v>1.79</v>
      </c>
      <c r="O8379" t="str">
        <f t="shared" ca="1" si="1964"/>
        <v>No</v>
      </c>
    </row>
    <row r="8380" spans="1:15" x14ac:dyDescent="0.3">
      <c r="A8380" s="1">
        <f t="shared" ca="1" si="1951"/>
        <v>45653</v>
      </c>
      <c r="B8380" s="2">
        <f t="shared" ca="1" si="1952"/>
        <v>0.97847222222222219</v>
      </c>
      <c r="C8380" t="str">
        <f t="shared" ca="1" si="1953"/>
        <v>Kashi Vishwanath Temple, Varanasi</v>
      </c>
      <c r="D8380">
        <f t="shared" ca="1" si="1954"/>
        <v>7545</v>
      </c>
      <c r="E8380">
        <f t="shared" ca="1" si="1965"/>
        <v>165</v>
      </c>
      <c r="F8380">
        <f t="shared" ca="1" si="1955"/>
        <v>260</v>
      </c>
      <c r="G8380">
        <f t="shared" ca="1" si="1956"/>
        <v>5.42</v>
      </c>
      <c r="H8380" t="str">
        <f t="shared" ca="1" si="1957"/>
        <v>Cloudy</v>
      </c>
      <c r="I8380">
        <f t="shared" ca="1" si="1958"/>
        <v>38</v>
      </c>
      <c r="J8380" t="str">
        <f t="shared" ca="1" si="1959"/>
        <v>No</v>
      </c>
      <c r="K8380" t="str">
        <f t="shared" ca="1" si="1960"/>
        <v>No</v>
      </c>
      <c r="L8380">
        <f t="shared" ca="1" si="1961"/>
        <v>7.2</v>
      </c>
      <c r="M8380">
        <f t="shared" ca="1" si="1962"/>
        <v>982</v>
      </c>
      <c r="N8380">
        <f t="shared" ca="1" si="1963"/>
        <v>1.91</v>
      </c>
      <c r="O8380" t="str">
        <f t="shared" ca="1" si="1964"/>
        <v>Yes</v>
      </c>
    </row>
    <row r="8381" spans="1:15" x14ac:dyDescent="0.3">
      <c r="A8381" s="1">
        <f t="shared" ca="1" si="1951"/>
        <v>45724</v>
      </c>
      <c r="B8381" s="2">
        <f t="shared" ca="1" si="1952"/>
        <v>0.27430555555555558</v>
      </c>
      <c r="C8381" t="str">
        <f t="shared" ca="1" si="1953"/>
        <v>Grishneshwar Temple, Chhatrapati Sambhajinagar</v>
      </c>
      <c r="D8381">
        <f t="shared" ca="1" si="1954"/>
        <v>8988</v>
      </c>
      <c r="E8381">
        <f t="shared" ca="1" si="1965"/>
        <v>487</v>
      </c>
      <c r="F8381">
        <f t="shared" ca="1" si="1955"/>
        <v>277</v>
      </c>
      <c r="G8381">
        <f t="shared" ca="1" si="1956"/>
        <v>13.45</v>
      </c>
      <c r="H8381" t="str">
        <f t="shared" ca="1" si="1957"/>
        <v>Sunny</v>
      </c>
      <c r="I8381">
        <f t="shared" ca="1" si="1958"/>
        <v>22.5</v>
      </c>
      <c r="J8381" t="str">
        <f t="shared" ca="1" si="1959"/>
        <v>Yes</v>
      </c>
      <c r="K8381" t="str">
        <f t="shared" ca="1" si="1960"/>
        <v>No</v>
      </c>
      <c r="L8381">
        <f t="shared" ca="1" si="1961"/>
        <v>10.4</v>
      </c>
      <c r="M8381">
        <f t="shared" ca="1" si="1962"/>
        <v>674</v>
      </c>
      <c r="N8381">
        <f t="shared" ca="1" si="1963"/>
        <v>1.67</v>
      </c>
      <c r="O8381" t="str">
        <f t="shared" ca="1" si="1964"/>
        <v>No</v>
      </c>
    </row>
    <row r="8382" spans="1:15" x14ac:dyDescent="0.3">
      <c r="A8382" s="1">
        <f t="shared" ca="1" si="1951"/>
        <v>46060</v>
      </c>
      <c r="B8382" s="2">
        <f t="shared" ca="1" si="1952"/>
        <v>0.44374999999999998</v>
      </c>
      <c r="C8382" t="str">
        <f t="shared" ca="1" si="1953"/>
        <v>Jagannath Temple, Puri</v>
      </c>
      <c r="D8382">
        <f t="shared" ca="1" si="1954"/>
        <v>11512</v>
      </c>
      <c r="E8382">
        <f t="shared" ca="1" si="1965"/>
        <v>327</v>
      </c>
      <c r="F8382">
        <f t="shared" ca="1" si="1955"/>
        <v>289</v>
      </c>
      <c r="G8382">
        <f t="shared" ca="1" si="1956"/>
        <v>9.0299999999999994</v>
      </c>
      <c r="H8382" t="str">
        <f t="shared" ca="1" si="1957"/>
        <v>Humid</v>
      </c>
      <c r="I8382">
        <f t="shared" ca="1" si="1958"/>
        <v>40.700000000000003</v>
      </c>
      <c r="J8382" t="str">
        <f t="shared" ca="1" si="1959"/>
        <v>No</v>
      </c>
      <c r="K8382" t="str">
        <f t="shared" ca="1" si="1960"/>
        <v>No</v>
      </c>
      <c r="L8382">
        <f t="shared" ca="1" si="1961"/>
        <v>3.4</v>
      </c>
      <c r="M8382">
        <f t="shared" ca="1" si="1962"/>
        <v>652</v>
      </c>
      <c r="N8382">
        <f t="shared" ca="1" si="1963"/>
        <v>1.75</v>
      </c>
      <c r="O8382" t="str">
        <f t="shared" ca="1" si="1964"/>
        <v>Yes</v>
      </c>
    </row>
    <row r="8383" spans="1:15" x14ac:dyDescent="0.3">
      <c r="A8383" s="1">
        <f t="shared" ca="1" si="1951"/>
        <v>45782</v>
      </c>
      <c r="B8383" s="2">
        <f t="shared" ca="1" si="1952"/>
        <v>0.71250000000000002</v>
      </c>
      <c r="C8383" t="str">
        <f t="shared" ca="1" si="1953"/>
        <v>Tulja Bhavani Temple, Tuljapur</v>
      </c>
      <c r="D8383">
        <f t="shared" ca="1" si="1954"/>
        <v>13750</v>
      </c>
      <c r="E8383">
        <f t="shared" ca="1" si="1965"/>
        <v>563</v>
      </c>
      <c r="F8383">
        <f t="shared" ca="1" si="1955"/>
        <v>184</v>
      </c>
      <c r="G8383">
        <f t="shared" ca="1" si="1956"/>
        <v>5.62</v>
      </c>
      <c r="H8383" t="str">
        <f t="shared" ca="1" si="1957"/>
        <v>Hot</v>
      </c>
      <c r="I8383">
        <f t="shared" ca="1" si="1958"/>
        <v>21.8</v>
      </c>
      <c r="J8383" t="str">
        <f t="shared" ca="1" si="1959"/>
        <v>Yes</v>
      </c>
      <c r="K8383" t="str">
        <f t="shared" ca="1" si="1960"/>
        <v>Yes</v>
      </c>
      <c r="L8383">
        <f t="shared" ca="1" si="1961"/>
        <v>9</v>
      </c>
      <c r="M8383">
        <f t="shared" ca="1" si="1962"/>
        <v>1814</v>
      </c>
      <c r="N8383">
        <f t="shared" ca="1" si="1963"/>
        <v>1.27</v>
      </c>
      <c r="O8383" t="str">
        <f t="shared" ca="1" si="1964"/>
        <v>No</v>
      </c>
    </row>
    <row r="8384" spans="1:15" x14ac:dyDescent="0.3">
      <c r="A8384" s="1">
        <f t="shared" ca="1" si="1951"/>
        <v>45799</v>
      </c>
      <c r="B8384" s="2">
        <f t="shared" ca="1" si="1952"/>
        <v>0.73263888888888884</v>
      </c>
      <c r="C8384" t="str">
        <f t="shared" ca="1" si="1953"/>
        <v>Shirdi Sai Baba Temple, Shirdi</v>
      </c>
      <c r="D8384">
        <f t="shared" ca="1" si="1954"/>
        <v>7046</v>
      </c>
      <c r="E8384">
        <f t="shared" ca="1" si="1965"/>
        <v>199</v>
      </c>
      <c r="F8384">
        <f t="shared" ca="1" si="1955"/>
        <v>263</v>
      </c>
      <c r="G8384">
        <f t="shared" ca="1" si="1956"/>
        <v>6.65</v>
      </c>
      <c r="H8384" t="str">
        <f t="shared" ca="1" si="1957"/>
        <v>Hot</v>
      </c>
      <c r="I8384">
        <f t="shared" ca="1" si="1958"/>
        <v>37</v>
      </c>
      <c r="J8384" t="str">
        <f t="shared" ca="1" si="1959"/>
        <v>No</v>
      </c>
      <c r="K8384" t="str">
        <f t="shared" ca="1" si="1960"/>
        <v>Yes</v>
      </c>
      <c r="L8384">
        <f t="shared" ca="1" si="1961"/>
        <v>7</v>
      </c>
      <c r="M8384">
        <f t="shared" ca="1" si="1962"/>
        <v>637</v>
      </c>
      <c r="N8384">
        <f t="shared" ca="1" si="1963"/>
        <v>2.44</v>
      </c>
      <c r="O8384" t="str">
        <f t="shared" ca="1" si="1964"/>
        <v>No</v>
      </c>
    </row>
    <row r="8385" spans="1:15" x14ac:dyDescent="0.3">
      <c r="A8385" s="1">
        <f t="shared" ca="1" si="1951"/>
        <v>45792</v>
      </c>
      <c r="B8385" s="2">
        <f t="shared" ca="1" si="1952"/>
        <v>0.24652777777777779</v>
      </c>
      <c r="C8385" t="str">
        <f t="shared" ca="1" si="1953"/>
        <v>Tulja Bhavani Temple, Tuljapur</v>
      </c>
      <c r="D8385">
        <f t="shared" ca="1" si="1954"/>
        <v>6021</v>
      </c>
      <c r="E8385">
        <f t="shared" ca="1" si="1965"/>
        <v>344</v>
      </c>
      <c r="F8385">
        <f t="shared" ca="1" si="1955"/>
        <v>328</v>
      </c>
      <c r="G8385">
        <f t="shared" ca="1" si="1956"/>
        <v>7.76</v>
      </c>
      <c r="H8385" t="str">
        <f t="shared" ca="1" si="1957"/>
        <v>Rainy</v>
      </c>
      <c r="I8385">
        <f t="shared" ca="1" si="1958"/>
        <v>22.7</v>
      </c>
      <c r="J8385" t="str">
        <f t="shared" ca="1" si="1959"/>
        <v>Yes</v>
      </c>
      <c r="K8385" t="str">
        <f t="shared" ca="1" si="1960"/>
        <v>No</v>
      </c>
      <c r="L8385">
        <f t="shared" ca="1" si="1961"/>
        <v>11.8</v>
      </c>
      <c r="M8385">
        <f t="shared" ca="1" si="1962"/>
        <v>2422</v>
      </c>
      <c r="N8385">
        <f t="shared" ca="1" si="1963"/>
        <v>0.43</v>
      </c>
      <c r="O8385" t="str">
        <f t="shared" ca="1" si="1964"/>
        <v>No</v>
      </c>
    </row>
    <row r="8386" spans="1:15" x14ac:dyDescent="0.3">
      <c r="A8386" s="1">
        <f t="shared" ca="1" si="1951"/>
        <v>45751</v>
      </c>
      <c r="B8386" s="2">
        <f t="shared" ca="1" si="1952"/>
        <v>0.87430555555555556</v>
      </c>
      <c r="C8386" t="str">
        <f t="shared" ca="1" si="1953"/>
        <v>Shri Siddhivinayak Temple, Mumbai</v>
      </c>
      <c r="D8386">
        <f t="shared" ca="1" si="1954"/>
        <v>9609</v>
      </c>
      <c r="E8386">
        <f t="shared" ca="1" si="1965"/>
        <v>427</v>
      </c>
      <c r="F8386">
        <f t="shared" ca="1" si="1955"/>
        <v>130</v>
      </c>
      <c r="G8386">
        <f t="shared" ca="1" si="1956"/>
        <v>4.76</v>
      </c>
      <c r="H8386" t="str">
        <f t="shared" ca="1" si="1957"/>
        <v>Hot</v>
      </c>
      <c r="I8386">
        <f t="shared" ca="1" si="1958"/>
        <v>20</v>
      </c>
      <c r="J8386" t="str">
        <f t="shared" ca="1" si="1959"/>
        <v>No</v>
      </c>
      <c r="K8386" t="str">
        <f t="shared" ca="1" si="1960"/>
        <v>No</v>
      </c>
      <c r="L8386">
        <f t="shared" ca="1" si="1961"/>
        <v>5</v>
      </c>
      <c r="M8386">
        <f t="shared" ca="1" si="1962"/>
        <v>907</v>
      </c>
      <c r="N8386">
        <f t="shared" ca="1" si="1963"/>
        <v>1.78</v>
      </c>
      <c r="O8386" t="str">
        <f t="shared" ca="1" si="1964"/>
        <v>Yes</v>
      </c>
    </row>
    <row r="8387" spans="1:15" x14ac:dyDescent="0.3">
      <c r="A8387" s="1">
        <f t="shared" ref="A8387:A8450" ca="1" si="1966">DATE(2024,1,1)+RANDBETWEEN(0,1095)</f>
        <v>45509</v>
      </c>
      <c r="B8387" s="2">
        <f t="shared" ref="B8387:B8450" ca="1" si="1967">TIME(RANDBETWEEN(0,23),RANDBETWEEN(0,59),0)</f>
        <v>0.15277777777777779</v>
      </c>
      <c r="C8387" t="str">
        <f t="shared" ref="C8387:C8450" ca="1" si="19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8387">
        <f t="shared" ref="D8387:D8450" ca="1" si="1969">RANDBETWEEN(100,15000)</f>
        <v>3341</v>
      </c>
      <c r="E8387">
        <f t="shared" ca="1" si="1965"/>
        <v>102</v>
      </c>
      <c r="F8387">
        <f t="shared" ref="F8387:F8450" ca="1" si="1970">RANDBETWEEN(5,500)</f>
        <v>332</v>
      </c>
      <c r="G8387">
        <f t="shared" ref="G8387:G8450" ca="1" si="1971">ROUND(RAND()*14.5+0.5,2)</f>
        <v>6.4</v>
      </c>
      <c r="H8387" t="str">
        <f t="shared" ref="H8387:H8450" ca="1" si="1972">CHOOSE(RANDBETWEEN(1,5),"Sunny","Cloudy","Rainy","Hot","Humid")</f>
        <v>Sunny</v>
      </c>
      <c r="I8387">
        <f t="shared" ref="I8387:I8450" ca="1" si="1973">ROUND(RAND()*24+18,1)</f>
        <v>23.3</v>
      </c>
      <c r="J8387" t="str">
        <f t="shared" ref="J8387:J8450" ca="1" si="1974">IF(RAND()&lt;0.3,"Yes","No")</f>
        <v>Yes</v>
      </c>
      <c r="K8387" t="str">
        <f t="shared" ref="K8387:K8450" ca="1" si="1975">IF(RAND()&lt;0.2,"Yes","No")</f>
        <v>No</v>
      </c>
      <c r="L8387">
        <f t="shared" ref="L8387:L8450" ca="1" si="1976">ROUND(RAND()*10+2,1)</f>
        <v>6.6</v>
      </c>
      <c r="M8387">
        <f t="shared" ref="M8387:M8450" ca="1" si="1977">RANDBETWEEN(300,3000)</f>
        <v>470</v>
      </c>
      <c r="N8387">
        <f t="shared" ref="N8387:N8450" ca="1" si="1978">ROUND(RAND()*2.2+0.3,2)</f>
        <v>0.77</v>
      </c>
      <c r="O8387" t="str">
        <f t="shared" ref="O8387:O8450" ca="1" si="1979">IF(RAND()&lt;0.35,"Yes","No")</f>
        <v>Yes</v>
      </c>
    </row>
    <row r="8388" spans="1:15" x14ac:dyDescent="0.3">
      <c r="A8388" s="1">
        <f t="shared" ca="1" si="1966"/>
        <v>45715</v>
      </c>
      <c r="B8388" s="2">
        <f t="shared" ca="1" si="1967"/>
        <v>0.83819444444444446</v>
      </c>
      <c r="C8388" t="str">
        <f t="shared" ca="1" si="1968"/>
        <v>Shri Siddhivinayak Temple, Mumbai</v>
      </c>
      <c r="D8388">
        <f t="shared" ca="1" si="1969"/>
        <v>3504</v>
      </c>
      <c r="E8388">
        <f t="shared" ca="1" si="1965"/>
        <v>287</v>
      </c>
      <c r="F8388">
        <f t="shared" ca="1" si="1970"/>
        <v>74</v>
      </c>
      <c r="G8388">
        <f t="shared" ca="1" si="1971"/>
        <v>9.99</v>
      </c>
      <c r="H8388" t="str">
        <f t="shared" ca="1" si="1972"/>
        <v>Sunny</v>
      </c>
      <c r="I8388">
        <f t="shared" ca="1" si="1973"/>
        <v>26.2</v>
      </c>
      <c r="J8388" t="str">
        <f t="shared" ca="1" si="1974"/>
        <v>No</v>
      </c>
      <c r="K8388" t="str">
        <f t="shared" ca="1" si="1975"/>
        <v>No</v>
      </c>
      <c r="L8388">
        <f t="shared" ca="1" si="1976"/>
        <v>7.3</v>
      </c>
      <c r="M8388">
        <f t="shared" ca="1" si="1977"/>
        <v>2213</v>
      </c>
      <c r="N8388">
        <f t="shared" ca="1" si="1978"/>
        <v>1.07</v>
      </c>
      <c r="O8388" t="str">
        <f t="shared" ca="1" si="1979"/>
        <v>No</v>
      </c>
    </row>
    <row r="8389" spans="1:15" x14ac:dyDescent="0.3">
      <c r="A8389" s="1">
        <f t="shared" ca="1" si="1966"/>
        <v>45849</v>
      </c>
      <c r="B8389" s="2">
        <f t="shared" ca="1" si="1967"/>
        <v>0.72083333333333333</v>
      </c>
      <c r="C8389" t="str">
        <f t="shared" ca="1" si="1968"/>
        <v>Shri Siddhivinayak Temple, Mumbai</v>
      </c>
      <c r="D8389">
        <f t="shared" ca="1" si="1969"/>
        <v>12489</v>
      </c>
      <c r="E8389">
        <f t="shared" ca="1" si="1965"/>
        <v>406</v>
      </c>
      <c r="F8389">
        <f t="shared" ca="1" si="1970"/>
        <v>488</v>
      </c>
      <c r="G8389">
        <f t="shared" ca="1" si="1971"/>
        <v>9.6</v>
      </c>
      <c r="H8389" t="str">
        <f t="shared" ca="1" si="1972"/>
        <v>Humid</v>
      </c>
      <c r="I8389">
        <f t="shared" ca="1" si="1973"/>
        <v>30</v>
      </c>
      <c r="J8389" t="str">
        <f t="shared" ca="1" si="1974"/>
        <v>Yes</v>
      </c>
      <c r="K8389" t="str">
        <f t="shared" ca="1" si="1975"/>
        <v>No</v>
      </c>
      <c r="L8389">
        <f t="shared" ca="1" si="1976"/>
        <v>4.7</v>
      </c>
      <c r="M8389">
        <f t="shared" ca="1" si="1977"/>
        <v>2291</v>
      </c>
      <c r="N8389">
        <f t="shared" ca="1" si="1978"/>
        <v>1.59</v>
      </c>
      <c r="O8389" t="str">
        <f t="shared" ca="1" si="1979"/>
        <v>No</v>
      </c>
    </row>
    <row r="8390" spans="1:15" x14ac:dyDescent="0.3">
      <c r="A8390" s="1">
        <f t="shared" ca="1" si="1966"/>
        <v>46309</v>
      </c>
      <c r="B8390" s="2">
        <f t="shared" ca="1" si="1967"/>
        <v>0.81180555555555556</v>
      </c>
      <c r="C8390" t="str">
        <f t="shared" ca="1" si="1968"/>
        <v>Bhimashankar Temple, Maharashtra</v>
      </c>
      <c r="D8390">
        <f t="shared" ca="1" si="1969"/>
        <v>14892</v>
      </c>
      <c r="E8390">
        <f t="shared" ca="1" si="1965"/>
        <v>141</v>
      </c>
      <c r="F8390">
        <f t="shared" ca="1" si="1970"/>
        <v>418</v>
      </c>
      <c r="G8390">
        <f t="shared" ca="1" si="1971"/>
        <v>10.49</v>
      </c>
      <c r="H8390" t="str">
        <f t="shared" ca="1" si="1972"/>
        <v>Cloudy</v>
      </c>
      <c r="I8390">
        <f t="shared" ca="1" si="1973"/>
        <v>21.3</v>
      </c>
      <c r="J8390" t="str">
        <f t="shared" ca="1" si="1974"/>
        <v>No</v>
      </c>
      <c r="K8390" t="str">
        <f t="shared" ca="1" si="1975"/>
        <v>No</v>
      </c>
      <c r="L8390">
        <f t="shared" ca="1" si="1976"/>
        <v>7.7</v>
      </c>
      <c r="M8390">
        <f t="shared" ca="1" si="1977"/>
        <v>913</v>
      </c>
      <c r="N8390">
        <f t="shared" ca="1" si="1978"/>
        <v>2.13</v>
      </c>
      <c r="O8390" t="str">
        <f t="shared" ca="1" si="1979"/>
        <v>No</v>
      </c>
    </row>
    <row r="8391" spans="1:15" x14ac:dyDescent="0.3">
      <c r="A8391" s="1">
        <f t="shared" ca="1" si="1966"/>
        <v>46122</v>
      </c>
      <c r="B8391" s="2">
        <f t="shared" ca="1" si="1967"/>
        <v>0.55625000000000002</v>
      </c>
      <c r="C8391" t="str">
        <f t="shared" ca="1" si="1968"/>
        <v>Vaishno Devi Temple, Katra</v>
      </c>
      <c r="D8391">
        <f t="shared" ca="1" si="1969"/>
        <v>2561</v>
      </c>
      <c r="E8391">
        <f t="shared" ca="1" si="1965"/>
        <v>340</v>
      </c>
      <c r="F8391">
        <f t="shared" ca="1" si="1970"/>
        <v>130</v>
      </c>
      <c r="G8391">
        <f t="shared" ca="1" si="1971"/>
        <v>12.32</v>
      </c>
      <c r="H8391" t="str">
        <f t="shared" ca="1" si="1972"/>
        <v>Humid</v>
      </c>
      <c r="I8391">
        <f t="shared" ca="1" si="1973"/>
        <v>34.5</v>
      </c>
      <c r="J8391" t="str">
        <f t="shared" ca="1" si="1974"/>
        <v>No</v>
      </c>
      <c r="K8391" t="str">
        <f t="shared" ca="1" si="1975"/>
        <v>No</v>
      </c>
      <c r="L8391">
        <f t="shared" ca="1" si="1976"/>
        <v>2.2999999999999998</v>
      </c>
      <c r="M8391">
        <f t="shared" ca="1" si="1977"/>
        <v>2911</v>
      </c>
      <c r="N8391">
        <f t="shared" ca="1" si="1978"/>
        <v>1.02</v>
      </c>
      <c r="O8391" t="str">
        <f t="shared" ca="1" si="1979"/>
        <v>Yes</v>
      </c>
    </row>
    <row r="8392" spans="1:15" x14ac:dyDescent="0.3">
      <c r="A8392" s="1">
        <f t="shared" ca="1" si="1966"/>
        <v>46025</v>
      </c>
      <c r="B8392" s="2">
        <f t="shared" ca="1" si="1967"/>
        <v>0.94791666666666663</v>
      </c>
      <c r="C8392" t="str">
        <f t="shared" ca="1" si="1968"/>
        <v>Tulja Bhavani Temple, Tuljapur</v>
      </c>
      <c r="D8392">
        <f t="shared" ca="1" si="1969"/>
        <v>628</v>
      </c>
      <c r="E8392">
        <f t="shared" ca="1" si="1965"/>
        <v>483</v>
      </c>
      <c r="F8392">
        <f t="shared" ca="1" si="1970"/>
        <v>273</v>
      </c>
      <c r="G8392">
        <f t="shared" ca="1" si="1971"/>
        <v>10.93</v>
      </c>
      <c r="H8392" t="str">
        <f t="shared" ca="1" si="1972"/>
        <v>Sunny</v>
      </c>
      <c r="I8392">
        <f t="shared" ca="1" si="1973"/>
        <v>31.1</v>
      </c>
      <c r="J8392" t="str">
        <f t="shared" ca="1" si="1974"/>
        <v>No</v>
      </c>
      <c r="K8392" t="str">
        <f t="shared" ca="1" si="1975"/>
        <v>No</v>
      </c>
      <c r="L8392">
        <f t="shared" ca="1" si="1976"/>
        <v>10.199999999999999</v>
      </c>
      <c r="M8392">
        <f t="shared" ca="1" si="1977"/>
        <v>920</v>
      </c>
      <c r="N8392">
        <f t="shared" ca="1" si="1978"/>
        <v>0.81</v>
      </c>
      <c r="O8392" t="str">
        <f t="shared" ca="1" si="1979"/>
        <v>Yes</v>
      </c>
    </row>
    <row r="8393" spans="1:15" x14ac:dyDescent="0.3">
      <c r="A8393" s="1">
        <f t="shared" ca="1" si="1966"/>
        <v>45765</v>
      </c>
      <c r="B8393" s="2">
        <f t="shared" ca="1" si="1967"/>
        <v>0.44444444444444442</v>
      </c>
      <c r="C8393" t="str">
        <f t="shared" ca="1" si="1968"/>
        <v>Jagannath Temple, Puri</v>
      </c>
      <c r="D8393">
        <f t="shared" ca="1" si="1969"/>
        <v>175</v>
      </c>
      <c r="E8393">
        <f t="shared" ca="1" si="1965"/>
        <v>104</v>
      </c>
      <c r="F8393">
        <f t="shared" ca="1" si="1970"/>
        <v>36</v>
      </c>
      <c r="G8393">
        <f t="shared" ca="1" si="1971"/>
        <v>3.87</v>
      </c>
      <c r="H8393" t="str">
        <f t="shared" ca="1" si="1972"/>
        <v>Sunny</v>
      </c>
      <c r="I8393">
        <f t="shared" ca="1" si="1973"/>
        <v>35.299999999999997</v>
      </c>
      <c r="J8393" t="str">
        <f t="shared" ca="1" si="1974"/>
        <v>No</v>
      </c>
      <c r="K8393" t="str">
        <f t="shared" ca="1" si="1975"/>
        <v>No</v>
      </c>
      <c r="L8393">
        <f t="shared" ca="1" si="1976"/>
        <v>9.1999999999999993</v>
      </c>
      <c r="M8393">
        <f t="shared" ca="1" si="1977"/>
        <v>454</v>
      </c>
      <c r="N8393">
        <f t="shared" ca="1" si="1978"/>
        <v>0.33</v>
      </c>
      <c r="O8393" t="str">
        <f t="shared" ca="1" si="1979"/>
        <v>Yes</v>
      </c>
    </row>
    <row r="8394" spans="1:15" x14ac:dyDescent="0.3">
      <c r="A8394" s="1">
        <f t="shared" ca="1" si="1966"/>
        <v>46261</v>
      </c>
      <c r="B8394" s="2">
        <f t="shared" ca="1" si="1967"/>
        <v>0.1111111111111111</v>
      </c>
      <c r="C8394" t="str">
        <f t="shared" ca="1" si="1968"/>
        <v>Golden Temple, Amritsar</v>
      </c>
      <c r="D8394">
        <f t="shared" ca="1" si="1969"/>
        <v>14292</v>
      </c>
      <c r="E8394">
        <f t="shared" ca="1" si="1965"/>
        <v>379</v>
      </c>
      <c r="F8394">
        <f t="shared" ca="1" si="1970"/>
        <v>455</v>
      </c>
      <c r="G8394">
        <f t="shared" ca="1" si="1971"/>
        <v>14.45</v>
      </c>
      <c r="H8394" t="str">
        <f t="shared" ca="1" si="1972"/>
        <v>Hot</v>
      </c>
      <c r="I8394">
        <f t="shared" ca="1" si="1973"/>
        <v>31.3</v>
      </c>
      <c r="J8394" t="str">
        <f t="shared" ca="1" si="1974"/>
        <v>No</v>
      </c>
      <c r="K8394" t="str">
        <f t="shared" ca="1" si="1975"/>
        <v>No</v>
      </c>
      <c r="L8394">
        <f t="shared" ca="1" si="1976"/>
        <v>10.3</v>
      </c>
      <c r="M8394">
        <f t="shared" ca="1" si="1977"/>
        <v>2307</v>
      </c>
      <c r="N8394">
        <f t="shared" ca="1" si="1978"/>
        <v>1.35</v>
      </c>
      <c r="O8394" t="str">
        <f t="shared" ca="1" si="1979"/>
        <v>Yes</v>
      </c>
    </row>
    <row r="8395" spans="1:15" x14ac:dyDescent="0.3">
      <c r="A8395" s="1">
        <f t="shared" ca="1" si="1966"/>
        <v>45967</v>
      </c>
      <c r="B8395" s="2">
        <f t="shared" ca="1" si="1967"/>
        <v>0.6875</v>
      </c>
      <c r="C8395" t="str">
        <f t="shared" ca="1" si="1968"/>
        <v>Golden Temple, Amritsar</v>
      </c>
      <c r="D8395">
        <f t="shared" ca="1" si="1969"/>
        <v>5218</v>
      </c>
      <c r="E8395">
        <f t="shared" ca="1" si="1965"/>
        <v>238</v>
      </c>
      <c r="F8395">
        <f t="shared" ca="1" si="1970"/>
        <v>130</v>
      </c>
      <c r="G8395">
        <f t="shared" ca="1" si="1971"/>
        <v>10.66</v>
      </c>
      <c r="H8395" t="str">
        <f t="shared" ca="1" si="1972"/>
        <v>Humid</v>
      </c>
      <c r="I8395">
        <f t="shared" ca="1" si="1973"/>
        <v>24.6</v>
      </c>
      <c r="J8395" t="str">
        <f t="shared" ca="1" si="1974"/>
        <v>No</v>
      </c>
      <c r="K8395" t="str">
        <f t="shared" ca="1" si="1975"/>
        <v>No</v>
      </c>
      <c r="L8395">
        <f t="shared" ca="1" si="1976"/>
        <v>5.7</v>
      </c>
      <c r="M8395">
        <f t="shared" ca="1" si="1977"/>
        <v>2223</v>
      </c>
      <c r="N8395">
        <f t="shared" ca="1" si="1978"/>
        <v>1.1599999999999999</v>
      </c>
      <c r="O8395" t="str">
        <f t="shared" ca="1" si="1979"/>
        <v>Yes</v>
      </c>
    </row>
    <row r="8396" spans="1:15" x14ac:dyDescent="0.3">
      <c r="A8396" s="1">
        <f t="shared" ca="1" si="1966"/>
        <v>46323</v>
      </c>
      <c r="B8396" s="2">
        <f t="shared" ca="1" si="1967"/>
        <v>0.65833333333333333</v>
      </c>
      <c r="C8396" t="str">
        <f t="shared" ca="1" si="1968"/>
        <v>Dagdusheth Halwai Ganpati Temple, Pune</v>
      </c>
      <c r="D8396">
        <f t="shared" ca="1" si="1969"/>
        <v>3002</v>
      </c>
      <c r="E8396">
        <f t="shared" ca="1" si="1965"/>
        <v>345</v>
      </c>
      <c r="F8396">
        <f t="shared" ca="1" si="1970"/>
        <v>454</v>
      </c>
      <c r="G8396">
        <f t="shared" ca="1" si="1971"/>
        <v>11.59</v>
      </c>
      <c r="H8396" t="str">
        <f t="shared" ca="1" si="1972"/>
        <v>Hot</v>
      </c>
      <c r="I8396">
        <f t="shared" ca="1" si="1973"/>
        <v>34.1</v>
      </c>
      <c r="J8396" t="str">
        <f t="shared" ca="1" si="1974"/>
        <v>No</v>
      </c>
      <c r="K8396" t="str">
        <f t="shared" ca="1" si="1975"/>
        <v>No</v>
      </c>
      <c r="L8396">
        <f t="shared" ca="1" si="1976"/>
        <v>6</v>
      </c>
      <c r="M8396">
        <f t="shared" ca="1" si="1977"/>
        <v>2724</v>
      </c>
      <c r="N8396">
        <f t="shared" ca="1" si="1978"/>
        <v>1.71</v>
      </c>
      <c r="O8396" t="str">
        <f t="shared" ca="1" si="1979"/>
        <v>No</v>
      </c>
    </row>
    <row r="8397" spans="1:15" x14ac:dyDescent="0.3">
      <c r="A8397" s="1">
        <f t="shared" ca="1" si="1966"/>
        <v>46327</v>
      </c>
      <c r="B8397" s="2">
        <f t="shared" ca="1" si="1967"/>
        <v>0.58263888888888893</v>
      </c>
      <c r="C8397" t="str">
        <f t="shared" ca="1" si="1968"/>
        <v>Grishneshwar Temple, Chhatrapati Sambhajinagar</v>
      </c>
      <c r="D8397">
        <f t="shared" ca="1" si="1969"/>
        <v>1705</v>
      </c>
      <c r="E8397">
        <f t="shared" ca="1" si="1965"/>
        <v>59</v>
      </c>
      <c r="F8397">
        <f t="shared" ca="1" si="1970"/>
        <v>177</v>
      </c>
      <c r="G8397">
        <f t="shared" ca="1" si="1971"/>
        <v>10.16</v>
      </c>
      <c r="H8397" t="str">
        <f t="shared" ca="1" si="1972"/>
        <v>Sunny</v>
      </c>
      <c r="I8397">
        <f t="shared" ca="1" si="1973"/>
        <v>34.4</v>
      </c>
      <c r="J8397" t="str">
        <f t="shared" ca="1" si="1974"/>
        <v>Yes</v>
      </c>
      <c r="K8397" t="str">
        <f t="shared" ca="1" si="1975"/>
        <v>No</v>
      </c>
      <c r="L8397">
        <f t="shared" ca="1" si="1976"/>
        <v>5.5</v>
      </c>
      <c r="M8397">
        <f t="shared" ca="1" si="1977"/>
        <v>638</v>
      </c>
      <c r="N8397">
        <f t="shared" ca="1" si="1978"/>
        <v>2.06</v>
      </c>
      <c r="O8397" t="str">
        <f t="shared" ca="1" si="1979"/>
        <v>Yes</v>
      </c>
    </row>
    <row r="8398" spans="1:15" x14ac:dyDescent="0.3">
      <c r="A8398" s="1">
        <f t="shared" ca="1" si="1966"/>
        <v>46386</v>
      </c>
      <c r="B8398" s="2">
        <f t="shared" ca="1" si="1967"/>
        <v>0.98124999999999996</v>
      </c>
      <c r="C8398" t="str">
        <f t="shared" ca="1" si="1968"/>
        <v>Somnath Temple, Gujarat</v>
      </c>
      <c r="D8398">
        <f t="shared" ca="1" si="1969"/>
        <v>769</v>
      </c>
      <c r="E8398">
        <f t="shared" ca="1" si="1965"/>
        <v>101</v>
      </c>
      <c r="F8398">
        <f t="shared" ca="1" si="1970"/>
        <v>405</v>
      </c>
      <c r="G8398">
        <f t="shared" ca="1" si="1971"/>
        <v>12.56</v>
      </c>
      <c r="H8398" t="str">
        <f t="shared" ca="1" si="1972"/>
        <v>Humid</v>
      </c>
      <c r="I8398">
        <f t="shared" ca="1" si="1973"/>
        <v>30.2</v>
      </c>
      <c r="J8398" t="str">
        <f t="shared" ca="1" si="1974"/>
        <v>Yes</v>
      </c>
      <c r="K8398" t="str">
        <f t="shared" ca="1" si="1975"/>
        <v>No</v>
      </c>
      <c r="L8398">
        <f t="shared" ca="1" si="1976"/>
        <v>8.4</v>
      </c>
      <c r="M8398">
        <f t="shared" ca="1" si="1977"/>
        <v>613</v>
      </c>
      <c r="N8398">
        <f t="shared" ca="1" si="1978"/>
        <v>0.99</v>
      </c>
      <c r="O8398" t="str">
        <f t="shared" ca="1" si="1979"/>
        <v>No</v>
      </c>
    </row>
    <row r="8399" spans="1:15" x14ac:dyDescent="0.3">
      <c r="A8399" s="1">
        <f t="shared" ca="1" si="1966"/>
        <v>45762</v>
      </c>
      <c r="B8399" s="2">
        <f t="shared" ca="1" si="1967"/>
        <v>0.19791666666666666</v>
      </c>
      <c r="C8399" t="str">
        <f t="shared" ca="1" si="1968"/>
        <v>Tulja Bhavani Temple, Tuljapur</v>
      </c>
      <c r="D8399">
        <f t="shared" ca="1" si="1969"/>
        <v>194</v>
      </c>
      <c r="E8399">
        <f t="shared" ca="1" si="1965"/>
        <v>365</v>
      </c>
      <c r="F8399">
        <f t="shared" ca="1" si="1970"/>
        <v>193</v>
      </c>
      <c r="G8399">
        <f t="shared" ca="1" si="1971"/>
        <v>8.1199999999999992</v>
      </c>
      <c r="H8399" t="str">
        <f t="shared" ca="1" si="1972"/>
        <v>Humid</v>
      </c>
      <c r="I8399">
        <f t="shared" ca="1" si="1973"/>
        <v>34.9</v>
      </c>
      <c r="J8399" t="str">
        <f t="shared" ca="1" si="1974"/>
        <v>No</v>
      </c>
      <c r="K8399" t="str">
        <f t="shared" ca="1" si="1975"/>
        <v>No</v>
      </c>
      <c r="L8399">
        <f t="shared" ca="1" si="1976"/>
        <v>11.3</v>
      </c>
      <c r="M8399">
        <f t="shared" ca="1" si="1977"/>
        <v>2075</v>
      </c>
      <c r="N8399">
        <f t="shared" ca="1" si="1978"/>
        <v>2.0099999999999998</v>
      </c>
      <c r="O8399" t="str">
        <f t="shared" ca="1" si="1979"/>
        <v>No</v>
      </c>
    </row>
    <row r="8400" spans="1:15" x14ac:dyDescent="0.3">
      <c r="A8400" s="1">
        <f t="shared" ca="1" si="1966"/>
        <v>45490</v>
      </c>
      <c r="B8400" s="2">
        <f t="shared" ca="1" si="1967"/>
        <v>4.9305555555555554E-2</v>
      </c>
      <c r="C8400" t="str">
        <f t="shared" ca="1" si="1968"/>
        <v>Grishneshwar Temple, Chhatrapati Sambhajinagar</v>
      </c>
      <c r="D8400">
        <f t="shared" ca="1" si="1969"/>
        <v>5196</v>
      </c>
      <c r="E8400">
        <f t="shared" ca="1" si="1965"/>
        <v>39</v>
      </c>
      <c r="F8400">
        <f t="shared" ca="1" si="1970"/>
        <v>151</v>
      </c>
      <c r="G8400">
        <f t="shared" ca="1" si="1971"/>
        <v>9.24</v>
      </c>
      <c r="H8400" t="str">
        <f t="shared" ca="1" si="1972"/>
        <v>Rainy</v>
      </c>
      <c r="I8400">
        <f t="shared" ca="1" si="1973"/>
        <v>36.9</v>
      </c>
      <c r="J8400" t="str">
        <f t="shared" ca="1" si="1974"/>
        <v>Yes</v>
      </c>
      <c r="K8400" t="str">
        <f t="shared" ca="1" si="1975"/>
        <v>No</v>
      </c>
      <c r="L8400">
        <f t="shared" ca="1" si="1976"/>
        <v>2.5</v>
      </c>
      <c r="M8400">
        <f t="shared" ca="1" si="1977"/>
        <v>419</v>
      </c>
      <c r="N8400">
        <f t="shared" ca="1" si="1978"/>
        <v>2.4300000000000002</v>
      </c>
      <c r="O8400" t="str">
        <f t="shared" ca="1" si="1979"/>
        <v>No</v>
      </c>
    </row>
    <row r="8401" spans="1:15" x14ac:dyDescent="0.3">
      <c r="A8401" s="1">
        <f t="shared" ca="1" si="1966"/>
        <v>45579</v>
      </c>
      <c r="B8401" s="2">
        <f t="shared" ca="1" si="1967"/>
        <v>1.3888888888888889E-3</v>
      </c>
      <c r="C8401" t="str">
        <f t="shared" ca="1" si="1968"/>
        <v>Meenakshi Amman Temple, Madurai</v>
      </c>
      <c r="D8401">
        <f t="shared" ca="1" si="1969"/>
        <v>8337</v>
      </c>
      <c r="E8401">
        <f t="shared" ca="1" si="1965"/>
        <v>113</v>
      </c>
      <c r="F8401">
        <f t="shared" ca="1" si="1970"/>
        <v>31</v>
      </c>
      <c r="G8401">
        <f t="shared" ca="1" si="1971"/>
        <v>10.41</v>
      </c>
      <c r="H8401" t="str">
        <f t="shared" ca="1" si="1972"/>
        <v>Sunny</v>
      </c>
      <c r="I8401">
        <f t="shared" ca="1" si="1973"/>
        <v>38.6</v>
      </c>
      <c r="J8401" t="str">
        <f t="shared" ca="1" si="1974"/>
        <v>No</v>
      </c>
      <c r="K8401" t="str">
        <f t="shared" ca="1" si="1975"/>
        <v>No</v>
      </c>
      <c r="L8401">
        <f t="shared" ca="1" si="1976"/>
        <v>4.5999999999999996</v>
      </c>
      <c r="M8401">
        <f t="shared" ca="1" si="1977"/>
        <v>2373</v>
      </c>
      <c r="N8401">
        <f t="shared" ca="1" si="1978"/>
        <v>1.69</v>
      </c>
      <c r="O8401" t="str">
        <f t="shared" ca="1" si="1979"/>
        <v>Yes</v>
      </c>
    </row>
    <row r="8402" spans="1:15" x14ac:dyDescent="0.3">
      <c r="A8402" s="1">
        <f t="shared" ca="1" si="1966"/>
        <v>45528</v>
      </c>
      <c r="B8402" s="2">
        <f t="shared" ca="1" si="1967"/>
        <v>0.54166666666666663</v>
      </c>
      <c r="C8402" t="str">
        <f t="shared" ca="1" si="1968"/>
        <v>Dagdusheth Halwai Ganpati Temple, Pune</v>
      </c>
      <c r="D8402">
        <f t="shared" ca="1" si="1969"/>
        <v>10947</v>
      </c>
      <c r="E8402">
        <f t="shared" ca="1" si="1965"/>
        <v>361</v>
      </c>
      <c r="F8402">
        <f t="shared" ca="1" si="1970"/>
        <v>25</v>
      </c>
      <c r="G8402">
        <f t="shared" ca="1" si="1971"/>
        <v>6.51</v>
      </c>
      <c r="H8402" t="str">
        <f t="shared" ca="1" si="1972"/>
        <v>Sunny</v>
      </c>
      <c r="I8402">
        <f t="shared" ca="1" si="1973"/>
        <v>25.4</v>
      </c>
      <c r="J8402" t="str">
        <f t="shared" ca="1" si="1974"/>
        <v>No</v>
      </c>
      <c r="K8402" t="str">
        <f t="shared" ca="1" si="1975"/>
        <v>No</v>
      </c>
      <c r="L8402">
        <f t="shared" ca="1" si="1976"/>
        <v>5.3</v>
      </c>
      <c r="M8402">
        <f t="shared" ca="1" si="1977"/>
        <v>780</v>
      </c>
      <c r="N8402">
        <f t="shared" ca="1" si="1978"/>
        <v>1.26</v>
      </c>
      <c r="O8402" t="str">
        <f t="shared" ca="1" si="1979"/>
        <v>No</v>
      </c>
    </row>
    <row r="8403" spans="1:15" x14ac:dyDescent="0.3">
      <c r="A8403" s="1">
        <f t="shared" ca="1" si="1966"/>
        <v>45677</v>
      </c>
      <c r="B8403" s="2">
        <f t="shared" ca="1" si="1967"/>
        <v>0.81597222222222221</v>
      </c>
      <c r="C8403" t="str">
        <f t="shared" ca="1" si="1968"/>
        <v>Vaishno Devi Temple, Katra</v>
      </c>
      <c r="D8403">
        <f t="shared" ca="1" si="1969"/>
        <v>11136</v>
      </c>
      <c r="E8403">
        <f t="shared" ca="1" si="1965"/>
        <v>19</v>
      </c>
      <c r="F8403">
        <f t="shared" ca="1" si="1970"/>
        <v>106</v>
      </c>
      <c r="G8403">
        <f t="shared" ca="1" si="1971"/>
        <v>13.96</v>
      </c>
      <c r="H8403" t="str">
        <f t="shared" ca="1" si="1972"/>
        <v>Sunny</v>
      </c>
      <c r="I8403">
        <f t="shared" ca="1" si="1973"/>
        <v>29.3</v>
      </c>
      <c r="J8403" t="str">
        <f t="shared" ca="1" si="1974"/>
        <v>Yes</v>
      </c>
      <c r="K8403" t="str">
        <f t="shared" ca="1" si="1975"/>
        <v>No</v>
      </c>
      <c r="L8403">
        <f t="shared" ca="1" si="1976"/>
        <v>10.3</v>
      </c>
      <c r="M8403">
        <f t="shared" ca="1" si="1977"/>
        <v>2111</v>
      </c>
      <c r="N8403">
        <f t="shared" ca="1" si="1978"/>
        <v>0.81</v>
      </c>
      <c r="O8403" t="str">
        <f t="shared" ca="1" si="1979"/>
        <v>No</v>
      </c>
    </row>
    <row r="8404" spans="1:15" x14ac:dyDescent="0.3">
      <c r="A8404" s="1">
        <f t="shared" ca="1" si="1966"/>
        <v>46263</v>
      </c>
      <c r="B8404" s="2">
        <f t="shared" ca="1" si="1967"/>
        <v>0.92291666666666672</v>
      </c>
      <c r="C8404" t="str">
        <f t="shared" ca="1" si="1968"/>
        <v>Grishneshwar Temple, Chhatrapati Sambhajinagar</v>
      </c>
      <c r="D8404">
        <f t="shared" ca="1" si="1969"/>
        <v>9417</v>
      </c>
      <c r="E8404">
        <f t="shared" ca="1" si="1965"/>
        <v>294</v>
      </c>
      <c r="F8404">
        <f t="shared" ca="1" si="1970"/>
        <v>471</v>
      </c>
      <c r="G8404">
        <f t="shared" ca="1" si="1971"/>
        <v>12.36</v>
      </c>
      <c r="H8404" t="str">
        <f t="shared" ca="1" si="1972"/>
        <v>Rainy</v>
      </c>
      <c r="I8404">
        <f t="shared" ca="1" si="1973"/>
        <v>24.9</v>
      </c>
      <c r="J8404" t="str">
        <f t="shared" ca="1" si="1974"/>
        <v>Yes</v>
      </c>
      <c r="K8404" t="str">
        <f t="shared" ca="1" si="1975"/>
        <v>No</v>
      </c>
      <c r="L8404">
        <f t="shared" ca="1" si="1976"/>
        <v>8.6999999999999993</v>
      </c>
      <c r="M8404">
        <f t="shared" ca="1" si="1977"/>
        <v>2139</v>
      </c>
      <c r="N8404">
        <f t="shared" ca="1" si="1978"/>
        <v>0.76</v>
      </c>
      <c r="O8404" t="str">
        <f t="shared" ca="1" si="1979"/>
        <v>No</v>
      </c>
    </row>
    <row r="8405" spans="1:15" x14ac:dyDescent="0.3">
      <c r="A8405" s="1">
        <f t="shared" ca="1" si="1966"/>
        <v>45419</v>
      </c>
      <c r="B8405" s="2">
        <f t="shared" ca="1" si="1967"/>
        <v>6.9444444444444447E-4</v>
      </c>
      <c r="C8405" t="str">
        <f t="shared" ca="1" si="1968"/>
        <v>Shirdi Sai Baba Temple, Shirdi</v>
      </c>
      <c r="D8405">
        <f t="shared" ca="1" si="1969"/>
        <v>119</v>
      </c>
      <c r="E8405">
        <f t="shared" ca="1" si="1965"/>
        <v>444</v>
      </c>
      <c r="F8405">
        <f t="shared" ca="1" si="1970"/>
        <v>491</v>
      </c>
      <c r="G8405">
        <f t="shared" ca="1" si="1971"/>
        <v>2.5</v>
      </c>
      <c r="H8405" t="str">
        <f t="shared" ca="1" si="1972"/>
        <v>Rainy</v>
      </c>
      <c r="I8405">
        <f t="shared" ca="1" si="1973"/>
        <v>34.6</v>
      </c>
      <c r="J8405" t="str">
        <f t="shared" ca="1" si="1974"/>
        <v>No</v>
      </c>
      <c r="K8405" t="str">
        <f t="shared" ca="1" si="1975"/>
        <v>No</v>
      </c>
      <c r="L8405">
        <f t="shared" ca="1" si="1976"/>
        <v>10.4</v>
      </c>
      <c r="M8405">
        <f t="shared" ca="1" si="1977"/>
        <v>2400</v>
      </c>
      <c r="N8405">
        <f t="shared" ca="1" si="1978"/>
        <v>1.36</v>
      </c>
      <c r="O8405" t="str">
        <f t="shared" ca="1" si="1979"/>
        <v>Yes</v>
      </c>
    </row>
    <row r="8406" spans="1:15" x14ac:dyDescent="0.3">
      <c r="A8406" s="1">
        <f t="shared" ca="1" si="1966"/>
        <v>45359</v>
      </c>
      <c r="B8406" s="2">
        <f t="shared" ca="1" si="1967"/>
        <v>0.76180555555555551</v>
      </c>
      <c r="C8406" t="str">
        <f t="shared" ca="1" si="1968"/>
        <v>Golden Temple, Amritsar</v>
      </c>
      <c r="D8406">
        <f t="shared" ca="1" si="1969"/>
        <v>5071</v>
      </c>
      <c r="E8406">
        <f t="shared" ca="1" si="1965"/>
        <v>53</v>
      </c>
      <c r="F8406">
        <f t="shared" ca="1" si="1970"/>
        <v>43</v>
      </c>
      <c r="G8406">
        <f t="shared" ca="1" si="1971"/>
        <v>12.79</v>
      </c>
      <c r="H8406" t="str">
        <f t="shared" ca="1" si="1972"/>
        <v>Cloudy</v>
      </c>
      <c r="I8406">
        <f t="shared" ca="1" si="1973"/>
        <v>27.3</v>
      </c>
      <c r="J8406" t="str">
        <f t="shared" ca="1" si="1974"/>
        <v>No</v>
      </c>
      <c r="K8406" t="str">
        <f t="shared" ca="1" si="1975"/>
        <v>No</v>
      </c>
      <c r="L8406">
        <f t="shared" ca="1" si="1976"/>
        <v>11.8</v>
      </c>
      <c r="M8406">
        <f t="shared" ca="1" si="1977"/>
        <v>752</v>
      </c>
      <c r="N8406">
        <f t="shared" ca="1" si="1978"/>
        <v>0.57999999999999996</v>
      </c>
      <c r="O8406" t="str">
        <f t="shared" ca="1" si="1979"/>
        <v>Yes</v>
      </c>
    </row>
    <row r="8407" spans="1:15" x14ac:dyDescent="0.3">
      <c r="A8407" s="1">
        <f t="shared" ca="1" si="1966"/>
        <v>46091</v>
      </c>
      <c r="B8407" s="2">
        <f t="shared" ca="1" si="1967"/>
        <v>0.72569444444444442</v>
      </c>
      <c r="C8407" t="str">
        <f t="shared" ca="1" si="1968"/>
        <v>Grishneshwar Temple, Chhatrapati Sambhajinagar</v>
      </c>
      <c r="D8407">
        <f t="shared" ca="1" si="1969"/>
        <v>13275</v>
      </c>
      <c r="E8407">
        <f t="shared" ca="1" si="1965"/>
        <v>504</v>
      </c>
      <c r="F8407">
        <f t="shared" ca="1" si="1970"/>
        <v>49</v>
      </c>
      <c r="G8407">
        <f t="shared" ca="1" si="1971"/>
        <v>2.77</v>
      </c>
      <c r="H8407" t="str">
        <f t="shared" ca="1" si="1972"/>
        <v>Sunny</v>
      </c>
      <c r="I8407">
        <f t="shared" ca="1" si="1973"/>
        <v>20</v>
      </c>
      <c r="J8407" t="str">
        <f t="shared" ca="1" si="1974"/>
        <v>Yes</v>
      </c>
      <c r="K8407" t="str">
        <f t="shared" ca="1" si="1975"/>
        <v>No</v>
      </c>
      <c r="L8407">
        <f t="shared" ca="1" si="1976"/>
        <v>3.9</v>
      </c>
      <c r="M8407">
        <f t="shared" ca="1" si="1977"/>
        <v>1508</v>
      </c>
      <c r="N8407">
        <f t="shared" ca="1" si="1978"/>
        <v>1.4</v>
      </c>
      <c r="O8407" t="str">
        <f t="shared" ca="1" si="1979"/>
        <v>No</v>
      </c>
    </row>
    <row r="8408" spans="1:15" x14ac:dyDescent="0.3">
      <c r="A8408" s="1">
        <f t="shared" ca="1" si="1966"/>
        <v>46242</v>
      </c>
      <c r="B8408" s="2">
        <f t="shared" ca="1" si="1967"/>
        <v>0.41319444444444442</v>
      </c>
      <c r="C8408" t="str">
        <f t="shared" ca="1" si="1968"/>
        <v>Shree Mahakaleshwar Temple, Ujjain</v>
      </c>
      <c r="D8408">
        <f t="shared" ca="1" si="1969"/>
        <v>7047</v>
      </c>
      <c r="E8408">
        <f t="shared" ca="1" si="1965"/>
        <v>161</v>
      </c>
      <c r="F8408">
        <f t="shared" ca="1" si="1970"/>
        <v>263</v>
      </c>
      <c r="G8408">
        <f t="shared" ca="1" si="1971"/>
        <v>8.85</v>
      </c>
      <c r="H8408" t="str">
        <f t="shared" ca="1" si="1972"/>
        <v>Rainy</v>
      </c>
      <c r="I8408">
        <f t="shared" ca="1" si="1973"/>
        <v>37.700000000000003</v>
      </c>
      <c r="J8408" t="str">
        <f t="shared" ca="1" si="1974"/>
        <v>No</v>
      </c>
      <c r="K8408" t="str">
        <f t="shared" ca="1" si="1975"/>
        <v>No</v>
      </c>
      <c r="L8408">
        <f t="shared" ca="1" si="1976"/>
        <v>11.6</v>
      </c>
      <c r="M8408">
        <f t="shared" ca="1" si="1977"/>
        <v>2404</v>
      </c>
      <c r="N8408">
        <f t="shared" ca="1" si="1978"/>
        <v>2.2200000000000002</v>
      </c>
      <c r="O8408" t="str">
        <f t="shared" ca="1" si="1979"/>
        <v>Yes</v>
      </c>
    </row>
    <row r="8409" spans="1:15" x14ac:dyDescent="0.3">
      <c r="A8409" s="1">
        <f t="shared" ca="1" si="1966"/>
        <v>46170</v>
      </c>
      <c r="B8409" s="2">
        <f t="shared" ca="1" si="1967"/>
        <v>0.12569444444444444</v>
      </c>
      <c r="C8409" t="str">
        <f t="shared" ca="1" si="1968"/>
        <v>Jagannath Temple, Puri</v>
      </c>
      <c r="D8409">
        <f t="shared" ca="1" si="1969"/>
        <v>7473</v>
      </c>
      <c r="E8409">
        <f t="shared" ca="1" si="1965"/>
        <v>172</v>
      </c>
      <c r="F8409">
        <f t="shared" ca="1" si="1970"/>
        <v>184</v>
      </c>
      <c r="G8409">
        <f t="shared" ca="1" si="1971"/>
        <v>1.86</v>
      </c>
      <c r="H8409" t="str">
        <f t="shared" ca="1" si="1972"/>
        <v>Cloudy</v>
      </c>
      <c r="I8409">
        <f t="shared" ca="1" si="1973"/>
        <v>36.6</v>
      </c>
      <c r="J8409" t="str">
        <f t="shared" ca="1" si="1974"/>
        <v>No</v>
      </c>
      <c r="K8409" t="str">
        <f t="shared" ca="1" si="1975"/>
        <v>No</v>
      </c>
      <c r="L8409">
        <f t="shared" ca="1" si="1976"/>
        <v>9.4</v>
      </c>
      <c r="M8409">
        <f t="shared" ca="1" si="1977"/>
        <v>2379</v>
      </c>
      <c r="N8409">
        <f t="shared" ca="1" si="1978"/>
        <v>1.7</v>
      </c>
      <c r="O8409" t="str">
        <f t="shared" ca="1" si="1979"/>
        <v>No</v>
      </c>
    </row>
    <row r="8410" spans="1:15" x14ac:dyDescent="0.3">
      <c r="A8410" s="1">
        <f t="shared" ca="1" si="1966"/>
        <v>45914</v>
      </c>
      <c r="B8410" s="2">
        <f t="shared" ca="1" si="1967"/>
        <v>0.35833333333333334</v>
      </c>
      <c r="C8410" t="str">
        <f t="shared" ca="1" si="1968"/>
        <v>Trimbakeshwar Temple, Nashik</v>
      </c>
      <c r="D8410">
        <f t="shared" ca="1" si="1969"/>
        <v>8091</v>
      </c>
      <c r="E8410">
        <f t="shared" ca="1" si="1965"/>
        <v>104</v>
      </c>
      <c r="F8410">
        <f t="shared" ca="1" si="1970"/>
        <v>346</v>
      </c>
      <c r="G8410">
        <f t="shared" ca="1" si="1971"/>
        <v>14.87</v>
      </c>
      <c r="H8410" t="str">
        <f t="shared" ca="1" si="1972"/>
        <v>Sunny</v>
      </c>
      <c r="I8410">
        <f t="shared" ca="1" si="1973"/>
        <v>19.5</v>
      </c>
      <c r="J8410" t="str">
        <f t="shared" ca="1" si="1974"/>
        <v>Yes</v>
      </c>
      <c r="K8410" t="str">
        <f t="shared" ca="1" si="1975"/>
        <v>No</v>
      </c>
      <c r="L8410">
        <f t="shared" ca="1" si="1976"/>
        <v>11.1</v>
      </c>
      <c r="M8410">
        <f t="shared" ca="1" si="1977"/>
        <v>2504</v>
      </c>
      <c r="N8410">
        <f t="shared" ca="1" si="1978"/>
        <v>1.83</v>
      </c>
      <c r="O8410" t="str">
        <f t="shared" ca="1" si="1979"/>
        <v>Yes</v>
      </c>
    </row>
    <row r="8411" spans="1:15" x14ac:dyDescent="0.3">
      <c r="A8411" s="1">
        <f t="shared" ca="1" si="1966"/>
        <v>45836</v>
      </c>
      <c r="B8411" s="2">
        <f t="shared" ca="1" si="1967"/>
        <v>0.88124999999999998</v>
      </c>
      <c r="C8411" t="str">
        <f t="shared" ca="1" si="1968"/>
        <v>Tulja Bhavani Temple, Tuljapur</v>
      </c>
      <c r="D8411">
        <f t="shared" ca="1" si="1969"/>
        <v>11033</v>
      </c>
      <c r="E8411">
        <f t="shared" ca="1" si="1965"/>
        <v>249</v>
      </c>
      <c r="F8411">
        <f t="shared" ca="1" si="1970"/>
        <v>234</v>
      </c>
      <c r="G8411">
        <f t="shared" ca="1" si="1971"/>
        <v>13.04</v>
      </c>
      <c r="H8411" t="str">
        <f t="shared" ca="1" si="1972"/>
        <v>Humid</v>
      </c>
      <c r="I8411">
        <f t="shared" ca="1" si="1973"/>
        <v>38.200000000000003</v>
      </c>
      <c r="J8411" t="str">
        <f t="shared" ca="1" si="1974"/>
        <v>No</v>
      </c>
      <c r="K8411" t="str">
        <f t="shared" ca="1" si="1975"/>
        <v>No</v>
      </c>
      <c r="L8411">
        <f t="shared" ca="1" si="1976"/>
        <v>8.3000000000000007</v>
      </c>
      <c r="M8411">
        <f t="shared" ca="1" si="1977"/>
        <v>2980</v>
      </c>
      <c r="N8411">
        <f t="shared" ca="1" si="1978"/>
        <v>1.4</v>
      </c>
      <c r="O8411" t="str">
        <f t="shared" ca="1" si="1979"/>
        <v>Yes</v>
      </c>
    </row>
    <row r="8412" spans="1:15" x14ac:dyDescent="0.3">
      <c r="A8412" s="1">
        <f t="shared" ca="1" si="1966"/>
        <v>45873</v>
      </c>
      <c r="B8412" s="2">
        <f t="shared" ca="1" si="1967"/>
        <v>0.97499999999999998</v>
      </c>
      <c r="C8412" t="str">
        <f t="shared" ca="1" si="1968"/>
        <v>Shri Siddhivinayak Temple, Mumbai</v>
      </c>
      <c r="D8412">
        <f t="shared" ca="1" si="1969"/>
        <v>10012</v>
      </c>
      <c r="E8412">
        <f t="shared" ca="1" si="1965"/>
        <v>88</v>
      </c>
      <c r="F8412">
        <f t="shared" ca="1" si="1970"/>
        <v>156</v>
      </c>
      <c r="G8412">
        <f t="shared" ca="1" si="1971"/>
        <v>11.28</v>
      </c>
      <c r="H8412" t="str">
        <f t="shared" ca="1" si="1972"/>
        <v>Rainy</v>
      </c>
      <c r="I8412">
        <f t="shared" ca="1" si="1973"/>
        <v>33.9</v>
      </c>
      <c r="J8412" t="str">
        <f t="shared" ca="1" si="1974"/>
        <v>Yes</v>
      </c>
      <c r="K8412" t="str">
        <f t="shared" ca="1" si="1975"/>
        <v>No</v>
      </c>
      <c r="L8412">
        <f t="shared" ca="1" si="1976"/>
        <v>3.5</v>
      </c>
      <c r="M8412">
        <f t="shared" ca="1" si="1977"/>
        <v>2636</v>
      </c>
      <c r="N8412">
        <f t="shared" ca="1" si="1978"/>
        <v>2.06</v>
      </c>
      <c r="O8412" t="str">
        <f t="shared" ca="1" si="1979"/>
        <v>No</v>
      </c>
    </row>
    <row r="8413" spans="1:15" x14ac:dyDescent="0.3">
      <c r="A8413" s="1">
        <f t="shared" ca="1" si="1966"/>
        <v>45886</v>
      </c>
      <c r="B8413" s="2">
        <f t="shared" ca="1" si="1967"/>
        <v>0.53055555555555556</v>
      </c>
      <c r="C8413" t="str">
        <f t="shared" ca="1" si="1968"/>
        <v>Tirumala Tirupati Temple, Tirupati</v>
      </c>
      <c r="D8413">
        <f t="shared" ca="1" si="1969"/>
        <v>471</v>
      </c>
      <c r="E8413">
        <f t="shared" ca="1" si="1965"/>
        <v>556</v>
      </c>
      <c r="F8413">
        <f t="shared" ca="1" si="1970"/>
        <v>295</v>
      </c>
      <c r="G8413">
        <f t="shared" ca="1" si="1971"/>
        <v>10.5</v>
      </c>
      <c r="H8413" t="str">
        <f t="shared" ca="1" si="1972"/>
        <v>Hot</v>
      </c>
      <c r="I8413">
        <f t="shared" ca="1" si="1973"/>
        <v>21.7</v>
      </c>
      <c r="J8413" t="str">
        <f t="shared" ca="1" si="1974"/>
        <v>No</v>
      </c>
      <c r="K8413" t="str">
        <f t="shared" ca="1" si="1975"/>
        <v>Yes</v>
      </c>
      <c r="L8413">
        <f t="shared" ca="1" si="1976"/>
        <v>9.4</v>
      </c>
      <c r="M8413">
        <f t="shared" ca="1" si="1977"/>
        <v>2130</v>
      </c>
      <c r="N8413">
        <f t="shared" ca="1" si="1978"/>
        <v>1.47</v>
      </c>
      <c r="O8413" t="str">
        <f t="shared" ca="1" si="1979"/>
        <v>Yes</v>
      </c>
    </row>
    <row r="8414" spans="1:15" x14ac:dyDescent="0.3">
      <c r="A8414" s="1">
        <f t="shared" ca="1" si="1966"/>
        <v>45651</v>
      </c>
      <c r="B8414" s="2">
        <f t="shared" ca="1" si="1967"/>
        <v>0.89722222222222225</v>
      </c>
      <c r="C8414" t="str">
        <f t="shared" ca="1" si="1968"/>
        <v>Tulja Bhavani Temple, Tuljapur</v>
      </c>
      <c r="D8414">
        <f t="shared" ca="1" si="1969"/>
        <v>12479</v>
      </c>
      <c r="E8414">
        <f t="shared" ca="1" si="1965"/>
        <v>55</v>
      </c>
      <c r="F8414">
        <f t="shared" ca="1" si="1970"/>
        <v>198</v>
      </c>
      <c r="G8414">
        <f t="shared" ca="1" si="1971"/>
        <v>8.93</v>
      </c>
      <c r="H8414" t="str">
        <f t="shared" ca="1" si="1972"/>
        <v>Humid</v>
      </c>
      <c r="I8414">
        <f t="shared" ca="1" si="1973"/>
        <v>30.3</v>
      </c>
      <c r="J8414" t="str">
        <f t="shared" ca="1" si="1974"/>
        <v>Yes</v>
      </c>
      <c r="K8414" t="str">
        <f t="shared" ca="1" si="1975"/>
        <v>No</v>
      </c>
      <c r="L8414">
        <f t="shared" ca="1" si="1976"/>
        <v>2.5</v>
      </c>
      <c r="M8414">
        <f t="shared" ca="1" si="1977"/>
        <v>894</v>
      </c>
      <c r="N8414">
        <f t="shared" ca="1" si="1978"/>
        <v>0.42</v>
      </c>
      <c r="O8414" t="str">
        <f t="shared" ca="1" si="1979"/>
        <v>No</v>
      </c>
    </row>
    <row r="8415" spans="1:15" x14ac:dyDescent="0.3">
      <c r="A8415" s="1">
        <f t="shared" ca="1" si="1966"/>
        <v>46137</v>
      </c>
      <c r="B8415" s="2">
        <f t="shared" ca="1" si="1967"/>
        <v>0.63402777777777775</v>
      </c>
      <c r="C8415" t="str">
        <f t="shared" ca="1" si="1968"/>
        <v>Dagdusheth Halwai Ganpati Temple, Pune</v>
      </c>
      <c r="D8415">
        <f t="shared" ca="1" si="1969"/>
        <v>12309</v>
      </c>
      <c r="E8415">
        <f t="shared" ca="1" si="1965"/>
        <v>27</v>
      </c>
      <c r="F8415">
        <f t="shared" ca="1" si="1970"/>
        <v>15</v>
      </c>
      <c r="G8415">
        <f t="shared" ca="1" si="1971"/>
        <v>5.81</v>
      </c>
      <c r="H8415" t="str">
        <f t="shared" ca="1" si="1972"/>
        <v>Sunny</v>
      </c>
      <c r="I8415">
        <f t="shared" ca="1" si="1973"/>
        <v>37.1</v>
      </c>
      <c r="J8415" t="str">
        <f t="shared" ca="1" si="1974"/>
        <v>No</v>
      </c>
      <c r="K8415" t="str">
        <f t="shared" ca="1" si="1975"/>
        <v>No</v>
      </c>
      <c r="L8415">
        <f t="shared" ca="1" si="1976"/>
        <v>11.9</v>
      </c>
      <c r="M8415">
        <f t="shared" ca="1" si="1977"/>
        <v>1923</v>
      </c>
      <c r="N8415">
        <f t="shared" ca="1" si="1978"/>
        <v>2.2999999999999998</v>
      </c>
      <c r="O8415" t="str">
        <f t="shared" ca="1" si="1979"/>
        <v>Yes</v>
      </c>
    </row>
    <row r="8416" spans="1:15" x14ac:dyDescent="0.3">
      <c r="A8416" s="1">
        <f t="shared" ca="1" si="1966"/>
        <v>45722</v>
      </c>
      <c r="B8416" s="2">
        <f t="shared" ca="1" si="1967"/>
        <v>0.27291666666666664</v>
      </c>
      <c r="C8416" t="str">
        <f t="shared" ca="1" si="1968"/>
        <v>Shirdi Sai Baba Temple, Shirdi</v>
      </c>
      <c r="D8416">
        <f t="shared" ca="1" si="1969"/>
        <v>12310</v>
      </c>
      <c r="E8416">
        <f t="shared" ca="1" si="1965"/>
        <v>504</v>
      </c>
      <c r="F8416">
        <f t="shared" ca="1" si="1970"/>
        <v>356</v>
      </c>
      <c r="G8416">
        <f t="shared" ca="1" si="1971"/>
        <v>1.0900000000000001</v>
      </c>
      <c r="H8416" t="str">
        <f t="shared" ca="1" si="1972"/>
        <v>Hot</v>
      </c>
      <c r="I8416">
        <f t="shared" ca="1" si="1973"/>
        <v>37.4</v>
      </c>
      <c r="J8416" t="str">
        <f t="shared" ca="1" si="1974"/>
        <v>No</v>
      </c>
      <c r="K8416" t="str">
        <f t="shared" ca="1" si="1975"/>
        <v>No</v>
      </c>
      <c r="L8416">
        <f t="shared" ca="1" si="1976"/>
        <v>11.8</v>
      </c>
      <c r="M8416">
        <f t="shared" ca="1" si="1977"/>
        <v>1042</v>
      </c>
      <c r="N8416">
        <f t="shared" ca="1" si="1978"/>
        <v>0.98</v>
      </c>
      <c r="O8416" t="str">
        <f t="shared" ca="1" si="1979"/>
        <v>No</v>
      </c>
    </row>
    <row r="8417" spans="1:15" x14ac:dyDescent="0.3">
      <c r="A8417" s="1">
        <f t="shared" ca="1" si="1966"/>
        <v>45982</v>
      </c>
      <c r="B8417" s="2">
        <f t="shared" ca="1" si="1967"/>
        <v>0.27986111111111112</v>
      </c>
      <c r="C8417" t="str">
        <f t="shared" ca="1" si="1968"/>
        <v>Vaishno Devi Temple, Katra</v>
      </c>
      <c r="D8417">
        <f t="shared" ca="1" si="1969"/>
        <v>6774</v>
      </c>
      <c r="E8417">
        <f t="shared" ca="1" si="1965"/>
        <v>347</v>
      </c>
      <c r="F8417">
        <f t="shared" ca="1" si="1970"/>
        <v>10</v>
      </c>
      <c r="G8417">
        <f t="shared" ca="1" si="1971"/>
        <v>7.82</v>
      </c>
      <c r="H8417" t="str">
        <f t="shared" ca="1" si="1972"/>
        <v>Hot</v>
      </c>
      <c r="I8417">
        <f t="shared" ca="1" si="1973"/>
        <v>37.9</v>
      </c>
      <c r="J8417" t="str">
        <f t="shared" ca="1" si="1974"/>
        <v>No</v>
      </c>
      <c r="K8417" t="str">
        <f t="shared" ca="1" si="1975"/>
        <v>Yes</v>
      </c>
      <c r="L8417">
        <f t="shared" ca="1" si="1976"/>
        <v>3.3</v>
      </c>
      <c r="M8417">
        <f t="shared" ca="1" si="1977"/>
        <v>1739</v>
      </c>
      <c r="N8417">
        <f t="shared" ca="1" si="1978"/>
        <v>0.99</v>
      </c>
      <c r="O8417" t="str">
        <f t="shared" ca="1" si="1979"/>
        <v>No</v>
      </c>
    </row>
    <row r="8418" spans="1:15" x14ac:dyDescent="0.3">
      <c r="A8418" s="1">
        <f t="shared" ca="1" si="1966"/>
        <v>45593</v>
      </c>
      <c r="B8418" s="2">
        <f t="shared" ca="1" si="1967"/>
        <v>0.59027777777777779</v>
      </c>
      <c r="C8418" t="str">
        <f t="shared" ca="1" si="1968"/>
        <v>Somnath Temple, Gujarat</v>
      </c>
      <c r="D8418">
        <f t="shared" ca="1" si="1969"/>
        <v>2793</v>
      </c>
      <c r="E8418">
        <f t="shared" ca="1" si="1965"/>
        <v>323</v>
      </c>
      <c r="F8418">
        <f t="shared" ca="1" si="1970"/>
        <v>144</v>
      </c>
      <c r="G8418">
        <f t="shared" ca="1" si="1971"/>
        <v>1.29</v>
      </c>
      <c r="H8418" t="str">
        <f t="shared" ca="1" si="1972"/>
        <v>Humid</v>
      </c>
      <c r="I8418">
        <f t="shared" ca="1" si="1973"/>
        <v>26</v>
      </c>
      <c r="J8418" t="str">
        <f t="shared" ca="1" si="1974"/>
        <v>Yes</v>
      </c>
      <c r="K8418" t="str">
        <f t="shared" ca="1" si="1975"/>
        <v>No</v>
      </c>
      <c r="L8418">
        <f t="shared" ca="1" si="1976"/>
        <v>8.6999999999999993</v>
      </c>
      <c r="M8418">
        <f t="shared" ca="1" si="1977"/>
        <v>1259</v>
      </c>
      <c r="N8418">
        <f t="shared" ca="1" si="1978"/>
        <v>0.47</v>
      </c>
      <c r="O8418" t="str">
        <f t="shared" ca="1" si="1979"/>
        <v>Yes</v>
      </c>
    </row>
    <row r="8419" spans="1:15" x14ac:dyDescent="0.3">
      <c r="A8419" s="1">
        <f t="shared" ca="1" si="1966"/>
        <v>45297</v>
      </c>
      <c r="B8419" s="2">
        <f t="shared" ca="1" si="1967"/>
        <v>0.94513888888888886</v>
      </c>
      <c r="C8419" t="str">
        <f t="shared" ca="1" si="1968"/>
        <v>Golden Temple, Amritsar</v>
      </c>
      <c r="D8419">
        <f t="shared" ca="1" si="1969"/>
        <v>3142</v>
      </c>
      <c r="E8419">
        <f t="shared" ca="1" si="1965"/>
        <v>261</v>
      </c>
      <c r="F8419">
        <f t="shared" ca="1" si="1970"/>
        <v>53</v>
      </c>
      <c r="G8419">
        <f t="shared" ca="1" si="1971"/>
        <v>0.53</v>
      </c>
      <c r="H8419" t="str">
        <f t="shared" ca="1" si="1972"/>
        <v>Sunny</v>
      </c>
      <c r="I8419">
        <f t="shared" ca="1" si="1973"/>
        <v>35.4</v>
      </c>
      <c r="J8419" t="str">
        <f t="shared" ca="1" si="1974"/>
        <v>No</v>
      </c>
      <c r="K8419" t="str">
        <f t="shared" ca="1" si="1975"/>
        <v>Yes</v>
      </c>
      <c r="L8419">
        <f t="shared" ca="1" si="1976"/>
        <v>2.6</v>
      </c>
      <c r="M8419">
        <f t="shared" ca="1" si="1977"/>
        <v>2726</v>
      </c>
      <c r="N8419">
        <f t="shared" ca="1" si="1978"/>
        <v>0.52</v>
      </c>
      <c r="O8419" t="str">
        <f t="shared" ca="1" si="1979"/>
        <v>No</v>
      </c>
    </row>
    <row r="8420" spans="1:15" x14ac:dyDescent="0.3">
      <c r="A8420" s="1">
        <f t="shared" ca="1" si="1966"/>
        <v>45963</v>
      </c>
      <c r="B8420" s="2">
        <f t="shared" ca="1" si="1967"/>
        <v>9.5138888888888884E-2</v>
      </c>
      <c r="C8420" t="str">
        <f t="shared" ca="1" si="1968"/>
        <v>Shree Mahakaleshwar Temple, Ujjain</v>
      </c>
      <c r="D8420">
        <f t="shared" ca="1" si="1969"/>
        <v>2024</v>
      </c>
      <c r="E8420">
        <f t="shared" ca="1" si="1965"/>
        <v>124</v>
      </c>
      <c r="F8420">
        <f t="shared" ca="1" si="1970"/>
        <v>322</v>
      </c>
      <c r="G8420">
        <f t="shared" ca="1" si="1971"/>
        <v>8.14</v>
      </c>
      <c r="H8420" t="str">
        <f t="shared" ca="1" si="1972"/>
        <v>Rainy</v>
      </c>
      <c r="I8420">
        <f t="shared" ca="1" si="1973"/>
        <v>29.5</v>
      </c>
      <c r="J8420" t="str">
        <f t="shared" ca="1" si="1974"/>
        <v>Yes</v>
      </c>
      <c r="K8420" t="str">
        <f t="shared" ca="1" si="1975"/>
        <v>No</v>
      </c>
      <c r="L8420">
        <f t="shared" ca="1" si="1976"/>
        <v>3.6</v>
      </c>
      <c r="M8420">
        <f t="shared" ca="1" si="1977"/>
        <v>2769</v>
      </c>
      <c r="N8420">
        <f t="shared" ca="1" si="1978"/>
        <v>0.7</v>
      </c>
      <c r="O8420" t="str">
        <f t="shared" ca="1" si="1979"/>
        <v>No</v>
      </c>
    </row>
    <row r="8421" spans="1:15" x14ac:dyDescent="0.3">
      <c r="A8421" s="1">
        <f t="shared" ca="1" si="1966"/>
        <v>46245</v>
      </c>
      <c r="B8421" s="2">
        <f t="shared" ca="1" si="1967"/>
        <v>0.98402777777777772</v>
      </c>
      <c r="C8421" t="str">
        <f t="shared" ca="1" si="1968"/>
        <v>Tulja Bhavani Temple, Tuljapur</v>
      </c>
      <c r="D8421">
        <f t="shared" ca="1" si="1969"/>
        <v>12014</v>
      </c>
      <c r="E8421">
        <f t="shared" ca="1" si="1965"/>
        <v>594</v>
      </c>
      <c r="F8421">
        <f t="shared" ca="1" si="1970"/>
        <v>126</v>
      </c>
      <c r="G8421">
        <f t="shared" ca="1" si="1971"/>
        <v>13.55</v>
      </c>
      <c r="H8421" t="str">
        <f t="shared" ca="1" si="1972"/>
        <v>Sunny</v>
      </c>
      <c r="I8421">
        <f t="shared" ca="1" si="1973"/>
        <v>23.6</v>
      </c>
      <c r="J8421" t="str">
        <f t="shared" ca="1" si="1974"/>
        <v>No</v>
      </c>
      <c r="K8421" t="str">
        <f t="shared" ca="1" si="1975"/>
        <v>Yes</v>
      </c>
      <c r="L8421">
        <f t="shared" ca="1" si="1976"/>
        <v>11.4</v>
      </c>
      <c r="M8421">
        <f t="shared" ca="1" si="1977"/>
        <v>733</v>
      </c>
      <c r="N8421">
        <f t="shared" ca="1" si="1978"/>
        <v>1.35</v>
      </c>
      <c r="O8421" t="str">
        <f t="shared" ca="1" si="1979"/>
        <v>No</v>
      </c>
    </row>
    <row r="8422" spans="1:15" x14ac:dyDescent="0.3">
      <c r="A8422" s="1">
        <f t="shared" ca="1" si="1966"/>
        <v>45481</v>
      </c>
      <c r="B8422" s="2">
        <f t="shared" ca="1" si="1967"/>
        <v>0.6166666666666667</v>
      </c>
      <c r="C8422" t="str">
        <f t="shared" ca="1" si="1968"/>
        <v>Shri Siddhivinayak Temple, Mumbai</v>
      </c>
      <c r="D8422">
        <f t="shared" ca="1" si="1969"/>
        <v>10016</v>
      </c>
      <c r="E8422">
        <f t="shared" ca="1" si="1965"/>
        <v>58</v>
      </c>
      <c r="F8422">
        <f t="shared" ca="1" si="1970"/>
        <v>461</v>
      </c>
      <c r="G8422">
        <f t="shared" ca="1" si="1971"/>
        <v>8.2899999999999991</v>
      </c>
      <c r="H8422" t="str">
        <f t="shared" ca="1" si="1972"/>
        <v>Rainy</v>
      </c>
      <c r="I8422">
        <f t="shared" ca="1" si="1973"/>
        <v>31.4</v>
      </c>
      <c r="J8422" t="str">
        <f t="shared" ca="1" si="1974"/>
        <v>No</v>
      </c>
      <c r="K8422" t="str">
        <f t="shared" ca="1" si="1975"/>
        <v>Yes</v>
      </c>
      <c r="L8422">
        <f t="shared" ca="1" si="1976"/>
        <v>6.4</v>
      </c>
      <c r="M8422">
        <f t="shared" ca="1" si="1977"/>
        <v>1813</v>
      </c>
      <c r="N8422">
        <f t="shared" ca="1" si="1978"/>
        <v>2.4900000000000002</v>
      </c>
      <c r="O8422" t="str">
        <f t="shared" ca="1" si="1979"/>
        <v>No</v>
      </c>
    </row>
    <row r="8423" spans="1:15" x14ac:dyDescent="0.3">
      <c r="A8423" s="1">
        <f t="shared" ca="1" si="1966"/>
        <v>45707</v>
      </c>
      <c r="B8423" s="2">
        <f t="shared" ca="1" si="1967"/>
        <v>0.46666666666666667</v>
      </c>
      <c r="C8423" t="str">
        <f t="shared" ca="1" si="1968"/>
        <v>Jagannath Temple, Puri</v>
      </c>
      <c r="D8423">
        <f t="shared" ca="1" si="1969"/>
        <v>8222</v>
      </c>
      <c r="E8423">
        <f t="shared" ca="1" si="1965"/>
        <v>159</v>
      </c>
      <c r="F8423">
        <f t="shared" ca="1" si="1970"/>
        <v>258</v>
      </c>
      <c r="G8423">
        <f t="shared" ca="1" si="1971"/>
        <v>3</v>
      </c>
      <c r="H8423" t="str">
        <f t="shared" ca="1" si="1972"/>
        <v>Hot</v>
      </c>
      <c r="I8423">
        <f t="shared" ca="1" si="1973"/>
        <v>40.5</v>
      </c>
      <c r="J8423" t="str">
        <f t="shared" ca="1" si="1974"/>
        <v>Yes</v>
      </c>
      <c r="K8423" t="str">
        <f t="shared" ca="1" si="1975"/>
        <v>No</v>
      </c>
      <c r="L8423">
        <f t="shared" ca="1" si="1976"/>
        <v>5.8</v>
      </c>
      <c r="M8423">
        <f t="shared" ca="1" si="1977"/>
        <v>1252</v>
      </c>
      <c r="N8423">
        <f t="shared" ca="1" si="1978"/>
        <v>1.51</v>
      </c>
      <c r="O8423" t="str">
        <f t="shared" ca="1" si="1979"/>
        <v>Yes</v>
      </c>
    </row>
    <row r="8424" spans="1:15" x14ac:dyDescent="0.3">
      <c r="A8424" s="1">
        <f t="shared" ca="1" si="1966"/>
        <v>46022</v>
      </c>
      <c r="B8424" s="2">
        <f t="shared" ca="1" si="1967"/>
        <v>0.4909722222222222</v>
      </c>
      <c r="C8424" t="str">
        <f t="shared" ca="1" si="1968"/>
        <v>Shri Siddhivinayak Temple, Mumbai</v>
      </c>
      <c r="D8424">
        <f t="shared" ca="1" si="1969"/>
        <v>6475</v>
      </c>
      <c r="E8424">
        <f t="shared" ca="1" si="1965"/>
        <v>292</v>
      </c>
      <c r="F8424">
        <f t="shared" ca="1" si="1970"/>
        <v>265</v>
      </c>
      <c r="G8424">
        <f t="shared" ca="1" si="1971"/>
        <v>8.52</v>
      </c>
      <c r="H8424" t="str">
        <f t="shared" ca="1" si="1972"/>
        <v>Rainy</v>
      </c>
      <c r="I8424">
        <f t="shared" ca="1" si="1973"/>
        <v>24.5</v>
      </c>
      <c r="J8424" t="str">
        <f t="shared" ca="1" si="1974"/>
        <v>No</v>
      </c>
      <c r="K8424" t="str">
        <f t="shared" ca="1" si="1975"/>
        <v>No</v>
      </c>
      <c r="L8424">
        <f t="shared" ca="1" si="1976"/>
        <v>2.7</v>
      </c>
      <c r="M8424">
        <f t="shared" ca="1" si="1977"/>
        <v>959</v>
      </c>
      <c r="N8424">
        <f t="shared" ca="1" si="1978"/>
        <v>0.81</v>
      </c>
      <c r="O8424" t="str">
        <f t="shared" ca="1" si="1979"/>
        <v>Yes</v>
      </c>
    </row>
    <row r="8425" spans="1:15" x14ac:dyDescent="0.3">
      <c r="A8425" s="1">
        <f t="shared" ca="1" si="1966"/>
        <v>45614</v>
      </c>
      <c r="B8425" s="2">
        <f t="shared" ca="1" si="1967"/>
        <v>0.18333333333333332</v>
      </c>
      <c r="C8425" t="str">
        <f t="shared" ca="1" si="1968"/>
        <v>Shirdi Sai Baba Temple, Shirdi</v>
      </c>
      <c r="D8425">
        <f t="shared" ca="1" si="1969"/>
        <v>7746</v>
      </c>
      <c r="E8425">
        <f t="shared" ca="1" si="1965"/>
        <v>576</v>
      </c>
      <c r="F8425">
        <f t="shared" ca="1" si="1970"/>
        <v>499</v>
      </c>
      <c r="G8425">
        <f t="shared" ca="1" si="1971"/>
        <v>13.31</v>
      </c>
      <c r="H8425" t="str">
        <f t="shared" ca="1" si="1972"/>
        <v>Cloudy</v>
      </c>
      <c r="I8425">
        <f t="shared" ca="1" si="1973"/>
        <v>30.6</v>
      </c>
      <c r="J8425" t="str">
        <f t="shared" ca="1" si="1974"/>
        <v>No</v>
      </c>
      <c r="K8425" t="str">
        <f t="shared" ca="1" si="1975"/>
        <v>No</v>
      </c>
      <c r="L8425">
        <f t="shared" ca="1" si="1976"/>
        <v>3.3</v>
      </c>
      <c r="M8425">
        <f t="shared" ca="1" si="1977"/>
        <v>2074</v>
      </c>
      <c r="N8425">
        <f t="shared" ca="1" si="1978"/>
        <v>0.89</v>
      </c>
      <c r="O8425" t="str">
        <f t="shared" ca="1" si="1979"/>
        <v>No</v>
      </c>
    </row>
    <row r="8426" spans="1:15" x14ac:dyDescent="0.3">
      <c r="A8426" s="1">
        <f t="shared" ca="1" si="1966"/>
        <v>46347</v>
      </c>
      <c r="B8426" s="2">
        <f t="shared" ca="1" si="1967"/>
        <v>0.32222222222222224</v>
      </c>
      <c r="C8426" t="str">
        <f t="shared" ca="1" si="1968"/>
        <v>Bhimashankar Temple, Maharashtra</v>
      </c>
      <c r="D8426">
        <f t="shared" ca="1" si="1969"/>
        <v>3933</v>
      </c>
      <c r="E8426">
        <f t="shared" ref="E8426:E8489" ca="1" si="1980">RANDBETWEEN(10,600)</f>
        <v>28</v>
      </c>
      <c r="F8426">
        <f t="shared" ca="1" si="1970"/>
        <v>71</v>
      </c>
      <c r="G8426">
        <f t="shared" ca="1" si="1971"/>
        <v>2.13</v>
      </c>
      <c r="H8426" t="str">
        <f t="shared" ca="1" si="1972"/>
        <v>Rainy</v>
      </c>
      <c r="I8426">
        <f t="shared" ca="1" si="1973"/>
        <v>19.5</v>
      </c>
      <c r="J8426" t="str">
        <f t="shared" ca="1" si="1974"/>
        <v>No</v>
      </c>
      <c r="K8426" t="str">
        <f t="shared" ca="1" si="1975"/>
        <v>No</v>
      </c>
      <c r="L8426">
        <f t="shared" ca="1" si="1976"/>
        <v>5.0999999999999996</v>
      </c>
      <c r="M8426">
        <f t="shared" ca="1" si="1977"/>
        <v>827</v>
      </c>
      <c r="N8426">
        <f t="shared" ca="1" si="1978"/>
        <v>1.56</v>
      </c>
      <c r="O8426" t="str">
        <f t="shared" ca="1" si="1979"/>
        <v>Yes</v>
      </c>
    </row>
    <row r="8427" spans="1:15" x14ac:dyDescent="0.3">
      <c r="A8427" s="1">
        <f t="shared" ca="1" si="1966"/>
        <v>46215</v>
      </c>
      <c r="B8427" s="2">
        <f t="shared" ca="1" si="1967"/>
        <v>0.39652777777777776</v>
      </c>
      <c r="C8427" t="str">
        <f t="shared" ca="1" si="1968"/>
        <v>Kashi Vishwanath Temple, Varanasi</v>
      </c>
      <c r="D8427">
        <f t="shared" ca="1" si="1969"/>
        <v>10296</v>
      </c>
      <c r="E8427">
        <f t="shared" ca="1" si="1980"/>
        <v>203</v>
      </c>
      <c r="F8427">
        <f t="shared" ca="1" si="1970"/>
        <v>113</v>
      </c>
      <c r="G8427">
        <f t="shared" ca="1" si="1971"/>
        <v>3.72</v>
      </c>
      <c r="H8427" t="str">
        <f t="shared" ca="1" si="1972"/>
        <v>Hot</v>
      </c>
      <c r="I8427">
        <f t="shared" ca="1" si="1973"/>
        <v>26.1</v>
      </c>
      <c r="J8427" t="str">
        <f t="shared" ca="1" si="1974"/>
        <v>No</v>
      </c>
      <c r="K8427" t="str">
        <f t="shared" ca="1" si="1975"/>
        <v>Yes</v>
      </c>
      <c r="L8427">
        <f t="shared" ca="1" si="1976"/>
        <v>10.199999999999999</v>
      </c>
      <c r="M8427">
        <f t="shared" ca="1" si="1977"/>
        <v>2886</v>
      </c>
      <c r="N8427">
        <f t="shared" ca="1" si="1978"/>
        <v>1.57</v>
      </c>
      <c r="O8427" t="str">
        <f t="shared" ca="1" si="1979"/>
        <v>No</v>
      </c>
    </row>
    <row r="8428" spans="1:15" x14ac:dyDescent="0.3">
      <c r="A8428" s="1">
        <f t="shared" ca="1" si="1966"/>
        <v>46329</v>
      </c>
      <c r="B8428" s="2">
        <f t="shared" ca="1" si="1967"/>
        <v>0.3034722222222222</v>
      </c>
      <c r="C8428" t="str">
        <f t="shared" ca="1" si="1968"/>
        <v>Trimbakeshwar Temple, Nashik</v>
      </c>
      <c r="D8428">
        <f t="shared" ca="1" si="1969"/>
        <v>3253</v>
      </c>
      <c r="E8428">
        <f t="shared" ca="1" si="1980"/>
        <v>352</v>
      </c>
      <c r="F8428">
        <f t="shared" ca="1" si="1970"/>
        <v>288</v>
      </c>
      <c r="G8428">
        <f t="shared" ca="1" si="1971"/>
        <v>10.24</v>
      </c>
      <c r="H8428" t="str">
        <f t="shared" ca="1" si="1972"/>
        <v>Cloudy</v>
      </c>
      <c r="I8428">
        <f t="shared" ca="1" si="1973"/>
        <v>33.200000000000003</v>
      </c>
      <c r="J8428" t="str">
        <f t="shared" ca="1" si="1974"/>
        <v>No</v>
      </c>
      <c r="K8428" t="str">
        <f t="shared" ca="1" si="1975"/>
        <v>No</v>
      </c>
      <c r="L8428">
        <f t="shared" ca="1" si="1976"/>
        <v>5.8</v>
      </c>
      <c r="M8428">
        <f t="shared" ca="1" si="1977"/>
        <v>781</v>
      </c>
      <c r="N8428">
        <f t="shared" ca="1" si="1978"/>
        <v>0.5</v>
      </c>
      <c r="O8428" t="str">
        <f t="shared" ca="1" si="1979"/>
        <v>No</v>
      </c>
    </row>
    <row r="8429" spans="1:15" x14ac:dyDescent="0.3">
      <c r="A8429" s="1">
        <f t="shared" ca="1" si="1966"/>
        <v>46241</v>
      </c>
      <c r="B8429" s="2">
        <f t="shared" ca="1" si="1967"/>
        <v>5.1388888888888887E-2</v>
      </c>
      <c r="C8429" t="str">
        <f t="shared" ca="1" si="1968"/>
        <v>Shree Mahakaleshwar Temple, Ujjain</v>
      </c>
      <c r="D8429">
        <f t="shared" ca="1" si="1969"/>
        <v>5257</v>
      </c>
      <c r="E8429">
        <f t="shared" ca="1" si="1980"/>
        <v>121</v>
      </c>
      <c r="F8429">
        <f t="shared" ca="1" si="1970"/>
        <v>134</v>
      </c>
      <c r="G8429">
        <f t="shared" ca="1" si="1971"/>
        <v>7.54</v>
      </c>
      <c r="H8429" t="str">
        <f t="shared" ca="1" si="1972"/>
        <v>Hot</v>
      </c>
      <c r="I8429">
        <f t="shared" ca="1" si="1973"/>
        <v>27.2</v>
      </c>
      <c r="J8429" t="str">
        <f t="shared" ca="1" si="1974"/>
        <v>No</v>
      </c>
      <c r="K8429" t="str">
        <f t="shared" ca="1" si="1975"/>
        <v>No</v>
      </c>
      <c r="L8429">
        <f t="shared" ca="1" si="1976"/>
        <v>2.1</v>
      </c>
      <c r="M8429">
        <f t="shared" ca="1" si="1977"/>
        <v>1100</v>
      </c>
      <c r="N8429">
        <f t="shared" ca="1" si="1978"/>
        <v>0.52</v>
      </c>
      <c r="O8429" t="str">
        <f t="shared" ca="1" si="1979"/>
        <v>Yes</v>
      </c>
    </row>
    <row r="8430" spans="1:15" x14ac:dyDescent="0.3">
      <c r="A8430" s="1">
        <f t="shared" ca="1" si="1966"/>
        <v>45926</v>
      </c>
      <c r="B8430" s="2">
        <f t="shared" ca="1" si="1967"/>
        <v>0.17152777777777778</v>
      </c>
      <c r="C8430" t="str">
        <f t="shared" ca="1" si="1968"/>
        <v>Meenakshi Amman Temple, Madurai</v>
      </c>
      <c r="D8430">
        <f t="shared" ca="1" si="1969"/>
        <v>7305</v>
      </c>
      <c r="E8430">
        <f t="shared" ca="1" si="1980"/>
        <v>333</v>
      </c>
      <c r="F8430">
        <f t="shared" ca="1" si="1970"/>
        <v>446</v>
      </c>
      <c r="G8430">
        <f t="shared" ca="1" si="1971"/>
        <v>11.01</v>
      </c>
      <c r="H8430" t="str">
        <f t="shared" ca="1" si="1972"/>
        <v>Cloudy</v>
      </c>
      <c r="I8430">
        <f t="shared" ca="1" si="1973"/>
        <v>19.899999999999999</v>
      </c>
      <c r="J8430" t="str">
        <f t="shared" ca="1" si="1974"/>
        <v>Yes</v>
      </c>
      <c r="K8430" t="str">
        <f t="shared" ca="1" si="1975"/>
        <v>No</v>
      </c>
      <c r="L8430">
        <f t="shared" ca="1" si="1976"/>
        <v>7.4</v>
      </c>
      <c r="M8430">
        <f t="shared" ca="1" si="1977"/>
        <v>2629</v>
      </c>
      <c r="N8430">
        <f t="shared" ca="1" si="1978"/>
        <v>1.1399999999999999</v>
      </c>
      <c r="O8430" t="str">
        <f t="shared" ca="1" si="1979"/>
        <v>No</v>
      </c>
    </row>
    <row r="8431" spans="1:15" x14ac:dyDescent="0.3">
      <c r="A8431" s="1">
        <f t="shared" ca="1" si="1966"/>
        <v>46301</v>
      </c>
      <c r="B8431" s="2">
        <f t="shared" ca="1" si="1967"/>
        <v>0.40277777777777779</v>
      </c>
      <c r="C8431" t="str">
        <f t="shared" ca="1" si="1968"/>
        <v>Tulja Bhavani Temple, Tuljapur</v>
      </c>
      <c r="D8431">
        <f t="shared" ca="1" si="1969"/>
        <v>10466</v>
      </c>
      <c r="E8431">
        <f t="shared" ca="1" si="1980"/>
        <v>343</v>
      </c>
      <c r="F8431">
        <f t="shared" ca="1" si="1970"/>
        <v>109</v>
      </c>
      <c r="G8431">
        <f t="shared" ca="1" si="1971"/>
        <v>10.72</v>
      </c>
      <c r="H8431" t="str">
        <f t="shared" ca="1" si="1972"/>
        <v>Sunny</v>
      </c>
      <c r="I8431">
        <f t="shared" ca="1" si="1973"/>
        <v>30.2</v>
      </c>
      <c r="J8431" t="str">
        <f t="shared" ca="1" si="1974"/>
        <v>No</v>
      </c>
      <c r="K8431" t="str">
        <f t="shared" ca="1" si="1975"/>
        <v>No</v>
      </c>
      <c r="L8431">
        <f t="shared" ca="1" si="1976"/>
        <v>5.2</v>
      </c>
      <c r="M8431">
        <f t="shared" ca="1" si="1977"/>
        <v>532</v>
      </c>
      <c r="N8431">
        <f t="shared" ca="1" si="1978"/>
        <v>2.3199999999999998</v>
      </c>
      <c r="O8431" t="str">
        <f t="shared" ca="1" si="1979"/>
        <v>Yes</v>
      </c>
    </row>
    <row r="8432" spans="1:15" x14ac:dyDescent="0.3">
      <c r="A8432" s="1">
        <f t="shared" ca="1" si="1966"/>
        <v>45596</v>
      </c>
      <c r="B8432" s="2">
        <f t="shared" ca="1" si="1967"/>
        <v>0.94513888888888886</v>
      </c>
      <c r="C8432" t="str">
        <f t="shared" ca="1" si="1968"/>
        <v>Jagannath Temple, Puri</v>
      </c>
      <c r="D8432">
        <f t="shared" ca="1" si="1969"/>
        <v>9233</v>
      </c>
      <c r="E8432">
        <f t="shared" ca="1" si="1980"/>
        <v>332</v>
      </c>
      <c r="F8432">
        <f t="shared" ca="1" si="1970"/>
        <v>315</v>
      </c>
      <c r="G8432">
        <f t="shared" ca="1" si="1971"/>
        <v>12.51</v>
      </c>
      <c r="H8432" t="str">
        <f t="shared" ca="1" si="1972"/>
        <v>Humid</v>
      </c>
      <c r="I8432">
        <f t="shared" ca="1" si="1973"/>
        <v>35</v>
      </c>
      <c r="J8432" t="str">
        <f t="shared" ca="1" si="1974"/>
        <v>No</v>
      </c>
      <c r="K8432" t="str">
        <f t="shared" ca="1" si="1975"/>
        <v>No</v>
      </c>
      <c r="L8432">
        <f t="shared" ca="1" si="1976"/>
        <v>7.2</v>
      </c>
      <c r="M8432">
        <f t="shared" ca="1" si="1977"/>
        <v>2204</v>
      </c>
      <c r="N8432">
        <f t="shared" ca="1" si="1978"/>
        <v>2.2000000000000002</v>
      </c>
      <c r="O8432" t="str">
        <f t="shared" ca="1" si="1979"/>
        <v>No</v>
      </c>
    </row>
    <row r="8433" spans="1:15" x14ac:dyDescent="0.3">
      <c r="A8433" s="1">
        <f t="shared" ca="1" si="1966"/>
        <v>45484</v>
      </c>
      <c r="B8433" s="2">
        <f t="shared" ca="1" si="1967"/>
        <v>3.3333333333333333E-2</v>
      </c>
      <c r="C8433" t="str">
        <f t="shared" ca="1" si="1968"/>
        <v>Jagannath Temple, Puri</v>
      </c>
      <c r="D8433">
        <f t="shared" ca="1" si="1969"/>
        <v>8664</v>
      </c>
      <c r="E8433">
        <f t="shared" ca="1" si="1980"/>
        <v>346</v>
      </c>
      <c r="F8433">
        <f t="shared" ca="1" si="1970"/>
        <v>300</v>
      </c>
      <c r="G8433">
        <f t="shared" ca="1" si="1971"/>
        <v>6.04</v>
      </c>
      <c r="H8433" t="str">
        <f t="shared" ca="1" si="1972"/>
        <v>Humid</v>
      </c>
      <c r="I8433">
        <f t="shared" ca="1" si="1973"/>
        <v>40.799999999999997</v>
      </c>
      <c r="J8433" t="str">
        <f t="shared" ca="1" si="1974"/>
        <v>No</v>
      </c>
      <c r="K8433" t="str">
        <f t="shared" ca="1" si="1975"/>
        <v>No</v>
      </c>
      <c r="L8433">
        <f t="shared" ca="1" si="1976"/>
        <v>4.0999999999999996</v>
      </c>
      <c r="M8433">
        <f t="shared" ca="1" si="1977"/>
        <v>740</v>
      </c>
      <c r="N8433">
        <f t="shared" ca="1" si="1978"/>
        <v>1.72</v>
      </c>
      <c r="O8433" t="str">
        <f t="shared" ca="1" si="1979"/>
        <v>No</v>
      </c>
    </row>
    <row r="8434" spans="1:15" x14ac:dyDescent="0.3">
      <c r="A8434" s="1">
        <f t="shared" ca="1" si="1966"/>
        <v>46206</v>
      </c>
      <c r="B8434" s="2">
        <f t="shared" ca="1" si="1967"/>
        <v>0.30694444444444446</v>
      </c>
      <c r="C8434" t="str">
        <f t="shared" ca="1" si="1968"/>
        <v>Tulja Bhavani Temple, Tuljapur</v>
      </c>
      <c r="D8434">
        <f t="shared" ca="1" si="1969"/>
        <v>13450</v>
      </c>
      <c r="E8434">
        <f t="shared" ca="1" si="1980"/>
        <v>330</v>
      </c>
      <c r="F8434">
        <f t="shared" ca="1" si="1970"/>
        <v>220</v>
      </c>
      <c r="G8434">
        <f t="shared" ca="1" si="1971"/>
        <v>14.36</v>
      </c>
      <c r="H8434" t="str">
        <f t="shared" ca="1" si="1972"/>
        <v>Sunny</v>
      </c>
      <c r="I8434">
        <f t="shared" ca="1" si="1973"/>
        <v>26.1</v>
      </c>
      <c r="J8434" t="str">
        <f t="shared" ca="1" si="1974"/>
        <v>No</v>
      </c>
      <c r="K8434" t="str">
        <f t="shared" ca="1" si="1975"/>
        <v>No</v>
      </c>
      <c r="L8434">
        <f t="shared" ca="1" si="1976"/>
        <v>8.9</v>
      </c>
      <c r="M8434">
        <f t="shared" ca="1" si="1977"/>
        <v>1742</v>
      </c>
      <c r="N8434">
        <f t="shared" ca="1" si="1978"/>
        <v>0.93</v>
      </c>
      <c r="O8434" t="str">
        <f t="shared" ca="1" si="1979"/>
        <v>No</v>
      </c>
    </row>
    <row r="8435" spans="1:15" x14ac:dyDescent="0.3">
      <c r="A8435" s="1">
        <f t="shared" ca="1" si="1966"/>
        <v>45537</v>
      </c>
      <c r="B8435" s="2">
        <f t="shared" ca="1" si="1967"/>
        <v>0.19027777777777777</v>
      </c>
      <c r="C8435" t="str">
        <f t="shared" ca="1" si="1968"/>
        <v>Dagdusheth Halwai Ganpati Temple, Pune</v>
      </c>
      <c r="D8435">
        <f t="shared" ca="1" si="1969"/>
        <v>359</v>
      </c>
      <c r="E8435">
        <f t="shared" ca="1" si="1980"/>
        <v>132</v>
      </c>
      <c r="F8435">
        <f t="shared" ca="1" si="1970"/>
        <v>281</v>
      </c>
      <c r="G8435">
        <f t="shared" ca="1" si="1971"/>
        <v>5.62</v>
      </c>
      <c r="H8435" t="str">
        <f t="shared" ca="1" si="1972"/>
        <v>Cloudy</v>
      </c>
      <c r="I8435">
        <f t="shared" ca="1" si="1973"/>
        <v>32.799999999999997</v>
      </c>
      <c r="J8435" t="str">
        <f t="shared" ca="1" si="1974"/>
        <v>No</v>
      </c>
      <c r="K8435" t="str">
        <f t="shared" ca="1" si="1975"/>
        <v>No</v>
      </c>
      <c r="L8435">
        <f t="shared" ca="1" si="1976"/>
        <v>6.2</v>
      </c>
      <c r="M8435">
        <f t="shared" ca="1" si="1977"/>
        <v>1825</v>
      </c>
      <c r="N8435">
        <f t="shared" ca="1" si="1978"/>
        <v>1.04</v>
      </c>
      <c r="O8435" t="str">
        <f t="shared" ca="1" si="1979"/>
        <v>No</v>
      </c>
    </row>
    <row r="8436" spans="1:15" x14ac:dyDescent="0.3">
      <c r="A8436" s="1">
        <f t="shared" ca="1" si="1966"/>
        <v>45705</v>
      </c>
      <c r="B8436" s="2">
        <f t="shared" ca="1" si="1967"/>
        <v>0.49722222222222223</v>
      </c>
      <c r="C8436" t="str">
        <f t="shared" ca="1" si="1968"/>
        <v>Shree Mahakaleshwar Temple, Ujjain</v>
      </c>
      <c r="D8436">
        <f t="shared" ca="1" si="1969"/>
        <v>11176</v>
      </c>
      <c r="E8436">
        <f t="shared" ca="1" si="1980"/>
        <v>79</v>
      </c>
      <c r="F8436">
        <f t="shared" ca="1" si="1970"/>
        <v>337</v>
      </c>
      <c r="G8436">
        <f t="shared" ca="1" si="1971"/>
        <v>9.9700000000000006</v>
      </c>
      <c r="H8436" t="str">
        <f t="shared" ca="1" si="1972"/>
        <v>Hot</v>
      </c>
      <c r="I8436">
        <f t="shared" ca="1" si="1973"/>
        <v>34.1</v>
      </c>
      <c r="J8436" t="str">
        <f t="shared" ca="1" si="1974"/>
        <v>No</v>
      </c>
      <c r="K8436" t="str">
        <f t="shared" ca="1" si="1975"/>
        <v>No</v>
      </c>
      <c r="L8436">
        <f t="shared" ca="1" si="1976"/>
        <v>5.9</v>
      </c>
      <c r="M8436">
        <f t="shared" ca="1" si="1977"/>
        <v>598</v>
      </c>
      <c r="N8436">
        <f t="shared" ca="1" si="1978"/>
        <v>1.54</v>
      </c>
      <c r="O8436" t="str">
        <f t="shared" ca="1" si="1979"/>
        <v>Yes</v>
      </c>
    </row>
    <row r="8437" spans="1:15" x14ac:dyDescent="0.3">
      <c r="A8437" s="1">
        <f t="shared" ca="1" si="1966"/>
        <v>45652</v>
      </c>
      <c r="B8437" s="2">
        <f t="shared" ca="1" si="1967"/>
        <v>0.69236111111111109</v>
      </c>
      <c r="C8437" t="str">
        <f t="shared" ca="1" si="1968"/>
        <v>Meenakshi Amman Temple, Madurai</v>
      </c>
      <c r="D8437">
        <f t="shared" ca="1" si="1969"/>
        <v>14664</v>
      </c>
      <c r="E8437">
        <f t="shared" ca="1" si="1980"/>
        <v>571</v>
      </c>
      <c r="F8437">
        <f t="shared" ca="1" si="1970"/>
        <v>151</v>
      </c>
      <c r="G8437">
        <f t="shared" ca="1" si="1971"/>
        <v>9.61</v>
      </c>
      <c r="H8437" t="str">
        <f t="shared" ca="1" si="1972"/>
        <v>Humid</v>
      </c>
      <c r="I8437">
        <f t="shared" ca="1" si="1973"/>
        <v>20.5</v>
      </c>
      <c r="J8437" t="str">
        <f t="shared" ca="1" si="1974"/>
        <v>No</v>
      </c>
      <c r="K8437" t="str">
        <f t="shared" ca="1" si="1975"/>
        <v>Yes</v>
      </c>
      <c r="L8437">
        <f t="shared" ca="1" si="1976"/>
        <v>2.7</v>
      </c>
      <c r="M8437">
        <f t="shared" ca="1" si="1977"/>
        <v>1055</v>
      </c>
      <c r="N8437">
        <f t="shared" ca="1" si="1978"/>
        <v>0.53</v>
      </c>
      <c r="O8437" t="str">
        <f t="shared" ca="1" si="1979"/>
        <v>No</v>
      </c>
    </row>
    <row r="8438" spans="1:15" x14ac:dyDescent="0.3">
      <c r="A8438" s="1">
        <f t="shared" ca="1" si="1966"/>
        <v>45355</v>
      </c>
      <c r="B8438" s="2">
        <f t="shared" ca="1" si="1967"/>
        <v>0.9145833333333333</v>
      </c>
      <c r="C8438" t="str">
        <f t="shared" ca="1" si="1968"/>
        <v>Shree Mahakaleshwar Temple, Ujjain</v>
      </c>
      <c r="D8438">
        <f t="shared" ca="1" si="1969"/>
        <v>9395</v>
      </c>
      <c r="E8438">
        <f t="shared" ca="1" si="1980"/>
        <v>366</v>
      </c>
      <c r="F8438">
        <f t="shared" ca="1" si="1970"/>
        <v>221</v>
      </c>
      <c r="G8438">
        <f t="shared" ca="1" si="1971"/>
        <v>1.92</v>
      </c>
      <c r="H8438" t="str">
        <f t="shared" ca="1" si="1972"/>
        <v>Sunny</v>
      </c>
      <c r="I8438">
        <f t="shared" ca="1" si="1973"/>
        <v>25.7</v>
      </c>
      <c r="J8438" t="str">
        <f t="shared" ca="1" si="1974"/>
        <v>No</v>
      </c>
      <c r="K8438" t="str">
        <f t="shared" ca="1" si="1975"/>
        <v>Yes</v>
      </c>
      <c r="L8438">
        <f t="shared" ca="1" si="1976"/>
        <v>2.2000000000000002</v>
      </c>
      <c r="M8438">
        <f t="shared" ca="1" si="1977"/>
        <v>2924</v>
      </c>
      <c r="N8438">
        <f t="shared" ca="1" si="1978"/>
        <v>2.09</v>
      </c>
      <c r="O8438" t="str">
        <f t="shared" ca="1" si="1979"/>
        <v>Yes</v>
      </c>
    </row>
    <row r="8439" spans="1:15" x14ac:dyDescent="0.3">
      <c r="A8439" s="1">
        <f t="shared" ca="1" si="1966"/>
        <v>45397</v>
      </c>
      <c r="B8439" s="2">
        <f t="shared" ca="1" si="1967"/>
        <v>0.64861111111111114</v>
      </c>
      <c r="C8439" t="str">
        <f t="shared" ca="1" si="1968"/>
        <v>Tirumala Tirupati Temple, Tirupati</v>
      </c>
      <c r="D8439">
        <f t="shared" ca="1" si="1969"/>
        <v>12787</v>
      </c>
      <c r="E8439">
        <f t="shared" ca="1" si="1980"/>
        <v>275</v>
      </c>
      <c r="F8439">
        <f t="shared" ca="1" si="1970"/>
        <v>361</v>
      </c>
      <c r="G8439">
        <f t="shared" ca="1" si="1971"/>
        <v>1.97</v>
      </c>
      <c r="H8439" t="str">
        <f t="shared" ca="1" si="1972"/>
        <v>Hot</v>
      </c>
      <c r="I8439">
        <f t="shared" ca="1" si="1973"/>
        <v>36.799999999999997</v>
      </c>
      <c r="J8439" t="str">
        <f t="shared" ca="1" si="1974"/>
        <v>No</v>
      </c>
      <c r="K8439" t="str">
        <f t="shared" ca="1" si="1975"/>
        <v>No</v>
      </c>
      <c r="L8439">
        <f t="shared" ca="1" si="1976"/>
        <v>6</v>
      </c>
      <c r="M8439">
        <f t="shared" ca="1" si="1977"/>
        <v>1921</v>
      </c>
      <c r="N8439">
        <f t="shared" ca="1" si="1978"/>
        <v>0.47</v>
      </c>
      <c r="O8439" t="str">
        <f t="shared" ca="1" si="1979"/>
        <v>No</v>
      </c>
    </row>
    <row r="8440" spans="1:15" x14ac:dyDescent="0.3">
      <c r="A8440" s="1">
        <f t="shared" ca="1" si="1966"/>
        <v>45490</v>
      </c>
      <c r="B8440" s="2">
        <f t="shared" ca="1" si="1967"/>
        <v>0.72499999999999998</v>
      </c>
      <c r="C8440" t="str">
        <f t="shared" ca="1" si="1968"/>
        <v>Vaishno Devi Temple, Katra</v>
      </c>
      <c r="D8440">
        <f t="shared" ca="1" si="1969"/>
        <v>221</v>
      </c>
      <c r="E8440">
        <f t="shared" ca="1" si="1980"/>
        <v>172</v>
      </c>
      <c r="F8440">
        <f t="shared" ca="1" si="1970"/>
        <v>154</v>
      </c>
      <c r="G8440">
        <f t="shared" ca="1" si="1971"/>
        <v>1.65</v>
      </c>
      <c r="H8440" t="str">
        <f t="shared" ca="1" si="1972"/>
        <v>Hot</v>
      </c>
      <c r="I8440">
        <f t="shared" ca="1" si="1973"/>
        <v>39.6</v>
      </c>
      <c r="J8440" t="str">
        <f t="shared" ca="1" si="1974"/>
        <v>Yes</v>
      </c>
      <c r="K8440" t="str">
        <f t="shared" ca="1" si="1975"/>
        <v>No</v>
      </c>
      <c r="L8440">
        <f t="shared" ca="1" si="1976"/>
        <v>8.5</v>
      </c>
      <c r="M8440">
        <f t="shared" ca="1" si="1977"/>
        <v>425</v>
      </c>
      <c r="N8440">
        <f t="shared" ca="1" si="1978"/>
        <v>1.32</v>
      </c>
      <c r="O8440" t="str">
        <f t="shared" ca="1" si="1979"/>
        <v>No</v>
      </c>
    </row>
    <row r="8441" spans="1:15" x14ac:dyDescent="0.3">
      <c r="A8441" s="1">
        <f t="shared" ca="1" si="1966"/>
        <v>45467</v>
      </c>
      <c r="B8441" s="2">
        <f t="shared" ca="1" si="1967"/>
        <v>1.0416666666666666E-2</v>
      </c>
      <c r="C8441" t="str">
        <f t="shared" ca="1" si="1968"/>
        <v>Shree Mahakaleshwar Temple, Ujjain</v>
      </c>
      <c r="D8441">
        <f t="shared" ca="1" si="1969"/>
        <v>9109</v>
      </c>
      <c r="E8441">
        <f t="shared" ca="1" si="1980"/>
        <v>500</v>
      </c>
      <c r="F8441">
        <f t="shared" ca="1" si="1970"/>
        <v>425</v>
      </c>
      <c r="G8441">
        <f t="shared" ca="1" si="1971"/>
        <v>0.71</v>
      </c>
      <c r="H8441" t="str">
        <f t="shared" ca="1" si="1972"/>
        <v>Sunny</v>
      </c>
      <c r="I8441">
        <f t="shared" ca="1" si="1973"/>
        <v>33.6</v>
      </c>
      <c r="J8441" t="str">
        <f t="shared" ca="1" si="1974"/>
        <v>No</v>
      </c>
      <c r="K8441" t="str">
        <f t="shared" ca="1" si="1975"/>
        <v>No</v>
      </c>
      <c r="L8441">
        <f t="shared" ca="1" si="1976"/>
        <v>2.2999999999999998</v>
      </c>
      <c r="M8441">
        <f t="shared" ca="1" si="1977"/>
        <v>2052</v>
      </c>
      <c r="N8441">
        <f t="shared" ca="1" si="1978"/>
        <v>1.33</v>
      </c>
      <c r="O8441" t="str">
        <f t="shared" ca="1" si="1979"/>
        <v>No</v>
      </c>
    </row>
    <row r="8442" spans="1:15" x14ac:dyDescent="0.3">
      <c r="A8442" s="1">
        <f t="shared" ca="1" si="1966"/>
        <v>45868</v>
      </c>
      <c r="B8442" s="2">
        <f t="shared" ca="1" si="1967"/>
        <v>0.40694444444444444</v>
      </c>
      <c r="C8442" t="str">
        <f t="shared" ca="1" si="1968"/>
        <v>Jagannath Temple, Puri</v>
      </c>
      <c r="D8442">
        <f t="shared" ca="1" si="1969"/>
        <v>3254</v>
      </c>
      <c r="E8442">
        <f t="shared" ca="1" si="1980"/>
        <v>125</v>
      </c>
      <c r="F8442">
        <f t="shared" ca="1" si="1970"/>
        <v>193</v>
      </c>
      <c r="G8442">
        <f t="shared" ca="1" si="1971"/>
        <v>11.41</v>
      </c>
      <c r="H8442" t="str">
        <f t="shared" ca="1" si="1972"/>
        <v>Hot</v>
      </c>
      <c r="I8442">
        <f t="shared" ca="1" si="1973"/>
        <v>30.9</v>
      </c>
      <c r="J8442" t="str">
        <f t="shared" ca="1" si="1974"/>
        <v>Yes</v>
      </c>
      <c r="K8442" t="str">
        <f t="shared" ca="1" si="1975"/>
        <v>No</v>
      </c>
      <c r="L8442">
        <f t="shared" ca="1" si="1976"/>
        <v>3</v>
      </c>
      <c r="M8442">
        <f t="shared" ca="1" si="1977"/>
        <v>2896</v>
      </c>
      <c r="N8442">
        <f t="shared" ca="1" si="1978"/>
        <v>2.13</v>
      </c>
      <c r="O8442" t="str">
        <f t="shared" ca="1" si="1979"/>
        <v>Yes</v>
      </c>
    </row>
    <row r="8443" spans="1:15" x14ac:dyDescent="0.3">
      <c r="A8443" s="1">
        <f t="shared" ca="1" si="1966"/>
        <v>46017</v>
      </c>
      <c r="B8443" s="2">
        <f t="shared" ca="1" si="1967"/>
        <v>0.15555555555555556</v>
      </c>
      <c r="C8443" t="str">
        <f t="shared" ca="1" si="1968"/>
        <v>Shree Mahakaleshwar Temple, Ujjain</v>
      </c>
      <c r="D8443">
        <f t="shared" ca="1" si="1969"/>
        <v>6935</v>
      </c>
      <c r="E8443">
        <f t="shared" ca="1" si="1980"/>
        <v>590</v>
      </c>
      <c r="F8443">
        <f t="shared" ca="1" si="1970"/>
        <v>245</v>
      </c>
      <c r="G8443">
        <f t="shared" ca="1" si="1971"/>
        <v>9.9700000000000006</v>
      </c>
      <c r="H8443" t="str">
        <f t="shared" ca="1" si="1972"/>
        <v>Hot</v>
      </c>
      <c r="I8443">
        <f t="shared" ca="1" si="1973"/>
        <v>24.9</v>
      </c>
      <c r="J8443" t="str">
        <f t="shared" ca="1" si="1974"/>
        <v>Yes</v>
      </c>
      <c r="K8443" t="str">
        <f t="shared" ca="1" si="1975"/>
        <v>No</v>
      </c>
      <c r="L8443">
        <f t="shared" ca="1" si="1976"/>
        <v>6.9</v>
      </c>
      <c r="M8443">
        <f t="shared" ca="1" si="1977"/>
        <v>1227</v>
      </c>
      <c r="N8443">
        <f t="shared" ca="1" si="1978"/>
        <v>0.52</v>
      </c>
      <c r="O8443" t="str">
        <f t="shared" ca="1" si="1979"/>
        <v>Yes</v>
      </c>
    </row>
    <row r="8444" spans="1:15" x14ac:dyDescent="0.3">
      <c r="A8444" s="1">
        <f t="shared" ca="1" si="1966"/>
        <v>45813</v>
      </c>
      <c r="B8444" s="2">
        <f t="shared" ca="1" si="1967"/>
        <v>0.20555555555555555</v>
      </c>
      <c r="C8444" t="str">
        <f t="shared" ca="1" si="1968"/>
        <v>Vaishno Devi Temple, Katra</v>
      </c>
      <c r="D8444">
        <f t="shared" ca="1" si="1969"/>
        <v>11064</v>
      </c>
      <c r="E8444">
        <f t="shared" ca="1" si="1980"/>
        <v>12</v>
      </c>
      <c r="F8444">
        <f t="shared" ca="1" si="1970"/>
        <v>159</v>
      </c>
      <c r="G8444">
        <f t="shared" ca="1" si="1971"/>
        <v>5.31</v>
      </c>
      <c r="H8444" t="str">
        <f t="shared" ca="1" si="1972"/>
        <v>Cloudy</v>
      </c>
      <c r="I8444">
        <f t="shared" ca="1" si="1973"/>
        <v>23.5</v>
      </c>
      <c r="J8444" t="str">
        <f t="shared" ca="1" si="1974"/>
        <v>No</v>
      </c>
      <c r="K8444" t="str">
        <f t="shared" ca="1" si="1975"/>
        <v>No</v>
      </c>
      <c r="L8444">
        <f t="shared" ca="1" si="1976"/>
        <v>11.4</v>
      </c>
      <c r="M8444">
        <f t="shared" ca="1" si="1977"/>
        <v>2992</v>
      </c>
      <c r="N8444">
        <f t="shared" ca="1" si="1978"/>
        <v>1.88</v>
      </c>
      <c r="O8444" t="str">
        <f t="shared" ca="1" si="1979"/>
        <v>No</v>
      </c>
    </row>
    <row r="8445" spans="1:15" x14ac:dyDescent="0.3">
      <c r="A8445" s="1">
        <f t="shared" ca="1" si="1966"/>
        <v>46019</v>
      </c>
      <c r="B8445" s="2">
        <f t="shared" ca="1" si="1967"/>
        <v>0.5708333333333333</v>
      </c>
      <c r="C8445" t="str">
        <f t="shared" ca="1" si="1968"/>
        <v>Dagdusheth Halwai Ganpati Temple, Pune</v>
      </c>
      <c r="D8445">
        <f t="shared" ca="1" si="1969"/>
        <v>5923</v>
      </c>
      <c r="E8445">
        <f t="shared" ca="1" si="1980"/>
        <v>459</v>
      </c>
      <c r="F8445">
        <f t="shared" ca="1" si="1970"/>
        <v>173</v>
      </c>
      <c r="G8445">
        <f t="shared" ca="1" si="1971"/>
        <v>2.86</v>
      </c>
      <c r="H8445" t="str">
        <f t="shared" ca="1" si="1972"/>
        <v>Cloudy</v>
      </c>
      <c r="I8445">
        <f t="shared" ca="1" si="1973"/>
        <v>26.4</v>
      </c>
      <c r="J8445" t="str">
        <f t="shared" ca="1" si="1974"/>
        <v>Yes</v>
      </c>
      <c r="K8445" t="str">
        <f t="shared" ca="1" si="1975"/>
        <v>No</v>
      </c>
      <c r="L8445">
        <f t="shared" ca="1" si="1976"/>
        <v>5</v>
      </c>
      <c r="M8445">
        <f t="shared" ca="1" si="1977"/>
        <v>938</v>
      </c>
      <c r="N8445">
        <f t="shared" ca="1" si="1978"/>
        <v>2.02</v>
      </c>
      <c r="O8445" t="str">
        <f t="shared" ca="1" si="1979"/>
        <v>No</v>
      </c>
    </row>
    <row r="8446" spans="1:15" x14ac:dyDescent="0.3">
      <c r="A8446" s="1">
        <f t="shared" ca="1" si="1966"/>
        <v>45980</v>
      </c>
      <c r="B8446" s="2">
        <f t="shared" ca="1" si="1967"/>
        <v>0.61111111111111116</v>
      </c>
      <c r="C8446" t="str">
        <f t="shared" ca="1" si="1968"/>
        <v>Tulja Bhavani Temple, Tuljapur</v>
      </c>
      <c r="D8446">
        <f t="shared" ca="1" si="1969"/>
        <v>13315</v>
      </c>
      <c r="E8446">
        <f t="shared" ca="1" si="1980"/>
        <v>556</v>
      </c>
      <c r="F8446">
        <f t="shared" ca="1" si="1970"/>
        <v>200</v>
      </c>
      <c r="G8446">
        <f t="shared" ca="1" si="1971"/>
        <v>2.4700000000000002</v>
      </c>
      <c r="H8446" t="str">
        <f t="shared" ca="1" si="1972"/>
        <v>Sunny</v>
      </c>
      <c r="I8446">
        <f t="shared" ca="1" si="1973"/>
        <v>22.7</v>
      </c>
      <c r="J8446" t="str">
        <f t="shared" ca="1" si="1974"/>
        <v>No</v>
      </c>
      <c r="K8446" t="str">
        <f t="shared" ca="1" si="1975"/>
        <v>Yes</v>
      </c>
      <c r="L8446">
        <f t="shared" ca="1" si="1976"/>
        <v>8.4</v>
      </c>
      <c r="M8446">
        <f t="shared" ca="1" si="1977"/>
        <v>1083</v>
      </c>
      <c r="N8446">
        <f t="shared" ca="1" si="1978"/>
        <v>1.1000000000000001</v>
      </c>
      <c r="O8446" t="str">
        <f t="shared" ca="1" si="1979"/>
        <v>No</v>
      </c>
    </row>
    <row r="8447" spans="1:15" x14ac:dyDescent="0.3">
      <c r="A8447" s="1">
        <f t="shared" ca="1" si="1966"/>
        <v>46184</v>
      </c>
      <c r="B8447" s="2">
        <f t="shared" ca="1" si="1967"/>
        <v>0.37847222222222221</v>
      </c>
      <c r="C8447" t="str">
        <f t="shared" ca="1" si="1968"/>
        <v>Bhimashankar Temple, Maharashtra</v>
      </c>
      <c r="D8447">
        <f t="shared" ca="1" si="1969"/>
        <v>2809</v>
      </c>
      <c r="E8447">
        <f t="shared" ca="1" si="1980"/>
        <v>364</v>
      </c>
      <c r="F8447">
        <f t="shared" ca="1" si="1970"/>
        <v>94</v>
      </c>
      <c r="G8447">
        <f t="shared" ca="1" si="1971"/>
        <v>12.7</v>
      </c>
      <c r="H8447" t="str">
        <f t="shared" ca="1" si="1972"/>
        <v>Cloudy</v>
      </c>
      <c r="I8447">
        <f t="shared" ca="1" si="1973"/>
        <v>36.5</v>
      </c>
      <c r="J8447" t="str">
        <f t="shared" ca="1" si="1974"/>
        <v>No</v>
      </c>
      <c r="K8447" t="str">
        <f t="shared" ca="1" si="1975"/>
        <v>No</v>
      </c>
      <c r="L8447">
        <f t="shared" ca="1" si="1976"/>
        <v>2.6</v>
      </c>
      <c r="M8447">
        <f t="shared" ca="1" si="1977"/>
        <v>1365</v>
      </c>
      <c r="N8447">
        <f t="shared" ca="1" si="1978"/>
        <v>2.25</v>
      </c>
      <c r="O8447" t="str">
        <f t="shared" ca="1" si="1979"/>
        <v>No</v>
      </c>
    </row>
    <row r="8448" spans="1:15" x14ac:dyDescent="0.3">
      <c r="A8448" s="1">
        <f t="shared" ca="1" si="1966"/>
        <v>45692</v>
      </c>
      <c r="B8448" s="2">
        <f t="shared" ca="1" si="1967"/>
        <v>0.36041666666666666</v>
      </c>
      <c r="C8448" t="str">
        <f t="shared" ca="1" si="1968"/>
        <v>Golden Temple, Amritsar</v>
      </c>
      <c r="D8448">
        <f t="shared" ca="1" si="1969"/>
        <v>13215</v>
      </c>
      <c r="E8448">
        <f t="shared" ca="1" si="1980"/>
        <v>568</v>
      </c>
      <c r="F8448">
        <f t="shared" ca="1" si="1970"/>
        <v>241</v>
      </c>
      <c r="G8448">
        <f t="shared" ca="1" si="1971"/>
        <v>11.8</v>
      </c>
      <c r="H8448" t="str">
        <f t="shared" ca="1" si="1972"/>
        <v>Humid</v>
      </c>
      <c r="I8448">
        <f t="shared" ca="1" si="1973"/>
        <v>40.200000000000003</v>
      </c>
      <c r="J8448" t="str">
        <f t="shared" ca="1" si="1974"/>
        <v>No</v>
      </c>
      <c r="K8448" t="str">
        <f t="shared" ca="1" si="1975"/>
        <v>Yes</v>
      </c>
      <c r="L8448">
        <f t="shared" ca="1" si="1976"/>
        <v>6.9</v>
      </c>
      <c r="M8448">
        <f t="shared" ca="1" si="1977"/>
        <v>2077</v>
      </c>
      <c r="N8448">
        <f t="shared" ca="1" si="1978"/>
        <v>2.39</v>
      </c>
      <c r="O8448" t="str">
        <f t="shared" ca="1" si="1979"/>
        <v>Yes</v>
      </c>
    </row>
    <row r="8449" spans="1:15" x14ac:dyDescent="0.3">
      <c r="A8449" s="1">
        <f t="shared" ca="1" si="1966"/>
        <v>45720</v>
      </c>
      <c r="B8449" s="2">
        <f t="shared" ca="1" si="1967"/>
        <v>0.39930555555555558</v>
      </c>
      <c r="C8449" t="str">
        <f t="shared" ca="1" si="1968"/>
        <v>Golden Temple, Amritsar</v>
      </c>
      <c r="D8449">
        <f t="shared" ca="1" si="1969"/>
        <v>13507</v>
      </c>
      <c r="E8449">
        <f t="shared" ca="1" si="1980"/>
        <v>560</v>
      </c>
      <c r="F8449">
        <f t="shared" ca="1" si="1970"/>
        <v>136</v>
      </c>
      <c r="G8449">
        <f t="shared" ca="1" si="1971"/>
        <v>10.95</v>
      </c>
      <c r="H8449" t="str">
        <f t="shared" ca="1" si="1972"/>
        <v>Rainy</v>
      </c>
      <c r="I8449">
        <f t="shared" ca="1" si="1973"/>
        <v>41.1</v>
      </c>
      <c r="J8449" t="str">
        <f t="shared" ca="1" si="1974"/>
        <v>No</v>
      </c>
      <c r="K8449" t="str">
        <f t="shared" ca="1" si="1975"/>
        <v>Yes</v>
      </c>
      <c r="L8449">
        <f t="shared" ca="1" si="1976"/>
        <v>7.7</v>
      </c>
      <c r="M8449">
        <f t="shared" ca="1" si="1977"/>
        <v>1910</v>
      </c>
      <c r="N8449">
        <f t="shared" ca="1" si="1978"/>
        <v>1.75</v>
      </c>
      <c r="O8449" t="str">
        <f t="shared" ca="1" si="1979"/>
        <v>No</v>
      </c>
    </row>
    <row r="8450" spans="1:15" x14ac:dyDescent="0.3">
      <c r="A8450" s="1">
        <f t="shared" ca="1" si="1966"/>
        <v>45805</v>
      </c>
      <c r="B8450" s="2">
        <f t="shared" ca="1" si="1967"/>
        <v>4.791666666666667E-2</v>
      </c>
      <c r="C8450" t="str">
        <f t="shared" ca="1" si="1968"/>
        <v>Bhimashankar Temple, Maharashtra</v>
      </c>
      <c r="D8450">
        <f t="shared" ca="1" si="1969"/>
        <v>12380</v>
      </c>
      <c r="E8450">
        <f t="shared" ca="1" si="1980"/>
        <v>209</v>
      </c>
      <c r="F8450">
        <f t="shared" ca="1" si="1970"/>
        <v>486</v>
      </c>
      <c r="G8450">
        <f t="shared" ca="1" si="1971"/>
        <v>12.85</v>
      </c>
      <c r="H8450" t="str">
        <f t="shared" ca="1" si="1972"/>
        <v>Rainy</v>
      </c>
      <c r="I8450">
        <f t="shared" ca="1" si="1973"/>
        <v>19.600000000000001</v>
      </c>
      <c r="J8450" t="str">
        <f t="shared" ca="1" si="1974"/>
        <v>No</v>
      </c>
      <c r="K8450" t="str">
        <f t="shared" ca="1" si="1975"/>
        <v>No</v>
      </c>
      <c r="L8450">
        <f t="shared" ca="1" si="1976"/>
        <v>5.6</v>
      </c>
      <c r="M8450">
        <f t="shared" ca="1" si="1977"/>
        <v>937</v>
      </c>
      <c r="N8450">
        <f t="shared" ca="1" si="1978"/>
        <v>1.1100000000000001</v>
      </c>
      <c r="O8450" t="str">
        <f t="shared" ca="1" si="1979"/>
        <v>Yes</v>
      </c>
    </row>
    <row r="8451" spans="1:15" x14ac:dyDescent="0.3">
      <c r="A8451" s="1">
        <f t="shared" ref="A8451:A8514" ca="1" si="1981">DATE(2024,1,1)+RANDBETWEEN(0,1095)</f>
        <v>46039</v>
      </c>
      <c r="B8451" s="2">
        <f t="shared" ref="B8451:B8514" ca="1" si="1982">TIME(RANDBETWEEN(0,23),RANDBETWEEN(0,59),0)</f>
        <v>0.46388888888888891</v>
      </c>
      <c r="C8451" t="str">
        <f t="shared" ref="C8451:C8514" ca="1" si="19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8451">
        <f t="shared" ref="D8451:D8514" ca="1" si="1984">RANDBETWEEN(100,15000)</f>
        <v>12456</v>
      </c>
      <c r="E8451">
        <f t="shared" ca="1" si="1980"/>
        <v>432</v>
      </c>
      <c r="F8451">
        <f t="shared" ref="F8451:F8514" ca="1" si="1985">RANDBETWEEN(5,500)</f>
        <v>291</v>
      </c>
      <c r="G8451">
        <f t="shared" ref="G8451:G8514" ca="1" si="1986">ROUND(RAND()*14.5+0.5,2)</f>
        <v>8.91</v>
      </c>
      <c r="H8451" t="str">
        <f t="shared" ref="H8451:H8514" ca="1" si="1987">CHOOSE(RANDBETWEEN(1,5),"Sunny","Cloudy","Rainy","Hot","Humid")</f>
        <v>Hot</v>
      </c>
      <c r="I8451">
        <f t="shared" ref="I8451:I8514" ca="1" si="1988">ROUND(RAND()*24+18,1)</f>
        <v>34.4</v>
      </c>
      <c r="J8451" t="str">
        <f t="shared" ref="J8451:J8514" ca="1" si="1989">IF(RAND()&lt;0.3,"Yes","No")</f>
        <v>No</v>
      </c>
      <c r="K8451" t="str">
        <f t="shared" ref="K8451:K8514" ca="1" si="1990">IF(RAND()&lt;0.2,"Yes","No")</f>
        <v>No</v>
      </c>
      <c r="L8451">
        <f t="shared" ref="L8451:L8514" ca="1" si="1991">ROUND(RAND()*10+2,1)</f>
        <v>5</v>
      </c>
      <c r="M8451">
        <f t="shared" ref="M8451:M8514" ca="1" si="1992">RANDBETWEEN(300,3000)</f>
        <v>2568</v>
      </c>
      <c r="N8451">
        <f t="shared" ref="N8451:N8514" ca="1" si="1993">ROUND(RAND()*2.2+0.3,2)</f>
        <v>0.4</v>
      </c>
      <c r="O8451" t="str">
        <f t="shared" ref="O8451:O8514" ca="1" si="1994">IF(RAND()&lt;0.35,"Yes","No")</f>
        <v>No</v>
      </c>
    </row>
    <row r="8452" spans="1:15" x14ac:dyDescent="0.3">
      <c r="A8452" s="1">
        <f t="shared" ca="1" si="1981"/>
        <v>45883</v>
      </c>
      <c r="B8452" s="2">
        <f t="shared" ca="1" si="1982"/>
        <v>6.2500000000000003E-3</v>
      </c>
      <c r="C8452" t="str">
        <f t="shared" ca="1" si="1983"/>
        <v>Tulja Bhavani Temple, Tuljapur</v>
      </c>
      <c r="D8452">
        <f t="shared" ca="1" si="1984"/>
        <v>5170</v>
      </c>
      <c r="E8452">
        <f t="shared" ca="1" si="1980"/>
        <v>124</v>
      </c>
      <c r="F8452">
        <f t="shared" ca="1" si="1985"/>
        <v>186</v>
      </c>
      <c r="G8452">
        <f t="shared" ca="1" si="1986"/>
        <v>3.97</v>
      </c>
      <c r="H8452" t="str">
        <f t="shared" ca="1" si="1987"/>
        <v>Hot</v>
      </c>
      <c r="I8452">
        <f t="shared" ca="1" si="1988"/>
        <v>40.4</v>
      </c>
      <c r="J8452" t="str">
        <f t="shared" ca="1" si="1989"/>
        <v>Yes</v>
      </c>
      <c r="K8452" t="str">
        <f t="shared" ca="1" si="1990"/>
        <v>No</v>
      </c>
      <c r="L8452">
        <f t="shared" ca="1" si="1991"/>
        <v>6.9</v>
      </c>
      <c r="M8452">
        <f t="shared" ca="1" si="1992"/>
        <v>2768</v>
      </c>
      <c r="N8452">
        <f t="shared" ca="1" si="1993"/>
        <v>2.27</v>
      </c>
      <c r="O8452" t="str">
        <f t="shared" ca="1" si="1994"/>
        <v>No</v>
      </c>
    </row>
    <row r="8453" spans="1:15" x14ac:dyDescent="0.3">
      <c r="A8453" s="1">
        <f t="shared" ca="1" si="1981"/>
        <v>45552</v>
      </c>
      <c r="B8453" s="2">
        <f t="shared" ca="1" si="1982"/>
        <v>0.61527777777777781</v>
      </c>
      <c r="C8453" t="str">
        <f t="shared" ca="1" si="1983"/>
        <v>Grishneshwar Temple, Chhatrapati Sambhajinagar</v>
      </c>
      <c r="D8453">
        <f t="shared" ca="1" si="1984"/>
        <v>311</v>
      </c>
      <c r="E8453">
        <f t="shared" ca="1" si="1980"/>
        <v>498</v>
      </c>
      <c r="F8453">
        <f t="shared" ca="1" si="1985"/>
        <v>6</v>
      </c>
      <c r="G8453">
        <f t="shared" ca="1" si="1986"/>
        <v>3.8</v>
      </c>
      <c r="H8453" t="str">
        <f t="shared" ca="1" si="1987"/>
        <v>Hot</v>
      </c>
      <c r="I8453">
        <f t="shared" ca="1" si="1988"/>
        <v>36.700000000000003</v>
      </c>
      <c r="J8453" t="str">
        <f t="shared" ca="1" si="1989"/>
        <v>No</v>
      </c>
      <c r="K8453" t="str">
        <f t="shared" ca="1" si="1990"/>
        <v>No</v>
      </c>
      <c r="L8453">
        <f t="shared" ca="1" si="1991"/>
        <v>8.6999999999999993</v>
      </c>
      <c r="M8453">
        <f t="shared" ca="1" si="1992"/>
        <v>2031</v>
      </c>
      <c r="N8453">
        <f t="shared" ca="1" si="1993"/>
        <v>1.66</v>
      </c>
      <c r="O8453" t="str">
        <f t="shared" ca="1" si="1994"/>
        <v>Yes</v>
      </c>
    </row>
    <row r="8454" spans="1:15" x14ac:dyDescent="0.3">
      <c r="A8454" s="1">
        <f t="shared" ca="1" si="1981"/>
        <v>45695</v>
      </c>
      <c r="B8454" s="2">
        <f t="shared" ca="1" si="1982"/>
        <v>0.2638888888888889</v>
      </c>
      <c r="C8454" t="str">
        <f t="shared" ca="1" si="1983"/>
        <v>Trimbakeshwar Temple, Nashik</v>
      </c>
      <c r="D8454">
        <f t="shared" ca="1" si="1984"/>
        <v>475</v>
      </c>
      <c r="E8454">
        <f t="shared" ca="1" si="1980"/>
        <v>33</v>
      </c>
      <c r="F8454">
        <f t="shared" ca="1" si="1985"/>
        <v>443</v>
      </c>
      <c r="G8454">
        <f t="shared" ca="1" si="1986"/>
        <v>6.49</v>
      </c>
      <c r="H8454" t="str">
        <f t="shared" ca="1" si="1987"/>
        <v>Sunny</v>
      </c>
      <c r="I8454">
        <f t="shared" ca="1" si="1988"/>
        <v>20</v>
      </c>
      <c r="J8454" t="str">
        <f t="shared" ca="1" si="1989"/>
        <v>No</v>
      </c>
      <c r="K8454" t="str">
        <f t="shared" ca="1" si="1990"/>
        <v>No</v>
      </c>
      <c r="L8454">
        <f t="shared" ca="1" si="1991"/>
        <v>7.4</v>
      </c>
      <c r="M8454">
        <f t="shared" ca="1" si="1992"/>
        <v>1556</v>
      </c>
      <c r="N8454">
        <f t="shared" ca="1" si="1993"/>
        <v>2.44</v>
      </c>
      <c r="O8454" t="str">
        <f t="shared" ca="1" si="1994"/>
        <v>Yes</v>
      </c>
    </row>
    <row r="8455" spans="1:15" x14ac:dyDescent="0.3">
      <c r="A8455" s="1">
        <f t="shared" ca="1" si="1981"/>
        <v>46321</v>
      </c>
      <c r="B8455" s="2">
        <f t="shared" ca="1" si="1982"/>
        <v>0.60624999999999996</v>
      </c>
      <c r="C8455" t="str">
        <f t="shared" ca="1" si="1983"/>
        <v>Meenakshi Amman Temple, Madurai</v>
      </c>
      <c r="D8455">
        <f t="shared" ca="1" si="1984"/>
        <v>14747</v>
      </c>
      <c r="E8455">
        <f t="shared" ca="1" si="1980"/>
        <v>210</v>
      </c>
      <c r="F8455">
        <f t="shared" ca="1" si="1985"/>
        <v>136</v>
      </c>
      <c r="G8455">
        <f t="shared" ca="1" si="1986"/>
        <v>0.66</v>
      </c>
      <c r="H8455" t="str">
        <f t="shared" ca="1" si="1987"/>
        <v>Cloudy</v>
      </c>
      <c r="I8455">
        <f t="shared" ca="1" si="1988"/>
        <v>33</v>
      </c>
      <c r="J8455" t="str">
        <f t="shared" ca="1" si="1989"/>
        <v>No</v>
      </c>
      <c r="K8455" t="str">
        <f t="shared" ca="1" si="1990"/>
        <v>No</v>
      </c>
      <c r="L8455">
        <f t="shared" ca="1" si="1991"/>
        <v>4.4000000000000004</v>
      </c>
      <c r="M8455">
        <f t="shared" ca="1" si="1992"/>
        <v>2526</v>
      </c>
      <c r="N8455">
        <f t="shared" ca="1" si="1993"/>
        <v>0.8</v>
      </c>
      <c r="O8455" t="str">
        <f t="shared" ca="1" si="1994"/>
        <v>Yes</v>
      </c>
    </row>
    <row r="8456" spans="1:15" x14ac:dyDescent="0.3">
      <c r="A8456" s="1">
        <f t="shared" ca="1" si="1981"/>
        <v>45676</v>
      </c>
      <c r="B8456" s="2">
        <f t="shared" ca="1" si="1982"/>
        <v>0.8569444444444444</v>
      </c>
      <c r="C8456" t="str">
        <f t="shared" ca="1" si="1983"/>
        <v>Grishneshwar Temple, Chhatrapati Sambhajinagar</v>
      </c>
      <c r="D8456">
        <f t="shared" ca="1" si="1984"/>
        <v>14881</v>
      </c>
      <c r="E8456">
        <f t="shared" ca="1" si="1980"/>
        <v>389</v>
      </c>
      <c r="F8456">
        <f t="shared" ca="1" si="1985"/>
        <v>99</v>
      </c>
      <c r="G8456">
        <f t="shared" ca="1" si="1986"/>
        <v>7.28</v>
      </c>
      <c r="H8456" t="str">
        <f t="shared" ca="1" si="1987"/>
        <v>Hot</v>
      </c>
      <c r="I8456">
        <f t="shared" ca="1" si="1988"/>
        <v>35</v>
      </c>
      <c r="J8456" t="str">
        <f t="shared" ca="1" si="1989"/>
        <v>Yes</v>
      </c>
      <c r="K8456" t="str">
        <f t="shared" ca="1" si="1990"/>
        <v>No</v>
      </c>
      <c r="L8456">
        <f t="shared" ca="1" si="1991"/>
        <v>4</v>
      </c>
      <c r="M8456">
        <f t="shared" ca="1" si="1992"/>
        <v>1553</v>
      </c>
      <c r="N8456">
        <f t="shared" ca="1" si="1993"/>
        <v>1.95</v>
      </c>
      <c r="O8456" t="str">
        <f t="shared" ca="1" si="1994"/>
        <v>Yes</v>
      </c>
    </row>
    <row r="8457" spans="1:15" x14ac:dyDescent="0.3">
      <c r="A8457" s="1">
        <f t="shared" ca="1" si="1981"/>
        <v>46038</v>
      </c>
      <c r="B8457" s="2">
        <f t="shared" ca="1" si="1982"/>
        <v>2.8472222222222222E-2</v>
      </c>
      <c r="C8457" t="str">
        <f t="shared" ca="1" si="1983"/>
        <v>Golden Temple, Amritsar</v>
      </c>
      <c r="D8457">
        <f t="shared" ca="1" si="1984"/>
        <v>9632</v>
      </c>
      <c r="E8457">
        <f t="shared" ca="1" si="1980"/>
        <v>156</v>
      </c>
      <c r="F8457">
        <f t="shared" ca="1" si="1985"/>
        <v>315</v>
      </c>
      <c r="G8457">
        <f t="shared" ca="1" si="1986"/>
        <v>6.86</v>
      </c>
      <c r="H8457" t="str">
        <f t="shared" ca="1" si="1987"/>
        <v>Sunny</v>
      </c>
      <c r="I8457">
        <f t="shared" ca="1" si="1988"/>
        <v>29.3</v>
      </c>
      <c r="J8457" t="str">
        <f t="shared" ca="1" si="1989"/>
        <v>No</v>
      </c>
      <c r="K8457" t="str">
        <f t="shared" ca="1" si="1990"/>
        <v>No</v>
      </c>
      <c r="L8457">
        <f t="shared" ca="1" si="1991"/>
        <v>3.4</v>
      </c>
      <c r="M8457">
        <f t="shared" ca="1" si="1992"/>
        <v>1045</v>
      </c>
      <c r="N8457">
        <f t="shared" ca="1" si="1993"/>
        <v>2.4500000000000002</v>
      </c>
      <c r="O8457" t="str">
        <f t="shared" ca="1" si="1994"/>
        <v>No</v>
      </c>
    </row>
    <row r="8458" spans="1:15" x14ac:dyDescent="0.3">
      <c r="A8458" s="1">
        <f t="shared" ca="1" si="1981"/>
        <v>45918</v>
      </c>
      <c r="B8458" s="2">
        <f t="shared" ca="1" si="1982"/>
        <v>0.62777777777777777</v>
      </c>
      <c r="C8458" t="str">
        <f t="shared" ca="1" si="1983"/>
        <v>Dagdusheth Halwai Ganpati Temple, Pune</v>
      </c>
      <c r="D8458">
        <f t="shared" ca="1" si="1984"/>
        <v>5581</v>
      </c>
      <c r="E8458">
        <f t="shared" ca="1" si="1980"/>
        <v>282</v>
      </c>
      <c r="F8458">
        <f t="shared" ca="1" si="1985"/>
        <v>440</v>
      </c>
      <c r="G8458">
        <f t="shared" ca="1" si="1986"/>
        <v>5.54</v>
      </c>
      <c r="H8458" t="str">
        <f t="shared" ca="1" si="1987"/>
        <v>Sunny</v>
      </c>
      <c r="I8458">
        <f t="shared" ca="1" si="1988"/>
        <v>32.1</v>
      </c>
      <c r="J8458" t="str">
        <f t="shared" ca="1" si="1989"/>
        <v>Yes</v>
      </c>
      <c r="K8458" t="str">
        <f t="shared" ca="1" si="1990"/>
        <v>No</v>
      </c>
      <c r="L8458">
        <f t="shared" ca="1" si="1991"/>
        <v>10.9</v>
      </c>
      <c r="M8458">
        <f t="shared" ca="1" si="1992"/>
        <v>452</v>
      </c>
      <c r="N8458">
        <f t="shared" ca="1" si="1993"/>
        <v>1.66</v>
      </c>
      <c r="O8458" t="str">
        <f t="shared" ca="1" si="1994"/>
        <v>No</v>
      </c>
    </row>
    <row r="8459" spans="1:15" x14ac:dyDescent="0.3">
      <c r="A8459" s="1">
        <f t="shared" ca="1" si="1981"/>
        <v>45454</v>
      </c>
      <c r="B8459" s="2">
        <f t="shared" ca="1" si="1982"/>
        <v>0.59305555555555556</v>
      </c>
      <c r="C8459" t="str">
        <f t="shared" ca="1" si="1983"/>
        <v>Grishneshwar Temple, Chhatrapati Sambhajinagar</v>
      </c>
      <c r="D8459">
        <f t="shared" ca="1" si="1984"/>
        <v>272</v>
      </c>
      <c r="E8459">
        <f t="shared" ca="1" si="1980"/>
        <v>315</v>
      </c>
      <c r="F8459">
        <f t="shared" ca="1" si="1985"/>
        <v>309</v>
      </c>
      <c r="G8459">
        <f t="shared" ca="1" si="1986"/>
        <v>5.89</v>
      </c>
      <c r="H8459" t="str">
        <f t="shared" ca="1" si="1987"/>
        <v>Cloudy</v>
      </c>
      <c r="I8459">
        <f t="shared" ca="1" si="1988"/>
        <v>25.1</v>
      </c>
      <c r="J8459" t="str">
        <f t="shared" ca="1" si="1989"/>
        <v>No</v>
      </c>
      <c r="K8459" t="str">
        <f t="shared" ca="1" si="1990"/>
        <v>No</v>
      </c>
      <c r="L8459">
        <f t="shared" ca="1" si="1991"/>
        <v>10.4</v>
      </c>
      <c r="M8459">
        <f t="shared" ca="1" si="1992"/>
        <v>756</v>
      </c>
      <c r="N8459">
        <f t="shared" ca="1" si="1993"/>
        <v>2.39</v>
      </c>
      <c r="O8459" t="str">
        <f t="shared" ca="1" si="1994"/>
        <v>No</v>
      </c>
    </row>
    <row r="8460" spans="1:15" x14ac:dyDescent="0.3">
      <c r="A8460" s="1">
        <f t="shared" ca="1" si="1981"/>
        <v>45794</v>
      </c>
      <c r="B8460" s="2">
        <f t="shared" ca="1" si="1982"/>
        <v>0.54583333333333328</v>
      </c>
      <c r="C8460" t="str">
        <f t="shared" ca="1" si="1983"/>
        <v>Dagdusheth Halwai Ganpati Temple, Pune</v>
      </c>
      <c r="D8460">
        <f t="shared" ca="1" si="1984"/>
        <v>13894</v>
      </c>
      <c r="E8460">
        <f t="shared" ca="1" si="1980"/>
        <v>177</v>
      </c>
      <c r="F8460">
        <f t="shared" ca="1" si="1985"/>
        <v>387</v>
      </c>
      <c r="G8460">
        <f t="shared" ca="1" si="1986"/>
        <v>7.7</v>
      </c>
      <c r="H8460" t="str">
        <f t="shared" ca="1" si="1987"/>
        <v>Humid</v>
      </c>
      <c r="I8460">
        <f t="shared" ca="1" si="1988"/>
        <v>29.1</v>
      </c>
      <c r="J8460" t="str">
        <f t="shared" ca="1" si="1989"/>
        <v>No</v>
      </c>
      <c r="K8460" t="str">
        <f t="shared" ca="1" si="1990"/>
        <v>No</v>
      </c>
      <c r="L8460">
        <f t="shared" ca="1" si="1991"/>
        <v>5.5</v>
      </c>
      <c r="M8460">
        <f t="shared" ca="1" si="1992"/>
        <v>1644</v>
      </c>
      <c r="N8460">
        <f t="shared" ca="1" si="1993"/>
        <v>2.0099999999999998</v>
      </c>
      <c r="O8460" t="str">
        <f t="shared" ca="1" si="1994"/>
        <v>Yes</v>
      </c>
    </row>
    <row r="8461" spans="1:15" x14ac:dyDescent="0.3">
      <c r="A8461" s="1">
        <f t="shared" ca="1" si="1981"/>
        <v>46208</v>
      </c>
      <c r="B8461" s="2">
        <f t="shared" ca="1" si="1982"/>
        <v>0.91805555555555551</v>
      </c>
      <c r="C8461" t="str">
        <f t="shared" ca="1" si="1983"/>
        <v>Shree Mahakaleshwar Temple, Ujjain</v>
      </c>
      <c r="D8461">
        <f t="shared" ca="1" si="1984"/>
        <v>5579</v>
      </c>
      <c r="E8461">
        <f t="shared" ca="1" si="1980"/>
        <v>357</v>
      </c>
      <c r="F8461">
        <f t="shared" ca="1" si="1985"/>
        <v>406</v>
      </c>
      <c r="G8461">
        <f t="shared" ca="1" si="1986"/>
        <v>6.98</v>
      </c>
      <c r="H8461" t="str">
        <f t="shared" ca="1" si="1987"/>
        <v>Cloudy</v>
      </c>
      <c r="I8461">
        <f t="shared" ca="1" si="1988"/>
        <v>30.9</v>
      </c>
      <c r="J8461" t="str">
        <f t="shared" ca="1" si="1989"/>
        <v>No</v>
      </c>
      <c r="K8461" t="str">
        <f t="shared" ca="1" si="1990"/>
        <v>Yes</v>
      </c>
      <c r="L8461">
        <f t="shared" ca="1" si="1991"/>
        <v>3.8</v>
      </c>
      <c r="M8461">
        <f t="shared" ca="1" si="1992"/>
        <v>522</v>
      </c>
      <c r="N8461">
        <f t="shared" ca="1" si="1993"/>
        <v>2.4700000000000002</v>
      </c>
      <c r="O8461" t="str">
        <f t="shared" ca="1" si="1994"/>
        <v>Yes</v>
      </c>
    </row>
    <row r="8462" spans="1:15" x14ac:dyDescent="0.3">
      <c r="A8462" s="1">
        <f t="shared" ca="1" si="1981"/>
        <v>46018</v>
      </c>
      <c r="B8462" s="2">
        <f t="shared" ca="1" si="1982"/>
        <v>0.25347222222222221</v>
      </c>
      <c r="C8462" t="str">
        <f t="shared" ca="1" si="1983"/>
        <v>Golden Temple, Amritsar</v>
      </c>
      <c r="D8462">
        <f t="shared" ca="1" si="1984"/>
        <v>2101</v>
      </c>
      <c r="E8462">
        <f t="shared" ca="1" si="1980"/>
        <v>160</v>
      </c>
      <c r="F8462">
        <f t="shared" ca="1" si="1985"/>
        <v>368</v>
      </c>
      <c r="G8462">
        <f t="shared" ca="1" si="1986"/>
        <v>4.0599999999999996</v>
      </c>
      <c r="H8462" t="str">
        <f t="shared" ca="1" si="1987"/>
        <v>Cloudy</v>
      </c>
      <c r="I8462">
        <f t="shared" ca="1" si="1988"/>
        <v>36.5</v>
      </c>
      <c r="J8462" t="str">
        <f t="shared" ca="1" si="1989"/>
        <v>No</v>
      </c>
      <c r="K8462" t="str">
        <f t="shared" ca="1" si="1990"/>
        <v>No</v>
      </c>
      <c r="L8462">
        <f t="shared" ca="1" si="1991"/>
        <v>3.5</v>
      </c>
      <c r="M8462">
        <f t="shared" ca="1" si="1992"/>
        <v>1523</v>
      </c>
      <c r="N8462">
        <f t="shared" ca="1" si="1993"/>
        <v>0.84</v>
      </c>
      <c r="O8462" t="str">
        <f t="shared" ca="1" si="1994"/>
        <v>Yes</v>
      </c>
    </row>
    <row r="8463" spans="1:15" x14ac:dyDescent="0.3">
      <c r="A8463" s="1">
        <f t="shared" ca="1" si="1981"/>
        <v>45708</v>
      </c>
      <c r="B8463" s="2">
        <f t="shared" ca="1" si="1982"/>
        <v>0.3034722222222222</v>
      </c>
      <c r="C8463" t="str">
        <f t="shared" ca="1" si="1983"/>
        <v>Tulja Bhavani Temple, Tuljapur</v>
      </c>
      <c r="D8463">
        <f t="shared" ca="1" si="1984"/>
        <v>9392</v>
      </c>
      <c r="E8463">
        <f t="shared" ca="1" si="1980"/>
        <v>40</v>
      </c>
      <c r="F8463">
        <f t="shared" ca="1" si="1985"/>
        <v>96</v>
      </c>
      <c r="G8463">
        <f t="shared" ca="1" si="1986"/>
        <v>7.8</v>
      </c>
      <c r="H8463" t="str">
        <f t="shared" ca="1" si="1987"/>
        <v>Sunny</v>
      </c>
      <c r="I8463">
        <f t="shared" ca="1" si="1988"/>
        <v>38.9</v>
      </c>
      <c r="J8463" t="str">
        <f t="shared" ca="1" si="1989"/>
        <v>No</v>
      </c>
      <c r="K8463" t="str">
        <f t="shared" ca="1" si="1990"/>
        <v>No</v>
      </c>
      <c r="L8463">
        <f t="shared" ca="1" si="1991"/>
        <v>9.1</v>
      </c>
      <c r="M8463">
        <f t="shared" ca="1" si="1992"/>
        <v>1792</v>
      </c>
      <c r="N8463">
        <f t="shared" ca="1" si="1993"/>
        <v>0.8</v>
      </c>
      <c r="O8463" t="str">
        <f t="shared" ca="1" si="1994"/>
        <v>No</v>
      </c>
    </row>
    <row r="8464" spans="1:15" x14ac:dyDescent="0.3">
      <c r="A8464" s="1">
        <f t="shared" ca="1" si="1981"/>
        <v>45657</v>
      </c>
      <c r="B8464" s="2">
        <f t="shared" ca="1" si="1982"/>
        <v>0.19930555555555557</v>
      </c>
      <c r="C8464" t="str">
        <f t="shared" ca="1" si="1983"/>
        <v>Tirumala Tirupati Temple, Tirupati</v>
      </c>
      <c r="D8464">
        <f t="shared" ca="1" si="1984"/>
        <v>10856</v>
      </c>
      <c r="E8464">
        <f t="shared" ca="1" si="1980"/>
        <v>271</v>
      </c>
      <c r="F8464">
        <f t="shared" ca="1" si="1985"/>
        <v>415</v>
      </c>
      <c r="G8464">
        <f t="shared" ca="1" si="1986"/>
        <v>0.96</v>
      </c>
      <c r="H8464" t="str">
        <f t="shared" ca="1" si="1987"/>
        <v>Cloudy</v>
      </c>
      <c r="I8464">
        <f t="shared" ca="1" si="1988"/>
        <v>36.5</v>
      </c>
      <c r="J8464" t="str">
        <f t="shared" ca="1" si="1989"/>
        <v>No</v>
      </c>
      <c r="K8464" t="str">
        <f t="shared" ca="1" si="1990"/>
        <v>No</v>
      </c>
      <c r="L8464">
        <f t="shared" ca="1" si="1991"/>
        <v>9.3000000000000007</v>
      </c>
      <c r="M8464">
        <f t="shared" ca="1" si="1992"/>
        <v>1605</v>
      </c>
      <c r="N8464">
        <f t="shared" ca="1" si="1993"/>
        <v>1.63</v>
      </c>
      <c r="O8464" t="str">
        <f t="shared" ca="1" si="1994"/>
        <v>No</v>
      </c>
    </row>
    <row r="8465" spans="1:15" x14ac:dyDescent="0.3">
      <c r="A8465" s="1">
        <f t="shared" ca="1" si="1981"/>
        <v>45412</v>
      </c>
      <c r="B8465" s="2">
        <f t="shared" ca="1" si="1982"/>
        <v>0.3611111111111111</v>
      </c>
      <c r="C8465" t="str">
        <f t="shared" ca="1" si="1983"/>
        <v>Jagannath Temple, Puri</v>
      </c>
      <c r="D8465">
        <f t="shared" ca="1" si="1984"/>
        <v>14664</v>
      </c>
      <c r="E8465">
        <f t="shared" ca="1" si="1980"/>
        <v>138</v>
      </c>
      <c r="F8465">
        <f t="shared" ca="1" si="1985"/>
        <v>166</v>
      </c>
      <c r="G8465">
        <f t="shared" ca="1" si="1986"/>
        <v>7.79</v>
      </c>
      <c r="H8465" t="str">
        <f t="shared" ca="1" si="1987"/>
        <v>Rainy</v>
      </c>
      <c r="I8465">
        <f t="shared" ca="1" si="1988"/>
        <v>31.6</v>
      </c>
      <c r="J8465" t="str">
        <f t="shared" ca="1" si="1989"/>
        <v>Yes</v>
      </c>
      <c r="K8465" t="str">
        <f t="shared" ca="1" si="1990"/>
        <v>Yes</v>
      </c>
      <c r="L8465">
        <f t="shared" ca="1" si="1991"/>
        <v>5.5</v>
      </c>
      <c r="M8465">
        <f t="shared" ca="1" si="1992"/>
        <v>2861</v>
      </c>
      <c r="N8465">
        <f t="shared" ca="1" si="1993"/>
        <v>1.68</v>
      </c>
      <c r="O8465" t="str">
        <f t="shared" ca="1" si="1994"/>
        <v>Yes</v>
      </c>
    </row>
    <row r="8466" spans="1:15" x14ac:dyDescent="0.3">
      <c r="A8466" s="1">
        <f t="shared" ca="1" si="1981"/>
        <v>46149</v>
      </c>
      <c r="B8466" s="2">
        <f t="shared" ca="1" si="1982"/>
        <v>0.56597222222222221</v>
      </c>
      <c r="C8466" t="str">
        <f t="shared" ca="1" si="1983"/>
        <v>Shree Mahakaleshwar Temple, Ujjain</v>
      </c>
      <c r="D8466">
        <f t="shared" ca="1" si="1984"/>
        <v>8332</v>
      </c>
      <c r="E8466">
        <f t="shared" ca="1" si="1980"/>
        <v>259</v>
      </c>
      <c r="F8466">
        <f t="shared" ca="1" si="1985"/>
        <v>423</v>
      </c>
      <c r="G8466">
        <f t="shared" ca="1" si="1986"/>
        <v>5.13</v>
      </c>
      <c r="H8466" t="str">
        <f t="shared" ca="1" si="1987"/>
        <v>Hot</v>
      </c>
      <c r="I8466">
        <f t="shared" ca="1" si="1988"/>
        <v>35</v>
      </c>
      <c r="J8466" t="str">
        <f t="shared" ca="1" si="1989"/>
        <v>No</v>
      </c>
      <c r="K8466" t="str">
        <f t="shared" ca="1" si="1990"/>
        <v>Yes</v>
      </c>
      <c r="L8466">
        <f t="shared" ca="1" si="1991"/>
        <v>4.5999999999999996</v>
      </c>
      <c r="M8466">
        <f t="shared" ca="1" si="1992"/>
        <v>2083</v>
      </c>
      <c r="N8466">
        <f t="shared" ca="1" si="1993"/>
        <v>0.7</v>
      </c>
      <c r="O8466" t="str">
        <f t="shared" ca="1" si="1994"/>
        <v>Yes</v>
      </c>
    </row>
    <row r="8467" spans="1:15" x14ac:dyDescent="0.3">
      <c r="A8467" s="1">
        <f t="shared" ca="1" si="1981"/>
        <v>45906</v>
      </c>
      <c r="B8467" s="2">
        <f t="shared" ca="1" si="1982"/>
        <v>0.64097222222222228</v>
      </c>
      <c r="C8467" t="str">
        <f t="shared" ca="1" si="1983"/>
        <v>Meenakshi Amman Temple, Madurai</v>
      </c>
      <c r="D8467">
        <f t="shared" ca="1" si="1984"/>
        <v>13464</v>
      </c>
      <c r="E8467">
        <f t="shared" ca="1" si="1980"/>
        <v>230</v>
      </c>
      <c r="F8467">
        <f t="shared" ca="1" si="1985"/>
        <v>303</v>
      </c>
      <c r="G8467">
        <f t="shared" ca="1" si="1986"/>
        <v>0.55000000000000004</v>
      </c>
      <c r="H8467" t="str">
        <f t="shared" ca="1" si="1987"/>
        <v>Sunny</v>
      </c>
      <c r="I8467">
        <f t="shared" ca="1" si="1988"/>
        <v>39.6</v>
      </c>
      <c r="J8467" t="str">
        <f t="shared" ca="1" si="1989"/>
        <v>No</v>
      </c>
      <c r="K8467" t="str">
        <f t="shared" ca="1" si="1990"/>
        <v>No</v>
      </c>
      <c r="L8467">
        <f t="shared" ca="1" si="1991"/>
        <v>4.8</v>
      </c>
      <c r="M8467">
        <f t="shared" ca="1" si="1992"/>
        <v>2328</v>
      </c>
      <c r="N8467">
        <f t="shared" ca="1" si="1993"/>
        <v>2.4</v>
      </c>
      <c r="O8467" t="str">
        <f t="shared" ca="1" si="1994"/>
        <v>Yes</v>
      </c>
    </row>
    <row r="8468" spans="1:15" x14ac:dyDescent="0.3">
      <c r="A8468" s="1">
        <f t="shared" ca="1" si="1981"/>
        <v>45409</v>
      </c>
      <c r="B8468" s="2">
        <f t="shared" ca="1" si="1982"/>
        <v>0.16875000000000001</v>
      </c>
      <c r="C8468" t="str">
        <f t="shared" ca="1" si="1983"/>
        <v>Vaishno Devi Temple, Katra</v>
      </c>
      <c r="D8468">
        <f t="shared" ca="1" si="1984"/>
        <v>3661</v>
      </c>
      <c r="E8468">
        <f t="shared" ca="1" si="1980"/>
        <v>589</v>
      </c>
      <c r="F8468">
        <f t="shared" ca="1" si="1985"/>
        <v>100</v>
      </c>
      <c r="G8468">
        <f t="shared" ca="1" si="1986"/>
        <v>9.06</v>
      </c>
      <c r="H8468" t="str">
        <f t="shared" ca="1" si="1987"/>
        <v>Hot</v>
      </c>
      <c r="I8468">
        <f t="shared" ca="1" si="1988"/>
        <v>27.6</v>
      </c>
      <c r="J8468" t="str">
        <f t="shared" ca="1" si="1989"/>
        <v>No</v>
      </c>
      <c r="K8468" t="str">
        <f t="shared" ca="1" si="1990"/>
        <v>No</v>
      </c>
      <c r="L8468">
        <f t="shared" ca="1" si="1991"/>
        <v>9.6999999999999993</v>
      </c>
      <c r="M8468">
        <f t="shared" ca="1" si="1992"/>
        <v>2633</v>
      </c>
      <c r="N8468">
        <f t="shared" ca="1" si="1993"/>
        <v>1.26</v>
      </c>
      <c r="O8468" t="str">
        <f t="shared" ca="1" si="1994"/>
        <v>No</v>
      </c>
    </row>
    <row r="8469" spans="1:15" x14ac:dyDescent="0.3">
      <c r="A8469" s="1">
        <f t="shared" ca="1" si="1981"/>
        <v>46339</v>
      </c>
      <c r="B8469" s="2">
        <f t="shared" ca="1" si="1982"/>
        <v>0.68472222222222223</v>
      </c>
      <c r="C8469" t="str">
        <f t="shared" ca="1" si="1983"/>
        <v>Tulja Bhavani Temple, Tuljapur</v>
      </c>
      <c r="D8469">
        <f t="shared" ca="1" si="1984"/>
        <v>1017</v>
      </c>
      <c r="E8469">
        <f t="shared" ca="1" si="1980"/>
        <v>440</v>
      </c>
      <c r="F8469">
        <f t="shared" ca="1" si="1985"/>
        <v>37</v>
      </c>
      <c r="G8469">
        <f t="shared" ca="1" si="1986"/>
        <v>13.13</v>
      </c>
      <c r="H8469" t="str">
        <f t="shared" ca="1" si="1987"/>
        <v>Humid</v>
      </c>
      <c r="I8469">
        <f t="shared" ca="1" si="1988"/>
        <v>29.8</v>
      </c>
      <c r="J8469" t="str">
        <f t="shared" ca="1" si="1989"/>
        <v>No</v>
      </c>
      <c r="K8469" t="str">
        <f t="shared" ca="1" si="1990"/>
        <v>Yes</v>
      </c>
      <c r="L8469">
        <f t="shared" ca="1" si="1991"/>
        <v>6.8</v>
      </c>
      <c r="M8469">
        <f t="shared" ca="1" si="1992"/>
        <v>2157</v>
      </c>
      <c r="N8469">
        <f t="shared" ca="1" si="1993"/>
        <v>1.28</v>
      </c>
      <c r="O8469" t="str">
        <f t="shared" ca="1" si="1994"/>
        <v>No</v>
      </c>
    </row>
    <row r="8470" spans="1:15" x14ac:dyDescent="0.3">
      <c r="A8470" s="1">
        <f t="shared" ca="1" si="1981"/>
        <v>45731</v>
      </c>
      <c r="B8470" s="2">
        <f t="shared" ca="1" si="1982"/>
        <v>0.39930555555555558</v>
      </c>
      <c r="C8470" t="str">
        <f t="shared" ca="1" si="1983"/>
        <v>Meenakshi Amman Temple, Madurai</v>
      </c>
      <c r="D8470">
        <f t="shared" ca="1" si="1984"/>
        <v>8332</v>
      </c>
      <c r="E8470">
        <f t="shared" ca="1" si="1980"/>
        <v>101</v>
      </c>
      <c r="F8470">
        <f t="shared" ca="1" si="1985"/>
        <v>214</v>
      </c>
      <c r="G8470">
        <f t="shared" ca="1" si="1986"/>
        <v>10.92</v>
      </c>
      <c r="H8470" t="str">
        <f t="shared" ca="1" si="1987"/>
        <v>Sunny</v>
      </c>
      <c r="I8470">
        <f t="shared" ca="1" si="1988"/>
        <v>39.299999999999997</v>
      </c>
      <c r="J8470" t="str">
        <f t="shared" ca="1" si="1989"/>
        <v>No</v>
      </c>
      <c r="K8470" t="str">
        <f t="shared" ca="1" si="1990"/>
        <v>No</v>
      </c>
      <c r="L8470">
        <f t="shared" ca="1" si="1991"/>
        <v>7.1</v>
      </c>
      <c r="M8470">
        <f t="shared" ca="1" si="1992"/>
        <v>1172</v>
      </c>
      <c r="N8470">
        <f t="shared" ca="1" si="1993"/>
        <v>1.98</v>
      </c>
      <c r="O8470" t="str">
        <f t="shared" ca="1" si="1994"/>
        <v>Yes</v>
      </c>
    </row>
    <row r="8471" spans="1:15" x14ac:dyDescent="0.3">
      <c r="A8471" s="1">
        <f t="shared" ca="1" si="1981"/>
        <v>46024</v>
      </c>
      <c r="B8471" s="2">
        <f t="shared" ca="1" si="1982"/>
        <v>0.42986111111111114</v>
      </c>
      <c r="C8471" t="str">
        <f t="shared" ca="1" si="1983"/>
        <v>Dagdusheth Halwai Ganpati Temple, Pune</v>
      </c>
      <c r="D8471">
        <f t="shared" ca="1" si="1984"/>
        <v>13218</v>
      </c>
      <c r="E8471">
        <f t="shared" ca="1" si="1980"/>
        <v>460</v>
      </c>
      <c r="F8471">
        <f t="shared" ca="1" si="1985"/>
        <v>340</v>
      </c>
      <c r="G8471">
        <f t="shared" ca="1" si="1986"/>
        <v>8.32</v>
      </c>
      <c r="H8471" t="str">
        <f t="shared" ca="1" si="1987"/>
        <v>Hot</v>
      </c>
      <c r="I8471">
        <f t="shared" ca="1" si="1988"/>
        <v>35.1</v>
      </c>
      <c r="J8471" t="str">
        <f t="shared" ca="1" si="1989"/>
        <v>No</v>
      </c>
      <c r="K8471" t="str">
        <f t="shared" ca="1" si="1990"/>
        <v>No</v>
      </c>
      <c r="L8471">
        <f t="shared" ca="1" si="1991"/>
        <v>4.4000000000000004</v>
      </c>
      <c r="M8471">
        <f t="shared" ca="1" si="1992"/>
        <v>2176</v>
      </c>
      <c r="N8471">
        <f t="shared" ca="1" si="1993"/>
        <v>1.19</v>
      </c>
      <c r="O8471" t="str">
        <f t="shared" ca="1" si="1994"/>
        <v>Yes</v>
      </c>
    </row>
    <row r="8472" spans="1:15" x14ac:dyDescent="0.3">
      <c r="A8472" s="1">
        <f t="shared" ca="1" si="1981"/>
        <v>45701</v>
      </c>
      <c r="B8472" s="2">
        <f t="shared" ca="1" si="1982"/>
        <v>0.77083333333333337</v>
      </c>
      <c r="C8472" t="str">
        <f t="shared" ca="1" si="1983"/>
        <v>Tulja Bhavani Temple, Tuljapur</v>
      </c>
      <c r="D8472">
        <f t="shared" ca="1" si="1984"/>
        <v>8962</v>
      </c>
      <c r="E8472">
        <f t="shared" ca="1" si="1980"/>
        <v>73</v>
      </c>
      <c r="F8472">
        <f t="shared" ca="1" si="1985"/>
        <v>305</v>
      </c>
      <c r="G8472">
        <f t="shared" ca="1" si="1986"/>
        <v>7.86</v>
      </c>
      <c r="H8472" t="str">
        <f t="shared" ca="1" si="1987"/>
        <v>Sunny</v>
      </c>
      <c r="I8472">
        <f t="shared" ca="1" si="1988"/>
        <v>40</v>
      </c>
      <c r="J8472" t="str">
        <f t="shared" ca="1" si="1989"/>
        <v>Yes</v>
      </c>
      <c r="K8472" t="str">
        <f t="shared" ca="1" si="1990"/>
        <v>No</v>
      </c>
      <c r="L8472">
        <f t="shared" ca="1" si="1991"/>
        <v>2</v>
      </c>
      <c r="M8472">
        <f t="shared" ca="1" si="1992"/>
        <v>1757</v>
      </c>
      <c r="N8472">
        <f t="shared" ca="1" si="1993"/>
        <v>1.34</v>
      </c>
      <c r="O8472" t="str">
        <f t="shared" ca="1" si="1994"/>
        <v>Yes</v>
      </c>
    </row>
    <row r="8473" spans="1:15" x14ac:dyDescent="0.3">
      <c r="A8473" s="1">
        <f t="shared" ca="1" si="1981"/>
        <v>45315</v>
      </c>
      <c r="B8473" s="2">
        <f t="shared" ca="1" si="1982"/>
        <v>0.96736111111111112</v>
      </c>
      <c r="C8473" t="str">
        <f t="shared" ca="1" si="1983"/>
        <v>Grishneshwar Temple, Chhatrapati Sambhajinagar</v>
      </c>
      <c r="D8473">
        <f t="shared" ca="1" si="1984"/>
        <v>602</v>
      </c>
      <c r="E8473">
        <f t="shared" ca="1" si="1980"/>
        <v>403</v>
      </c>
      <c r="F8473">
        <f t="shared" ca="1" si="1985"/>
        <v>497</v>
      </c>
      <c r="G8473">
        <f t="shared" ca="1" si="1986"/>
        <v>14.63</v>
      </c>
      <c r="H8473" t="str">
        <f t="shared" ca="1" si="1987"/>
        <v>Hot</v>
      </c>
      <c r="I8473">
        <f t="shared" ca="1" si="1988"/>
        <v>25.7</v>
      </c>
      <c r="J8473" t="str">
        <f t="shared" ca="1" si="1989"/>
        <v>No</v>
      </c>
      <c r="K8473" t="str">
        <f t="shared" ca="1" si="1990"/>
        <v>No</v>
      </c>
      <c r="L8473">
        <f t="shared" ca="1" si="1991"/>
        <v>7.8</v>
      </c>
      <c r="M8473">
        <f t="shared" ca="1" si="1992"/>
        <v>305</v>
      </c>
      <c r="N8473">
        <f t="shared" ca="1" si="1993"/>
        <v>2.04</v>
      </c>
      <c r="O8473" t="str">
        <f t="shared" ca="1" si="1994"/>
        <v>No</v>
      </c>
    </row>
    <row r="8474" spans="1:15" x14ac:dyDescent="0.3">
      <c r="A8474" s="1">
        <f t="shared" ca="1" si="1981"/>
        <v>45893</v>
      </c>
      <c r="B8474" s="2">
        <f t="shared" ca="1" si="1982"/>
        <v>0.65</v>
      </c>
      <c r="C8474" t="str">
        <f t="shared" ca="1" si="1983"/>
        <v>Jagannath Temple, Puri</v>
      </c>
      <c r="D8474">
        <f t="shared" ca="1" si="1984"/>
        <v>1570</v>
      </c>
      <c r="E8474">
        <f t="shared" ca="1" si="1980"/>
        <v>48</v>
      </c>
      <c r="F8474">
        <f t="shared" ca="1" si="1985"/>
        <v>23</v>
      </c>
      <c r="G8474">
        <f t="shared" ca="1" si="1986"/>
        <v>5.27</v>
      </c>
      <c r="H8474" t="str">
        <f t="shared" ca="1" si="1987"/>
        <v>Rainy</v>
      </c>
      <c r="I8474">
        <f t="shared" ca="1" si="1988"/>
        <v>36.799999999999997</v>
      </c>
      <c r="J8474" t="str">
        <f t="shared" ca="1" si="1989"/>
        <v>Yes</v>
      </c>
      <c r="K8474" t="str">
        <f t="shared" ca="1" si="1990"/>
        <v>No</v>
      </c>
      <c r="L8474">
        <f t="shared" ca="1" si="1991"/>
        <v>2.8</v>
      </c>
      <c r="M8474">
        <f t="shared" ca="1" si="1992"/>
        <v>883</v>
      </c>
      <c r="N8474">
        <f t="shared" ca="1" si="1993"/>
        <v>0.8</v>
      </c>
      <c r="O8474" t="str">
        <f t="shared" ca="1" si="1994"/>
        <v>Yes</v>
      </c>
    </row>
    <row r="8475" spans="1:15" x14ac:dyDescent="0.3">
      <c r="A8475" s="1">
        <f t="shared" ca="1" si="1981"/>
        <v>45305</v>
      </c>
      <c r="B8475" s="2">
        <f t="shared" ca="1" si="1982"/>
        <v>0.84583333333333333</v>
      </c>
      <c r="C8475" t="str">
        <f t="shared" ca="1" si="1983"/>
        <v>Somnath Temple, Gujarat</v>
      </c>
      <c r="D8475">
        <f t="shared" ca="1" si="1984"/>
        <v>2996</v>
      </c>
      <c r="E8475">
        <f t="shared" ca="1" si="1980"/>
        <v>372</v>
      </c>
      <c r="F8475">
        <f t="shared" ca="1" si="1985"/>
        <v>394</v>
      </c>
      <c r="G8475">
        <f t="shared" ca="1" si="1986"/>
        <v>1.96</v>
      </c>
      <c r="H8475" t="str">
        <f t="shared" ca="1" si="1987"/>
        <v>Sunny</v>
      </c>
      <c r="I8475">
        <f t="shared" ca="1" si="1988"/>
        <v>40.5</v>
      </c>
      <c r="J8475" t="str">
        <f t="shared" ca="1" si="1989"/>
        <v>No</v>
      </c>
      <c r="K8475" t="str">
        <f t="shared" ca="1" si="1990"/>
        <v>Yes</v>
      </c>
      <c r="L8475">
        <f t="shared" ca="1" si="1991"/>
        <v>5.4</v>
      </c>
      <c r="M8475">
        <f t="shared" ca="1" si="1992"/>
        <v>1107</v>
      </c>
      <c r="N8475">
        <f t="shared" ca="1" si="1993"/>
        <v>1.66</v>
      </c>
      <c r="O8475" t="str">
        <f t="shared" ca="1" si="1994"/>
        <v>Yes</v>
      </c>
    </row>
    <row r="8476" spans="1:15" x14ac:dyDescent="0.3">
      <c r="A8476" s="1">
        <f t="shared" ca="1" si="1981"/>
        <v>45804</v>
      </c>
      <c r="B8476" s="2">
        <f t="shared" ca="1" si="1982"/>
        <v>0.41041666666666665</v>
      </c>
      <c r="C8476" t="str">
        <f t="shared" ca="1" si="1983"/>
        <v>Dagdusheth Halwai Ganpati Temple, Pune</v>
      </c>
      <c r="D8476">
        <f t="shared" ca="1" si="1984"/>
        <v>14899</v>
      </c>
      <c r="E8476">
        <f t="shared" ca="1" si="1980"/>
        <v>139</v>
      </c>
      <c r="F8476">
        <f t="shared" ca="1" si="1985"/>
        <v>372</v>
      </c>
      <c r="G8476">
        <f t="shared" ca="1" si="1986"/>
        <v>7.25</v>
      </c>
      <c r="H8476" t="str">
        <f t="shared" ca="1" si="1987"/>
        <v>Hot</v>
      </c>
      <c r="I8476">
        <f t="shared" ca="1" si="1988"/>
        <v>23.3</v>
      </c>
      <c r="J8476" t="str">
        <f t="shared" ca="1" si="1989"/>
        <v>Yes</v>
      </c>
      <c r="K8476" t="str">
        <f t="shared" ca="1" si="1990"/>
        <v>No</v>
      </c>
      <c r="L8476">
        <f t="shared" ca="1" si="1991"/>
        <v>9.5</v>
      </c>
      <c r="M8476">
        <f t="shared" ca="1" si="1992"/>
        <v>418</v>
      </c>
      <c r="N8476">
        <f t="shared" ca="1" si="1993"/>
        <v>2.4900000000000002</v>
      </c>
      <c r="O8476" t="str">
        <f t="shared" ca="1" si="1994"/>
        <v>No</v>
      </c>
    </row>
    <row r="8477" spans="1:15" x14ac:dyDescent="0.3">
      <c r="A8477" s="1">
        <f t="shared" ca="1" si="1981"/>
        <v>45450</v>
      </c>
      <c r="B8477" s="2">
        <f t="shared" ca="1" si="1982"/>
        <v>0.10208333333333333</v>
      </c>
      <c r="C8477" t="str">
        <f t="shared" ca="1" si="1983"/>
        <v>Dagdusheth Halwai Ganpati Temple, Pune</v>
      </c>
      <c r="D8477">
        <f t="shared" ca="1" si="1984"/>
        <v>4083</v>
      </c>
      <c r="E8477">
        <f t="shared" ca="1" si="1980"/>
        <v>99</v>
      </c>
      <c r="F8477">
        <f t="shared" ca="1" si="1985"/>
        <v>491</v>
      </c>
      <c r="G8477">
        <f t="shared" ca="1" si="1986"/>
        <v>13.66</v>
      </c>
      <c r="H8477" t="str">
        <f t="shared" ca="1" si="1987"/>
        <v>Cloudy</v>
      </c>
      <c r="I8477">
        <f t="shared" ca="1" si="1988"/>
        <v>19.100000000000001</v>
      </c>
      <c r="J8477" t="str">
        <f t="shared" ca="1" si="1989"/>
        <v>Yes</v>
      </c>
      <c r="K8477" t="str">
        <f t="shared" ca="1" si="1990"/>
        <v>No</v>
      </c>
      <c r="L8477">
        <f t="shared" ca="1" si="1991"/>
        <v>9.9</v>
      </c>
      <c r="M8477">
        <f t="shared" ca="1" si="1992"/>
        <v>1185</v>
      </c>
      <c r="N8477">
        <f t="shared" ca="1" si="1993"/>
        <v>1.68</v>
      </c>
      <c r="O8477" t="str">
        <f t="shared" ca="1" si="1994"/>
        <v>No</v>
      </c>
    </row>
    <row r="8478" spans="1:15" x14ac:dyDescent="0.3">
      <c r="A8478" s="1">
        <f t="shared" ca="1" si="1981"/>
        <v>45593</v>
      </c>
      <c r="B8478" s="2">
        <f t="shared" ca="1" si="1982"/>
        <v>0.6743055555555556</v>
      </c>
      <c r="C8478" t="str">
        <f t="shared" ca="1" si="1983"/>
        <v>Shri Siddhivinayak Temple, Mumbai</v>
      </c>
      <c r="D8478">
        <f t="shared" ca="1" si="1984"/>
        <v>2768</v>
      </c>
      <c r="E8478">
        <f t="shared" ca="1" si="1980"/>
        <v>564</v>
      </c>
      <c r="F8478">
        <f t="shared" ca="1" si="1985"/>
        <v>293</v>
      </c>
      <c r="G8478">
        <f t="shared" ca="1" si="1986"/>
        <v>11.08</v>
      </c>
      <c r="H8478" t="str">
        <f t="shared" ca="1" si="1987"/>
        <v>Cloudy</v>
      </c>
      <c r="I8478">
        <f t="shared" ca="1" si="1988"/>
        <v>37.1</v>
      </c>
      <c r="J8478" t="str">
        <f t="shared" ca="1" si="1989"/>
        <v>No</v>
      </c>
      <c r="K8478" t="str">
        <f t="shared" ca="1" si="1990"/>
        <v>Yes</v>
      </c>
      <c r="L8478">
        <f t="shared" ca="1" si="1991"/>
        <v>11.5</v>
      </c>
      <c r="M8478">
        <f t="shared" ca="1" si="1992"/>
        <v>2079</v>
      </c>
      <c r="N8478">
        <f t="shared" ca="1" si="1993"/>
        <v>2.13</v>
      </c>
      <c r="O8478" t="str">
        <f t="shared" ca="1" si="1994"/>
        <v>No</v>
      </c>
    </row>
    <row r="8479" spans="1:15" x14ac:dyDescent="0.3">
      <c r="A8479" s="1">
        <f t="shared" ca="1" si="1981"/>
        <v>45822</v>
      </c>
      <c r="B8479" s="2">
        <f t="shared" ca="1" si="1982"/>
        <v>0.38333333333333336</v>
      </c>
      <c r="C8479" t="str">
        <f t="shared" ca="1" si="1983"/>
        <v>Grishneshwar Temple, Chhatrapati Sambhajinagar</v>
      </c>
      <c r="D8479">
        <f t="shared" ca="1" si="1984"/>
        <v>13633</v>
      </c>
      <c r="E8479">
        <f t="shared" ca="1" si="1980"/>
        <v>211</v>
      </c>
      <c r="F8479">
        <f t="shared" ca="1" si="1985"/>
        <v>15</v>
      </c>
      <c r="G8479">
        <f t="shared" ca="1" si="1986"/>
        <v>5.59</v>
      </c>
      <c r="H8479" t="str">
        <f t="shared" ca="1" si="1987"/>
        <v>Humid</v>
      </c>
      <c r="I8479">
        <f t="shared" ca="1" si="1988"/>
        <v>20.2</v>
      </c>
      <c r="J8479" t="str">
        <f t="shared" ca="1" si="1989"/>
        <v>Yes</v>
      </c>
      <c r="K8479" t="str">
        <f t="shared" ca="1" si="1990"/>
        <v>Yes</v>
      </c>
      <c r="L8479">
        <f t="shared" ca="1" si="1991"/>
        <v>11.9</v>
      </c>
      <c r="M8479">
        <f t="shared" ca="1" si="1992"/>
        <v>1874</v>
      </c>
      <c r="N8479">
        <f t="shared" ca="1" si="1993"/>
        <v>1.89</v>
      </c>
      <c r="O8479" t="str">
        <f t="shared" ca="1" si="1994"/>
        <v>No</v>
      </c>
    </row>
    <row r="8480" spans="1:15" x14ac:dyDescent="0.3">
      <c r="A8480" s="1">
        <f t="shared" ca="1" si="1981"/>
        <v>45473</v>
      </c>
      <c r="B8480" s="2">
        <f t="shared" ca="1" si="1982"/>
        <v>0.5</v>
      </c>
      <c r="C8480" t="str">
        <f t="shared" ca="1" si="1983"/>
        <v>Shree Mahakaleshwar Temple, Ujjain</v>
      </c>
      <c r="D8480">
        <f t="shared" ca="1" si="1984"/>
        <v>12550</v>
      </c>
      <c r="E8480">
        <f t="shared" ca="1" si="1980"/>
        <v>506</v>
      </c>
      <c r="F8480">
        <f t="shared" ca="1" si="1985"/>
        <v>353</v>
      </c>
      <c r="G8480">
        <f t="shared" ca="1" si="1986"/>
        <v>9.2100000000000009</v>
      </c>
      <c r="H8480" t="str">
        <f t="shared" ca="1" si="1987"/>
        <v>Humid</v>
      </c>
      <c r="I8480">
        <f t="shared" ca="1" si="1988"/>
        <v>18.399999999999999</v>
      </c>
      <c r="J8480" t="str">
        <f t="shared" ca="1" si="1989"/>
        <v>No</v>
      </c>
      <c r="K8480" t="str">
        <f t="shared" ca="1" si="1990"/>
        <v>No</v>
      </c>
      <c r="L8480">
        <f t="shared" ca="1" si="1991"/>
        <v>2.2000000000000002</v>
      </c>
      <c r="M8480">
        <f t="shared" ca="1" si="1992"/>
        <v>676</v>
      </c>
      <c r="N8480">
        <f t="shared" ca="1" si="1993"/>
        <v>1.32</v>
      </c>
      <c r="O8480" t="str">
        <f t="shared" ca="1" si="1994"/>
        <v>No</v>
      </c>
    </row>
    <row r="8481" spans="1:15" x14ac:dyDescent="0.3">
      <c r="A8481" s="1">
        <f t="shared" ca="1" si="1981"/>
        <v>45929</v>
      </c>
      <c r="B8481" s="2">
        <f t="shared" ca="1" si="1982"/>
        <v>0.15972222222222221</v>
      </c>
      <c r="C8481" t="str">
        <f t="shared" ca="1" si="1983"/>
        <v>Jagannath Temple, Puri</v>
      </c>
      <c r="D8481">
        <f t="shared" ca="1" si="1984"/>
        <v>12003</v>
      </c>
      <c r="E8481">
        <f t="shared" ca="1" si="1980"/>
        <v>532</v>
      </c>
      <c r="F8481">
        <f t="shared" ca="1" si="1985"/>
        <v>404</v>
      </c>
      <c r="G8481">
        <f t="shared" ca="1" si="1986"/>
        <v>13.69</v>
      </c>
      <c r="H8481" t="str">
        <f t="shared" ca="1" si="1987"/>
        <v>Cloudy</v>
      </c>
      <c r="I8481">
        <f t="shared" ca="1" si="1988"/>
        <v>38.5</v>
      </c>
      <c r="J8481" t="str">
        <f t="shared" ca="1" si="1989"/>
        <v>No</v>
      </c>
      <c r="K8481" t="str">
        <f t="shared" ca="1" si="1990"/>
        <v>No</v>
      </c>
      <c r="L8481">
        <f t="shared" ca="1" si="1991"/>
        <v>5.3</v>
      </c>
      <c r="M8481">
        <f t="shared" ca="1" si="1992"/>
        <v>937</v>
      </c>
      <c r="N8481">
        <f t="shared" ca="1" si="1993"/>
        <v>1.54</v>
      </c>
      <c r="O8481" t="str">
        <f t="shared" ca="1" si="1994"/>
        <v>Yes</v>
      </c>
    </row>
    <row r="8482" spans="1:15" x14ac:dyDescent="0.3">
      <c r="A8482" s="1">
        <f t="shared" ca="1" si="1981"/>
        <v>45952</v>
      </c>
      <c r="B8482" s="2">
        <f t="shared" ca="1" si="1982"/>
        <v>0.46319444444444446</v>
      </c>
      <c r="C8482" t="str">
        <f t="shared" ca="1" si="1983"/>
        <v>Shri Siddhivinayak Temple, Mumbai</v>
      </c>
      <c r="D8482">
        <f t="shared" ca="1" si="1984"/>
        <v>673</v>
      </c>
      <c r="E8482">
        <f t="shared" ca="1" si="1980"/>
        <v>540</v>
      </c>
      <c r="F8482">
        <f t="shared" ca="1" si="1985"/>
        <v>234</v>
      </c>
      <c r="G8482">
        <f t="shared" ca="1" si="1986"/>
        <v>7.16</v>
      </c>
      <c r="H8482" t="str">
        <f t="shared" ca="1" si="1987"/>
        <v>Humid</v>
      </c>
      <c r="I8482">
        <f t="shared" ca="1" si="1988"/>
        <v>28.5</v>
      </c>
      <c r="J8482" t="str">
        <f t="shared" ca="1" si="1989"/>
        <v>No</v>
      </c>
      <c r="K8482" t="str">
        <f t="shared" ca="1" si="1990"/>
        <v>Yes</v>
      </c>
      <c r="L8482">
        <f t="shared" ca="1" si="1991"/>
        <v>3.9</v>
      </c>
      <c r="M8482">
        <f t="shared" ca="1" si="1992"/>
        <v>966</v>
      </c>
      <c r="N8482">
        <f t="shared" ca="1" si="1993"/>
        <v>2.46</v>
      </c>
      <c r="O8482" t="str">
        <f t="shared" ca="1" si="1994"/>
        <v>No</v>
      </c>
    </row>
    <row r="8483" spans="1:15" x14ac:dyDescent="0.3">
      <c r="A8483" s="1">
        <f t="shared" ca="1" si="1981"/>
        <v>45308</v>
      </c>
      <c r="B8483" s="2">
        <f t="shared" ca="1" si="1982"/>
        <v>0.17083333333333334</v>
      </c>
      <c r="C8483" t="str">
        <f t="shared" ca="1" si="1983"/>
        <v>Tulja Bhavani Temple, Tuljapur</v>
      </c>
      <c r="D8483">
        <f t="shared" ca="1" si="1984"/>
        <v>12414</v>
      </c>
      <c r="E8483">
        <f t="shared" ca="1" si="1980"/>
        <v>520</v>
      </c>
      <c r="F8483">
        <f t="shared" ca="1" si="1985"/>
        <v>351</v>
      </c>
      <c r="G8483">
        <f t="shared" ca="1" si="1986"/>
        <v>1.23</v>
      </c>
      <c r="H8483" t="str">
        <f t="shared" ca="1" si="1987"/>
        <v>Cloudy</v>
      </c>
      <c r="I8483">
        <f t="shared" ca="1" si="1988"/>
        <v>19.2</v>
      </c>
      <c r="J8483" t="str">
        <f t="shared" ca="1" si="1989"/>
        <v>No</v>
      </c>
      <c r="K8483" t="str">
        <f t="shared" ca="1" si="1990"/>
        <v>Yes</v>
      </c>
      <c r="L8483">
        <f t="shared" ca="1" si="1991"/>
        <v>8.6</v>
      </c>
      <c r="M8483">
        <f t="shared" ca="1" si="1992"/>
        <v>2883</v>
      </c>
      <c r="N8483">
        <f t="shared" ca="1" si="1993"/>
        <v>2.5</v>
      </c>
      <c r="O8483" t="str">
        <f t="shared" ca="1" si="1994"/>
        <v>Yes</v>
      </c>
    </row>
    <row r="8484" spans="1:15" x14ac:dyDescent="0.3">
      <c r="A8484" s="1">
        <f t="shared" ca="1" si="1981"/>
        <v>45989</v>
      </c>
      <c r="B8484" s="2">
        <f t="shared" ca="1" si="1982"/>
        <v>0.5805555555555556</v>
      </c>
      <c r="C8484" t="str">
        <f t="shared" ca="1" si="1983"/>
        <v>Bhimashankar Temple, Maharashtra</v>
      </c>
      <c r="D8484">
        <f t="shared" ca="1" si="1984"/>
        <v>2410</v>
      </c>
      <c r="E8484">
        <f t="shared" ca="1" si="1980"/>
        <v>473</v>
      </c>
      <c r="F8484">
        <f t="shared" ca="1" si="1985"/>
        <v>92</v>
      </c>
      <c r="G8484">
        <f t="shared" ca="1" si="1986"/>
        <v>2.4500000000000002</v>
      </c>
      <c r="H8484" t="str">
        <f t="shared" ca="1" si="1987"/>
        <v>Sunny</v>
      </c>
      <c r="I8484">
        <f t="shared" ca="1" si="1988"/>
        <v>31.5</v>
      </c>
      <c r="J8484" t="str">
        <f t="shared" ca="1" si="1989"/>
        <v>No</v>
      </c>
      <c r="K8484" t="str">
        <f t="shared" ca="1" si="1990"/>
        <v>No</v>
      </c>
      <c r="L8484">
        <f t="shared" ca="1" si="1991"/>
        <v>2.5</v>
      </c>
      <c r="M8484">
        <f t="shared" ca="1" si="1992"/>
        <v>1955</v>
      </c>
      <c r="N8484">
        <f t="shared" ca="1" si="1993"/>
        <v>2.34</v>
      </c>
      <c r="O8484" t="str">
        <f t="shared" ca="1" si="1994"/>
        <v>No</v>
      </c>
    </row>
    <row r="8485" spans="1:15" x14ac:dyDescent="0.3">
      <c r="A8485" s="1">
        <f t="shared" ca="1" si="1981"/>
        <v>45489</v>
      </c>
      <c r="B8485" s="2">
        <f t="shared" ca="1" si="1982"/>
        <v>0.43263888888888891</v>
      </c>
      <c r="C8485" t="str">
        <f t="shared" ca="1" si="1983"/>
        <v>Tulja Bhavani Temple, Tuljapur</v>
      </c>
      <c r="D8485">
        <f t="shared" ca="1" si="1984"/>
        <v>10752</v>
      </c>
      <c r="E8485">
        <f t="shared" ca="1" si="1980"/>
        <v>408</v>
      </c>
      <c r="F8485">
        <f t="shared" ca="1" si="1985"/>
        <v>6</v>
      </c>
      <c r="G8485">
        <f t="shared" ca="1" si="1986"/>
        <v>14.32</v>
      </c>
      <c r="H8485" t="str">
        <f t="shared" ca="1" si="1987"/>
        <v>Hot</v>
      </c>
      <c r="I8485">
        <f t="shared" ca="1" si="1988"/>
        <v>36.200000000000003</v>
      </c>
      <c r="J8485" t="str">
        <f t="shared" ca="1" si="1989"/>
        <v>No</v>
      </c>
      <c r="K8485" t="str">
        <f t="shared" ca="1" si="1990"/>
        <v>No</v>
      </c>
      <c r="L8485">
        <f t="shared" ca="1" si="1991"/>
        <v>7.9</v>
      </c>
      <c r="M8485">
        <f t="shared" ca="1" si="1992"/>
        <v>335</v>
      </c>
      <c r="N8485">
        <f t="shared" ca="1" si="1993"/>
        <v>0.86</v>
      </c>
      <c r="O8485" t="str">
        <f t="shared" ca="1" si="1994"/>
        <v>Yes</v>
      </c>
    </row>
    <row r="8486" spans="1:15" x14ac:dyDescent="0.3">
      <c r="A8486" s="1">
        <f t="shared" ca="1" si="1981"/>
        <v>45491</v>
      </c>
      <c r="B8486" s="2">
        <f t="shared" ca="1" si="1982"/>
        <v>0.96111111111111114</v>
      </c>
      <c r="C8486" t="str">
        <f t="shared" ca="1" si="1983"/>
        <v>Shirdi Sai Baba Temple, Shirdi</v>
      </c>
      <c r="D8486">
        <f t="shared" ca="1" si="1984"/>
        <v>1266</v>
      </c>
      <c r="E8486">
        <f t="shared" ca="1" si="1980"/>
        <v>301</v>
      </c>
      <c r="F8486">
        <f t="shared" ca="1" si="1985"/>
        <v>339</v>
      </c>
      <c r="G8486">
        <f t="shared" ca="1" si="1986"/>
        <v>9.36</v>
      </c>
      <c r="H8486" t="str">
        <f t="shared" ca="1" si="1987"/>
        <v>Humid</v>
      </c>
      <c r="I8486">
        <f t="shared" ca="1" si="1988"/>
        <v>32.200000000000003</v>
      </c>
      <c r="J8486" t="str">
        <f t="shared" ca="1" si="1989"/>
        <v>No</v>
      </c>
      <c r="K8486" t="str">
        <f t="shared" ca="1" si="1990"/>
        <v>No</v>
      </c>
      <c r="L8486">
        <f t="shared" ca="1" si="1991"/>
        <v>7.2</v>
      </c>
      <c r="M8486">
        <f t="shared" ca="1" si="1992"/>
        <v>2620</v>
      </c>
      <c r="N8486">
        <f t="shared" ca="1" si="1993"/>
        <v>0.76</v>
      </c>
      <c r="O8486" t="str">
        <f t="shared" ca="1" si="1994"/>
        <v>Yes</v>
      </c>
    </row>
    <row r="8487" spans="1:15" x14ac:dyDescent="0.3">
      <c r="A8487" s="1">
        <f t="shared" ca="1" si="1981"/>
        <v>46072</v>
      </c>
      <c r="B8487" s="2">
        <f t="shared" ca="1" si="1982"/>
        <v>0.35972222222222222</v>
      </c>
      <c r="C8487" t="str">
        <f t="shared" ca="1" si="1983"/>
        <v>Somnath Temple, Gujarat</v>
      </c>
      <c r="D8487">
        <f t="shared" ca="1" si="1984"/>
        <v>2895</v>
      </c>
      <c r="E8487">
        <f t="shared" ca="1" si="1980"/>
        <v>38</v>
      </c>
      <c r="F8487">
        <f t="shared" ca="1" si="1985"/>
        <v>109</v>
      </c>
      <c r="G8487">
        <f t="shared" ca="1" si="1986"/>
        <v>11.07</v>
      </c>
      <c r="H8487" t="str">
        <f t="shared" ca="1" si="1987"/>
        <v>Cloudy</v>
      </c>
      <c r="I8487">
        <f t="shared" ca="1" si="1988"/>
        <v>28.2</v>
      </c>
      <c r="J8487" t="str">
        <f t="shared" ca="1" si="1989"/>
        <v>No</v>
      </c>
      <c r="K8487" t="str">
        <f t="shared" ca="1" si="1990"/>
        <v>No</v>
      </c>
      <c r="L8487">
        <f t="shared" ca="1" si="1991"/>
        <v>5</v>
      </c>
      <c r="M8487">
        <f t="shared" ca="1" si="1992"/>
        <v>1157</v>
      </c>
      <c r="N8487">
        <f t="shared" ca="1" si="1993"/>
        <v>2.37</v>
      </c>
      <c r="O8487" t="str">
        <f t="shared" ca="1" si="1994"/>
        <v>No</v>
      </c>
    </row>
    <row r="8488" spans="1:15" x14ac:dyDescent="0.3">
      <c r="A8488" s="1">
        <f t="shared" ca="1" si="1981"/>
        <v>45338</v>
      </c>
      <c r="B8488" s="2">
        <f t="shared" ca="1" si="1982"/>
        <v>0.13263888888888889</v>
      </c>
      <c r="C8488" t="str">
        <f t="shared" ca="1" si="1983"/>
        <v>Shirdi Sai Baba Temple, Shirdi</v>
      </c>
      <c r="D8488">
        <f t="shared" ca="1" si="1984"/>
        <v>4379</v>
      </c>
      <c r="E8488">
        <f t="shared" ca="1" si="1980"/>
        <v>405</v>
      </c>
      <c r="F8488">
        <f t="shared" ca="1" si="1985"/>
        <v>270</v>
      </c>
      <c r="G8488">
        <f t="shared" ca="1" si="1986"/>
        <v>5.95</v>
      </c>
      <c r="H8488" t="str">
        <f t="shared" ca="1" si="1987"/>
        <v>Hot</v>
      </c>
      <c r="I8488">
        <f t="shared" ca="1" si="1988"/>
        <v>29.3</v>
      </c>
      <c r="J8488" t="str">
        <f t="shared" ca="1" si="1989"/>
        <v>Yes</v>
      </c>
      <c r="K8488" t="str">
        <f t="shared" ca="1" si="1990"/>
        <v>No</v>
      </c>
      <c r="L8488">
        <f t="shared" ca="1" si="1991"/>
        <v>8.6999999999999993</v>
      </c>
      <c r="M8488">
        <f t="shared" ca="1" si="1992"/>
        <v>337</v>
      </c>
      <c r="N8488">
        <f t="shared" ca="1" si="1993"/>
        <v>2.48</v>
      </c>
      <c r="O8488" t="str">
        <f t="shared" ca="1" si="1994"/>
        <v>Yes</v>
      </c>
    </row>
    <row r="8489" spans="1:15" x14ac:dyDescent="0.3">
      <c r="A8489" s="1">
        <f t="shared" ca="1" si="1981"/>
        <v>45779</v>
      </c>
      <c r="B8489" s="2">
        <f t="shared" ca="1" si="1982"/>
        <v>0.25555555555555554</v>
      </c>
      <c r="C8489" t="str">
        <f t="shared" ca="1" si="1983"/>
        <v>Bhimashankar Temple, Maharashtra</v>
      </c>
      <c r="D8489">
        <f t="shared" ca="1" si="1984"/>
        <v>10116</v>
      </c>
      <c r="E8489">
        <f t="shared" ca="1" si="1980"/>
        <v>277</v>
      </c>
      <c r="F8489">
        <f t="shared" ca="1" si="1985"/>
        <v>197</v>
      </c>
      <c r="G8489">
        <f t="shared" ca="1" si="1986"/>
        <v>2.58</v>
      </c>
      <c r="H8489" t="str">
        <f t="shared" ca="1" si="1987"/>
        <v>Cloudy</v>
      </c>
      <c r="I8489">
        <f t="shared" ca="1" si="1988"/>
        <v>39.6</v>
      </c>
      <c r="J8489" t="str">
        <f t="shared" ca="1" si="1989"/>
        <v>No</v>
      </c>
      <c r="K8489" t="str">
        <f t="shared" ca="1" si="1990"/>
        <v>No</v>
      </c>
      <c r="L8489">
        <f t="shared" ca="1" si="1991"/>
        <v>3.3</v>
      </c>
      <c r="M8489">
        <f t="shared" ca="1" si="1992"/>
        <v>450</v>
      </c>
      <c r="N8489">
        <f t="shared" ca="1" si="1993"/>
        <v>2.2999999999999998</v>
      </c>
      <c r="O8489" t="str">
        <f t="shared" ca="1" si="1994"/>
        <v>No</v>
      </c>
    </row>
    <row r="8490" spans="1:15" x14ac:dyDescent="0.3">
      <c r="A8490" s="1">
        <f t="shared" ca="1" si="1981"/>
        <v>45699</v>
      </c>
      <c r="B8490" s="2">
        <f t="shared" ca="1" si="1982"/>
        <v>0.77777777777777779</v>
      </c>
      <c r="C8490" t="str">
        <f t="shared" ca="1" si="1983"/>
        <v>Vaishno Devi Temple, Katra</v>
      </c>
      <c r="D8490">
        <f t="shared" ca="1" si="1984"/>
        <v>1542</v>
      </c>
      <c r="E8490">
        <f t="shared" ref="E8490:E8553" ca="1" si="1995">RANDBETWEEN(10,600)</f>
        <v>409</v>
      </c>
      <c r="F8490">
        <f t="shared" ca="1" si="1985"/>
        <v>338</v>
      </c>
      <c r="G8490">
        <f t="shared" ca="1" si="1986"/>
        <v>8.98</v>
      </c>
      <c r="H8490" t="str">
        <f t="shared" ca="1" si="1987"/>
        <v>Humid</v>
      </c>
      <c r="I8490">
        <f t="shared" ca="1" si="1988"/>
        <v>40.799999999999997</v>
      </c>
      <c r="J8490" t="str">
        <f t="shared" ca="1" si="1989"/>
        <v>No</v>
      </c>
      <c r="K8490" t="str">
        <f t="shared" ca="1" si="1990"/>
        <v>No</v>
      </c>
      <c r="L8490">
        <f t="shared" ca="1" si="1991"/>
        <v>7.8</v>
      </c>
      <c r="M8490">
        <f t="shared" ca="1" si="1992"/>
        <v>1266</v>
      </c>
      <c r="N8490">
        <f t="shared" ca="1" si="1993"/>
        <v>1.17</v>
      </c>
      <c r="O8490" t="str">
        <f t="shared" ca="1" si="1994"/>
        <v>No</v>
      </c>
    </row>
    <row r="8491" spans="1:15" x14ac:dyDescent="0.3">
      <c r="A8491" s="1">
        <f t="shared" ca="1" si="1981"/>
        <v>45883</v>
      </c>
      <c r="B8491" s="2">
        <f t="shared" ca="1" si="1982"/>
        <v>0.97291666666666665</v>
      </c>
      <c r="C8491" t="str">
        <f t="shared" ca="1" si="1983"/>
        <v>Tulja Bhavani Temple, Tuljapur</v>
      </c>
      <c r="D8491">
        <f t="shared" ca="1" si="1984"/>
        <v>5606</v>
      </c>
      <c r="E8491">
        <f t="shared" ca="1" si="1995"/>
        <v>464</v>
      </c>
      <c r="F8491">
        <f t="shared" ca="1" si="1985"/>
        <v>154</v>
      </c>
      <c r="G8491">
        <f t="shared" ca="1" si="1986"/>
        <v>1.21</v>
      </c>
      <c r="H8491" t="str">
        <f t="shared" ca="1" si="1987"/>
        <v>Hot</v>
      </c>
      <c r="I8491">
        <f t="shared" ca="1" si="1988"/>
        <v>40.700000000000003</v>
      </c>
      <c r="J8491" t="str">
        <f t="shared" ca="1" si="1989"/>
        <v>No</v>
      </c>
      <c r="K8491" t="str">
        <f t="shared" ca="1" si="1990"/>
        <v>Yes</v>
      </c>
      <c r="L8491">
        <f t="shared" ca="1" si="1991"/>
        <v>6.1</v>
      </c>
      <c r="M8491">
        <f t="shared" ca="1" si="1992"/>
        <v>819</v>
      </c>
      <c r="N8491">
        <f t="shared" ca="1" si="1993"/>
        <v>1.75</v>
      </c>
      <c r="O8491" t="str">
        <f t="shared" ca="1" si="1994"/>
        <v>No</v>
      </c>
    </row>
    <row r="8492" spans="1:15" x14ac:dyDescent="0.3">
      <c r="A8492" s="1">
        <f t="shared" ca="1" si="1981"/>
        <v>46276</v>
      </c>
      <c r="B8492" s="2">
        <f t="shared" ca="1" si="1982"/>
        <v>0.39166666666666666</v>
      </c>
      <c r="C8492" t="str">
        <f t="shared" ca="1" si="1983"/>
        <v>Shirdi Sai Baba Temple, Shirdi</v>
      </c>
      <c r="D8492">
        <f t="shared" ca="1" si="1984"/>
        <v>4985</v>
      </c>
      <c r="E8492">
        <f t="shared" ca="1" si="1995"/>
        <v>389</v>
      </c>
      <c r="F8492">
        <f t="shared" ca="1" si="1985"/>
        <v>259</v>
      </c>
      <c r="G8492">
        <f t="shared" ca="1" si="1986"/>
        <v>12.48</v>
      </c>
      <c r="H8492" t="str">
        <f t="shared" ca="1" si="1987"/>
        <v>Cloudy</v>
      </c>
      <c r="I8492">
        <f t="shared" ca="1" si="1988"/>
        <v>26.2</v>
      </c>
      <c r="J8492" t="str">
        <f t="shared" ca="1" si="1989"/>
        <v>Yes</v>
      </c>
      <c r="K8492" t="str">
        <f t="shared" ca="1" si="1990"/>
        <v>No</v>
      </c>
      <c r="L8492">
        <f t="shared" ca="1" si="1991"/>
        <v>10.8</v>
      </c>
      <c r="M8492">
        <f t="shared" ca="1" si="1992"/>
        <v>438</v>
      </c>
      <c r="N8492">
        <f t="shared" ca="1" si="1993"/>
        <v>2.0699999999999998</v>
      </c>
      <c r="O8492" t="str">
        <f t="shared" ca="1" si="1994"/>
        <v>Yes</v>
      </c>
    </row>
    <row r="8493" spans="1:15" x14ac:dyDescent="0.3">
      <c r="A8493" s="1">
        <f t="shared" ca="1" si="1981"/>
        <v>46199</v>
      </c>
      <c r="B8493" s="2">
        <f t="shared" ca="1" si="1982"/>
        <v>0.15833333333333333</v>
      </c>
      <c r="C8493" t="str">
        <f t="shared" ca="1" si="1983"/>
        <v>Jagannath Temple, Puri</v>
      </c>
      <c r="D8493">
        <f t="shared" ca="1" si="1984"/>
        <v>874</v>
      </c>
      <c r="E8493">
        <f t="shared" ca="1" si="1995"/>
        <v>587</v>
      </c>
      <c r="F8493">
        <f t="shared" ca="1" si="1985"/>
        <v>249</v>
      </c>
      <c r="G8493">
        <f t="shared" ca="1" si="1986"/>
        <v>1.35</v>
      </c>
      <c r="H8493" t="str">
        <f t="shared" ca="1" si="1987"/>
        <v>Rainy</v>
      </c>
      <c r="I8493">
        <f t="shared" ca="1" si="1988"/>
        <v>35.299999999999997</v>
      </c>
      <c r="J8493" t="str">
        <f t="shared" ca="1" si="1989"/>
        <v>No</v>
      </c>
      <c r="K8493" t="str">
        <f t="shared" ca="1" si="1990"/>
        <v>No</v>
      </c>
      <c r="L8493">
        <f t="shared" ca="1" si="1991"/>
        <v>10</v>
      </c>
      <c r="M8493">
        <f t="shared" ca="1" si="1992"/>
        <v>2737</v>
      </c>
      <c r="N8493">
        <f t="shared" ca="1" si="1993"/>
        <v>2.36</v>
      </c>
      <c r="O8493" t="str">
        <f t="shared" ca="1" si="1994"/>
        <v>No</v>
      </c>
    </row>
    <row r="8494" spans="1:15" x14ac:dyDescent="0.3">
      <c r="A8494" s="1">
        <f t="shared" ca="1" si="1981"/>
        <v>45833</v>
      </c>
      <c r="B8494" s="2">
        <f t="shared" ca="1" si="1982"/>
        <v>1.2500000000000001E-2</v>
      </c>
      <c r="C8494" t="str">
        <f t="shared" ca="1" si="1983"/>
        <v>Dagdusheth Halwai Ganpati Temple, Pune</v>
      </c>
      <c r="D8494">
        <f t="shared" ca="1" si="1984"/>
        <v>851</v>
      </c>
      <c r="E8494">
        <f t="shared" ca="1" si="1995"/>
        <v>370</v>
      </c>
      <c r="F8494">
        <f t="shared" ca="1" si="1985"/>
        <v>289</v>
      </c>
      <c r="G8494">
        <f t="shared" ca="1" si="1986"/>
        <v>12.55</v>
      </c>
      <c r="H8494" t="str">
        <f t="shared" ca="1" si="1987"/>
        <v>Rainy</v>
      </c>
      <c r="I8494">
        <f t="shared" ca="1" si="1988"/>
        <v>30.6</v>
      </c>
      <c r="J8494" t="str">
        <f t="shared" ca="1" si="1989"/>
        <v>Yes</v>
      </c>
      <c r="K8494" t="str">
        <f t="shared" ca="1" si="1990"/>
        <v>No</v>
      </c>
      <c r="L8494">
        <f t="shared" ca="1" si="1991"/>
        <v>9.6</v>
      </c>
      <c r="M8494">
        <f t="shared" ca="1" si="1992"/>
        <v>471</v>
      </c>
      <c r="N8494">
        <f t="shared" ca="1" si="1993"/>
        <v>2.06</v>
      </c>
      <c r="O8494" t="str">
        <f t="shared" ca="1" si="1994"/>
        <v>No</v>
      </c>
    </row>
    <row r="8495" spans="1:15" x14ac:dyDescent="0.3">
      <c r="A8495" s="1">
        <f t="shared" ca="1" si="1981"/>
        <v>46381</v>
      </c>
      <c r="B8495" s="2">
        <f t="shared" ca="1" si="1982"/>
        <v>0.37847222222222221</v>
      </c>
      <c r="C8495" t="str">
        <f t="shared" ca="1" si="1983"/>
        <v>Tirumala Tirupati Temple, Tirupati</v>
      </c>
      <c r="D8495">
        <f t="shared" ca="1" si="1984"/>
        <v>2566</v>
      </c>
      <c r="E8495">
        <f t="shared" ca="1" si="1995"/>
        <v>393</v>
      </c>
      <c r="F8495">
        <f t="shared" ca="1" si="1985"/>
        <v>228</v>
      </c>
      <c r="G8495">
        <f t="shared" ca="1" si="1986"/>
        <v>0.74</v>
      </c>
      <c r="H8495" t="str">
        <f t="shared" ca="1" si="1987"/>
        <v>Hot</v>
      </c>
      <c r="I8495">
        <f t="shared" ca="1" si="1988"/>
        <v>26.9</v>
      </c>
      <c r="J8495" t="str">
        <f t="shared" ca="1" si="1989"/>
        <v>Yes</v>
      </c>
      <c r="K8495" t="str">
        <f t="shared" ca="1" si="1990"/>
        <v>Yes</v>
      </c>
      <c r="L8495">
        <f t="shared" ca="1" si="1991"/>
        <v>10.7</v>
      </c>
      <c r="M8495">
        <f t="shared" ca="1" si="1992"/>
        <v>539</v>
      </c>
      <c r="N8495">
        <f t="shared" ca="1" si="1993"/>
        <v>1.86</v>
      </c>
      <c r="O8495" t="str">
        <f t="shared" ca="1" si="1994"/>
        <v>No</v>
      </c>
    </row>
    <row r="8496" spans="1:15" x14ac:dyDescent="0.3">
      <c r="A8496" s="1">
        <f t="shared" ca="1" si="1981"/>
        <v>45980</v>
      </c>
      <c r="B8496" s="2">
        <f t="shared" ca="1" si="1982"/>
        <v>0.72986111111111107</v>
      </c>
      <c r="C8496" t="str">
        <f t="shared" ca="1" si="1983"/>
        <v>Shri Siddhivinayak Temple, Mumbai</v>
      </c>
      <c r="D8496">
        <f t="shared" ca="1" si="1984"/>
        <v>14861</v>
      </c>
      <c r="E8496">
        <f t="shared" ca="1" si="1995"/>
        <v>491</v>
      </c>
      <c r="F8496">
        <f t="shared" ca="1" si="1985"/>
        <v>283</v>
      </c>
      <c r="G8496">
        <f t="shared" ca="1" si="1986"/>
        <v>11.64</v>
      </c>
      <c r="H8496" t="str">
        <f t="shared" ca="1" si="1987"/>
        <v>Humid</v>
      </c>
      <c r="I8496">
        <f t="shared" ca="1" si="1988"/>
        <v>29.9</v>
      </c>
      <c r="J8496" t="str">
        <f t="shared" ca="1" si="1989"/>
        <v>No</v>
      </c>
      <c r="K8496" t="str">
        <f t="shared" ca="1" si="1990"/>
        <v>No</v>
      </c>
      <c r="L8496">
        <f t="shared" ca="1" si="1991"/>
        <v>10.3</v>
      </c>
      <c r="M8496">
        <f t="shared" ca="1" si="1992"/>
        <v>1941</v>
      </c>
      <c r="N8496">
        <f t="shared" ca="1" si="1993"/>
        <v>1.01</v>
      </c>
      <c r="O8496" t="str">
        <f t="shared" ca="1" si="1994"/>
        <v>No</v>
      </c>
    </row>
    <row r="8497" spans="1:15" x14ac:dyDescent="0.3">
      <c r="A8497" s="1">
        <f t="shared" ca="1" si="1981"/>
        <v>45384</v>
      </c>
      <c r="B8497" s="2">
        <f t="shared" ca="1" si="1982"/>
        <v>0.44236111111111109</v>
      </c>
      <c r="C8497" t="str">
        <f t="shared" ca="1" si="1983"/>
        <v>Somnath Temple, Gujarat</v>
      </c>
      <c r="D8497">
        <f t="shared" ca="1" si="1984"/>
        <v>4725</v>
      </c>
      <c r="E8497">
        <f t="shared" ca="1" si="1995"/>
        <v>251</v>
      </c>
      <c r="F8497">
        <f t="shared" ca="1" si="1985"/>
        <v>232</v>
      </c>
      <c r="G8497">
        <f t="shared" ca="1" si="1986"/>
        <v>10.34</v>
      </c>
      <c r="H8497" t="str">
        <f t="shared" ca="1" si="1987"/>
        <v>Humid</v>
      </c>
      <c r="I8497">
        <f t="shared" ca="1" si="1988"/>
        <v>31.6</v>
      </c>
      <c r="J8497" t="str">
        <f t="shared" ca="1" si="1989"/>
        <v>Yes</v>
      </c>
      <c r="K8497" t="str">
        <f t="shared" ca="1" si="1990"/>
        <v>No</v>
      </c>
      <c r="L8497">
        <f t="shared" ca="1" si="1991"/>
        <v>4.5999999999999996</v>
      </c>
      <c r="M8497">
        <f t="shared" ca="1" si="1992"/>
        <v>2719</v>
      </c>
      <c r="N8497">
        <f t="shared" ca="1" si="1993"/>
        <v>0.71</v>
      </c>
      <c r="O8497" t="str">
        <f t="shared" ca="1" si="1994"/>
        <v>No</v>
      </c>
    </row>
    <row r="8498" spans="1:15" x14ac:dyDescent="0.3">
      <c r="A8498" s="1">
        <f t="shared" ca="1" si="1981"/>
        <v>45432</v>
      </c>
      <c r="B8498" s="2">
        <f t="shared" ca="1" si="1982"/>
        <v>0.50624999999999998</v>
      </c>
      <c r="C8498" t="str">
        <f t="shared" ca="1" si="1983"/>
        <v>Jagannath Temple, Puri</v>
      </c>
      <c r="D8498">
        <f t="shared" ca="1" si="1984"/>
        <v>3146</v>
      </c>
      <c r="E8498">
        <f t="shared" ca="1" si="1995"/>
        <v>541</v>
      </c>
      <c r="F8498">
        <f t="shared" ca="1" si="1985"/>
        <v>22</v>
      </c>
      <c r="G8498">
        <f t="shared" ca="1" si="1986"/>
        <v>5.9</v>
      </c>
      <c r="H8498" t="str">
        <f t="shared" ca="1" si="1987"/>
        <v>Sunny</v>
      </c>
      <c r="I8498">
        <f t="shared" ca="1" si="1988"/>
        <v>21.1</v>
      </c>
      <c r="J8498" t="str">
        <f t="shared" ca="1" si="1989"/>
        <v>No</v>
      </c>
      <c r="K8498" t="str">
        <f t="shared" ca="1" si="1990"/>
        <v>No</v>
      </c>
      <c r="L8498">
        <f t="shared" ca="1" si="1991"/>
        <v>3.6</v>
      </c>
      <c r="M8498">
        <f t="shared" ca="1" si="1992"/>
        <v>1854</v>
      </c>
      <c r="N8498">
        <f t="shared" ca="1" si="1993"/>
        <v>2.27</v>
      </c>
      <c r="O8498" t="str">
        <f t="shared" ca="1" si="1994"/>
        <v>Yes</v>
      </c>
    </row>
    <row r="8499" spans="1:15" x14ac:dyDescent="0.3">
      <c r="A8499" s="1">
        <f t="shared" ca="1" si="1981"/>
        <v>46234</v>
      </c>
      <c r="B8499" s="2">
        <f t="shared" ca="1" si="1982"/>
        <v>0.82847222222222228</v>
      </c>
      <c r="C8499" t="str">
        <f t="shared" ca="1" si="1983"/>
        <v>Shri Siddhivinayak Temple, Mumbai</v>
      </c>
      <c r="D8499">
        <f t="shared" ca="1" si="1984"/>
        <v>124</v>
      </c>
      <c r="E8499">
        <f t="shared" ca="1" si="1995"/>
        <v>431</v>
      </c>
      <c r="F8499">
        <f t="shared" ca="1" si="1985"/>
        <v>331</v>
      </c>
      <c r="G8499">
        <f t="shared" ca="1" si="1986"/>
        <v>5.92</v>
      </c>
      <c r="H8499" t="str">
        <f t="shared" ca="1" si="1987"/>
        <v>Rainy</v>
      </c>
      <c r="I8499">
        <f t="shared" ca="1" si="1988"/>
        <v>18.2</v>
      </c>
      <c r="J8499" t="str">
        <f t="shared" ca="1" si="1989"/>
        <v>No</v>
      </c>
      <c r="K8499" t="str">
        <f t="shared" ca="1" si="1990"/>
        <v>No</v>
      </c>
      <c r="L8499">
        <f t="shared" ca="1" si="1991"/>
        <v>5.0999999999999996</v>
      </c>
      <c r="M8499">
        <f t="shared" ca="1" si="1992"/>
        <v>602</v>
      </c>
      <c r="N8499">
        <f t="shared" ca="1" si="1993"/>
        <v>1.1399999999999999</v>
      </c>
      <c r="O8499" t="str">
        <f t="shared" ca="1" si="1994"/>
        <v>No</v>
      </c>
    </row>
    <row r="8500" spans="1:15" x14ac:dyDescent="0.3">
      <c r="A8500" s="1">
        <f t="shared" ca="1" si="1981"/>
        <v>46306</v>
      </c>
      <c r="B8500" s="2">
        <f t="shared" ca="1" si="1982"/>
        <v>0.77152777777777781</v>
      </c>
      <c r="C8500" t="str">
        <f t="shared" ca="1" si="1983"/>
        <v>Dagdusheth Halwai Ganpati Temple, Pune</v>
      </c>
      <c r="D8500">
        <f t="shared" ca="1" si="1984"/>
        <v>6885</v>
      </c>
      <c r="E8500">
        <f t="shared" ca="1" si="1995"/>
        <v>244</v>
      </c>
      <c r="F8500">
        <f t="shared" ca="1" si="1985"/>
        <v>410</v>
      </c>
      <c r="G8500">
        <f t="shared" ca="1" si="1986"/>
        <v>1.49</v>
      </c>
      <c r="H8500" t="str">
        <f t="shared" ca="1" si="1987"/>
        <v>Cloudy</v>
      </c>
      <c r="I8500">
        <f t="shared" ca="1" si="1988"/>
        <v>34.700000000000003</v>
      </c>
      <c r="J8500" t="str">
        <f t="shared" ca="1" si="1989"/>
        <v>Yes</v>
      </c>
      <c r="K8500" t="str">
        <f t="shared" ca="1" si="1990"/>
        <v>No</v>
      </c>
      <c r="L8500">
        <f t="shared" ca="1" si="1991"/>
        <v>10</v>
      </c>
      <c r="M8500">
        <f t="shared" ca="1" si="1992"/>
        <v>2027</v>
      </c>
      <c r="N8500">
        <f t="shared" ca="1" si="1993"/>
        <v>1.67</v>
      </c>
      <c r="O8500" t="str">
        <f t="shared" ca="1" si="1994"/>
        <v>Yes</v>
      </c>
    </row>
    <row r="8501" spans="1:15" x14ac:dyDescent="0.3">
      <c r="A8501" s="1">
        <f t="shared" ca="1" si="1981"/>
        <v>45811</v>
      </c>
      <c r="B8501" s="2">
        <f t="shared" ca="1" si="1982"/>
        <v>5.7638888888888892E-2</v>
      </c>
      <c r="C8501" t="str">
        <f t="shared" ca="1" si="1983"/>
        <v>Meenakshi Amman Temple, Madurai</v>
      </c>
      <c r="D8501">
        <f t="shared" ca="1" si="1984"/>
        <v>14723</v>
      </c>
      <c r="E8501">
        <f t="shared" ca="1" si="1995"/>
        <v>371</v>
      </c>
      <c r="F8501">
        <f t="shared" ca="1" si="1985"/>
        <v>216</v>
      </c>
      <c r="G8501">
        <f t="shared" ca="1" si="1986"/>
        <v>9.4499999999999993</v>
      </c>
      <c r="H8501" t="str">
        <f t="shared" ca="1" si="1987"/>
        <v>Hot</v>
      </c>
      <c r="I8501">
        <f t="shared" ca="1" si="1988"/>
        <v>29.1</v>
      </c>
      <c r="J8501" t="str">
        <f t="shared" ca="1" si="1989"/>
        <v>No</v>
      </c>
      <c r="K8501" t="str">
        <f t="shared" ca="1" si="1990"/>
        <v>No</v>
      </c>
      <c r="L8501">
        <f t="shared" ca="1" si="1991"/>
        <v>7.3</v>
      </c>
      <c r="M8501">
        <f t="shared" ca="1" si="1992"/>
        <v>316</v>
      </c>
      <c r="N8501">
        <f t="shared" ca="1" si="1993"/>
        <v>1.7</v>
      </c>
      <c r="O8501" t="str">
        <f t="shared" ca="1" si="1994"/>
        <v>No</v>
      </c>
    </row>
    <row r="8502" spans="1:15" x14ac:dyDescent="0.3">
      <c r="A8502" s="1">
        <f t="shared" ca="1" si="1981"/>
        <v>45913</v>
      </c>
      <c r="B8502" s="2">
        <f t="shared" ca="1" si="1982"/>
        <v>0.20416666666666666</v>
      </c>
      <c r="C8502" t="str">
        <f t="shared" ca="1" si="1983"/>
        <v>Shree Mahakaleshwar Temple, Ujjain</v>
      </c>
      <c r="D8502">
        <f t="shared" ca="1" si="1984"/>
        <v>2469</v>
      </c>
      <c r="E8502">
        <f t="shared" ca="1" si="1995"/>
        <v>372</v>
      </c>
      <c r="F8502">
        <f t="shared" ca="1" si="1985"/>
        <v>292</v>
      </c>
      <c r="G8502">
        <f t="shared" ca="1" si="1986"/>
        <v>5.18</v>
      </c>
      <c r="H8502" t="str">
        <f t="shared" ca="1" si="1987"/>
        <v>Humid</v>
      </c>
      <c r="I8502">
        <f t="shared" ca="1" si="1988"/>
        <v>27.5</v>
      </c>
      <c r="J8502" t="str">
        <f t="shared" ca="1" si="1989"/>
        <v>No</v>
      </c>
      <c r="K8502" t="str">
        <f t="shared" ca="1" si="1990"/>
        <v>Yes</v>
      </c>
      <c r="L8502">
        <f t="shared" ca="1" si="1991"/>
        <v>11.4</v>
      </c>
      <c r="M8502">
        <f t="shared" ca="1" si="1992"/>
        <v>817</v>
      </c>
      <c r="N8502">
        <f t="shared" ca="1" si="1993"/>
        <v>1.22</v>
      </c>
      <c r="O8502" t="str">
        <f t="shared" ca="1" si="1994"/>
        <v>Yes</v>
      </c>
    </row>
    <row r="8503" spans="1:15" x14ac:dyDescent="0.3">
      <c r="A8503" s="1">
        <f t="shared" ca="1" si="1981"/>
        <v>45804</v>
      </c>
      <c r="B8503" s="2">
        <f t="shared" ca="1" si="1982"/>
        <v>0.48680555555555555</v>
      </c>
      <c r="C8503" t="str">
        <f t="shared" ca="1" si="1983"/>
        <v>Dagdusheth Halwai Ganpati Temple, Pune</v>
      </c>
      <c r="D8503">
        <f t="shared" ca="1" si="1984"/>
        <v>2993</v>
      </c>
      <c r="E8503">
        <f t="shared" ca="1" si="1995"/>
        <v>234</v>
      </c>
      <c r="F8503">
        <f t="shared" ca="1" si="1985"/>
        <v>427</v>
      </c>
      <c r="G8503">
        <f t="shared" ca="1" si="1986"/>
        <v>4.8600000000000003</v>
      </c>
      <c r="H8503" t="str">
        <f t="shared" ca="1" si="1987"/>
        <v>Cloudy</v>
      </c>
      <c r="I8503">
        <f t="shared" ca="1" si="1988"/>
        <v>36</v>
      </c>
      <c r="J8503" t="str">
        <f t="shared" ca="1" si="1989"/>
        <v>Yes</v>
      </c>
      <c r="K8503" t="str">
        <f t="shared" ca="1" si="1990"/>
        <v>Yes</v>
      </c>
      <c r="L8503">
        <f t="shared" ca="1" si="1991"/>
        <v>11.6</v>
      </c>
      <c r="M8503">
        <f t="shared" ca="1" si="1992"/>
        <v>2313</v>
      </c>
      <c r="N8503">
        <f t="shared" ca="1" si="1993"/>
        <v>2.15</v>
      </c>
      <c r="O8503" t="str">
        <f t="shared" ca="1" si="1994"/>
        <v>No</v>
      </c>
    </row>
    <row r="8504" spans="1:15" x14ac:dyDescent="0.3">
      <c r="A8504" s="1">
        <f t="shared" ca="1" si="1981"/>
        <v>45688</v>
      </c>
      <c r="B8504" s="2">
        <f t="shared" ca="1" si="1982"/>
        <v>0.20694444444444443</v>
      </c>
      <c r="C8504" t="str">
        <f t="shared" ca="1" si="1983"/>
        <v>Shree Mahakaleshwar Temple, Ujjain</v>
      </c>
      <c r="D8504">
        <f t="shared" ca="1" si="1984"/>
        <v>10937</v>
      </c>
      <c r="E8504">
        <f t="shared" ca="1" si="1995"/>
        <v>164</v>
      </c>
      <c r="F8504">
        <f t="shared" ca="1" si="1985"/>
        <v>399</v>
      </c>
      <c r="G8504">
        <f t="shared" ca="1" si="1986"/>
        <v>11.51</v>
      </c>
      <c r="H8504" t="str">
        <f t="shared" ca="1" si="1987"/>
        <v>Sunny</v>
      </c>
      <c r="I8504">
        <f t="shared" ca="1" si="1988"/>
        <v>29.4</v>
      </c>
      <c r="J8504" t="str">
        <f t="shared" ca="1" si="1989"/>
        <v>No</v>
      </c>
      <c r="K8504" t="str">
        <f t="shared" ca="1" si="1990"/>
        <v>No</v>
      </c>
      <c r="L8504">
        <f t="shared" ca="1" si="1991"/>
        <v>2.1</v>
      </c>
      <c r="M8504">
        <f t="shared" ca="1" si="1992"/>
        <v>2755</v>
      </c>
      <c r="N8504">
        <f t="shared" ca="1" si="1993"/>
        <v>1.33</v>
      </c>
      <c r="O8504" t="str">
        <f t="shared" ca="1" si="1994"/>
        <v>No</v>
      </c>
    </row>
    <row r="8505" spans="1:15" x14ac:dyDescent="0.3">
      <c r="A8505" s="1">
        <f t="shared" ca="1" si="1981"/>
        <v>45703</v>
      </c>
      <c r="B8505" s="2">
        <f t="shared" ca="1" si="1982"/>
        <v>0.66041666666666665</v>
      </c>
      <c r="C8505" t="str">
        <f t="shared" ca="1" si="1983"/>
        <v>Tulja Bhavani Temple, Tuljapur</v>
      </c>
      <c r="D8505">
        <f t="shared" ca="1" si="1984"/>
        <v>3244</v>
      </c>
      <c r="E8505">
        <f t="shared" ca="1" si="1995"/>
        <v>367</v>
      </c>
      <c r="F8505">
        <f t="shared" ca="1" si="1985"/>
        <v>365</v>
      </c>
      <c r="G8505">
        <f t="shared" ca="1" si="1986"/>
        <v>5.87</v>
      </c>
      <c r="H8505" t="str">
        <f t="shared" ca="1" si="1987"/>
        <v>Sunny</v>
      </c>
      <c r="I8505">
        <f t="shared" ca="1" si="1988"/>
        <v>27.8</v>
      </c>
      <c r="J8505" t="str">
        <f t="shared" ca="1" si="1989"/>
        <v>No</v>
      </c>
      <c r="K8505" t="str">
        <f t="shared" ca="1" si="1990"/>
        <v>No</v>
      </c>
      <c r="L8505">
        <f t="shared" ca="1" si="1991"/>
        <v>8</v>
      </c>
      <c r="M8505">
        <f t="shared" ca="1" si="1992"/>
        <v>569</v>
      </c>
      <c r="N8505">
        <f t="shared" ca="1" si="1993"/>
        <v>1.91</v>
      </c>
      <c r="O8505" t="str">
        <f t="shared" ca="1" si="1994"/>
        <v>No</v>
      </c>
    </row>
    <row r="8506" spans="1:15" x14ac:dyDescent="0.3">
      <c r="A8506" s="1">
        <f t="shared" ca="1" si="1981"/>
        <v>46182</v>
      </c>
      <c r="B8506" s="2">
        <f t="shared" ca="1" si="1982"/>
        <v>0.1388888888888889</v>
      </c>
      <c r="C8506" t="str">
        <f t="shared" ca="1" si="1983"/>
        <v>Jagannath Temple, Puri</v>
      </c>
      <c r="D8506">
        <f t="shared" ca="1" si="1984"/>
        <v>7557</v>
      </c>
      <c r="E8506">
        <f t="shared" ca="1" si="1995"/>
        <v>166</v>
      </c>
      <c r="F8506">
        <f t="shared" ca="1" si="1985"/>
        <v>362</v>
      </c>
      <c r="G8506">
        <f t="shared" ca="1" si="1986"/>
        <v>13.36</v>
      </c>
      <c r="H8506" t="str">
        <f t="shared" ca="1" si="1987"/>
        <v>Sunny</v>
      </c>
      <c r="I8506">
        <f t="shared" ca="1" si="1988"/>
        <v>33.700000000000003</v>
      </c>
      <c r="J8506" t="str">
        <f t="shared" ca="1" si="1989"/>
        <v>No</v>
      </c>
      <c r="K8506" t="str">
        <f t="shared" ca="1" si="1990"/>
        <v>No</v>
      </c>
      <c r="L8506">
        <f t="shared" ca="1" si="1991"/>
        <v>9.5</v>
      </c>
      <c r="M8506">
        <f t="shared" ca="1" si="1992"/>
        <v>1377</v>
      </c>
      <c r="N8506">
        <f t="shared" ca="1" si="1993"/>
        <v>2.39</v>
      </c>
      <c r="O8506" t="str">
        <f t="shared" ca="1" si="1994"/>
        <v>No</v>
      </c>
    </row>
    <row r="8507" spans="1:15" x14ac:dyDescent="0.3">
      <c r="A8507" s="1">
        <f t="shared" ca="1" si="1981"/>
        <v>45922</v>
      </c>
      <c r="B8507" s="2">
        <f t="shared" ca="1" si="1982"/>
        <v>0.41111111111111109</v>
      </c>
      <c r="C8507" t="str">
        <f t="shared" ca="1" si="1983"/>
        <v>Shirdi Sai Baba Temple, Shirdi</v>
      </c>
      <c r="D8507">
        <f t="shared" ca="1" si="1984"/>
        <v>10170</v>
      </c>
      <c r="E8507">
        <f t="shared" ca="1" si="1995"/>
        <v>497</v>
      </c>
      <c r="F8507">
        <f t="shared" ca="1" si="1985"/>
        <v>228</v>
      </c>
      <c r="G8507">
        <f t="shared" ca="1" si="1986"/>
        <v>7.27</v>
      </c>
      <c r="H8507" t="str">
        <f t="shared" ca="1" si="1987"/>
        <v>Cloudy</v>
      </c>
      <c r="I8507">
        <f t="shared" ca="1" si="1988"/>
        <v>37.299999999999997</v>
      </c>
      <c r="J8507" t="str">
        <f t="shared" ca="1" si="1989"/>
        <v>No</v>
      </c>
      <c r="K8507" t="str">
        <f t="shared" ca="1" si="1990"/>
        <v>No</v>
      </c>
      <c r="L8507">
        <f t="shared" ca="1" si="1991"/>
        <v>7</v>
      </c>
      <c r="M8507">
        <f t="shared" ca="1" si="1992"/>
        <v>2130</v>
      </c>
      <c r="N8507">
        <f t="shared" ca="1" si="1993"/>
        <v>0.69</v>
      </c>
      <c r="O8507" t="str">
        <f t="shared" ca="1" si="1994"/>
        <v>No</v>
      </c>
    </row>
    <row r="8508" spans="1:15" x14ac:dyDescent="0.3">
      <c r="A8508" s="1">
        <f t="shared" ca="1" si="1981"/>
        <v>45760</v>
      </c>
      <c r="B8508" s="2">
        <f t="shared" ca="1" si="1982"/>
        <v>0.84444444444444444</v>
      </c>
      <c r="C8508" t="str">
        <f t="shared" ca="1" si="1983"/>
        <v>Shri Siddhivinayak Temple, Mumbai</v>
      </c>
      <c r="D8508">
        <f t="shared" ca="1" si="1984"/>
        <v>7631</v>
      </c>
      <c r="E8508">
        <f t="shared" ca="1" si="1995"/>
        <v>18</v>
      </c>
      <c r="F8508">
        <f t="shared" ca="1" si="1985"/>
        <v>432</v>
      </c>
      <c r="G8508">
        <f t="shared" ca="1" si="1986"/>
        <v>5.12</v>
      </c>
      <c r="H8508" t="str">
        <f t="shared" ca="1" si="1987"/>
        <v>Humid</v>
      </c>
      <c r="I8508">
        <f t="shared" ca="1" si="1988"/>
        <v>22.1</v>
      </c>
      <c r="J8508" t="str">
        <f t="shared" ca="1" si="1989"/>
        <v>Yes</v>
      </c>
      <c r="K8508" t="str">
        <f t="shared" ca="1" si="1990"/>
        <v>No</v>
      </c>
      <c r="L8508">
        <f t="shared" ca="1" si="1991"/>
        <v>6.1</v>
      </c>
      <c r="M8508">
        <f t="shared" ca="1" si="1992"/>
        <v>2991</v>
      </c>
      <c r="N8508">
        <f t="shared" ca="1" si="1993"/>
        <v>0.39</v>
      </c>
      <c r="O8508" t="str">
        <f t="shared" ca="1" si="1994"/>
        <v>Yes</v>
      </c>
    </row>
    <row r="8509" spans="1:15" x14ac:dyDescent="0.3">
      <c r="A8509" s="1">
        <f t="shared" ca="1" si="1981"/>
        <v>46223</v>
      </c>
      <c r="B8509" s="2">
        <f t="shared" ca="1" si="1982"/>
        <v>0.53888888888888886</v>
      </c>
      <c r="C8509" t="str">
        <f t="shared" ca="1" si="1983"/>
        <v>Somnath Temple, Gujarat</v>
      </c>
      <c r="D8509">
        <f t="shared" ca="1" si="1984"/>
        <v>13969</v>
      </c>
      <c r="E8509">
        <f t="shared" ca="1" si="1995"/>
        <v>537</v>
      </c>
      <c r="F8509">
        <f t="shared" ca="1" si="1985"/>
        <v>234</v>
      </c>
      <c r="G8509">
        <f t="shared" ca="1" si="1986"/>
        <v>1.55</v>
      </c>
      <c r="H8509" t="str">
        <f t="shared" ca="1" si="1987"/>
        <v>Hot</v>
      </c>
      <c r="I8509">
        <f t="shared" ca="1" si="1988"/>
        <v>24.6</v>
      </c>
      <c r="J8509" t="str">
        <f t="shared" ca="1" si="1989"/>
        <v>No</v>
      </c>
      <c r="K8509" t="str">
        <f t="shared" ca="1" si="1990"/>
        <v>No</v>
      </c>
      <c r="L8509">
        <f t="shared" ca="1" si="1991"/>
        <v>11.3</v>
      </c>
      <c r="M8509">
        <f t="shared" ca="1" si="1992"/>
        <v>529</v>
      </c>
      <c r="N8509">
        <f t="shared" ca="1" si="1993"/>
        <v>1.3</v>
      </c>
      <c r="O8509" t="str">
        <f t="shared" ca="1" si="1994"/>
        <v>Yes</v>
      </c>
    </row>
    <row r="8510" spans="1:15" x14ac:dyDescent="0.3">
      <c r="A8510" s="1">
        <f t="shared" ca="1" si="1981"/>
        <v>46223</v>
      </c>
      <c r="B8510" s="2">
        <f t="shared" ca="1" si="1982"/>
        <v>0.33541666666666664</v>
      </c>
      <c r="C8510" t="str">
        <f t="shared" ca="1" si="1983"/>
        <v>Trimbakeshwar Temple, Nashik</v>
      </c>
      <c r="D8510">
        <f t="shared" ca="1" si="1984"/>
        <v>7564</v>
      </c>
      <c r="E8510">
        <f t="shared" ca="1" si="1995"/>
        <v>44</v>
      </c>
      <c r="F8510">
        <f t="shared" ca="1" si="1985"/>
        <v>363</v>
      </c>
      <c r="G8510">
        <f t="shared" ca="1" si="1986"/>
        <v>8.52</v>
      </c>
      <c r="H8510" t="str">
        <f t="shared" ca="1" si="1987"/>
        <v>Sunny</v>
      </c>
      <c r="I8510">
        <f t="shared" ca="1" si="1988"/>
        <v>38.6</v>
      </c>
      <c r="J8510" t="str">
        <f t="shared" ca="1" si="1989"/>
        <v>No</v>
      </c>
      <c r="K8510" t="str">
        <f t="shared" ca="1" si="1990"/>
        <v>No</v>
      </c>
      <c r="L8510">
        <f t="shared" ca="1" si="1991"/>
        <v>7.2</v>
      </c>
      <c r="M8510">
        <f t="shared" ca="1" si="1992"/>
        <v>1661</v>
      </c>
      <c r="N8510">
        <f t="shared" ca="1" si="1993"/>
        <v>0.7</v>
      </c>
      <c r="O8510" t="str">
        <f t="shared" ca="1" si="1994"/>
        <v>No</v>
      </c>
    </row>
    <row r="8511" spans="1:15" x14ac:dyDescent="0.3">
      <c r="A8511" s="1">
        <f t="shared" ca="1" si="1981"/>
        <v>45494</v>
      </c>
      <c r="B8511" s="2">
        <f t="shared" ca="1" si="1982"/>
        <v>0.10138888888888889</v>
      </c>
      <c r="C8511" t="str">
        <f t="shared" ca="1" si="1983"/>
        <v>Shri Siddhivinayak Temple, Mumbai</v>
      </c>
      <c r="D8511">
        <f t="shared" ca="1" si="1984"/>
        <v>9514</v>
      </c>
      <c r="E8511">
        <f t="shared" ca="1" si="1995"/>
        <v>379</v>
      </c>
      <c r="F8511">
        <f t="shared" ca="1" si="1985"/>
        <v>95</v>
      </c>
      <c r="G8511">
        <f t="shared" ca="1" si="1986"/>
        <v>9.36</v>
      </c>
      <c r="H8511" t="str">
        <f t="shared" ca="1" si="1987"/>
        <v>Sunny</v>
      </c>
      <c r="I8511">
        <f t="shared" ca="1" si="1988"/>
        <v>37.700000000000003</v>
      </c>
      <c r="J8511" t="str">
        <f t="shared" ca="1" si="1989"/>
        <v>No</v>
      </c>
      <c r="K8511" t="str">
        <f t="shared" ca="1" si="1990"/>
        <v>No</v>
      </c>
      <c r="L8511">
        <f t="shared" ca="1" si="1991"/>
        <v>11.2</v>
      </c>
      <c r="M8511">
        <f t="shared" ca="1" si="1992"/>
        <v>614</v>
      </c>
      <c r="N8511">
        <f t="shared" ca="1" si="1993"/>
        <v>1.43</v>
      </c>
      <c r="O8511" t="str">
        <f t="shared" ca="1" si="1994"/>
        <v>No</v>
      </c>
    </row>
    <row r="8512" spans="1:15" x14ac:dyDescent="0.3">
      <c r="A8512" s="1">
        <f t="shared" ca="1" si="1981"/>
        <v>46366</v>
      </c>
      <c r="B8512" s="2">
        <f t="shared" ca="1" si="1982"/>
        <v>0.61041666666666672</v>
      </c>
      <c r="C8512" t="str">
        <f t="shared" ca="1" si="1983"/>
        <v>Jagannath Temple, Puri</v>
      </c>
      <c r="D8512">
        <f t="shared" ca="1" si="1984"/>
        <v>13165</v>
      </c>
      <c r="E8512">
        <f t="shared" ca="1" si="1995"/>
        <v>284</v>
      </c>
      <c r="F8512">
        <f t="shared" ca="1" si="1985"/>
        <v>382</v>
      </c>
      <c r="G8512">
        <f t="shared" ca="1" si="1986"/>
        <v>3.93</v>
      </c>
      <c r="H8512" t="str">
        <f t="shared" ca="1" si="1987"/>
        <v>Rainy</v>
      </c>
      <c r="I8512">
        <f t="shared" ca="1" si="1988"/>
        <v>34.4</v>
      </c>
      <c r="J8512" t="str">
        <f t="shared" ca="1" si="1989"/>
        <v>No</v>
      </c>
      <c r="K8512" t="str">
        <f t="shared" ca="1" si="1990"/>
        <v>No</v>
      </c>
      <c r="L8512">
        <f t="shared" ca="1" si="1991"/>
        <v>8.6</v>
      </c>
      <c r="M8512">
        <f t="shared" ca="1" si="1992"/>
        <v>2431</v>
      </c>
      <c r="N8512">
        <f t="shared" ca="1" si="1993"/>
        <v>0.8</v>
      </c>
      <c r="O8512" t="str">
        <f t="shared" ca="1" si="1994"/>
        <v>No</v>
      </c>
    </row>
    <row r="8513" spans="1:15" x14ac:dyDescent="0.3">
      <c r="A8513" s="1">
        <f t="shared" ca="1" si="1981"/>
        <v>45587</v>
      </c>
      <c r="B8513" s="2">
        <f t="shared" ca="1" si="1982"/>
        <v>0.78819444444444442</v>
      </c>
      <c r="C8513" t="str">
        <f t="shared" ca="1" si="1983"/>
        <v>Kashi Vishwanath Temple, Varanasi</v>
      </c>
      <c r="D8513">
        <f t="shared" ca="1" si="1984"/>
        <v>7426</v>
      </c>
      <c r="E8513">
        <f t="shared" ca="1" si="1995"/>
        <v>54</v>
      </c>
      <c r="F8513">
        <f t="shared" ca="1" si="1985"/>
        <v>301</v>
      </c>
      <c r="G8513">
        <f t="shared" ca="1" si="1986"/>
        <v>2.4</v>
      </c>
      <c r="H8513" t="str">
        <f t="shared" ca="1" si="1987"/>
        <v>Sunny</v>
      </c>
      <c r="I8513">
        <f t="shared" ca="1" si="1988"/>
        <v>27.5</v>
      </c>
      <c r="J8513" t="str">
        <f t="shared" ca="1" si="1989"/>
        <v>Yes</v>
      </c>
      <c r="K8513" t="str">
        <f t="shared" ca="1" si="1990"/>
        <v>No</v>
      </c>
      <c r="L8513">
        <f t="shared" ca="1" si="1991"/>
        <v>4</v>
      </c>
      <c r="M8513">
        <f t="shared" ca="1" si="1992"/>
        <v>1258</v>
      </c>
      <c r="N8513">
        <f t="shared" ca="1" si="1993"/>
        <v>2.38</v>
      </c>
      <c r="O8513" t="str">
        <f t="shared" ca="1" si="1994"/>
        <v>Yes</v>
      </c>
    </row>
    <row r="8514" spans="1:15" x14ac:dyDescent="0.3">
      <c r="A8514" s="1">
        <f t="shared" ca="1" si="1981"/>
        <v>45385</v>
      </c>
      <c r="B8514" s="2">
        <f t="shared" ca="1" si="1982"/>
        <v>0.30069444444444443</v>
      </c>
      <c r="C8514" t="str">
        <f t="shared" ca="1" si="1983"/>
        <v>Shree Mahakaleshwar Temple, Ujjain</v>
      </c>
      <c r="D8514">
        <f t="shared" ca="1" si="1984"/>
        <v>4655</v>
      </c>
      <c r="E8514">
        <f t="shared" ca="1" si="1995"/>
        <v>535</v>
      </c>
      <c r="F8514">
        <f t="shared" ca="1" si="1985"/>
        <v>50</v>
      </c>
      <c r="G8514">
        <f t="shared" ca="1" si="1986"/>
        <v>2.57</v>
      </c>
      <c r="H8514" t="str">
        <f t="shared" ca="1" si="1987"/>
        <v>Humid</v>
      </c>
      <c r="I8514">
        <f t="shared" ca="1" si="1988"/>
        <v>18.8</v>
      </c>
      <c r="J8514" t="str">
        <f t="shared" ca="1" si="1989"/>
        <v>Yes</v>
      </c>
      <c r="K8514" t="str">
        <f t="shared" ca="1" si="1990"/>
        <v>No</v>
      </c>
      <c r="L8514">
        <f t="shared" ca="1" si="1991"/>
        <v>8</v>
      </c>
      <c r="M8514">
        <f t="shared" ca="1" si="1992"/>
        <v>2650</v>
      </c>
      <c r="N8514">
        <f t="shared" ca="1" si="1993"/>
        <v>1.4</v>
      </c>
      <c r="O8514" t="str">
        <f t="shared" ca="1" si="1994"/>
        <v>Yes</v>
      </c>
    </row>
    <row r="8515" spans="1:15" x14ac:dyDescent="0.3">
      <c r="A8515" s="1">
        <f t="shared" ref="A8515:A8578" ca="1" si="1996">DATE(2024,1,1)+RANDBETWEEN(0,1095)</f>
        <v>45527</v>
      </c>
      <c r="B8515" s="2">
        <f t="shared" ref="B8515:B8578" ca="1" si="1997">TIME(RANDBETWEEN(0,23),RANDBETWEEN(0,59),0)</f>
        <v>0.81458333333333333</v>
      </c>
      <c r="C8515" t="str">
        <f t="shared" ref="C8515:C8578" ca="1" si="19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8515">
        <f t="shared" ref="D8515:D8578" ca="1" si="1999">RANDBETWEEN(100,15000)</f>
        <v>10305</v>
      </c>
      <c r="E8515">
        <f t="shared" ca="1" si="1995"/>
        <v>66</v>
      </c>
      <c r="F8515">
        <f t="shared" ref="F8515:F8578" ca="1" si="2000">RANDBETWEEN(5,500)</f>
        <v>19</v>
      </c>
      <c r="G8515">
        <f t="shared" ref="G8515:G8578" ca="1" si="2001">ROUND(RAND()*14.5+0.5,2)</f>
        <v>8.91</v>
      </c>
      <c r="H8515" t="str">
        <f t="shared" ref="H8515:H8578" ca="1" si="2002">CHOOSE(RANDBETWEEN(1,5),"Sunny","Cloudy","Rainy","Hot","Humid")</f>
        <v>Rainy</v>
      </c>
      <c r="I8515">
        <f t="shared" ref="I8515:I8578" ca="1" si="2003">ROUND(RAND()*24+18,1)</f>
        <v>30.7</v>
      </c>
      <c r="J8515" t="str">
        <f t="shared" ref="J8515:J8578" ca="1" si="2004">IF(RAND()&lt;0.3,"Yes","No")</f>
        <v>No</v>
      </c>
      <c r="K8515" t="str">
        <f t="shared" ref="K8515:K8578" ca="1" si="2005">IF(RAND()&lt;0.2,"Yes","No")</f>
        <v>No</v>
      </c>
      <c r="L8515">
        <f t="shared" ref="L8515:L8578" ca="1" si="2006">ROUND(RAND()*10+2,1)</f>
        <v>5.6</v>
      </c>
      <c r="M8515">
        <f t="shared" ref="M8515:M8578" ca="1" si="2007">RANDBETWEEN(300,3000)</f>
        <v>1043</v>
      </c>
      <c r="N8515">
        <f t="shared" ref="N8515:N8578" ca="1" si="2008">ROUND(RAND()*2.2+0.3,2)</f>
        <v>2.12</v>
      </c>
      <c r="O8515" t="str">
        <f t="shared" ref="O8515:O8578" ca="1" si="2009">IF(RAND()&lt;0.35,"Yes","No")</f>
        <v>No</v>
      </c>
    </row>
    <row r="8516" spans="1:15" x14ac:dyDescent="0.3">
      <c r="A8516" s="1">
        <f t="shared" ca="1" si="1996"/>
        <v>46028</v>
      </c>
      <c r="B8516" s="2">
        <f t="shared" ca="1" si="1997"/>
        <v>9.0972222222222218E-2</v>
      </c>
      <c r="C8516" t="str">
        <f t="shared" ca="1" si="1998"/>
        <v>Meenakshi Amman Temple, Madurai</v>
      </c>
      <c r="D8516">
        <f t="shared" ca="1" si="1999"/>
        <v>4720</v>
      </c>
      <c r="E8516">
        <f t="shared" ca="1" si="1995"/>
        <v>48</v>
      </c>
      <c r="F8516">
        <f t="shared" ca="1" si="2000"/>
        <v>197</v>
      </c>
      <c r="G8516">
        <f t="shared" ca="1" si="2001"/>
        <v>2.6</v>
      </c>
      <c r="H8516" t="str">
        <f t="shared" ca="1" si="2002"/>
        <v>Sunny</v>
      </c>
      <c r="I8516">
        <f t="shared" ca="1" si="2003"/>
        <v>27.8</v>
      </c>
      <c r="J8516" t="str">
        <f t="shared" ca="1" si="2004"/>
        <v>Yes</v>
      </c>
      <c r="K8516" t="str">
        <f t="shared" ca="1" si="2005"/>
        <v>Yes</v>
      </c>
      <c r="L8516">
        <f t="shared" ca="1" si="2006"/>
        <v>9.4</v>
      </c>
      <c r="M8516">
        <f t="shared" ca="1" si="2007"/>
        <v>2662</v>
      </c>
      <c r="N8516">
        <f t="shared" ca="1" si="2008"/>
        <v>1.73</v>
      </c>
      <c r="O8516" t="str">
        <f t="shared" ca="1" si="2009"/>
        <v>No</v>
      </c>
    </row>
    <row r="8517" spans="1:15" x14ac:dyDescent="0.3">
      <c r="A8517" s="1">
        <f t="shared" ca="1" si="1996"/>
        <v>45706</v>
      </c>
      <c r="B8517" s="2">
        <f t="shared" ca="1" si="1997"/>
        <v>0.54236111111111107</v>
      </c>
      <c r="C8517" t="str">
        <f t="shared" ca="1" si="1998"/>
        <v>Somnath Temple, Gujarat</v>
      </c>
      <c r="D8517">
        <f t="shared" ca="1" si="1999"/>
        <v>10108</v>
      </c>
      <c r="E8517">
        <f t="shared" ca="1" si="1995"/>
        <v>336</v>
      </c>
      <c r="F8517">
        <f t="shared" ca="1" si="2000"/>
        <v>279</v>
      </c>
      <c r="G8517">
        <f t="shared" ca="1" si="2001"/>
        <v>11.4</v>
      </c>
      <c r="H8517" t="str">
        <f t="shared" ca="1" si="2002"/>
        <v>Hot</v>
      </c>
      <c r="I8517">
        <f t="shared" ca="1" si="2003"/>
        <v>33.200000000000003</v>
      </c>
      <c r="J8517" t="str">
        <f t="shared" ca="1" si="2004"/>
        <v>No</v>
      </c>
      <c r="K8517" t="str">
        <f t="shared" ca="1" si="2005"/>
        <v>No</v>
      </c>
      <c r="L8517">
        <f t="shared" ca="1" si="2006"/>
        <v>8.6999999999999993</v>
      </c>
      <c r="M8517">
        <f t="shared" ca="1" si="2007"/>
        <v>2314</v>
      </c>
      <c r="N8517">
        <f t="shared" ca="1" si="2008"/>
        <v>0.77</v>
      </c>
      <c r="O8517" t="str">
        <f t="shared" ca="1" si="2009"/>
        <v>No</v>
      </c>
    </row>
    <row r="8518" spans="1:15" x14ac:dyDescent="0.3">
      <c r="A8518" s="1">
        <f t="shared" ca="1" si="1996"/>
        <v>45449</v>
      </c>
      <c r="B8518" s="2">
        <f t="shared" ca="1" si="1997"/>
        <v>0.67013888888888884</v>
      </c>
      <c r="C8518" t="str">
        <f t="shared" ca="1" si="1998"/>
        <v>Somnath Temple, Gujarat</v>
      </c>
      <c r="D8518">
        <f t="shared" ca="1" si="1999"/>
        <v>11108</v>
      </c>
      <c r="E8518">
        <f t="shared" ca="1" si="1995"/>
        <v>387</v>
      </c>
      <c r="F8518">
        <f t="shared" ca="1" si="2000"/>
        <v>459</v>
      </c>
      <c r="G8518">
        <f t="shared" ca="1" si="2001"/>
        <v>9.19</v>
      </c>
      <c r="H8518" t="str">
        <f t="shared" ca="1" si="2002"/>
        <v>Rainy</v>
      </c>
      <c r="I8518">
        <f t="shared" ca="1" si="2003"/>
        <v>33</v>
      </c>
      <c r="J8518" t="str">
        <f t="shared" ca="1" si="2004"/>
        <v>No</v>
      </c>
      <c r="K8518" t="str">
        <f t="shared" ca="1" si="2005"/>
        <v>No</v>
      </c>
      <c r="L8518">
        <f t="shared" ca="1" si="2006"/>
        <v>3.1</v>
      </c>
      <c r="M8518">
        <f t="shared" ca="1" si="2007"/>
        <v>2063</v>
      </c>
      <c r="N8518">
        <f t="shared" ca="1" si="2008"/>
        <v>2.37</v>
      </c>
      <c r="O8518" t="str">
        <f t="shared" ca="1" si="2009"/>
        <v>Yes</v>
      </c>
    </row>
    <row r="8519" spans="1:15" x14ac:dyDescent="0.3">
      <c r="A8519" s="1">
        <f t="shared" ca="1" si="1996"/>
        <v>46242</v>
      </c>
      <c r="B8519" s="2">
        <f t="shared" ca="1" si="1997"/>
        <v>0.65763888888888888</v>
      </c>
      <c r="C8519" t="str">
        <f t="shared" ca="1" si="1998"/>
        <v>Kashi Vishwanath Temple, Varanasi</v>
      </c>
      <c r="D8519">
        <f t="shared" ca="1" si="1999"/>
        <v>3382</v>
      </c>
      <c r="E8519">
        <f t="shared" ca="1" si="1995"/>
        <v>406</v>
      </c>
      <c r="F8519">
        <f t="shared" ca="1" si="2000"/>
        <v>192</v>
      </c>
      <c r="G8519">
        <f t="shared" ca="1" si="2001"/>
        <v>2.37</v>
      </c>
      <c r="H8519" t="str">
        <f t="shared" ca="1" si="2002"/>
        <v>Sunny</v>
      </c>
      <c r="I8519">
        <f t="shared" ca="1" si="2003"/>
        <v>36.200000000000003</v>
      </c>
      <c r="J8519" t="str">
        <f t="shared" ca="1" si="2004"/>
        <v>Yes</v>
      </c>
      <c r="K8519" t="str">
        <f t="shared" ca="1" si="2005"/>
        <v>No</v>
      </c>
      <c r="L8519">
        <f t="shared" ca="1" si="2006"/>
        <v>3.3</v>
      </c>
      <c r="M8519">
        <f t="shared" ca="1" si="2007"/>
        <v>510</v>
      </c>
      <c r="N8519">
        <f t="shared" ca="1" si="2008"/>
        <v>1.68</v>
      </c>
      <c r="O8519" t="str">
        <f t="shared" ca="1" si="2009"/>
        <v>Yes</v>
      </c>
    </row>
    <row r="8520" spans="1:15" x14ac:dyDescent="0.3">
      <c r="A8520" s="1">
        <f t="shared" ca="1" si="1996"/>
        <v>45774</v>
      </c>
      <c r="B8520" s="2">
        <f t="shared" ca="1" si="1997"/>
        <v>0.6069444444444444</v>
      </c>
      <c r="C8520" t="str">
        <f t="shared" ca="1" si="1998"/>
        <v>Bhimashankar Temple, Maharashtra</v>
      </c>
      <c r="D8520">
        <f t="shared" ca="1" si="1999"/>
        <v>2138</v>
      </c>
      <c r="E8520">
        <f t="shared" ca="1" si="1995"/>
        <v>486</v>
      </c>
      <c r="F8520">
        <f t="shared" ca="1" si="2000"/>
        <v>357</v>
      </c>
      <c r="G8520">
        <f t="shared" ca="1" si="2001"/>
        <v>9.73</v>
      </c>
      <c r="H8520" t="str">
        <f t="shared" ca="1" si="2002"/>
        <v>Cloudy</v>
      </c>
      <c r="I8520">
        <f t="shared" ca="1" si="2003"/>
        <v>34.4</v>
      </c>
      <c r="J8520" t="str">
        <f t="shared" ca="1" si="2004"/>
        <v>No</v>
      </c>
      <c r="K8520" t="str">
        <f t="shared" ca="1" si="2005"/>
        <v>No</v>
      </c>
      <c r="L8520">
        <f t="shared" ca="1" si="2006"/>
        <v>3.8</v>
      </c>
      <c r="M8520">
        <f t="shared" ca="1" si="2007"/>
        <v>476</v>
      </c>
      <c r="N8520">
        <f t="shared" ca="1" si="2008"/>
        <v>1.55</v>
      </c>
      <c r="O8520" t="str">
        <f t="shared" ca="1" si="2009"/>
        <v>Yes</v>
      </c>
    </row>
    <row r="8521" spans="1:15" x14ac:dyDescent="0.3">
      <c r="A8521" s="1">
        <f t="shared" ca="1" si="1996"/>
        <v>45739</v>
      </c>
      <c r="B8521" s="2">
        <f t="shared" ca="1" si="1997"/>
        <v>0.82777777777777772</v>
      </c>
      <c r="C8521" t="str">
        <f t="shared" ca="1" si="1998"/>
        <v>Jagannath Temple, Puri</v>
      </c>
      <c r="D8521">
        <f t="shared" ca="1" si="1999"/>
        <v>13133</v>
      </c>
      <c r="E8521">
        <f t="shared" ca="1" si="1995"/>
        <v>101</v>
      </c>
      <c r="F8521">
        <f t="shared" ca="1" si="2000"/>
        <v>375</v>
      </c>
      <c r="G8521">
        <f t="shared" ca="1" si="2001"/>
        <v>6.59</v>
      </c>
      <c r="H8521" t="str">
        <f t="shared" ca="1" si="2002"/>
        <v>Rainy</v>
      </c>
      <c r="I8521">
        <f t="shared" ca="1" si="2003"/>
        <v>30.3</v>
      </c>
      <c r="J8521" t="str">
        <f t="shared" ca="1" si="2004"/>
        <v>No</v>
      </c>
      <c r="K8521" t="str">
        <f t="shared" ca="1" si="2005"/>
        <v>No</v>
      </c>
      <c r="L8521">
        <f t="shared" ca="1" si="2006"/>
        <v>11.2</v>
      </c>
      <c r="M8521">
        <f t="shared" ca="1" si="2007"/>
        <v>1023</v>
      </c>
      <c r="N8521">
        <f t="shared" ca="1" si="2008"/>
        <v>1.08</v>
      </c>
      <c r="O8521" t="str">
        <f t="shared" ca="1" si="2009"/>
        <v>Yes</v>
      </c>
    </row>
    <row r="8522" spans="1:15" x14ac:dyDescent="0.3">
      <c r="A8522" s="1">
        <f t="shared" ca="1" si="1996"/>
        <v>45356</v>
      </c>
      <c r="B8522" s="2">
        <f t="shared" ca="1" si="1997"/>
        <v>0.7680555555555556</v>
      </c>
      <c r="C8522" t="str">
        <f t="shared" ca="1" si="1998"/>
        <v>Shirdi Sai Baba Temple, Shirdi</v>
      </c>
      <c r="D8522">
        <f t="shared" ca="1" si="1999"/>
        <v>13773</v>
      </c>
      <c r="E8522">
        <f t="shared" ca="1" si="1995"/>
        <v>442</v>
      </c>
      <c r="F8522">
        <f t="shared" ca="1" si="2000"/>
        <v>377</v>
      </c>
      <c r="G8522">
        <f t="shared" ca="1" si="2001"/>
        <v>5.5</v>
      </c>
      <c r="H8522" t="str">
        <f t="shared" ca="1" si="2002"/>
        <v>Humid</v>
      </c>
      <c r="I8522">
        <f t="shared" ca="1" si="2003"/>
        <v>31.1</v>
      </c>
      <c r="J8522" t="str">
        <f t="shared" ca="1" si="2004"/>
        <v>No</v>
      </c>
      <c r="K8522" t="str">
        <f t="shared" ca="1" si="2005"/>
        <v>No</v>
      </c>
      <c r="L8522">
        <f t="shared" ca="1" si="2006"/>
        <v>6</v>
      </c>
      <c r="M8522">
        <f t="shared" ca="1" si="2007"/>
        <v>1297</v>
      </c>
      <c r="N8522">
        <f t="shared" ca="1" si="2008"/>
        <v>0.52</v>
      </c>
      <c r="O8522" t="str">
        <f t="shared" ca="1" si="2009"/>
        <v>No</v>
      </c>
    </row>
    <row r="8523" spans="1:15" x14ac:dyDescent="0.3">
      <c r="A8523" s="1">
        <f t="shared" ca="1" si="1996"/>
        <v>45584</v>
      </c>
      <c r="B8523" s="2">
        <f t="shared" ca="1" si="1997"/>
        <v>0.9145833333333333</v>
      </c>
      <c r="C8523" t="str">
        <f t="shared" ca="1" si="1998"/>
        <v>Meenakshi Amman Temple, Madurai</v>
      </c>
      <c r="D8523">
        <f t="shared" ca="1" si="1999"/>
        <v>12741</v>
      </c>
      <c r="E8523">
        <f t="shared" ca="1" si="1995"/>
        <v>477</v>
      </c>
      <c r="F8523">
        <f t="shared" ca="1" si="2000"/>
        <v>481</v>
      </c>
      <c r="G8523">
        <f t="shared" ca="1" si="2001"/>
        <v>12.04</v>
      </c>
      <c r="H8523" t="str">
        <f t="shared" ca="1" si="2002"/>
        <v>Hot</v>
      </c>
      <c r="I8523">
        <f t="shared" ca="1" si="2003"/>
        <v>33.5</v>
      </c>
      <c r="J8523" t="str">
        <f t="shared" ca="1" si="2004"/>
        <v>No</v>
      </c>
      <c r="K8523" t="str">
        <f t="shared" ca="1" si="2005"/>
        <v>No</v>
      </c>
      <c r="L8523">
        <f t="shared" ca="1" si="2006"/>
        <v>6.4</v>
      </c>
      <c r="M8523">
        <f t="shared" ca="1" si="2007"/>
        <v>1113</v>
      </c>
      <c r="N8523">
        <f t="shared" ca="1" si="2008"/>
        <v>1.1299999999999999</v>
      </c>
      <c r="O8523" t="str">
        <f t="shared" ca="1" si="2009"/>
        <v>No</v>
      </c>
    </row>
    <row r="8524" spans="1:15" x14ac:dyDescent="0.3">
      <c r="A8524" s="1">
        <f t="shared" ca="1" si="1996"/>
        <v>45689</v>
      </c>
      <c r="B8524" s="2">
        <f t="shared" ca="1" si="1997"/>
        <v>0.86597222222222225</v>
      </c>
      <c r="C8524" t="str">
        <f t="shared" ca="1" si="1998"/>
        <v>Dagdusheth Halwai Ganpati Temple, Pune</v>
      </c>
      <c r="D8524">
        <f t="shared" ca="1" si="1999"/>
        <v>10341</v>
      </c>
      <c r="E8524">
        <f t="shared" ca="1" si="1995"/>
        <v>392</v>
      </c>
      <c r="F8524">
        <f t="shared" ca="1" si="2000"/>
        <v>184</v>
      </c>
      <c r="G8524">
        <f t="shared" ca="1" si="2001"/>
        <v>8.07</v>
      </c>
      <c r="H8524" t="str">
        <f t="shared" ca="1" si="2002"/>
        <v>Humid</v>
      </c>
      <c r="I8524">
        <f t="shared" ca="1" si="2003"/>
        <v>18.2</v>
      </c>
      <c r="J8524" t="str">
        <f t="shared" ca="1" si="2004"/>
        <v>No</v>
      </c>
      <c r="K8524" t="str">
        <f t="shared" ca="1" si="2005"/>
        <v>No</v>
      </c>
      <c r="L8524">
        <f t="shared" ca="1" si="2006"/>
        <v>7</v>
      </c>
      <c r="M8524">
        <f t="shared" ca="1" si="2007"/>
        <v>2180</v>
      </c>
      <c r="N8524">
        <f t="shared" ca="1" si="2008"/>
        <v>1.99</v>
      </c>
      <c r="O8524" t="str">
        <f t="shared" ca="1" si="2009"/>
        <v>No</v>
      </c>
    </row>
    <row r="8525" spans="1:15" x14ac:dyDescent="0.3">
      <c r="A8525" s="1">
        <f t="shared" ca="1" si="1996"/>
        <v>46228</v>
      </c>
      <c r="B8525" s="2">
        <f t="shared" ca="1" si="1997"/>
        <v>4.0972222222222222E-2</v>
      </c>
      <c r="C8525" t="str">
        <f t="shared" ca="1" si="1998"/>
        <v>Dagdusheth Halwai Ganpati Temple, Pune</v>
      </c>
      <c r="D8525">
        <f t="shared" ca="1" si="1999"/>
        <v>12427</v>
      </c>
      <c r="E8525">
        <f t="shared" ca="1" si="1995"/>
        <v>31</v>
      </c>
      <c r="F8525">
        <f t="shared" ca="1" si="2000"/>
        <v>364</v>
      </c>
      <c r="G8525">
        <f t="shared" ca="1" si="2001"/>
        <v>5.03</v>
      </c>
      <c r="H8525" t="str">
        <f t="shared" ca="1" si="2002"/>
        <v>Rainy</v>
      </c>
      <c r="I8525">
        <f t="shared" ca="1" si="2003"/>
        <v>27.1</v>
      </c>
      <c r="J8525" t="str">
        <f t="shared" ca="1" si="2004"/>
        <v>No</v>
      </c>
      <c r="K8525" t="str">
        <f t="shared" ca="1" si="2005"/>
        <v>No</v>
      </c>
      <c r="L8525">
        <f t="shared" ca="1" si="2006"/>
        <v>6.7</v>
      </c>
      <c r="M8525">
        <f t="shared" ca="1" si="2007"/>
        <v>2469</v>
      </c>
      <c r="N8525">
        <f t="shared" ca="1" si="2008"/>
        <v>0.65</v>
      </c>
      <c r="O8525" t="str">
        <f t="shared" ca="1" si="2009"/>
        <v>No</v>
      </c>
    </row>
    <row r="8526" spans="1:15" x14ac:dyDescent="0.3">
      <c r="A8526" s="1">
        <f t="shared" ca="1" si="1996"/>
        <v>46199</v>
      </c>
      <c r="B8526" s="2">
        <f t="shared" ca="1" si="1997"/>
        <v>0.81111111111111112</v>
      </c>
      <c r="C8526" t="str">
        <f t="shared" ca="1" si="1998"/>
        <v>Shri Siddhivinayak Temple, Mumbai</v>
      </c>
      <c r="D8526">
        <f t="shared" ca="1" si="1999"/>
        <v>8850</v>
      </c>
      <c r="E8526">
        <f t="shared" ca="1" si="1995"/>
        <v>564</v>
      </c>
      <c r="F8526">
        <f t="shared" ca="1" si="2000"/>
        <v>9</v>
      </c>
      <c r="G8526">
        <f t="shared" ca="1" si="2001"/>
        <v>0.89</v>
      </c>
      <c r="H8526" t="str">
        <f t="shared" ca="1" si="2002"/>
        <v>Cloudy</v>
      </c>
      <c r="I8526">
        <f t="shared" ca="1" si="2003"/>
        <v>19.600000000000001</v>
      </c>
      <c r="J8526" t="str">
        <f t="shared" ca="1" si="2004"/>
        <v>Yes</v>
      </c>
      <c r="K8526" t="str">
        <f t="shared" ca="1" si="2005"/>
        <v>Yes</v>
      </c>
      <c r="L8526">
        <f t="shared" ca="1" si="2006"/>
        <v>7.7</v>
      </c>
      <c r="M8526">
        <f t="shared" ca="1" si="2007"/>
        <v>2067</v>
      </c>
      <c r="N8526">
        <f t="shared" ca="1" si="2008"/>
        <v>1.71</v>
      </c>
      <c r="O8526" t="str">
        <f t="shared" ca="1" si="2009"/>
        <v>Yes</v>
      </c>
    </row>
    <row r="8527" spans="1:15" x14ac:dyDescent="0.3">
      <c r="A8527" s="1">
        <f t="shared" ca="1" si="1996"/>
        <v>45710</v>
      </c>
      <c r="B8527" s="2">
        <f t="shared" ca="1" si="1997"/>
        <v>0.84305555555555556</v>
      </c>
      <c r="C8527" t="str">
        <f t="shared" ca="1" si="1998"/>
        <v>Bhimashankar Temple, Maharashtra</v>
      </c>
      <c r="D8527">
        <f t="shared" ca="1" si="1999"/>
        <v>12334</v>
      </c>
      <c r="E8527">
        <f t="shared" ca="1" si="1995"/>
        <v>153</v>
      </c>
      <c r="F8527">
        <f t="shared" ca="1" si="2000"/>
        <v>402</v>
      </c>
      <c r="G8527">
        <f t="shared" ca="1" si="2001"/>
        <v>8.02</v>
      </c>
      <c r="H8527" t="str">
        <f t="shared" ca="1" si="2002"/>
        <v>Rainy</v>
      </c>
      <c r="I8527">
        <f t="shared" ca="1" si="2003"/>
        <v>22.6</v>
      </c>
      <c r="J8527" t="str">
        <f t="shared" ca="1" si="2004"/>
        <v>No</v>
      </c>
      <c r="K8527" t="str">
        <f t="shared" ca="1" si="2005"/>
        <v>Yes</v>
      </c>
      <c r="L8527">
        <f t="shared" ca="1" si="2006"/>
        <v>11.9</v>
      </c>
      <c r="M8527">
        <f t="shared" ca="1" si="2007"/>
        <v>2512</v>
      </c>
      <c r="N8527">
        <f t="shared" ca="1" si="2008"/>
        <v>0.35</v>
      </c>
      <c r="O8527" t="str">
        <f t="shared" ca="1" si="2009"/>
        <v>No</v>
      </c>
    </row>
    <row r="8528" spans="1:15" x14ac:dyDescent="0.3">
      <c r="A8528" s="1">
        <f t="shared" ca="1" si="1996"/>
        <v>45710</v>
      </c>
      <c r="B8528" s="2">
        <f t="shared" ca="1" si="1997"/>
        <v>0.53680555555555554</v>
      </c>
      <c r="C8528" t="str">
        <f t="shared" ca="1" si="1998"/>
        <v>Somnath Temple, Gujarat</v>
      </c>
      <c r="D8528">
        <f t="shared" ca="1" si="1999"/>
        <v>10219</v>
      </c>
      <c r="E8528">
        <f t="shared" ca="1" si="1995"/>
        <v>198</v>
      </c>
      <c r="F8528">
        <f t="shared" ca="1" si="2000"/>
        <v>280</v>
      </c>
      <c r="G8528">
        <f t="shared" ca="1" si="2001"/>
        <v>13.84</v>
      </c>
      <c r="H8528" t="str">
        <f t="shared" ca="1" si="2002"/>
        <v>Rainy</v>
      </c>
      <c r="I8528">
        <f t="shared" ca="1" si="2003"/>
        <v>34.799999999999997</v>
      </c>
      <c r="J8528" t="str">
        <f t="shared" ca="1" si="2004"/>
        <v>Yes</v>
      </c>
      <c r="K8528" t="str">
        <f t="shared" ca="1" si="2005"/>
        <v>Yes</v>
      </c>
      <c r="L8528">
        <f t="shared" ca="1" si="2006"/>
        <v>7.7</v>
      </c>
      <c r="M8528">
        <f t="shared" ca="1" si="2007"/>
        <v>2892</v>
      </c>
      <c r="N8528">
        <f t="shared" ca="1" si="2008"/>
        <v>1.1299999999999999</v>
      </c>
      <c r="O8528" t="str">
        <f t="shared" ca="1" si="2009"/>
        <v>No</v>
      </c>
    </row>
    <row r="8529" spans="1:15" x14ac:dyDescent="0.3">
      <c r="A8529" s="1">
        <f t="shared" ca="1" si="1996"/>
        <v>45523</v>
      </c>
      <c r="B8529" s="2">
        <f t="shared" ca="1" si="1997"/>
        <v>0.72569444444444442</v>
      </c>
      <c r="C8529" t="str">
        <f t="shared" ca="1" si="1998"/>
        <v>Grishneshwar Temple, Chhatrapati Sambhajinagar</v>
      </c>
      <c r="D8529">
        <f t="shared" ca="1" si="1999"/>
        <v>5118</v>
      </c>
      <c r="E8529">
        <f t="shared" ca="1" si="1995"/>
        <v>321</v>
      </c>
      <c r="F8529">
        <f t="shared" ca="1" si="2000"/>
        <v>323</v>
      </c>
      <c r="G8529">
        <f t="shared" ca="1" si="2001"/>
        <v>8.32</v>
      </c>
      <c r="H8529" t="str">
        <f t="shared" ca="1" si="2002"/>
        <v>Cloudy</v>
      </c>
      <c r="I8529">
        <f t="shared" ca="1" si="2003"/>
        <v>33</v>
      </c>
      <c r="J8529" t="str">
        <f t="shared" ca="1" si="2004"/>
        <v>No</v>
      </c>
      <c r="K8529" t="str">
        <f t="shared" ca="1" si="2005"/>
        <v>No</v>
      </c>
      <c r="L8529">
        <f t="shared" ca="1" si="2006"/>
        <v>6.9</v>
      </c>
      <c r="M8529">
        <f t="shared" ca="1" si="2007"/>
        <v>1482</v>
      </c>
      <c r="N8529">
        <f t="shared" ca="1" si="2008"/>
        <v>1.29</v>
      </c>
      <c r="O8529" t="str">
        <f t="shared" ca="1" si="2009"/>
        <v>Yes</v>
      </c>
    </row>
    <row r="8530" spans="1:15" x14ac:dyDescent="0.3">
      <c r="A8530" s="1">
        <f t="shared" ca="1" si="1996"/>
        <v>46355</v>
      </c>
      <c r="B8530" s="2">
        <f t="shared" ca="1" si="1997"/>
        <v>0.7006944444444444</v>
      </c>
      <c r="C8530" t="str">
        <f t="shared" ca="1" si="1998"/>
        <v>Shree Mahakaleshwar Temple, Ujjain</v>
      </c>
      <c r="D8530">
        <f t="shared" ca="1" si="1999"/>
        <v>8150</v>
      </c>
      <c r="E8530">
        <f t="shared" ca="1" si="1995"/>
        <v>427</v>
      </c>
      <c r="F8530">
        <f t="shared" ca="1" si="2000"/>
        <v>297</v>
      </c>
      <c r="G8530">
        <f t="shared" ca="1" si="2001"/>
        <v>1.05</v>
      </c>
      <c r="H8530" t="str">
        <f t="shared" ca="1" si="2002"/>
        <v>Rainy</v>
      </c>
      <c r="I8530">
        <f t="shared" ca="1" si="2003"/>
        <v>41.3</v>
      </c>
      <c r="J8530" t="str">
        <f t="shared" ca="1" si="2004"/>
        <v>No</v>
      </c>
      <c r="K8530" t="str">
        <f t="shared" ca="1" si="2005"/>
        <v>No</v>
      </c>
      <c r="L8530">
        <f t="shared" ca="1" si="2006"/>
        <v>9.1999999999999993</v>
      </c>
      <c r="M8530">
        <f t="shared" ca="1" si="2007"/>
        <v>2523</v>
      </c>
      <c r="N8530">
        <f t="shared" ca="1" si="2008"/>
        <v>0.96</v>
      </c>
      <c r="O8530" t="str">
        <f t="shared" ca="1" si="2009"/>
        <v>No</v>
      </c>
    </row>
    <row r="8531" spans="1:15" x14ac:dyDescent="0.3">
      <c r="A8531" s="1">
        <f t="shared" ca="1" si="1996"/>
        <v>46116</v>
      </c>
      <c r="B8531" s="2">
        <f t="shared" ca="1" si="1997"/>
        <v>0.50763888888888886</v>
      </c>
      <c r="C8531" t="str">
        <f t="shared" ca="1" si="1998"/>
        <v>Tirumala Tirupati Temple, Tirupati</v>
      </c>
      <c r="D8531">
        <f t="shared" ca="1" si="1999"/>
        <v>12042</v>
      </c>
      <c r="E8531">
        <f t="shared" ca="1" si="1995"/>
        <v>14</v>
      </c>
      <c r="F8531">
        <f t="shared" ca="1" si="2000"/>
        <v>261</v>
      </c>
      <c r="G8531">
        <f t="shared" ca="1" si="2001"/>
        <v>10.26</v>
      </c>
      <c r="H8531" t="str">
        <f t="shared" ca="1" si="2002"/>
        <v>Sunny</v>
      </c>
      <c r="I8531">
        <f t="shared" ca="1" si="2003"/>
        <v>29.2</v>
      </c>
      <c r="J8531" t="str">
        <f t="shared" ca="1" si="2004"/>
        <v>No</v>
      </c>
      <c r="K8531" t="str">
        <f t="shared" ca="1" si="2005"/>
        <v>No</v>
      </c>
      <c r="L8531">
        <f t="shared" ca="1" si="2006"/>
        <v>6.2</v>
      </c>
      <c r="M8531">
        <f t="shared" ca="1" si="2007"/>
        <v>2352</v>
      </c>
      <c r="N8531">
        <f t="shared" ca="1" si="2008"/>
        <v>0.65</v>
      </c>
      <c r="O8531" t="str">
        <f t="shared" ca="1" si="2009"/>
        <v>No</v>
      </c>
    </row>
    <row r="8532" spans="1:15" x14ac:dyDescent="0.3">
      <c r="A8532" s="1">
        <f t="shared" ca="1" si="1996"/>
        <v>46006</v>
      </c>
      <c r="B8532" s="2">
        <f t="shared" ca="1" si="1997"/>
        <v>0.33541666666666664</v>
      </c>
      <c r="C8532" t="str">
        <f t="shared" ca="1" si="1998"/>
        <v>Trimbakeshwar Temple, Nashik</v>
      </c>
      <c r="D8532">
        <f t="shared" ca="1" si="1999"/>
        <v>9594</v>
      </c>
      <c r="E8532">
        <f t="shared" ca="1" si="1995"/>
        <v>446</v>
      </c>
      <c r="F8532">
        <f t="shared" ca="1" si="2000"/>
        <v>236</v>
      </c>
      <c r="G8532">
        <f t="shared" ca="1" si="2001"/>
        <v>5.38</v>
      </c>
      <c r="H8532" t="str">
        <f t="shared" ca="1" si="2002"/>
        <v>Rainy</v>
      </c>
      <c r="I8532">
        <f t="shared" ca="1" si="2003"/>
        <v>29.3</v>
      </c>
      <c r="J8532" t="str">
        <f t="shared" ca="1" si="2004"/>
        <v>No</v>
      </c>
      <c r="K8532" t="str">
        <f t="shared" ca="1" si="2005"/>
        <v>No</v>
      </c>
      <c r="L8532">
        <f t="shared" ca="1" si="2006"/>
        <v>4.2</v>
      </c>
      <c r="M8532">
        <f t="shared" ca="1" si="2007"/>
        <v>1699</v>
      </c>
      <c r="N8532">
        <f t="shared" ca="1" si="2008"/>
        <v>0.9</v>
      </c>
      <c r="O8532" t="str">
        <f t="shared" ca="1" si="2009"/>
        <v>No</v>
      </c>
    </row>
    <row r="8533" spans="1:15" x14ac:dyDescent="0.3">
      <c r="A8533" s="1">
        <f t="shared" ca="1" si="1996"/>
        <v>45862</v>
      </c>
      <c r="B8533" s="2">
        <f t="shared" ca="1" si="1997"/>
        <v>3.888888888888889E-2</v>
      </c>
      <c r="C8533" t="str">
        <f t="shared" ca="1" si="1998"/>
        <v>Somnath Temple, Gujarat</v>
      </c>
      <c r="D8533">
        <f t="shared" ca="1" si="1999"/>
        <v>14091</v>
      </c>
      <c r="E8533">
        <f t="shared" ca="1" si="1995"/>
        <v>489</v>
      </c>
      <c r="F8533">
        <f t="shared" ca="1" si="2000"/>
        <v>465</v>
      </c>
      <c r="G8533">
        <f t="shared" ca="1" si="2001"/>
        <v>0.54</v>
      </c>
      <c r="H8533" t="str">
        <f t="shared" ca="1" si="2002"/>
        <v>Sunny</v>
      </c>
      <c r="I8533">
        <f t="shared" ca="1" si="2003"/>
        <v>36.5</v>
      </c>
      <c r="J8533" t="str">
        <f t="shared" ca="1" si="2004"/>
        <v>Yes</v>
      </c>
      <c r="K8533" t="str">
        <f t="shared" ca="1" si="2005"/>
        <v>Yes</v>
      </c>
      <c r="L8533">
        <f t="shared" ca="1" si="2006"/>
        <v>9.6</v>
      </c>
      <c r="M8533">
        <f t="shared" ca="1" si="2007"/>
        <v>1396</v>
      </c>
      <c r="N8533">
        <f t="shared" ca="1" si="2008"/>
        <v>1.28</v>
      </c>
      <c r="O8533" t="str">
        <f t="shared" ca="1" si="2009"/>
        <v>No</v>
      </c>
    </row>
    <row r="8534" spans="1:15" x14ac:dyDescent="0.3">
      <c r="A8534" s="1">
        <f t="shared" ca="1" si="1996"/>
        <v>45376</v>
      </c>
      <c r="B8534" s="2">
        <f t="shared" ca="1" si="1997"/>
        <v>0.51944444444444449</v>
      </c>
      <c r="C8534" t="str">
        <f t="shared" ca="1" si="1998"/>
        <v>Bhimashankar Temple, Maharashtra</v>
      </c>
      <c r="D8534">
        <f t="shared" ca="1" si="1999"/>
        <v>8006</v>
      </c>
      <c r="E8534">
        <f t="shared" ca="1" si="1995"/>
        <v>338</v>
      </c>
      <c r="F8534">
        <f t="shared" ca="1" si="2000"/>
        <v>255</v>
      </c>
      <c r="G8534">
        <f t="shared" ca="1" si="2001"/>
        <v>7.01</v>
      </c>
      <c r="H8534" t="str">
        <f t="shared" ca="1" si="2002"/>
        <v>Hot</v>
      </c>
      <c r="I8534">
        <f t="shared" ca="1" si="2003"/>
        <v>19.5</v>
      </c>
      <c r="J8534" t="str">
        <f t="shared" ca="1" si="2004"/>
        <v>No</v>
      </c>
      <c r="K8534" t="str">
        <f t="shared" ca="1" si="2005"/>
        <v>No</v>
      </c>
      <c r="L8534">
        <f t="shared" ca="1" si="2006"/>
        <v>9.6999999999999993</v>
      </c>
      <c r="M8534">
        <f t="shared" ca="1" si="2007"/>
        <v>915</v>
      </c>
      <c r="N8534">
        <f t="shared" ca="1" si="2008"/>
        <v>2.33</v>
      </c>
      <c r="O8534" t="str">
        <f t="shared" ca="1" si="2009"/>
        <v>No</v>
      </c>
    </row>
    <row r="8535" spans="1:15" x14ac:dyDescent="0.3">
      <c r="A8535" s="1">
        <f t="shared" ca="1" si="1996"/>
        <v>45755</v>
      </c>
      <c r="B8535" s="2">
        <f t="shared" ca="1" si="1997"/>
        <v>0.17569444444444443</v>
      </c>
      <c r="C8535" t="str">
        <f t="shared" ca="1" si="1998"/>
        <v>Golden Temple, Amritsar</v>
      </c>
      <c r="D8535">
        <f t="shared" ca="1" si="1999"/>
        <v>10171</v>
      </c>
      <c r="E8535">
        <f t="shared" ca="1" si="1995"/>
        <v>37</v>
      </c>
      <c r="F8535">
        <f t="shared" ca="1" si="2000"/>
        <v>117</v>
      </c>
      <c r="G8535">
        <f t="shared" ca="1" si="2001"/>
        <v>14.32</v>
      </c>
      <c r="H8535" t="str">
        <f t="shared" ca="1" si="2002"/>
        <v>Sunny</v>
      </c>
      <c r="I8535">
        <f t="shared" ca="1" si="2003"/>
        <v>40.5</v>
      </c>
      <c r="J8535" t="str">
        <f t="shared" ca="1" si="2004"/>
        <v>Yes</v>
      </c>
      <c r="K8535" t="str">
        <f t="shared" ca="1" si="2005"/>
        <v>No</v>
      </c>
      <c r="L8535">
        <f t="shared" ca="1" si="2006"/>
        <v>9.8000000000000007</v>
      </c>
      <c r="M8535">
        <f t="shared" ca="1" si="2007"/>
        <v>1484</v>
      </c>
      <c r="N8535">
        <f t="shared" ca="1" si="2008"/>
        <v>1.58</v>
      </c>
      <c r="O8535" t="str">
        <f t="shared" ca="1" si="2009"/>
        <v>No</v>
      </c>
    </row>
    <row r="8536" spans="1:15" x14ac:dyDescent="0.3">
      <c r="A8536" s="1">
        <f t="shared" ca="1" si="1996"/>
        <v>45716</v>
      </c>
      <c r="B8536" s="2">
        <f t="shared" ca="1" si="1997"/>
        <v>0.16875000000000001</v>
      </c>
      <c r="C8536" t="str">
        <f t="shared" ca="1" si="1998"/>
        <v>Kashi Vishwanath Temple, Varanasi</v>
      </c>
      <c r="D8536">
        <f t="shared" ca="1" si="1999"/>
        <v>8471</v>
      </c>
      <c r="E8536">
        <f t="shared" ca="1" si="1995"/>
        <v>132</v>
      </c>
      <c r="F8536">
        <f t="shared" ca="1" si="2000"/>
        <v>51</v>
      </c>
      <c r="G8536">
        <f t="shared" ca="1" si="2001"/>
        <v>10.28</v>
      </c>
      <c r="H8536" t="str">
        <f t="shared" ca="1" si="2002"/>
        <v>Sunny</v>
      </c>
      <c r="I8536">
        <f t="shared" ca="1" si="2003"/>
        <v>20.5</v>
      </c>
      <c r="J8536" t="str">
        <f t="shared" ca="1" si="2004"/>
        <v>No</v>
      </c>
      <c r="K8536" t="str">
        <f t="shared" ca="1" si="2005"/>
        <v>No</v>
      </c>
      <c r="L8536">
        <f t="shared" ca="1" si="2006"/>
        <v>7.5</v>
      </c>
      <c r="M8536">
        <f t="shared" ca="1" si="2007"/>
        <v>1879</v>
      </c>
      <c r="N8536">
        <f t="shared" ca="1" si="2008"/>
        <v>1.81</v>
      </c>
      <c r="O8536" t="str">
        <f t="shared" ca="1" si="2009"/>
        <v>Yes</v>
      </c>
    </row>
    <row r="8537" spans="1:15" x14ac:dyDescent="0.3">
      <c r="A8537" s="1">
        <f t="shared" ca="1" si="1996"/>
        <v>45442</v>
      </c>
      <c r="B8537" s="2">
        <f t="shared" ca="1" si="1997"/>
        <v>0.92847222222222225</v>
      </c>
      <c r="C8537" t="str">
        <f t="shared" ca="1" si="1998"/>
        <v>Dagdusheth Halwai Ganpati Temple, Pune</v>
      </c>
      <c r="D8537">
        <f t="shared" ca="1" si="1999"/>
        <v>9491</v>
      </c>
      <c r="E8537">
        <f t="shared" ca="1" si="1995"/>
        <v>288</v>
      </c>
      <c r="F8537">
        <f t="shared" ca="1" si="2000"/>
        <v>351</v>
      </c>
      <c r="G8537">
        <f t="shared" ca="1" si="2001"/>
        <v>2.93</v>
      </c>
      <c r="H8537" t="str">
        <f t="shared" ca="1" si="2002"/>
        <v>Cloudy</v>
      </c>
      <c r="I8537">
        <f t="shared" ca="1" si="2003"/>
        <v>26.4</v>
      </c>
      <c r="J8537" t="str">
        <f t="shared" ca="1" si="2004"/>
        <v>Yes</v>
      </c>
      <c r="K8537" t="str">
        <f t="shared" ca="1" si="2005"/>
        <v>Yes</v>
      </c>
      <c r="L8537">
        <f t="shared" ca="1" si="2006"/>
        <v>9.1999999999999993</v>
      </c>
      <c r="M8537">
        <f t="shared" ca="1" si="2007"/>
        <v>2273</v>
      </c>
      <c r="N8537">
        <f t="shared" ca="1" si="2008"/>
        <v>0.81</v>
      </c>
      <c r="O8537" t="str">
        <f t="shared" ca="1" si="2009"/>
        <v>No</v>
      </c>
    </row>
    <row r="8538" spans="1:15" x14ac:dyDescent="0.3">
      <c r="A8538" s="1">
        <f t="shared" ca="1" si="1996"/>
        <v>45662</v>
      </c>
      <c r="B8538" s="2">
        <f t="shared" ca="1" si="1997"/>
        <v>0.92847222222222225</v>
      </c>
      <c r="C8538" t="str">
        <f t="shared" ca="1" si="1998"/>
        <v>Jagannath Temple, Puri</v>
      </c>
      <c r="D8538">
        <f t="shared" ca="1" si="1999"/>
        <v>3199</v>
      </c>
      <c r="E8538">
        <f t="shared" ca="1" si="1995"/>
        <v>81</v>
      </c>
      <c r="F8538">
        <f t="shared" ca="1" si="2000"/>
        <v>171</v>
      </c>
      <c r="G8538">
        <f t="shared" ca="1" si="2001"/>
        <v>7.19</v>
      </c>
      <c r="H8538" t="str">
        <f t="shared" ca="1" si="2002"/>
        <v>Rainy</v>
      </c>
      <c r="I8538">
        <f t="shared" ca="1" si="2003"/>
        <v>20.100000000000001</v>
      </c>
      <c r="J8538" t="str">
        <f t="shared" ca="1" si="2004"/>
        <v>No</v>
      </c>
      <c r="K8538" t="str">
        <f t="shared" ca="1" si="2005"/>
        <v>No</v>
      </c>
      <c r="L8538">
        <f t="shared" ca="1" si="2006"/>
        <v>9.9</v>
      </c>
      <c r="M8538">
        <f t="shared" ca="1" si="2007"/>
        <v>1924</v>
      </c>
      <c r="N8538">
        <f t="shared" ca="1" si="2008"/>
        <v>2.04</v>
      </c>
      <c r="O8538" t="str">
        <f t="shared" ca="1" si="2009"/>
        <v>No</v>
      </c>
    </row>
    <row r="8539" spans="1:15" x14ac:dyDescent="0.3">
      <c r="A8539" s="1">
        <f t="shared" ca="1" si="1996"/>
        <v>45759</v>
      </c>
      <c r="B8539" s="2">
        <f t="shared" ca="1" si="1997"/>
        <v>0.5083333333333333</v>
      </c>
      <c r="C8539" t="str">
        <f t="shared" ca="1" si="1998"/>
        <v>Kashi Vishwanath Temple, Varanasi</v>
      </c>
      <c r="D8539">
        <f t="shared" ca="1" si="1999"/>
        <v>14364</v>
      </c>
      <c r="E8539">
        <f t="shared" ca="1" si="1995"/>
        <v>30</v>
      </c>
      <c r="F8539">
        <f t="shared" ca="1" si="2000"/>
        <v>226</v>
      </c>
      <c r="G8539">
        <f t="shared" ca="1" si="2001"/>
        <v>3.51</v>
      </c>
      <c r="H8539" t="str">
        <f t="shared" ca="1" si="2002"/>
        <v>Cloudy</v>
      </c>
      <c r="I8539">
        <f t="shared" ca="1" si="2003"/>
        <v>30.4</v>
      </c>
      <c r="J8539" t="str">
        <f t="shared" ca="1" si="2004"/>
        <v>No</v>
      </c>
      <c r="K8539" t="str">
        <f t="shared" ca="1" si="2005"/>
        <v>No</v>
      </c>
      <c r="L8539">
        <f t="shared" ca="1" si="2006"/>
        <v>2.6</v>
      </c>
      <c r="M8539">
        <f t="shared" ca="1" si="2007"/>
        <v>840</v>
      </c>
      <c r="N8539">
        <f t="shared" ca="1" si="2008"/>
        <v>0.88</v>
      </c>
      <c r="O8539" t="str">
        <f t="shared" ca="1" si="2009"/>
        <v>Yes</v>
      </c>
    </row>
    <row r="8540" spans="1:15" x14ac:dyDescent="0.3">
      <c r="A8540" s="1">
        <f t="shared" ca="1" si="1996"/>
        <v>45353</v>
      </c>
      <c r="B8540" s="2">
        <f t="shared" ca="1" si="1997"/>
        <v>0.90277777777777779</v>
      </c>
      <c r="C8540" t="str">
        <f t="shared" ca="1" si="1998"/>
        <v>Golden Temple, Amritsar</v>
      </c>
      <c r="D8540">
        <f t="shared" ca="1" si="1999"/>
        <v>8773</v>
      </c>
      <c r="E8540">
        <f t="shared" ca="1" si="1995"/>
        <v>374</v>
      </c>
      <c r="F8540">
        <f t="shared" ca="1" si="2000"/>
        <v>151</v>
      </c>
      <c r="G8540">
        <f t="shared" ca="1" si="2001"/>
        <v>4.12</v>
      </c>
      <c r="H8540" t="str">
        <f t="shared" ca="1" si="2002"/>
        <v>Rainy</v>
      </c>
      <c r="I8540">
        <f t="shared" ca="1" si="2003"/>
        <v>30.4</v>
      </c>
      <c r="J8540" t="str">
        <f t="shared" ca="1" si="2004"/>
        <v>No</v>
      </c>
      <c r="K8540" t="str">
        <f t="shared" ca="1" si="2005"/>
        <v>Yes</v>
      </c>
      <c r="L8540">
        <f t="shared" ca="1" si="2006"/>
        <v>11.3</v>
      </c>
      <c r="M8540">
        <f t="shared" ca="1" si="2007"/>
        <v>1639</v>
      </c>
      <c r="N8540">
        <f t="shared" ca="1" si="2008"/>
        <v>0.71</v>
      </c>
      <c r="O8540" t="str">
        <f t="shared" ca="1" si="2009"/>
        <v>No</v>
      </c>
    </row>
    <row r="8541" spans="1:15" x14ac:dyDescent="0.3">
      <c r="A8541" s="1">
        <f t="shared" ca="1" si="1996"/>
        <v>45561</v>
      </c>
      <c r="B8541" s="2">
        <f t="shared" ca="1" si="1997"/>
        <v>0.70208333333333328</v>
      </c>
      <c r="C8541" t="str">
        <f t="shared" ca="1" si="1998"/>
        <v>Shri Siddhivinayak Temple, Mumbai</v>
      </c>
      <c r="D8541">
        <f t="shared" ca="1" si="1999"/>
        <v>7097</v>
      </c>
      <c r="E8541">
        <f t="shared" ca="1" si="1995"/>
        <v>165</v>
      </c>
      <c r="F8541">
        <f t="shared" ca="1" si="2000"/>
        <v>404</v>
      </c>
      <c r="G8541">
        <f t="shared" ca="1" si="2001"/>
        <v>8.09</v>
      </c>
      <c r="H8541" t="str">
        <f t="shared" ca="1" si="2002"/>
        <v>Sunny</v>
      </c>
      <c r="I8541">
        <f t="shared" ca="1" si="2003"/>
        <v>25.3</v>
      </c>
      <c r="J8541" t="str">
        <f t="shared" ca="1" si="2004"/>
        <v>No</v>
      </c>
      <c r="K8541" t="str">
        <f t="shared" ca="1" si="2005"/>
        <v>Yes</v>
      </c>
      <c r="L8541">
        <f t="shared" ca="1" si="2006"/>
        <v>8.1999999999999993</v>
      </c>
      <c r="M8541">
        <f t="shared" ca="1" si="2007"/>
        <v>2938</v>
      </c>
      <c r="N8541">
        <f t="shared" ca="1" si="2008"/>
        <v>2.46</v>
      </c>
      <c r="O8541" t="str">
        <f t="shared" ca="1" si="2009"/>
        <v>No</v>
      </c>
    </row>
    <row r="8542" spans="1:15" x14ac:dyDescent="0.3">
      <c r="A8542" s="1">
        <f t="shared" ca="1" si="1996"/>
        <v>45610</v>
      </c>
      <c r="B8542" s="2">
        <f t="shared" ca="1" si="1997"/>
        <v>3.888888888888889E-2</v>
      </c>
      <c r="C8542" t="str">
        <f t="shared" ca="1" si="1998"/>
        <v>Bhimashankar Temple, Maharashtra</v>
      </c>
      <c r="D8542">
        <f t="shared" ca="1" si="1999"/>
        <v>349</v>
      </c>
      <c r="E8542">
        <f t="shared" ca="1" si="1995"/>
        <v>17</v>
      </c>
      <c r="F8542">
        <f t="shared" ca="1" si="2000"/>
        <v>161</v>
      </c>
      <c r="G8542">
        <f t="shared" ca="1" si="2001"/>
        <v>1.43</v>
      </c>
      <c r="H8542" t="str">
        <f t="shared" ca="1" si="2002"/>
        <v>Sunny</v>
      </c>
      <c r="I8542">
        <f t="shared" ca="1" si="2003"/>
        <v>36.6</v>
      </c>
      <c r="J8542" t="str">
        <f t="shared" ca="1" si="2004"/>
        <v>No</v>
      </c>
      <c r="K8542" t="str">
        <f t="shared" ca="1" si="2005"/>
        <v>No</v>
      </c>
      <c r="L8542">
        <f t="shared" ca="1" si="2006"/>
        <v>6.3</v>
      </c>
      <c r="M8542">
        <f t="shared" ca="1" si="2007"/>
        <v>2290</v>
      </c>
      <c r="N8542">
        <f t="shared" ca="1" si="2008"/>
        <v>2.33</v>
      </c>
      <c r="O8542" t="str">
        <f t="shared" ca="1" si="2009"/>
        <v>No</v>
      </c>
    </row>
    <row r="8543" spans="1:15" x14ac:dyDescent="0.3">
      <c r="A8543" s="1">
        <f t="shared" ca="1" si="1996"/>
        <v>45328</v>
      </c>
      <c r="B8543" s="2">
        <f t="shared" ca="1" si="1997"/>
        <v>0.91736111111111107</v>
      </c>
      <c r="C8543" t="str">
        <f t="shared" ca="1" si="1998"/>
        <v>Grishneshwar Temple, Chhatrapati Sambhajinagar</v>
      </c>
      <c r="D8543">
        <f t="shared" ca="1" si="1999"/>
        <v>888</v>
      </c>
      <c r="E8543">
        <f t="shared" ca="1" si="1995"/>
        <v>284</v>
      </c>
      <c r="F8543">
        <f t="shared" ca="1" si="2000"/>
        <v>117</v>
      </c>
      <c r="G8543">
        <f t="shared" ca="1" si="2001"/>
        <v>0.93</v>
      </c>
      <c r="H8543" t="str">
        <f t="shared" ca="1" si="2002"/>
        <v>Humid</v>
      </c>
      <c r="I8543">
        <f t="shared" ca="1" si="2003"/>
        <v>34</v>
      </c>
      <c r="J8543" t="str">
        <f t="shared" ca="1" si="2004"/>
        <v>No</v>
      </c>
      <c r="K8543" t="str">
        <f t="shared" ca="1" si="2005"/>
        <v>No</v>
      </c>
      <c r="L8543">
        <f t="shared" ca="1" si="2006"/>
        <v>4</v>
      </c>
      <c r="M8543">
        <f t="shared" ca="1" si="2007"/>
        <v>662</v>
      </c>
      <c r="N8543">
        <f t="shared" ca="1" si="2008"/>
        <v>0.74</v>
      </c>
      <c r="O8543" t="str">
        <f t="shared" ca="1" si="2009"/>
        <v>No</v>
      </c>
    </row>
    <row r="8544" spans="1:15" x14ac:dyDescent="0.3">
      <c r="A8544" s="1">
        <f t="shared" ca="1" si="1996"/>
        <v>46311</v>
      </c>
      <c r="B8544" s="2">
        <f t="shared" ca="1" si="1997"/>
        <v>0.18124999999999999</v>
      </c>
      <c r="C8544" t="str">
        <f t="shared" ca="1" si="1998"/>
        <v>Trimbakeshwar Temple, Nashik</v>
      </c>
      <c r="D8544">
        <f t="shared" ca="1" si="1999"/>
        <v>1784</v>
      </c>
      <c r="E8544">
        <f t="shared" ca="1" si="1995"/>
        <v>141</v>
      </c>
      <c r="F8544">
        <f t="shared" ca="1" si="2000"/>
        <v>46</v>
      </c>
      <c r="G8544">
        <f t="shared" ca="1" si="2001"/>
        <v>12.61</v>
      </c>
      <c r="H8544" t="str">
        <f t="shared" ca="1" si="2002"/>
        <v>Humid</v>
      </c>
      <c r="I8544">
        <f t="shared" ca="1" si="2003"/>
        <v>26.5</v>
      </c>
      <c r="J8544" t="str">
        <f t="shared" ca="1" si="2004"/>
        <v>No</v>
      </c>
      <c r="K8544" t="str">
        <f t="shared" ca="1" si="2005"/>
        <v>No</v>
      </c>
      <c r="L8544">
        <f t="shared" ca="1" si="2006"/>
        <v>2.1</v>
      </c>
      <c r="M8544">
        <f t="shared" ca="1" si="2007"/>
        <v>1518</v>
      </c>
      <c r="N8544">
        <f t="shared" ca="1" si="2008"/>
        <v>1.69</v>
      </c>
      <c r="O8544" t="str">
        <f t="shared" ca="1" si="2009"/>
        <v>Yes</v>
      </c>
    </row>
    <row r="8545" spans="1:15" x14ac:dyDescent="0.3">
      <c r="A8545" s="1">
        <f t="shared" ca="1" si="1996"/>
        <v>45696</v>
      </c>
      <c r="B8545" s="2">
        <f t="shared" ca="1" si="1997"/>
        <v>0.76875000000000004</v>
      </c>
      <c r="C8545" t="str">
        <f t="shared" ca="1" si="1998"/>
        <v>Jagannath Temple, Puri</v>
      </c>
      <c r="D8545">
        <f t="shared" ca="1" si="1999"/>
        <v>9372</v>
      </c>
      <c r="E8545">
        <f t="shared" ca="1" si="1995"/>
        <v>310</v>
      </c>
      <c r="F8545">
        <f t="shared" ca="1" si="2000"/>
        <v>226</v>
      </c>
      <c r="G8545">
        <f t="shared" ca="1" si="2001"/>
        <v>12.31</v>
      </c>
      <c r="H8545" t="str">
        <f t="shared" ca="1" si="2002"/>
        <v>Rainy</v>
      </c>
      <c r="I8545">
        <f t="shared" ca="1" si="2003"/>
        <v>33.1</v>
      </c>
      <c r="J8545" t="str">
        <f t="shared" ca="1" si="2004"/>
        <v>Yes</v>
      </c>
      <c r="K8545" t="str">
        <f t="shared" ca="1" si="2005"/>
        <v>No</v>
      </c>
      <c r="L8545">
        <f t="shared" ca="1" si="2006"/>
        <v>10.199999999999999</v>
      </c>
      <c r="M8545">
        <f t="shared" ca="1" si="2007"/>
        <v>1170</v>
      </c>
      <c r="N8545">
        <f t="shared" ca="1" si="2008"/>
        <v>0.45</v>
      </c>
      <c r="O8545" t="str">
        <f t="shared" ca="1" si="2009"/>
        <v>No</v>
      </c>
    </row>
    <row r="8546" spans="1:15" x14ac:dyDescent="0.3">
      <c r="A8546" s="1">
        <f t="shared" ca="1" si="1996"/>
        <v>46094</v>
      </c>
      <c r="B8546" s="2">
        <f t="shared" ca="1" si="1997"/>
        <v>0.10486111111111111</v>
      </c>
      <c r="C8546" t="str">
        <f t="shared" ca="1" si="1998"/>
        <v>Tulja Bhavani Temple, Tuljapur</v>
      </c>
      <c r="D8546">
        <f t="shared" ca="1" si="1999"/>
        <v>13656</v>
      </c>
      <c r="E8546">
        <f t="shared" ca="1" si="1995"/>
        <v>146</v>
      </c>
      <c r="F8546">
        <f t="shared" ca="1" si="2000"/>
        <v>480</v>
      </c>
      <c r="G8546">
        <f t="shared" ca="1" si="2001"/>
        <v>5.19</v>
      </c>
      <c r="H8546" t="str">
        <f t="shared" ca="1" si="2002"/>
        <v>Cloudy</v>
      </c>
      <c r="I8546">
        <f t="shared" ca="1" si="2003"/>
        <v>40.299999999999997</v>
      </c>
      <c r="J8546" t="str">
        <f t="shared" ca="1" si="2004"/>
        <v>No</v>
      </c>
      <c r="K8546" t="str">
        <f t="shared" ca="1" si="2005"/>
        <v>Yes</v>
      </c>
      <c r="L8546">
        <f t="shared" ca="1" si="2006"/>
        <v>9.3000000000000007</v>
      </c>
      <c r="M8546">
        <f t="shared" ca="1" si="2007"/>
        <v>2247</v>
      </c>
      <c r="N8546">
        <f t="shared" ca="1" si="2008"/>
        <v>1.2</v>
      </c>
      <c r="O8546" t="str">
        <f t="shared" ca="1" si="2009"/>
        <v>No</v>
      </c>
    </row>
    <row r="8547" spans="1:15" x14ac:dyDescent="0.3">
      <c r="A8547" s="1">
        <f t="shared" ca="1" si="1996"/>
        <v>46349</v>
      </c>
      <c r="B8547" s="2">
        <f t="shared" ca="1" si="1997"/>
        <v>3.8194444444444448E-2</v>
      </c>
      <c r="C8547" t="str">
        <f t="shared" ca="1" si="1998"/>
        <v>Shree Mahakaleshwar Temple, Ujjain</v>
      </c>
      <c r="D8547">
        <f t="shared" ca="1" si="1999"/>
        <v>494</v>
      </c>
      <c r="E8547">
        <f t="shared" ca="1" si="1995"/>
        <v>388</v>
      </c>
      <c r="F8547">
        <f t="shared" ca="1" si="2000"/>
        <v>369</v>
      </c>
      <c r="G8547">
        <f t="shared" ca="1" si="2001"/>
        <v>10.76</v>
      </c>
      <c r="H8547" t="str">
        <f t="shared" ca="1" si="2002"/>
        <v>Humid</v>
      </c>
      <c r="I8547">
        <f t="shared" ca="1" si="2003"/>
        <v>19.399999999999999</v>
      </c>
      <c r="J8547" t="str">
        <f t="shared" ca="1" si="2004"/>
        <v>No</v>
      </c>
      <c r="K8547" t="str">
        <f t="shared" ca="1" si="2005"/>
        <v>No</v>
      </c>
      <c r="L8547">
        <f t="shared" ca="1" si="2006"/>
        <v>9</v>
      </c>
      <c r="M8547">
        <f t="shared" ca="1" si="2007"/>
        <v>1338</v>
      </c>
      <c r="N8547">
        <f t="shared" ca="1" si="2008"/>
        <v>2.2999999999999998</v>
      </c>
      <c r="O8547" t="str">
        <f t="shared" ca="1" si="2009"/>
        <v>No</v>
      </c>
    </row>
    <row r="8548" spans="1:15" x14ac:dyDescent="0.3">
      <c r="A8548" s="1">
        <f t="shared" ca="1" si="1996"/>
        <v>45521</v>
      </c>
      <c r="B8548" s="2">
        <f t="shared" ca="1" si="1997"/>
        <v>0.46111111111111114</v>
      </c>
      <c r="C8548" t="str">
        <f t="shared" ca="1" si="1998"/>
        <v>Shree Mahakaleshwar Temple, Ujjain</v>
      </c>
      <c r="D8548">
        <f t="shared" ca="1" si="1999"/>
        <v>8665</v>
      </c>
      <c r="E8548">
        <f t="shared" ca="1" si="1995"/>
        <v>447</v>
      </c>
      <c r="F8548">
        <f t="shared" ca="1" si="2000"/>
        <v>58</v>
      </c>
      <c r="G8548">
        <f t="shared" ca="1" si="2001"/>
        <v>3.07</v>
      </c>
      <c r="H8548" t="str">
        <f t="shared" ca="1" si="2002"/>
        <v>Humid</v>
      </c>
      <c r="I8548">
        <f t="shared" ca="1" si="2003"/>
        <v>31.5</v>
      </c>
      <c r="J8548" t="str">
        <f t="shared" ca="1" si="2004"/>
        <v>No</v>
      </c>
      <c r="K8548" t="str">
        <f t="shared" ca="1" si="2005"/>
        <v>No</v>
      </c>
      <c r="L8548">
        <f t="shared" ca="1" si="2006"/>
        <v>5.4</v>
      </c>
      <c r="M8548">
        <f t="shared" ca="1" si="2007"/>
        <v>2006</v>
      </c>
      <c r="N8548">
        <f t="shared" ca="1" si="2008"/>
        <v>2.09</v>
      </c>
      <c r="O8548" t="str">
        <f t="shared" ca="1" si="2009"/>
        <v>No</v>
      </c>
    </row>
    <row r="8549" spans="1:15" x14ac:dyDescent="0.3">
      <c r="A8549" s="1">
        <f t="shared" ca="1" si="1996"/>
        <v>45722</v>
      </c>
      <c r="B8549" s="2">
        <f t="shared" ca="1" si="1997"/>
        <v>0.87638888888888888</v>
      </c>
      <c r="C8549" t="str">
        <f t="shared" ca="1" si="1998"/>
        <v>Tulja Bhavani Temple, Tuljapur</v>
      </c>
      <c r="D8549">
        <f t="shared" ca="1" si="1999"/>
        <v>1631</v>
      </c>
      <c r="E8549">
        <f t="shared" ca="1" si="1995"/>
        <v>99</v>
      </c>
      <c r="F8549">
        <f t="shared" ca="1" si="2000"/>
        <v>283</v>
      </c>
      <c r="G8549">
        <f t="shared" ca="1" si="2001"/>
        <v>0.77</v>
      </c>
      <c r="H8549" t="str">
        <f t="shared" ca="1" si="2002"/>
        <v>Sunny</v>
      </c>
      <c r="I8549">
        <f t="shared" ca="1" si="2003"/>
        <v>21.8</v>
      </c>
      <c r="J8549" t="str">
        <f t="shared" ca="1" si="2004"/>
        <v>No</v>
      </c>
      <c r="K8549" t="str">
        <f t="shared" ca="1" si="2005"/>
        <v>Yes</v>
      </c>
      <c r="L8549">
        <f t="shared" ca="1" si="2006"/>
        <v>8.3000000000000007</v>
      </c>
      <c r="M8549">
        <f t="shared" ca="1" si="2007"/>
        <v>682</v>
      </c>
      <c r="N8549">
        <f t="shared" ca="1" si="2008"/>
        <v>0.7</v>
      </c>
      <c r="O8549" t="str">
        <f t="shared" ca="1" si="2009"/>
        <v>No</v>
      </c>
    </row>
    <row r="8550" spans="1:15" x14ac:dyDescent="0.3">
      <c r="A8550" s="1">
        <f t="shared" ca="1" si="1996"/>
        <v>46229</v>
      </c>
      <c r="B8550" s="2">
        <f t="shared" ca="1" si="1997"/>
        <v>0.50902777777777775</v>
      </c>
      <c r="C8550" t="str">
        <f t="shared" ca="1" si="1998"/>
        <v>Bhimashankar Temple, Maharashtra</v>
      </c>
      <c r="D8550">
        <f t="shared" ca="1" si="1999"/>
        <v>4157</v>
      </c>
      <c r="E8550">
        <f t="shared" ca="1" si="1995"/>
        <v>437</v>
      </c>
      <c r="F8550">
        <f t="shared" ca="1" si="2000"/>
        <v>172</v>
      </c>
      <c r="G8550">
        <f t="shared" ca="1" si="2001"/>
        <v>13.95</v>
      </c>
      <c r="H8550" t="str">
        <f t="shared" ca="1" si="2002"/>
        <v>Hot</v>
      </c>
      <c r="I8550">
        <f t="shared" ca="1" si="2003"/>
        <v>21.1</v>
      </c>
      <c r="J8550" t="str">
        <f t="shared" ca="1" si="2004"/>
        <v>No</v>
      </c>
      <c r="K8550" t="str">
        <f t="shared" ca="1" si="2005"/>
        <v>No</v>
      </c>
      <c r="L8550">
        <f t="shared" ca="1" si="2006"/>
        <v>2</v>
      </c>
      <c r="M8550">
        <f t="shared" ca="1" si="2007"/>
        <v>2377</v>
      </c>
      <c r="N8550">
        <f t="shared" ca="1" si="2008"/>
        <v>1.96</v>
      </c>
      <c r="O8550" t="str">
        <f t="shared" ca="1" si="2009"/>
        <v>Yes</v>
      </c>
    </row>
    <row r="8551" spans="1:15" x14ac:dyDescent="0.3">
      <c r="A8551" s="1">
        <f t="shared" ca="1" si="1996"/>
        <v>45970</v>
      </c>
      <c r="B8551" s="2">
        <f t="shared" ca="1" si="1997"/>
        <v>0.31458333333333333</v>
      </c>
      <c r="C8551" t="str">
        <f t="shared" ca="1" si="1998"/>
        <v>Bhimashankar Temple, Maharashtra</v>
      </c>
      <c r="D8551">
        <f t="shared" ca="1" si="1999"/>
        <v>525</v>
      </c>
      <c r="E8551">
        <f t="shared" ca="1" si="1995"/>
        <v>499</v>
      </c>
      <c r="F8551">
        <f t="shared" ca="1" si="2000"/>
        <v>376</v>
      </c>
      <c r="G8551">
        <f t="shared" ca="1" si="2001"/>
        <v>8.1300000000000008</v>
      </c>
      <c r="H8551" t="str">
        <f t="shared" ca="1" si="2002"/>
        <v>Humid</v>
      </c>
      <c r="I8551">
        <f t="shared" ca="1" si="2003"/>
        <v>23.7</v>
      </c>
      <c r="J8551" t="str">
        <f t="shared" ca="1" si="2004"/>
        <v>No</v>
      </c>
      <c r="K8551" t="str">
        <f t="shared" ca="1" si="2005"/>
        <v>No</v>
      </c>
      <c r="L8551">
        <f t="shared" ca="1" si="2006"/>
        <v>11.3</v>
      </c>
      <c r="M8551">
        <f t="shared" ca="1" si="2007"/>
        <v>1856</v>
      </c>
      <c r="N8551">
        <f t="shared" ca="1" si="2008"/>
        <v>0.36</v>
      </c>
      <c r="O8551" t="str">
        <f t="shared" ca="1" si="2009"/>
        <v>No</v>
      </c>
    </row>
    <row r="8552" spans="1:15" x14ac:dyDescent="0.3">
      <c r="A8552" s="1">
        <f t="shared" ca="1" si="1996"/>
        <v>45531</v>
      </c>
      <c r="B8552" s="2">
        <f t="shared" ca="1" si="1997"/>
        <v>0.61319444444444449</v>
      </c>
      <c r="C8552" t="str">
        <f t="shared" ca="1" si="1998"/>
        <v>Kashi Vishwanath Temple, Varanasi</v>
      </c>
      <c r="D8552">
        <f t="shared" ca="1" si="1999"/>
        <v>7113</v>
      </c>
      <c r="E8552">
        <f t="shared" ca="1" si="1995"/>
        <v>75</v>
      </c>
      <c r="F8552">
        <f t="shared" ca="1" si="2000"/>
        <v>149</v>
      </c>
      <c r="G8552">
        <f t="shared" ca="1" si="2001"/>
        <v>12.05</v>
      </c>
      <c r="H8552" t="str">
        <f t="shared" ca="1" si="2002"/>
        <v>Humid</v>
      </c>
      <c r="I8552">
        <f t="shared" ca="1" si="2003"/>
        <v>22.1</v>
      </c>
      <c r="J8552" t="str">
        <f t="shared" ca="1" si="2004"/>
        <v>No</v>
      </c>
      <c r="K8552" t="str">
        <f t="shared" ca="1" si="2005"/>
        <v>No</v>
      </c>
      <c r="L8552">
        <f t="shared" ca="1" si="2006"/>
        <v>6.9</v>
      </c>
      <c r="M8552">
        <f t="shared" ca="1" si="2007"/>
        <v>1615</v>
      </c>
      <c r="N8552">
        <f t="shared" ca="1" si="2008"/>
        <v>2.14</v>
      </c>
      <c r="O8552" t="str">
        <f t="shared" ca="1" si="2009"/>
        <v>Yes</v>
      </c>
    </row>
    <row r="8553" spans="1:15" x14ac:dyDescent="0.3">
      <c r="A8553" s="1">
        <f t="shared" ca="1" si="1996"/>
        <v>45648</v>
      </c>
      <c r="B8553" s="2">
        <f t="shared" ca="1" si="1997"/>
        <v>0.8569444444444444</v>
      </c>
      <c r="C8553" t="str">
        <f t="shared" ca="1" si="1998"/>
        <v>Grishneshwar Temple, Chhatrapati Sambhajinagar</v>
      </c>
      <c r="D8553">
        <f t="shared" ca="1" si="1999"/>
        <v>10368</v>
      </c>
      <c r="E8553">
        <f t="shared" ca="1" si="1995"/>
        <v>490</v>
      </c>
      <c r="F8553">
        <f t="shared" ca="1" si="2000"/>
        <v>171</v>
      </c>
      <c r="G8553">
        <f t="shared" ca="1" si="2001"/>
        <v>5.81</v>
      </c>
      <c r="H8553" t="str">
        <f t="shared" ca="1" si="2002"/>
        <v>Sunny</v>
      </c>
      <c r="I8553">
        <f t="shared" ca="1" si="2003"/>
        <v>34.4</v>
      </c>
      <c r="J8553" t="str">
        <f t="shared" ca="1" si="2004"/>
        <v>No</v>
      </c>
      <c r="K8553" t="str">
        <f t="shared" ca="1" si="2005"/>
        <v>No</v>
      </c>
      <c r="L8553">
        <f t="shared" ca="1" si="2006"/>
        <v>3.1</v>
      </c>
      <c r="M8553">
        <f t="shared" ca="1" si="2007"/>
        <v>1694</v>
      </c>
      <c r="N8553">
        <f t="shared" ca="1" si="2008"/>
        <v>1.43</v>
      </c>
      <c r="O8553" t="str">
        <f t="shared" ca="1" si="2009"/>
        <v>No</v>
      </c>
    </row>
    <row r="8554" spans="1:15" x14ac:dyDescent="0.3">
      <c r="A8554" s="1">
        <f t="shared" ca="1" si="1996"/>
        <v>46382</v>
      </c>
      <c r="B8554" s="2">
        <f t="shared" ca="1" si="1997"/>
        <v>0.16527777777777777</v>
      </c>
      <c r="C8554" t="str">
        <f t="shared" ca="1" si="1998"/>
        <v>Grishneshwar Temple, Chhatrapati Sambhajinagar</v>
      </c>
      <c r="D8554">
        <f t="shared" ca="1" si="1999"/>
        <v>3398</v>
      </c>
      <c r="E8554">
        <f t="shared" ref="E8554:E8617" ca="1" si="2010">RANDBETWEEN(10,600)</f>
        <v>555</v>
      </c>
      <c r="F8554">
        <f t="shared" ca="1" si="2000"/>
        <v>409</v>
      </c>
      <c r="G8554">
        <f t="shared" ca="1" si="2001"/>
        <v>2.2799999999999998</v>
      </c>
      <c r="H8554" t="str">
        <f t="shared" ca="1" si="2002"/>
        <v>Cloudy</v>
      </c>
      <c r="I8554">
        <f t="shared" ca="1" si="2003"/>
        <v>23.5</v>
      </c>
      <c r="J8554" t="str">
        <f t="shared" ca="1" si="2004"/>
        <v>No</v>
      </c>
      <c r="K8554" t="str">
        <f t="shared" ca="1" si="2005"/>
        <v>No</v>
      </c>
      <c r="L8554">
        <f t="shared" ca="1" si="2006"/>
        <v>9.6</v>
      </c>
      <c r="M8554">
        <f t="shared" ca="1" si="2007"/>
        <v>2346</v>
      </c>
      <c r="N8554">
        <f t="shared" ca="1" si="2008"/>
        <v>0.66</v>
      </c>
      <c r="O8554" t="str">
        <f t="shared" ca="1" si="2009"/>
        <v>Yes</v>
      </c>
    </row>
    <row r="8555" spans="1:15" x14ac:dyDescent="0.3">
      <c r="A8555" s="1">
        <f t="shared" ca="1" si="1996"/>
        <v>45808</v>
      </c>
      <c r="B8555" s="2">
        <f t="shared" ca="1" si="1997"/>
        <v>0.69861111111111107</v>
      </c>
      <c r="C8555" t="str">
        <f t="shared" ca="1" si="1998"/>
        <v>Shree Mahakaleshwar Temple, Ujjain</v>
      </c>
      <c r="D8555">
        <f t="shared" ca="1" si="1999"/>
        <v>5791</v>
      </c>
      <c r="E8555">
        <f t="shared" ca="1" si="2010"/>
        <v>425</v>
      </c>
      <c r="F8555">
        <f t="shared" ca="1" si="2000"/>
        <v>183</v>
      </c>
      <c r="G8555">
        <f t="shared" ca="1" si="2001"/>
        <v>12.48</v>
      </c>
      <c r="H8555" t="str">
        <f t="shared" ca="1" si="2002"/>
        <v>Rainy</v>
      </c>
      <c r="I8555">
        <f t="shared" ca="1" si="2003"/>
        <v>18</v>
      </c>
      <c r="J8555" t="str">
        <f t="shared" ca="1" si="2004"/>
        <v>No</v>
      </c>
      <c r="K8555" t="str">
        <f t="shared" ca="1" si="2005"/>
        <v>Yes</v>
      </c>
      <c r="L8555">
        <f t="shared" ca="1" si="2006"/>
        <v>4.5</v>
      </c>
      <c r="M8555">
        <f t="shared" ca="1" si="2007"/>
        <v>1319</v>
      </c>
      <c r="N8555">
        <f t="shared" ca="1" si="2008"/>
        <v>1.34</v>
      </c>
      <c r="O8555" t="str">
        <f t="shared" ca="1" si="2009"/>
        <v>No</v>
      </c>
    </row>
    <row r="8556" spans="1:15" x14ac:dyDescent="0.3">
      <c r="A8556" s="1">
        <f t="shared" ca="1" si="1996"/>
        <v>45352</v>
      </c>
      <c r="B8556" s="2">
        <f t="shared" ca="1" si="1997"/>
        <v>0.48055555555555557</v>
      </c>
      <c r="C8556" t="str">
        <f t="shared" ca="1" si="1998"/>
        <v>Bhimashankar Temple, Maharashtra</v>
      </c>
      <c r="D8556">
        <f t="shared" ca="1" si="1999"/>
        <v>290</v>
      </c>
      <c r="E8556">
        <f t="shared" ca="1" si="2010"/>
        <v>73</v>
      </c>
      <c r="F8556">
        <f t="shared" ca="1" si="2000"/>
        <v>359</v>
      </c>
      <c r="G8556">
        <f t="shared" ca="1" si="2001"/>
        <v>5.29</v>
      </c>
      <c r="H8556" t="str">
        <f t="shared" ca="1" si="2002"/>
        <v>Humid</v>
      </c>
      <c r="I8556">
        <f t="shared" ca="1" si="2003"/>
        <v>23.4</v>
      </c>
      <c r="J8556" t="str">
        <f t="shared" ca="1" si="2004"/>
        <v>Yes</v>
      </c>
      <c r="K8556" t="str">
        <f t="shared" ca="1" si="2005"/>
        <v>No</v>
      </c>
      <c r="L8556">
        <f t="shared" ca="1" si="2006"/>
        <v>2.8</v>
      </c>
      <c r="M8556">
        <f t="shared" ca="1" si="2007"/>
        <v>2147</v>
      </c>
      <c r="N8556">
        <f t="shared" ca="1" si="2008"/>
        <v>0.91</v>
      </c>
      <c r="O8556" t="str">
        <f t="shared" ca="1" si="2009"/>
        <v>No</v>
      </c>
    </row>
    <row r="8557" spans="1:15" x14ac:dyDescent="0.3">
      <c r="A8557" s="1">
        <f t="shared" ca="1" si="1996"/>
        <v>46045</v>
      </c>
      <c r="B8557" s="2">
        <f t="shared" ca="1" si="1997"/>
        <v>8.1944444444444445E-2</v>
      </c>
      <c r="C8557" t="str">
        <f t="shared" ca="1" si="1998"/>
        <v>Kashi Vishwanath Temple, Varanasi</v>
      </c>
      <c r="D8557">
        <f t="shared" ca="1" si="1999"/>
        <v>6814</v>
      </c>
      <c r="E8557">
        <f t="shared" ca="1" si="2010"/>
        <v>358</v>
      </c>
      <c r="F8557">
        <f t="shared" ca="1" si="2000"/>
        <v>288</v>
      </c>
      <c r="G8557">
        <f t="shared" ca="1" si="2001"/>
        <v>7.37</v>
      </c>
      <c r="H8557" t="str">
        <f t="shared" ca="1" si="2002"/>
        <v>Cloudy</v>
      </c>
      <c r="I8557">
        <f t="shared" ca="1" si="2003"/>
        <v>28.5</v>
      </c>
      <c r="J8557" t="str">
        <f t="shared" ca="1" si="2004"/>
        <v>No</v>
      </c>
      <c r="K8557" t="str">
        <f t="shared" ca="1" si="2005"/>
        <v>No</v>
      </c>
      <c r="L8557">
        <f t="shared" ca="1" si="2006"/>
        <v>6.6</v>
      </c>
      <c r="M8557">
        <f t="shared" ca="1" si="2007"/>
        <v>379</v>
      </c>
      <c r="N8557">
        <f t="shared" ca="1" si="2008"/>
        <v>2.44</v>
      </c>
      <c r="O8557" t="str">
        <f t="shared" ca="1" si="2009"/>
        <v>No</v>
      </c>
    </row>
    <row r="8558" spans="1:15" x14ac:dyDescent="0.3">
      <c r="A8558" s="1">
        <f t="shared" ca="1" si="1996"/>
        <v>45610</v>
      </c>
      <c r="B8558" s="2">
        <f t="shared" ca="1" si="1997"/>
        <v>0.24097222222222223</v>
      </c>
      <c r="C8558" t="str">
        <f t="shared" ca="1" si="1998"/>
        <v>Trimbakeshwar Temple, Nashik</v>
      </c>
      <c r="D8558">
        <f t="shared" ca="1" si="1999"/>
        <v>3300</v>
      </c>
      <c r="E8558">
        <f t="shared" ca="1" si="2010"/>
        <v>170</v>
      </c>
      <c r="F8558">
        <f t="shared" ca="1" si="2000"/>
        <v>349</v>
      </c>
      <c r="G8558">
        <f t="shared" ca="1" si="2001"/>
        <v>3.94</v>
      </c>
      <c r="H8558" t="str">
        <f t="shared" ca="1" si="2002"/>
        <v>Cloudy</v>
      </c>
      <c r="I8558">
        <f t="shared" ca="1" si="2003"/>
        <v>28.3</v>
      </c>
      <c r="J8558" t="str">
        <f t="shared" ca="1" si="2004"/>
        <v>Yes</v>
      </c>
      <c r="K8558" t="str">
        <f t="shared" ca="1" si="2005"/>
        <v>No</v>
      </c>
      <c r="L8558">
        <f t="shared" ca="1" si="2006"/>
        <v>5</v>
      </c>
      <c r="M8558">
        <f t="shared" ca="1" si="2007"/>
        <v>2486</v>
      </c>
      <c r="N8558">
        <f t="shared" ca="1" si="2008"/>
        <v>2.12</v>
      </c>
      <c r="O8558" t="str">
        <f t="shared" ca="1" si="2009"/>
        <v>No</v>
      </c>
    </row>
    <row r="8559" spans="1:15" x14ac:dyDescent="0.3">
      <c r="A8559" s="1">
        <f t="shared" ca="1" si="1996"/>
        <v>45739</v>
      </c>
      <c r="B8559" s="2">
        <f t="shared" ca="1" si="1997"/>
        <v>0.15347222222222223</v>
      </c>
      <c r="C8559" t="str">
        <f t="shared" ca="1" si="1998"/>
        <v>Shirdi Sai Baba Temple, Shirdi</v>
      </c>
      <c r="D8559">
        <f t="shared" ca="1" si="1999"/>
        <v>3806</v>
      </c>
      <c r="E8559">
        <f t="shared" ca="1" si="2010"/>
        <v>181</v>
      </c>
      <c r="F8559">
        <f t="shared" ca="1" si="2000"/>
        <v>354</v>
      </c>
      <c r="G8559">
        <f t="shared" ca="1" si="2001"/>
        <v>7.61</v>
      </c>
      <c r="H8559" t="str">
        <f t="shared" ca="1" si="2002"/>
        <v>Cloudy</v>
      </c>
      <c r="I8559">
        <f t="shared" ca="1" si="2003"/>
        <v>25.2</v>
      </c>
      <c r="J8559" t="str">
        <f t="shared" ca="1" si="2004"/>
        <v>No</v>
      </c>
      <c r="K8559" t="str">
        <f t="shared" ca="1" si="2005"/>
        <v>No</v>
      </c>
      <c r="L8559">
        <f t="shared" ca="1" si="2006"/>
        <v>8.4</v>
      </c>
      <c r="M8559">
        <f t="shared" ca="1" si="2007"/>
        <v>1049</v>
      </c>
      <c r="N8559">
        <f t="shared" ca="1" si="2008"/>
        <v>2.2200000000000002</v>
      </c>
      <c r="O8559" t="str">
        <f t="shared" ca="1" si="2009"/>
        <v>No</v>
      </c>
    </row>
    <row r="8560" spans="1:15" x14ac:dyDescent="0.3">
      <c r="A8560" s="1">
        <f t="shared" ca="1" si="1996"/>
        <v>46309</v>
      </c>
      <c r="B8560" s="2">
        <f t="shared" ca="1" si="1997"/>
        <v>0.70763888888888893</v>
      </c>
      <c r="C8560" t="str">
        <f t="shared" ca="1" si="1998"/>
        <v>Tirumala Tirupati Temple, Tirupati</v>
      </c>
      <c r="D8560">
        <f t="shared" ca="1" si="1999"/>
        <v>1443</v>
      </c>
      <c r="E8560">
        <f t="shared" ca="1" si="2010"/>
        <v>591</v>
      </c>
      <c r="F8560">
        <f t="shared" ca="1" si="2000"/>
        <v>285</v>
      </c>
      <c r="G8560">
        <f t="shared" ca="1" si="2001"/>
        <v>2.5499999999999998</v>
      </c>
      <c r="H8560" t="str">
        <f t="shared" ca="1" si="2002"/>
        <v>Sunny</v>
      </c>
      <c r="I8560">
        <f t="shared" ca="1" si="2003"/>
        <v>37.9</v>
      </c>
      <c r="J8560" t="str">
        <f t="shared" ca="1" si="2004"/>
        <v>No</v>
      </c>
      <c r="K8560" t="str">
        <f t="shared" ca="1" si="2005"/>
        <v>No</v>
      </c>
      <c r="L8560">
        <f t="shared" ca="1" si="2006"/>
        <v>6.6</v>
      </c>
      <c r="M8560">
        <f t="shared" ca="1" si="2007"/>
        <v>1185</v>
      </c>
      <c r="N8560">
        <f t="shared" ca="1" si="2008"/>
        <v>2.2599999999999998</v>
      </c>
      <c r="O8560" t="str">
        <f t="shared" ca="1" si="2009"/>
        <v>No</v>
      </c>
    </row>
    <row r="8561" spans="1:15" x14ac:dyDescent="0.3">
      <c r="A8561" s="1">
        <f t="shared" ca="1" si="1996"/>
        <v>45813</v>
      </c>
      <c r="B8561" s="2">
        <f t="shared" ca="1" si="1997"/>
        <v>0.7270833333333333</v>
      </c>
      <c r="C8561" t="str">
        <f t="shared" ca="1" si="1998"/>
        <v>Trimbakeshwar Temple, Nashik</v>
      </c>
      <c r="D8561">
        <f t="shared" ca="1" si="1999"/>
        <v>4669</v>
      </c>
      <c r="E8561">
        <f t="shared" ca="1" si="2010"/>
        <v>288</v>
      </c>
      <c r="F8561">
        <f t="shared" ca="1" si="2000"/>
        <v>207</v>
      </c>
      <c r="G8561">
        <f t="shared" ca="1" si="2001"/>
        <v>13.64</v>
      </c>
      <c r="H8561" t="str">
        <f t="shared" ca="1" si="2002"/>
        <v>Rainy</v>
      </c>
      <c r="I8561">
        <f t="shared" ca="1" si="2003"/>
        <v>35</v>
      </c>
      <c r="J8561" t="str">
        <f t="shared" ca="1" si="2004"/>
        <v>No</v>
      </c>
      <c r="K8561" t="str">
        <f t="shared" ca="1" si="2005"/>
        <v>No</v>
      </c>
      <c r="L8561">
        <f t="shared" ca="1" si="2006"/>
        <v>7.2</v>
      </c>
      <c r="M8561">
        <f t="shared" ca="1" si="2007"/>
        <v>981</v>
      </c>
      <c r="N8561">
        <f t="shared" ca="1" si="2008"/>
        <v>1</v>
      </c>
      <c r="O8561" t="str">
        <f t="shared" ca="1" si="2009"/>
        <v>No</v>
      </c>
    </row>
    <row r="8562" spans="1:15" x14ac:dyDescent="0.3">
      <c r="A8562" s="1">
        <f t="shared" ca="1" si="1996"/>
        <v>45483</v>
      </c>
      <c r="B8562" s="2">
        <f t="shared" ca="1" si="1997"/>
        <v>0.34652777777777777</v>
      </c>
      <c r="C8562" t="str">
        <f t="shared" ca="1" si="1998"/>
        <v>Shri Siddhivinayak Temple, Mumbai</v>
      </c>
      <c r="D8562">
        <f t="shared" ca="1" si="1999"/>
        <v>2826</v>
      </c>
      <c r="E8562">
        <f t="shared" ca="1" si="2010"/>
        <v>74</v>
      </c>
      <c r="F8562">
        <f t="shared" ca="1" si="2000"/>
        <v>362</v>
      </c>
      <c r="G8562">
        <f t="shared" ca="1" si="2001"/>
        <v>7.93</v>
      </c>
      <c r="H8562" t="str">
        <f t="shared" ca="1" si="2002"/>
        <v>Sunny</v>
      </c>
      <c r="I8562">
        <f t="shared" ca="1" si="2003"/>
        <v>24</v>
      </c>
      <c r="J8562" t="str">
        <f t="shared" ca="1" si="2004"/>
        <v>No</v>
      </c>
      <c r="K8562" t="str">
        <f t="shared" ca="1" si="2005"/>
        <v>No</v>
      </c>
      <c r="L8562">
        <f t="shared" ca="1" si="2006"/>
        <v>10.4</v>
      </c>
      <c r="M8562">
        <f t="shared" ca="1" si="2007"/>
        <v>1120</v>
      </c>
      <c r="N8562">
        <f t="shared" ca="1" si="2008"/>
        <v>1.71</v>
      </c>
      <c r="O8562" t="str">
        <f t="shared" ca="1" si="2009"/>
        <v>No</v>
      </c>
    </row>
    <row r="8563" spans="1:15" x14ac:dyDescent="0.3">
      <c r="A8563" s="1">
        <f t="shared" ca="1" si="1996"/>
        <v>45987</v>
      </c>
      <c r="B8563" s="2">
        <f t="shared" ca="1" si="1997"/>
        <v>0.48333333333333334</v>
      </c>
      <c r="C8563" t="str">
        <f t="shared" ca="1" si="1998"/>
        <v>Somnath Temple, Gujarat</v>
      </c>
      <c r="D8563">
        <f t="shared" ca="1" si="1999"/>
        <v>11680</v>
      </c>
      <c r="E8563">
        <f t="shared" ca="1" si="2010"/>
        <v>508</v>
      </c>
      <c r="F8563">
        <f t="shared" ca="1" si="2000"/>
        <v>459</v>
      </c>
      <c r="G8563">
        <f t="shared" ca="1" si="2001"/>
        <v>11.73</v>
      </c>
      <c r="H8563" t="str">
        <f t="shared" ca="1" si="2002"/>
        <v>Hot</v>
      </c>
      <c r="I8563">
        <f t="shared" ca="1" si="2003"/>
        <v>19.8</v>
      </c>
      <c r="J8563" t="str">
        <f t="shared" ca="1" si="2004"/>
        <v>Yes</v>
      </c>
      <c r="K8563" t="str">
        <f t="shared" ca="1" si="2005"/>
        <v>Yes</v>
      </c>
      <c r="L8563">
        <f t="shared" ca="1" si="2006"/>
        <v>11.7</v>
      </c>
      <c r="M8563">
        <f t="shared" ca="1" si="2007"/>
        <v>773</v>
      </c>
      <c r="N8563">
        <f t="shared" ca="1" si="2008"/>
        <v>1.4</v>
      </c>
      <c r="O8563" t="str">
        <f t="shared" ca="1" si="2009"/>
        <v>No</v>
      </c>
    </row>
    <row r="8564" spans="1:15" x14ac:dyDescent="0.3">
      <c r="A8564" s="1">
        <f t="shared" ca="1" si="1996"/>
        <v>46226</v>
      </c>
      <c r="B8564" s="2">
        <f t="shared" ca="1" si="1997"/>
        <v>0.52708333333333335</v>
      </c>
      <c r="C8564" t="str">
        <f t="shared" ca="1" si="1998"/>
        <v>Kashi Vishwanath Temple, Varanasi</v>
      </c>
      <c r="D8564">
        <f t="shared" ca="1" si="1999"/>
        <v>6047</v>
      </c>
      <c r="E8564">
        <f t="shared" ca="1" si="2010"/>
        <v>370</v>
      </c>
      <c r="F8564">
        <f t="shared" ca="1" si="2000"/>
        <v>99</v>
      </c>
      <c r="G8564">
        <f t="shared" ca="1" si="2001"/>
        <v>10.96</v>
      </c>
      <c r="H8564" t="str">
        <f t="shared" ca="1" si="2002"/>
        <v>Rainy</v>
      </c>
      <c r="I8564">
        <f t="shared" ca="1" si="2003"/>
        <v>22.8</v>
      </c>
      <c r="J8564" t="str">
        <f t="shared" ca="1" si="2004"/>
        <v>No</v>
      </c>
      <c r="K8564" t="str">
        <f t="shared" ca="1" si="2005"/>
        <v>No</v>
      </c>
      <c r="L8564">
        <f t="shared" ca="1" si="2006"/>
        <v>2.5</v>
      </c>
      <c r="M8564">
        <f t="shared" ca="1" si="2007"/>
        <v>470</v>
      </c>
      <c r="N8564">
        <f t="shared" ca="1" si="2008"/>
        <v>0.97</v>
      </c>
      <c r="O8564" t="str">
        <f t="shared" ca="1" si="2009"/>
        <v>No</v>
      </c>
    </row>
    <row r="8565" spans="1:15" x14ac:dyDescent="0.3">
      <c r="A8565" s="1">
        <f t="shared" ca="1" si="1996"/>
        <v>45442</v>
      </c>
      <c r="B8565" s="2">
        <f t="shared" ca="1" si="1997"/>
        <v>0.53749999999999998</v>
      </c>
      <c r="C8565" t="str">
        <f t="shared" ca="1" si="1998"/>
        <v>Shree Mahakaleshwar Temple, Ujjain</v>
      </c>
      <c r="D8565">
        <f t="shared" ca="1" si="1999"/>
        <v>5545</v>
      </c>
      <c r="E8565">
        <f t="shared" ca="1" si="2010"/>
        <v>343</v>
      </c>
      <c r="F8565">
        <f t="shared" ca="1" si="2000"/>
        <v>328</v>
      </c>
      <c r="G8565">
        <f t="shared" ca="1" si="2001"/>
        <v>8.9600000000000009</v>
      </c>
      <c r="H8565" t="str">
        <f t="shared" ca="1" si="2002"/>
        <v>Sunny</v>
      </c>
      <c r="I8565">
        <f t="shared" ca="1" si="2003"/>
        <v>24.6</v>
      </c>
      <c r="J8565" t="str">
        <f t="shared" ca="1" si="2004"/>
        <v>No</v>
      </c>
      <c r="K8565" t="str">
        <f t="shared" ca="1" si="2005"/>
        <v>No</v>
      </c>
      <c r="L8565">
        <f t="shared" ca="1" si="2006"/>
        <v>8.6999999999999993</v>
      </c>
      <c r="M8565">
        <f t="shared" ca="1" si="2007"/>
        <v>642</v>
      </c>
      <c r="N8565">
        <f t="shared" ca="1" si="2008"/>
        <v>2.23</v>
      </c>
      <c r="O8565" t="str">
        <f t="shared" ca="1" si="2009"/>
        <v>No</v>
      </c>
    </row>
    <row r="8566" spans="1:15" x14ac:dyDescent="0.3">
      <c r="A8566" s="1">
        <f t="shared" ca="1" si="1996"/>
        <v>45572</v>
      </c>
      <c r="B8566" s="2">
        <f t="shared" ca="1" si="1997"/>
        <v>0.53263888888888888</v>
      </c>
      <c r="C8566" t="str">
        <f t="shared" ca="1" si="1998"/>
        <v>Grishneshwar Temple, Chhatrapati Sambhajinagar</v>
      </c>
      <c r="D8566">
        <f t="shared" ca="1" si="1999"/>
        <v>757</v>
      </c>
      <c r="E8566">
        <f t="shared" ca="1" si="2010"/>
        <v>310</v>
      </c>
      <c r="F8566">
        <f t="shared" ca="1" si="2000"/>
        <v>388</v>
      </c>
      <c r="G8566">
        <f t="shared" ca="1" si="2001"/>
        <v>1.42</v>
      </c>
      <c r="H8566" t="str">
        <f t="shared" ca="1" si="2002"/>
        <v>Humid</v>
      </c>
      <c r="I8566">
        <f t="shared" ca="1" si="2003"/>
        <v>37.799999999999997</v>
      </c>
      <c r="J8566" t="str">
        <f t="shared" ca="1" si="2004"/>
        <v>No</v>
      </c>
      <c r="K8566" t="str">
        <f t="shared" ca="1" si="2005"/>
        <v>No</v>
      </c>
      <c r="L8566">
        <f t="shared" ca="1" si="2006"/>
        <v>6.8</v>
      </c>
      <c r="M8566">
        <f t="shared" ca="1" si="2007"/>
        <v>978</v>
      </c>
      <c r="N8566">
        <f t="shared" ca="1" si="2008"/>
        <v>1.6</v>
      </c>
      <c r="O8566" t="str">
        <f t="shared" ca="1" si="2009"/>
        <v>No</v>
      </c>
    </row>
    <row r="8567" spans="1:15" x14ac:dyDescent="0.3">
      <c r="A8567" s="1">
        <f t="shared" ca="1" si="1996"/>
        <v>46108</v>
      </c>
      <c r="B8567" s="2">
        <f t="shared" ca="1" si="1997"/>
        <v>0.77569444444444446</v>
      </c>
      <c r="C8567" t="str">
        <f t="shared" ca="1" si="1998"/>
        <v>Dagdusheth Halwai Ganpati Temple, Pune</v>
      </c>
      <c r="D8567">
        <f t="shared" ca="1" si="1999"/>
        <v>3873</v>
      </c>
      <c r="E8567">
        <f t="shared" ca="1" si="2010"/>
        <v>204</v>
      </c>
      <c r="F8567">
        <f t="shared" ca="1" si="2000"/>
        <v>78</v>
      </c>
      <c r="G8567">
        <f t="shared" ca="1" si="2001"/>
        <v>7.5</v>
      </c>
      <c r="H8567" t="str">
        <f t="shared" ca="1" si="2002"/>
        <v>Hot</v>
      </c>
      <c r="I8567">
        <f t="shared" ca="1" si="2003"/>
        <v>33.9</v>
      </c>
      <c r="J8567" t="str">
        <f t="shared" ca="1" si="2004"/>
        <v>Yes</v>
      </c>
      <c r="K8567" t="str">
        <f t="shared" ca="1" si="2005"/>
        <v>No</v>
      </c>
      <c r="L8567">
        <f t="shared" ca="1" si="2006"/>
        <v>6.7</v>
      </c>
      <c r="M8567">
        <f t="shared" ca="1" si="2007"/>
        <v>354</v>
      </c>
      <c r="N8567">
        <f t="shared" ca="1" si="2008"/>
        <v>1.78</v>
      </c>
      <c r="O8567" t="str">
        <f t="shared" ca="1" si="2009"/>
        <v>No</v>
      </c>
    </row>
    <row r="8568" spans="1:15" x14ac:dyDescent="0.3">
      <c r="A8568" s="1">
        <f t="shared" ca="1" si="1996"/>
        <v>45312</v>
      </c>
      <c r="B8568" s="2">
        <f t="shared" ca="1" si="1997"/>
        <v>0.80763888888888891</v>
      </c>
      <c r="C8568" t="str">
        <f t="shared" ca="1" si="1998"/>
        <v>Somnath Temple, Gujarat</v>
      </c>
      <c r="D8568">
        <f t="shared" ca="1" si="1999"/>
        <v>2680</v>
      </c>
      <c r="E8568">
        <f t="shared" ca="1" si="2010"/>
        <v>266</v>
      </c>
      <c r="F8568">
        <f t="shared" ca="1" si="2000"/>
        <v>75</v>
      </c>
      <c r="G8568">
        <f t="shared" ca="1" si="2001"/>
        <v>1.2</v>
      </c>
      <c r="H8568" t="str">
        <f t="shared" ca="1" si="2002"/>
        <v>Rainy</v>
      </c>
      <c r="I8568">
        <f t="shared" ca="1" si="2003"/>
        <v>22.9</v>
      </c>
      <c r="J8568" t="str">
        <f t="shared" ca="1" si="2004"/>
        <v>No</v>
      </c>
      <c r="K8568" t="str">
        <f t="shared" ca="1" si="2005"/>
        <v>No</v>
      </c>
      <c r="L8568">
        <f t="shared" ca="1" si="2006"/>
        <v>4.0999999999999996</v>
      </c>
      <c r="M8568">
        <f t="shared" ca="1" si="2007"/>
        <v>1580</v>
      </c>
      <c r="N8568">
        <f t="shared" ca="1" si="2008"/>
        <v>0.35</v>
      </c>
      <c r="O8568" t="str">
        <f t="shared" ca="1" si="2009"/>
        <v>No</v>
      </c>
    </row>
    <row r="8569" spans="1:15" x14ac:dyDescent="0.3">
      <c r="A8569" s="1">
        <f t="shared" ca="1" si="1996"/>
        <v>46138</v>
      </c>
      <c r="B8569" s="2">
        <f t="shared" ca="1" si="1997"/>
        <v>0.60833333333333328</v>
      </c>
      <c r="C8569" t="str">
        <f t="shared" ca="1" si="1998"/>
        <v>Shri Siddhivinayak Temple, Mumbai</v>
      </c>
      <c r="D8569">
        <f t="shared" ca="1" si="1999"/>
        <v>3789</v>
      </c>
      <c r="E8569">
        <f t="shared" ca="1" si="2010"/>
        <v>145</v>
      </c>
      <c r="F8569">
        <f t="shared" ca="1" si="2000"/>
        <v>478</v>
      </c>
      <c r="G8569">
        <f t="shared" ca="1" si="2001"/>
        <v>3.84</v>
      </c>
      <c r="H8569" t="str">
        <f t="shared" ca="1" si="2002"/>
        <v>Hot</v>
      </c>
      <c r="I8569">
        <f t="shared" ca="1" si="2003"/>
        <v>24.4</v>
      </c>
      <c r="J8569" t="str">
        <f t="shared" ca="1" si="2004"/>
        <v>Yes</v>
      </c>
      <c r="K8569" t="str">
        <f t="shared" ca="1" si="2005"/>
        <v>No</v>
      </c>
      <c r="L8569">
        <f t="shared" ca="1" si="2006"/>
        <v>2.2999999999999998</v>
      </c>
      <c r="M8569">
        <f t="shared" ca="1" si="2007"/>
        <v>2297</v>
      </c>
      <c r="N8569">
        <f t="shared" ca="1" si="2008"/>
        <v>1.71</v>
      </c>
      <c r="O8569" t="str">
        <f t="shared" ca="1" si="2009"/>
        <v>No</v>
      </c>
    </row>
    <row r="8570" spans="1:15" x14ac:dyDescent="0.3">
      <c r="A8570" s="1">
        <f t="shared" ca="1" si="1996"/>
        <v>46113</v>
      </c>
      <c r="B8570" s="2">
        <f t="shared" ca="1" si="1997"/>
        <v>0.92847222222222225</v>
      </c>
      <c r="C8570" t="str">
        <f t="shared" ca="1" si="1998"/>
        <v>Tirumala Tirupati Temple, Tirupati</v>
      </c>
      <c r="D8570">
        <f t="shared" ca="1" si="1999"/>
        <v>5510</v>
      </c>
      <c r="E8570">
        <f t="shared" ca="1" si="2010"/>
        <v>203</v>
      </c>
      <c r="F8570">
        <f t="shared" ca="1" si="2000"/>
        <v>106</v>
      </c>
      <c r="G8570">
        <f t="shared" ca="1" si="2001"/>
        <v>11.47</v>
      </c>
      <c r="H8570" t="str">
        <f t="shared" ca="1" si="2002"/>
        <v>Rainy</v>
      </c>
      <c r="I8570">
        <f t="shared" ca="1" si="2003"/>
        <v>25.4</v>
      </c>
      <c r="J8570" t="str">
        <f t="shared" ca="1" si="2004"/>
        <v>Yes</v>
      </c>
      <c r="K8570" t="str">
        <f t="shared" ca="1" si="2005"/>
        <v>No</v>
      </c>
      <c r="L8570">
        <f t="shared" ca="1" si="2006"/>
        <v>11.7</v>
      </c>
      <c r="M8570">
        <f t="shared" ca="1" si="2007"/>
        <v>1733</v>
      </c>
      <c r="N8570">
        <f t="shared" ca="1" si="2008"/>
        <v>0.54</v>
      </c>
      <c r="O8570" t="str">
        <f t="shared" ca="1" si="2009"/>
        <v>Yes</v>
      </c>
    </row>
    <row r="8571" spans="1:15" x14ac:dyDescent="0.3">
      <c r="A8571" s="1">
        <f t="shared" ca="1" si="1996"/>
        <v>45438</v>
      </c>
      <c r="B8571" s="2">
        <f t="shared" ca="1" si="1997"/>
        <v>0.10277777777777777</v>
      </c>
      <c r="C8571" t="str">
        <f t="shared" ca="1" si="1998"/>
        <v>Grishneshwar Temple, Chhatrapati Sambhajinagar</v>
      </c>
      <c r="D8571">
        <f t="shared" ca="1" si="1999"/>
        <v>14204</v>
      </c>
      <c r="E8571">
        <f t="shared" ca="1" si="2010"/>
        <v>300</v>
      </c>
      <c r="F8571">
        <f t="shared" ca="1" si="2000"/>
        <v>57</v>
      </c>
      <c r="G8571">
        <f t="shared" ca="1" si="2001"/>
        <v>10.25</v>
      </c>
      <c r="H8571" t="str">
        <f t="shared" ca="1" si="2002"/>
        <v>Humid</v>
      </c>
      <c r="I8571">
        <f t="shared" ca="1" si="2003"/>
        <v>24.8</v>
      </c>
      <c r="J8571" t="str">
        <f t="shared" ca="1" si="2004"/>
        <v>Yes</v>
      </c>
      <c r="K8571" t="str">
        <f t="shared" ca="1" si="2005"/>
        <v>No</v>
      </c>
      <c r="L8571">
        <f t="shared" ca="1" si="2006"/>
        <v>4</v>
      </c>
      <c r="M8571">
        <f t="shared" ca="1" si="2007"/>
        <v>1500</v>
      </c>
      <c r="N8571">
        <f t="shared" ca="1" si="2008"/>
        <v>1.65</v>
      </c>
      <c r="O8571" t="str">
        <f t="shared" ca="1" si="2009"/>
        <v>No</v>
      </c>
    </row>
    <row r="8572" spans="1:15" x14ac:dyDescent="0.3">
      <c r="A8572" s="1">
        <f t="shared" ca="1" si="1996"/>
        <v>45667</v>
      </c>
      <c r="B8572" s="2">
        <f t="shared" ca="1" si="1997"/>
        <v>0.77638888888888891</v>
      </c>
      <c r="C8572" t="str">
        <f t="shared" ca="1" si="1998"/>
        <v>Shri Siddhivinayak Temple, Mumbai</v>
      </c>
      <c r="D8572">
        <f t="shared" ca="1" si="1999"/>
        <v>1475</v>
      </c>
      <c r="E8572">
        <f t="shared" ca="1" si="2010"/>
        <v>131</v>
      </c>
      <c r="F8572">
        <f t="shared" ca="1" si="2000"/>
        <v>410</v>
      </c>
      <c r="G8572">
        <f t="shared" ca="1" si="2001"/>
        <v>5.65</v>
      </c>
      <c r="H8572" t="str">
        <f t="shared" ca="1" si="2002"/>
        <v>Rainy</v>
      </c>
      <c r="I8572">
        <f t="shared" ca="1" si="2003"/>
        <v>26.7</v>
      </c>
      <c r="J8572" t="str">
        <f t="shared" ca="1" si="2004"/>
        <v>Yes</v>
      </c>
      <c r="K8572" t="str">
        <f t="shared" ca="1" si="2005"/>
        <v>No</v>
      </c>
      <c r="L8572">
        <f t="shared" ca="1" si="2006"/>
        <v>6.6</v>
      </c>
      <c r="M8572">
        <f t="shared" ca="1" si="2007"/>
        <v>317</v>
      </c>
      <c r="N8572">
        <f t="shared" ca="1" si="2008"/>
        <v>1.63</v>
      </c>
      <c r="O8572" t="str">
        <f t="shared" ca="1" si="2009"/>
        <v>No</v>
      </c>
    </row>
    <row r="8573" spans="1:15" x14ac:dyDescent="0.3">
      <c r="A8573" s="1">
        <f t="shared" ca="1" si="1996"/>
        <v>45652</v>
      </c>
      <c r="B8573" s="2">
        <f t="shared" ca="1" si="1997"/>
        <v>0.30416666666666664</v>
      </c>
      <c r="C8573" t="str">
        <f t="shared" ca="1" si="1998"/>
        <v>Tulja Bhavani Temple, Tuljapur</v>
      </c>
      <c r="D8573">
        <f t="shared" ca="1" si="1999"/>
        <v>14992</v>
      </c>
      <c r="E8573">
        <f t="shared" ca="1" si="2010"/>
        <v>26</v>
      </c>
      <c r="F8573">
        <f t="shared" ca="1" si="2000"/>
        <v>374</v>
      </c>
      <c r="G8573">
        <f t="shared" ca="1" si="2001"/>
        <v>6.01</v>
      </c>
      <c r="H8573" t="str">
        <f t="shared" ca="1" si="2002"/>
        <v>Rainy</v>
      </c>
      <c r="I8573">
        <f t="shared" ca="1" si="2003"/>
        <v>32.5</v>
      </c>
      <c r="J8573" t="str">
        <f t="shared" ca="1" si="2004"/>
        <v>No</v>
      </c>
      <c r="K8573" t="str">
        <f t="shared" ca="1" si="2005"/>
        <v>No</v>
      </c>
      <c r="L8573">
        <f t="shared" ca="1" si="2006"/>
        <v>6.1</v>
      </c>
      <c r="M8573">
        <f t="shared" ca="1" si="2007"/>
        <v>421</v>
      </c>
      <c r="N8573">
        <f t="shared" ca="1" si="2008"/>
        <v>0.83</v>
      </c>
      <c r="O8573" t="str">
        <f t="shared" ca="1" si="2009"/>
        <v>No</v>
      </c>
    </row>
    <row r="8574" spans="1:15" x14ac:dyDescent="0.3">
      <c r="A8574" s="1">
        <f t="shared" ca="1" si="1996"/>
        <v>46024</v>
      </c>
      <c r="B8574" s="2">
        <f t="shared" ca="1" si="1997"/>
        <v>0.24930555555555556</v>
      </c>
      <c r="C8574" t="str">
        <f t="shared" ca="1" si="1998"/>
        <v>Vaishno Devi Temple, Katra</v>
      </c>
      <c r="D8574">
        <f t="shared" ca="1" si="1999"/>
        <v>2072</v>
      </c>
      <c r="E8574">
        <f t="shared" ca="1" si="2010"/>
        <v>24</v>
      </c>
      <c r="F8574">
        <f t="shared" ca="1" si="2000"/>
        <v>264</v>
      </c>
      <c r="G8574">
        <f t="shared" ca="1" si="2001"/>
        <v>14.39</v>
      </c>
      <c r="H8574" t="str">
        <f t="shared" ca="1" si="2002"/>
        <v>Rainy</v>
      </c>
      <c r="I8574">
        <f t="shared" ca="1" si="2003"/>
        <v>20.100000000000001</v>
      </c>
      <c r="J8574" t="str">
        <f t="shared" ca="1" si="2004"/>
        <v>Yes</v>
      </c>
      <c r="K8574" t="str">
        <f t="shared" ca="1" si="2005"/>
        <v>No</v>
      </c>
      <c r="L8574">
        <f t="shared" ca="1" si="2006"/>
        <v>3.8</v>
      </c>
      <c r="M8574">
        <f t="shared" ca="1" si="2007"/>
        <v>538</v>
      </c>
      <c r="N8574">
        <f t="shared" ca="1" si="2008"/>
        <v>0.44</v>
      </c>
      <c r="O8574" t="str">
        <f t="shared" ca="1" si="2009"/>
        <v>No</v>
      </c>
    </row>
    <row r="8575" spans="1:15" x14ac:dyDescent="0.3">
      <c r="A8575" s="1">
        <f t="shared" ca="1" si="1996"/>
        <v>46122</v>
      </c>
      <c r="B8575" s="2">
        <f t="shared" ca="1" si="1997"/>
        <v>0.75208333333333333</v>
      </c>
      <c r="C8575" t="str">
        <f t="shared" ca="1" si="1998"/>
        <v>Grishneshwar Temple, Chhatrapati Sambhajinagar</v>
      </c>
      <c r="D8575">
        <f t="shared" ca="1" si="1999"/>
        <v>9030</v>
      </c>
      <c r="E8575">
        <f t="shared" ca="1" si="2010"/>
        <v>435</v>
      </c>
      <c r="F8575">
        <f t="shared" ca="1" si="2000"/>
        <v>407</v>
      </c>
      <c r="G8575">
        <f t="shared" ca="1" si="2001"/>
        <v>8.2899999999999991</v>
      </c>
      <c r="H8575" t="str">
        <f t="shared" ca="1" si="2002"/>
        <v>Hot</v>
      </c>
      <c r="I8575">
        <f t="shared" ca="1" si="2003"/>
        <v>20.399999999999999</v>
      </c>
      <c r="J8575" t="str">
        <f t="shared" ca="1" si="2004"/>
        <v>No</v>
      </c>
      <c r="K8575" t="str">
        <f t="shared" ca="1" si="2005"/>
        <v>No</v>
      </c>
      <c r="L8575">
        <f t="shared" ca="1" si="2006"/>
        <v>2.8</v>
      </c>
      <c r="M8575">
        <f t="shared" ca="1" si="2007"/>
        <v>2139</v>
      </c>
      <c r="N8575">
        <f t="shared" ca="1" si="2008"/>
        <v>0.56999999999999995</v>
      </c>
      <c r="O8575" t="str">
        <f t="shared" ca="1" si="2009"/>
        <v>No</v>
      </c>
    </row>
    <row r="8576" spans="1:15" x14ac:dyDescent="0.3">
      <c r="A8576" s="1">
        <f t="shared" ca="1" si="1996"/>
        <v>46240</v>
      </c>
      <c r="B8576" s="2">
        <f t="shared" ca="1" si="1997"/>
        <v>0.21527777777777779</v>
      </c>
      <c r="C8576" t="str">
        <f t="shared" ca="1" si="1998"/>
        <v>Golden Temple, Amritsar</v>
      </c>
      <c r="D8576">
        <f t="shared" ca="1" si="1999"/>
        <v>7382</v>
      </c>
      <c r="E8576">
        <f t="shared" ca="1" si="2010"/>
        <v>55</v>
      </c>
      <c r="F8576">
        <f t="shared" ca="1" si="2000"/>
        <v>169</v>
      </c>
      <c r="G8576">
        <f t="shared" ca="1" si="2001"/>
        <v>10.98</v>
      </c>
      <c r="H8576" t="str">
        <f t="shared" ca="1" si="2002"/>
        <v>Sunny</v>
      </c>
      <c r="I8576">
        <f t="shared" ca="1" si="2003"/>
        <v>32.6</v>
      </c>
      <c r="J8576" t="str">
        <f t="shared" ca="1" si="2004"/>
        <v>No</v>
      </c>
      <c r="K8576" t="str">
        <f t="shared" ca="1" si="2005"/>
        <v>No</v>
      </c>
      <c r="L8576">
        <f t="shared" ca="1" si="2006"/>
        <v>11.8</v>
      </c>
      <c r="M8576">
        <f t="shared" ca="1" si="2007"/>
        <v>1120</v>
      </c>
      <c r="N8576">
        <f t="shared" ca="1" si="2008"/>
        <v>2.15</v>
      </c>
      <c r="O8576" t="str">
        <f t="shared" ca="1" si="2009"/>
        <v>Yes</v>
      </c>
    </row>
    <row r="8577" spans="1:15" x14ac:dyDescent="0.3">
      <c r="A8577" s="1">
        <f t="shared" ca="1" si="1996"/>
        <v>45715</v>
      </c>
      <c r="B8577" s="2">
        <f t="shared" ca="1" si="1997"/>
        <v>0.39791666666666664</v>
      </c>
      <c r="C8577" t="str">
        <f t="shared" ca="1" si="1998"/>
        <v>Shri Siddhivinayak Temple, Mumbai</v>
      </c>
      <c r="D8577">
        <f t="shared" ca="1" si="1999"/>
        <v>5646</v>
      </c>
      <c r="E8577">
        <f t="shared" ca="1" si="2010"/>
        <v>184</v>
      </c>
      <c r="F8577">
        <f t="shared" ca="1" si="2000"/>
        <v>472</v>
      </c>
      <c r="G8577">
        <f t="shared" ca="1" si="2001"/>
        <v>1.87</v>
      </c>
      <c r="H8577" t="str">
        <f t="shared" ca="1" si="2002"/>
        <v>Hot</v>
      </c>
      <c r="I8577">
        <f t="shared" ca="1" si="2003"/>
        <v>26.5</v>
      </c>
      <c r="J8577" t="str">
        <f t="shared" ca="1" si="2004"/>
        <v>No</v>
      </c>
      <c r="K8577" t="str">
        <f t="shared" ca="1" si="2005"/>
        <v>No</v>
      </c>
      <c r="L8577">
        <f t="shared" ca="1" si="2006"/>
        <v>10.1</v>
      </c>
      <c r="M8577">
        <f t="shared" ca="1" si="2007"/>
        <v>928</v>
      </c>
      <c r="N8577">
        <f t="shared" ca="1" si="2008"/>
        <v>1.72</v>
      </c>
      <c r="O8577" t="str">
        <f t="shared" ca="1" si="2009"/>
        <v>No</v>
      </c>
    </row>
    <row r="8578" spans="1:15" x14ac:dyDescent="0.3">
      <c r="A8578" s="1">
        <f t="shared" ca="1" si="1996"/>
        <v>45904</v>
      </c>
      <c r="B8578" s="2">
        <f t="shared" ca="1" si="1997"/>
        <v>0.11944444444444445</v>
      </c>
      <c r="C8578" t="str">
        <f t="shared" ca="1" si="1998"/>
        <v>Shree Mahakaleshwar Temple, Ujjain</v>
      </c>
      <c r="D8578">
        <f t="shared" ca="1" si="1999"/>
        <v>6658</v>
      </c>
      <c r="E8578">
        <f t="shared" ca="1" si="2010"/>
        <v>307</v>
      </c>
      <c r="F8578">
        <f t="shared" ca="1" si="2000"/>
        <v>178</v>
      </c>
      <c r="G8578">
        <f t="shared" ca="1" si="2001"/>
        <v>11.67</v>
      </c>
      <c r="H8578" t="str">
        <f t="shared" ca="1" si="2002"/>
        <v>Cloudy</v>
      </c>
      <c r="I8578">
        <f t="shared" ca="1" si="2003"/>
        <v>23.4</v>
      </c>
      <c r="J8578" t="str">
        <f t="shared" ca="1" si="2004"/>
        <v>Yes</v>
      </c>
      <c r="K8578" t="str">
        <f t="shared" ca="1" si="2005"/>
        <v>No</v>
      </c>
      <c r="L8578">
        <f t="shared" ca="1" si="2006"/>
        <v>8.1</v>
      </c>
      <c r="M8578">
        <f t="shared" ca="1" si="2007"/>
        <v>1116</v>
      </c>
      <c r="N8578">
        <f t="shared" ca="1" si="2008"/>
        <v>2.39</v>
      </c>
      <c r="O8578" t="str">
        <f t="shared" ca="1" si="2009"/>
        <v>No</v>
      </c>
    </row>
    <row r="8579" spans="1:15" x14ac:dyDescent="0.3">
      <c r="A8579" s="1">
        <f t="shared" ref="A8579:A8642" ca="1" si="2011">DATE(2024,1,1)+RANDBETWEEN(0,1095)</f>
        <v>45341</v>
      </c>
      <c r="B8579" s="2">
        <f t="shared" ref="B8579:B8642" ca="1" si="2012">TIME(RANDBETWEEN(0,23),RANDBETWEEN(0,59),0)</f>
        <v>0.11319444444444444</v>
      </c>
      <c r="C8579" t="str">
        <f t="shared" ref="C8579:C8642" ca="1" si="20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8579">
        <f t="shared" ref="D8579:D8642" ca="1" si="2014">RANDBETWEEN(100,15000)</f>
        <v>8189</v>
      </c>
      <c r="E8579">
        <f t="shared" ca="1" si="2010"/>
        <v>356</v>
      </c>
      <c r="F8579">
        <f t="shared" ref="F8579:F8642" ca="1" si="2015">RANDBETWEEN(5,500)</f>
        <v>238</v>
      </c>
      <c r="G8579">
        <f t="shared" ref="G8579:G8642" ca="1" si="2016">ROUND(RAND()*14.5+0.5,2)</f>
        <v>6.89</v>
      </c>
      <c r="H8579" t="str">
        <f t="shared" ref="H8579:H8642" ca="1" si="2017">CHOOSE(RANDBETWEEN(1,5),"Sunny","Cloudy","Rainy","Hot","Humid")</f>
        <v>Sunny</v>
      </c>
      <c r="I8579">
        <f t="shared" ref="I8579:I8642" ca="1" si="2018">ROUND(RAND()*24+18,1)</f>
        <v>23.1</v>
      </c>
      <c r="J8579" t="str">
        <f t="shared" ref="J8579:J8642" ca="1" si="2019">IF(RAND()&lt;0.3,"Yes","No")</f>
        <v>Yes</v>
      </c>
      <c r="K8579" t="str">
        <f t="shared" ref="K8579:K8642" ca="1" si="2020">IF(RAND()&lt;0.2,"Yes","No")</f>
        <v>Yes</v>
      </c>
      <c r="L8579">
        <f t="shared" ref="L8579:L8642" ca="1" si="2021">ROUND(RAND()*10+2,1)</f>
        <v>7.2</v>
      </c>
      <c r="M8579">
        <f t="shared" ref="M8579:M8642" ca="1" si="2022">RANDBETWEEN(300,3000)</f>
        <v>334</v>
      </c>
      <c r="N8579">
        <f t="shared" ref="N8579:N8642" ca="1" si="2023">ROUND(RAND()*2.2+0.3,2)</f>
        <v>2.48</v>
      </c>
      <c r="O8579" t="str">
        <f t="shared" ref="O8579:O8642" ca="1" si="2024">IF(RAND()&lt;0.35,"Yes","No")</f>
        <v>No</v>
      </c>
    </row>
    <row r="8580" spans="1:15" x14ac:dyDescent="0.3">
      <c r="A8580" s="1">
        <f t="shared" ca="1" si="2011"/>
        <v>45493</v>
      </c>
      <c r="B8580" s="2">
        <f t="shared" ca="1" si="2012"/>
        <v>0.85486111111111107</v>
      </c>
      <c r="C8580" t="str">
        <f t="shared" ca="1" si="2013"/>
        <v>Kashi Vishwanath Temple, Varanasi</v>
      </c>
      <c r="D8580">
        <f t="shared" ca="1" si="2014"/>
        <v>746</v>
      </c>
      <c r="E8580">
        <f t="shared" ca="1" si="2010"/>
        <v>568</v>
      </c>
      <c r="F8580">
        <f t="shared" ca="1" si="2015"/>
        <v>366</v>
      </c>
      <c r="G8580">
        <f t="shared" ca="1" si="2016"/>
        <v>11.69</v>
      </c>
      <c r="H8580" t="str">
        <f t="shared" ca="1" si="2017"/>
        <v>Rainy</v>
      </c>
      <c r="I8580">
        <f t="shared" ca="1" si="2018"/>
        <v>32.5</v>
      </c>
      <c r="J8580" t="str">
        <f t="shared" ca="1" si="2019"/>
        <v>No</v>
      </c>
      <c r="K8580" t="str">
        <f t="shared" ca="1" si="2020"/>
        <v>No</v>
      </c>
      <c r="L8580">
        <f t="shared" ca="1" si="2021"/>
        <v>8</v>
      </c>
      <c r="M8580">
        <f t="shared" ca="1" si="2022"/>
        <v>2536</v>
      </c>
      <c r="N8580">
        <f t="shared" ca="1" si="2023"/>
        <v>0.41</v>
      </c>
      <c r="O8580" t="str">
        <f t="shared" ca="1" si="2024"/>
        <v>No</v>
      </c>
    </row>
    <row r="8581" spans="1:15" x14ac:dyDescent="0.3">
      <c r="A8581" s="1">
        <f t="shared" ca="1" si="2011"/>
        <v>46184</v>
      </c>
      <c r="B8581" s="2">
        <f t="shared" ca="1" si="2012"/>
        <v>4.4444444444444446E-2</v>
      </c>
      <c r="C8581" t="str">
        <f t="shared" ca="1" si="2013"/>
        <v>Dagdusheth Halwai Ganpati Temple, Pune</v>
      </c>
      <c r="D8581">
        <f t="shared" ca="1" si="2014"/>
        <v>6451</v>
      </c>
      <c r="E8581">
        <f t="shared" ca="1" si="2010"/>
        <v>252</v>
      </c>
      <c r="F8581">
        <f t="shared" ca="1" si="2015"/>
        <v>177</v>
      </c>
      <c r="G8581">
        <f t="shared" ca="1" si="2016"/>
        <v>7.29</v>
      </c>
      <c r="H8581" t="str">
        <f t="shared" ca="1" si="2017"/>
        <v>Rainy</v>
      </c>
      <c r="I8581">
        <f t="shared" ca="1" si="2018"/>
        <v>18.2</v>
      </c>
      <c r="J8581" t="str">
        <f t="shared" ca="1" si="2019"/>
        <v>Yes</v>
      </c>
      <c r="K8581" t="str">
        <f t="shared" ca="1" si="2020"/>
        <v>No</v>
      </c>
      <c r="L8581">
        <f t="shared" ca="1" si="2021"/>
        <v>2.2000000000000002</v>
      </c>
      <c r="M8581">
        <f t="shared" ca="1" si="2022"/>
        <v>2488</v>
      </c>
      <c r="N8581">
        <f t="shared" ca="1" si="2023"/>
        <v>0.6</v>
      </c>
      <c r="O8581" t="str">
        <f t="shared" ca="1" si="2024"/>
        <v>No</v>
      </c>
    </row>
    <row r="8582" spans="1:15" x14ac:dyDescent="0.3">
      <c r="A8582" s="1">
        <f t="shared" ca="1" si="2011"/>
        <v>46179</v>
      </c>
      <c r="B8582" s="2">
        <f t="shared" ca="1" si="2012"/>
        <v>0.90972222222222221</v>
      </c>
      <c r="C8582" t="str">
        <f t="shared" ca="1" si="2013"/>
        <v>Shree Mahakaleshwar Temple, Ujjain</v>
      </c>
      <c r="D8582">
        <f t="shared" ca="1" si="2014"/>
        <v>6082</v>
      </c>
      <c r="E8582">
        <f t="shared" ca="1" si="2010"/>
        <v>221</v>
      </c>
      <c r="F8582">
        <f t="shared" ca="1" si="2015"/>
        <v>37</v>
      </c>
      <c r="G8582">
        <f t="shared" ca="1" si="2016"/>
        <v>9.24</v>
      </c>
      <c r="H8582" t="str">
        <f t="shared" ca="1" si="2017"/>
        <v>Sunny</v>
      </c>
      <c r="I8582">
        <f t="shared" ca="1" si="2018"/>
        <v>28.7</v>
      </c>
      <c r="J8582" t="str">
        <f t="shared" ca="1" si="2019"/>
        <v>Yes</v>
      </c>
      <c r="K8582" t="str">
        <f t="shared" ca="1" si="2020"/>
        <v>No</v>
      </c>
      <c r="L8582">
        <f t="shared" ca="1" si="2021"/>
        <v>10.4</v>
      </c>
      <c r="M8582">
        <f t="shared" ca="1" si="2022"/>
        <v>2376</v>
      </c>
      <c r="N8582">
        <f t="shared" ca="1" si="2023"/>
        <v>2.23</v>
      </c>
      <c r="O8582" t="str">
        <f t="shared" ca="1" si="2024"/>
        <v>No</v>
      </c>
    </row>
    <row r="8583" spans="1:15" x14ac:dyDescent="0.3">
      <c r="A8583" s="1">
        <f t="shared" ca="1" si="2011"/>
        <v>46167</v>
      </c>
      <c r="B8583" s="2">
        <f t="shared" ca="1" si="2012"/>
        <v>0.91319444444444442</v>
      </c>
      <c r="C8583" t="str">
        <f t="shared" ca="1" si="2013"/>
        <v>Kashi Vishwanath Temple, Varanasi</v>
      </c>
      <c r="D8583">
        <f t="shared" ca="1" si="2014"/>
        <v>2233</v>
      </c>
      <c r="E8583">
        <f t="shared" ca="1" si="2010"/>
        <v>417</v>
      </c>
      <c r="F8583">
        <f t="shared" ca="1" si="2015"/>
        <v>402</v>
      </c>
      <c r="G8583">
        <f t="shared" ca="1" si="2016"/>
        <v>1.19</v>
      </c>
      <c r="H8583" t="str">
        <f t="shared" ca="1" si="2017"/>
        <v>Cloudy</v>
      </c>
      <c r="I8583">
        <f t="shared" ca="1" si="2018"/>
        <v>21.4</v>
      </c>
      <c r="J8583" t="str">
        <f t="shared" ca="1" si="2019"/>
        <v>No</v>
      </c>
      <c r="K8583" t="str">
        <f t="shared" ca="1" si="2020"/>
        <v>No</v>
      </c>
      <c r="L8583">
        <f t="shared" ca="1" si="2021"/>
        <v>7.2</v>
      </c>
      <c r="M8583">
        <f t="shared" ca="1" si="2022"/>
        <v>479</v>
      </c>
      <c r="N8583">
        <f t="shared" ca="1" si="2023"/>
        <v>1.46</v>
      </c>
      <c r="O8583" t="str">
        <f t="shared" ca="1" si="2024"/>
        <v>Yes</v>
      </c>
    </row>
    <row r="8584" spans="1:15" x14ac:dyDescent="0.3">
      <c r="A8584" s="1">
        <f t="shared" ca="1" si="2011"/>
        <v>45386</v>
      </c>
      <c r="B8584" s="2">
        <f t="shared" ca="1" si="2012"/>
        <v>0.60138888888888886</v>
      </c>
      <c r="C8584" t="str">
        <f t="shared" ca="1" si="2013"/>
        <v>Tirumala Tirupati Temple, Tirupati</v>
      </c>
      <c r="D8584">
        <f t="shared" ca="1" si="2014"/>
        <v>5278</v>
      </c>
      <c r="E8584">
        <f t="shared" ca="1" si="2010"/>
        <v>439</v>
      </c>
      <c r="F8584">
        <f t="shared" ca="1" si="2015"/>
        <v>411</v>
      </c>
      <c r="G8584">
        <f t="shared" ca="1" si="2016"/>
        <v>14.2</v>
      </c>
      <c r="H8584" t="str">
        <f t="shared" ca="1" si="2017"/>
        <v>Sunny</v>
      </c>
      <c r="I8584">
        <f t="shared" ca="1" si="2018"/>
        <v>25.8</v>
      </c>
      <c r="J8584" t="str">
        <f t="shared" ca="1" si="2019"/>
        <v>No</v>
      </c>
      <c r="K8584" t="str">
        <f t="shared" ca="1" si="2020"/>
        <v>Yes</v>
      </c>
      <c r="L8584">
        <f t="shared" ca="1" si="2021"/>
        <v>4.5999999999999996</v>
      </c>
      <c r="M8584">
        <f t="shared" ca="1" si="2022"/>
        <v>603</v>
      </c>
      <c r="N8584">
        <f t="shared" ca="1" si="2023"/>
        <v>1.52</v>
      </c>
      <c r="O8584" t="str">
        <f t="shared" ca="1" si="2024"/>
        <v>No</v>
      </c>
    </row>
    <row r="8585" spans="1:15" x14ac:dyDescent="0.3">
      <c r="A8585" s="1">
        <f t="shared" ca="1" si="2011"/>
        <v>45786</v>
      </c>
      <c r="B8585" s="2">
        <f t="shared" ca="1" si="2012"/>
        <v>0.14305555555555555</v>
      </c>
      <c r="C8585" t="str">
        <f t="shared" ca="1" si="2013"/>
        <v>Vaishno Devi Temple, Katra</v>
      </c>
      <c r="D8585">
        <f t="shared" ca="1" si="2014"/>
        <v>10597</v>
      </c>
      <c r="E8585">
        <f t="shared" ca="1" si="2010"/>
        <v>13</v>
      </c>
      <c r="F8585">
        <f t="shared" ca="1" si="2015"/>
        <v>87</v>
      </c>
      <c r="G8585">
        <f t="shared" ca="1" si="2016"/>
        <v>9.5299999999999994</v>
      </c>
      <c r="H8585" t="str">
        <f t="shared" ca="1" si="2017"/>
        <v>Sunny</v>
      </c>
      <c r="I8585">
        <f t="shared" ca="1" si="2018"/>
        <v>33.200000000000003</v>
      </c>
      <c r="J8585" t="str">
        <f t="shared" ca="1" si="2019"/>
        <v>No</v>
      </c>
      <c r="K8585" t="str">
        <f t="shared" ca="1" si="2020"/>
        <v>No</v>
      </c>
      <c r="L8585">
        <f t="shared" ca="1" si="2021"/>
        <v>6.4</v>
      </c>
      <c r="M8585">
        <f t="shared" ca="1" si="2022"/>
        <v>2992</v>
      </c>
      <c r="N8585">
        <f t="shared" ca="1" si="2023"/>
        <v>0.68</v>
      </c>
      <c r="O8585" t="str">
        <f t="shared" ca="1" si="2024"/>
        <v>Yes</v>
      </c>
    </row>
    <row r="8586" spans="1:15" x14ac:dyDescent="0.3">
      <c r="A8586" s="1">
        <f t="shared" ca="1" si="2011"/>
        <v>45963</v>
      </c>
      <c r="B8586" s="2">
        <f t="shared" ca="1" si="2012"/>
        <v>0.64513888888888893</v>
      </c>
      <c r="C8586" t="str">
        <f t="shared" ca="1" si="2013"/>
        <v>Bhimashankar Temple, Maharashtra</v>
      </c>
      <c r="D8586">
        <f t="shared" ca="1" si="2014"/>
        <v>5734</v>
      </c>
      <c r="E8586">
        <f t="shared" ca="1" si="2010"/>
        <v>156</v>
      </c>
      <c r="F8586">
        <f t="shared" ca="1" si="2015"/>
        <v>20</v>
      </c>
      <c r="G8586">
        <f t="shared" ca="1" si="2016"/>
        <v>5.86</v>
      </c>
      <c r="H8586" t="str">
        <f t="shared" ca="1" si="2017"/>
        <v>Cloudy</v>
      </c>
      <c r="I8586">
        <f t="shared" ca="1" si="2018"/>
        <v>37.799999999999997</v>
      </c>
      <c r="J8586" t="str">
        <f t="shared" ca="1" si="2019"/>
        <v>No</v>
      </c>
      <c r="K8586" t="str">
        <f t="shared" ca="1" si="2020"/>
        <v>No</v>
      </c>
      <c r="L8586">
        <f t="shared" ca="1" si="2021"/>
        <v>10</v>
      </c>
      <c r="M8586">
        <f t="shared" ca="1" si="2022"/>
        <v>1639</v>
      </c>
      <c r="N8586">
        <f t="shared" ca="1" si="2023"/>
        <v>2.31</v>
      </c>
      <c r="O8586" t="str">
        <f t="shared" ca="1" si="2024"/>
        <v>No</v>
      </c>
    </row>
    <row r="8587" spans="1:15" x14ac:dyDescent="0.3">
      <c r="A8587" s="1">
        <f t="shared" ca="1" si="2011"/>
        <v>46209</v>
      </c>
      <c r="B8587" s="2">
        <f t="shared" ca="1" si="2012"/>
        <v>0.625</v>
      </c>
      <c r="C8587" t="str">
        <f t="shared" ca="1" si="2013"/>
        <v>Shri Siddhivinayak Temple, Mumbai</v>
      </c>
      <c r="D8587">
        <f t="shared" ca="1" si="2014"/>
        <v>7189</v>
      </c>
      <c r="E8587">
        <f t="shared" ca="1" si="2010"/>
        <v>275</v>
      </c>
      <c r="F8587">
        <f t="shared" ca="1" si="2015"/>
        <v>85</v>
      </c>
      <c r="G8587">
        <f t="shared" ca="1" si="2016"/>
        <v>5.52</v>
      </c>
      <c r="H8587" t="str">
        <f t="shared" ca="1" si="2017"/>
        <v>Cloudy</v>
      </c>
      <c r="I8587">
        <f t="shared" ca="1" si="2018"/>
        <v>35.5</v>
      </c>
      <c r="J8587" t="str">
        <f t="shared" ca="1" si="2019"/>
        <v>No</v>
      </c>
      <c r="K8587" t="str">
        <f t="shared" ca="1" si="2020"/>
        <v>No</v>
      </c>
      <c r="L8587">
        <f t="shared" ca="1" si="2021"/>
        <v>9.1999999999999993</v>
      </c>
      <c r="M8587">
        <f t="shared" ca="1" si="2022"/>
        <v>2942</v>
      </c>
      <c r="N8587">
        <f t="shared" ca="1" si="2023"/>
        <v>1.62</v>
      </c>
      <c r="O8587" t="str">
        <f t="shared" ca="1" si="2024"/>
        <v>Yes</v>
      </c>
    </row>
    <row r="8588" spans="1:15" x14ac:dyDescent="0.3">
      <c r="A8588" s="1">
        <f t="shared" ca="1" si="2011"/>
        <v>45525</v>
      </c>
      <c r="B8588" s="2">
        <f t="shared" ca="1" si="2012"/>
        <v>0.6020833333333333</v>
      </c>
      <c r="C8588" t="str">
        <f t="shared" ca="1" si="2013"/>
        <v>Jagannath Temple, Puri</v>
      </c>
      <c r="D8588">
        <f t="shared" ca="1" si="2014"/>
        <v>4718</v>
      </c>
      <c r="E8588">
        <f t="shared" ca="1" si="2010"/>
        <v>143</v>
      </c>
      <c r="F8588">
        <f t="shared" ca="1" si="2015"/>
        <v>265</v>
      </c>
      <c r="G8588">
        <f t="shared" ca="1" si="2016"/>
        <v>13.83</v>
      </c>
      <c r="H8588" t="str">
        <f t="shared" ca="1" si="2017"/>
        <v>Rainy</v>
      </c>
      <c r="I8588">
        <f t="shared" ca="1" si="2018"/>
        <v>30.4</v>
      </c>
      <c r="J8588" t="str">
        <f t="shared" ca="1" si="2019"/>
        <v>Yes</v>
      </c>
      <c r="K8588" t="str">
        <f t="shared" ca="1" si="2020"/>
        <v>No</v>
      </c>
      <c r="L8588">
        <f t="shared" ca="1" si="2021"/>
        <v>4.5999999999999996</v>
      </c>
      <c r="M8588">
        <f t="shared" ca="1" si="2022"/>
        <v>1538</v>
      </c>
      <c r="N8588">
        <f t="shared" ca="1" si="2023"/>
        <v>1.32</v>
      </c>
      <c r="O8588" t="str">
        <f t="shared" ca="1" si="2024"/>
        <v>No</v>
      </c>
    </row>
    <row r="8589" spans="1:15" x14ac:dyDescent="0.3">
      <c r="A8589" s="1">
        <f t="shared" ca="1" si="2011"/>
        <v>45497</v>
      </c>
      <c r="B8589" s="2">
        <f t="shared" ca="1" si="2012"/>
        <v>0.26527777777777778</v>
      </c>
      <c r="C8589" t="str">
        <f t="shared" ca="1" si="2013"/>
        <v>Shri Siddhivinayak Temple, Mumbai</v>
      </c>
      <c r="D8589">
        <f t="shared" ca="1" si="2014"/>
        <v>124</v>
      </c>
      <c r="E8589">
        <f t="shared" ca="1" si="2010"/>
        <v>380</v>
      </c>
      <c r="F8589">
        <f t="shared" ca="1" si="2015"/>
        <v>50</v>
      </c>
      <c r="G8589">
        <f t="shared" ca="1" si="2016"/>
        <v>14.7</v>
      </c>
      <c r="H8589" t="str">
        <f t="shared" ca="1" si="2017"/>
        <v>Rainy</v>
      </c>
      <c r="I8589">
        <f t="shared" ca="1" si="2018"/>
        <v>22.6</v>
      </c>
      <c r="J8589" t="str">
        <f t="shared" ca="1" si="2019"/>
        <v>No</v>
      </c>
      <c r="K8589" t="str">
        <f t="shared" ca="1" si="2020"/>
        <v>No</v>
      </c>
      <c r="L8589">
        <f t="shared" ca="1" si="2021"/>
        <v>3.4</v>
      </c>
      <c r="M8589">
        <f t="shared" ca="1" si="2022"/>
        <v>2546</v>
      </c>
      <c r="N8589">
        <f t="shared" ca="1" si="2023"/>
        <v>2.4300000000000002</v>
      </c>
      <c r="O8589" t="str">
        <f t="shared" ca="1" si="2024"/>
        <v>No</v>
      </c>
    </row>
    <row r="8590" spans="1:15" x14ac:dyDescent="0.3">
      <c r="A8590" s="1">
        <f t="shared" ca="1" si="2011"/>
        <v>46351</v>
      </c>
      <c r="B8590" s="2">
        <f t="shared" ca="1" si="2012"/>
        <v>0.91597222222222219</v>
      </c>
      <c r="C8590" t="str">
        <f t="shared" ca="1" si="2013"/>
        <v>Somnath Temple, Gujarat</v>
      </c>
      <c r="D8590">
        <f t="shared" ca="1" si="2014"/>
        <v>11551</v>
      </c>
      <c r="E8590">
        <f t="shared" ca="1" si="2010"/>
        <v>187</v>
      </c>
      <c r="F8590">
        <f t="shared" ca="1" si="2015"/>
        <v>306</v>
      </c>
      <c r="G8590">
        <f t="shared" ca="1" si="2016"/>
        <v>11.26</v>
      </c>
      <c r="H8590" t="str">
        <f t="shared" ca="1" si="2017"/>
        <v>Sunny</v>
      </c>
      <c r="I8590">
        <f t="shared" ca="1" si="2018"/>
        <v>37.200000000000003</v>
      </c>
      <c r="J8590" t="str">
        <f t="shared" ca="1" si="2019"/>
        <v>No</v>
      </c>
      <c r="K8590" t="str">
        <f t="shared" ca="1" si="2020"/>
        <v>Yes</v>
      </c>
      <c r="L8590">
        <f t="shared" ca="1" si="2021"/>
        <v>7.4</v>
      </c>
      <c r="M8590">
        <f t="shared" ca="1" si="2022"/>
        <v>1700</v>
      </c>
      <c r="N8590">
        <f t="shared" ca="1" si="2023"/>
        <v>0.96</v>
      </c>
      <c r="O8590" t="str">
        <f t="shared" ca="1" si="2024"/>
        <v>No</v>
      </c>
    </row>
    <row r="8591" spans="1:15" x14ac:dyDescent="0.3">
      <c r="A8591" s="1">
        <f t="shared" ca="1" si="2011"/>
        <v>45699</v>
      </c>
      <c r="B8591" s="2">
        <f t="shared" ca="1" si="2012"/>
        <v>0.37986111111111109</v>
      </c>
      <c r="C8591" t="str">
        <f t="shared" ca="1" si="2013"/>
        <v>Shri Siddhivinayak Temple, Mumbai</v>
      </c>
      <c r="D8591">
        <f t="shared" ca="1" si="2014"/>
        <v>6110</v>
      </c>
      <c r="E8591">
        <f t="shared" ca="1" si="2010"/>
        <v>374</v>
      </c>
      <c r="F8591">
        <f t="shared" ca="1" si="2015"/>
        <v>240</v>
      </c>
      <c r="G8591">
        <f t="shared" ca="1" si="2016"/>
        <v>9.7200000000000006</v>
      </c>
      <c r="H8591" t="str">
        <f t="shared" ca="1" si="2017"/>
        <v>Rainy</v>
      </c>
      <c r="I8591">
        <f t="shared" ca="1" si="2018"/>
        <v>37.9</v>
      </c>
      <c r="J8591" t="str">
        <f t="shared" ca="1" si="2019"/>
        <v>Yes</v>
      </c>
      <c r="K8591" t="str">
        <f t="shared" ca="1" si="2020"/>
        <v>No</v>
      </c>
      <c r="L8591">
        <f t="shared" ca="1" si="2021"/>
        <v>9.3000000000000007</v>
      </c>
      <c r="M8591">
        <f t="shared" ca="1" si="2022"/>
        <v>1929</v>
      </c>
      <c r="N8591">
        <f t="shared" ca="1" si="2023"/>
        <v>2.12</v>
      </c>
      <c r="O8591" t="str">
        <f t="shared" ca="1" si="2024"/>
        <v>No</v>
      </c>
    </row>
    <row r="8592" spans="1:15" x14ac:dyDescent="0.3">
      <c r="A8592" s="1">
        <f t="shared" ca="1" si="2011"/>
        <v>45303</v>
      </c>
      <c r="B8592" s="2">
        <f t="shared" ca="1" si="2012"/>
        <v>0.98263888888888884</v>
      </c>
      <c r="C8592" t="str">
        <f t="shared" ca="1" si="2013"/>
        <v>Trimbakeshwar Temple, Nashik</v>
      </c>
      <c r="D8592">
        <f t="shared" ca="1" si="2014"/>
        <v>6139</v>
      </c>
      <c r="E8592">
        <f t="shared" ca="1" si="2010"/>
        <v>347</v>
      </c>
      <c r="F8592">
        <f t="shared" ca="1" si="2015"/>
        <v>206</v>
      </c>
      <c r="G8592">
        <f t="shared" ca="1" si="2016"/>
        <v>0.6</v>
      </c>
      <c r="H8592" t="str">
        <f t="shared" ca="1" si="2017"/>
        <v>Hot</v>
      </c>
      <c r="I8592">
        <f t="shared" ca="1" si="2018"/>
        <v>38.6</v>
      </c>
      <c r="J8592" t="str">
        <f t="shared" ca="1" si="2019"/>
        <v>No</v>
      </c>
      <c r="K8592" t="str">
        <f t="shared" ca="1" si="2020"/>
        <v>No</v>
      </c>
      <c r="L8592">
        <f t="shared" ca="1" si="2021"/>
        <v>5.7</v>
      </c>
      <c r="M8592">
        <f t="shared" ca="1" si="2022"/>
        <v>1879</v>
      </c>
      <c r="N8592">
        <f t="shared" ca="1" si="2023"/>
        <v>0.43</v>
      </c>
      <c r="O8592" t="str">
        <f t="shared" ca="1" si="2024"/>
        <v>No</v>
      </c>
    </row>
    <row r="8593" spans="1:15" x14ac:dyDescent="0.3">
      <c r="A8593" s="1">
        <f t="shared" ca="1" si="2011"/>
        <v>45314</v>
      </c>
      <c r="B8593" s="2">
        <f t="shared" ca="1" si="2012"/>
        <v>0.58472222222222225</v>
      </c>
      <c r="C8593" t="str">
        <f t="shared" ca="1" si="2013"/>
        <v>Kashi Vishwanath Temple, Varanasi</v>
      </c>
      <c r="D8593">
        <f t="shared" ca="1" si="2014"/>
        <v>7732</v>
      </c>
      <c r="E8593">
        <f t="shared" ca="1" si="2010"/>
        <v>522</v>
      </c>
      <c r="F8593">
        <f t="shared" ca="1" si="2015"/>
        <v>290</v>
      </c>
      <c r="G8593">
        <f t="shared" ca="1" si="2016"/>
        <v>12.13</v>
      </c>
      <c r="H8593" t="str">
        <f t="shared" ca="1" si="2017"/>
        <v>Sunny</v>
      </c>
      <c r="I8593">
        <f t="shared" ca="1" si="2018"/>
        <v>29.3</v>
      </c>
      <c r="J8593" t="str">
        <f t="shared" ca="1" si="2019"/>
        <v>No</v>
      </c>
      <c r="K8593" t="str">
        <f t="shared" ca="1" si="2020"/>
        <v>Yes</v>
      </c>
      <c r="L8593">
        <f t="shared" ca="1" si="2021"/>
        <v>3.9</v>
      </c>
      <c r="M8593">
        <f t="shared" ca="1" si="2022"/>
        <v>377</v>
      </c>
      <c r="N8593">
        <f t="shared" ca="1" si="2023"/>
        <v>0.7</v>
      </c>
      <c r="O8593" t="str">
        <f t="shared" ca="1" si="2024"/>
        <v>Yes</v>
      </c>
    </row>
    <row r="8594" spans="1:15" x14ac:dyDescent="0.3">
      <c r="A8594" s="1">
        <f t="shared" ca="1" si="2011"/>
        <v>45672</v>
      </c>
      <c r="B8594" s="2">
        <f t="shared" ca="1" si="2012"/>
        <v>0.11944444444444445</v>
      </c>
      <c r="C8594" t="str">
        <f t="shared" ca="1" si="2013"/>
        <v>Meenakshi Amman Temple, Madurai</v>
      </c>
      <c r="D8594">
        <f t="shared" ca="1" si="2014"/>
        <v>14844</v>
      </c>
      <c r="E8594">
        <f t="shared" ca="1" si="2010"/>
        <v>362</v>
      </c>
      <c r="F8594">
        <f t="shared" ca="1" si="2015"/>
        <v>183</v>
      </c>
      <c r="G8594">
        <f t="shared" ca="1" si="2016"/>
        <v>1.97</v>
      </c>
      <c r="H8594" t="str">
        <f t="shared" ca="1" si="2017"/>
        <v>Hot</v>
      </c>
      <c r="I8594">
        <f t="shared" ca="1" si="2018"/>
        <v>28</v>
      </c>
      <c r="J8594" t="str">
        <f t="shared" ca="1" si="2019"/>
        <v>No</v>
      </c>
      <c r="K8594" t="str">
        <f t="shared" ca="1" si="2020"/>
        <v>Yes</v>
      </c>
      <c r="L8594">
        <f t="shared" ca="1" si="2021"/>
        <v>10.9</v>
      </c>
      <c r="M8594">
        <f t="shared" ca="1" si="2022"/>
        <v>2163</v>
      </c>
      <c r="N8594">
        <f t="shared" ca="1" si="2023"/>
        <v>1.1599999999999999</v>
      </c>
      <c r="O8594" t="str">
        <f t="shared" ca="1" si="2024"/>
        <v>No</v>
      </c>
    </row>
    <row r="8595" spans="1:15" x14ac:dyDescent="0.3">
      <c r="A8595" s="1">
        <f t="shared" ca="1" si="2011"/>
        <v>45356</v>
      </c>
      <c r="B8595" s="2">
        <f t="shared" ca="1" si="2012"/>
        <v>5.9027777777777776E-2</v>
      </c>
      <c r="C8595" t="str">
        <f t="shared" ca="1" si="2013"/>
        <v>Bhimashankar Temple, Maharashtra</v>
      </c>
      <c r="D8595">
        <f t="shared" ca="1" si="2014"/>
        <v>9646</v>
      </c>
      <c r="E8595">
        <f t="shared" ca="1" si="2010"/>
        <v>44</v>
      </c>
      <c r="F8595">
        <f t="shared" ca="1" si="2015"/>
        <v>170</v>
      </c>
      <c r="G8595">
        <f t="shared" ca="1" si="2016"/>
        <v>9.42</v>
      </c>
      <c r="H8595" t="str">
        <f t="shared" ca="1" si="2017"/>
        <v>Sunny</v>
      </c>
      <c r="I8595">
        <f t="shared" ca="1" si="2018"/>
        <v>34.5</v>
      </c>
      <c r="J8595" t="str">
        <f t="shared" ca="1" si="2019"/>
        <v>No</v>
      </c>
      <c r="K8595" t="str">
        <f t="shared" ca="1" si="2020"/>
        <v>No</v>
      </c>
      <c r="L8595">
        <f t="shared" ca="1" si="2021"/>
        <v>3.1</v>
      </c>
      <c r="M8595">
        <f t="shared" ca="1" si="2022"/>
        <v>1383</v>
      </c>
      <c r="N8595">
        <f t="shared" ca="1" si="2023"/>
        <v>0.88</v>
      </c>
      <c r="O8595" t="str">
        <f t="shared" ca="1" si="2024"/>
        <v>No</v>
      </c>
    </row>
    <row r="8596" spans="1:15" x14ac:dyDescent="0.3">
      <c r="A8596" s="1">
        <f t="shared" ca="1" si="2011"/>
        <v>45838</v>
      </c>
      <c r="B8596" s="2">
        <f t="shared" ca="1" si="2012"/>
        <v>0.88958333333333328</v>
      </c>
      <c r="C8596" t="str">
        <f t="shared" ca="1" si="2013"/>
        <v>Vaishno Devi Temple, Katra</v>
      </c>
      <c r="D8596">
        <f t="shared" ca="1" si="2014"/>
        <v>8212</v>
      </c>
      <c r="E8596">
        <f t="shared" ca="1" si="2010"/>
        <v>208</v>
      </c>
      <c r="F8596">
        <f t="shared" ca="1" si="2015"/>
        <v>269</v>
      </c>
      <c r="G8596">
        <f t="shared" ca="1" si="2016"/>
        <v>6.4</v>
      </c>
      <c r="H8596" t="str">
        <f t="shared" ca="1" si="2017"/>
        <v>Humid</v>
      </c>
      <c r="I8596">
        <f t="shared" ca="1" si="2018"/>
        <v>35.4</v>
      </c>
      <c r="J8596" t="str">
        <f t="shared" ca="1" si="2019"/>
        <v>No</v>
      </c>
      <c r="K8596" t="str">
        <f t="shared" ca="1" si="2020"/>
        <v>No</v>
      </c>
      <c r="L8596">
        <f t="shared" ca="1" si="2021"/>
        <v>10.7</v>
      </c>
      <c r="M8596">
        <f t="shared" ca="1" si="2022"/>
        <v>694</v>
      </c>
      <c r="N8596">
        <f t="shared" ca="1" si="2023"/>
        <v>0.56000000000000005</v>
      </c>
      <c r="O8596" t="str">
        <f t="shared" ca="1" si="2024"/>
        <v>No</v>
      </c>
    </row>
    <row r="8597" spans="1:15" x14ac:dyDescent="0.3">
      <c r="A8597" s="1">
        <f t="shared" ca="1" si="2011"/>
        <v>46271</v>
      </c>
      <c r="B8597" s="2">
        <f t="shared" ca="1" si="2012"/>
        <v>0.21111111111111111</v>
      </c>
      <c r="C8597" t="str">
        <f t="shared" ca="1" si="2013"/>
        <v>Kashi Vishwanath Temple, Varanasi</v>
      </c>
      <c r="D8597">
        <f t="shared" ca="1" si="2014"/>
        <v>14283</v>
      </c>
      <c r="E8597">
        <f t="shared" ca="1" si="2010"/>
        <v>31</v>
      </c>
      <c r="F8597">
        <f t="shared" ca="1" si="2015"/>
        <v>83</v>
      </c>
      <c r="G8597">
        <f t="shared" ca="1" si="2016"/>
        <v>8.84</v>
      </c>
      <c r="H8597" t="str">
        <f t="shared" ca="1" si="2017"/>
        <v>Sunny</v>
      </c>
      <c r="I8597">
        <f t="shared" ca="1" si="2018"/>
        <v>20.9</v>
      </c>
      <c r="J8597" t="str">
        <f t="shared" ca="1" si="2019"/>
        <v>No</v>
      </c>
      <c r="K8597" t="str">
        <f t="shared" ca="1" si="2020"/>
        <v>No</v>
      </c>
      <c r="L8597">
        <f t="shared" ca="1" si="2021"/>
        <v>3.4</v>
      </c>
      <c r="M8597">
        <f t="shared" ca="1" si="2022"/>
        <v>1369</v>
      </c>
      <c r="N8597">
        <f t="shared" ca="1" si="2023"/>
        <v>1.08</v>
      </c>
      <c r="O8597" t="str">
        <f t="shared" ca="1" si="2024"/>
        <v>No</v>
      </c>
    </row>
    <row r="8598" spans="1:15" x14ac:dyDescent="0.3">
      <c r="A8598" s="1">
        <f t="shared" ca="1" si="2011"/>
        <v>45876</v>
      </c>
      <c r="B8598" s="2">
        <f t="shared" ca="1" si="2012"/>
        <v>0.82152777777777775</v>
      </c>
      <c r="C8598" t="str">
        <f t="shared" ca="1" si="2013"/>
        <v>Golden Temple, Amritsar</v>
      </c>
      <c r="D8598">
        <f t="shared" ca="1" si="2014"/>
        <v>10983</v>
      </c>
      <c r="E8598">
        <f t="shared" ca="1" si="2010"/>
        <v>380</v>
      </c>
      <c r="F8598">
        <f t="shared" ca="1" si="2015"/>
        <v>176</v>
      </c>
      <c r="G8598">
        <f t="shared" ca="1" si="2016"/>
        <v>2.0499999999999998</v>
      </c>
      <c r="H8598" t="str">
        <f t="shared" ca="1" si="2017"/>
        <v>Cloudy</v>
      </c>
      <c r="I8598">
        <f t="shared" ca="1" si="2018"/>
        <v>26.3</v>
      </c>
      <c r="J8598" t="str">
        <f t="shared" ca="1" si="2019"/>
        <v>No</v>
      </c>
      <c r="K8598" t="str">
        <f t="shared" ca="1" si="2020"/>
        <v>No</v>
      </c>
      <c r="L8598">
        <f t="shared" ca="1" si="2021"/>
        <v>11.9</v>
      </c>
      <c r="M8598">
        <f t="shared" ca="1" si="2022"/>
        <v>861</v>
      </c>
      <c r="N8598">
        <f t="shared" ca="1" si="2023"/>
        <v>0.94</v>
      </c>
      <c r="O8598" t="str">
        <f t="shared" ca="1" si="2024"/>
        <v>No</v>
      </c>
    </row>
    <row r="8599" spans="1:15" x14ac:dyDescent="0.3">
      <c r="A8599" s="1">
        <f t="shared" ca="1" si="2011"/>
        <v>45417</v>
      </c>
      <c r="B8599" s="2">
        <f t="shared" ca="1" si="2012"/>
        <v>0.58958333333333335</v>
      </c>
      <c r="C8599" t="str">
        <f t="shared" ca="1" si="2013"/>
        <v>Shri Siddhivinayak Temple, Mumbai</v>
      </c>
      <c r="D8599">
        <f t="shared" ca="1" si="2014"/>
        <v>4699</v>
      </c>
      <c r="E8599">
        <f t="shared" ca="1" si="2010"/>
        <v>218</v>
      </c>
      <c r="F8599">
        <f t="shared" ca="1" si="2015"/>
        <v>213</v>
      </c>
      <c r="G8599">
        <f t="shared" ca="1" si="2016"/>
        <v>4.54</v>
      </c>
      <c r="H8599" t="str">
        <f t="shared" ca="1" si="2017"/>
        <v>Humid</v>
      </c>
      <c r="I8599">
        <f t="shared" ca="1" si="2018"/>
        <v>31.6</v>
      </c>
      <c r="J8599" t="str">
        <f t="shared" ca="1" si="2019"/>
        <v>Yes</v>
      </c>
      <c r="K8599" t="str">
        <f t="shared" ca="1" si="2020"/>
        <v>No</v>
      </c>
      <c r="L8599">
        <f t="shared" ca="1" si="2021"/>
        <v>3.1</v>
      </c>
      <c r="M8599">
        <f t="shared" ca="1" si="2022"/>
        <v>2825</v>
      </c>
      <c r="N8599">
        <f t="shared" ca="1" si="2023"/>
        <v>2.11</v>
      </c>
      <c r="O8599" t="str">
        <f t="shared" ca="1" si="2024"/>
        <v>No</v>
      </c>
    </row>
    <row r="8600" spans="1:15" x14ac:dyDescent="0.3">
      <c r="A8600" s="1">
        <f t="shared" ca="1" si="2011"/>
        <v>45532</v>
      </c>
      <c r="B8600" s="2">
        <f t="shared" ca="1" si="2012"/>
        <v>0.20416666666666666</v>
      </c>
      <c r="C8600" t="str">
        <f t="shared" ca="1" si="2013"/>
        <v>Bhimashankar Temple, Maharashtra</v>
      </c>
      <c r="D8600">
        <f t="shared" ca="1" si="2014"/>
        <v>3844</v>
      </c>
      <c r="E8600">
        <f t="shared" ca="1" si="2010"/>
        <v>429</v>
      </c>
      <c r="F8600">
        <f t="shared" ca="1" si="2015"/>
        <v>243</v>
      </c>
      <c r="G8600">
        <f t="shared" ca="1" si="2016"/>
        <v>9.86</v>
      </c>
      <c r="H8600" t="str">
        <f t="shared" ca="1" si="2017"/>
        <v>Rainy</v>
      </c>
      <c r="I8600">
        <f t="shared" ca="1" si="2018"/>
        <v>19.8</v>
      </c>
      <c r="J8600" t="str">
        <f t="shared" ca="1" si="2019"/>
        <v>No</v>
      </c>
      <c r="K8600" t="str">
        <f t="shared" ca="1" si="2020"/>
        <v>Yes</v>
      </c>
      <c r="L8600">
        <f t="shared" ca="1" si="2021"/>
        <v>8.6999999999999993</v>
      </c>
      <c r="M8600">
        <f t="shared" ca="1" si="2022"/>
        <v>390</v>
      </c>
      <c r="N8600">
        <f t="shared" ca="1" si="2023"/>
        <v>0.9</v>
      </c>
      <c r="O8600" t="str">
        <f t="shared" ca="1" si="2024"/>
        <v>Yes</v>
      </c>
    </row>
    <row r="8601" spans="1:15" x14ac:dyDescent="0.3">
      <c r="A8601" s="1">
        <f t="shared" ca="1" si="2011"/>
        <v>46288</v>
      </c>
      <c r="B8601" s="2">
        <f t="shared" ca="1" si="2012"/>
        <v>0.82152777777777775</v>
      </c>
      <c r="C8601" t="str">
        <f t="shared" ca="1" si="2013"/>
        <v>Kashi Vishwanath Temple, Varanasi</v>
      </c>
      <c r="D8601">
        <f t="shared" ca="1" si="2014"/>
        <v>2455</v>
      </c>
      <c r="E8601">
        <f t="shared" ca="1" si="2010"/>
        <v>379</v>
      </c>
      <c r="F8601">
        <f t="shared" ca="1" si="2015"/>
        <v>169</v>
      </c>
      <c r="G8601">
        <f t="shared" ca="1" si="2016"/>
        <v>1.88</v>
      </c>
      <c r="H8601" t="str">
        <f t="shared" ca="1" si="2017"/>
        <v>Sunny</v>
      </c>
      <c r="I8601">
        <f t="shared" ca="1" si="2018"/>
        <v>36</v>
      </c>
      <c r="J8601" t="str">
        <f t="shared" ca="1" si="2019"/>
        <v>No</v>
      </c>
      <c r="K8601" t="str">
        <f t="shared" ca="1" si="2020"/>
        <v>Yes</v>
      </c>
      <c r="L8601">
        <f t="shared" ca="1" si="2021"/>
        <v>8.3000000000000007</v>
      </c>
      <c r="M8601">
        <f t="shared" ca="1" si="2022"/>
        <v>1426</v>
      </c>
      <c r="N8601">
        <f t="shared" ca="1" si="2023"/>
        <v>1.99</v>
      </c>
      <c r="O8601" t="str">
        <f t="shared" ca="1" si="2024"/>
        <v>Yes</v>
      </c>
    </row>
    <row r="8602" spans="1:15" x14ac:dyDescent="0.3">
      <c r="A8602" s="1">
        <f t="shared" ca="1" si="2011"/>
        <v>46155</v>
      </c>
      <c r="B8602" s="2">
        <f t="shared" ca="1" si="2012"/>
        <v>0.76944444444444449</v>
      </c>
      <c r="C8602" t="str">
        <f t="shared" ca="1" si="2013"/>
        <v>Dagdusheth Halwai Ganpati Temple, Pune</v>
      </c>
      <c r="D8602">
        <f t="shared" ca="1" si="2014"/>
        <v>10825</v>
      </c>
      <c r="E8602">
        <f t="shared" ca="1" si="2010"/>
        <v>269</v>
      </c>
      <c r="F8602">
        <f t="shared" ca="1" si="2015"/>
        <v>143</v>
      </c>
      <c r="G8602">
        <f t="shared" ca="1" si="2016"/>
        <v>1.45</v>
      </c>
      <c r="H8602" t="str">
        <f t="shared" ca="1" si="2017"/>
        <v>Sunny</v>
      </c>
      <c r="I8602">
        <f t="shared" ca="1" si="2018"/>
        <v>29.3</v>
      </c>
      <c r="J8602" t="str">
        <f t="shared" ca="1" si="2019"/>
        <v>Yes</v>
      </c>
      <c r="K8602" t="str">
        <f t="shared" ca="1" si="2020"/>
        <v>No</v>
      </c>
      <c r="L8602">
        <f t="shared" ca="1" si="2021"/>
        <v>5.4</v>
      </c>
      <c r="M8602">
        <f t="shared" ca="1" si="2022"/>
        <v>2135</v>
      </c>
      <c r="N8602">
        <f t="shared" ca="1" si="2023"/>
        <v>1.92</v>
      </c>
      <c r="O8602" t="str">
        <f t="shared" ca="1" si="2024"/>
        <v>Yes</v>
      </c>
    </row>
    <row r="8603" spans="1:15" x14ac:dyDescent="0.3">
      <c r="A8603" s="1">
        <f t="shared" ca="1" si="2011"/>
        <v>45693</v>
      </c>
      <c r="B8603" s="2">
        <f t="shared" ca="1" si="2012"/>
        <v>8.9583333333333334E-2</v>
      </c>
      <c r="C8603" t="str">
        <f t="shared" ca="1" si="2013"/>
        <v>Dagdusheth Halwai Ganpati Temple, Pune</v>
      </c>
      <c r="D8603">
        <f t="shared" ca="1" si="2014"/>
        <v>4304</v>
      </c>
      <c r="E8603">
        <f t="shared" ca="1" si="2010"/>
        <v>16</v>
      </c>
      <c r="F8603">
        <f t="shared" ca="1" si="2015"/>
        <v>433</v>
      </c>
      <c r="G8603">
        <f t="shared" ca="1" si="2016"/>
        <v>0.6</v>
      </c>
      <c r="H8603" t="str">
        <f t="shared" ca="1" si="2017"/>
        <v>Sunny</v>
      </c>
      <c r="I8603">
        <f t="shared" ca="1" si="2018"/>
        <v>26.7</v>
      </c>
      <c r="J8603" t="str">
        <f t="shared" ca="1" si="2019"/>
        <v>No</v>
      </c>
      <c r="K8603" t="str">
        <f t="shared" ca="1" si="2020"/>
        <v>No</v>
      </c>
      <c r="L8603">
        <f t="shared" ca="1" si="2021"/>
        <v>10.6</v>
      </c>
      <c r="M8603">
        <f t="shared" ca="1" si="2022"/>
        <v>2059</v>
      </c>
      <c r="N8603">
        <f t="shared" ca="1" si="2023"/>
        <v>2.0299999999999998</v>
      </c>
      <c r="O8603" t="str">
        <f t="shared" ca="1" si="2024"/>
        <v>Yes</v>
      </c>
    </row>
    <row r="8604" spans="1:15" x14ac:dyDescent="0.3">
      <c r="A8604" s="1">
        <f t="shared" ca="1" si="2011"/>
        <v>46238</v>
      </c>
      <c r="B8604" s="2">
        <f t="shared" ca="1" si="2012"/>
        <v>0.72499999999999998</v>
      </c>
      <c r="C8604" t="str">
        <f t="shared" ca="1" si="2013"/>
        <v>Bhimashankar Temple, Maharashtra</v>
      </c>
      <c r="D8604">
        <f t="shared" ca="1" si="2014"/>
        <v>8805</v>
      </c>
      <c r="E8604">
        <f t="shared" ca="1" si="2010"/>
        <v>52</v>
      </c>
      <c r="F8604">
        <f t="shared" ca="1" si="2015"/>
        <v>124</v>
      </c>
      <c r="G8604">
        <f t="shared" ca="1" si="2016"/>
        <v>12.81</v>
      </c>
      <c r="H8604" t="str">
        <f t="shared" ca="1" si="2017"/>
        <v>Hot</v>
      </c>
      <c r="I8604">
        <f t="shared" ca="1" si="2018"/>
        <v>41.7</v>
      </c>
      <c r="J8604" t="str">
        <f t="shared" ca="1" si="2019"/>
        <v>Yes</v>
      </c>
      <c r="K8604" t="str">
        <f t="shared" ca="1" si="2020"/>
        <v>No</v>
      </c>
      <c r="L8604">
        <f t="shared" ca="1" si="2021"/>
        <v>11.4</v>
      </c>
      <c r="M8604">
        <f t="shared" ca="1" si="2022"/>
        <v>1878</v>
      </c>
      <c r="N8604">
        <f t="shared" ca="1" si="2023"/>
        <v>1.2</v>
      </c>
      <c r="O8604" t="str">
        <f t="shared" ca="1" si="2024"/>
        <v>No</v>
      </c>
    </row>
    <row r="8605" spans="1:15" x14ac:dyDescent="0.3">
      <c r="A8605" s="1">
        <f t="shared" ca="1" si="2011"/>
        <v>45539</v>
      </c>
      <c r="B8605" s="2">
        <f t="shared" ca="1" si="2012"/>
        <v>1.1805555555555555E-2</v>
      </c>
      <c r="C8605" t="str">
        <f t="shared" ca="1" si="2013"/>
        <v>Shree Mahakaleshwar Temple, Ujjain</v>
      </c>
      <c r="D8605">
        <f t="shared" ca="1" si="2014"/>
        <v>4478</v>
      </c>
      <c r="E8605">
        <f t="shared" ca="1" si="2010"/>
        <v>361</v>
      </c>
      <c r="F8605">
        <f t="shared" ca="1" si="2015"/>
        <v>222</v>
      </c>
      <c r="G8605">
        <f t="shared" ca="1" si="2016"/>
        <v>10.51</v>
      </c>
      <c r="H8605" t="str">
        <f t="shared" ca="1" si="2017"/>
        <v>Rainy</v>
      </c>
      <c r="I8605">
        <f t="shared" ca="1" si="2018"/>
        <v>19.899999999999999</v>
      </c>
      <c r="J8605" t="str">
        <f t="shared" ca="1" si="2019"/>
        <v>Yes</v>
      </c>
      <c r="K8605" t="str">
        <f t="shared" ca="1" si="2020"/>
        <v>No</v>
      </c>
      <c r="L8605">
        <f t="shared" ca="1" si="2021"/>
        <v>5.9</v>
      </c>
      <c r="M8605">
        <f t="shared" ca="1" si="2022"/>
        <v>1451</v>
      </c>
      <c r="N8605">
        <f t="shared" ca="1" si="2023"/>
        <v>0.77</v>
      </c>
      <c r="O8605" t="str">
        <f t="shared" ca="1" si="2024"/>
        <v>Yes</v>
      </c>
    </row>
    <row r="8606" spans="1:15" x14ac:dyDescent="0.3">
      <c r="A8606" s="1">
        <f t="shared" ca="1" si="2011"/>
        <v>45822</v>
      </c>
      <c r="B8606" s="2">
        <f t="shared" ca="1" si="2012"/>
        <v>0.22569444444444445</v>
      </c>
      <c r="C8606" t="str">
        <f t="shared" ca="1" si="2013"/>
        <v>Shirdi Sai Baba Temple, Shirdi</v>
      </c>
      <c r="D8606">
        <f t="shared" ca="1" si="2014"/>
        <v>6220</v>
      </c>
      <c r="E8606">
        <f t="shared" ca="1" si="2010"/>
        <v>277</v>
      </c>
      <c r="F8606">
        <f t="shared" ca="1" si="2015"/>
        <v>420</v>
      </c>
      <c r="G8606">
        <f t="shared" ca="1" si="2016"/>
        <v>5.3</v>
      </c>
      <c r="H8606" t="str">
        <f t="shared" ca="1" si="2017"/>
        <v>Sunny</v>
      </c>
      <c r="I8606">
        <f t="shared" ca="1" si="2018"/>
        <v>18</v>
      </c>
      <c r="J8606" t="str">
        <f t="shared" ca="1" si="2019"/>
        <v>No</v>
      </c>
      <c r="K8606" t="str">
        <f t="shared" ca="1" si="2020"/>
        <v>No</v>
      </c>
      <c r="L8606">
        <f t="shared" ca="1" si="2021"/>
        <v>9.5</v>
      </c>
      <c r="M8606">
        <f t="shared" ca="1" si="2022"/>
        <v>2582</v>
      </c>
      <c r="N8606">
        <f t="shared" ca="1" si="2023"/>
        <v>2.21</v>
      </c>
      <c r="O8606" t="str">
        <f t="shared" ca="1" si="2024"/>
        <v>No</v>
      </c>
    </row>
    <row r="8607" spans="1:15" x14ac:dyDescent="0.3">
      <c r="A8607" s="1">
        <f t="shared" ca="1" si="2011"/>
        <v>45343</v>
      </c>
      <c r="B8607" s="2">
        <f t="shared" ca="1" si="2012"/>
        <v>4.8611111111111112E-2</v>
      </c>
      <c r="C8607" t="str">
        <f t="shared" ca="1" si="2013"/>
        <v>Kashi Vishwanath Temple, Varanasi</v>
      </c>
      <c r="D8607">
        <f t="shared" ca="1" si="2014"/>
        <v>8102</v>
      </c>
      <c r="E8607">
        <f t="shared" ca="1" si="2010"/>
        <v>304</v>
      </c>
      <c r="F8607">
        <f t="shared" ca="1" si="2015"/>
        <v>72</v>
      </c>
      <c r="G8607">
        <f t="shared" ca="1" si="2016"/>
        <v>11.41</v>
      </c>
      <c r="H8607" t="str">
        <f t="shared" ca="1" si="2017"/>
        <v>Cloudy</v>
      </c>
      <c r="I8607">
        <f t="shared" ca="1" si="2018"/>
        <v>24.4</v>
      </c>
      <c r="J8607" t="str">
        <f t="shared" ca="1" si="2019"/>
        <v>No</v>
      </c>
      <c r="K8607" t="str">
        <f t="shared" ca="1" si="2020"/>
        <v>No</v>
      </c>
      <c r="L8607">
        <f t="shared" ca="1" si="2021"/>
        <v>11.1</v>
      </c>
      <c r="M8607">
        <f t="shared" ca="1" si="2022"/>
        <v>2768</v>
      </c>
      <c r="N8607">
        <f t="shared" ca="1" si="2023"/>
        <v>2.11</v>
      </c>
      <c r="O8607" t="str">
        <f t="shared" ca="1" si="2024"/>
        <v>No</v>
      </c>
    </row>
    <row r="8608" spans="1:15" x14ac:dyDescent="0.3">
      <c r="A8608" s="1">
        <f t="shared" ca="1" si="2011"/>
        <v>46373</v>
      </c>
      <c r="B8608" s="2">
        <f t="shared" ca="1" si="2012"/>
        <v>0.22291666666666668</v>
      </c>
      <c r="C8608" t="str">
        <f t="shared" ca="1" si="2013"/>
        <v>Tirumala Tirupati Temple, Tirupati</v>
      </c>
      <c r="D8608">
        <f t="shared" ca="1" si="2014"/>
        <v>4510</v>
      </c>
      <c r="E8608">
        <f t="shared" ca="1" si="2010"/>
        <v>233</v>
      </c>
      <c r="F8608">
        <f t="shared" ca="1" si="2015"/>
        <v>225</v>
      </c>
      <c r="G8608">
        <f t="shared" ca="1" si="2016"/>
        <v>1.06</v>
      </c>
      <c r="H8608" t="str">
        <f t="shared" ca="1" si="2017"/>
        <v>Sunny</v>
      </c>
      <c r="I8608">
        <f t="shared" ca="1" si="2018"/>
        <v>37.799999999999997</v>
      </c>
      <c r="J8608" t="str">
        <f t="shared" ca="1" si="2019"/>
        <v>No</v>
      </c>
      <c r="K8608" t="str">
        <f t="shared" ca="1" si="2020"/>
        <v>No</v>
      </c>
      <c r="L8608">
        <f t="shared" ca="1" si="2021"/>
        <v>8.1</v>
      </c>
      <c r="M8608">
        <f t="shared" ca="1" si="2022"/>
        <v>2178</v>
      </c>
      <c r="N8608">
        <f t="shared" ca="1" si="2023"/>
        <v>1.55</v>
      </c>
      <c r="O8608" t="str">
        <f t="shared" ca="1" si="2024"/>
        <v>No</v>
      </c>
    </row>
    <row r="8609" spans="1:15" x14ac:dyDescent="0.3">
      <c r="A8609" s="1">
        <f t="shared" ca="1" si="2011"/>
        <v>45735</v>
      </c>
      <c r="B8609" s="2">
        <f t="shared" ca="1" si="2012"/>
        <v>0.39513888888888887</v>
      </c>
      <c r="C8609" t="str">
        <f t="shared" ca="1" si="2013"/>
        <v>Golden Temple, Amritsar</v>
      </c>
      <c r="D8609">
        <f t="shared" ca="1" si="2014"/>
        <v>13828</v>
      </c>
      <c r="E8609">
        <f t="shared" ca="1" si="2010"/>
        <v>555</v>
      </c>
      <c r="F8609">
        <f t="shared" ca="1" si="2015"/>
        <v>388</v>
      </c>
      <c r="G8609">
        <f t="shared" ca="1" si="2016"/>
        <v>3.63</v>
      </c>
      <c r="H8609" t="str">
        <f t="shared" ca="1" si="2017"/>
        <v>Cloudy</v>
      </c>
      <c r="I8609">
        <f t="shared" ca="1" si="2018"/>
        <v>38.299999999999997</v>
      </c>
      <c r="J8609" t="str">
        <f t="shared" ca="1" si="2019"/>
        <v>No</v>
      </c>
      <c r="K8609" t="str">
        <f t="shared" ca="1" si="2020"/>
        <v>No</v>
      </c>
      <c r="L8609">
        <f t="shared" ca="1" si="2021"/>
        <v>7.3</v>
      </c>
      <c r="M8609">
        <f t="shared" ca="1" si="2022"/>
        <v>2917</v>
      </c>
      <c r="N8609">
        <f t="shared" ca="1" si="2023"/>
        <v>2.35</v>
      </c>
      <c r="O8609" t="str">
        <f t="shared" ca="1" si="2024"/>
        <v>No</v>
      </c>
    </row>
    <row r="8610" spans="1:15" x14ac:dyDescent="0.3">
      <c r="A8610" s="1">
        <f t="shared" ca="1" si="2011"/>
        <v>45587</v>
      </c>
      <c r="B8610" s="2">
        <f t="shared" ca="1" si="2012"/>
        <v>0.32916666666666666</v>
      </c>
      <c r="C8610" t="str">
        <f t="shared" ca="1" si="2013"/>
        <v>Tulja Bhavani Temple, Tuljapur</v>
      </c>
      <c r="D8610">
        <f t="shared" ca="1" si="2014"/>
        <v>10490</v>
      </c>
      <c r="E8610">
        <f t="shared" ca="1" si="2010"/>
        <v>99</v>
      </c>
      <c r="F8610">
        <f t="shared" ca="1" si="2015"/>
        <v>151</v>
      </c>
      <c r="G8610">
        <f t="shared" ca="1" si="2016"/>
        <v>14.64</v>
      </c>
      <c r="H8610" t="str">
        <f t="shared" ca="1" si="2017"/>
        <v>Hot</v>
      </c>
      <c r="I8610">
        <f t="shared" ca="1" si="2018"/>
        <v>25</v>
      </c>
      <c r="J8610" t="str">
        <f t="shared" ca="1" si="2019"/>
        <v>Yes</v>
      </c>
      <c r="K8610" t="str">
        <f t="shared" ca="1" si="2020"/>
        <v>Yes</v>
      </c>
      <c r="L8610">
        <f t="shared" ca="1" si="2021"/>
        <v>5.6</v>
      </c>
      <c r="M8610">
        <f t="shared" ca="1" si="2022"/>
        <v>1735</v>
      </c>
      <c r="N8610">
        <f t="shared" ca="1" si="2023"/>
        <v>0.71</v>
      </c>
      <c r="O8610" t="str">
        <f t="shared" ca="1" si="2024"/>
        <v>No</v>
      </c>
    </row>
    <row r="8611" spans="1:15" x14ac:dyDescent="0.3">
      <c r="A8611" s="1">
        <f t="shared" ca="1" si="2011"/>
        <v>45372</v>
      </c>
      <c r="B8611" s="2">
        <f t="shared" ca="1" si="2012"/>
        <v>0.53888888888888886</v>
      </c>
      <c r="C8611" t="str">
        <f t="shared" ca="1" si="2013"/>
        <v>Tirumala Tirupati Temple, Tirupati</v>
      </c>
      <c r="D8611">
        <f t="shared" ca="1" si="2014"/>
        <v>13837</v>
      </c>
      <c r="E8611">
        <f t="shared" ca="1" si="2010"/>
        <v>304</v>
      </c>
      <c r="F8611">
        <f t="shared" ca="1" si="2015"/>
        <v>127</v>
      </c>
      <c r="G8611">
        <f t="shared" ca="1" si="2016"/>
        <v>10.68</v>
      </c>
      <c r="H8611" t="str">
        <f t="shared" ca="1" si="2017"/>
        <v>Hot</v>
      </c>
      <c r="I8611">
        <f t="shared" ca="1" si="2018"/>
        <v>42</v>
      </c>
      <c r="J8611" t="str">
        <f t="shared" ca="1" si="2019"/>
        <v>No</v>
      </c>
      <c r="K8611" t="str">
        <f t="shared" ca="1" si="2020"/>
        <v>No</v>
      </c>
      <c r="L8611">
        <f t="shared" ca="1" si="2021"/>
        <v>2.4</v>
      </c>
      <c r="M8611">
        <f t="shared" ca="1" si="2022"/>
        <v>458</v>
      </c>
      <c r="N8611">
        <f t="shared" ca="1" si="2023"/>
        <v>2.37</v>
      </c>
      <c r="O8611" t="str">
        <f t="shared" ca="1" si="2024"/>
        <v>Yes</v>
      </c>
    </row>
    <row r="8612" spans="1:15" x14ac:dyDescent="0.3">
      <c r="A8612" s="1">
        <f t="shared" ca="1" si="2011"/>
        <v>46001</v>
      </c>
      <c r="B8612" s="2">
        <f t="shared" ca="1" si="2012"/>
        <v>0.59652777777777777</v>
      </c>
      <c r="C8612" t="str">
        <f t="shared" ca="1" si="2013"/>
        <v>Jagannath Temple, Puri</v>
      </c>
      <c r="D8612">
        <f t="shared" ca="1" si="2014"/>
        <v>3062</v>
      </c>
      <c r="E8612">
        <f t="shared" ca="1" si="2010"/>
        <v>343</v>
      </c>
      <c r="F8612">
        <f t="shared" ca="1" si="2015"/>
        <v>329</v>
      </c>
      <c r="G8612">
        <f t="shared" ca="1" si="2016"/>
        <v>7.86</v>
      </c>
      <c r="H8612" t="str">
        <f t="shared" ca="1" si="2017"/>
        <v>Sunny</v>
      </c>
      <c r="I8612">
        <f t="shared" ca="1" si="2018"/>
        <v>40.299999999999997</v>
      </c>
      <c r="J8612" t="str">
        <f t="shared" ca="1" si="2019"/>
        <v>Yes</v>
      </c>
      <c r="K8612" t="str">
        <f t="shared" ca="1" si="2020"/>
        <v>No</v>
      </c>
      <c r="L8612">
        <f t="shared" ca="1" si="2021"/>
        <v>9.1</v>
      </c>
      <c r="M8612">
        <f t="shared" ca="1" si="2022"/>
        <v>320</v>
      </c>
      <c r="N8612">
        <f t="shared" ca="1" si="2023"/>
        <v>1.26</v>
      </c>
      <c r="O8612" t="str">
        <f t="shared" ca="1" si="2024"/>
        <v>Yes</v>
      </c>
    </row>
    <row r="8613" spans="1:15" x14ac:dyDescent="0.3">
      <c r="A8613" s="1">
        <f t="shared" ca="1" si="2011"/>
        <v>46295</v>
      </c>
      <c r="B8613" s="2">
        <f t="shared" ca="1" si="2012"/>
        <v>0.67986111111111114</v>
      </c>
      <c r="C8613" t="str">
        <f t="shared" ca="1" si="2013"/>
        <v>Tirumala Tirupati Temple, Tirupati</v>
      </c>
      <c r="D8613">
        <f t="shared" ca="1" si="2014"/>
        <v>646</v>
      </c>
      <c r="E8613">
        <f t="shared" ca="1" si="2010"/>
        <v>267</v>
      </c>
      <c r="F8613">
        <f t="shared" ca="1" si="2015"/>
        <v>477</v>
      </c>
      <c r="G8613">
        <f t="shared" ca="1" si="2016"/>
        <v>12.09</v>
      </c>
      <c r="H8613" t="str">
        <f t="shared" ca="1" si="2017"/>
        <v>Humid</v>
      </c>
      <c r="I8613">
        <f t="shared" ca="1" si="2018"/>
        <v>25.9</v>
      </c>
      <c r="J8613" t="str">
        <f t="shared" ca="1" si="2019"/>
        <v>No</v>
      </c>
      <c r="K8613" t="str">
        <f t="shared" ca="1" si="2020"/>
        <v>Yes</v>
      </c>
      <c r="L8613">
        <f t="shared" ca="1" si="2021"/>
        <v>6.3</v>
      </c>
      <c r="M8613">
        <f t="shared" ca="1" si="2022"/>
        <v>2742</v>
      </c>
      <c r="N8613">
        <f t="shared" ca="1" si="2023"/>
        <v>0.93</v>
      </c>
      <c r="O8613" t="str">
        <f t="shared" ca="1" si="2024"/>
        <v>No</v>
      </c>
    </row>
    <row r="8614" spans="1:15" x14ac:dyDescent="0.3">
      <c r="A8614" s="1">
        <f t="shared" ca="1" si="2011"/>
        <v>46271</v>
      </c>
      <c r="B8614" s="2">
        <f t="shared" ca="1" si="2012"/>
        <v>0.59236111111111112</v>
      </c>
      <c r="C8614" t="str">
        <f t="shared" ca="1" si="2013"/>
        <v>Somnath Temple, Gujarat</v>
      </c>
      <c r="D8614">
        <f t="shared" ca="1" si="2014"/>
        <v>9303</v>
      </c>
      <c r="E8614">
        <f t="shared" ca="1" si="2010"/>
        <v>43</v>
      </c>
      <c r="F8614">
        <f t="shared" ca="1" si="2015"/>
        <v>245</v>
      </c>
      <c r="G8614">
        <f t="shared" ca="1" si="2016"/>
        <v>4.53</v>
      </c>
      <c r="H8614" t="str">
        <f t="shared" ca="1" si="2017"/>
        <v>Humid</v>
      </c>
      <c r="I8614">
        <f t="shared" ca="1" si="2018"/>
        <v>36</v>
      </c>
      <c r="J8614" t="str">
        <f t="shared" ca="1" si="2019"/>
        <v>Yes</v>
      </c>
      <c r="K8614" t="str">
        <f t="shared" ca="1" si="2020"/>
        <v>No</v>
      </c>
      <c r="L8614">
        <f t="shared" ca="1" si="2021"/>
        <v>6.8</v>
      </c>
      <c r="M8614">
        <f t="shared" ca="1" si="2022"/>
        <v>2763</v>
      </c>
      <c r="N8614">
        <f t="shared" ca="1" si="2023"/>
        <v>1.53</v>
      </c>
      <c r="O8614" t="str">
        <f t="shared" ca="1" si="2024"/>
        <v>No</v>
      </c>
    </row>
    <row r="8615" spans="1:15" x14ac:dyDescent="0.3">
      <c r="A8615" s="1">
        <f t="shared" ca="1" si="2011"/>
        <v>45847</v>
      </c>
      <c r="B8615" s="2">
        <f t="shared" ca="1" si="2012"/>
        <v>0.45902777777777776</v>
      </c>
      <c r="C8615" t="str">
        <f t="shared" ca="1" si="2013"/>
        <v>Bhimashankar Temple, Maharashtra</v>
      </c>
      <c r="D8615">
        <f t="shared" ca="1" si="2014"/>
        <v>1624</v>
      </c>
      <c r="E8615">
        <f t="shared" ca="1" si="2010"/>
        <v>375</v>
      </c>
      <c r="F8615">
        <f t="shared" ca="1" si="2015"/>
        <v>311</v>
      </c>
      <c r="G8615">
        <f t="shared" ca="1" si="2016"/>
        <v>4.3499999999999996</v>
      </c>
      <c r="H8615" t="str">
        <f t="shared" ca="1" si="2017"/>
        <v>Hot</v>
      </c>
      <c r="I8615">
        <f t="shared" ca="1" si="2018"/>
        <v>24.2</v>
      </c>
      <c r="J8615" t="str">
        <f t="shared" ca="1" si="2019"/>
        <v>No</v>
      </c>
      <c r="K8615" t="str">
        <f t="shared" ca="1" si="2020"/>
        <v>No</v>
      </c>
      <c r="L8615">
        <f t="shared" ca="1" si="2021"/>
        <v>3.1</v>
      </c>
      <c r="M8615">
        <f t="shared" ca="1" si="2022"/>
        <v>603</v>
      </c>
      <c r="N8615">
        <f t="shared" ca="1" si="2023"/>
        <v>1.87</v>
      </c>
      <c r="O8615" t="str">
        <f t="shared" ca="1" si="2024"/>
        <v>No</v>
      </c>
    </row>
    <row r="8616" spans="1:15" x14ac:dyDescent="0.3">
      <c r="A8616" s="1">
        <f t="shared" ca="1" si="2011"/>
        <v>45328</v>
      </c>
      <c r="B8616" s="2">
        <f t="shared" ca="1" si="2012"/>
        <v>6.5972222222222224E-2</v>
      </c>
      <c r="C8616" t="str">
        <f t="shared" ca="1" si="2013"/>
        <v>Kashi Vishwanath Temple, Varanasi</v>
      </c>
      <c r="D8616">
        <f t="shared" ca="1" si="2014"/>
        <v>2254</v>
      </c>
      <c r="E8616">
        <f t="shared" ca="1" si="2010"/>
        <v>474</v>
      </c>
      <c r="F8616">
        <f t="shared" ca="1" si="2015"/>
        <v>370</v>
      </c>
      <c r="G8616">
        <f t="shared" ca="1" si="2016"/>
        <v>3.77</v>
      </c>
      <c r="H8616" t="str">
        <f t="shared" ca="1" si="2017"/>
        <v>Sunny</v>
      </c>
      <c r="I8616">
        <f t="shared" ca="1" si="2018"/>
        <v>40.200000000000003</v>
      </c>
      <c r="J8616" t="str">
        <f t="shared" ca="1" si="2019"/>
        <v>Yes</v>
      </c>
      <c r="K8616" t="str">
        <f t="shared" ca="1" si="2020"/>
        <v>Yes</v>
      </c>
      <c r="L8616">
        <f t="shared" ca="1" si="2021"/>
        <v>10.199999999999999</v>
      </c>
      <c r="M8616">
        <f t="shared" ca="1" si="2022"/>
        <v>491</v>
      </c>
      <c r="N8616">
        <f t="shared" ca="1" si="2023"/>
        <v>2.04</v>
      </c>
      <c r="O8616" t="str">
        <f t="shared" ca="1" si="2024"/>
        <v>Yes</v>
      </c>
    </row>
    <row r="8617" spans="1:15" x14ac:dyDescent="0.3">
      <c r="A8617" s="1">
        <f t="shared" ca="1" si="2011"/>
        <v>46021</v>
      </c>
      <c r="B8617" s="2">
        <f t="shared" ca="1" si="2012"/>
        <v>0.37569444444444444</v>
      </c>
      <c r="C8617" t="str">
        <f t="shared" ca="1" si="2013"/>
        <v>Shri Siddhivinayak Temple, Mumbai</v>
      </c>
      <c r="D8617">
        <f t="shared" ca="1" si="2014"/>
        <v>629</v>
      </c>
      <c r="E8617">
        <f t="shared" ca="1" si="2010"/>
        <v>198</v>
      </c>
      <c r="F8617">
        <f t="shared" ca="1" si="2015"/>
        <v>268</v>
      </c>
      <c r="G8617">
        <f t="shared" ca="1" si="2016"/>
        <v>6.44</v>
      </c>
      <c r="H8617" t="str">
        <f t="shared" ca="1" si="2017"/>
        <v>Sunny</v>
      </c>
      <c r="I8617">
        <f t="shared" ca="1" si="2018"/>
        <v>41.3</v>
      </c>
      <c r="J8617" t="str">
        <f t="shared" ca="1" si="2019"/>
        <v>No</v>
      </c>
      <c r="K8617" t="str">
        <f t="shared" ca="1" si="2020"/>
        <v>No</v>
      </c>
      <c r="L8617">
        <f t="shared" ca="1" si="2021"/>
        <v>10.8</v>
      </c>
      <c r="M8617">
        <f t="shared" ca="1" si="2022"/>
        <v>1215</v>
      </c>
      <c r="N8617">
        <f t="shared" ca="1" si="2023"/>
        <v>0.94</v>
      </c>
      <c r="O8617" t="str">
        <f t="shared" ca="1" si="2024"/>
        <v>No</v>
      </c>
    </row>
    <row r="8618" spans="1:15" x14ac:dyDescent="0.3">
      <c r="A8618" s="1">
        <f t="shared" ca="1" si="2011"/>
        <v>45524</v>
      </c>
      <c r="B8618" s="2">
        <f t="shared" ca="1" si="2012"/>
        <v>0.58263888888888893</v>
      </c>
      <c r="C8618" t="str">
        <f t="shared" ca="1" si="2013"/>
        <v>Kashi Vishwanath Temple, Varanasi</v>
      </c>
      <c r="D8618">
        <f t="shared" ca="1" si="2014"/>
        <v>7917</v>
      </c>
      <c r="E8618">
        <f t="shared" ref="E8618:E8681" ca="1" si="2025">RANDBETWEEN(10,600)</f>
        <v>370</v>
      </c>
      <c r="F8618">
        <f t="shared" ca="1" si="2015"/>
        <v>109</v>
      </c>
      <c r="G8618">
        <f t="shared" ca="1" si="2016"/>
        <v>3.53</v>
      </c>
      <c r="H8618" t="str">
        <f t="shared" ca="1" si="2017"/>
        <v>Humid</v>
      </c>
      <c r="I8618">
        <f t="shared" ca="1" si="2018"/>
        <v>32.200000000000003</v>
      </c>
      <c r="J8618" t="str">
        <f t="shared" ca="1" si="2019"/>
        <v>No</v>
      </c>
      <c r="K8618" t="str">
        <f t="shared" ca="1" si="2020"/>
        <v>Yes</v>
      </c>
      <c r="L8618">
        <f t="shared" ca="1" si="2021"/>
        <v>5.3</v>
      </c>
      <c r="M8618">
        <f t="shared" ca="1" si="2022"/>
        <v>652</v>
      </c>
      <c r="N8618">
        <f t="shared" ca="1" si="2023"/>
        <v>2.19</v>
      </c>
      <c r="O8618" t="str">
        <f t="shared" ca="1" si="2024"/>
        <v>Yes</v>
      </c>
    </row>
    <row r="8619" spans="1:15" x14ac:dyDescent="0.3">
      <c r="A8619" s="1">
        <f t="shared" ca="1" si="2011"/>
        <v>45459</v>
      </c>
      <c r="B8619" s="2">
        <f t="shared" ca="1" si="2012"/>
        <v>4.1666666666666664E-2</v>
      </c>
      <c r="C8619" t="str">
        <f t="shared" ca="1" si="2013"/>
        <v>Shree Mahakaleshwar Temple, Ujjain</v>
      </c>
      <c r="D8619">
        <f t="shared" ca="1" si="2014"/>
        <v>3285</v>
      </c>
      <c r="E8619">
        <f t="shared" ca="1" si="2025"/>
        <v>524</v>
      </c>
      <c r="F8619">
        <f t="shared" ca="1" si="2015"/>
        <v>359</v>
      </c>
      <c r="G8619">
        <f t="shared" ca="1" si="2016"/>
        <v>10.119999999999999</v>
      </c>
      <c r="H8619" t="str">
        <f t="shared" ca="1" si="2017"/>
        <v>Sunny</v>
      </c>
      <c r="I8619">
        <f t="shared" ca="1" si="2018"/>
        <v>27.7</v>
      </c>
      <c r="J8619" t="str">
        <f t="shared" ca="1" si="2019"/>
        <v>No</v>
      </c>
      <c r="K8619" t="str">
        <f t="shared" ca="1" si="2020"/>
        <v>No</v>
      </c>
      <c r="L8619">
        <f t="shared" ca="1" si="2021"/>
        <v>9.5</v>
      </c>
      <c r="M8619">
        <f t="shared" ca="1" si="2022"/>
        <v>1463</v>
      </c>
      <c r="N8619">
        <f t="shared" ca="1" si="2023"/>
        <v>2.0299999999999998</v>
      </c>
      <c r="O8619" t="str">
        <f t="shared" ca="1" si="2024"/>
        <v>No</v>
      </c>
    </row>
    <row r="8620" spans="1:15" x14ac:dyDescent="0.3">
      <c r="A8620" s="1">
        <f t="shared" ca="1" si="2011"/>
        <v>45577</v>
      </c>
      <c r="B8620" s="2">
        <f t="shared" ca="1" si="2012"/>
        <v>0.38472222222222224</v>
      </c>
      <c r="C8620" t="str">
        <f t="shared" ca="1" si="2013"/>
        <v>Bhimashankar Temple, Maharashtra</v>
      </c>
      <c r="D8620">
        <f t="shared" ca="1" si="2014"/>
        <v>5926</v>
      </c>
      <c r="E8620">
        <f t="shared" ca="1" si="2025"/>
        <v>498</v>
      </c>
      <c r="F8620">
        <f t="shared" ca="1" si="2015"/>
        <v>43</v>
      </c>
      <c r="G8620">
        <f t="shared" ca="1" si="2016"/>
        <v>8.56</v>
      </c>
      <c r="H8620" t="str">
        <f t="shared" ca="1" si="2017"/>
        <v>Hot</v>
      </c>
      <c r="I8620">
        <f t="shared" ca="1" si="2018"/>
        <v>31</v>
      </c>
      <c r="J8620" t="str">
        <f t="shared" ca="1" si="2019"/>
        <v>No</v>
      </c>
      <c r="K8620" t="str">
        <f t="shared" ca="1" si="2020"/>
        <v>No</v>
      </c>
      <c r="L8620">
        <f t="shared" ca="1" si="2021"/>
        <v>11.8</v>
      </c>
      <c r="M8620">
        <f t="shared" ca="1" si="2022"/>
        <v>2945</v>
      </c>
      <c r="N8620">
        <f t="shared" ca="1" si="2023"/>
        <v>1.85</v>
      </c>
      <c r="O8620" t="str">
        <f t="shared" ca="1" si="2024"/>
        <v>Yes</v>
      </c>
    </row>
    <row r="8621" spans="1:15" x14ac:dyDescent="0.3">
      <c r="A8621" s="1">
        <f t="shared" ca="1" si="2011"/>
        <v>46230</v>
      </c>
      <c r="B8621" s="2">
        <f t="shared" ca="1" si="2012"/>
        <v>0.78819444444444442</v>
      </c>
      <c r="C8621" t="str">
        <f t="shared" ca="1" si="2013"/>
        <v>Tirumala Tirupati Temple, Tirupati</v>
      </c>
      <c r="D8621">
        <f t="shared" ca="1" si="2014"/>
        <v>3235</v>
      </c>
      <c r="E8621">
        <f t="shared" ca="1" si="2025"/>
        <v>554</v>
      </c>
      <c r="F8621">
        <f t="shared" ca="1" si="2015"/>
        <v>288</v>
      </c>
      <c r="G8621">
        <f t="shared" ca="1" si="2016"/>
        <v>14.67</v>
      </c>
      <c r="H8621" t="str">
        <f t="shared" ca="1" si="2017"/>
        <v>Sunny</v>
      </c>
      <c r="I8621">
        <f t="shared" ca="1" si="2018"/>
        <v>31.1</v>
      </c>
      <c r="J8621" t="str">
        <f t="shared" ca="1" si="2019"/>
        <v>No</v>
      </c>
      <c r="K8621" t="str">
        <f t="shared" ca="1" si="2020"/>
        <v>No</v>
      </c>
      <c r="L8621">
        <f t="shared" ca="1" si="2021"/>
        <v>7</v>
      </c>
      <c r="M8621">
        <f t="shared" ca="1" si="2022"/>
        <v>1459</v>
      </c>
      <c r="N8621">
        <f t="shared" ca="1" si="2023"/>
        <v>0.73</v>
      </c>
      <c r="O8621" t="str">
        <f t="shared" ca="1" si="2024"/>
        <v>Yes</v>
      </c>
    </row>
    <row r="8622" spans="1:15" x14ac:dyDescent="0.3">
      <c r="A8622" s="1">
        <f t="shared" ca="1" si="2011"/>
        <v>45603</v>
      </c>
      <c r="B8622" s="2">
        <f t="shared" ca="1" si="2012"/>
        <v>0.93055555555555558</v>
      </c>
      <c r="C8622" t="str">
        <f t="shared" ca="1" si="2013"/>
        <v>Bhimashankar Temple, Maharashtra</v>
      </c>
      <c r="D8622">
        <f t="shared" ca="1" si="2014"/>
        <v>4022</v>
      </c>
      <c r="E8622">
        <f t="shared" ca="1" si="2025"/>
        <v>542</v>
      </c>
      <c r="F8622">
        <f t="shared" ca="1" si="2015"/>
        <v>382</v>
      </c>
      <c r="G8622">
        <f t="shared" ca="1" si="2016"/>
        <v>8.2100000000000009</v>
      </c>
      <c r="H8622" t="str">
        <f t="shared" ca="1" si="2017"/>
        <v>Cloudy</v>
      </c>
      <c r="I8622">
        <f t="shared" ca="1" si="2018"/>
        <v>22.5</v>
      </c>
      <c r="J8622" t="str">
        <f t="shared" ca="1" si="2019"/>
        <v>No</v>
      </c>
      <c r="K8622" t="str">
        <f t="shared" ca="1" si="2020"/>
        <v>No</v>
      </c>
      <c r="L8622">
        <f t="shared" ca="1" si="2021"/>
        <v>9.5</v>
      </c>
      <c r="M8622">
        <f t="shared" ca="1" si="2022"/>
        <v>2412</v>
      </c>
      <c r="N8622">
        <f t="shared" ca="1" si="2023"/>
        <v>1.84</v>
      </c>
      <c r="O8622" t="str">
        <f t="shared" ca="1" si="2024"/>
        <v>Yes</v>
      </c>
    </row>
    <row r="8623" spans="1:15" x14ac:dyDescent="0.3">
      <c r="A8623" s="1">
        <f t="shared" ca="1" si="2011"/>
        <v>45695</v>
      </c>
      <c r="B8623" s="2">
        <f t="shared" ca="1" si="2012"/>
        <v>0.45555555555555555</v>
      </c>
      <c r="C8623" t="str">
        <f t="shared" ca="1" si="2013"/>
        <v>Golden Temple, Amritsar</v>
      </c>
      <c r="D8623">
        <f t="shared" ca="1" si="2014"/>
        <v>11154</v>
      </c>
      <c r="E8623">
        <f t="shared" ca="1" si="2025"/>
        <v>174</v>
      </c>
      <c r="F8623">
        <f t="shared" ca="1" si="2015"/>
        <v>252</v>
      </c>
      <c r="G8623">
        <f t="shared" ca="1" si="2016"/>
        <v>12.41</v>
      </c>
      <c r="H8623" t="str">
        <f t="shared" ca="1" si="2017"/>
        <v>Rainy</v>
      </c>
      <c r="I8623">
        <f t="shared" ca="1" si="2018"/>
        <v>27.8</v>
      </c>
      <c r="J8623" t="str">
        <f t="shared" ca="1" si="2019"/>
        <v>No</v>
      </c>
      <c r="K8623" t="str">
        <f t="shared" ca="1" si="2020"/>
        <v>No</v>
      </c>
      <c r="L8623">
        <f t="shared" ca="1" si="2021"/>
        <v>2.1</v>
      </c>
      <c r="M8623">
        <f t="shared" ca="1" si="2022"/>
        <v>793</v>
      </c>
      <c r="N8623">
        <f t="shared" ca="1" si="2023"/>
        <v>2.06</v>
      </c>
      <c r="O8623" t="str">
        <f t="shared" ca="1" si="2024"/>
        <v>No</v>
      </c>
    </row>
    <row r="8624" spans="1:15" x14ac:dyDescent="0.3">
      <c r="A8624" s="1">
        <f t="shared" ca="1" si="2011"/>
        <v>45850</v>
      </c>
      <c r="B8624" s="2">
        <f t="shared" ca="1" si="2012"/>
        <v>0.23819444444444443</v>
      </c>
      <c r="C8624" t="str">
        <f t="shared" ca="1" si="2013"/>
        <v>Trimbakeshwar Temple, Nashik</v>
      </c>
      <c r="D8624">
        <f t="shared" ca="1" si="2014"/>
        <v>5485</v>
      </c>
      <c r="E8624">
        <f t="shared" ca="1" si="2025"/>
        <v>466</v>
      </c>
      <c r="F8624">
        <f t="shared" ca="1" si="2015"/>
        <v>443</v>
      </c>
      <c r="G8624">
        <f t="shared" ca="1" si="2016"/>
        <v>13.19</v>
      </c>
      <c r="H8624" t="str">
        <f t="shared" ca="1" si="2017"/>
        <v>Hot</v>
      </c>
      <c r="I8624">
        <f t="shared" ca="1" si="2018"/>
        <v>33.4</v>
      </c>
      <c r="J8624" t="str">
        <f t="shared" ca="1" si="2019"/>
        <v>Yes</v>
      </c>
      <c r="K8624" t="str">
        <f t="shared" ca="1" si="2020"/>
        <v>No</v>
      </c>
      <c r="L8624">
        <f t="shared" ca="1" si="2021"/>
        <v>11.4</v>
      </c>
      <c r="M8624">
        <f t="shared" ca="1" si="2022"/>
        <v>1792</v>
      </c>
      <c r="N8624">
        <f t="shared" ca="1" si="2023"/>
        <v>2.1800000000000002</v>
      </c>
      <c r="O8624" t="str">
        <f t="shared" ca="1" si="2024"/>
        <v>No</v>
      </c>
    </row>
    <row r="8625" spans="1:15" x14ac:dyDescent="0.3">
      <c r="A8625" s="1">
        <f t="shared" ca="1" si="2011"/>
        <v>45568</v>
      </c>
      <c r="B8625" s="2">
        <f t="shared" ca="1" si="2012"/>
        <v>0.7368055555555556</v>
      </c>
      <c r="C8625" t="str">
        <f t="shared" ca="1" si="2013"/>
        <v>Jagannath Temple, Puri</v>
      </c>
      <c r="D8625">
        <f t="shared" ca="1" si="2014"/>
        <v>4656</v>
      </c>
      <c r="E8625">
        <f t="shared" ca="1" si="2025"/>
        <v>398</v>
      </c>
      <c r="F8625">
        <f t="shared" ca="1" si="2015"/>
        <v>87</v>
      </c>
      <c r="G8625">
        <f t="shared" ca="1" si="2016"/>
        <v>12.73</v>
      </c>
      <c r="H8625" t="str">
        <f t="shared" ca="1" si="2017"/>
        <v>Sunny</v>
      </c>
      <c r="I8625">
        <f t="shared" ca="1" si="2018"/>
        <v>19.8</v>
      </c>
      <c r="J8625" t="str">
        <f t="shared" ca="1" si="2019"/>
        <v>No</v>
      </c>
      <c r="K8625" t="str">
        <f t="shared" ca="1" si="2020"/>
        <v>No</v>
      </c>
      <c r="L8625">
        <f t="shared" ca="1" si="2021"/>
        <v>11.9</v>
      </c>
      <c r="M8625">
        <f t="shared" ca="1" si="2022"/>
        <v>1954</v>
      </c>
      <c r="N8625">
        <f t="shared" ca="1" si="2023"/>
        <v>2.4</v>
      </c>
      <c r="O8625" t="str">
        <f t="shared" ca="1" si="2024"/>
        <v>No</v>
      </c>
    </row>
    <row r="8626" spans="1:15" x14ac:dyDescent="0.3">
      <c r="A8626" s="1">
        <f t="shared" ca="1" si="2011"/>
        <v>45792</v>
      </c>
      <c r="B8626" s="2">
        <f t="shared" ca="1" si="2012"/>
        <v>0.98263888888888884</v>
      </c>
      <c r="C8626" t="str">
        <f t="shared" ca="1" si="2013"/>
        <v>Vaishno Devi Temple, Katra</v>
      </c>
      <c r="D8626">
        <f t="shared" ca="1" si="2014"/>
        <v>11663</v>
      </c>
      <c r="E8626">
        <f t="shared" ca="1" si="2025"/>
        <v>288</v>
      </c>
      <c r="F8626">
        <f t="shared" ca="1" si="2015"/>
        <v>379</v>
      </c>
      <c r="G8626">
        <f t="shared" ca="1" si="2016"/>
        <v>2.2799999999999998</v>
      </c>
      <c r="H8626" t="str">
        <f t="shared" ca="1" si="2017"/>
        <v>Sunny</v>
      </c>
      <c r="I8626">
        <f t="shared" ca="1" si="2018"/>
        <v>39.700000000000003</v>
      </c>
      <c r="J8626" t="str">
        <f t="shared" ca="1" si="2019"/>
        <v>Yes</v>
      </c>
      <c r="K8626" t="str">
        <f t="shared" ca="1" si="2020"/>
        <v>No</v>
      </c>
      <c r="L8626">
        <f t="shared" ca="1" si="2021"/>
        <v>11.7</v>
      </c>
      <c r="M8626">
        <f t="shared" ca="1" si="2022"/>
        <v>1922</v>
      </c>
      <c r="N8626">
        <f t="shared" ca="1" si="2023"/>
        <v>2.21</v>
      </c>
      <c r="O8626" t="str">
        <f t="shared" ca="1" si="2024"/>
        <v>No</v>
      </c>
    </row>
    <row r="8627" spans="1:15" x14ac:dyDescent="0.3">
      <c r="A8627" s="1">
        <f t="shared" ca="1" si="2011"/>
        <v>45934</v>
      </c>
      <c r="B8627" s="2">
        <f t="shared" ca="1" si="2012"/>
        <v>0.59583333333333333</v>
      </c>
      <c r="C8627" t="str">
        <f t="shared" ca="1" si="2013"/>
        <v>Dagdusheth Halwai Ganpati Temple, Pune</v>
      </c>
      <c r="D8627">
        <f t="shared" ca="1" si="2014"/>
        <v>2825</v>
      </c>
      <c r="E8627">
        <f t="shared" ca="1" si="2025"/>
        <v>310</v>
      </c>
      <c r="F8627">
        <f t="shared" ca="1" si="2015"/>
        <v>249</v>
      </c>
      <c r="G8627">
        <f t="shared" ca="1" si="2016"/>
        <v>14.8</v>
      </c>
      <c r="H8627" t="str">
        <f t="shared" ca="1" si="2017"/>
        <v>Cloudy</v>
      </c>
      <c r="I8627">
        <f t="shared" ca="1" si="2018"/>
        <v>30.1</v>
      </c>
      <c r="J8627" t="str">
        <f t="shared" ca="1" si="2019"/>
        <v>Yes</v>
      </c>
      <c r="K8627" t="str">
        <f t="shared" ca="1" si="2020"/>
        <v>No</v>
      </c>
      <c r="L8627">
        <f t="shared" ca="1" si="2021"/>
        <v>3.2</v>
      </c>
      <c r="M8627">
        <f t="shared" ca="1" si="2022"/>
        <v>426</v>
      </c>
      <c r="N8627">
        <f t="shared" ca="1" si="2023"/>
        <v>0.74</v>
      </c>
      <c r="O8627" t="str">
        <f t="shared" ca="1" si="2024"/>
        <v>No</v>
      </c>
    </row>
    <row r="8628" spans="1:15" x14ac:dyDescent="0.3">
      <c r="A8628" s="1">
        <f t="shared" ca="1" si="2011"/>
        <v>45996</v>
      </c>
      <c r="B8628" s="2">
        <f t="shared" ca="1" si="2012"/>
        <v>0.38958333333333334</v>
      </c>
      <c r="C8628" t="str">
        <f t="shared" ca="1" si="2013"/>
        <v>Meenakshi Amman Temple, Madurai</v>
      </c>
      <c r="D8628">
        <f t="shared" ca="1" si="2014"/>
        <v>2747</v>
      </c>
      <c r="E8628">
        <f t="shared" ca="1" si="2025"/>
        <v>335</v>
      </c>
      <c r="F8628">
        <f t="shared" ca="1" si="2015"/>
        <v>492</v>
      </c>
      <c r="G8628">
        <f t="shared" ca="1" si="2016"/>
        <v>10.68</v>
      </c>
      <c r="H8628" t="str">
        <f t="shared" ca="1" si="2017"/>
        <v>Humid</v>
      </c>
      <c r="I8628">
        <f t="shared" ca="1" si="2018"/>
        <v>33.6</v>
      </c>
      <c r="J8628" t="str">
        <f t="shared" ca="1" si="2019"/>
        <v>Yes</v>
      </c>
      <c r="K8628" t="str">
        <f t="shared" ca="1" si="2020"/>
        <v>No</v>
      </c>
      <c r="L8628">
        <f t="shared" ca="1" si="2021"/>
        <v>8.6999999999999993</v>
      </c>
      <c r="M8628">
        <f t="shared" ca="1" si="2022"/>
        <v>822</v>
      </c>
      <c r="N8628">
        <f t="shared" ca="1" si="2023"/>
        <v>0.71</v>
      </c>
      <c r="O8628" t="str">
        <f t="shared" ca="1" si="2024"/>
        <v>No</v>
      </c>
    </row>
    <row r="8629" spans="1:15" x14ac:dyDescent="0.3">
      <c r="A8629" s="1">
        <f t="shared" ca="1" si="2011"/>
        <v>45730</v>
      </c>
      <c r="B8629" s="2">
        <f t="shared" ca="1" si="2012"/>
        <v>0.85347222222222219</v>
      </c>
      <c r="C8629" t="str">
        <f t="shared" ca="1" si="2013"/>
        <v>Shri Siddhivinayak Temple, Mumbai</v>
      </c>
      <c r="D8629">
        <f t="shared" ca="1" si="2014"/>
        <v>4903</v>
      </c>
      <c r="E8629">
        <f t="shared" ca="1" si="2025"/>
        <v>196</v>
      </c>
      <c r="F8629">
        <f t="shared" ca="1" si="2015"/>
        <v>342</v>
      </c>
      <c r="G8629">
        <f t="shared" ca="1" si="2016"/>
        <v>6.14</v>
      </c>
      <c r="H8629" t="str">
        <f t="shared" ca="1" si="2017"/>
        <v>Cloudy</v>
      </c>
      <c r="I8629">
        <f t="shared" ca="1" si="2018"/>
        <v>24.5</v>
      </c>
      <c r="J8629" t="str">
        <f t="shared" ca="1" si="2019"/>
        <v>No</v>
      </c>
      <c r="K8629" t="str">
        <f t="shared" ca="1" si="2020"/>
        <v>Yes</v>
      </c>
      <c r="L8629">
        <f t="shared" ca="1" si="2021"/>
        <v>10</v>
      </c>
      <c r="M8629">
        <f t="shared" ca="1" si="2022"/>
        <v>2610</v>
      </c>
      <c r="N8629">
        <f t="shared" ca="1" si="2023"/>
        <v>0.88</v>
      </c>
      <c r="O8629" t="str">
        <f t="shared" ca="1" si="2024"/>
        <v>Yes</v>
      </c>
    </row>
    <row r="8630" spans="1:15" x14ac:dyDescent="0.3">
      <c r="A8630" s="1">
        <f t="shared" ca="1" si="2011"/>
        <v>46240</v>
      </c>
      <c r="B8630" s="2">
        <f t="shared" ca="1" si="2012"/>
        <v>5.9722222222222225E-2</v>
      </c>
      <c r="C8630" t="str">
        <f t="shared" ca="1" si="2013"/>
        <v>Somnath Temple, Gujarat</v>
      </c>
      <c r="D8630">
        <f t="shared" ca="1" si="2014"/>
        <v>13896</v>
      </c>
      <c r="E8630">
        <f t="shared" ca="1" si="2025"/>
        <v>486</v>
      </c>
      <c r="F8630">
        <f t="shared" ca="1" si="2015"/>
        <v>20</v>
      </c>
      <c r="G8630">
        <f t="shared" ca="1" si="2016"/>
        <v>9.08</v>
      </c>
      <c r="H8630" t="str">
        <f t="shared" ca="1" si="2017"/>
        <v>Humid</v>
      </c>
      <c r="I8630">
        <f t="shared" ca="1" si="2018"/>
        <v>24.2</v>
      </c>
      <c r="J8630" t="str">
        <f t="shared" ca="1" si="2019"/>
        <v>No</v>
      </c>
      <c r="K8630" t="str">
        <f t="shared" ca="1" si="2020"/>
        <v>No</v>
      </c>
      <c r="L8630">
        <f t="shared" ca="1" si="2021"/>
        <v>9.4</v>
      </c>
      <c r="M8630">
        <f t="shared" ca="1" si="2022"/>
        <v>590</v>
      </c>
      <c r="N8630">
        <f t="shared" ca="1" si="2023"/>
        <v>1.44</v>
      </c>
      <c r="O8630" t="str">
        <f t="shared" ca="1" si="2024"/>
        <v>No</v>
      </c>
    </row>
    <row r="8631" spans="1:15" x14ac:dyDescent="0.3">
      <c r="A8631" s="1">
        <f t="shared" ca="1" si="2011"/>
        <v>46033</v>
      </c>
      <c r="B8631" s="2">
        <f t="shared" ca="1" si="2012"/>
        <v>4.5138888888888888E-2</v>
      </c>
      <c r="C8631" t="str">
        <f t="shared" ca="1" si="2013"/>
        <v>Grishneshwar Temple, Chhatrapati Sambhajinagar</v>
      </c>
      <c r="D8631">
        <f t="shared" ca="1" si="2014"/>
        <v>2057</v>
      </c>
      <c r="E8631">
        <f t="shared" ca="1" si="2025"/>
        <v>415</v>
      </c>
      <c r="F8631">
        <f t="shared" ca="1" si="2015"/>
        <v>133</v>
      </c>
      <c r="G8631">
        <f t="shared" ca="1" si="2016"/>
        <v>2.98</v>
      </c>
      <c r="H8631" t="str">
        <f t="shared" ca="1" si="2017"/>
        <v>Hot</v>
      </c>
      <c r="I8631">
        <f t="shared" ca="1" si="2018"/>
        <v>36.6</v>
      </c>
      <c r="J8631" t="str">
        <f t="shared" ca="1" si="2019"/>
        <v>No</v>
      </c>
      <c r="K8631" t="str">
        <f t="shared" ca="1" si="2020"/>
        <v>Yes</v>
      </c>
      <c r="L8631">
        <f t="shared" ca="1" si="2021"/>
        <v>8.6999999999999993</v>
      </c>
      <c r="M8631">
        <f t="shared" ca="1" si="2022"/>
        <v>995</v>
      </c>
      <c r="N8631">
        <f t="shared" ca="1" si="2023"/>
        <v>0.72</v>
      </c>
      <c r="O8631" t="str">
        <f t="shared" ca="1" si="2024"/>
        <v>Yes</v>
      </c>
    </row>
    <row r="8632" spans="1:15" x14ac:dyDescent="0.3">
      <c r="A8632" s="1">
        <f t="shared" ca="1" si="2011"/>
        <v>46263</v>
      </c>
      <c r="B8632" s="2">
        <f t="shared" ca="1" si="2012"/>
        <v>0.15069444444444444</v>
      </c>
      <c r="C8632" t="str">
        <f t="shared" ca="1" si="2013"/>
        <v>Grishneshwar Temple, Chhatrapati Sambhajinagar</v>
      </c>
      <c r="D8632">
        <f t="shared" ca="1" si="2014"/>
        <v>8379</v>
      </c>
      <c r="E8632">
        <f t="shared" ca="1" si="2025"/>
        <v>134</v>
      </c>
      <c r="F8632">
        <f t="shared" ca="1" si="2015"/>
        <v>347</v>
      </c>
      <c r="G8632">
        <f t="shared" ca="1" si="2016"/>
        <v>10.75</v>
      </c>
      <c r="H8632" t="str">
        <f t="shared" ca="1" si="2017"/>
        <v>Hot</v>
      </c>
      <c r="I8632">
        <f t="shared" ca="1" si="2018"/>
        <v>36.799999999999997</v>
      </c>
      <c r="J8632" t="str">
        <f t="shared" ca="1" si="2019"/>
        <v>Yes</v>
      </c>
      <c r="K8632" t="str">
        <f t="shared" ca="1" si="2020"/>
        <v>No</v>
      </c>
      <c r="L8632">
        <f t="shared" ca="1" si="2021"/>
        <v>11.6</v>
      </c>
      <c r="M8632">
        <f t="shared" ca="1" si="2022"/>
        <v>2681</v>
      </c>
      <c r="N8632">
        <f t="shared" ca="1" si="2023"/>
        <v>1.23</v>
      </c>
      <c r="O8632" t="str">
        <f t="shared" ca="1" si="2024"/>
        <v>No</v>
      </c>
    </row>
    <row r="8633" spans="1:15" x14ac:dyDescent="0.3">
      <c r="A8633" s="1">
        <f t="shared" ca="1" si="2011"/>
        <v>45408</v>
      </c>
      <c r="B8633" s="2">
        <f t="shared" ca="1" si="2012"/>
        <v>0.40694444444444444</v>
      </c>
      <c r="C8633" t="str">
        <f t="shared" ca="1" si="2013"/>
        <v>Tulja Bhavani Temple, Tuljapur</v>
      </c>
      <c r="D8633">
        <f t="shared" ca="1" si="2014"/>
        <v>5450</v>
      </c>
      <c r="E8633">
        <f t="shared" ca="1" si="2025"/>
        <v>240</v>
      </c>
      <c r="F8633">
        <f t="shared" ca="1" si="2015"/>
        <v>451</v>
      </c>
      <c r="G8633">
        <f t="shared" ca="1" si="2016"/>
        <v>14.15</v>
      </c>
      <c r="H8633" t="str">
        <f t="shared" ca="1" si="2017"/>
        <v>Sunny</v>
      </c>
      <c r="I8633">
        <f t="shared" ca="1" si="2018"/>
        <v>22.1</v>
      </c>
      <c r="J8633" t="str">
        <f t="shared" ca="1" si="2019"/>
        <v>No</v>
      </c>
      <c r="K8633" t="str">
        <f t="shared" ca="1" si="2020"/>
        <v>No</v>
      </c>
      <c r="L8633">
        <f t="shared" ca="1" si="2021"/>
        <v>10.3</v>
      </c>
      <c r="M8633">
        <f t="shared" ca="1" si="2022"/>
        <v>346</v>
      </c>
      <c r="N8633">
        <f t="shared" ca="1" si="2023"/>
        <v>0.94</v>
      </c>
      <c r="O8633" t="str">
        <f t="shared" ca="1" si="2024"/>
        <v>No</v>
      </c>
    </row>
    <row r="8634" spans="1:15" x14ac:dyDescent="0.3">
      <c r="A8634" s="1">
        <f t="shared" ca="1" si="2011"/>
        <v>45552</v>
      </c>
      <c r="B8634" s="2">
        <f t="shared" ca="1" si="2012"/>
        <v>0.18888888888888888</v>
      </c>
      <c r="C8634" t="str">
        <f t="shared" ca="1" si="2013"/>
        <v>Shri Siddhivinayak Temple, Mumbai</v>
      </c>
      <c r="D8634">
        <f t="shared" ca="1" si="2014"/>
        <v>12423</v>
      </c>
      <c r="E8634">
        <f t="shared" ca="1" si="2025"/>
        <v>468</v>
      </c>
      <c r="F8634">
        <f t="shared" ca="1" si="2015"/>
        <v>244</v>
      </c>
      <c r="G8634">
        <f t="shared" ca="1" si="2016"/>
        <v>3.3</v>
      </c>
      <c r="H8634" t="str">
        <f t="shared" ca="1" si="2017"/>
        <v>Hot</v>
      </c>
      <c r="I8634">
        <f t="shared" ca="1" si="2018"/>
        <v>30.2</v>
      </c>
      <c r="J8634" t="str">
        <f t="shared" ca="1" si="2019"/>
        <v>No</v>
      </c>
      <c r="K8634" t="str">
        <f t="shared" ca="1" si="2020"/>
        <v>No</v>
      </c>
      <c r="L8634">
        <f t="shared" ca="1" si="2021"/>
        <v>9.6999999999999993</v>
      </c>
      <c r="M8634">
        <f t="shared" ca="1" si="2022"/>
        <v>714</v>
      </c>
      <c r="N8634">
        <f t="shared" ca="1" si="2023"/>
        <v>0.93</v>
      </c>
      <c r="O8634" t="str">
        <f t="shared" ca="1" si="2024"/>
        <v>No</v>
      </c>
    </row>
    <row r="8635" spans="1:15" x14ac:dyDescent="0.3">
      <c r="A8635" s="1">
        <f t="shared" ca="1" si="2011"/>
        <v>46082</v>
      </c>
      <c r="B8635" s="2">
        <f t="shared" ca="1" si="2012"/>
        <v>0.62013888888888891</v>
      </c>
      <c r="C8635" t="str">
        <f t="shared" ca="1" si="2013"/>
        <v>Trimbakeshwar Temple, Nashik</v>
      </c>
      <c r="D8635">
        <f t="shared" ca="1" si="2014"/>
        <v>339</v>
      </c>
      <c r="E8635">
        <f t="shared" ca="1" si="2025"/>
        <v>35</v>
      </c>
      <c r="F8635">
        <f t="shared" ca="1" si="2015"/>
        <v>50</v>
      </c>
      <c r="G8635">
        <f t="shared" ca="1" si="2016"/>
        <v>12.78</v>
      </c>
      <c r="H8635" t="str">
        <f t="shared" ca="1" si="2017"/>
        <v>Humid</v>
      </c>
      <c r="I8635">
        <f t="shared" ca="1" si="2018"/>
        <v>25</v>
      </c>
      <c r="J8635" t="str">
        <f t="shared" ca="1" si="2019"/>
        <v>No</v>
      </c>
      <c r="K8635" t="str">
        <f t="shared" ca="1" si="2020"/>
        <v>No</v>
      </c>
      <c r="L8635">
        <f t="shared" ca="1" si="2021"/>
        <v>4.5999999999999996</v>
      </c>
      <c r="M8635">
        <f t="shared" ca="1" si="2022"/>
        <v>597</v>
      </c>
      <c r="N8635">
        <f t="shared" ca="1" si="2023"/>
        <v>2.2400000000000002</v>
      </c>
      <c r="O8635" t="str">
        <f t="shared" ca="1" si="2024"/>
        <v>Yes</v>
      </c>
    </row>
    <row r="8636" spans="1:15" x14ac:dyDescent="0.3">
      <c r="A8636" s="1">
        <f t="shared" ca="1" si="2011"/>
        <v>46044</v>
      </c>
      <c r="B8636" s="2">
        <f t="shared" ca="1" si="2012"/>
        <v>0.98611111111111116</v>
      </c>
      <c r="C8636" t="str">
        <f t="shared" ca="1" si="2013"/>
        <v>Shri Siddhivinayak Temple, Mumbai</v>
      </c>
      <c r="D8636">
        <f t="shared" ca="1" si="2014"/>
        <v>4689</v>
      </c>
      <c r="E8636">
        <f t="shared" ca="1" si="2025"/>
        <v>47</v>
      </c>
      <c r="F8636">
        <f t="shared" ca="1" si="2015"/>
        <v>86</v>
      </c>
      <c r="G8636">
        <f t="shared" ca="1" si="2016"/>
        <v>10.65</v>
      </c>
      <c r="H8636" t="str">
        <f t="shared" ca="1" si="2017"/>
        <v>Sunny</v>
      </c>
      <c r="I8636">
        <f t="shared" ca="1" si="2018"/>
        <v>20.399999999999999</v>
      </c>
      <c r="J8636" t="str">
        <f t="shared" ca="1" si="2019"/>
        <v>No</v>
      </c>
      <c r="K8636" t="str">
        <f t="shared" ca="1" si="2020"/>
        <v>No</v>
      </c>
      <c r="L8636">
        <f t="shared" ca="1" si="2021"/>
        <v>2.7</v>
      </c>
      <c r="M8636">
        <f t="shared" ca="1" si="2022"/>
        <v>2583</v>
      </c>
      <c r="N8636">
        <f t="shared" ca="1" si="2023"/>
        <v>0.98</v>
      </c>
      <c r="O8636" t="str">
        <f t="shared" ca="1" si="2024"/>
        <v>No</v>
      </c>
    </row>
    <row r="8637" spans="1:15" x14ac:dyDescent="0.3">
      <c r="A8637" s="1">
        <f t="shared" ca="1" si="2011"/>
        <v>45326</v>
      </c>
      <c r="B8637" s="2">
        <f t="shared" ca="1" si="2012"/>
        <v>0.46805555555555556</v>
      </c>
      <c r="C8637" t="str">
        <f t="shared" ca="1" si="2013"/>
        <v>Trimbakeshwar Temple, Nashik</v>
      </c>
      <c r="D8637">
        <f t="shared" ca="1" si="2014"/>
        <v>6028</v>
      </c>
      <c r="E8637">
        <f t="shared" ca="1" si="2025"/>
        <v>273</v>
      </c>
      <c r="F8637">
        <f t="shared" ca="1" si="2015"/>
        <v>212</v>
      </c>
      <c r="G8637">
        <f t="shared" ca="1" si="2016"/>
        <v>10.95</v>
      </c>
      <c r="H8637" t="str">
        <f t="shared" ca="1" si="2017"/>
        <v>Cloudy</v>
      </c>
      <c r="I8637">
        <f t="shared" ca="1" si="2018"/>
        <v>41.1</v>
      </c>
      <c r="J8637" t="str">
        <f t="shared" ca="1" si="2019"/>
        <v>No</v>
      </c>
      <c r="K8637" t="str">
        <f t="shared" ca="1" si="2020"/>
        <v>No</v>
      </c>
      <c r="L8637">
        <f t="shared" ca="1" si="2021"/>
        <v>7.7</v>
      </c>
      <c r="M8637">
        <f t="shared" ca="1" si="2022"/>
        <v>1856</v>
      </c>
      <c r="N8637">
        <f t="shared" ca="1" si="2023"/>
        <v>1.28</v>
      </c>
      <c r="O8637" t="str">
        <f t="shared" ca="1" si="2024"/>
        <v>No</v>
      </c>
    </row>
    <row r="8638" spans="1:15" x14ac:dyDescent="0.3">
      <c r="A8638" s="1">
        <f t="shared" ca="1" si="2011"/>
        <v>46025</v>
      </c>
      <c r="B8638" s="2">
        <f t="shared" ca="1" si="2012"/>
        <v>0.73472222222222228</v>
      </c>
      <c r="C8638" t="str">
        <f t="shared" ca="1" si="2013"/>
        <v>Bhimashankar Temple, Maharashtra</v>
      </c>
      <c r="D8638">
        <f t="shared" ca="1" si="2014"/>
        <v>12813</v>
      </c>
      <c r="E8638">
        <f t="shared" ca="1" si="2025"/>
        <v>485</v>
      </c>
      <c r="F8638">
        <f t="shared" ca="1" si="2015"/>
        <v>78</v>
      </c>
      <c r="G8638">
        <f t="shared" ca="1" si="2016"/>
        <v>3.71</v>
      </c>
      <c r="H8638" t="str">
        <f t="shared" ca="1" si="2017"/>
        <v>Rainy</v>
      </c>
      <c r="I8638">
        <f t="shared" ca="1" si="2018"/>
        <v>40</v>
      </c>
      <c r="J8638" t="str">
        <f t="shared" ca="1" si="2019"/>
        <v>No</v>
      </c>
      <c r="K8638" t="str">
        <f t="shared" ca="1" si="2020"/>
        <v>No</v>
      </c>
      <c r="L8638">
        <f t="shared" ca="1" si="2021"/>
        <v>3.7</v>
      </c>
      <c r="M8638">
        <f t="shared" ca="1" si="2022"/>
        <v>1384</v>
      </c>
      <c r="N8638">
        <f t="shared" ca="1" si="2023"/>
        <v>2.42</v>
      </c>
      <c r="O8638" t="str">
        <f t="shared" ca="1" si="2024"/>
        <v>No</v>
      </c>
    </row>
    <row r="8639" spans="1:15" x14ac:dyDescent="0.3">
      <c r="A8639" s="1">
        <f t="shared" ca="1" si="2011"/>
        <v>45579</v>
      </c>
      <c r="B8639" s="2">
        <f t="shared" ca="1" si="2012"/>
        <v>0.92708333333333337</v>
      </c>
      <c r="C8639" t="str">
        <f t="shared" ca="1" si="2013"/>
        <v>Meenakshi Amman Temple, Madurai</v>
      </c>
      <c r="D8639">
        <f t="shared" ca="1" si="2014"/>
        <v>3610</v>
      </c>
      <c r="E8639">
        <f t="shared" ca="1" si="2025"/>
        <v>144</v>
      </c>
      <c r="F8639">
        <f t="shared" ca="1" si="2015"/>
        <v>66</v>
      </c>
      <c r="G8639">
        <f t="shared" ca="1" si="2016"/>
        <v>12.04</v>
      </c>
      <c r="H8639" t="str">
        <f t="shared" ca="1" si="2017"/>
        <v>Rainy</v>
      </c>
      <c r="I8639">
        <f t="shared" ca="1" si="2018"/>
        <v>29.5</v>
      </c>
      <c r="J8639" t="str">
        <f t="shared" ca="1" si="2019"/>
        <v>Yes</v>
      </c>
      <c r="K8639" t="str">
        <f t="shared" ca="1" si="2020"/>
        <v>No</v>
      </c>
      <c r="L8639">
        <f t="shared" ca="1" si="2021"/>
        <v>11.9</v>
      </c>
      <c r="M8639">
        <f t="shared" ca="1" si="2022"/>
        <v>1374</v>
      </c>
      <c r="N8639">
        <f t="shared" ca="1" si="2023"/>
        <v>1.63</v>
      </c>
      <c r="O8639" t="str">
        <f t="shared" ca="1" si="2024"/>
        <v>Yes</v>
      </c>
    </row>
    <row r="8640" spans="1:15" x14ac:dyDescent="0.3">
      <c r="A8640" s="1">
        <f t="shared" ca="1" si="2011"/>
        <v>46098</v>
      </c>
      <c r="B8640" s="2">
        <f t="shared" ca="1" si="2012"/>
        <v>0.41319444444444442</v>
      </c>
      <c r="C8640" t="str">
        <f t="shared" ca="1" si="2013"/>
        <v>Shirdi Sai Baba Temple, Shirdi</v>
      </c>
      <c r="D8640">
        <f t="shared" ca="1" si="2014"/>
        <v>9446</v>
      </c>
      <c r="E8640">
        <f t="shared" ca="1" si="2025"/>
        <v>178</v>
      </c>
      <c r="F8640">
        <f t="shared" ca="1" si="2015"/>
        <v>320</v>
      </c>
      <c r="G8640">
        <f t="shared" ca="1" si="2016"/>
        <v>10.029999999999999</v>
      </c>
      <c r="H8640" t="str">
        <f t="shared" ca="1" si="2017"/>
        <v>Cloudy</v>
      </c>
      <c r="I8640">
        <f t="shared" ca="1" si="2018"/>
        <v>41.7</v>
      </c>
      <c r="J8640" t="str">
        <f t="shared" ca="1" si="2019"/>
        <v>No</v>
      </c>
      <c r="K8640" t="str">
        <f t="shared" ca="1" si="2020"/>
        <v>Yes</v>
      </c>
      <c r="L8640">
        <f t="shared" ca="1" si="2021"/>
        <v>3.7</v>
      </c>
      <c r="M8640">
        <f t="shared" ca="1" si="2022"/>
        <v>1174</v>
      </c>
      <c r="N8640">
        <f t="shared" ca="1" si="2023"/>
        <v>2.06</v>
      </c>
      <c r="O8640" t="str">
        <f t="shared" ca="1" si="2024"/>
        <v>No</v>
      </c>
    </row>
    <row r="8641" spans="1:15" x14ac:dyDescent="0.3">
      <c r="A8641" s="1">
        <f t="shared" ca="1" si="2011"/>
        <v>45958</v>
      </c>
      <c r="B8641" s="2">
        <f t="shared" ca="1" si="2012"/>
        <v>2.9166666666666667E-2</v>
      </c>
      <c r="C8641" t="str">
        <f t="shared" ca="1" si="2013"/>
        <v>Vaishno Devi Temple, Katra</v>
      </c>
      <c r="D8641">
        <f t="shared" ca="1" si="2014"/>
        <v>7006</v>
      </c>
      <c r="E8641">
        <f t="shared" ca="1" si="2025"/>
        <v>281</v>
      </c>
      <c r="F8641">
        <f t="shared" ca="1" si="2015"/>
        <v>369</v>
      </c>
      <c r="G8641">
        <f t="shared" ca="1" si="2016"/>
        <v>2.41</v>
      </c>
      <c r="H8641" t="str">
        <f t="shared" ca="1" si="2017"/>
        <v>Humid</v>
      </c>
      <c r="I8641">
        <f t="shared" ca="1" si="2018"/>
        <v>41.4</v>
      </c>
      <c r="J8641" t="str">
        <f t="shared" ca="1" si="2019"/>
        <v>Yes</v>
      </c>
      <c r="K8641" t="str">
        <f t="shared" ca="1" si="2020"/>
        <v>No</v>
      </c>
      <c r="L8641">
        <f t="shared" ca="1" si="2021"/>
        <v>3.6</v>
      </c>
      <c r="M8641">
        <f t="shared" ca="1" si="2022"/>
        <v>1058</v>
      </c>
      <c r="N8641">
        <f t="shared" ca="1" si="2023"/>
        <v>1.79</v>
      </c>
      <c r="O8641" t="str">
        <f t="shared" ca="1" si="2024"/>
        <v>No</v>
      </c>
    </row>
    <row r="8642" spans="1:15" x14ac:dyDescent="0.3">
      <c r="A8642" s="1">
        <f t="shared" ca="1" si="2011"/>
        <v>45664</v>
      </c>
      <c r="B8642" s="2">
        <f t="shared" ca="1" si="2012"/>
        <v>0.25763888888888886</v>
      </c>
      <c r="C8642" t="str">
        <f t="shared" ca="1" si="2013"/>
        <v>Somnath Temple, Gujarat</v>
      </c>
      <c r="D8642">
        <f t="shared" ca="1" si="2014"/>
        <v>4592</v>
      </c>
      <c r="E8642">
        <f t="shared" ca="1" si="2025"/>
        <v>376</v>
      </c>
      <c r="F8642">
        <f t="shared" ca="1" si="2015"/>
        <v>483</v>
      </c>
      <c r="G8642">
        <f t="shared" ca="1" si="2016"/>
        <v>6.29</v>
      </c>
      <c r="H8642" t="str">
        <f t="shared" ca="1" si="2017"/>
        <v>Hot</v>
      </c>
      <c r="I8642">
        <f t="shared" ca="1" si="2018"/>
        <v>29.2</v>
      </c>
      <c r="J8642" t="str">
        <f t="shared" ca="1" si="2019"/>
        <v>Yes</v>
      </c>
      <c r="K8642" t="str">
        <f t="shared" ca="1" si="2020"/>
        <v>No</v>
      </c>
      <c r="L8642">
        <f t="shared" ca="1" si="2021"/>
        <v>2.2000000000000002</v>
      </c>
      <c r="M8642">
        <f t="shared" ca="1" si="2022"/>
        <v>643</v>
      </c>
      <c r="N8642">
        <f t="shared" ca="1" si="2023"/>
        <v>0.65</v>
      </c>
      <c r="O8642" t="str">
        <f t="shared" ca="1" si="2024"/>
        <v>Yes</v>
      </c>
    </row>
    <row r="8643" spans="1:15" x14ac:dyDescent="0.3">
      <c r="A8643" s="1">
        <f t="shared" ref="A8643:A8706" ca="1" si="2026">DATE(2024,1,1)+RANDBETWEEN(0,1095)</f>
        <v>46031</v>
      </c>
      <c r="B8643" s="2">
        <f t="shared" ref="B8643:B8706" ca="1" si="2027">TIME(RANDBETWEEN(0,23),RANDBETWEEN(0,59),0)</f>
        <v>0.62777777777777777</v>
      </c>
      <c r="C8643" t="str">
        <f t="shared" ref="C8643:C8706" ca="1" si="20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8643">
        <f t="shared" ref="D8643:D8706" ca="1" si="2029">RANDBETWEEN(100,15000)</f>
        <v>8478</v>
      </c>
      <c r="E8643">
        <f t="shared" ca="1" si="2025"/>
        <v>571</v>
      </c>
      <c r="F8643">
        <f t="shared" ref="F8643:F8706" ca="1" si="2030">RANDBETWEEN(5,500)</f>
        <v>358</v>
      </c>
      <c r="G8643">
        <f t="shared" ref="G8643:G8706" ca="1" si="2031">ROUND(RAND()*14.5+0.5,2)</f>
        <v>9.43</v>
      </c>
      <c r="H8643" t="str">
        <f t="shared" ref="H8643:H8706" ca="1" si="2032">CHOOSE(RANDBETWEEN(1,5),"Sunny","Cloudy","Rainy","Hot","Humid")</f>
        <v>Cloudy</v>
      </c>
      <c r="I8643">
        <f t="shared" ref="I8643:I8706" ca="1" si="2033">ROUND(RAND()*24+18,1)</f>
        <v>35.200000000000003</v>
      </c>
      <c r="J8643" t="str">
        <f t="shared" ref="J8643:J8706" ca="1" si="2034">IF(RAND()&lt;0.3,"Yes","No")</f>
        <v>Yes</v>
      </c>
      <c r="K8643" t="str">
        <f t="shared" ref="K8643:K8706" ca="1" si="2035">IF(RAND()&lt;0.2,"Yes","No")</f>
        <v>Yes</v>
      </c>
      <c r="L8643">
        <f t="shared" ref="L8643:L8706" ca="1" si="2036">ROUND(RAND()*10+2,1)</f>
        <v>6</v>
      </c>
      <c r="M8643">
        <f t="shared" ref="M8643:M8706" ca="1" si="2037">RANDBETWEEN(300,3000)</f>
        <v>1177</v>
      </c>
      <c r="N8643">
        <f t="shared" ref="N8643:N8706" ca="1" si="2038">ROUND(RAND()*2.2+0.3,2)</f>
        <v>1.61</v>
      </c>
      <c r="O8643" t="str">
        <f t="shared" ref="O8643:O8706" ca="1" si="2039">IF(RAND()&lt;0.35,"Yes","No")</f>
        <v>No</v>
      </c>
    </row>
    <row r="8644" spans="1:15" x14ac:dyDescent="0.3">
      <c r="A8644" s="1">
        <f t="shared" ca="1" si="2026"/>
        <v>46333</v>
      </c>
      <c r="B8644" s="2">
        <f t="shared" ca="1" si="2027"/>
        <v>0.27569444444444446</v>
      </c>
      <c r="C8644" t="str">
        <f t="shared" ca="1" si="2028"/>
        <v>Meenakshi Amman Temple, Madurai</v>
      </c>
      <c r="D8644">
        <f t="shared" ca="1" si="2029"/>
        <v>9588</v>
      </c>
      <c r="E8644">
        <f t="shared" ca="1" si="2025"/>
        <v>499</v>
      </c>
      <c r="F8644">
        <f t="shared" ca="1" si="2030"/>
        <v>134</v>
      </c>
      <c r="G8644">
        <f t="shared" ca="1" si="2031"/>
        <v>11.68</v>
      </c>
      <c r="H8644" t="str">
        <f t="shared" ca="1" si="2032"/>
        <v>Cloudy</v>
      </c>
      <c r="I8644">
        <f t="shared" ca="1" si="2033"/>
        <v>21</v>
      </c>
      <c r="J8644" t="str">
        <f t="shared" ca="1" si="2034"/>
        <v>No</v>
      </c>
      <c r="K8644" t="str">
        <f t="shared" ca="1" si="2035"/>
        <v>Yes</v>
      </c>
      <c r="L8644">
        <f t="shared" ca="1" si="2036"/>
        <v>4.5</v>
      </c>
      <c r="M8644">
        <f t="shared" ca="1" si="2037"/>
        <v>1867</v>
      </c>
      <c r="N8644">
        <f t="shared" ca="1" si="2038"/>
        <v>1.05</v>
      </c>
      <c r="O8644" t="str">
        <f t="shared" ca="1" si="2039"/>
        <v>No</v>
      </c>
    </row>
    <row r="8645" spans="1:15" x14ac:dyDescent="0.3">
      <c r="A8645" s="1">
        <f t="shared" ca="1" si="2026"/>
        <v>46077</v>
      </c>
      <c r="B8645" s="2">
        <f t="shared" ca="1" si="2027"/>
        <v>0.14166666666666666</v>
      </c>
      <c r="C8645" t="str">
        <f t="shared" ca="1" si="2028"/>
        <v>Shri Siddhivinayak Temple, Mumbai</v>
      </c>
      <c r="D8645">
        <f t="shared" ca="1" si="2029"/>
        <v>890</v>
      </c>
      <c r="E8645">
        <f t="shared" ca="1" si="2025"/>
        <v>101</v>
      </c>
      <c r="F8645">
        <f t="shared" ca="1" si="2030"/>
        <v>113</v>
      </c>
      <c r="G8645">
        <f t="shared" ca="1" si="2031"/>
        <v>12.76</v>
      </c>
      <c r="H8645" t="str">
        <f t="shared" ca="1" si="2032"/>
        <v>Hot</v>
      </c>
      <c r="I8645">
        <f t="shared" ca="1" si="2033"/>
        <v>24.6</v>
      </c>
      <c r="J8645" t="str">
        <f t="shared" ca="1" si="2034"/>
        <v>Yes</v>
      </c>
      <c r="K8645" t="str">
        <f t="shared" ca="1" si="2035"/>
        <v>No</v>
      </c>
      <c r="L8645">
        <f t="shared" ca="1" si="2036"/>
        <v>3.3</v>
      </c>
      <c r="M8645">
        <f t="shared" ca="1" si="2037"/>
        <v>1289</v>
      </c>
      <c r="N8645">
        <f t="shared" ca="1" si="2038"/>
        <v>0.31</v>
      </c>
      <c r="O8645" t="str">
        <f t="shared" ca="1" si="2039"/>
        <v>Yes</v>
      </c>
    </row>
    <row r="8646" spans="1:15" x14ac:dyDescent="0.3">
      <c r="A8646" s="1">
        <f t="shared" ca="1" si="2026"/>
        <v>45481</v>
      </c>
      <c r="B8646" s="2">
        <f t="shared" ca="1" si="2027"/>
        <v>6.8750000000000006E-2</v>
      </c>
      <c r="C8646" t="str">
        <f t="shared" ca="1" si="2028"/>
        <v>Grishneshwar Temple, Chhatrapati Sambhajinagar</v>
      </c>
      <c r="D8646">
        <f t="shared" ca="1" si="2029"/>
        <v>12860</v>
      </c>
      <c r="E8646">
        <f t="shared" ca="1" si="2025"/>
        <v>394</v>
      </c>
      <c r="F8646">
        <f t="shared" ca="1" si="2030"/>
        <v>144</v>
      </c>
      <c r="G8646">
        <f t="shared" ca="1" si="2031"/>
        <v>4.8099999999999996</v>
      </c>
      <c r="H8646" t="str">
        <f t="shared" ca="1" si="2032"/>
        <v>Sunny</v>
      </c>
      <c r="I8646">
        <f t="shared" ca="1" si="2033"/>
        <v>38.1</v>
      </c>
      <c r="J8646" t="str">
        <f t="shared" ca="1" si="2034"/>
        <v>No</v>
      </c>
      <c r="K8646" t="str">
        <f t="shared" ca="1" si="2035"/>
        <v>No</v>
      </c>
      <c r="L8646">
        <f t="shared" ca="1" si="2036"/>
        <v>2.1</v>
      </c>
      <c r="M8646">
        <f t="shared" ca="1" si="2037"/>
        <v>1323</v>
      </c>
      <c r="N8646">
        <f t="shared" ca="1" si="2038"/>
        <v>2.46</v>
      </c>
      <c r="O8646" t="str">
        <f t="shared" ca="1" si="2039"/>
        <v>No</v>
      </c>
    </row>
    <row r="8647" spans="1:15" x14ac:dyDescent="0.3">
      <c r="A8647" s="1">
        <f t="shared" ca="1" si="2026"/>
        <v>45769</v>
      </c>
      <c r="B8647" s="2">
        <f t="shared" ca="1" si="2027"/>
        <v>0.55555555555555558</v>
      </c>
      <c r="C8647" t="str">
        <f t="shared" ca="1" si="2028"/>
        <v>Jagannath Temple, Puri</v>
      </c>
      <c r="D8647">
        <f t="shared" ca="1" si="2029"/>
        <v>14412</v>
      </c>
      <c r="E8647">
        <f t="shared" ca="1" si="2025"/>
        <v>28</v>
      </c>
      <c r="F8647">
        <f t="shared" ca="1" si="2030"/>
        <v>103</v>
      </c>
      <c r="G8647">
        <f t="shared" ca="1" si="2031"/>
        <v>12.85</v>
      </c>
      <c r="H8647" t="str">
        <f t="shared" ca="1" si="2032"/>
        <v>Humid</v>
      </c>
      <c r="I8647">
        <f t="shared" ca="1" si="2033"/>
        <v>32.6</v>
      </c>
      <c r="J8647" t="str">
        <f t="shared" ca="1" si="2034"/>
        <v>Yes</v>
      </c>
      <c r="K8647" t="str">
        <f t="shared" ca="1" si="2035"/>
        <v>Yes</v>
      </c>
      <c r="L8647">
        <f t="shared" ca="1" si="2036"/>
        <v>5.5</v>
      </c>
      <c r="M8647">
        <f t="shared" ca="1" si="2037"/>
        <v>1936</v>
      </c>
      <c r="N8647">
        <f t="shared" ca="1" si="2038"/>
        <v>0.36</v>
      </c>
      <c r="O8647" t="str">
        <f t="shared" ca="1" si="2039"/>
        <v>Yes</v>
      </c>
    </row>
    <row r="8648" spans="1:15" x14ac:dyDescent="0.3">
      <c r="A8648" s="1">
        <f t="shared" ca="1" si="2026"/>
        <v>45515</v>
      </c>
      <c r="B8648" s="2">
        <f t="shared" ca="1" si="2027"/>
        <v>0.22500000000000001</v>
      </c>
      <c r="C8648" t="str">
        <f t="shared" ca="1" si="2028"/>
        <v>Shirdi Sai Baba Temple, Shirdi</v>
      </c>
      <c r="D8648">
        <f t="shared" ca="1" si="2029"/>
        <v>3417</v>
      </c>
      <c r="E8648">
        <f t="shared" ca="1" si="2025"/>
        <v>443</v>
      </c>
      <c r="F8648">
        <f t="shared" ca="1" si="2030"/>
        <v>435</v>
      </c>
      <c r="G8648">
        <f t="shared" ca="1" si="2031"/>
        <v>4.47</v>
      </c>
      <c r="H8648" t="str">
        <f t="shared" ca="1" si="2032"/>
        <v>Humid</v>
      </c>
      <c r="I8648">
        <f t="shared" ca="1" si="2033"/>
        <v>20.3</v>
      </c>
      <c r="J8648" t="str">
        <f t="shared" ca="1" si="2034"/>
        <v>No</v>
      </c>
      <c r="K8648" t="str">
        <f t="shared" ca="1" si="2035"/>
        <v>No</v>
      </c>
      <c r="L8648">
        <f t="shared" ca="1" si="2036"/>
        <v>9.1999999999999993</v>
      </c>
      <c r="M8648">
        <f t="shared" ca="1" si="2037"/>
        <v>2897</v>
      </c>
      <c r="N8648">
        <f t="shared" ca="1" si="2038"/>
        <v>2.38</v>
      </c>
      <c r="O8648" t="str">
        <f t="shared" ca="1" si="2039"/>
        <v>Yes</v>
      </c>
    </row>
    <row r="8649" spans="1:15" x14ac:dyDescent="0.3">
      <c r="A8649" s="1">
        <f t="shared" ca="1" si="2026"/>
        <v>45510</v>
      </c>
      <c r="B8649" s="2">
        <f t="shared" ca="1" si="2027"/>
        <v>0.79097222222222219</v>
      </c>
      <c r="C8649" t="str">
        <f t="shared" ca="1" si="2028"/>
        <v>Vaishno Devi Temple, Katra</v>
      </c>
      <c r="D8649">
        <f t="shared" ca="1" si="2029"/>
        <v>6957</v>
      </c>
      <c r="E8649">
        <f t="shared" ca="1" si="2025"/>
        <v>322</v>
      </c>
      <c r="F8649">
        <f t="shared" ca="1" si="2030"/>
        <v>171</v>
      </c>
      <c r="G8649">
        <f t="shared" ca="1" si="2031"/>
        <v>12.86</v>
      </c>
      <c r="H8649" t="str">
        <f t="shared" ca="1" si="2032"/>
        <v>Humid</v>
      </c>
      <c r="I8649">
        <f t="shared" ca="1" si="2033"/>
        <v>35.299999999999997</v>
      </c>
      <c r="J8649" t="str">
        <f t="shared" ca="1" si="2034"/>
        <v>No</v>
      </c>
      <c r="K8649" t="str">
        <f t="shared" ca="1" si="2035"/>
        <v>No</v>
      </c>
      <c r="L8649">
        <f t="shared" ca="1" si="2036"/>
        <v>2.2999999999999998</v>
      </c>
      <c r="M8649">
        <f t="shared" ca="1" si="2037"/>
        <v>2651</v>
      </c>
      <c r="N8649">
        <f t="shared" ca="1" si="2038"/>
        <v>1.02</v>
      </c>
      <c r="O8649" t="str">
        <f t="shared" ca="1" si="2039"/>
        <v>No</v>
      </c>
    </row>
    <row r="8650" spans="1:15" x14ac:dyDescent="0.3">
      <c r="A8650" s="1">
        <f t="shared" ca="1" si="2026"/>
        <v>45830</v>
      </c>
      <c r="B8650" s="2">
        <f t="shared" ca="1" si="2027"/>
        <v>0.84166666666666667</v>
      </c>
      <c r="C8650" t="str">
        <f t="shared" ca="1" si="2028"/>
        <v>Somnath Temple, Gujarat</v>
      </c>
      <c r="D8650">
        <f t="shared" ca="1" si="2029"/>
        <v>2361</v>
      </c>
      <c r="E8650">
        <f t="shared" ca="1" si="2025"/>
        <v>79</v>
      </c>
      <c r="F8650">
        <f t="shared" ca="1" si="2030"/>
        <v>217</v>
      </c>
      <c r="G8650">
        <f t="shared" ca="1" si="2031"/>
        <v>11.88</v>
      </c>
      <c r="H8650" t="str">
        <f t="shared" ca="1" si="2032"/>
        <v>Rainy</v>
      </c>
      <c r="I8650">
        <f t="shared" ca="1" si="2033"/>
        <v>28.9</v>
      </c>
      <c r="J8650" t="str">
        <f t="shared" ca="1" si="2034"/>
        <v>No</v>
      </c>
      <c r="K8650" t="str">
        <f t="shared" ca="1" si="2035"/>
        <v>Yes</v>
      </c>
      <c r="L8650">
        <f t="shared" ca="1" si="2036"/>
        <v>7.3</v>
      </c>
      <c r="M8650">
        <f t="shared" ca="1" si="2037"/>
        <v>627</v>
      </c>
      <c r="N8650">
        <f t="shared" ca="1" si="2038"/>
        <v>2.44</v>
      </c>
      <c r="O8650" t="str">
        <f t="shared" ca="1" si="2039"/>
        <v>No</v>
      </c>
    </row>
    <row r="8651" spans="1:15" x14ac:dyDescent="0.3">
      <c r="A8651" s="1">
        <f t="shared" ca="1" si="2026"/>
        <v>46006</v>
      </c>
      <c r="B8651" s="2">
        <f t="shared" ca="1" si="2027"/>
        <v>0.14166666666666666</v>
      </c>
      <c r="C8651" t="str">
        <f t="shared" ca="1" si="2028"/>
        <v>Meenakshi Amman Temple, Madurai</v>
      </c>
      <c r="D8651">
        <f t="shared" ca="1" si="2029"/>
        <v>13178</v>
      </c>
      <c r="E8651">
        <f t="shared" ca="1" si="2025"/>
        <v>334</v>
      </c>
      <c r="F8651">
        <f t="shared" ca="1" si="2030"/>
        <v>355</v>
      </c>
      <c r="G8651">
        <f t="shared" ca="1" si="2031"/>
        <v>13.91</v>
      </c>
      <c r="H8651" t="str">
        <f t="shared" ca="1" si="2032"/>
        <v>Hot</v>
      </c>
      <c r="I8651">
        <f t="shared" ca="1" si="2033"/>
        <v>32.1</v>
      </c>
      <c r="J8651" t="str">
        <f t="shared" ca="1" si="2034"/>
        <v>Yes</v>
      </c>
      <c r="K8651" t="str">
        <f t="shared" ca="1" si="2035"/>
        <v>No</v>
      </c>
      <c r="L8651">
        <f t="shared" ca="1" si="2036"/>
        <v>7.7</v>
      </c>
      <c r="M8651">
        <f t="shared" ca="1" si="2037"/>
        <v>2318</v>
      </c>
      <c r="N8651">
        <f t="shared" ca="1" si="2038"/>
        <v>0.71</v>
      </c>
      <c r="O8651" t="str">
        <f t="shared" ca="1" si="2039"/>
        <v>No</v>
      </c>
    </row>
    <row r="8652" spans="1:15" x14ac:dyDescent="0.3">
      <c r="A8652" s="1">
        <f t="shared" ca="1" si="2026"/>
        <v>46031</v>
      </c>
      <c r="B8652" s="2">
        <f t="shared" ca="1" si="2027"/>
        <v>0.6</v>
      </c>
      <c r="C8652" t="str">
        <f t="shared" ca="1" si="2028"/>
        <v>Tirumala Tirupati Temple, Tirupati</v>
      </c>
      <c r="D8652">
        <f t="shared" ca="1" si="2029"/>
        <v>4528</v>
      </c>
      <c r="E8652">
        <f t="shared" ca="1" si="2025"/>
        <v>497</v>
      </c>
      <c r="F8652">
        <f t="shared" ca="1" si="2030"/>
        <v>150</v>
      </c>
      <c r="G8652">
        <f t="shared" ca="1" si="2031"/>
        <v>3.24</v>
      </c>
      <c r="H8652" t="str">
        <f t="shared" ca="1" si="2032"/>
        <v>Sunny</v>
      </c>
      <c r="I8652">
        <f t="shared" ca="1" si="2033"/>
        <v>27.1</v>
      </c>
      <c r="J8652" t="str">
        <f t="shared" ca="1" si="2034"/>
        <v>No</v>
      </c>
      <c r="K8652" t="str">
        <f t="shared" ca="1" si="2035"/>
        <v>No</v>
      </c>
      <c r="L8652">
        <f t="shared" ca="1" si="2036"/>
        <v>6.3</v>
      </c>
      <c r="M8652">
        <f t="shared" ca="1" si="2037"/>
        <v>1421</v>
      </c>
      <c r="N8652">
        <f t="shared" ca="1" si="2038"/>
        <v>0.47</v>
      </c>
      <c r="O8652" t="str">
        <f t="shared" ca="1" si="2039"/>
        <v>Yes</v>
      </c>
    </row>
    <row r="8653" spans="1:15" x14ac:dyDescent="0.3">
      <c r="A8653" s="1">
        <f t="shared" ca="1" si="2026"/>
        <v>45889</v>
      </c>
      <c r="B8653" s="2">
        <f t="shared" ca="1" si="2027"/>
        <v>0.11944444444444445</v>
      </c>
      <c r="C8653" t="str">
        <f t="shared" ca="1" si="2028"/>
        <v>Jagannath Temple, Puri</v>
      </c>
      <c r="D8653">
        <f t="shared" ca="1" si="2029"/>
        <v>7524</v>
      </c>
      <c r="E8653">
        <f t="shared" ca="1" si="2025"/>
        <v>529</v>
      </c>
      <c r="F8653">
        <f t="shared" ca="1" si="2030"/>
        <v>170</v>
      </c>
      <c r="G8653">
        <f t="shared" ca="1" si="2031"/>
        <v>2.5099999999999998</v>
      </c>
      <c r="H8653" t="str">
        <f t="shared" ca="1" si="2032"/>
        <v>Rainy</v>
      </c>
      <c r="I8653">
        <f t="shared" ca="1" si="2033"/>
        <v>20.9</v>
      </c>
      <c r="J8653" t="str">
        <f t="shared" ca="1" si="2034"/>
        <v>No</v>
      </c>
      <c r="K8653" t="str">
        <f t="shared" ca="1" si="2035"/>
        <v>No</v>
      </c>
      <c r="L8653">
        <f t="shared" ca="1" si="2036"/>
        <v>6.3</v>
      </c>
      <c r="M8653">
        <f t="shared" ca="1" si="2037"/>
        <v>2525</v>
      </c>
      <c r="N8653">
        <f t="shared" ca="1" si="2038"/>
        <v>1.65</v>
      </c>
      <c r="O8653" t="str">
        <f t="shared" ca="1" si="2039"/>
        <v>No</v>
      </c>
    </row>
    <row r="8654" spans="1:15" x14ac:dyDescent="0.3">
      <c r="A8654" s="1">
        <f t="shared" ca="1" si="2026"/>
        <v>46353</v>
      </c>
      <c r="B8654" s="2">
        <f t="shared" ca="1" si="2027"/>
        <v>0.20208333333333334</v>
      </c>
      <c r="C8654" t="str">
        <f t="shared" ca="1" si="2028"/>
        <v>Shri Siddhivinayak Temple, Mumbai</v>
      </c>
      <c r="D8654">
        <f t="shared" ca="1" si="2029"/>
        <v>5191</v>
      </c>
      <c r="E8654">
        <f t="shared" ca="1" si="2025"/>
        <v>180</v>
      </c>
      <c r="F8654">
        <f t="shared" ca="1" si="2030"/>
        <v>112</v>
      </c>
      <c r="G8654">
        <f t="shared" ca="1" si="2031"/>
        <v>8.89</v>
      </c>
      <c r="H8654" t="str">
        <f t="shared" ca="1" si="2032"/>
        <v>Rainy</v>
      </c>
      <c r="I8654">
        <f t="shared" ca="1" si="2033"/>
        <v>19.7</v>
      </c>
      <c r="J8654" t="str">
        <f t="shared" ca="1" si="2034"/>
        <v>No</v>
      </c>
      <c r="K8654" t="str">
        <f t="shared" ca="1" si="2035"/>
        <v>No</v>
      </c>
      <c r="L8654">
        <f t="shared" ca="1" si="2036"/>
        <v>2.6</v>
      </c>
      <c r="M8654">
        <f t="shared" ca="1" si="2037"/>
        <v>1956</v>
      </c>
      <c r="N8654">
        <f t="shared" ca="1" si="2038"/>
        <v>2.02</v>
      </c>
      <c r="O8654" t="str">
        <f t="shared" ca="1" si="2039"/>
        <v>Yes</v>
      </c>
    </row>
    <row r="8655" spans="1:15" x14ac:dyDescent="0.3">
      <c r="A8655" s="1">
        <f t="shared" ca="1" si="2026"/>
        <v>45335</v>
      </c>
      <c r="B8655" s="2">
        <f t="shared" ca="1" si="2027"/>
        <v>0.87430555555555556</v>
      </c>
      <c r="C8655" t="str">
        <f t="shared" ca="1" si="2028"/>
        <v>Dagdusheth Halwai Ganpati Temple, Pune</v>
      </c>
      <c r="D8655">
        <f t="shared" ca="1" si="2029"/>
        <v>2323</v>
      </c>
      <c r="E8655">
        <f t="shared" ca="1" si="2025"/>
        <v>262</v>
      </c>
      <c r="F8655">
        <f t="shared" ca="1" si="2030"/>
        <v>436</v>
      </c>
      <c r="G8655">
        <f t="shared" ca="1" si="2031"/>
        <v>1.98</v>
      </c>
      <c r="H8655" t="str">
        <f t="shared" ca="1" si="2032"/>
        <v>Sunny</v>
      </c>
      <c r="I8655">
        <f t="shared" ca="1" si="2033"/>
        <v>24.5</v>
      </c>
      <c r="J8655" t="str">
        <f t="shared" ca="1" si="2034"/>
        <v>No</v>
      </c>
      <c r="K8655" t="str">
        <f t="shared" ca="1" si="2035"/>
        <v>No</v>
      </c>
      <c r="L8655">
        <f t="shared" ca="1" si="2036"/>
        <v>9.6999999999999993</v>
      </c>
      <c r="M8655">
        <f t="shared" ca="1" si="2037"/>
        <v>1050</v>
      </c>
      <c r="N8655">
        <f t="shared" ca="1" si="2038"/>
        <v>1.99</v>
      </c>
      <c r="O8655" t="str">
        <f t="shared" ca="1" si="2039"/>
        <v>Yes</v>
      </c>
    </row>
    <row r="8656" spans="1:15" x14ac:dyDescent="0.3">
      <c r="A8656" s="1">
        <f t="shared" ca="1" si="2026"/>
        <v>45724</v>
      </c>
      <c r="B8656" s="2">
        <f t="shared" ca="1" si="2027"/>
        <v>0.76388888888888884</v>
      </c>
      <c r="C8656" t="str">
        <f t="shared" ca="1" si="2028"/>
        <v>Shri Siddhivinayak Temple, Mumbai</v>
      </c>
      <c r="D8656">
        <f t="shared" ca="1" si="2029"/>
        <v>3265</v>
      </c>
      <c r="E8656">
        <f t="shared" ca="1" si="2025"/>
        <v>511</v>
      </c>
      <c r="F8656">
        <f t="shared" ca="1" si="2030"/>
        <v>362</v>
      </c>
      <c r="G8656">
        <f t="shared" ca="1" si="2031"/>
        <v>6.24</v>
      </c>
      <c r="H8656" t="str">
        <f t="shared" ca="1" si="2032"/>
        <v>Humid</v>
      </c>
      <c r="I8656">
        <f t="shared" ca="1" si="2033"/>
        <v>34.799999999999997</v>
      </c>
      <c r="J8656" t="str">
        <f t="shared" ca="1" si="2034"/>
        <v>No</v>
      </c>
      <c r="K8656" t="str">
        <f t="shared" ca="1" si="2035"/>
        <v>No</v>
      </c>
      <c r="L8656">
        <f t="shared" ca="1" si="2036"/>
        <v>8.9</v>
      </c>
      <c r="M8656">
        <f t="shared" ca="1" si="2037"/>
        <v>2824</v>
      </c>
      <c r="N8656">
        <f t="shared" ca="1" si="2038"/>
        <v>0.6</v>
      </c>
      <c r="O8656" t="str">
        <f t="shared" ca="1" si="2039"/>
        <v>Yes</v>
      </c>
    </row>
    <row r="8657" spans="1:15" x14ac:dyDescent="0.3">
      <c r="A8657" s="1">
        <f t="shared" ca="1" si="2026"/>
        <v>46275</v>
      </c>
      <c r="B8657" s="2">
        <f t="shared" ca="1" si="2027"/>
        <v>7.5694444444444439E-2</v>
      </c>
      <c r="C8657" t="str">
        <f t="shared" ca="1" si="2028"/>
        <v>Vaishno Devi Temple, Katra</v>
      </c>
      <c r="D8657">
        <f t="shared" ca="1" si="2029"/>
        <v>13451</v>
      </c>
      <c r="E8657">
        <f t="shared" ca="1" si="2025"/>
        <v>495</v>
      </c>
      <c r="F8657">
        <f t="shared" ca="1" si="2030"/>
        <v>235</v>
      </c>
      <c r="G8657">
        <f t="shared" ca="1" si="2031"/>
        <v>4.9800000000000004</v>
      </c>
      <c r="H8657" t="str">
        <f t="shared" ca="1" si="2032"/>
        <v>Sunny</v>
      </c>
      <c r="I8657">
        <f t="shared" ca="1" si="2033"/>
        <v>18.5</v>
      </c>
      <c r="J8657" t="str">
        <f t="shared" ca="1" si="2034"/>
        <v>No</v>
      </c>
      <c r="K8657" t="str">
        <f t="shared" ca="1" si="2035"/>
        <v>No</v>
      </c>
      <c r="L8657">
        <f t="shared" ca="1" si="2036"/>
        <v>11.9</v>
      </c>
      <c r="M8657">
        <f t="shared" ca="1" si="2037"/>
        <v>2643</v>
      </c>
      <c r="N8657">
        <f t="shared" ca="1" si="2038"/>
        <v>0.92</v>
      </c>
      <c r="O8657" t="str">
        <f t="shared" ca="1" si="2039"/>
        <v>Yes</v>
      </c>
    </row>
    <row r="8658" spans="1:15" x14ac:dyDescent="0.3">
      <c r="A8658" s="1">
        <f t="shared" ca="1" si="2026"/>
        <v>45874</v>
      </c>
      <c r="B8658" s="2">
        <f t="shared" ca="1" si="2027"/>
        <v>0.67361111111111116</v>
      </c>
      <c r="C8658" t="str">
        <f t="shared" ca="1" si="2028"/>
        <v>Golden Temple, Amritsar</v>
      </c>
      <c r="D8658">
        <f t="shared" ca="1" si="2029"/>
        <v>8239</v>
      </c>
      <c r="E8658">
        <f t="shared" ca="1" si="2025"/>
        <v>190</v>
      </c>
      <c r="F8658">
        <f t="shared" ca="1" si="2030"/>
        <v>179</v>
      </c>
      <c r="G8658">
        <f t="shared" ca="1" si="2031"/>
        <v>1.92</v>
      </c>
      <c r="H8658" t="str">
        <f t="shared" ca="1" si="2032"/>
        <v>Rainy</v>
      </c>
      <c r="I8658">
        <f t="shared" ca="1" si="2033"/>
        <v>24.2</v>
      </c>
      <c r="J8658" t="str">
        <f t="shared" ca="1" si="2034"/>
        <v>No</v>
      </c>
      <c r="K8658" t="str">
        <f t="shared" ca="1" si="2035"/>
        <v>No</v>
      </c>
      <c r="L8658">
        <f t="shared" ca="1" si="2036"/>
        <v>5.6</v>
      </c>
      <c r="M8658">
        <f t="shared" ca="1" si="2037"/>
        <v>2819</v>
      </c>
      <c r="N8658">
        <f t="shared" ca="1" si="2038"/>
        <v>1.5</v>
      </c>
      <c r="O8658" t="str">
        <f t="shared" ca="1" si="2039"/>
        <v>Yes</v>
      </c>
    </row>
    <row r="8659" spans="1:15" x14ac:dyDescent="0.3">
      <c r="A8659" s="1">
        <f t="shared" ca="1" si="2026"/>
        <v>46310</v>
      </c>
      <c r="B8659" s="2">
        <f t="shared" ca="1" si="2027"/>
        <v>0.46180555555555558</v>
      </c>
      <c r="C8659" t="str">
        <f t="shared" ca="1" si="2028"/>
        <v>Bhimashankar Temple, Maharashtra</v>
      </c>
      <c r="D8659">
        <f t="shared" ca="1" si="2029"/>
        <v>4172</v>
      </c>
      <c r="E8659">
        <f t="shared" ca="1" si="2025"/>
        <v>397</v>
      </c>
      <c r="F8659">
        <f t="shared" ca="1" si="2030"/>
        <v>499</v>
      </c>
      <c r="G8659">
        <f t="shared" ca="1" si="2031"/>
        <v>7.42</v>
      </c>
      <c r="H8659" t="str">
        <f t="shared" ca="1" si="2032"/>
        <v>Hot</v>
      </c>
      <c r="I8659">
        <f t="shared" ca="1" si="2033"/>
        <v>28.6</v>
      </c>
      <c r="J8659" t="str">
        <f t="shared" ca="1" si="2034"/>
        <v>Yes</v>
      </c>
      <c r="K8659" t="str">
        <f t="shared" ca="1" si="2035"/>
        <v>No</v>
      </c>
      <c r="L8659">
        <f t="shared" ca="1" si="2036"/>
        <v>6.2</v>
      </c>
      <c r="M8659">
        <f t="shared" ca="1" si="2037"/>
        <v>579</v>
      </c>
      <c r="N8659">
        <f t="shared" ca="1" si="2038"/>
        <v>2.2799999999999998</v>
      </c>
      <c r="O8659" t="str">
        <f t="shared" ca="1" si="2039"/>
        <v>No</v>
      </c>
    </row>
    <row r="8660" spans="1:15" x14ac:dyDescent="0.3">
      <c r="A8660" s="1">
        <f t="shared" ca="1" si="2026"/>
        <v>45727</v>
      </c>
      <c r="B8660" s="2">
        <f t="shared" ca="1" si="2027"/>
        <v>0.51111111111111107</v>
      </c>
      <c r="C8660" t="str">
        <f t="shared" ca="1" si="2028"/>
        <v>Jagannath Temple, Puri</v>
      </c>
      <c r="D8660">
        <f t="shared" ca="1" si="2029"/>
        <v>2442</v>
      </c>
      <c r="E8660">
        <f t="shared" ca="1" si="2025"/>
        <v>549</v>
      </c>
      <c r="F8660">
        <f t="shared" ca="1" si="2030"/>
        <v>469</v>
      </c>
      <c r="G8660">
        <f t="shared" ca="1" si="2031"/>
        <v>10.81</v>
      </c>
      <c r="H8660" t="str">
        <f t="shared" ca="1" si="2032"/>
        <v>Hot</v>
      </c>
      <c r="I8660">
        <f t="shared" ca="1" si="2033"/>
        <v>26.8</v>
      </c>
      <c r="J8660" t="str">
        <f t="shared" ca="1" si="2034"/>
        <v>Yes</v>
      </c>
      <c r="K8660" t="str">
        <f t="shared" ca="1" si="2035"/>
        <v>Yes</v>
      </c>
      <c r="L8660">
        <f t="shared" ca="1" si="2036"/>
        <v>6.7</v>
      </c>
      <c r="M8660">
        <f t="shared" ca="1" si="2037"/>
        <v>749</v>
      </c>
      <c r="N8660">
        <f t="shared" ca="1" si="2038"/>
        <v>0.5</v>
      </c>
      <c r="O8660" t="str">
        <f t="shared" ca="1" si="2039"/>
        <v>No</v>
      </c>
    </row>
    <row r="8661" spans="1:15" x14ac:dyDescent="0.3">
      <c r="A8661" s="1">
        <f t="shared" ca="1" si="2026"/>
        <v>45410</v>
      </c>
      <c r="B8661" s="2">
        <f t="shared" ca="1" si="2027"/>
        <v>0.12430555555555556</v>
      </c>
      <c r="C8661" t="str">
        <f t="shared" ca="1" si="2028"/>
        <v>Tulja Bhavani Temple, Tuljapur</v>
      </c>
      <c r="D8661">
        <f t="shared" ca="1" si="2029"/>
        <v>518</v>
      </c>
      <c r="E8661">
        <f t="shared" ca="1" si="2025"/>
        <v>296</v>
      </c>
      <c r="F8661">
        <f t="shared" ca="1" si="2030"/>
        <v>385</v>
      </c>
      <c r="G8661">
        <f t="shared" ca="1" si="2031"/>
        <v>5.97</v>
      </c>
      <c r="H8661" t="str">
        <f t="shared" ca="1" si="2032"/>
        <v>Hot</v>
      </c>
      <c r="I8661">
        <f t="shared" ca="1" si="2033"/>
        <v>39.200000000000003</v>
      </c>
      <c r="J8661" t="str">
        <f t="shared" ca="1" si="2034"/>
        <v>Yes</v>
      </c>
      <c r="K8661" t="str">
        <f t="shared" ca="1" si="2035"/>
        <v>No</v>
      </c>
      <c r="L8661">
        <f t="shared" ca="1" si="2036"/>
        <v>9.9</v>
      </c>
      <c r="M8661">
        <f t="shared" ca="1" si="2037"/>
        <v>2036</v>
      </c>
      <c r="N8661">
        <f t="shared" ca="1" si="2038"/>
        <v>0.52</v>
      </c>
      <c r="O8661" t="str">
        <f t="shared" ca="1" si="2039"/>
        <v>Yes</v>
      </c>
    </row>
    <row r="8662" spans="1:15" x14ac:dyDescent="0.3">
      <c r="A8662" s="1">
        <f t="shared" ca="1" si="2026"/>
        <v>46094</v>
      </c>
      <c r="B8662" s="2">
        <f t="shared" ca="1" si="2027"/>
        <v>0.90972222222222221</v>
      </c>
      <c r="C8662" t="str">
        <f t="shared" ca="1" si="2028"/>
        <v>Trimbakeshwar Temple, Nashik</v>
      </c>
      <c r="D8662">
        <f t="shared" ca="1" si="2029"/>
        <v>5067</v>
      </c>
      <c r="E8662">
        <f t="shared" ca="1" si="2025"/>
        <v>267</v>
      </c>
      <c r="F8662">
        <f t="shared" ca="1" si="2030"/>
        <v>492</v>
      </c>
      <c r="G8662">
        <f t="shared" ca="1" si="2031"/>
        <v>5.16</v>
      </c>
      <c r="H8662" t="str">
        <f t="shared" ca="1" si="2032"/>
        <v>Humid</v>
      </c>
      <c r="I8662">
        <f t="shared" ca="1" si="2033"/>
        <v>34.200000000000003</v>
      </c>
      <c r="J8662" t="str">
        <f t="shared" ca="1" si="2034"/>
        <v>Yes</v>
      </c>
      <c r="K8662" t="str">
        <f t="shared" ca="1" si="2035"/>
        <v>No</v>
      </c>
      <c r="L8662">
        <f t="shared" ca="1" si="2036"/>
        <v>10.3</v>
      </c>
      <c r="M8662">
        <f t="shared" ca="1" si="2037"/>
        <v>2641</v>
      </c>
      <c r="N8662">
        <f t="shared" ca="1" si="2038"/>
        <v>1.99</v>
      </c>
      <c r="O8662" t="str">
        <f t="shared" ca="1" si="2039"/>
        <v>Yes</v>
      </c>
    </row>
    <row r="8663" spans="1:15" x14ac:dyDescent="0.3">
      <c r="A8663" s="1">
        <f t="shared" ca="1" si="2026"/>
        <v>45799</v>
      </c>
      <c r="B8663" s="2">
        <f t="shared" ca="1" si="2027"/>
        <v>0.23333333333333334</v>
      </c>
      <c r="C8663" t="str">
        <f t="shared" ca="1" si="2028"/>
        <v>Dagdusheth Halwai Ganpati Temple, Pune</v>
      </c>
      <c r="D8663">
        <f t="shared" ca="1" si="2029"/>
        <v>2143</v>
      </c>
      <c r="E8663">
        <f t="shared" ca="1" si="2025"/>
        <v>564</v>
      </c>
      <c r="F8663">
        <f t="shared" ca="1" si="2030"/>
        <v>198</v>
      </c>
      <c r="G8663">
        <f t="shared" ca="1" si="2031"/>
        <v>13.14</v>
      </c>
      <c r="H8663" t="str">
        <f t="shared" ca="1" si="2032"/>
        <v>Sunny</v>
      </c>
      <c r="I8663">
        <f t="shared" ca="1" si="2033"/>
        <v>22.1</v>
      </c>
      <c r="J8663" t="str">
        <f t="shared" ca="1" si="2034"/>
        <v>Yes</v>
      </c>
      <c r="K8663" t="str">
        <f t="shared" ca="1" si="2035"/>
        <v>Yes</v>
      </c>
      <c r="L8663">
        <f t="shared" ca="1" si="2036"/>
        <v>4.0999999999999996</v>
      </c>
      <c r="M8663">
        <f t="shared" ca="1" si="2037"/>
        <v>1915</v>
      </c>
      <c r="N8663">
        <f t="shared" ca="1" si="2038"/>
        <v>1.6</v>
      </c>
      <c r="O8663" t="str">
        <f t="shared" ca="1" si="2039"/>
        <v>No</v>
      </c>
    </row>
    <row r="8664" spans="1:15" x14ac:dyDescent="0.3">
      <c r="A8664" s="1">
        <f t="shared" ca="1" si="2026"/>
        <v>45380</v>
      </c>
      <c r="B8664" s="2">
        <f t="shared" ca="1" si="2027"/>
        <v>0.42222222222222222</v>
      </c>
      <c r="C8664" t="str">
        <f t="shared" ca="1" si="2028"/>
        <v>Somnath Temple, Gujarat</v>
      </c>
      <c r="D8664">
        <f t="shared" ca="1" si="2029"/>
        <v>122</v>
      </c>
      <c r="E8664">
        <f t="shared" ca="1" si="2025"/>
        <v>401</v>
      </c>
      <c r="F8664">
        <f t="shared" ca="1" si="2030"/>
        <v>317</v>
      </c>
      <c r="G8664">
        <f t="shared" ca="1" si="2031"/>
        <v>3.34</v>
      </c>
      <c r="H8664" t="str">
        <f t="shared" ca="1" si="2032"/>
        <v>Rainy</v>
      </c>
      <c r="I8664">
        <f t="shared" ca="1" si="2033"/>
        <v>39.9</v>
      </c>
      <c r="J8664" t="str">
        <f t="shared" ca="1" si="2034"/>
        <v>No</v>
      </c>
      <c r="K8664" t="str">
        <f t="shared" ca="1" si="2035"/>
        <v>Yes</v>
      </c>
      <c r="L8664">
        <f t="shared" ca="1" si="2036"/>
        <v>4</v>
      </c>
      <c r="M8664">
        <f t="shared" ca="1" si="2037"/>
        <v>1092</v>
      </c>
      <c r="N8664">
        <f t="shared" ca="1" si="2038"/>
        <v>0.44</v>
      </c>
      <c r="O8664" t="str">
        <f t="shared" ca="1" si="2039"/>
        <v>Yes</v>
      </c>
    </row>
    <row r="8665" spans="1:15" x14ac:dyDescent="0.3">
      <c r="A8665" s="1">
        <f t="shared" ca="1" si="2026"/>
        <v>45984</v>
      </c>
      <c r="B8665" s="2">
        <f t="shared" ca="1" si="2027"/>
        <v>0.94097222222222221</v>
      </c>
      <c r="C8665" t="str">
        <f t="shared" ca="1" si="2028"/>
        <v>Shirdi Sai Baba Temple, Shirdi</v>
      </c>
      <c r="D8665">
        <f t="shared" ca="1" si="2029"/>
        <v>13275</v>
      </c>
      <c r="E8665">
        <f t="shared" ca="1" si="2025"/>
        <v>495</v>
      </c>
      <c r="F8665">
        <f t="shared" ca="1" si="2030"/>
        <v>302</v>
      </c>
      <c r="G8665">
        <f t="shared" ca="1" si="2031"/>
        <v>5.59</v>
      </c>
      <c r="H8665" t="str">
        <f t="shared" ca="1" si="2032"/>
        <v>Humid</v>
      </c>
      <c r="I8665">
        <f t="shared" ca="1" si="2033"/>
        <v>38</v>
      </c>
      <c r="J8665" t="str">
        <f t="shared" ca="1" si="2034"/>
        <v>No</v>
      </c>
      <c r="K8665" t="str">
        <f t="shared" ca="1" si="2035"/>
        <v>Yes</v>
      </c>
      <c r="L8665">
        <f t="shared" ca="1" si="2036"/>
        <v>9.6</v>
      </c>
      <c r="M8665">
        <f t="shared" ca="1" si="2037"/>
        <v>724</v>
      </c>
      <c r="N8665">
        <f t="shared" ca="1" si="2038"/>
        <v>1.0900000000000001</v>
      </c>
      <c r="O8665" t="str">
        <f t="shared" ca="1" si="2039"/>
        <v>Yes</v>
      </c>
    </row>
    <row r="8666" spans="1:15" x14ac:dyDescent="0.3">
      <c r="A8666" s="1">
        <f t="shared" ca="1" si="2026"/>
        <v>45564</v>
      </c>
      <c r="B8666" s="2">
        <f t="shared" ca="1" si="2027"/>
        <v>0.75624999999999998</v>
      </c>
      <c r="C8666" t="str">
        <f t="shared" ca="1" si="2028"/>
        <v>Kashi Vishwanath Temple, Varanasi</v>
      </c>
      <c r="D8666">
        <f t="shared" ca="1" si="2029"/>
        <v>14871</v>
      </c>
      <c r="E8666">
        <f t="shared" ca="1" si="2025"/>
        <v>281</v>
      </c>
      <c r="F8666">
        <f t="shared" ca="1" si="2030"/>
        <v>251</v>
      </c>
      <c r="G8666">
        <f t="shared" ca="1" si="2031"/>
        <v>9.0399999999999991</v>
      </c>
      <c r="H8666" t="str">
        <f t="shared" ca="1" si="2032"/>
        <v>Rainy</v>
      </c>
      <c r="I8666">
        <f t="shared" ca="1" si="2033"/>
        <v>41.9</v>
      </c>
      <c r="J8666" t="str">
        <f t="shared" ca="1" si="2034"/>
        <v>No</v>
      </c>
      <c r="K8666" t="str">
        <f t="shared" ca="1" si="2035"/>
        <v>No</v>
      </c>
      <c r="L8666">
        <f t="shared" ca="1" si="2036"/>
        <v>3.7</v>
      </c>
      <c r="M8666">
        <f t="shared" ca="1" si="2037"/>
        <v>910</v>
      </c>
      <c r="N8666">
        <f t="shared" ca="1" si="2038"/>
        <v>1.1000000000000001</v>
      </c>
      <c r="O8666" t="str">
        <f t="shared" ca="1" si="2039"/>
        <v>No</v>
      </c>
    </row>
    <row r="8667" spans="1:15" x14ac:dyDescent="0.3">
      <c r="A8667" s="1">
        <f t="shared" ca="1" si="2026"/>
        <v>46350</v>
      </c>
      <c r="B8667" s="2">
        <f t="shared" ca="1" si="2027"/>
        <v>0.25555555555555554</v>
      </c>
      <c r="C8667" t="str">
        <f t="shared" ca="1" si="2028"/>
        <v>Golden Temple, Amritsar</v>
      </c>
      <c r="D8667">
        <f t="shared" ca="1" si="2029"/>
        <v>9313</v>
      </c>
      <c r="E8667">
        <f t="shared" ca="1" si="2025"/>
        <v>186</v>
      </c>
      <c r="F8667">
        <f t="shared" ca="1" si="2030"/>
        <v>91</v>
      </c>
      <c r="G8667">
        <f t="shared" ca="1" si="2031"/>
        <v>9.23</v>
      </c>
      <c r="H8667" t="str">
        <f t="shared" ca="1" si="2032"/>
        <v>Humid</v>
      </c>
      <c r="I8667">
        <f t="shared" ca="1" si="2033"/>
        <v>36</v>
      </c>
      <c r="J8667" t="str">
        <f t="shared" ca="1" si="2034"/>
        <v>No</v>
      </c>
      <c r="K8667" t="str">
        <f t="shared" ca="1" si="2035"/>
        <v>No</v>
      </c>
      <c r="L8667">
        <f t="shared" ca="1" si="2036"/>
        <v>2.5</v>
      </c>
      <c r="M8667">
        <f t="shared" ca="1" si="2037"/>
        <v>1088</v>
      </c>
      <c r="N8667">
        <f t="shared" ca="1" si="2038"/>
        <v>1.44</v>
      </c>
      <c r="O8667" t="str">
        <f t="shared" ca="1" si="2039"/>
        <v>Yes</v>
      </c>
    </row>
    <row r="8668" spans="1:15" x14ac:dyDescent="0.3">
      <c r="A8668" s="1">
        <f t="shared" ca="1" si="2026"/>
        <v>45757</v>
      </c>
      <c r="B8668" s="2">
        <f t="shared" ca="1" si="2027"/>
        <v>0.10486111111111111</v>
      </c>
      <c r="C8668" t="str">
        <f t="shared" ca="1" si="2028"/>
        <v>Jagannath Temple, Puri</v>
      </c>
      <c r="D8668">
        <f t="shared" ca="1" si="2029"/>
        <v>4282</v>
      </c>
      <c r="E8668">
        <f t="shared" ca="1" si="2025"/>
        <v>564</v>
      </c>
      <c r="F8668">
        <f t="shared" ca="1" si="2030"/>
        <v>36</v>
      </c>
      <c r="G8668">
        <f t="shared" ca="1" si="2031"/>
        <v>11.42</v>
      </c>
      <c r="H8668" t="str">
        <f t="shared" ca="1" si="2032"/>
        <v>Sunny</v>
      </c>
      <c r="I8668">
        <f t="shared" ca="1" si="2033"/>
        <v>20</v>
      </c>
      <c r="J8668" t="str">
        <f t="shared" ca="1" si="2034"/>
        <v>No</v>
      </c>
      <c r="K8668" t="str">
        <f t="shared" ca="1" si="2035"/>
        <v>No</v>
      </c>
      <c r="L8668">
        <f t="shared" ca="1" si="2036"/>
        <v>3.1</v>
      </c>
      <c r="M8668">
        <f t="shared" ca="1" si="2037"/>
        <v>1061</v>
      </c>
      <c r="N8668">
        <f t="shared" ca="1" si="2038"/>
        <v>0.98</v>
      </c>
      <c r="O8668" t="str">
        <f t="shared" ca="1" si="2039"/>
        <v>Yes</v>
      </c>
    </row>
    <row r="8669" spans="1:15" x14ac:dyDescent="0.3">
      <c r="A8669" s="1">
        <f t="shared" ca="1" si="2026"/>
        <v>45705</v>
      </c>
      <c r="B8669" s="2">
        <f t="shared" ca="1" si="2027"/>
        <v>0.57430555555555551</v>
      </c>
      <c r="C8669" t="str">
        <f t="shared" ca="1" si="2028"/>
        <v>Vaishno Devi Temple, Katra</v>
      </c>
      <c r="D8669">
        <f t="shared" ca="1" si="2029"/>
        <v>11018</v>
      </c>
      <c r="E8669">
        <f t="shared" ca="1" si="2025"/>
        <v>312</v>
      </c>
      <c r="F8669">
        <f t="shared" ca="1" si="2030"/>
        <v>424</v>
      </c>
      <c r="G8669">
        <f t="shared" ca="1" si="2031"/>
        <v>12.66</v>
      </c>
      <c r="H8669" t="str">
        <f t="shared" ca="1" si="2032"/>
        <v>Hot</v>
      </c>
      <c r="I8669">
        <f t="shared" ca="1" si="2033"/>
        <v>30.4</v>
      </c>
      <c r="J8669" t="str">
        <f t="shared" ca="1" si="2034"/>
        <v>No</v>
      </c>
      <c r="K8669" t="str">
        <f t="shared" ca="1" si="2035"/>
        <v>No</v>
      </c>
      <c r="L8669">
        <f t="shared" ca="1" si="2036"/>
        <v>3.4</v>
      </c>
      <c r="M8669">
        <f t="shared" ca="1" si="2037"/>
        <v>2272</v>
      </c>
      <c r="N8669">
        <f t="shared" ca="1" si="2038"/>
        <v>0.92</v>
      </c>
      <c r="O8669" t="str">
        <f t="shared" ca="1" si="2039"/>
        <v>No</v>
      </c>
    </row>
    <row r="8670" spans="1:15" x14ac:dyDescent="0.3">
      <c r="A8670" s="1">
        <f t="shared" ca="1" si="2026"/>
        <v>45700</v>
      </c>
      <c r="B8670" s="2">
        <f t="shared" ca="1" si="2027"/>
        <v>0.44097222222222221</v>
      </c>
      <c r="C8670" t="str">
        <f t="shared" ca="1" si="2028"/>
        <v>Tulja Bhavani Temple, Tuljapur</v>
      </c>
      <c r="D8670">
        <f t="shared" ca="1" si="2029"/>
        <v>3284</v>
      </c>
      <c r="E8670">
        <f t="shared" ca="1" si="2025"/>
        <v>275</v>
      </c>
      <c r="F8670">
        <f t="shared" ca="1" si="2030"/>
        <v>87</v>
      </c>
      <c r="G8670">
        <f t="shared" ca="1" si="2031"/>
        <v>6.59</v>
      </c>
      <c r="H8670" t="str">
        <f t="shared" ca="1" si="2032"/>
        <v>Humid</v>
      </c>
      <c r="I8670">
        <f t="shared" ca="1" si="2033"/>
        <v>18.100000000000001</v>
      </c>
      <c r="J8670" t="str">
        <f t="shared" ca="1" si="2034"/>
        <v>No</v>
      </c>
      <c r="K8670" t="str">
        <f t="shared" ca="1" si="2035"/>
        <v>Yes</v>
      </c>
      <c r="L8670">
        <f t="shared" ca="1" si="2036"/>
        <v>10</v>
      </c>
      <c r="M8670">
        <f t="shared" ca="1" si="2037"/>
        <v>345</v>
      </c>
      <c r="N8670">
        <f t="shared" ca="1" si="2038"/>
        <v>2.46</v>
      </c>
      <c r="O8670" t="str">
        <f t="shared" ca="1" si="2039"/>
        <v>No</v>
      </c>
    </row>
    <row r="8671" spans="1:15" x14ac:dyDescent="0.3">
      <c r="A8671" s="1">
        <f t="shared" ca="1" si="2026"/>
        <v>45793</v>
      </c>
      <c r="B8671" s="2">
        <f t="shared" ca="1" si="2027"/>
        <v>0.99861111111111112</v>
      </c>
      <c r="C8671" t="str">
        <f t="shared" ca="1" si="2028"/>
        <v>Meenakshi Amman Temple, Madurai</v>
      </c>
      <c r="D8671">
        <f t="shared" ca="1" si="2029"/>
        <v>452</v>
      </c>
      <c r="E8671">
        <f t="shared" ca="1" si="2025"/>
        <v>133</v>
      </c>
      <c r="F8671">
        <f t="shared" ca="1" si="2030"/>
        <v>256</v>
      </c>
      <c r="G8671">
        <f t="shared" ca="1" si="2031"/>
        <v>5.0599999999999996</v>
      </c>
      <c r="H8671" t="str">
        <f t="shared" ca="1" si="2032"/>
        <v>Sunny</v>
      </c>
      <c r="I8671">
        <f t="shared" ca="1" si="2033"/>
        <v>27.6</v>
      </c>
      <c r="J8671" t="str">
        <f t="shared" ca="1" si="2034"/>
        <v>No</v>
      </c>
      <c r="K8671" t="str">
        <f t="shared" ca="1" si="2035"/>
        <v>No</v>
      </c>
      <c r="L8671">
        <f t="shared" ca="1" si="2036"/>
        <v>10.6</v>
      </c>
      <c r="M8671">
        <f t="shared" ca="1" si="2037"/>
        <v>1680</v>
      </c>
      <c r="N8671">
        <f t="shared" ca="1" si="2038"/>
        <v>1.68</v>
      </c>
      <c r="O8671" t="str">
        <f t="shared" ca="1" si="2039"/>
        <v>Yes</v>
      </c>
    </row>
    <row r="8672" spans="1:15" x14ac:dyDescent="0.3">
      <c r="A8672" s="1">
        <f t="shared" ca="1" si="2026"/>
        <v>45304</v>
      </c>
      <c r="B8672" s="2">
        <f t="shared" ca="1" si="2027"/>
        <v>0.82361111111111107</v>
      </c>
      <c r="C8672" t="str">
        <f t="shared" ca="1" si="2028"/>
        <v>Tulja Bhavani Temple, Tuljapur</v>
      </c>
      <c r="D8672">
        <f t="shared" ca="1" si="2029"/>
        <v>5933</v>
      </c>
      <c r="E8672">
        <f t="shared" ca="1" si="2025"/>
        <v>98</v>
      </c>
      <c r="F8672">
        <f t="shared" ca="1" si="2030"/>
        <v>260</v>
      </c>
      <c r="G8672">
        <f t="shared" ca="1" si="2031"/>
        <v>4.24</v>
      </c>
      <c r="H8672" t="str">
        <f t="shared" ca="1" si="2032"/>
        <v>Hot</v>
      </c>
      <c r="I8672">
        <f t="shared" ca="1" si="2033"/>
        <v>35</v>
      </c>
      <c r="J8672" t="str">
        <f t="shared" ca="1" si="2034"/>
        <v>Yes</v>
      </c>
      <c r="K8672" t="str">
        <f t="shared" ca="1" si="2035"/>
        <v>No</v>
      </c>
      <c r="L8672">
        <f t="shared" ca="1" si="2036"/>
        <v>2.4</v>
      </c>
      <c r="M8672">
        <f t="shared" ca="1" si="2037"/>
        <v>1583</v>
      </c>
      <c r="N8672">
        <f t="shared" ca="1" si="2038"/>
        <v>0.98</v>
      </c>
      <c r="O8672" t="str">
        <f t="shared" ca="1" si="2039"/>
        <v>Yes</v>
      </c>
    </row>
    <row r="8673" spans="1:15" x14ac:dyDescent="0.3">
      <c r="A8673" s="1">
        <f t="shared" ca="1" si="2026"/>
        <v>45359</v>
      </c>
      <c r="B8673" s="2">
        <f t="shared" ca="1" si="2027"/>
        <v>0.32222222222222224</v>
      </c>
      <c r="C8673" t="str">
        <f t="shared" ca="1" si="2028"/>
        <v>Bhimashankar Temple, Maharashtra</v>
      </c>
      <c r="D8673">
        <f t="shared" ca="1" si="2029"/>
        <v>6959</v>
      </c>
      <c r="E8673">
        <f t="shared" ca="1" si="2025"/>
        <v>437</v>
      </c>
      <c r="F8673">
        <f t="shared" ca="1" si="2030"/>
        <v>364</v>
      </c>
      <c r="G8673">
        <f t="shared" ca="1" si="2031"/>
        <v>8.5399999999999991</v>
      </c>
      <c r="H8673" t="str">
        <f t="shared" ca="1" si="2032"/>
        <v>Sunny</v>
      </c>
      <c r="I8673">
        <f t="shared" ca="1" si="2033"/>
        <v>41.2</v>
      </c>
      <c r="J8673" t="str">
        <f t="shared" ca="1" si="2034"/>
        <v>No</v>
      </c>
      <c r="K8673" t="str">
        <f t="shared" ca="1" si="2035"/>
        <v>No</v>
      </c>
      <c r="L8673">
        <f t="shared" ca="1" si="2036"/>
        <v>7</v>
      </c>
      <c r="M8673">
        <f t="shared" ca="1" si="2037"/>
        <v>1760</v>
      </c>
      <c r="N8673">
        <f t="shared" ca="1" si="2038"/>
        <v>1.32</v>
      </c>
      <c r="O8673" t="str">
        <f t="shared" ca="1" si="2039"/>
        <v>No</v>
      </c>
    </row>
    <row r="8674" spans="1:15" x14ac:dyDescent="0.3">
      <c r="A8674" s="1">
        <f t="shared" ca="1" si="2026"/>
        <v>45738</v>
      </c>
      <c r="B8674" s="2">
        <f t="shared" ca="1" si="2027"/>
        <v>0.70763888888888893</v>
      </c>
      <c r="C8674" t="str">
        <f t="shared" ca="1" si="2028"/>
        <v>Shri Siddhivinayak Temple, Mumbai</v>
      </c>
      <c r="D8674">
        <f t="shared" ca="1" si="2029"/>
        <v>9471</v>
      </c>
      <c r="E8674">
        <f t="shared" ca="1" si="2025"/>
        <v>265</v>
      </c>
      <c r="F8674">
        <f t="shared" ca="1" si="2030"/>
        <v>368</v>
      </c>
      <c r="G8674">
        <f t="shared" ca="1" si="2031"/>
        <v>8.8000000000000007</v>
      </c>
      <c r="H8674" t="str">
        <f t="shared" ca="1" si="2032"/>
        <v>Cloudy</v>
      </c>
      <c r="I8674">
        <f t="shared" ca="1" si="2033"/>
        <v>31</v>
      </c>
      <c r="J8674" t="str">
        <f t="shared" ca="1" si="2034"/>
        <v>No</v>
      </c>
      <c r="K8674" t="str">
        <f t="shared" ca="1" si="2035"/>
        <v>Yes</v>
      </c>
      <c r="L8674">
        <f t="shared" ca="1" si="2036"/>
        <v>4.0999999999999996</v>
      </c>
      <c r="M8674">
        <f t="shared" ca="1" si="2037"/>
        <v>677</v>
      </c>
      <c r="N8674">
        <f t="shared" ca="1" si="2038"/>
        <v>2.1800000000000002</v>
      </c>
      <c r="O8674" t="str">
        <f t="shared" ca="1" si="2039"/>
        <v>Yes</v>
      </c>
    </row>
    <row r="8675" spans="1:15" x14ac:dyDescent="0.3">
      <c r="A8675" s="1">
        <f t="shared" ca="1" si="2026"/>
        <v>45997</v>
      </c>
      <c r="B8675" s="2">
        <f t="shared" ca="1" si="2027"/>
        <v>0.3527777777777778</v>
      </c>
      <c r="C8675" t="str">
        <f t="shared" ca="1" si="2028"/>
        <v>Trimbakeshwar Temple, Nashik</v>
      </c>
      <c r="D8675">
        <f t="shared" ca="1" si="2029"/>
        <v>2155</v>
      </c>
      <c r="E8675">
        <f t="shared" ca="1" si="2025"/>
        <v>168</v>
      </c>
      <c r="F8675">
        <f t="shared" ca="1" si="2030"/>
        <v>116</v>
      </c>
      <c r="G8675">
        <f t="shared" ca="1" si="2031"/>
        <v>4.4800000000000004</v>
      </c>
      <c r="H8675" t="str">
        <f t="shared" ca="1" si="2032"/>
        <v>Rainy</v>
      </c>
      <c r="I8675">
        <f t="shared" ca="1" si="2033"/>
        <v>34.5</v>
      </c>
      <c r="J8675" t="str">
        <f t="shared" ca="1" si="2034"/>
        <v>No</v>
      </c>
      <c r="K8675" t="str">
        <f t="shared" ca="1" si="2035"/>
        <v>No</v>
      </c>
      <c r="L8675">
        <f t="shared" ca="1" si="2036"/>
        <v>7.3</v>
      </c>
      <c r="M8675">
        <f t="shared" ca="1" si="2037"/>
        <v>393</v>
      </c>
      <c r="N8675">
        <f t="shared" ca="1" si="2038"/>
        <v>2.17</v>
      </c>
      <c r="O8675" t="str">
        <f t="shared" ca="1" si="2039"/>
        <v>No</v>
      </c>
    </row>
    <row r="8676" spans="1:15" x14ac:dyDescent="0.3">
      <c r="A8676" s="1">
        <f t="shared" ca="1" si="2026"/>
        <v>45624</v>
      </c>
      <c r="B8676" s="2">
        <f t="shared" ca="1" si="2027"/>
        <v>0.6875</v>
      </c>
      <c r="C8676" t="str">
        <f t="shared" ca="1" si="2028"/>
        <v>Jagannath Temple, Puri</v>
      </c>
      <c r="D8676">
        <f t="shared" ca="1" si="2029"/>
        <v>1430</v>
      </c>
      <c r="E8676">
        <f t="shared" ca="1" si="2025"/>
        <v>356</v>
      </c>
      <c r="F8676">
        <f t="shared" ca="1" si="2030"/>
        <v>457</v>
      </c>
      <c r="G8676">
        <f t="shared" ca="1" si="2031"/>
        <v>11.82</v>
      </c>
      <c r="H8676" t="str">
        <f t="shared" ca="1" si="2032"/>
        <v>Rainy</v>
      </c>
      <c r="I8676">
        <f t="shared" ca="1" si="2033"/>
        <v>36.4</v>
      </c>
      <c r="J8676" t="str">
        <f t="shared" ca="1" si="2034"/>
        <v>No</v>
      </c>
      <c r="K8676" t="str">
        <f t="shared" ca="1" si="2035"/>
        <v>No</v>
      </c>
      <c r="L8676">
        <f t="shared" ca="1" si="2036"/>
        <v>7.2</v>
      </c>
      <c r="M8676">
        <f t="shared" ca="1" si="2037"/>
        <v>459</v>
      </c>
      <c r="N8676">
        <f t="shared" ca="1" si="2038"/>
        <v>2.34</v>
      </c>
      <c r="O8676" t="str">
        <f t="shared" ca="1" si="2039"/>
        <v>No</v>
      </c>
    </row>
    <row r="8677" spans="1:15" x14ac:dyDescent="0.3">
      <c r="A8677" s="1">
        <f t="shared" ca="1" si="2026"/>
        <v>45414</v>
      </c>
      <c r="B8677" s="2">
        <f t="shared" ca="1" si="2027"/>
        <v>0.3125</v>
      </c>
      <c r="C8677" t="str">
        <f t="shared" ca="1" si="2028"/>
        <v>Tulja Bhavani Temple, Tuljapur</v>
      </c>
      <c r="D8677">
        <f t="shared" ca="1" si="2029"/>
        <v>689</v>
      </c>
      <c r="E8677">
        <f t="shared" ca="1" si="2025"/>
        <v>554</v>
      </c>
      <c r="F8677">
        <f t="shared" ca="1" si="2030"/>
        <v>274</v>
      </c>
      <c r="G8677">
        <f t="shared" ca="1" si="2031"/>
        <v>10.78</v>
      </c>
      <c r="H8677" t="str">
        <f t="shared" ca="1" si="2032"/>
        <v>Hot</v>
      </c>
      <c r="I8677">
        <f t="shared" ca="1" si="2033"/>
        <v>26.4</v>
      </c>
      <c r="J8677" t="str">
        <f t="shared" ca="1" si="2034"/>
        <v>Yes</v>
      </c>
      <c r="K8677" t="str">
        <f t="shared" ca="1" si="2035"/>
        <v>No</v>
      </c>
      <c r="L8677">
        <f t="shared" ca="1" si="2036"/>
        <v>3.3</v>
      </c>
      <c r="M8677">
        <f t="shared" ca="1" si="2037"/>
        <v>2951</v>
      </c>
      <c r="N8677">
        <f t="shared" ca="1" si="2038"/>
        <v>1.95</v>
      </c>
      <c r="O8677" t="str">
        <f t="shared" ca="1" si="2039"/>
        <v>Yes</v>
      </c>
    </row>
    <row r="8678" spans="1:15" x14ac:dyDescent="0.3">
      <c r="A8678" s="1">
        <f t="shared" ca="1" si="2026"/>
        <v>46387</v>
      </c>
      <c r="B8678" s="2">
        <f t="shared" ca="1" si="2027"/>
        <v>0.38750000000000001</v>
      </c>
      <c r="C8678" t="str">
        <f t="shared" ca="1" si="2028"/>
        <v>Kashi Vishwanath Temple, Varanasi</v>
      </c>
      <c r="D8678">
        <f t="shared" ca="1" si="2029"/>
        <v>12135</v>
      </c>
      <c r="E8678">
        <f t="shared" ca="1" si="2025"/>
        <v>326</v>
      </c>
      <c r="F8678">
        <f t="shared" ca="1" si="2030"/>
        <v>286</v>
      </c>
      <c r="G8678">
        <f t="shared" ca="1" si="2031"/>
        <v>2.1800000000000002</v>
      </c>
      <c r="H8678" t="str">
        <f t="shared" ca="1" si="2032"/>
        <v>Humid</v>
      </c>
      <c r="I8678">
        <f t="shared" ca="1" si="2033"/>
        <v>33</v>
      </c>
      <c r="J8678" t="str">
        <f t="shared" ca="1" si="2034"/>
        <v>No</v>
      </c>
      <c r="K8678" t="str">
        <f t="shared" ca="1" si="2035"/>
        <v>No</v>
      </c>
      <c r="L8678">
        <f t="shared" ca="1" si="2036"/>
        <v>2.6</v>
      </c>
      <c r="M8678">
        <f t="shared" ca="1" si="2037"/>
        <v>1618</v>
      </c>
      <c r="N8678">
        <f t="shared" ca="1" si="2038"/>
        <v>0.5</v>
      </c>
      <c r="O8678" t="str">
        <f t="shared" ca="1" si="2039"/>
        <v>No</v>
      </c>
    </row>
    <row r="8679" spans="1:15" x14ac:dyDescent="0.3">
      <c r="A8679" s="1">
        <f t="shared" ca="1" si="2026"/>
        <v>45684</v>
      </c>
      <c r="B8679" s="2">
        <f t="shared" ca="1" si="2027"/>
        <v>0.57361111111111107</v>
      </c>
      <c r="C8679" t="str">
        <f t="shared" ca="1" si="2028"/>
        <v>Shri Siddhivinayak Temple, Mumbai</v>
      </c>
      <c r="D8679">
        <f t="shared" ca="1" si="2029"/>
        <v>3440</v>
      </c>
      <c r="E8679">
        <f t="shared" ca="1" si="2025"/>
        <v>317</v>
      </c>
      <c r="F8679">
        <f t="shared" ca="1" si="2030"/>
        <v>206</v>
      </c>
      <c r="G8679">
        <f t="shared" ca="1" si="2031"/>
        <v>5.29</v>
      </c>
      <c r="H8679" t="str">
        <f t="shared" ca="1" si="2032"/>
        <v>Rainy</v>
      </c>
      <c r="I8679">
        <f t="shared" ca="1" si="2033"/>
        <v>26.9</v>
      </c>
      <c r="J8679" t="str">
        <f t="shared" ca="1" si="2034"/>
        <v>Yes</v>
      </c>
      <c r="K8679" t="str">
        <f t="shared" ca="1" si="2035"/>
        <v>No</v>
      </c>
      <c r="L8679">
        <f t="shared" ca="1" si="2036"/>
        <v>10.199999999999999</v>
      </c>
      <c r="M8679">
        <f t="shared" ca="1" si="2037"/>
        <v>1113</v>
      </c>
      <c r="N8679">
        <f t="shared" ca="1" si="2038"/>
        <v>2.41</v>
      </c>
      <c r="O8679" t="str">
        <f t="shared" ca="1" si="2039"/>
        <v>No</v>
      </c>
    </row>
    <row r="8680" spans="1:15" x14ac:dyDescent="0.3">
      <c r="A8680" s="1">
        <f t="shared" ca="1" si="2026"/>
        <v>45535</v>
      </c>
      <c r="B8680" s="2">
        <f t="shared" ca="1" si="2027"/>
        <v>0.32569444444444445</v>
      </c>
      <c r="C8680" t="str">
        <f t="shared" ca="1" si="2028"/>
        <v>Jagannath Temple, Puri</v>
      </c>
      <c r="D8680">
        <f t="shared" ca="1" si="2029"/>
        <v>2401</v>
      </c>
      <c r="E8680">
        <f t="shared" ca="1" si="2025"/>
        <v>331</v>
      </c>
      <c r="F8680">
        <f t="shared" ca="1" si="2030"/>
        <v>482</v>
      </c>
      <c r="G8680">
        <f t="shared" ca="1" si="2031"/>
        <v>5.83</v>
      </c>
      <c r="H8680" t="str">
        <f t="shared" ca="1" si="2032"/>
        <v>Sunny</v>
      </c>
      <c r="I8680">
        <f t="shared" ca="1" si="2033"/>
        <v>35.799999999999997</v>
      </c>
      <c r="J8680" t="str">
        <f t="shared" ca="1" si="2034"/>
        <v>No</v>
      </c>
      <c r="K8680" t="str">
        <f t="shared" ca="1" si="2035"/>
        <v>No</v>
      </c>
      <c r="L8680">
        <f t="shared" ca="1" si="2036"/>
        <v>8.1</v>
      </c>
      <c r="M8680">
        <f t="shared" ca="1" si="2037"/>
        <v>2368</v>
      </c>
      <c r="N8680">
        <f t="shared" ca="1" si="2038"/>
        <v>0.76</v>
      </c>
      <c r="O8680" t="str">
        <f t="shared" ca="1" si="2039"/>
        <v>No</v>
      </c>
    </row>
    <row r="8681" spans="1:15" x14ac:dyDescent="0.3">
      <c r="A8681" s="1">
        <f t="shared" ca="1" si="2026"/>
        <v>45505</v>
      </c>
      <c r="B8681" s="2">
        <f t="shared" ca="1" si="2027"/>
        <v>5.7638888888888892E-2</v>
      </c>
      <c r="C8681" t="str">
        <f t="shared" ca="1" si="2028"/>
        <v>Dagdusheth Halwai Ganpati Temple, Pune</v>
      </c>
      <c r="D8681">
        <f t="shared" ca="1" si="2029"/>
        <v>13211</v>
      </c>
      <c r="E8681">
        <f t="shared" ca="1" si="2025"/>
        <v>57</v>
      </c>
      <c r="F8681">
        <f t="shared" ca="1" si="2030"/>
        <v>26</v>
      </c>
      <c r="G8681">
        <f t="shared" ca="1" si="2031"/>
        <v>10.98</v>
      </c>
      <c r="H8681" t="str">
        <f t="shared" ca="1" si="2032"/>
        <v>Cloudy</v>
      </c>
      <c r="I8681">
        <f t="shared" ca="1" si="2033"/>
        <v>28.3</v>
      </c>
      <c r="J8681" t="str">
        <f t="shared" ca="1" si="2034"/>
        <v>No</v>
      </c>
      <c r="K8681" t="str">
        <f t="shared" ca="1" si="2035"/>
        <v>No</v>
      </c>
      <c r="L8681">
        <f t="shared" ca="1" si="2036"/>
        <v>9.6999999999999993</v>
      </c>
      <c r="M8681">
        <f t="shared" ca="1" si="2037"/>
        <v>2987</v>
      </c>
      <c r="N8681">
        <f t="shared" ca="1" si="2038"/>
        <v>1.95</v>
      </c>
      <c r="O8681" t="str">
        <f t="shared" ca="1" si="2039"/>
        <v>Yes</v>
      </c>
    </row>
    <row r="8682" spans="1:15" x14ac:dyDescent="0.3">
      <c r="A8682" s="1">
        <f t="shared" ca="1" si="2026"/>
        <v>45593</v>
      </c>
      <c r="B8682" s="2">
        <f t="shared" ca="1" si="2027"/>
        <v>0.7993055555555556</v>
      </c>
      <c r="C8682" t="str">
        <f t="shared" ca="1" si="2028"/>
        <v>Shirdi Sai Baba Temple, Shirdi</v>
      </c>
      <c r="D8682">
        <f t="shared" ca="1" si="2029"/>
        <v>3127</v>
      </c>
      <c r="E8682">
        <f t="shared" ref="E8682:E8745" ca="1" si="2040">RANDBETWEEN(10,600)</f>
        <v>138</v>
      </c>
      <c r="F8682">
        <f t="shared" ca="1" si="2030"/>
        <v>371</v>
      </c>
      <c r="G8682">
        <f t="shared" ca="1" si="2031"/>
        <v>7.31</v>
      </c>
      <c r="H8682" t="str">
        <f t="shared" ca="1" si="2032"/>
        <v>Rainy</v>
      </c>
      <c r="I8682">
        <f t="shared" ca="1" si="2033"/>
        <v>30.3</v>
      </c>
      <c r="J8682" t="str">
        <f t="shared" ca="1" si="2034"/>
        <v>Yes</v>
      </c>
      <c r="K8682" t="str">
        <f t="shared" ca="1" si="2035"/>
        <v>No</v>
      </c>
      <c r="L8682">
        <f t="shared" ca="1" si="2036"/>
        <v>4.3</v>
      </c>
      <c r="M8682">
        <f t="shared" ca="1" si="2037"/>
        <v>751</v>
      </c>
      <c r="N8682">
        <f t="shared" ca="1" si="2038"/>
        <v>1.91</v>
      </c>
      <c r="O8682" t="str">
        <f t="shared" ca="1" si="2039"/>
        <v>No</v>
      </c>
    </row>
    <row r="8683" spans="1:15" x14ac:dyDescent="0.3">
      <c r="A8683" s="1">
        <f t="shared" ca="1" si="2026"/>
        <v>45574</v>
      </c>
      <c r="B8683" s="2">
        <f t="shared" ca="1" si="2027"/>
        <v>0.33750000000000002</v>
      </c>
      <c r="C8683" t="str">
        <f t="shared" ca="1" si="2028"/>
        <v>Dagdusheth Halwai Ganpati Temple, Pune</v>
      </c>
      <c r="D8683">
        <f t="shared" ca="1" si="2029"/>
        <v>1426</v>
      </c>
      <c r="E8683">
        <f t="shared" ca="1" si="2040"/>
        <v>171</v>
      </c>
      <c r="F8683">
        <f t="shared" ca="1" si="2030"/>
        <v>171</v>
      </c>
      <c r="G8683">
        <f t="shared" ca="1" si="2031"/>
        <v>3.2</v>
      </c>
      <c r="H8683" t="str">
        <f t="shared" ca="1" si="2032"/>
        <v>Sunny</v>
      </c>
      <c r="I8683">
        <f t="shared" ca="1" si="2033"/>
        <v>20.9</v>
      </c>
      <c r="J8683" t="str">
        <f t="shared" ca="1" si="2034"/>
        <v>Yes</v>
      </c>
      <c r="K8683" t="str">
        <f t="shared" ca="1" si="2035"/>
        <v>No</v>
      </c>
      <c r="L8683">
        <f t="shared" ca="1" si="2036"/>
        <v>9.1999999999999993</v>
      </c>
      <c r="M8683">
        <f t="shared" ca="1" si="2037"/>
        <v>1896</v>
      </c>
      <c r="N8683">
        <f t="shared" ca="1" si="2038"/>
        <v>1.1000000000000001</v>
      </c>
      <c r="O8683" t="str">
        <f t="shared" ca="1" si="2039"/>
        <v>No</v>
      </c>
    </row>
    <row r="8684" spans="1:15" x14ac:dyDescent="0.3">
      <c r="A8684" s="1">
        <f t="shared" ca="1" si="2026"/>
        <v>45921</v>
      </c>
      <c r="B8684" s="2">
        <f t="shared" ca="1" si="2027"/>
        <v>0.34652777777777777</v>
      </c>
      <c r="C8684" t="str">
        <f t="shared" ca="1" si="2028"/>
        <v>Vaishno Devi Temple, Katra</v>
      </c>
      <c r="D8684">
        <f t="shared" ca="1" si="2029"/>
        <v>11827</v>
      </c>
      <c r="E8684">
        <f t="shared" ca="1" si="2040"/>
        <v>380</v>
      </c>
      <c r="F8684">
        <f t="shared" ca="1" si="2030"/>
        <v>118</v>
      </c>
      <c r="G8684">
        <f t="shared" ca="1" si="2031"/>
        <v>2.92</v>
      </c>
      <c r="H8684" t="str">
        <f t="shared" ca="1" si="2032"/>
        <v>Rainy</v>
      </c>
      <c r="I8684">
        <f t="shared" ca="1" si="2033"/>
        <v>28</v>
      </c>
      <c r="J8684" t="str">
        <f t="shared" ca="1" si="2034"/>
        <v>No</v>
      </c>
      <c r="K8684" t="str">
        <f t="shared" ca="1" si="2035"/>
        <v>No</v>
      </c>
      <c r="L8684">
        <f t="shared" ca="1" si="2036"/>
        <v>4.4000000000000004</v>
      </c>
      <c r="M8684">
        <f t="shared" ca="1" si="2037"/>
        <v>627</v>
      </c>
      <c r="N8684">
        <f t="shared" ca="1" si="2038"/>
        <v>1.93</v>
      </c>
      <c r="O8684" t="str">
        <f t="shared" ca="1" si="2039"/>
        <v>Yes</v>
      </c>
    </row>
    <row r="8685" spans="1:15" x14ac:dyDescent="0.3">
      <c r="A8685" s="1">
        <f t="shared" ca="1" si="2026"/>
        <v>45662</v>
      </c>
      <c r="B8685" s="2">
        <f t="shared" ca="1" si="2027"/>
        <v>0.14930555555555555</v>
      </c>
      <c r="C8685" t="str">
        <f t="shared" ca="1" si="2028"/>
        <v>Bhimashankar Temple, Maharashtra</v>
      </c>
      <c r="D8685">
        <f t="shared" ca="1" si="2029"/>
        <v>9556</v>
      </c>
      <c r="E8685">
        <f t="shared" ca="1" si="2040"/>
        <v>377</v>
      </c>
      <c r="F8685">
        <f t="shared" ca="1" si="2030"/>
        <v>337</v>
      </c>
      <c r="G8685">
        <f t="shared" ca="1" si="2031"/>
        <v>6.64</v>
      </c>
      <c r="H8685" t="str">
        <f t="shared" ca="1" si="2032"/>
        <v>Rainy</v>
      </c>
      <c r="I8685">
        <f t="shared" ca="1" si="2033"/>
        <v>35</v>
      </c>
      <c r="J8685" t="str">
        <f t="shared" ca="1" si="2034"/>
        <v>Yes</v>
      </c>
      <c r="K8685" t="str">
        <f t="shared" ca="1" si="2035"/>
        <v>No</v>
      </c>
      <c r="L8685">
        <f t="shared" ca="1" si="2036"/>
        <v>10.6</v>
      </c>
      <c r="M8685">
        <f t="shared" ca="1" si="2037"/>
        <v>2746</v>
      </c>
      <c r="N8685">
        <f t="shared" ca="1" si="2038"/>
        <v>0.63</v>
      </c>
      <c r="O8685" t="str">
        <f t="shared" ca="1" si="2039"/>
        <v>No</v>
      </c>
    </row>
    <row r="8686" spans="1:15" x14ac:dyDescent="0.3">
      <c r="A8686" s="1">
        <f t="shared" ca="1" si="2026"/>
        <v>45572</v>
      </c>
      <c r="B8686" s="2">
        <f t="shared" ca="1" si="2027"/>
        <v>0.21597222222222223</v>
      </c>
      <c r="C8686" t="str">
        <f t="shared" ca="1" si="2028"/>
        <v>Bhimashankar Temple, Maharashtra</v>
      </c>
      <c r="D8686">
        <f t="shared" ca="1" si="2029"/>
        <v>14611</v>
      </c>
      <c r="E8686">
        <f t="shared" ca="1" si="2040"/>
        <v>154</v>
      </c>
      <c r="F8686">
        <f t="shared" ca="1" si="2030"/>
        <v>197</v>
      </c>
      <c r="G8686">
        <f t="shared" ca="1" si="2031"/>
        <v>1.08</v>
      </c>
      <c r="H8686" t="str">
        <f t="shared" ca="1" si="2032"/>
        <v>Rainy</v>
      </c>
      <c r="I8686">
        <f t="shared" ca="1" si="2033"/>
        <v>22.2</v>
      </c>
      <c r="J8686" t="str">
        <f t="shared" ca="1" si="2034"/>
        <v>No</v>
      </c>
      <c r="K8686" t="str">
        <f t="shared" ca="1" si="2035"/>
        <v>No</v>
      </c>
      <c r="L8686">
        <f t="shared" ca="1" si="2036"/>
        <v>9.1999999999999993</v>
      </c>
      <c r="M8686">
        <f t="shared" ca="1" si="2037"/>
        <v>1557</v>
      </c>
      <c r="N8686">
        <f t="shared" ca="1" si="2038"/>
        <v>2.15</v>
      </c>
      <c r="O8686" t="str">
        <f t="shared" ca="1" si="2039"/>
        <v>No</v>
      </c>
    </row>
    <row r="8687" spans="1:15" x14ac:dyDescent="0.3">
      <c r="A8687" s="1">
        <f t="shared" ca="1" si="2026"/>
        <v>45853</v>
      </c>
      <c r="B8687" s="2">
        <f t="shared" ca="1" si="2027"/>
        <v>0.64444444444444449</v>
      </c>
      <c r="C8687" t="str">
        <f t="shared" ca="1" si="2028"/>
        <v>Dagdusheth Halwai Ganpati Temple, Pune</v>
      </c>
      <c r="D8687">
        <f t="shared" ca="1" si="2029"/>
        <v>13798</v>
      </c>
      <c r="E8687">
        <f t="shared" ca="1" si="2040"/>
        <v>216</v>
      </c>
      <c r="F8687">
        <f t="shared" ca="1" si="2030"/>
        <v>471</v>
      </c>
      <c r="G8687">
        <f t="shared" ca="1" si="2031"/>
        <v>10.17</v>
      </c>
      <c r="H8687" t="str">
        <f t="shared" ca="1" si="2032"/>
        <v>Rainy</v>
      </c>
      <c r="I8687">
        <f t="shared" ca="1" si="2033"/>
        <v>34.6</v>
      </c>
      <c r="J8687" t="str">
        <f t="shared" ca="1" si="2034"/>
        <v>No</v>
      </c>
      <c r="K8687" t="str">
        <f t="shared" ca="1" si="2035"/>
        <v>No</v>
      </c>
      <c r="L8687">
        <f t="shared" ca="1" si="2036"/>
        <v>5.9</v>
      </c>
      <c r="M8687">
        <f t="shared" ca="1" si="2037"/>
        <v>2578</v>
      </c>
      <c r="N8687">
        <f t="shared" ca="1" si="2038"/>
        <v>1.01</v>
      </c>
      <c r="O8687" t="str">
        <f t="shared" ca="1" si="2039"/>
        <v>Yes</v>
      </c>
    </row>
    <row r="8688" spans="1:15" x14ac:dyDescent="0.3">
      <c r="A8688" s="1">
        <f t="shared" ca="1" si="2026"/>
        <v>45432</v>
      </c>
      <c r="B8688" s="2">
        <f t="shared" ca="1" si="2027"/>
        <v>7.013888888888889E-2</v>
      </c>
      <c r="C8688" t="str">
        <f t="shared" ca="1" si="2028"/>
        <v>Tirumala Tirupati Temple, Tirupati</v>
      </c>
      <c r="D8688">
        <f t="shared" ca="1" si="2029"/>
        <v>580</v>
      </c>
      <c r="E8688">
        <f t="shared" ca="1" si="2040"/>
        <v>549</v>
      </c>
      <c r="F8688">
        <f t="shared" ca="1" si="2030"/>
        <v>175</v>
      </c>
      <c r="G8688">
        <f t="shared" ca="1" si="2031"/>
        <v>2.0699999999999998</v>
      </c>
      <c r="H8688" t="str">
        <f t="shared" ca="1" si="2032"/>
        <v>Hot</v>
      </c>
      <c r="I8688">
        <f t="shared" ca="1" si="2033"/>
        <v>30.3</v>
      </c>
      <c r="J8688" t="str">
        <f t="shared" ca="1" si="2034"/>
        <v>No</v>
      </c>
      <c r="K8688" t="str">
        <f t="shared" ca="1" si="2035"/>
        <v>No</v>
      </c>
      <c r="L8688">
        <f t="shared" ca="1" si="2036"/>
        <v>10</v>
      </c>
      <c r="M8688">
        <f t="shared" ca="1" si="2037"/>
        <v>2696</v>
      </c>
      <c r="N8688">
        <f t="shared" ca="1" si="2038"/>
        <v>1.18</v>
      </c>
      <c r="O8688" t="str">
        <f t="shared" ca="1" si="2039"/>
        <v>No</v>
      </c>
    </row>
    <row r="8689" spans="1:15" x14ac:dyDescent="0.3">
      <c r="A8689" s="1">
        <f t="shared" ca="1" si="2026"/>
        <v>46200</v>
      </c>
      <c r="B8689" s="2">
        <f t="shared" ca="1" si="2027"/>
        <v>0.43541666666666667</v>
      </c>
      <c r="C8689" t="str">
        <f t="shared" ca="1" si="2028"/>
        <v>Dagdusheth Halwai Ganpati Temple, Pune</v>
      </c>
      <c r="D8689">
        <f t="shared" ca="1" si="2029"/>
        <v>4080</v>
      </c>
      <c r="E8689">
        <f t="shared" ca="1" si="2040"/>
        <v>455</v>
      </c>
      <c r="F8689">
        <f t="shared" ca="1" si="2030"/>
        <v>74</v>
      </c>
      <c r="G8689">
        <f t="shared" ca="1" si="2031"/>
        <v>1.67</v>
      </c>
      <c r="H8689" t="str">
        <f t="shared" ca="1" si="2032"/>
        <v>Sunny</v>
      </c>
      <c r="I8689">
        <f t="shared" ca="1" si="2033"/>
        <v>21.4</v>
      </c>
      <c r="J8689" t="str">
        <f t="shared" ca="1" si="2034"/>
        <v>No</v>
      </c>
      <c r="K8689" t="str">
        <f t="shared" ca="1" si="2035"/>
        <v>No</v>
      </c>
      <c r="L8689">
        <f t="shared" ca="1" si="2036"/>
        <v>8</v>
      </c>
      <c r="M8689">
        <f t="shared" ca="1" si="2037"/>
        <v>957</v>
      </c>
      <c r="N8689">
        <f t="shared" ca="1" si="2038"/>
        <v>2.0699999999999998</v>
      </c>
      <c r="O8689" t="str">
        <f t="shared" ca="1" si="2039"/>
        <v>Yes</v>
      </c>
    </row>
    <row r="8690" spans="1:15" x14ac:dyDescent="0.3">
      <c r="A8690" s="1">
        <f t="shared" ca="1" si="2026"/>
        <v>46289</v>
      </c>
      <c r="B8690" s="2">
        <f t="shared" ca="1" si="2027"/>
        <v>6.5277777777777782E-2</v>
      </c>
      <c r="C8690" t="str">
        <f t="shared" ca="1" si="2028"/>
        <v>Jagannath Temple, Puri</v>
      </c>
      <c r="D8690">
        <f t="shared" ca="1" si="2029"/>
        <v>13407</v>
      </c>
      <c r="E8690">
        <f t="shared" ca="1" si="2040"/>
        <v>370</v>
      </c>
      <c r="F8690">
        <f t="shared" ca="1" si="2030"/>
        <v>168</v>
      </c>
      <c r="G8690">
        <f t="shared" ca="1" si="2031"/>
        <v>4.4000000000000004</v>
      </c>
      <c r="H8690" t="str">
        <f t="shared" ca="1" si="2032"/>
        <v>Humid</v>
      </c>
      <c r="I8690">
        <f t="shared" ca="1" si="2033"/>
        <v>25.2</v>
      </c>
      <c r="J8690" t="str">
        <f t="shared" ca="1" si="2034"/>
        <v>No</v>
      </c>
      <c r="K8690" t="str">
        <f t="shared" ca="1" si="2035"/>
        <v>No</v>
      </c>
      <c r="L8690">
        <f t="shared" ca="1" si="2036"/>
        <v>10.199999999999999</v>
      </c>
      <c r="M8690">
        <f t="shared" ca="1" si="2037"/>
        <v>2380</v>
      </c>
      <c r="N8690">
        <f t="shared" ca="1" si="2038"/>
        <v>2.12</v>
      </c>
      <c r="O8690" t="str">
        <f t="shared" ca="1" si="2039"/>
        <v>No</v>
      </c>
    </row>
    <row r="8691" spans="1:15" x14ac:dyDescent="0.3">
      <c r="A8691" s="1">
        <f t="shared" ca="1" si="2026"/>
        <v>45323</v>
      </c>
      <c r="B8691" s="2">
        <f t="shared" ca="1" si="2027"/>
        <v>0.58402777777777781</v>
      </c>
      <c r="C8691" t="str">
        <f t="shared" ca="1" si="2028"/>
        <v>Golden Temple, Amritsar</v>
      </c>
      <c r="D8691">
        <f t="shared" ca="1" si="2029"/>
        <v>5967</v>
      </c>
      <c r="E8691">
        <f t="shared" ca="1" si="2040"/>
        <v>371</v>
      </c>
      <c r="F8691">
        <f t="shared" ca="1" si="2030"/>
        <v>409</v>
      </c>
      <c r="G8691">
        <f t="shared" ca="1" si="2031"/>
        <v>1.49</v>
      </c>
      <c r="H8691" t="str">
        <f t="shared" ca="1" si="2032"/>
        <v>Hot</v>
      </c>
      <c r="I8691">
        <f t="shared" ca="1" si="2033"/>
        <v>23.2</v>
      </c>
      <c r="J8691" t="str">
        <f t="shared" ca="1" si="2034"/>
        <v>Yes</v>
      </c>
      <c r="K8691" t="str">
        <f t="shared" ca="1" si="2035"/>
        <v>No</v>
      </c>
      <c r="L8691">
        <f t="shared" ca="1" si="2036"/>
        <v>11.2</v>
      </c>
      <c r="M8691">
        <f t="shared" ca="1" si="2037"/>
        <v>844</v>
      </c>
      <c r="N8691">
        <f t="shared" ca="1" si="2038"/>
        <v>1.45</v>
      </c>
      <c r="O8691" t="str">
        <f t="shared" ca="1" si="2039"/>
        <v>No</v>
      </c>
    </row>
    <row r="8692" spans="1:15" x14ac:dyDescent="0.3">
      <c r="A8692" s="1">
        <f t="shared" ca="1" si="2026"/>
        <v>45807</v>
      </c>
      <c r="B8692" s="2">
        <f t="shared" ca="1" si="2027"/>
        <v>0.96388888888888891</v>
      </c>
      <c r="C8692" t="str">
        <f t="shared" ca="1" si="2028"/>
        <v>Shirdi Sai Baba Temple, Shirdi</v>
      </c>
      <c r="D8692">
        <f t="shared" ca="1" si="2029"/>
        <v>3464</v>
      </c>
      <c r="E8692">
        <f t="shared" ca="1" si="2040"/>
        <v>368</v>
      </c>
      <c r="F8692">
        <f t="shared" ca="1" si="2030"/>
        <v>162</v>
      </c>
      <c r="G8692">
        <f t="shared" ca="1" si="2031"/>
        <v>11.38</v>
      </c>
      <c r="H8692" t="str">
        <f t="shared" ca="1" si="2032"/>
        <v>Humid</v>
      </c>
      <c r="I8692">
        <f t="shared" ca="1" si="2033"/>
        <v>39.6</v>
      </c>
      <c r="J8692" t="str">
        <f t="shared" ca="1" si="2034"/>
        <v>No</v>
      </c>
      <c r="K8692" t="str">
        <f t="shared" ca="1" si="2035"/>
        <v>No</v>
      </c>
      <c r="L8692">
        <f t="shared" ca="1" si="2036"/>
        <v>3.3</v>
      </c>
      <c r="M8692">
        <f t="shared" ca="1" si="2037"/>
        <v>886</v>
      </c>
      <c r="N8692">
        <f t="shared" ca="1" si="2038"/>
        <v>0.72</v>
      </c>
      <c r="O8692" t="str">
        <f t="shared" ca="1" si="2039"/>
        <v>Yes</v>
      </c>
    </row>
    <row r="8693" spans="1:15" x14ac:dyDescent="0.3">
      <c r="A8693" s="1">
        <f t="shared" ca="1" si="2026"/>
        <v>45323</v>
      </c>
      <c r="B8693" s="2">
        <f t="shared" ca="1" si="2027"/>
        <v>0.95</v>
      </c>
      <c r="C8693" t="str">
        <f t="shared" ca="1" si="2028"/>
        <v>Golden Temple, Amritsar</v>
      </c>
      <c r="D8693">
        <f t="shared" ca="1" si="2029"/>
        <v>10480</v>
      </c>
      <c r="E8693">
        <f t="shared" ca="1" si="2040"/>
        <v>237</v>
      </c>
      <c r="F8693">
        <f t="shared" ca="1" si="2030"/>
        <v>300</v>
      </c>
      <c r="G8693">
        <f t="shared" ca="1" si="2031"/>
        <v>10.87</v>
      </c>
      <c r="H8693" t="str">
        <f t="shared" ca="1" si="2032"/>
        <v>Sunny</v>
      </c>
      <c r="I8693">
        <f t="shared" ca="1" si="2033"/>
        <v>19</v>
      </c>
      <c r="J8693" t="str">
        <f t="shared" ca="1" si="2034"/>
        <v>Yes</v>
      </c>
      <c r="K8693" t="str">
        <f t="shared" ca="1" si="2035"/>
        <v>No</v>
      </c>
      <c r="L8693">
        <f t="shared" ca="1" si="2036"/>
        <v>4</v>
      </c>
      <c r="M8693">
        <f t="shared" ca="1" si="2037"/>
        <v>2217</v>
      </c>
      <c r="N8693">
        <f t="shared" ca="1" si="2038"/>
        <v>0.49</v>
      </c>
      <c r="O8693" t="str">
        <f t="shared" ca="1" si="2039"/>
        <v>No</v>
      </c>
    </row>
    <row r="8694" spans="1:15" x14ac:dyDescent="0.3">
      <c r="A8694" s="1">
        <f t="shared" ca="1" si="2026"/>
        <v>45648</v>
      </c>
      <c r="B8694" s="2">
        <f t="shared" ca="1" si="2027"/>
        <v>0.38958333333333334</v>
      </c>
      <c r="C8694" t="str">
        <f t="shared" ca="1" si="2028"/>
        <v>Meenakshi Amman Temple, Madurai</v>
      </c>
      <c r="D8694">
        <f t="shared" ca="1" si="2029"/>
        <v>14228</v>
      </c>
      <c r="E8694">
        <f t="shared" ca="1" si="2040"/>
        <v>394</v>
      </c>
      <c r="F8694">
        <f t="shared" ca="1" si="2030"/>
        <v>300</v>
      </c>
      <c r="G8694">
        <f t="shared" ca="1" si="2031"/>
        <v>13.52</v>
      </c>
      <c r="H8694" t="str">
        <f t="shared" ca="1" si="2032"/>
        <v>Cloudy</v>
      </c>
      <c r="I8694">
        <f t="shared" ca="1" si="2033"/>
        <v>41.3</v>
      </c>
      <c r="J8694" t="str">
        <f t="shared" ca="1" si="2034"/>
        <v>Yes</v>
      </c>
      <c r="K8694" t="str">
        <f t="shared" ca="1" si="2035"/>
        <v>No</v>
      </c>
      <c r="L8694">
        <f t="shared" ca="1" si="2036"/>
        <v>6.5</v>
      </c>
      <c r="M8694">
        <f t="shared" ca="1" si="2037"/>
        <v>732</v>
      </c>
      <c r="N8694">
        <f t="shared" ca="1" si="2038"/>
        <v>0.82</v>
      </c>
      <c r="O8694" t="str">
        <f t="shared" ca="1" si="2039"/>
        <v>Yes</v>
      </c>
    </row>
    <row r="8695" spans="1:15" x14ac:dyDescent="0.3">
      <c r="A8695" s="1">
        <f t="shared" ca="1" si="2026"/>
        <v>45503</v>
      </c>
      <c r="B8695" s="2">
        <f t="shared" ca="1" si="2027"/>
        <v>0.74513888888888891</v>
      </c>
      <c r="C8695" t="str">
        <f t="shared" ca="1" si="2028"/>
        <v>Golden Temple, Amritsar</v>
      </c>
      <c r="D8695">
        <f t="shared" ca="1" si="2029"/>
        <v>2899</v>
      </c>
      <c r="E8695">
        <f t="shared" ca="1" si="2040"/>
        <v>535</v>
      </c>
      <c r="F8695">
        <f t="shared" ca="1" si="2030"/>
        <v>343</v>
      </c>
      <c r="G8695">
        <f t="shared" ca="1" si="2031"/>
        <v>3.9</v>
      </c>
      <c r="H8695" t="str">
        <f t="shared" ca="1" si="2032"/>
        <v>Rainy</v>
      </c>
      <c r="I8695">
        <f t="shared" ca="1" si="2033"/>
        <v>20.100000000000001</v>
      </c>
      <c r="J8695" t="str">
        <f t="shared" ca="1" si="2034"/>
        <v>Yes</v>
      </c>
      <c r="K8695" t="str">
        <f t="shared" ca="1" si="2035"/>
        <v>No</v>
      </c>
      <c r="L8695">
        <f t="shared" ca="1" si="2036"/>
        <v>9.8000000000000007</v>
      </c>
      <c r="M8695">
        <f t="shared" ca="1" si="2037"/>
        <v>1795</v>
      </c>
      <c r="N8695">
        <f t="shared" ca="1" si="2038"/>
        <v>0.76</v>
      </c>
      <c r="O8695" t="str">
        <f t="shared" ca="1" si="2039"/>
        <v>No</v>
      </c>
    </row>
    <row r="8696" spans="1:15" x14ac:dyDescent="0.3">
      <c r="A8696" s="1">
        <f t="shared" ca="1" si="2026"/>
        <v>45312</v>
      </c>
      <c r="B8696" s="2">
        <f t="shared" ca="1" si="2027"/>
        <v>9.930555555555555E-2</v>
      </c>
      <c r="C8696" t="str">
        <f t="shared" ca="1" si="2028"/>
        <v>Tulja Bhavani Temple, Tuljapur</v>
      </c>
      <c r="D8696">
        <f t="shared" ca="1" si="2029"/>
        <v>1122</v>
      </c>
      <c r="E8696">
        <f t="shared" ca="1" si="2040"/>
        <v>244</v>
      </c>
      <c r="F8696">
        <f t="shared" ca="1" si="2030"/>
        <v>161</v>
      </c>
      <c r="G8696">
        <f t="shared" ca="1" si="2031"/>
        <v>11.15</v>
      </c>
      <c r="H8696" t="str">
        <f t="shared" ca="1" si="2032"/>
        <v>Sunny</v>
      </c>
      <c r="I8696">
        <f t="shared" ca="1" si="2033"/>
        <v>41.6</v>
      </c>
      <c r="J8696" t="str">
        <f t="shared" ca="1" si="2034"/>
        <v>No</v>
      </c>
      <c r="K8696" t="str">
        <f t="shared" ca="1" si="2035"/>
        <v>No</v>
      </c>
      <c r="L8696">
        <f t="shared" ca="1" si="2036"/>
        <v>3.1</v>
      </c>
      <c r="M8696">
        <f t="shared" ca="1" si="2037"/>
        <v>2208</v>
      </c>
      <c r="N8696">
        <f t="shared" ca="1" si="2038"/>
        <v>2.4900000000000002</v>
      </c>
      <c r="O8696" t="str">
        <f t="shared" ca="1" si="2039"/>
        <v>No</v>
      </c>
    </row>
    <row r="8697" spans="1:15" x14ac:dyDescent="0.3">
      <c r="A8697" s="1">
        <f t="shared" ca="1" si="2026"/>
        <v>46183</v>
      </c>
      <c r="B8697" s="2">
        <f t="shared" ca="1" si="2027"/>
        <v>0.48680555555555555</v>
      </c>
      <c r="C8697" t="str">
        <f t="shared" ca="1" si="2028"/>
        <v>Tulja Bhavani Temple, Tuljapur</v>
      </c>
      <c r="D8697">
        <f t="shared" ca="1" si="2029"/>
        <v>14908</v>
      </c>
      <c r="E8697">
        <f t="shared" ca="1" si="2040"/>
        <v>186</v>
      </c>
      <c r="F8697">
        <f t="shared" ca="1" si="2030"/>
        <v>263</v>
      </c>
      <c r="G8697">
        <f t="shared" ca="1" si="2031"/>
        <v>14.94</v>
      </c>
      <c r="H8697" t="str">
        <f t="shared" ca="1" si="2032"/>
        <v>Humid</v>
      </c>
      <c r="I8697">
        <f t="shared" ca="1" si="2033"/>
        <v>24.2</v>
      </c>
      <c r="J8697" t="str">
        <f t="shared" ca="1" si="2034"/>
        <v>No</v>
      </c>
      <c r="K8697" t="str">
        <f t="shared" ca="1" si="2035"/>
        <v>Yes</v>
      </c>
      <c r="L8697">
        <f t="shared" ca="1" si="2036"/>
        <v>10.4</v>
      </c>
      <c r="M8697">
        <f t="shared" ca="1" si="2037"/>
        <v>356</v>
      </c>
      <c r="N8697">
        <f t="shared" ca="1" si="2038"/>
        <v>1.72</v>
      </c>
      <c r="O8697" t="str">
        <f t="shared" ca="1" si="2039"/>
        <v>Yes</v>
      </c>
    </row>
    <row r="8698" spans="1:15" x14ac:dyDescent="0.3">
      <c r="A8698" s="1">
        <f t="shared" ca="1" si="2026"/>
        <v>45630</v>
      </c>
      <c r="B8698" s="2">
        <f t="shared" ca="1" si="2027"/>
        <v>7.2916666666666671E-2</v>
      </c>
      <c r="C8698" t="str">
        <f t="shared" ca="1" si="2028"/>
        <v>Dagdusheth Halwai Ganpati Temple, Pune</v>
      </c>
      <c r="D8698">
        <f t="shared" ca="1" si="2029"/>
        <v>1870</v>
      </c>
      <c r="E8698">
        <f t="shared" ca="1" si="2040"/>
        <v>366</v>
      </c>
      <c r="F8698">
        <f t="shared" ca="1" si="2030"/>
        <v>148</v>
      </c>
      <c r="G8698">
        <f t="shared" ca="1" si="2031"/>
        <v>2.93</v>
      </c>
      <c r="H8698" t="str">
        <f t="shared" ca="1" si="2032"/>
        <v>Sunny</v>
      </c>
      <c r="I8698">
        <f t="shared" ca="1" si="2033"/>
        <v>40.6</v>
      </c>
      <c r="J8698" t="str">
        <f t="shared" ca="1" si="2034"/>
        <v>No</v>
      </c>
      <c r="K8698" t="str">
        <f t="shared" ca="1" si="2035"/>
        <v>No</v>
      </c>
      <c r="L8698">
        <f t="shared" ca="1" si="2036"/>
        <v>9.6999999999999993</v>
      </c>
      <c r="M8698">
        <f t="shared" ca="1" si="2037"/>
        <v>577</v>
      </c>
      <c r="N8698">
        <f t="shared" ca="1" si="2038"/>
        <v>2.42</v>
      </c>
      <c r="O8698" t="str">
        <f t="shared" ca="1" si="2039"/>
        <v>Yes</v>
      </c>
    </row>
    <row r="8699" spans="1:15" x14ac:dyDescent="0.3">
      <c r="A8699" s="1">
        <f t="shared" ca="1" si="2026"/>
        <v>45855</v>
      </c>
      <c r="B8699" s="2">
        <f t="shared" ca="1" si="2027"/>
        <v>0.60416666666666663</v>
      </c>
      <c r="C8699" t="str">
        <f t="shared" ca="1" si="2028"/>
        <v>Tirumala Tirupati Temple, Tirupati</v>
      </c>
      <c r="D8699">
        <f t="shared" ca="1" si="2029"/>
        <v>7286</v>
      </c>
      <c r="E8699">
        <f t="shared" ca="1" si="2040"/>
        <v>330</v>
      </c>
      <c r="F8699">
        <f t="shared" ca="1" si="2030"/>
        <v>94</v>
      </c>
      <c r="G8699">
        <f t="shared" ca="1" si="2031"/>
        <v>3.53</v>
      </c>
      <c r="H8699" t="str">
        <f t="shared" ca="1" si="2032"/>
        <v>Cloudy</v>
      </c>
      <c r="I8699">
        <f t="shared" ca="1" si="2033"/>
        <v>33</v>
      </c>
      <c r="J8699" t="str">
        <f t="shared" ca="1" si="2034"/>
        <v>No</v>
      </c>
      <c r="K8699" t="str">
        <f t="shared" ca="1" si="2035"/>
        <v>No</v>
      </c>
      <c r="L8699">
        <f t="shared" ca="1" si="2036"/>
        <v>9</v>
      </c>
      <c r="M8699">
        <f t="shared" ca="1" si="2037"/>
        <v>445</v>
      </c>
      <c r="N8699">
        <f t="shared" ca="1" si="2038"/>
        <v>2.2999999999999998</v>
      </c>
      <c r="O8699" t="str">
        <f t="shared" ca="1" si="2039"/>
        <v>No</v>
      </c>
    </row>
    <row r="8700" spans="1:15" x14ac:dyDescent="0.3">
      <c r="A8700" s="1">
        <f t="shared" ca="1" si="2026"/>
        <v>45672</v>
      </c>
      <c r="B8700" s="2">
        <f t="shared" ca="1" si="2027"/>
        <v>0.93611111111111112</v>
      </c>
      <c r="C8700" t="str">
        <f t="shared" ca="1" si="2028"/>
        <v>Dagdusheth Halwai Ganpati Temple, Pune</v>
      </c>
      <c r="D8700">
        <f t="shared" ca="1" si="2029"/>
        <v>10155</v>
      </c>
      <c r="E8700">
        <f t="shared" ca="1" si="2040"/>
        <v>218</v>
      </c>
      <c r="F8700">
        <f t="shared" ca="1" si="2030"/>
        <v>306</v>
      </c>
      <c r="G8700">
        <f t="shared" ca="1" si="2031"/>
        <v>11.76</v>
      </c>
      <c r="H8700" t="str">
        <f t="shared" ca="1" si="2032"/>
        <v>Sunny</v>
      </c>
      <c r="I8700">
        <f t="shared" ca="1" si="2033"/>
        <v>23.2</v>
      </c>
      <c r="J8700" t="str">
        <f t="shared" ca="1" si="2034"/>
        <v>No</v>
      </c>
      <c r="K8700" t="str">
        <f t="shared" ca="1" si="2035"/>
        <v>No</v>
      </c>
      <c r="L8700">
        <f t="shared" ca="1" si="2036"/>
        <v>8.9</v>
      </c>
      <c r="M8700">
        <f t="shared" ca="1" si="2037"/>
        <v>740</v>
      </c>
      <c r="N8700">
        <f t="shared" ca="1" si="2038"/>
        <v>0.52</v>
      </c>
      <c r="O8700" t="str">
        <f t="shared" ca="1" si="2039"/>
        <v>No</v>
      </c>
    </row>
    <row r="8701" spans="1:15" x14ac:dyDescent="0.3">
      <c r="A8701" s="1">
        <f t="shared" ca="1" si="2026"/>
        <v>46386</v>
      </c>
      <c r="B8701" s="2">
        <f t="shared" ca="1" si="2027"/>
        <v>0.13333333333333333</v>
      </c>
      <c r="C8701" t="str">
        <f t="shared" ca="1" si="2028"/>
        <v>Dagdusheth Halwai Ganpati Temple, Pune</v>
      </c>
      <c r="D8701">
        <f t="shared" ca="1" si="2029"/>
        <v>7522</v>
      </c>
      <c r="E8701">
        <f t="shared" ca="1" si="2040"/>
        <v>128</v>
      </c>
      <c r="F8701">
        <f t="shared" ca="1" si="2030"/>
        <v>225</v>
      </c>
      <c r="G8701">
        <f t="shared" ca="1" si="2031"/>
        <v>13.72</v>
      </c>
      <c r="H8701" t="str">
        <f t="shared" ca="1" si="2032"/>
        <v>Humid</v>
      </c>
      <c r="I8701">
        <f t="shared" ca="1" si="2033"/>
        <v>31.6</v>
      </c>
      <c r="J8701" t="str">
        <f t="shared" ca="1" si="2034"/>
        <v>No</v>
      </c>
      <c r="K8701" t="str">
        <f t="shared" ca="1" si="2035"/>
        <v>Yes</v>
      </c>
      <c r="L8701">
        <f t="shared" ca="1" si="2036"/>
        <v>2.1</v>
      </c>
      <c r="M8701">
        <f t="shared" ca="1" si="2037"/>
        <v>1781</v>
      </c>
      <c r="N8701">
        <f t="shared" ca="1" si="2038"/>
        <v>1.88</v>
      </c>
      <c r="O8701" t="str">
        <f t="shared" ca="1" si="2039"/>
        <v>No</v>
      </c>
    </row>
    <row r="8702" spans="1:15" x14ac:dyDescent="0.3">
      <c r="A8702" s="1">
        <f t="shared" ca="1" si="2026"/>
        <v>45688</v>
      </c>
      <c r="B8702" s="2">
        <f t="shared" ca="1" si="2027"/>
        <v>0.32222222222222224</v>
      </c>
      <c r="C8702" t="str">
        <f t="shared" ca="1" si="2028"/>
        <v>Grishneshwar Temple, Chhatrapati Sambhajinagar</v>
      </c>
      <c r="D8702">
        <f t="shared" ca="1" si="2029"/>
        <v>11559</v>
      </c>
      <c r="E8702">
        <f t="shared" ca="1" si="2040"/>
        <v>116</v>
      </c>
      <c r="F8702">
        <f t="shared" ca="1" si="2030"/>
        <v>41</v>
      </c>
      <c r="G8702">
        <f t="shared" ca="1" si="2031"/>
        <v>6.63</v>
      </c>
      <c r="H8702" t="str">
        <f t="shared" ca="1" si="2032"/>
        <v>Humid</v>
      </c>
      <c r="I8702">
        <f t="shared" ca="1" si="2033"/>
        <v>39.700000000000003</v>
      </c>
      <c r="J8702" t="str">
        <f t="shared" ca="1" si="2034"/>
        <v>No</v>
      </c>
      <c r="K8702" t="str">
        <f t="shared" ca="1" si="2035"/>
        <v>No</v>
      </c>
      <c r="L8702">
        <f t="shared" ca="1" si="2036"/>
        <v>9.9</v>
      </c>
      <c r="M8702">
        <f t="shared" ca="1" si="2037"/>
        <v>2041</v>
      </c>
      <c r="N8702">
        <f t="shared" ca="1" si="2038"/>
        <v>1.32</v>
      </c>
      <c r="O8702" t="str">
        <f t="shared" ca="1" si="2039"/>
        <v>No</v>
      </c>
    </row>
    <row r="8703" spans="1:15" x14ac:dyDescent="0.3">
      <c r="A8703" s="1">
        <f t="shared" ca="1" si="2026"/>
        <v>45598</v>
      </c>
      <c r="B8703" s="2">
        <f t="shared" ca="1" si="2027"/>
        <v>0.28819444444444442</v>
      </c>
      <c r="C8703" t="str">
        <f t="shared" ca="1" si="2028"/>
        <v>Bhimashankar Temple, Maharashtra</v>
      </c>
      <c r="D8703">
        <f t="shared" ca="1" si="2029"/>
        <v>5261</v>
      </c>
      <c r="E8703">
        <f t="shared" ca="1" si="2040"/>
        <v>128</v>
      </c>
      <c r="F8703">
        <f t="shared" ca="1" si="2030"/>
        <v>233</v>
      </c>
      <c r="G8703">
        <f t="shared" ca="1" si="2031"/>
        <v>10.54</v>
      </c>
      <c r="H8703" t="str">
        <f t="shared" ca="1" si="2032"/>
        <v>Hot</v>
      </c>
      <c r="I8703">
        <f t="shared" ca="1" si="2033"/>
        <v>35.299999999999997</v>
      </c>
      <c r="J8703" t="str">
        <f t="shared" ca="1" si="2034"/>
        <v>Yes</v>
      </c>
      <c r="K8703" t="str">
        <f t="shared" ca="1" si="2035"/>
        <v>No</v>
      </c>
      <c r="L8703">
        <f t="shared" ca="1" si="2036"/>
        <v>4.3</v>
      </c>
      <c r="M8703">
        <f t="shared" ca="1" si="2037"/>
        <v>1876</v>
      </c>
      <c r="N8703">
        <f t="shared" ca="1" si="2038"/>
        <v>1.27</v>
      </c>
      <c r="O8703" t="str">
        <f t="shared" ca="1" si="2039"/>
        <v>No</v>
      </c>
    </row>
    <row r="8704" spans="1:15" x14ac:dyDescent="0.3">
      <c r="A8704" s="1">
        <f t="shared" ca="1" si="2026"/>
        <v>45635</v>
      </c>
      <c r="B8704" s="2">
        <f t="shared" ca="1" si="2027"/>
        <v>0.99513888888888891</v>
      </c>
      <c r="C8704" t="str">
        <f t="shared" ca="1" si="2028"/>
        <v>Kashi Vishwanath Temple, Varanasi</v>
      </c>
      <c r="D8704">
        <f t="shared" ca="1" si="2029"/>
        <v>6551</v>
      </c>
      <c r="E8704">
        <f t="shared" ca="1" si="2040"/>
        <v>153</v>
      </c>
      <c r="F8704">
        <f t="shared" ca="1" si="2030"/>
        <v>207</v>
      </c>
      <c r="G8704">
        <f t="shared" ca="1" si="2031"/>
        <v>5.25</v>
      </c>
      <c r="H8704" t="str">
        <f t="shared" ca="1" si="2032"/>
        <v>Sunny</v>
      </c>
      <c r="I8704">
        <f t="shared" ca="1" si="2033"/>
        <v>22.9</v>
      </c>
      <c r="J8704" t="str">
        <f t="shared" ca="1" si="2034"/>
        <v>No</v>
      </c>
      <c r="K8704" t="str">
        <f t="shared" ca="1" si="2035"/>
        <v>No</v>
      </c>
      <c r="L8704">
        <f t="shared" ca="1" si="2036"/>
        <v>8.6999999999999993</v>
      </c>
      <c r="M8704">
        <f t="shared" ca="1" si="2037"/>
        <v>2562</v>
      </c>
      <c r="N8704">
        <f t="shared" ca="1" si="2038"/>
        <v>2.5</v>
      </c>
      <c r="O8704" t="str">
        <f t="shared" ca="1" si="2039"/>
        <v>Yes</v>
      </c>
    </row>
    <row r="8705" spans="1:15" x14ac:dyDescent="0.3">
      <c r="A8705" s="1">
        <f t="shared" ca="1" si="2026"/>
        <v>46242</v>
      </c>
      <c r="B8705" s="2">
        <f t="shared" ca="1" si="2027"/>
        <v>0.68194444444444446</v>
      </c>
      <c r="C8705" t="str">
        <f t="shared" ca="1" si="2028"/>
        <v>Jagannath Temple, Puri</v>
      </c>
      <c r="D8705">
        <f t="shared" ca="1" si="2029"/>
        <v>12171</v>
      </c>
      <c r="E8705">
        <f t="shared" ca="1" si="2040"/>
        <v>471</v>
      </c>
      <c r="F8705">
        <f t="shared" ca="1" si="2030"/>
        <v>174</v>
      </c>
      <c r="G8705">
        <f t="shared" ca="1" si="2031"/>
        <v>12.99</v>
      </c>
      <c r="H8705" t="str">
        <f t="shared" ca="1" si="2032"/>
        <v>Humid</v>
      </c>
      <c r="I8705">
        <f t="shared" ca="1" si="2033"/>
        <v>24.5</v>
      </c>
      <c r="J8705" t="str">
        <f t="shared" ca="1" si="2034"/>
        <v>Yes</v>
      </c>
      <c r="K8705" t="str">
        <f t="shared" ca="1" si="2035"/>
        <v>Yes</v>
      </c>
      <c r="L8705">
        <f t="shared" ca="1" si="2036"/>
        <v>8.8000000000000007</v>
      </c>
      <c r="M8705">
        <f t="shared" ca="1" si="2037"/>
        <v>1742</v>
      </c>
      <c r="N8705">
        <f t="shared" ca="1" si="2038"/>
        <v>1.83</v>
      </c>
      <c r="O8705" t="str">
        <f t="shared" ca="1" si="2039"/>
        <v>Yes</v>
      </c>
    </row>
    <row r="8706" spans="1:15" x14ac:dyDescent="0.3">
      <c r="A8706" s="1">
        <f t="shared" ca="1" si="2026"/>
        <v>45319</v>
      </c>
      <c r="B8706" s="2">
        <f t="shared" ca="1" si="2027"/>
        <v>0.50555555555555554</v>
      </c>
      <c r="C8706" t="str">
        <f t="shared" ca="1" si="2028"/>
        <v>Tulja Bhavani Temple, Tuljapur</v>
      </c>
      <c r="D8706">
        <f t="shared" ca="1" si="2029"/>
        <v>14282</v>
      </c>
      <c r="E8706">
        <f t="shared" ca="1" si="2040"/>
        <v>50</v>
      </c>
      <c r="F8706">
        <f t="shared" ca="1" si="2030"/>
        <v>297</v>
      </c>
      <c r="G8706">
        <f t="shared" ca="1" si="2031"/>
        <v>0.91</v>
      </c>
      <c r="H8706" t="str">
        <f t="shared" ca="1" si="2032"/>
        <v>Cloudy</v>
      </c>
      <c r="I8706">
        <f t="shared" ca="1" si="2033"/>
        <v>40.1</v>
      </c>
      <c r="J8706" t="str">
        <f t="shared" ca="1" si="2034"/>
        <v>No</v>
      </c>
      <c r="K8706" t="str">
        <f t="shared" ca="1" si="2035"/>
        <v>No</v>
      </c>
      <c r="L8706">
        <f t="shared" ca="1" si="2036"/>
        <v>4.4000000000000004</v>
      </c>
      <c r="M8706">
        <f t="shared" ca="1" si="2037"/>
        <v>2555</v>
      </c>
      <c r="N8706">
        <f t="shared" ca="1" si="2038"/>
        <v>1.99</v>
      </c>
      <c r="O8706" t="str">
        <f t="shared" ca="1" si="2039"/>
        <v>No</v>
      </c>
    </row>
    <row r="8707" spans="1:15" x14ac:dyDescent="0.3">
      <c r="A8707" s="1">
        <f t="shared" ref="A8707:A8770" ca="1" si="2041">DATE(2024,1,1)+RANDBETWEEN(0,1095)</f>
        <v>45906</v>
      </c>
      <c r="B8707" s="2">
        <f t="shared" ref="B8707:B8770" ca="1" si="2042">TIME(RANDBETWEEN(0,23),RANDBETWEEN(0,59),0)</f>
        <v>0.97430555555555554</v>
      </c>
      <c r="C8707" t="str">
        <f t="shared" ref="C8707:C8770" ca="1" si="20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8707">
        <f t="shared" ref="D8707:D8770" ca="1" si="2044">RANDBETWEEN(100,15000)</f>
        <v>6569</v>
      </c>
      <c r="E8707">
        <f t="shared" ca="1" si="2040"/>
        <v>467</v>
      </c>
      <c r="F8707">
        <f t="shared" ref="F8707:F8770" ca="1" si="2045">RANDBETWEEN(5,500)</f>
        <v>173</v>
      </c>
      <c r="G8707">
        <f t="shared" ref="G8707:G8770" ca="1" si="2046">ROUND(RAND()*14.5+0.5,2)</f>
        <v>12.97</v>
      </c>
      <c r="H8707" t="str">
        <f t="shared" ref="H8707:H8770" ca="1" si="2047">CHOOSE(RANDBETWEEN(1,5),"Sunny","Cloudy","Rainy","Hot","Humid")</f>
        <v>Rainy</v>
      </c>
      <c r="I8707">
        <f t="shared" ref="I8707:I8770" ca="1" si="2048">ROUND(RAND()*24+18,1)</f>
        <v>38.4</v>
      </c>
      <c r="J8707" t="str">
        <f t="shared" ref="J8707:J8770" ca="1" si="2049">IF(RAND()&lt;0.3,"Yes","No")</f>
        <v>No</v>
      </c>
      <c r="K8707" t="str">
        <f t="shared" ref="K8707:K8770" ca="1" si="2050">IF(RAND()&lt;0.2,"Yes","No")</f>
        <v>No</v>
      </c>
      <c r="L8707">
        <f t="shared" ref="L8707:L8770" ca="1" si="2051">ROUND(RAND()*10+2,1)</f>
        <v>2.6</v>
      </c>
      <c r="M8707">
        <f t="shared" ref="M8707:M8770" ca="1" si="2052">RANDBETWEEN(300,3000)</f>
        <v>1832</v>
      </c>
      <c r="N8707">
        <f t="shared" ref="N8707:N8770" ca="1" si="2053">ROUND(RAND()*2.2+0.3,2)</f>
        <v>1.52</v>
      </c>
      <c r="O8707" t="str">
        <f t="shared" ref="O8707:O8770" ca="1" si="2054">IF(RAND()&lt;0.35,"Yes","No")</f>
        <v>No</v>
      </c>
    </row>
    <row r="8708" spans="1:15" x14ac:dyDescent="0.3">
      <c r="A8708" s="1">
        <f t="shared" ca="1" si="2041"/>
        <v>46301</v>
      </c>
      <c r="B8708" s="2">
        <f t="shared" ca="1" si="2042"/>
        <v>0.28541666666666665</v>
      </c>
      <c r="C8708" t="str">
        <f t="shared" ca="1" si="2043"/>
        <v>Golden Temple, Amritsar</v>
      </c>
      <c r="D8708">
        <f t="shared" ca="1" si="2044"/>
        <v>14777</v>
      </c>
      <c r="E8708">
        <f t="shared" ca="1" si="2040"/>
        <v>154</v>
      </c>
      <c r="F8708">
        <f t="shared" ca="1" si="2045"/>
        <v>473</v>
      </c>
      <c r="G8708">
        <f t="shared" ca="1" si="2046"/>
        <v>6.95</v>
      </c>
      <c r="H8708" t="str">
        <f t="shared" ca="1" si="2047"/>
        <v>Sunny</v>
      </c>
      <c r="I8708">
        <f t="shared" ca="1" si="2048"/>
        <v>40.6</v>
      </c>
      <c r="J8708" t="str">
        <f t="shared" ca="1" si="2049"/>
        <v>Yes</v>
      </c>
      <c r="K8708" t="str">
        <f t="shared" ca="1" si="2050"/>
        <v>No</v>
      </c>
      <c r="L8708">
        <f t="shared" ca="1" si="2051"/>
        <v>6.5</v>
      </c>
      <c r="M8708">
        <f t="shared" ca="1" si="2052"/>
        <v>1416</v>
      </c>
      <c r="N8708">
        <f t="shared" ca="1" si="2053"/>
        <v>2.0699999999999998</v>
      </c>
      <c r="O8708" t="str">
        <f t="shared" ca="1" si="2054"/>
        <v>No</v>
      </c>
    </row>
    <row r="8709" spans="1:15" x14ac:dyDescent="0.3">
      <c r="A8709" s="1">
        <f t="shared" ca="1" si="2041"/>
        <v>45536</v>
      </c>
      <c r="B8709" s="2">
        <f t="shared" ca="1" si="2042"/>
        <v>0.53541666666666665</v>
      </c>
      <c r="C8709" t="str">
        <f t="shared" ca="1" si="2043"/>
        <v>Shirdi Sai Baba Temple, Shirdi</v>
      </c>
      <c r="D8709">
        <f t="shared" ca="1" si="2044"/>
        <v>3750</v>
      </c>
      <c r="E8709">
        <f t="shared" ca="1" si="2040"/>
        <v>559</v>
      </c>
      <c r="F8709">
        <f t="shared" ca="1" si="2045"/>
        <v>380</v>
      </c>
      <c r="G8709">
        <f t="shared" ca="1" si="2046"/>
        <v>10.24</v>
      </c>
      <c r="H8709" t="str">
        <f t="shared" ca="1" si="2047"/>
        <v>Cloudy</v>
      </c>
      <c r="I8709">
        <f t="shared" ca="1" si="2048"/>
        <v>20.7</v>
      </c>
      <c r="J8709" t="str">
        <f t="shared" ca="1" si="2049"/>
        <v>Yes</v>
      </c>
      <c r="K8709" t="str">
        <f t="shared" ca="1" si="2050"/>
        <v>No</v>
      </c>
      <c r="L8709">
        <f t="shared" ca="1" si="2051"/>
        <v>6.6</v>
      </c>
      <c r="M8709">
        <f t="shared" ca="1" si="2052"/>
        <v>1525</v>
      </c>
      <c r="N8709">
        <f t="shared" ca="1" si="2053"/>
        <v>2.0699999999999998</v>
      </c>
      <c r="O8709" t="str">
        <f t="shared" ca="1" si="2054"/>
        <v>No</v>
      </c>
    </row>
    <row r="8710" spans="1:15" x14ac:dyDescent="0.3">
      <c r="A8710" s="1">
        <f t="shared" ca="1" si="2041"/>
        <v>45774</v>
      </c>
      <c r="B8710" s="2">
        <f t="shared" ca="1" si="2042"/>
        <v>9.8611111111111108E-2</v>
      </c>
      <c r="C8710" t="str">
        <f t="shared" ca="1" si="2043"/>
        <v>Tulja Bhavani Temple, Tuljapur</v>
      </c>
      <c r="D8710">
        <f t="shared" ca="1" si="2044"/>
        <v>3405</v>
      </c>
      <c r="E8710">
        <f t="shared" ca="1" si="2040"/>
        <v>425</v>
      </c>
      <c r="F8710">
        <f t="shared" ca="1" si="2045"/>
        <v>307</v>
      </c>
      <c r="G8710">
        <f t="shared" ca="1" si="2046"/>
        <v>9.6300000000000008</v>
      </c>
      <c r="H8710" t="str">
        <f t="shared" ca="1" si="2047"/>
        <v>Humid</v>
      </c>
      <c r="I8710">
        <f t="shared" ca="1" si="2048"/>
        <v>40.9</v>
      </c>
      <c r="J8710" t="str">
        <f t="shared" ca="1" si="2049"/>
        <v>No</v>
      </c>
      <c r="K8710" t="str">
        <f t="shared" ca="1" si="2050"/>
        <v>No</v>
      </c>
      <c r="L8710">
        <f t="shared" ca="1" si="2051"/>
        <v>8.5</v>
      </c>
      <c r="M8710">
        <f t="shared" ca="1" si="2052"/>
        <v>2682</v>
      </c>
      <c r="N8710">
        <f t="shared" ca="1" si="2053"/>
        <v>2.48</v>
      </c>
      <c r="O8710" t="str">
        <f t="shared" ca="1" si="2054"/>
        <v>No</v>
      </c>
    </row>
    <row r="8711" spans="1:15" x14ac:dyDescent="0.3">
      <c r="A8711" s="1">
        <f t="shared" ca="1" si="2041"/>
        <v>45444</v>
      </c>
      <c r="B8711" s="2">
        <f t="shared" ca="1" si="2042"/>
        <v>0.27916666666666667</v>
      </c>
      <c r="C8711" t="str">
        <f t="shared" ca="1" si="2043"/>
        <v>Jagannath Temple, Puri</v>
      </c>
      <c r="D8711">
        <f t="shared" ca="1" si="2044"/>
        <v>11076</v>
      </c>
      <c r="E8711">
        <f t="shared" ca="1" si="2040"/>
        <v>142</v>
      </c>
      <c r="F8711">
        <f t="shared" ca="1" si="2045"/>
        <v>131</v>
      </c>
      <c r="G8711">
        <f t="shared" ca="1" si="2046"/>
        <v>5.71</v>
      </c>
      <c r="H8711" t="str">
        <f t="shared" ca="1" si="2047"/>
        <v>Rainy</v>
      </c>
      <c r="I8711">
        <f t="shared" ca="1" si="2048"/>
        <v>39.700000000000003</v>
      </c>
      <c r="J8711" t="str">
        <f t="shared" ca="1" si="2049"/>
        <v>Yes</v>
      </c>
      <c r="K8711" t="str">
        <f t="shared" ca="1" si="2050"/>
        <v>No</v>
      </c>
      <c r="L8711">
        <f t="shared" ca="1" si="2051"/>
        <v>3.2</v>
      </c>
      <c r="M8711">
        <f t="shared" ca="1" si="2052"/>
        <v>1339</v>
      </c>
      <c r="N8711">
        <f t="shared" ca="1" si="2053"/>
        <v>1.88</v>
      </c>
      <c r="O8711" t="str">
        <f t="shared" ca="1" si="2054"/>
        <v>No</v>
      </c>
    </row>
    <row r="8712" spans="1:15" x14ac:dyDescent="0.3">
      <c r="A8712" s="1">
        <f t="shared" ca="1" si="2041"/>
        <v>45490</v>
      </c>
      <c r="B8712" s="2">
        <f t="shared" ca="1" si="2042"/>
        <v>0.11597222222222223</v>
      </c>
      <c r="C8712" t="str">
        <f t="shared" ca="1" si="2043"/>
        <v>Trimbakeshwar Temple, Nashik</v>
      </c>
      <c r="D8712">
        <f t="shared" ca="1" si="2044"/>
        <v>14032</v>
      </c>
      <c r="E8712">
        <f t="shared" ca="1" si="2040"/>
        <v>170</v>
      </c>
      <c r="F8712">
        <f t="shared" ca="1" si="2045"/>
        <v>66</v>
      </c>
      <c r="G8712">
        <f t="shared" ca="1" si="2046"/>
        <v>2.66</v>
      </c>
      <c r="H8712" t="str">
        <f t="shared" ca="1" si="2047"/>
        <v>Hot</v>
      </c>
      <c r="I8712">
        <f t="shared" ca="1" si="2048"/>
        <v>36.6</v>
      </c>
      <c r="J8712" t="str">
        <f t="shared" ca="1" si="2049"/>
        <v>No</v>
      </c>
      <c r="K8712" t="str">
        <f t="shared" ca="1" si="2050"/>
        <v>No</v>
      </c>
      <c r="L8712">
        <f t="shared" ca="1" si="2051"/>
        <v>5.4</v>
      </c>
      <c r="M8712">
        <f t="shared" ca="1" si="2052"/>
        <v>2545</v>
      </c>
      <c r="N8712">
        <f t="shared" ca="1" si="2053"/>
        <v>1.41</v>
      </c>
      <c r="O8712" t="str">
        <f t="shared" ca="1" si="2054"/>
        <v>No</v>
      </c>
    </row>
    <row r="8713" spans="1:15" x14ac:dyDescent="0.3">
      <c r="A8713" s="1">
        <f t="shared" ca="1" si="2041"/>
        <v>45553</v>
      </c>
      <c r="B8713" s="2">
        <f t="shared" ca="1" si="2042"/>
        <v>0.14444444444444443</v>
      </c>
      <c r="C8713" t="str">
        <f t="shared" ca="1" si="2043"/>
        <v>Tulja Bhavani Temple, Tuljapur</v>
      </c>
      <c r="D8713">
        <f t="shared" ca="1" si="2044"/>
        <v>9897</v>
      </c>
      <c r="E8713">
        <f t="shared" ca="1" si="2040"/>
        <v>107</v>
      </c>
      <c r="F8713">
        <f t="shared" ca="1" si="2045"/>
        <v>459</v>
      </c>
      <c r="G8713">
        <f t="shared" ca="1" si="2046"/>
        <v>10.07</v>
      </c>
      <c r="H8713" t="str">
        <f t="shared" ca="1" si="2047"/>
        <v>Humid</v>
      </c>
      <c r="I8713">
        <f t="shared" ca="1" si="2048"/>
        <v>28.8</v>
      </c>
      <c r="J8713" t="str">
        <f t="shared" ca="1" si="2049"/>
        <v>No</v>
      </c>
      <c r="K8713" t="str">
        <f t="shared" ca="1" si="2050"/>
        <v>No</v>
      </c>
      <c r="L8713">
        <f t="shared" ca="1" si="2051"/>
        <v>3.5</v>
      </c>
      <c r="M8713">
        <f t="shared" ca="1" si="2052"/>
        <v>2705</v>
      </c>
      <c r="N8713">
        <f t="shared" ca="1" si="2053"/>
        <v>2.37</v>
      </c>
      <c r="O8713" t="str">
        <f t="shared" ca="1" si="2054"/>
        <v>Yes</v>
      </c>
    </row>
    <row r="8714" spans="1:15" x14ac:dyDescent="0.3">
      <c r="A8714" s="1">
        <f t="shared" ca="1" si="2041"/>
        <v>45803</v>
      </c>
      <c r="B8714" s="2">
        <f t="shared" ca="1" si="2042"/>
        <v>0.44791666666666669</v>
      </c>
      <c r="C8714" t="str">
        <f t="shared" ca="1" si="2043"/>
        <v>Bhimashankar Temple, Maharashtra</v>
      </c>
      <c r="D8714">
        <f t="shared" ca="1" si="2044"/>
        <v>10707</v>
      </c>
      <c r="E8714">
        <f t="shared" ca="1" si="2040"/>
        <v>328</v>
      </c>
      <c r="F8714">
        <f t="shared" ca="1" si="2045"/>
        <v>454</v>
      </c>
      <c r="G8714">
        <f t="shared" ca="1" si="2046"/>
        <v>8.36</v>
      </c>
      <c r="H8714" t="str">
        <f t="shared" ca="1" si="2047"/>
        <v>Sunny</v>
      </c>
      <c r="I8714">
        <f t="shared" ca="1" si="2048"/>
        <v>18</v>
      </c>
      <c r="J8714" t="str">
        <f t="shared" ca="1" si="2049"/>
        <v>No</v>
      </c>
      <c r="K8714" t="str">
        <f t="shared" ca="1" si="2050"/>
        <v>No</v>
      </c>
      <c r="L8714">
        <f t="shared" ca="1" si="2051"/>
        <v>9.8000000000000007</v>
      </c>
      <c r="M8714">
        <f t="shared" ca="1" si="2052"/>
        <v>2210</v>
      </c>
      <c r="N8714">
        <f t="shared" ca="1" si="2053"/>
        <v>2.15</v>
      </c>
      <c r="O8714" t="str">
        <f t="shared" ca="1" si="2054"/>
        <v>No</v>
      </c>
    </row>
    <row r="8715" spans="1:15" x14ac:dyDescent="0.3">
      <c r="A8715" s="1">
        <f t="shared" ca="1" si="2041"/>
        <v>46224</v>
      </c>
      <c r="B8715" s="2">
        <f t="shared" ca="1" si="2042"/>
        <v>0.41041666666666665</v>
      </c>
      <c r="C8715" t="str">
        <f t="shared" ca="1" si="2043"/>
        <v>Tirumala Tirupati Temple, Tirupati</v>
      </c>
      <c r="D8715">
        <f t="shared" ca="1" si="2044"/>
        <v>10143</v>
      </c>
      <c r="E8715">
        <f t="shared" ca="1" si="2040"/>
        <v>165</v>
      </c>
      <c r="F8715">
        <f t="shared" ca="1" si="2045"/>
        <v>312</v>
      </c>
      <c r="G8715">
        <f t="shared" ca="1" si="2046"/>
        <v>11.94</v>
      </c>
      <c r="H8715" t="str">
        <f t="shared" ca="1" si="2047"/>
        <v>Hot</v>
      </c>
      <c r="I8715">
        <f t="shared" ca="1" si="2048"/>
        <v>34.1</v>
      </c>
      <c r="J8715" t="str">
        <f t="shared" ca="1" si="2049"/>
        <v>Yes</v>
      </c>
      <c r="K8715" t="str">
        <f t="shared" ca="1" si="2050"/>
        <v>No</v>
      </c>
      <c r="L8715">
        <f t="shared" ca="1" si="2051"/>
        <v>3.6</v>
      </c>
      <c r="M8715">
        <f t="shared" ca="1" si="2052"/>
        <v>1822</v>
      </c>
      <c r="N8715">
        <f t="shared" ca="1" si="2053"/>
        <v>2.3199999999999998</v>
      </c>
      <c r="O8715" t="str">
        <f t="shared" ca="1" si="2054"/>
        <v>Yes</v>
      </c>
    </row>
    <row r="8716" spans="1:15" x14ac:dyDescent="0.3">
      <c r="A8716" s="1">
        <f t="shared" ca="1" si="2041"/>
        <v>45538</v>
      </c>
      <c r="B8716" s="2">
        <f t="shared" ca="1" si="2042"/>
        <v>0.93541666666666667</v>
      </c>
      <c r="C8716" t="str">
        <f t="shared" ca="1" si="2043"/>
        <v>Shri Siddhivinayak Temple, Mumbai</v>
      </c>
      <c r="D8716">
        <f t="shared" ca="1" si="2044"/>
        <v>10105</v>
      </c>
      <c r="E8716">
        <f t="shared" ca="1" si="2040"/>
        <v>495</v>
      </c>
      <c r="F8716">
        <f t="shared" ca="1" si="2045"/>
        <v>378</v>
      </c>
      <c r="G8716">
        <f t="shared" ca="1" si="2046"/>
        <v>13.1</v>
      </c>
      <c r="H8716" t="str">
        <f t="shared" ca="1" si="2047"/>
        <v>Hot</v>
      </c>
      <c r="I8716">
        <f t="shared" ca="1" si="2048"/>
        <v>35.9</v>
      </c>
      <c r="J8716" t="str">
        <f t="shared" ca="1" si="2049"/>
        <v>No</v>
      </c>
      <c r="K8716" t="str">
        <f t="shared" ca="1" si="2050"/>
        <v>Yes</v>
      </c>
      <c r="L8716">
        <f t="shared" ca="1" si="2051"/>
        <v>12</v>
      </c>
      <c r="M8716">
        <f t="shared" ca="1" si="2052"/>
        <v>1833</v>
      </c>
      <c r="N8716">
        <f t="shared" ca="1" si="2053"/>
        <v>0.39</v>
      </c>
      <c r="O8716" t="str">
        <f t="shared" ca="1" si="2054"/>
        <v>Yes</v>
      </c>
    </row>
    <row r="8717" spans="1:15" x14ac:dyDescent="0.3">
      <c r="A8717" s="1">
        <f t="shared" ca="1" si="2041"/>
        <v>46171</v>
      </c>
      <c r="B8717" s="2">
        <f t="shared" ca="1" si="2042"/>
        <v>0.76180555555555551</v>
      </c>
      <c r="C8717" t="str">
        <f t="shared" ca="1" si="2043"/>
        <v>Shri Siddhivinayak Temple, Mumbai</v>
      </c>
      <c r="D8717">
        <f t="shared" ca="1" si="2044"/>
        <v>8959</v>
      </c>
      <c r="E8717">
        <f t="shared" ca="1" si="2040"/>
        <v>96</v>
      </c>
      <c r="F8717">
        <f t="shared" ca="1" si="2045"/>
        <v>378</v>
      </c>
      <c r="G8717">
        <f t="shared" ca="1" si="2046"/>
        <v>1.87</v>
      </c>
      <c r="H8717" t="str">
        <f t="shared" ca="1" si="2047"/>
        <v>Hot</v>
      </c>
      <c r="I8717">
        <f t="shared" ca="1" si="2048"/>
        <v>35.799999999999997</v>
      </c>
      <c r="J8717" t="str">
        <f t="shared" ca="1" si="2049"/>
        <v>No</v>
      </c>
      <c r="K8717" t="str">
        <f t="shared" ca="1" si="2050"/>
        <v>No</v>
      </c>
      <c r="L8717">
        <f t="shared" ca="1" si="2051"/>
        <v>4.7</v>
      </c>
      <c r="M8717">
        <f t="shared" ca="1" si="2052"/>
        <v>2078</v>
      </c>
      <c r="N8717">
        <f t="shared" ca="1" si="2053"/>
        <v>2.2200000000000002</v>
      </c>
      <c r="O8717" t="str">
        <f t="shared" ca="1" si="2054"/>
        <v>No</v>
      </c>
    </row>
    <row r="8718" spans="1:15" x14ac:dyDescent="0.3">
      <c r="A8718" s="1">
        <f t="shared" ca="1" si="2041"/>
        <v>46196</v>
      </c>
      <c r="B8718" s="2">
        <f t="shared" ca="1" si="2042"/>
        <v>0.4</v>
      </c>
      <c r="C8718" t="str">
        <f t="shared" ca="1" si="2043"/>
        <v>Somnath Temple, Gujarat</v>
      </c>
      <c r="D8718">
        <f t="shared" ca="1" si="2044"/>
        <v>4042</v>
      </c>
      <c r="E8718">
        <f t="shared" ca="1" si="2040"/>
        <v>178</v>
      </c>
      <c r="F8718">
        <f t="shared" ca="1" si="2045"/>
        <v>85</v>
      </c>
      <c r="G8718">
        <f t="shared" ca="1" si="2046"/>
        <v>14.48</v>
      </c>
      <c r="H8718" t="str">
        <f t="shared" ca="1" si="2047"/>
        <v>Cloudy</v>
      </c>
      <c r="I8718">
        <f t="shared" ca="1" si="2048"/>
        <v>24.4</v>
      </c>
      <c r="J8718" t="str">
        <f t="shared" ca="1" si="2049"/>
        <v>No</v>
      </c>
      <c r="K8718" t="str">
        <f t="shared" ca="1" si="2050"/>
        <v>Yes</v>
      </c>
      <c r="L8718">
        <f t="shared" ca="1" si="2051"/>
        <v>6.8</v>
      </c>
      <c r="M8718">
        <f t="shared" ca="1" si="2052"/>
        <v>2198</v>
      </c>
      <c r="N8718">
        <f t="shared" ca="1" si="2053"/>
        <v>1.44</v>
      </c>
      <c r="O8718" t="str">
        <f t="shared" ca="1" si="2054"/>
        <v>Yes</v>
      </c>
    </row>
    <row r="8719" spans="1:15" x14ac:dyDescent="0.3">
      <c r="A8719" s="1">
        <f t="shared" ca="1" si="2041"/>
        <v>45669</v>
      </c>
      <c r="B8719" s="2">
        <f t="shared" ca="1" si="2042"/>
        <v>0.30486111111111114</v>
      </c>
      <c r="C8719" t="str">
        <f t="shared" ca="1" si="2043"/>
        <v>Golden Temple, Amritsar</v>
      </c>
      <c r="D8719">
        <f t="shared" ca="1" si="2044"/>
        <v>2492</v>
      </c>
      <c r="E8719">
        <f t="shared" ca="1" si="2040"/>
        <v>498</v>
      </c>
      <c r="F8719">
        <f t="shared" ca="1" si="2045"/>
        <v>117</v>
      </c>
      <c r="G8719">
        <f t="shared" ca="1" si="2046"/>
        <v>3.68</v>
      </c>
      <c r="H8719" t="str">
        <f t="shared" ca="1" si="2047"/>
        <v>Hot</v>
      </c>
      <c r="I8719">
        <f t="shared" ca="1" si="2048"/>
        <v>19.8</v>
      </c>
      <c r="J8719" t="str">
        <f t="shared" ca="1" si="2049"/>
        <v>No</v>
      </c>
      <c r="K8719" t="str">
        <f t="shared" ca="1" si="2050"/>
        <v>No</v>
      </c>
      <c r="L8719">
        <f t="shared" ca="1" si="2051"/>
        <v>11.1</v>
      </c>
      <c r="M8719">
        <f t="shared" ca="1" si="2052"/>
        <v>930</v>
      </c>
      <c r="N8719">
        <f t="shared" ca="1" si="2053"/>
        <v>1.98</v>
      </c>
      <c r="O8719" t="str">
        <f t="shared" ca="1" si="2054"/>
        <v>Yes</v>
      </c>
    </row>
    <row r="8720" spans="1:15" x14ac:dyDescent="0.3">
      <c r="A8720" s="1">
        <f t="shared" ca="1" si="2041"/>
        <v>45342</v>
      </c>
      <c r="B8720" s="2">
        <f t="shared" ca="1" si="2042"/>
        <v>0.55277777777777781</v>
      </c>
      <c r="C8720" t="str">
        <f t="shared" ca="1" si="2043"/>
        <v>Somnath Temple, Gujarat</v>
      </c>
      <c r="D8720">
        <f t="shared" ca="1" si="2044"/>
        <v>13564</v>
      </c>
      <c r="E8720">
        <f t="shared" ca="1" si="2040"/>
        <v>72</v>
      </c>
      <c r="F8720">
        <f t="shared" ca="1" si="2045"/>
        <v>458</v>
      </c>
      <c r="G8720">
        <f t="shared" ca="1" si="2046"/>
        <v>4.75</v>
      </c>
      <c r="H8720" t="str">
        <f t="shared" ca="1" si="2047"/>
        <v>Humid</v>
      </c>
      <c r="I8720">
        <f t="shared" ca="1" si="2048"/>
        <v>19.600000000000001</v>
      </c>
      <c r="J8720" t="str">
        <f t="shared" ca="1" si="2049"/>
        <v>No</v>
      </c>
      <c r="K8720" t="str">
        <f t="shared" ca="1" si="2050"/>
        <v>Yes</v>
      </c>
      <c r="L8720">
        <f t="shared" ca="1" si="2051"/>
        <v>9.6</v>
      </c>
      <c r="M8720">
        <f t="shared" ca="1" si="2052"/>
        <v>1009</v>
      </c>
      <c r="N8720">
        <f t="shared" ca="1" si="2053"/>
        <v>1.18</v>
      </c>
      <c r="O8720" t="str">
        <f t="shared" ca="1" si="2054"/>
        <v>No</v>
      </c>
    </row>
    <row r="8721" spans="1:15" x14ac:dyDescent="0.3">
      <c r="A8721" s="1">
        <f t="shared" ca="1" si="2041"/>
        <v>46148</v>
      </c>
      <c r="B8721" s="2">
        <f t="shared" ca="1" si="2042"/>
        <v>0.28888888888888886</v>
      </c>
      <c r="C8721" t="str">
        <f t="shared" ca="1" si="2043"/>
        <v>Shree Mahakaleshwar Temple, Ujjain</v>
      </c>
      <c r="D8721">
        <f t="shared" ca="1" si="2044"/>
        <v>168</v>
      </c>
      <c r="E8721">
        <f t="shared" ca="1" si="2040"/>
        <v>357</v>
      </c>
      <c r="F8721">
        <f t="shared" ca="1" si="2045"/>
        <v>156</v>
      </c>
      <c r="G8721">
        <f t="shared" ca="1" si="2046"/>
        <v>11.46</v>
      </c>
      <c r="H8721" t="str">
        <f t="shared" ca="1" si="2047"/>
        <v>Rainy</v>
      </c>
      <c r="I8721">
        <f t="shared" ca="1" si="2048"/>
        <v>20.6</v>
      </c>
      <c r="J8721" t="str">
        <f t="shared" ca="1" si="2049"/>
        <v>No</v>
      </c>
      <c r="K8721" t="str">
        <f t="shared" ca="1" si="2050"/>
        <v>No</v>
      </c>
      <c r="L8721">
        <f t="shared" ca="1" si="2051"/>
        <v>8.9</v>
      </c>
      <c r="M8721">
        <f t="shared" ca="1" si="2052"/>
        <v>2763</v>
      </c>
      <c r="N8721">
        <f t="shared" ca="1" si="2053"/>
        <v>1.32</v>
      </c>
      <c r="O8721" t="str">
        <f t="shared" ca="1" si="2054"/>
        <v>No</v>
      </c>
    </row>
    <row r="8722" spans="1:15" x14ac:dyDescent="0.3">
      <c r="A8722" s="1">
        <f t="shared" ca="1" si="2041"/>
        <v>46239</v>
      </c>
      <c r="B8722" s="2">
        <f t="shared" ca="1" si="2042"/>
        <v>0.71319444444444446</v>
      </c>
      <c r="C8722" t="str">
        <f t="shared" ca="1" si="2043"/>
        <v>Trimbakeshwar Temple, Nashik</v>
      </c>
      <c r="D8722">
        <f t="shared" ca="1" si="2044"/>
        <v>8275</v>
      </c>
      <c r="E8722">
        <f t="shared" ca="1" si="2040"/>
        <v>576</v>
      </c>
      <c r="F8722">
        <f t="shared" ca="1" si="2045"/>
        <v>468</v>
      </c>
      <c r="G8722">
        <f t="shared" ca="1" si="2046"/>
        <v>6.8</v>
      </c>
      <c r="H8722" t="str">
        <f t="shared" ca="1" si="2047"/>
        <v>Rainy</v>
      </c>
      <c r="I8722">
        <f t="shared" ca="1" si="2048"/>
        <v>32.4</v>
      </c>
      <c r="J8722" t="str">
        <f t="shared" ca="1" si="2049"/>
        <v>No</v>
      </c>
      <c r="K8722" t="str">
        <f t="shared" ca="1" si="2050"/>
        <v>No</v>
      </c>
      <c r="L8722">
        <f t="shared" ca="1" si="2051"/>
        <v>11.5</v>
      </c>
      <c r="M8722">
        <f t="shared" ca="1" si="2052"/>
        <v>1607</v>
      </c>
      <c r="N8722">
        <f t="shared" ca="1" si="2053"/>
        <v>0.57999999999999996</v>
      </c>
      <c r="O8722" t="str">
        <f t="shared" ca="1" si="2054"/>
        <v>No</v>
      </c>
    </row>
    <row r="8723" spans="1:15" x14ac:dyDescent="0.3">
      <c r="A8723" s="1">
        <f t="shared" ca="1" si="2041"/>
        <v>46380</v>
      </c>
      <c r="B8723" s="2">
        <f t="shared" ca="1" si="2042"/>
        <v>0.34236111111111112</v>
      </c>
      <c r="C8723" t="str">
        <f t="shared" ca="1" si="2043"/>
        <v>Somnath Temple, Gujarat</v>
      </c>
      <c r="D8723">
        <f t="shared" ca="1" si="2044"/>
        <v>627</v>
      </c>
      <c r="E8723">
        <f t="shared" ca="1" si="2040"/>
        <v>518</v>
      </c>
      <c r="F8723">
        <f t="shared" ca="1" si="2045"/>
        <v>340</v>
      </c>
      <c r="G8723">
        <f t="shared" ca="1" si="2046"/>
        <v>6.01</v>
      </c>
      <c r="H8723" t="str">
        <f t="shared" ca="1" si="2047"/>
        <v>Hot</v>
      </c>
      <c r="I8723">
        <f t="shared" ca="1" si="2048"/>
        <v>32.4</v>
      </c>
      <c r="J8723" t="str">
        <f t="shared" ca="1" si="2049"/>
        <v>No</v>
      </c>
      <c r="K8723" t="str">
        <f t="shared" ca="1" si="2050"/>
        <v>Yes</v>
      </c>
      <c r="L8723">
        <f t="shared" ca="1" si="2051"/>
        <v>5</v>
      </c>
      <c r="M8723">
        <f t="shared" ca="1" si="2052"/>
        <v>2300</v>
      </c>
      <c r="N8723">
        <f t="shared" ca="1" si="2053"/>
        <v>0.5</v>
      </c>
      <c r="O8723" t="str">
        <f t="shared" ca="1" si="2054"/>
        <v>No</v>
      </c>
    </row>
    <row r="8724" spans="1:15" x14ac:dyDescent="0.3">
      <c r="A8724" s="1">
        <f t="shared" ca="1" si="2041"/>
        <v>45974</v>
      </c>
      <c r="B8724" s="2">
        <f t="shared" ca="1" si="2042"/>
        <v>0.44027777777777777</v>
      </c>
      <c r="C8724" t="str">
        <f t="shared" ca="1" si="2043"/>
        <v>Shri Siddhivinayak Temple, Mumbai</v>
      </c>
      <c r="D8724">
        <f t="shared" ca="1" si="2044"/>
        <v>11353</v>
      </c>
      <c r="E8724">
        <f t="shared" ca="1" si="2040"/>
        <v>271</v>
      </c>
      <c r="F8724">
        <f t="shared" ca="1" si="2045"/>
        <v>496</v>
      </c>
      <c r="G8724">
        <f t="shared" ca="1" si="2046"/>
        <v>1.79</v>
      </c>
      <c r="H8724" t="str">
        <f t="shared" ca="1" si="2047"/>
        <v>Cloudy</v>
      </c>
      <c r="I8724">
        <f t="shared" ca="1" si="2048"/>
        <v>29.2</v>
      </c>
      <c r="J8724" t="str">
        <f t="shared" ca="1" si="2049"/>
        <v>No</v>
      </c>
      <c r="K8724" t="str">
        <f t="shared" ca="1" si="2050"/>
        <v>Yes</v>
      </c>
      <c r="L8724">
        <f t="shared" ca="1" si="2051"/>
        <v>2.8</v>
      </c>
      <c r="M8724">
        <f t="shared" ca="1" si="2052"/>
        <v>434</v>
      </c>
      <c r="N8724">
        <f t="shared" ca="1" si="2053"/>
        <v>0.61</v>
      </c>
      <c r="O8724" t="str">
        <f t="shared" ca="1" si="2054"/>
        <v>Yes</v>
      </c>
    </row>
    <row r="8725" spans="1:15" x14ac:dyDescent="0.3">
      <c r="A8725" s="1">
        <f t="shared" ca="1" si="2041"/>
        <v>46367</v>
      </c>
      <c r="B8725" s="2">
        <f t="shared" ca="1" si="2042"/>
        <v>0.53333333333333333</v>
      </c>
      <c r="C8725" t="str">
        <f t="shared" ca="1" si="2043"/>
        <v>Meenakshi Amman Temple, Madurai</v>
      </c>
      <c r="D8725">
        <f t="shared" ca="1" si="2044"/>
        <v>4473</v>
      </c>
      <c r="E8725">
        <f t="shared" ca="1" si="2040"/>
        <v>300</v>
      </c>
      <c r="F8725">
        <f t="shared" ca="1" si="2045"/>
        <v>246</v>
      </c>
      <c r="G8725">
        <f t="shared" ca="1" si="2046"/>
        <v>8.4499999999999993</v>
      </c>
      <c r="H8725" t="str">
        <f t="shared" ca="1" si="2047"/>
        <v>Humid</v>
      </c>
      <c r="I8725">
        <f t="shared" ca="1" si="2048"/>
        <v>18.399999999999999</v>
      </c>
      <c r="J8725" t="str">
        <f t="shared" ca="1" si="2049"/>
        <v>No</v>
      </c>
      <c r="K8725" t="str">
        <f t="shared" ca="1" si="2050"/>
        <v>No</v>
      </c>
      <c r="L8725">
        <f t="shared" ca="1" si="2051"/>
        <v>11.9</v>
      </c>
      <c r="M8725">
        <f t="shared" ca="1" si="2052"/>
        <v>2408</v>
      </c>
      <c r="N8725">
        <f t="shared" ca="1" si="2053"/>
        <v>1.01</v>
      </c>
      <c r="O8725" t="str">
        <f t="shared" ca="1" si="2054"/>
        <v>No</v>
      </c>
    </row>
    <row r="8726" spans="1:15" x14ac:dyDescent="0.3">
      <c r="A8726" s="1">
        <f t="shared" ca="1" si="2041"/>
        <v>45343</v>
      </c>
      <c r="B8726" s="2">
        <f t="shared" ca="1" si="2042"/>
        <v>0.46875</v>
      </c>
      <c r="C8726" t="str">
        <f t="shared" ca="1" si="2043"/>
        <v>Tirumala Tirupati Temple, Tirupati</v>
      </c>
      <c r="D8726">
        <f t="shared" ca="1" si="2044"/>
        <v>543</v>
      </c>
      <c r="E8726">
        <f t="shared" ca="1" si="2040"/>
        <v>142</v>
      </c>
      <c r="F8726">
        <f t="shared" ca="1" si="2045"/>
        <v>43</v>
      </c>
      <c r="G8726">
        <f t="shared" ca="1" si="2046"/>
        <v>0.56000000000000005</v>
      </c>
      <c r="H8726" t="str">
        <f t="shared" ca="1" si="2047"/>
        <v>Hot</v>
      </c>
      <c r="I8726">
        <f t="shared" ca="1" si="2048"/>
        <v>27.7</v>
      </c>
      <c r="J8726" t="str">
        <f t="shared" ca="1" si="2049"/>
        <v>No</v>
      </c>
      <c r="K8726" t="str">
        <f t="shared" ca="1" si="2050"/>
        <v>No</v>
      </c>
      <c r="L8726">
        <f t="shared" ca="1" si="2051"/>
        <v>11.7</v>
      </c>
      <c r="M8726">
        <f t="shared" ca="1" si="2052"/>
        <v>1248</v>
      </c>
      <c r="N8726">
        <f t="shared" ca="1" si="2053"/>
        <v>2.1800000000000002</v>
      </c>
      <c r="O8726" t="str">
        <f t="shared" ca="1" si="2054"/>
        <v>No</v>
      </c>
    </row>
    <row r="8727" spans="1:15" x14ac:dyDescent="0.3">
      <c r="A8727" s="1">
        <f t="shared" ca="1" si="2041"/>
        <v>45533</v>
      </c>
      <c r="B8727" s="2">
        <f t="shared" ca="1" si="2042"/>
        <v>0.33124999999999999</v>
      </c>
      <c r="C8727" t="str">
        <f t="shared" ca="1" si="2043"/>
        <v>Tulja Bhavani Temple, Tuljapur</v>
      </c>
      <c r="D8727">
        <f t="shared" ca="1" si="2044"/>
        <v>1800</v>
      </c>
      <c r="E8727">
        <f t="shared" ca="1" si="2040"/>
        <v>27</v>
      </c>
      <c r="F8727">
        <f t="shared" ca="1" si="2045"/>
        <v>424</v>
      </c>
      <c r="G8727">
        <f t="shared" ca="1" si="2046"/>
        <v>6.38</v>
      </c>
      <c r="H8727" t="str">
        <f t="shared" ca="1" si="2047"/>
        <v>Humid</v>
      </c>
      <c r="I8727">
        <f t="shared" ca="1" si="2048"/>
        <v>20.5</v>
      </c>
      <c r="J8727" t="str">
        <f t="shared" ca="1" si="2049"/>
        <v>No</v>
      </c>
      <c r="K8727" t="str">
        <f t="shared" ca="1" si="2050"/>
        <v>No</v>
      </c>
      <c r="L8727">
        <f t="shared" ca="1" si="2051"/>
        <v>11.3</v>
      </c>
      <c r="M8727">
        <f t="shared" ca="1" si="2052"/>
        <v>1194</v>
      </c>
      <c r="N8727">
        <f t="shared" ca="1" si="2053"/>
        <v>1.27</v>
      </c>
      <c r="O8727" t="str">
        <f t="shared" ca="1" si="2054"/>
        <v>No</v>
      </c>
    </row>
    <row r="8728" spans="1:15" x14ac:dyDescent="0.3">
      <c r="A8728" s="1">
        <f t="shared" ca="1" si="2041"/>
        <v>46170</v>
      </c>
      <c r="B8728" s="2">
        <f t="shared" ca="1" si="2042"/>
        <v>0.38263888888888886</v>
      </c>
      <c r="C8728" t="str">
        <f t="shared" ca="1" si="2043"/>
        <v>Jagannath Temple, Puri</v>
      </c>
      <c r="D8728">
        <f t="shared" ca="1" si="2044"/>
        <v>2037</v>
      </c>
      <c r="E8728">
        <f t="shared" ca="1" si="2040"/>
        <v>336</v>
      </c>
      <c r="F8728">
        <f t="shared" ca="1" si="2045"/>
        <v>379</v>
      </c>
      <c r="G8728">
        <f t="shared" ca="1" si="2046"/>
        <v>0.96</v>
      </c>
      <c r="H8728" t="str">
        <f t="shared" ca="1" si="2047"/>
        <v>Rainy</v>
      </c>
      <c r="I8728">
        <f t="shared" ca="1" si="2048"/>
        <v>32.700000000000003</v>
      </c>
      <c r="J8728" t="str">
        <f t="shared" ca="1" si="2049"/>
        <v>No</v>
      </c>
      <c r="K8728" t="str">
        <f t="shared" ca="1" si="2050"/>
        <v>No</v>
      </c>
      <c r="L8728">
        <f t="shared" ca="1" si="2051"/>
        <v>9.8000000000000007</v>
      </c>
      <c r="M8728">
        <f t="shared" ca="1" si="2052"/>
        <v>439</v>
      </c>
      <c r="N8728">
        <f t="shared" ca="1" si="2053"/>
        <v>0.49</v>
      </c>
      <c r="O8728" t="str">
        <f t="shared" ca="1" si="2054"/>
        <v>No</v>
      </c>
    </row>
    <row r="8729" spans="1:15" x14ac:dyDescent="0.3">
      <c r="A8729" s="1">
        <f t="shared" ca="1" si="2041"/>
        <v>46026</v>
      </c>
      <c r="B8729" s="2">
        <f t="shared" ca="1" si="2042"/>
        <v>0.47152777777777777</v>
      </c>
      <c r="C8729" t="str">
        <f t="shared" ca="1" si="2043"/>
        <v>Shri Siddhivinayak Temple, Mumbai</v>
      </c>
      <c r="D8729">
        <f t="shared" ca="1" si="2044"/>
        <v>6404</v>
      </c>
      <c r="E8729">
        <f t="shared" ca="1" si="2040"/>
        <v>273</v>
      </c>
      <c r="F8729">
        <f t="shared" ca="1" si="2045"/>
        <v>10</v>
      </c>
      <c r="G8729">
        <f t="shared" ca="1" si="2046"/>
        <v>5.14</v>
      </c>
      <c r="H8729" t="str">
        <f t="shared" ca="1" si="2047"/>
        <v>Humid</v>
      </c>
      <c r="I8729">
        <f t="shared" ca="1" si="2048"/>
        <v>33.700000000000003</v>
      </c>
      <c r="J8729" t="str">
        <f t="shared" ca="1" si="2049"/>
        <v>No</v>
      </c>
      <c r="K8729" t="str">
        <f t="shared" ca="1" si="2050"/>
        <v>No</v>
      </c>
      <c r="L8729">
        <f t="shared" ca="1" si="2051"/>
        <v>11</v>
      </c>
      <c r="M8729">
        <f t="shared" ca="1" si="2052"/>
        <v>2636</v>
      </c>
      <c r="N8729">
        <f t="shared" ca="1" si="2053"/>
        <v>1.06</v>
      </c>
      <c r="O8729" t="str">
        <f t="shared" ca="1" si="2054"/>
        <v>No</v>
      </c>
    </row>
    <row r="8730" spans="1:15" x14ac:dyDescent="0.3">
      <c r="A8730" s="1">
        <f t="shared" ca="1" si="2041"/>
        <v>45446</v>
      </c>
      <c r="B8730" s="2">
        <f t="shared" ca="1" si="2042"/>
        <v>0.17708333333333334</v>
      </c>
      <c r="C8730" t="str">
        <f t="shared" ca="1" si="2043"/>
        <v>Tirumala Tirupati Temple, Tirupati</v>
      </c>
      <c r="D8730">
        <f t="shared" ca="1" si="2044"/>
        <v>11011</v>
      </c>
      <c r="E8730">
        <f t="shared" ca="1" si="2040"/>
        <v>569</v>
      </c>
      <c r="F8730">
        <f t="shared" ca="1" si="2045"/>
        <v>167</v>
      </c>
      <c r="G8730">
        <f t="shared" ca="1" si="2046"/>
        <v>9.85</v>
      </c>
      <c r="H8730" t="str">
        <f t="shared" ca="1" si="2047"/>
        <v>Sunny</v>
      </c>
      <c r="I8730">
        <f t="shared" ca="1" si="2048"/>
        <v>32.799999999999997</v>
      </c>
      <c r="J8730" t="str">
        <f t="shared" ca="1" si="2049"/>
        <v>No</v>
      </c>
      <c r="K8730" t="str">
        <f t="shared" ca="1" si="2050"/>
        <v>No</v>
      </c>
      <c r="L8730">
        <f t="shared" ca="1" si="2051"/>
        <v>8.1</v>
      </c>
      <c r="M8730">
        <f t="shared" ca="1" si="2052"/>
        <v>952</v>
      </c>
      <c r="N8730">
        <f t="shared" ca="1" si="2053"/>
        <v>1.56</v>
      </c>
      <c r="O8730" t="str">
        <f t="shared" ca="1" si="2054"/>
        <v>Yes</v>
      </c>
    </row>
    <row r="8731" spans="1:15" x14ac:dyDescent="0.3">
      <c r="A8731" s="1">
        <f t="shared" ca="1" si="2041"/>
        <v>46080</v>
      </c>
      <c r="B8731" s="2">
        <f t="shared" ca="1" si="2042"/>
        <v>0.85</v>
      </c>
      <c r="C8731" t="str">
        <f t="shared" ca="1" si="2043"/>
        <v>Vaishno Devi Temple, Katra</v>
      </c>
      <c r="D8731">
        <f t="shared" ca="1" si="2044"/>
        <v>11708</v>
      </c>
      <c r="E8731">
        <f t="shared" ca="1" si="2040"/>
        <v>254</v>
      </c>
      <c r="F8731">
        <f t="shared" ca="1" si="2045"/>
        <v>69</v>
      </c>
      <c r="G8731">
        <f t="shared" ca="1" si="2046"/>
        <v>10.06</v>
      </c>
      <c r="H8731" t="str">
        <f t="shared" ca="1" si="2047"/>
        <v>Humid</v>
      </c>
      <c r="I8731">
        <f t="shared" ca="1" si="2048"/>
        <v>24</v>
      </c>
      <c r="J8731" t="str">
        <f t="shared" ca="1" si="2049"/>
        <v>No</v>
      </c>
      <c r="K8731" t="str">
        <f t="shared" ca="1" si="2050"/>
        <v>No</v>
      </c>
      <c r="L8731">
        <f t="shared" ca="1" si="2051"/>
        <v>11</v>
      </c>
      <c r="M8731">
        <f t="shared" ca="1" si="2052"/>
        <v>358</v>
      </c>
      <c r="N8731">
        <f t="shared" ca="1" si="2053"/>
        <v>0.65</v>
      </c>
      <c r="O8731" t="str">
        <f t="shared" ca="1" si="2054"/>
        <v>No</v>
      </c>
    </row>
    <row r="8732" spans="1:15" x14ac:dyDescent="0.3">
      <c r="A8732" s="1">
        <f t="shared" ca="1" si="2041"/>
        <v>45384</v>
      </c>
      <c r="B8732" s="2">
        <f t="shared" ca="1" si="2042"/>
        <v>0.81527777777777777</v>
      </c>
      <c r="C8732" t="str">
        <f t="shared" ca="1" si="2043"/>
        <v>Golden Temple, Amritsar</v>
      </c>
      <c r="D8732">
        <f t="shared" ca="1" si="2044"/>
        <v>13884</v>
      </c>
      <c r="E8732">
        <f t="shared" ca="1" si="2040"/>
        <v>394</v>
      </c>
      <c r="F8732">
        <f t="shared" ca="1" si="2045"/>
        <v>203</v>
      </c>
      <c r="G8732">
        <f t="shared" ca="1" si="2046"/>
        <v>0.72</v>
      </c>
      <c r="H8732" t="str">
        <f t="shared" ca="1" si="2047"/>
        <v>Sunny</v>
      </c>
      <c r="I8732">
        <f t="shared" ca="1" si="2048"/>
        <v>18</v>
      </c>
      <c r="J8732" t="str">
        <f t="shared" ca="1" si="2049"/>
        <v>No</v>
      </c>
      <c r="K8732" t="str">
        <f t="shared" ca="1" si="2050"/>
        <v>No</v>
      </c>
      <c r="L8732">
        <f t="shared" ca="1" si="2051"/>
        <v>9.5</v>
      </c>
      <c r="M8732">
        <f t="shared" ca="1" si="2052"/>
        <v>739</v>
      </c>
      <c r="N8732">
        <f t="shared" ca="1" si="2053"/>
        <v>1.39</v>
      </c>
      <c r="O8732" t="str">
        <f t="shared" ca="1" si="2054"/>
        <v>No</v>
      </c>
    </row>
    <row r="8733" spans="1:15" x14ac:dyDescent="0.3">
      <c r="A8733" s="1">
        <f t="shared" ca="1" si="2041"/>
        <v>45947</v>
      </c>
      <c r="B8733" s="2">
        <f t="shared" ca="1" si="2042"/>
        <v>0.42152777777777778</v>
      </c>
      <c r="C8733" t="str">
        <f t="shared" ca="1" si="2043"/>
        <v>Golden Temple, Amritsar</v>
      </c>
      <c r="D8733">
        <f t="shared" ca="1" si="2044"/>
        <v>8306</v>
      </c>
      <c r="E8733">
        <f t="shared" ca="1" si="2040"/>
        <v>258</v>
      </c>
      <c r="F8733">
        <f t="shared" ca="1" si="2045"/>
        <v>273</v>
      </c>
      <c r="G8733">
        <f t="shared" ca="1" si="2046"/>
        <v>2.25</v>
      </c>
      <c r="H8733" t="str">
        <f t="shared" ca="1" si="2047"/>
        <v>Humid</v>
      </c>
      <c r="I8733">
        <f t="shared" ca="1" si="2048"/>
        <v>41.5</v>
      </c>
      <c r="J8733" t="str">
        <f t="shared" ca="1" si="2049"/>
        <v>No</v>
      </c>
      <c r="K8733" t="str">
        <f t="shared" ca="1" si="2050"/>
        <v>No</v>
      </c>
      <c r="L8733">
        <f t="shared" ca="1" si="2051"/>
        <v>7.7</v>
      </c>
      <c r="M8733">
        <f t="shared" ca="1" si="2052"/>
        <v>819</v>
      </c>
      <c r="N8733">
        <f t="shared" ca="1" si="2053"/>
        <v>1.27</v>
      </c>
      <c r="O8733" t="str">
        <f t="shared" ca="1" si="2054"/>
        <v>No</v>
      </c>
    </row>
    <row r="8734" spans="1:15" x14ac:dyDescent="0.3">
      <c r="A8734" s="1">
        <f t="shared" ca="1" si="2041"/>
        <v>46330</v>
      </c>
      <c r="B8734" s="2">
        <f t="shared" ca="1" si="2042"/>
        <v>0.84930555555555554</v>
      </c>
      <c r="C8734" t="str">
        <f t="shared" ca="1" si="2043"/>
        <v>Dagdusheth Halwai Ganpati Temple, Pune</v>
      </c>
      <c r="D8734">
        <f t="shared" ca="1" si="2044"/>
        <v>11280</v>
      </c>
      <c r="E8734">
        <f t="shared" ca="1" si="2040"/>
        <v>503</v>
      </c>
      <c r="F8734">
        <f t="shared" ca="1" si="2045"/>
        <v>18</v>
      </c>
      <c r="G8734">
        <f t="shared" ca="1" si="2046"/>
        <v>4.0599999999999996</v>
      </c>
      <c r="H8734" t="str">
        <f t="shared" ca="1" si="2047"/>
        <v>Hot</v>
      </c>
      <c r="I8734">
        <f t="shared" ca="1" si="2048"/>
        <v>35.9</v>
      </c>
      <c r="J8734" t="str">
        <f t="shared" ca="1" si="2049"/>
        <v>No</v>
      </c>
      <c r="K8734" t="str">
        <f t="shared" ca="1" si="2050"/>
        <v>Yes</v>
      </c>
      <c r="L8734">
        <f t="shared" ca="1" si="2051"/>
        <v>7.3</v>
      </c>
      <c r="M8734">
        <f t="shared" ca="1" si="2052"/>
        <v>2509</v>
      </c>
      <c r="N8734">
        <f t="shared" ca="1" si="2053"/>
        <v>2.23</v>
      </c>
      <c r="O8734" t="str">
        <f t="shared" ca="1" si="2054"/>
        <v>No</v>
      </c>
    </row>
    <row r="8735" spans="1:15" x14ac:dyDescent="0.3">
      <c r="A8735" s="1">
        <f t="shared" ca="1" si="2041"/>
        <v>46327</v>
      </c>
      <c r="B8735" s="2">
        <f t="shared" ca="1" si="2042"/>
        <v>1.8749999999999999E-2</v>
      </c>
      <c r="C8735" t="str">
        <f t="shared" ca="1" si="2043"/>
        <v>Grishneshwar Temple, Chhatrapati Sambhajinagar</v>
      </c>
      <c r="D8735">
        <f t="shared" ca="1" si="2044"/>
        <v>4700</v>
      </c>
      <c r="E8735">
        <f t="shared" ca="1" si="2040"/>
        <v>306</v>
      </c>
      <c r="F8735">
        <f t="shared" ca="1" si="2045"/>
        <v>14</v>
      </c>
      <c r="G8735">
        <f t="shared" ca="1" si="2046"/>
        <v>11.44</v>
      </c>
      <c r="H8735" t="str">
        <f t="shared" ca="1" si="2047"/>
        <v>Rainy</v>
      </c>
      <c r="I8735">
        <f t="shared" ca="1" si="2048"/>
        <v>38.5</v>
      </c>
      <c r="J8735" t="str">
        <f t="shared" ca="1" si="2049"/>
        <v>No</v>
      </c>
      <c r="K8735" t="str">
        <f t="shared" ca="1" si="2050"/>
        <v>No</v>
      </c>
      <c r="L8735">
        <f t="shared" ca="1" si="2051"/>
        <v>3.2</v>
      </c>
      <c r="M8735">
        <f t="shared" ca="1" si="2052"/>
        <v>902</v>
      </c>
      <c r="N8735">
        <f t="shared" ca="1" si="2053"/>
        <v>1.57</v>
      </c>
      <c r="O8735" t="str">
        <f t="shared" ca="1" si="2054"/>
        <v>Yes</v>
      </c>
    </row>
    <row r="8736" spans="1:15" x14ac:dyDescent="0.3">
      <c r="A8736" s="1">
        <f t="shared" ca="1" si="2041"/>
        <v>46308</v>
      </c>
      <c r="B8736" s="2">
        <f t="shared" ca="1" si="2042"/>
        <v>0.75069444444444444</v>
      </c>
      <c r="C8736" t="str">
        <f t="shared" ca="1" si="2043"/>
        <v>Somnath Temple, Gujarat</v>
      </c>
      <c r="D8736">
        <f t="shared" ca="1" si="2044"/>
        <v>1388</v>
      </c>
      <c r="E8736">
        <f t="shared" ca="1" si="2040"/>
        <v>403</v>
      </c>
      <c r="F8736">
        <f t="shared" ca="1" si="2045"/>
        <v>436</v>
      </c>
      <c r="G8736">
        <f t="shared" ca="1" si="2046"/>
        <v>8.67</v>
      </c>
      <c r="H8736" t="str">
        <f t="shared" ca="1" si="2047"/>
        <v>Sunny</v>
      </c>
      <c r="I8736">
        <f t="shared" ca="1" si="2048"/>
        <v>31.5</v>
      </c>
      <c r="J8736" t="str">
        <f t="shared" ca="1" si="2049"/>
        <v>No</v>
      </c>
      <c r="K8736" t="str">
        <f t="shared" ca="1" si="2050"/>
        <v>No</v>
      </c>
      <c r="L8736">
        <f t="shared" ca="1" si="2051"/>
        <v>5.4</v>
      </c>
      <c r="M8736">
        <f t="shared" ca="1" si="2052"/>
        <v>477</v>
      </c>
      <c r="N8736">
        <f t="shared" ca="1" si="2053"/>
        <v>0.31</v>
      </c>
      <c r="O8736" t="str">
        <f t="shared" ca="1" si="2054"/>
        <v>No</v>
      </c>
    </row>
    <row r="8737" spans="1:15" x14ac:dyDescent="0.3">
      <c r="A8737" s="1">
        <f t="shared" ca="1" si="2041"/>
        <v>45906</v>
      </c>
      <c r="B8737" s="2">
        <f t="shared" ca="1" si="2042"/>
        <v>0.73888888888888893</v>
      </c>
      <c r="C8737" t="str">
        <f t="shared" ca="1" si="2043"/>
        <v>Somnath Temple, Gujarat</v>
      </c>
      <c r="D8737">
        <f t="shared" ca="1" si="2044"/>
        <v>521</v>
      </c>
      <c r="E8737">
        <f t="shared" ca="1" si="2040"/>
        <v>381</v>
      </c>
      <c r="F8737">
        <f t="shared" ca="1" si="2045"/>
        <v>133</v>
      </c>
      <c r="G8737">
        <f t="shared" ca="1" si="2046"/>
        <v>7.26</v>
      </c>
      <c r="H8737" t="str">
        <f t="shared" ca="1" si="2047"/>
        <v>Humid</v>
      </c>
      <c r="I8737">
        <f t="shared" ca="1" si="2048"/>
        <v>22.9</v>
      </c>
      <c r="J8737" t="str">
        <f t="shared" ca="1" si="2049"/>
        <v>No</v>
      </c>
      <c r="K8737" t="str">
        <f t="shared" ca="1" si="2050"/>
        <v>No</v>
      </c>
      <c r="L8737">
        <f t="shared" ca="1" si="2051"/>
        <v>4.8</v>
      </c>
      <c r="M8737">
        <f t="shared" ca="1" si="2052"/>
        <v>498</v>
      </c>
      <c r="N8737">
        <f t="shared" ca="1" si="2053"/>
        <v>2.2200000000000002</v>
      </c>
      <c r="O8737" t="str">
        <f t="shared" ca="1" si="2054"/>
        <v>No</v>
      </c>
    </row>
    <row r="8738" spans="1:15" x14ac:dyDescent="0.3">
      <c r="A8738" s="1">
        <f t="shared" ca="1" si="2041"/>
        <v>45372</v>
      </c>
      <c r="B8738" s="2">
        <f t="shared" ca="1" si="2042"/>
        <v>0.20972222222222223</v>
      </c>
      <c r="C8738" t="str">
        <f t="shared" ca="1" si="2043"/>
        <v>Jagannath Temple, Puri</v>
      </c>
      <c r="D8738">
        <f t="shared" ca="1" si="2044"/>
        <v>12905</v>
      </c>
      <c r="E8738">
        <f t="shared" ca="1" si="2040"/>
        <v>402</v>
      </c>
      <c r="F8738">
        <f t="shared" ca="1" si="2045"/>
        <v>350</v>
      </c>
      <c r="G8738">
        <f t="shared" ca="1" si="2046"/>
        <v>11.07</v>
      </c>
      <c r="H8738" t="str">
        <f t="shared" ca="1" si="2047"/>
        <v>Humid</v>
      </c>
      <c r="I8738">
        <f t="shared" ca="1" si="2048"/>
        <v>19.899999999999999</v>
      </c>
      <c r="J8738" t="str">
        <f t="shared" ca="1" si="2049"/>
        <v>Yes</v>
      </c>
      <c r="K8738" t="str">
        <f t="shared" ca="1" si="2050"/>
        <v>No</v>
      </c>
      <c r="L8738">
        <f t="shared" ca="1" si="2051"/>
        <v>2.4</v>
      </c>
      <c r="M8738">
        <f t="shared" ca="1" si="2052"/>
        <v>980</v>
      </c>
      <c r="N8738">
        <f t="shared" ca="1" si="2053"/>
        <v>1.92</v>
      </c>
      <c r="O8738" t="str">
        <f t="shared" ca="1" si="2054"/>
        <v>Yes</v>
      </c>
    </row>
    <row r="8739" spans="1:15" x14ac:dyDescent="0.3">
      <c r="A8739" s="1">
        <f t="shared" ca="1" si="2041"/>
        <v>46141</v>
      </c>
      <c r="B8739" s="2">
        <f t="shared" ca="1" si="2042"/>
        <v>0.40902777777777777</v>
      </c>
      <c r="C8739" t="str">
        <f t="shared" ca="1" si="2043"/>
        <v>Tulja Bhavani Temple, Tuljapur</v>
      </c>
      <c r="D8739">
        <f t="shared" ca="1" si="2044"/>
        <v>13927</v>
      </c>
      <c r="E8739">
        <f t="shared" ca="1" si="2040"/>
        <v>258</v>
      </c>
      <c r="F8739">
        <f t="shared" ca="1" si="2045"/>
        <v>201</v>
      </c>
      <c r="G8739">
        <f t="shared" ca="1" si="2046"/>
        <v>9.4</v>
      </c>
      <c r="H8739" t="str">
        <f t="shared" ca="1" si="2047"/>
        <v>Rainy</v>
      </c>
      <c r="I8739">
        <f t="shared" ca="1" si="2048"/>
        <v>30.9</v>
      </c>
      <c r="J8739" t="str">
        <f t="shared" ca="1" si="2049"/>
        <v>No</v>
      </c>
      <c r="K8739" t="str">
        <f t="shared" ca="1" si="2050"/>
        <v>No</v>
      </c>
      <c r="L8739">
        <f t="shared" ca="1" si="2051"/>
        <v>8.3000000000000007</v>
      </c>
      <c r="M8739">
        <f t="shared" ca="1" si="2052"/>
        <v>779</v>
      </c>
      <c r="N8739">
        <f t="shared" ca="1" si="2053"/>
        <v>0.75</v>
      </c>
      <c r="O8739" t="str">
        <f t="shared" ca="1" si="2054"/>
        <v>No</v>
      </c>
    </row>
    <row r="8740" spans="1:15" x14ac:dyDescent="0.3">
      <c r="A8740" s="1">
        <f t="shared" ca="1" si="2041"/>
        <v>46139</v>
      </c>
      <c r="B8740" s="2">
        <f t="shared" ca="1" si="2042"/>
        <v>0.53402777777777777</v>
      </c>
      <c r="C8740" t="str">
        <f t="shared" ca="1" si="2043"/>
        <v>Vaishno Devi Temple, Katra</v>
      </c>
      <c r="D8740">
        <f t="shared" ca="1" si="2044"/>
        <v>13853</v>
      </c>
      <c r="E8740">
        <f t="shared" ca="1" si="2040"/>
        <v>18</v>
      </c>
      <c r="F8740">
        <f t="shared" ca="1" si="2045"/>
        <v>86</v>
      </c>
      <c r="G8740">
        <f t="shared" ca="1" si="2046"/>
        <v>8.2899999999999991</v>
      </c>
      <c r="H8740" t="str">
        <f t="shared" ca="1" si="2047"/>
        <v>Hot</v>
      </c>
      <c r="I8740">
        <f t="shared" ca="1" si="2048"/>
        <v>26.1</v>
      </c>
      <c r="J8740" t="str">
        <f t="shared" ca="1" si="2049"/>
        <v>Yes</v>
      </c>
      <c r="K8740" t="str">
        <f t="shared" ca="1" si="2050"/>
        <v>No</v>
      </c>
      <c r="L8740">
        <f t="shared" ca="1" si="2051"/>
        <v>4.8</v>
      </c>
      <c r="M8740">
        <f t="shared" ca="1" si="2052"/>
        <v>2773</v>
      </c>
      <c r="N8740">
        <f t="shared" ca="1" si="2053"/>
        <v>0.32</v>
      </c>
      <c r="O8740" t="str">
        <f t="shared" ca="1" si="2054"/>
        <v>Yes</v>
      </c>
    </row>
    <row r="8741" spans="1:15" x14ac:dyDescent="0.3">
      <c r="A8741" s="1">
        <f t="shared" ca="1" si="2041"/>
        <v>45541</v>
      </c>
      <c r="B8741" s="2">
        <f t="shared" ca="1" si="2042"/>
        <v>0.94236111111111109</v>
      </c>
      <c r="C8741" t="str">
        <f t="shared" ca="1" si="2043"/>
        <v>Meenakshi Amman Temple, Madurai</v>
      </c>
      <c r="D8741">
        <f t="shared" ca="1" si="2044"/>
        <v>12451</v>
      </c>
      <c r="E8741">
        <f t="shared" ca="1" si="2040"/>
        <v>132</v>
      </c>
      <c r="F8741">
        <f t="shared" ca="1" si="2045"/>
        <v>440</v>
      </c>
      <c r="G8741">
        <f t="shared" ca="1" si="2046"/>
        <v>11.82</v>
      </c>
      <c r="H8741" t="str">
        <f t="shared" ca="1" si="2047"/>
        <v>Hot</v>
      </c>
      <c r="I8741">
        <f t="shared" ca="1" si="2048"/>
        <v>32</v>
      </c>
      <c r="J8741" t="str">
        <f t="shared" ca="1" si="2049"/>
        <v>No</v>
      </c>
      <c r="K8741" t="str">
        <f t="shared" ca="1" si="2050"/>
        <v>No</v>
      </c>
      <c r="L8741">
        <f t="shared" ca="1" si="2051"/>
        <v>5</v>
      </c>
      <c r="M8741">
        <f t="shared" ca="1" si="2052"/>
        <v>1688</v>
      </c>
      <c r="N8741">
        <f t="shared" ca="1" si="2053"/>
        <v>1.74</v>
      </c>
      <c r="O8741" t="str">
        <f t="shared" ca="1" si="2054"/>
        <v>No</v>
      </c>
    </row>
    <row r="8742" spans="1:15" x14ac:dyDescent="0.3">
      <c r="A8742" s="1">
        <f t="shared" ca="1" si="2041"/>
        <v>46196</v>
      </c>
      <c r="B8742" s="2">
        <f t="shared" ca="1" si="2042"/>
        <v>3.5416666666666666E-2</v>
      </c>
      <c r="C8742" t="str">
        <f t="shared" ca="1" si="2043"/>
        <v>Grishneshwar Temple, Chhatrapati Sambhajinagar</v>
      </c>
      <c r="D8742">
        <f t="shared" ca="1" si="2044"/>
        <v>7448</v>
      </c>
      <c r="E8742">
        <f t="shared" ca="1" si="2040"/>
        <v>328</v>
      </c>
      <c r="F8742">
        <f t="shared" ca="1" si="2045"/>
        <v>398</v>
      </c>
      <c r="G8742">
        <f t="shared" ca="1" si="2046"/>
        <v>5.98</v>
      </c>
      <c r="H8742" t="str">
        <f t="shared" ca="1" si="2047"/>
        <v>Cloudy</v>
      </c>
      <c r="I8742">
        <f t="shared" ca="1" si="2048"/>
        <v>28.4</v>
      </c>
      <c r="J8742" t="str">
        <f t="shared" ca="1" si="2049"/>
        <v>Yes</v>
      </c>
      <c r="K8742" t="str">
        <f t="shared" ca="1" si="2050"/>
        <v>Yes</v>
      </c>
      <c r="L8742">
        <f t="shared" ca="1" si="2051"/>
        <v>7</v>
      </c>
      <c r="M8742">
        <f t="shared" ca="1" si="2052"/>
        <v>2934</v>
      </c>
      <c r="N8742">
        <f t="shared" ca="1" si="2053"/>
        <v>1.1000000000000001</v>
      </c>
      <c r="O8742" t="str">
        <f t="shared" ca="1" si="2054"/>
        <v>No</v>
      </c>
    </row>
    <row r="8743" spans="1:15" x14ac:dyDescent="0.3">
      <c r="A8743" s="1">
        <f t="shared" ca="1" si="2041"/>
        <v>45686</v>
      </c>
      <c r="B8743" s="2">
        <f t="shared" ca="1" si="2042"/>
        <v>0.89027777777777772</v>
      </c>
      <c r="C8743" t="str">
        <f t="shared" ca="1" si="2043"/>
        <v>Shree Mahakaleshwar Temple, Ujjain</v>
      </c>
      <c r="D8743">
        <f t="shared" ca="1" si="2044"/>
        <v>13526</v>
      </c>
      <c r="E8743">
        <f t="shared" ca="1" si="2040"/>
        <v>194</v>
      </c>
      <c r="F8743">
        <f t="shared" ca="1" si="2045"/>
        <v>171</v>
      </c>
      <c r="G8743">
        <f t="shared" ca="1" si="2046"/>
        <v>5.08</v>
      </c>
      <c r="H8743" t="str">
        <f t="shared" ca="1" si="2047"/>
        <v>Humid</v>
      </c>
      <c r="I8743">
        <f t="shared" ca="1" si="2048"/>
        <v>40.5</v>
      </c>
      <c r="J8743" t="str">
        <f t="shared" ca="1" si="2049"/>
        <v>No</v>
      </c>
      <c r="K8743" t="str">
        <f t="shared" ca="1" si="2050"/>
        <v>No</v>
      </c>
      <c r="L8743">
        <f t="shared" ca="1" si="2051"/>
        <v>6.2</v>
      </c>
      <c r="M8743">
        <f t="shared" ca="1" si="2052"/>
        <v>716</v>
      </c>
      <c r="N8743">
        <f t="shared" ca="1" si="2053"/>
        <v>2.0099999999999998</v>
      </c>
      <c r="O8743" t="str">
        <f t="shared" ca="1" si="2054"/>
        <v>Yes</v>
      </c>
    </row>
    <row r="8744" spans="1:15" x14ac:dyDescent="0.3">
      <c r="A8744" s="1">
        <f t="shared" ca="1" si="2041"/>
        <v>45730</v>
      </c>
      <c r="B8744" s="2">
        <f t="shared" ca="1" si="2042"/>
        <v>6.458333333333334E-2</v>
      </c>
      <c r="C8744" t="str">
        <f t="shared" ca="1" si="2043"/>
        <v>Golden Temple, Amritsar</v>
      </c>
      <c r="D8744">
        <f t="shared" ca="1" si="2044"/>
        <v>8700</v>
      </c>
      <c r="E8744">
        <f t="shared" ca="1" si="2040"/>
        <v>151</v>
      </c>
      <c r="F8744">
        <f t="shared" ca="1" si="2045"/>
        <v>95</v>
      </c>
      <c r="G8744">
        <f t="shared" ca="1" si="2046"/>
        <v>12.7</v>
      </c>
      <c r="H8744" t="str">
        <f t="shared" ca="1" si="2047"/>
        <v>Hot</v>
      </c>
      <c r="I8744">
        <f t="shared" ca="1" si="2048"/>
        <v>32.9</v>
      </c>
      <c r="J8744" t="str">
        <f t="shared" ca="1" si="2049"/>
        <v>No</v>
      </c>
      <c r="K8744" t="str">
        <f t="shared" ca="1" si="2050"/>
        <v>No</v>
      </c>
      <c r="L8744">
        <f t="shared" ca="1" si="2051"/>
        <v>5</v>
      </c>
      <c r="M8744">
        <f t="shared" ca="1" si="2052"/>
        <v>2227</v>
      </c>
      <c r="N8744">
        <f t="shared" ca="1" si="2053"/>
        <v>1.67</v>
      </c>
      <c r="O8744" t="str">
        <f t="shared" ca="1" si="2054"/>
        <v>No</v>
      </c>
    </row>
    <row r="8745" spans="1:15" x14ac:dyDescent="0.3">
      <c r="A8745" s="1">
        <f t="shared" ca="1" si="2041"/>
        <v>46269</v>
      </c>
      <c r="B8745" s="2">
        <f t="shared" ca="1" si="2042"/>
        <v>0.42916666666666664</v>
      </c>
      <c r="C8745" t="str">
        <f t="shared" ca="1" si="2043"/>
        <v>Shirdi Sai Baba Temple, Shirdi</v>
      </c>
      <c r="D8745">
        <f t="shared" ca="1" si="2044"/>
        <v>8717</v>
      </c>
      <c r="E8745">
        <f t="shared" ca="1" si="2040"/>
        <v>329</v>
      </c>
      <c r="F8745">
        <f t="shared" ca="1" si="2045"/>
        <v>437</v>
      </c>
      <c r="G8745">
        <f t="shared" ca="1" si="2046"/>
        <v>9.4600000000000009</v>
      </c>
      <c r="H8745" t="str">
        <f t="shared" ca="1" si="2047"/>
        <v>Hot</v>
      </c>
      <c r="I8745">
        <f t="shared" ca="1" si="2048"/>
        <v>20.9</v>
      </c>
      <c r="J8745" t="str">
        <f t="shared" ca="1" si="2049"/>
        <v>No</v>
      </c>
      <c r="K8745" t="str">
        <f t="shared" ca="1" si="2050"/>
        <v>Yes</v>
      </c>
      <c r="L8745">
        <f t="shared" ca="1" si="2051"/>
        <v>10.199999999999999</v>
      </c>
      <c r="M8745">
        <f t="shared" ca="1" si="2052"/>
        <v>2742</v>
      </c>
      <c r="N8745">
        <f t="shared" ca="1" si="2053"/>
        <v>0.7</v>
      </c>
      <c r="O8745" t="str">
        <f t="shared" ca="1" si="2054"/>
        <v>Yes</v>
      </c>
    </row>
    <row r="8746" spans="1:15" x14ac:dyDescent="0.3">
      <c r="A8746" s="1">
        <f t="shared" ca="1" si="2041"/>
        <v>46077</v>
      </c>
      <c r="B8746" s="2">
        <f t="shared" ca="1" si="2042"/>
        <v>0.38958333333333334</v>
      </c>
      <c r="C8746" t="str">
        <f t="shared" ca="1" si="2043"/>
        <v>Shri Siddhivinayak Temple, Mumbai</v>
      </c>
      <c r="D8746">
        <f t="shared" ca="1" si="2044"/>
        <v>6831</v>
      </c>
      <c r="E8746">
        <f t="shared" ref="E8746:E8809" ca="1" si="2055">RANDBETWEEN(10,600)</f>
        <v>243</v>
      </c>
      <c r="F8746">
        <f t="shared" ca="1" si="2045"/>
        <v>71</v>
      </c>
      <c r="G8746">
        <f t="shared" ca="1" si="2046"/>
        <v>1.05</v>
      </c>
      <c r="H8746" t="str">
        <f t="shared" ca="1" si="2047"/>
        <v>Rainy</v>
      </c>
      <c r="I8746">
        <f t="shared" ca="1" si="2048"/>
        <v>31.8</v>
      </c>
      <c r="J8746" t="str">
        <f t="shared" ca="1" si="2049"/>
        <v>No</v>
      </c>
      <c r="K8746" t="str">
        <f t="shared" ca="1" si="2050"/>
        <v>No</v>
      </c>
      <c r="L8746">
        <f t="shared" ca="1" si="2051"/>
        <v>9.6999999999999993</v>
      </c>
      <c r="M8746">
        <f t="shared" ca="1" si="2052"/>
        <v>1382</v>
      </c>
      <c r="N8746">
        <f t="shared" ca="1" si="2053"/>
        <v>2.0499999999999998</v>
      </c>
      <c r="O8746" t="str">
        <f t="shared" ca="1" si="2054"/>
        <v>No</v>
      </c>
    </row>
    <row r="8747" spans="1:15" x14ac:dyDescent="0.3">
      <c r="A8747" s="1">
        <f t="shared" ca="1" si="2041"/>
        <v>45323</v>
      </c>
      <c r="B8747" s="2">
        <f t="shared" ca="1" si="2042"/>
        <v>0.63194444444444442</v>
      </c>
      <c r="C8747" t="str">
        <f t="shared" ca="1" si="2043"/>
        <v>Tirumala Tirupati Temple, Tirupati</v>
      </c>
      <c r="D8747">
        <f t="shared" ca="1" si="2044"/>
        <v>6480</v>
      </c>
      <c r="E8747">
        <f t="shared" ca="1" si="2055"/>
        <v>554</v>
      </c>
      <c r="F8747">
        <f t="shared" ca="1" si="2045"/>
        <v>468</v>
      </c>
      <c r="G8747">
        <f t="shared" ca="1" si="2046"/>
        <v>14.5</v>
      </c>
      <c r="H8747" t="str">
        <f t="shared" ca="1" si="2047"/>
        <v>Rainy</v>
      </c>
      <c r="I8747">
        <f t="shared" ca="1" si="2048"/>
        <v>29.8</v>
      </c>
      <c r="J8747" t="str">
        <f t="shared" ca="1" si="2049"/>
        <v>Yes</v>
      </c>
      <c r="K8747" t="str">
        <f t="shared" ca="1" si="2050"/>
        <v>No</v>
      </c>
      <c r="L8747">
        <f t="shared" ca="1" si="2051"/>
        <v>10.6</v>
      </c>
      <c r="M8747">
        <f t="shared" ca="1" si="2052"/>
        <v>2823</v>
      </c>
      <c r="N8747">
        <f t="shared" ca="1" si="2053"/>
        <v>0.78</v>
      </c>
      <c r="O8747" t="str">
        <f t="shared" ca="1" si="2054"/>
        <v>Yes</v>
      </c>
    </row>
    <row r="8748" spans="1:15" x14ac:dyDescent="0.3">
      <c r="A8748" s="1">
        <f t="shared" ca="1" si="2041"/>
        <v>46170</v>
      </c>
      <c r="B8748" s="2">
        <f t="shared" ca="1" si="2042"/>
        <v>5.4166666666666669E-2</v>
      </c>
      <c r="C8748" t="str">
        <f t="shared" ca="1" si="2043"/>
        <v>Bhimashankar Temple, Maharashtra</v>
      </c>
      <c r="D8748">
        <f t="shared" ca="1" si="2044"/>
        <v>339</v>
      </c>
      <c r="E8748">
        <f t="shared" ca="1" si="2055"/>
        <v>531</v>
      </c>
      <c r="F8748">
        <f t="shared" ca="1" si="2045"/>
        <v>363</v>
      </c>
      <c r="G8748">
        <f t="shared" ca="1" si="2046"/>
        <v>2.5299999999999998</v>
      </c>
      <c r="H8748" t="str">
        <f t="shared" ca="1" si="2047"/>
        <v>Rainy</v>
      </c>
      <c r="I8748">
        <f t="shared" ca="1" si="2048"/>
        <v>33.299999999999997</v>
      </c>
      <c r="J8748" t="str">
        <f t="shared" ca="1" si="2049"/>
        <v>Yes</v>
      </c>
      <c r="K8748" t="str">
        <f t="shared" ca="1" si="2050"/>
        <v>No</v>
      </c>
      <c r="L8748">
        <f t="shared" ca="1" si="2051"/>
        <v>4.4000000000000004</v>
      </c>
      <c r="M8748">
        <f t="shared" ca="1" si="2052"/>
        <v>2892</v>
      </c>
      <c r="N8748">
        <f t="shared" ca="1" si="2053"/>
        <v>0.79</v>
      </c>
      <c r="O8748" t="str">
        <f t="shared" ca="1" si="2054"/>
        <v>No</v>
      </c>
    </row>
    <row r="8749" spans="1:15" x14ac:dyDescent="0.3">
      <c r="A8749" s="1">
        <f t="shared" ca="1" si="2041"/>
        <v>45337</v>
      </c>
      <c r="B8749" s="2">
        <f t="shared" ca="1" si="2042"/>
        <v>0.56388888888888888</v>
      </c>
      <c r="C8749" t="str">
        <f t="shared" ca="1" si="2043"/>
        <v>Kashi Vishwanath Temple, Varanasi</v>
      </c>
      <c r="D8749">
        <f t="shared" ca="1" si="2044"/>
        <v>3230</v>
      </c>
      <c r="E8749">
        <f t="shared" ca="1" si="2055"/>
        <v>204</v>
      </c>
      <c r="F8749">
        <f t="shared" ca="1" si="2045"/>
        <v>424</v>
      </c>
      <c r="G8749">
        <f t="shared" ca="1" si="2046"/>
        <v>11</v>
      </c>
      <c r="H8749" t="str">
        <f t="shared" ca="1" si="2047"/>
        <v>Humid</v>
      </c>
      <c r="I8749">
        <f t="shared" ca="1" si="2048"/>
        <v>33.299999999999997</v>
      </c>
      <c r="J8749" t="str">
        <f t="shared" ca="1" si="2049"/>
        <v>Yes</v>
      </c>
      <c r="K8749" t="str">
        <f t="shared" ca="1" si="2050"/>
        <v>Yes</v>
      </c>
      <c r="L8749">
        <f t="shared" ca="1" si="2051"/>
        <v>10.9</v>
      </c>
      <c r="M8749">
        <f t="shared" ca="1" si="2052"/>
        <v>2252</v>
      </c>
      <c r="N8749">
        <f t="shared" ca="1" si="2053"/>
        <v>0.48</v>
      </c>
      <c r="O8749" t="str">
        <f t="shared" ca="1" si="2054"/>
        <v>No</v>
      </c>
    </row>
    <row r="8750" spans="1:15" x14ac:dyDescent="0.3">
      <c r="A8750" s="1">
        <f t="shared" ca="1" si="2041"/>
        <v>46076</v>
      </c>
      <c r="B8750" s="2">
        <f t="shared" ca="1" si="2042"/>
        <v>0.90833333333333333</v>
      </c>
      <c r="C8750" t="str">
        <f t="shared" ca="1" si="2043"/>
        <v>Dagdusheth Halwai Ganpati Temple, Pune</v>
      </c>
      <c r="D8750">
        <f t="shared" ca="1" si="2044"/>
        <v>2686</v>
      </c>
      <c r="E8750">
        <f t="shared" ca="1" si="2055"/>
        <v>395</v>
      </c>
      <c r="F8750">
        <f t="shared" ca="1" si="2045"/>
        <v>294</v>
      </c>
      <c r="G8750">
        <f t="shared" ca="1" si="2046"/>
        <v>9.6199999999999992</v>
      </c>
      <c r="H8750" t="str">
        <f t="shared" ca="1" si="2047"/>
        <v>Sunny</v>
      </c>
      <c r="I8750">
        <f t="shared" ca="1" si="2048"/>
        <v>30.8</v>
      </c>
      <c r="J8750" t="str">
        <f t="shared" ca="1" si="2049"/>
        <v>No</v>
      </c>
      <c r="K8750" t="str">
        <f t="shared" ca="1" si="2050"/>
        <v>No</v>
      </c>
      <c r="L8750">
        <f t="shared" ca="1" si="2051"/>
        <v>11.9</v>
      </c>
      <c r="M8750">
        <f t="shared" ca="1" si="2052"/>
        <v>1447</v>
      </c>
      <c r="N8750">
        <f t="shared" ca="1" si="2053"/>
        <v>2.25</v>
      </c>
      <c r="O8750" t="str">
        <f t="shared" ca="1" si="2054"/>
        <v>No</v>
      </c>
    </row>
    <row r="8751" spans="1:15" x14ac:dyDescent="0.3">
      <c r="A8751" s="1">
        <f t="shared" ca="1" si="2041"/>
        <v>46017</v>
      </c>
      <c r="B8751" s="2">
        <f t="shared" ca="1" si="2042"/>
        <v>0.63472222222222219</v>
      </c>
      <c r="C8751" t="str">
        <f t="shared" ca="1" si="2043"/>
        <v>Kashi Vishwanath Temple, Varanasi</v>
      </c>
      <c r="D8751">
        <f t="shared" ca="1" si="2044"/>
        <v>4852</v>
      </c>
      <c r="E8751">
        <f t="shared" ca="1" si="2055"/>
        <v>220</v>
      </c>
      <c r="F8751">
        <f t="shared" ca="1" si="2045"/>
        <v>261</v>
      </c>
      <c r="G8751">
        <f t="shared" ca="1" si="2046"/>
        <v>9.33</v>
      </c>
      <c r="H8751" t="str">
        <f t="shared" ca="1" si="2047"/>
        <v>Rainy</v>
      </c>
      <c r="I8751">
        <f t="shared" ca="1" si="2048"/>
        <v>26.1</v>
      </c>
      <c r="J8751" t="str">
        <f t="shared" ca="1" si="2049"/>
        <v>No</v>
      </c>
      <c r="K8751" t="str">
        <f t="shared" ca="1" si="2050"/>
        <v>No</v>
      </c>
      <c r="L8751">
        <f t="shared" ca="1" si="2051"/>
        <v>6</v>
      </c>
      <c r="M8751">
        <f t="shared" ca="1" si="2052"/>
        <v>950</v>
      </c>
      <c r="N8751">
        <f t="shared" ca="1" si="2053"/>
        <v>0.56000000000000005</v>
      </c>
      <c r="O8751" t="str">
        <f t="shared" ca="1" si="2054"/>
        <v>No</v>
      </c>
    </row>
    <row r="8752" spans="1:15" x14ac:dyDescent="0.3">
      <c r="A8752" s="1">
        <f t="shared" ca="1" si="2041"/>
        <v>45301</v>
      </c>
      <c r="B8752" s="2">
        <f t="shared" ca="1" si="2042"/>
        <v>0.70694444444444449</v>
      </c>
      <c r="C8752" t="str">
        <f t="shared" ca="1" si="2043"/>
        <v>Somnath Temple, Gujarat</v>
      </c>
      <c r="D8752">
        <f t="shared" ca="1" si="2044"/>
        <v>1301</v>
      </c>
      <c r="E8752">
        <f t="shared" ca="1" si="2055"/>
        <v>183</v>
      </c>
      <c r="F8752">
        <f t="shared" ca="1" si="2045"/>
        <v>143</v>
      </c>
      <c r="G8752">
        <f t="shared" ca="1" si="2046"/>
        <v>7.84</v>
      </c>
      <c r="H8752" t="str">
        <f t="shared" ca="1" si="2047"/>
        <v>Humid</v>
      </c>
      <c r="I8752">
        <f t="shared" ca="1" si="2048"/>
        <v>38.1</v>
      </c>
      <c r="J8752" t="str">
        <f t="shared" ca="1" si="2049"/>
        <v>No</v>
      </c>
      <c r="K8752" t="str">
        <f t="shared" ca="1" si="2050"/>
        <v>No</v>
      </c>
      <c r="L8752">
        <f t="shared" ca="1" si="2051"/>
        <v>5.2</v>
      </c>
      <c r="M8752">
        <f t="shared" ca="1" si="2052"/>
        <v>2402</v>
      </c>
      <c r="N8752">
        <f t="shared" ca="1" si="2053"/>
        <v>1.37</v>
      </c>
      <c r="O8752" t="str">
        <f t="shared" ca="1" si="2054"/>
        <v>Yes</v>
      </c>
    </row>
    <row r="8753" spans="1:15" x14ac:dyDescent="0.3">
      <c r="A8753" s="1">
        <f t="shared" ca="1" si="2041"/>
        <v>45707</v>
      </c>
      <c r="B8753" s="2">
        <f t="shared" ca="1" si="2042"/>
        <v>0.98263888888888884</v>
      </c>
      <c r="C8753" t="str">
        <f t="shared" ca="1" si="2043"/>
        <v>Meenakshi Amman Temple, Madurai</v>
      </c>
      <c r="D8753">
        <f t="shared" ca="1" si="2044"/>
        <v>10169</v>
      </c>
      <c r="E8753">
        <f t="shared" ca="1" si="2055"/>
        <v>293</v>
      </c>
      <c r="F8753">
        <f t="shared" ca="1" si="2045"/>
        <v>106</v>
      </c>
      <c r="G8753">
        <f t="shared" ca="1" si="2046"/>
        <v>5.3</v>
      </c>
      <c r="H8753" t="str">
        <f t="shared" ca="1" si="2047"/>
        <v>Hot</v>
      </c>
      <c r="I8753">
        <f t="shared" ca="1" si="2048"/>
        <v>32.1</v>
      </c>
      <c r="J8753" t="str">
        <f t="shared" ca="1" si="2049"/>
        <v>Yes</v>
      </c>
      <c r="K8753" t="str">
        <f t="shared" ca="1" si="2050"/>
        <v>Yes</v>
      </c>
      <c r="L8753">
        <f t="shared" ca="1" si="2051"/>
        <v>5.9</v>
      </c>
      <c r="M8753">
        <f t="shared" ca="1" si="2052"/>
        <v>619</v>
      </c>
      <c r="N8753">
        <f t="shared" ca="1" si="2053"/>
        <v>1.95</v>
      </c>
      <c r="O8753" t="str">
        <f t="shared" ca="1" si="2054"/>
        <v>Yes</v>
      </c>
    </row>
    <row r="8754" spans="1:15" x14ac:dyDescent="0.3">
      <c r="A8754" s="1">
        <f t="shared" ca="1" si="2041"/>
        <v>45521</v>
      </c>
      <c r="B8754" s="2">
        <f t="shared" ca="1" si="2042"/>
        <v>0.83333333333333337</v>
      </c>
      <c r="C8754" t="str">
        <f t="shared" ca="1" si="2043"/>
        <v>Dagdusheth Halwai Ganpati Temple, Pune</v>
      </c>
      <c r="D8754">
        <f t="shared" ca="1" si="2044"/>
        <v>1247</v>
      </c>
      <c r="E8754">
        <f t="shared" ca="1" si="2055"/>
        <v>231</v>
      </c>
      <c r="F8754">
        <f t="shared" ca="1" si="2045"/>
        <v>388</v>
      </c>
      <c r="G8754">
        <f t="shared" ca="1" si="2046"/>
        <v>0.83</v>
      </c>
      <c r="H8754" t="str">
        <f t="shared" ca="1" si="2047"/>
        <v>Humid</v>
      </c>
      <c r="I8754">
        <f t="shared" ca="1" si="2048"/>
        <v>40.4</v>
      </c>
      <c r="J8754" t="str">
        <f t="shared" ca="1" si="2049"/>
        <v>Yes</v>
      </c>
      <c r="K8754" t="str">
        <f t="shared" ca="1" si="2050"/>
        <v>No</v>
      </c>
      <c r="L8754">
        <f t="shared" ca="1" si="2051"/>
        <v>11.6</v>
      </c>
      <c r="M8754">
        <f t="shared" ca="1" si="2052"/>
        <v>2706</v>
      </c>
      <c r="N8754">
        <f t="shared" ca="1" si="2053"/>
        <v>2.3199999999999998</v>
      </c>
      <c r="O8754" t="str">
        <f t="shared" ca="1" si="2054"/>
        <v>No</v>
      </c>
    </row>
    <row r="8755" spans="1:15" x14ac:dyDescent="0.3">
      <c r="A8755" s="1">
        <f t="shared" ca="1" si="2041"/>
        <v>46009</v>
      </c>
      <c r="B8755" s="2">
        <f t="shared" ca="1" si="2042"/>
        <v>0.81388888888888888</v>
      </c>
      <c r="C8755" t="str">
        <f t="shared" ca="1" si="2043"/>
        <v>Shri Siddhivinayak Temple, Mumbai</v>
      </c>
      <c r="D8755">
        <f t="shared" ca="1" si="2044"/>
        <v>9531</v>
      </c>
      <c r="E8755">
        <f t="shared" ca="1" si="2055"/>
        <v>380</v>
      </c>
      <c r="F8755">
        <f t="shared" ca="1" si="2045"/>
        <v>355</v>
      </c>
      <c r="G8755">
        <f t="shared" ca="1" si="2046"/>
        <v>14.37</v>
      </c>
      <c r="H8755" t="str">
        <f t="shared" ca="1" si="2047"/>
        <v>Rainy</v>
      </c>
      <c r="I8755">
        <f t="shared" ca="1" si="2048"/>
        <v>41.4</v>
      </c>
      <c r="J8755" t="str">
        <f t="shared" ca="1" si="2049"/>
        <v>No</v>
      </c>
      <c r="K8755" t="str">
        <f t="shared" ca="1" si="2050"/>
        <v>No</v>
      </c>
      <c r="L8755">
        <f t="shared" ca="1" si="2051"/>
        <v>10.4</v>
      </c>
      <c r="M8755">
        <f t="shared" ca="1" si="2052"/>
        <v>1654</v>
      </c>
      <c r="N8755">
        <f t="shared" ca="1" si="2053"/>
        <v>1.37</v>
      </c>
      <c r="O8755" t="str">
        <f t="shared" ca="1" si="2054"/>
        <v>Yes</v>
      </c>
    </row>
    <row r="8756" spans="1:15" x14ac:dyDescent="0.3">
      <c r="A8756" s="1">
        <f t="shared" ca="1" si="2041"/>
        <v>45965</v>
      </c>
      <c r="B8756" s="2">
        <f t="shared" ca="1" si="2042"/>
        <v>0.28749999999999998</v>
      </c>
      <c r="C8756" t="str">
        <f t="shared" ca="1" si="2043"/>
        <v>Tirumala Tirupati Temple, Tirupati</v>
      </c>
      <c r="D8756">
        <f t="shared" ca="1" si="2044"/>
        <v>10271</v>
      </c>
      <c r="E8756">
        <f t="shared" ca="1" si="2055"/>
        <v>406</v>
      </c>
      <c r="F8756">
        <f t="shared" ca="1" si="2045"/>
        <v>106</v>
      </c>
      <c r="G8756">
        <f t="shared" ca="1" si="2046"/>
        <v>14.01</v>
      </c>
      <c r="H8756" t="str">
        <f t="shared" ca="1" si="2047"/>
        <v>Sunny</v>
      </c>
      <c r="I8756">
        <f t="shared" ca="1" si="2048"/>
        <v>39.5</v>
      </c>
      <c r="J8756" t="str">
        <f t="shared" ca="1" si="2049"/>
        <v>No</v>
      </c>
      <c r="K8756" t="str">
        <f t="shared" ca="1" si="2050"/>
        <v>No</v>
      </c>
      <c r="L8756">
        <f t="shared" ca="1" si="2051"/>
        <v>5.2</v>
      </c>
      <c r="M8756">
        <f t="shared" ca="1" si="2052"/>
        <v>2604</v>
      </c>
      <c r="N8756">
        <f t="shared" ca="1" si="2053"/>
        <v>2.35</v>
      </c>
      <c r="O8756" t="str">
        <f t="shared" ca="1" si="2054"/>
        <v>No</v>
      </c>
    </row>
    <row r="8757" spans="1:15" x14ac:dyDescent="0.3">
      <c r="A8757" s="1">
        <f t="shared" ca="1" si="2041"/>
        <v>46049</v>
      </c>
      <c r="B8757" s="2">
        <f t="shared" ca="1" si="2042"/>
        <v>0.50277777777777777</v>
      </c>
      <c r="C8757" t="str">
        <f t="shared" ca="1" si="2043"/>
        <v>Dagdusheth Halwai Ganpati Temple, Pune</v>
      </c>
      <c r="D8757">
        <f t="shared" ca="1" si="2044"/>
        <v>2393</v>
      </c>
      <c r="E8757">
        <f t="shared" ca="1" si="2055"/>
        <v>586</v>
      </c>
      <c r="F8757">
        <f t="shared" ca="1" si="2045"/>
        <v>258</v>
      </c>
      <c r="G8757">
        <f t="shared" ca="1" si="2046"/>
        <v>13.25</v>
      </c>
      <c r="H8757" t="str">
        <f t="shared" ca="1" si="2047"/>
        <v>Humid</v>
      </c>
      <c r="I8757">
        <f t="shared" ca="1" si="2048"/>
        <v>31.8</v>
      </c>
      <c r="J8757" t="str">
        <f t="shared" ca="1" si="2049"/>
        <v>No</v>
      </c>
      <c r="K8757" t="str">
        <f t="shared" ca="1" si="2050"/>
        <v>No</v>
      </c>
      <c r="L8757">
        <f t="shared" ca="1" si="2051"/>
        <v>5</v>
      </c>
      <c r="M8757">
        <f t="shared" ca="1" si="2052"/>
        <v>895</v>
      </c>
      <c r="N8757">
        <f t="shared" ca="1" si="2053"/>
        <v>0.66</v>
      </c>
      <c r="O8757" t="str">
        <f t="shared" ca="1" si="2054"/>
        <v>Yes</v>
      </c>
    </row>
    <row r="8758" spans="1:15" x14ac:dyDescent="0.3">
      <c r="A8758" s="1">
        <f t="shared" ca="1" si="2041"/>
        <v>45799</v>
      </c>
      <c r="B8758" s="2">
        <f t="shared" ca="1" si="2042"/>
        <v>0.68680555555555556</v>
      </c>
      <c r="C8758" t="str">
        <f t="shared" ca="1" si="2043"/>
        <v>Vaishno Devi Temple, Katra</v>
      </c>
      <c r="D8758">
        <f t="shared" ca="1" si="2044"/>
        <v>8179</v>
      </c>
      <c r="E8758">
        <f t="shared" ca="1" si="2055"/>
        <v>198</v>
      </c>
      <c r="F8758">
        <f t="shared" ca="1" si="2045"/>
        <v>188</v>
      </c>
      <c r="G8758">
        <f t="shared" ca="1" si="2046"/>
        <v>11.37</v>
      </c>
      <c r="H8758" t="str">
        <f t="shared" ca="1" si="2047"/>
        <v>Cloudy</v>
      </c>
      <c r="I8758">
        <f t="shared" ca="1" si="2048"/>
        <v>34.1</v>
      </c>
      <c r="J8758" t="str">
        <f t="shared" ca="1" si="2049"/>
        <v>Yes</v>
      </c>
      <c r="K8758" t="str">
        <f t="shared" ca="1" si="2050"/>
        <v>No</v>
      </c>
      <c r="L8758">
        <f t="shared" ca="1" si="2051"/>
        <v>4.0999999999999996</v>
      </c>
      <c r="M8758">
        <f t="shared" ca="1" si="2052"/>
        <v>1386</v>
      </c>
      <c r="N8758">
        <f t="shared" ca="1" si="2053"/>
        <v>0.85</v>
      </c>
      <c r="O8758" t="str">
        <f t="shared" ca="1" si="2054"/>
        <v>No</v>
      </c>
    </row>
    <row r="8759" spans="1:15" x14ac:dyDescent="0.3">
      <c r="A8759" s="1">
        <f t="shared" ca="1" si="2041"/>
        <v>45586</v>
      </c>
      <c r="B8759" s="2">
        <f t="shared" ca="1" si="2042"/>
        <v>0.79374999999999996</v>
      </c>
      <c r="C8759" t="str">
        <f t="shared" ca="1" si="2043"/>
        <v>Trimbakeshwar Temple, Nashik</v>
      </c>
      <c r="D8759">
        <f t="shared" ca="1" si="2044"/>
        <v>10352</v>
      </c>
      <c r="E8759">
        <f t="shared" ca="1" si="2055"/>
        <v>591</v>
      </c>
      <c r="F8759">
        <f t="shared" ca="1" si="2045"/>
        <v>251</v>
      </c>
      <c r="G8759">
        <f t="shared" ca="1" si="2046"/>
        <v>12.14</v>
      </c>
      <c r="H8759" t="str">
        <f t="shared" ca="1" si="2047"/>
        <v>Hot</v>
      </c>
      <c r="I8759">
        <f t="shared" ca="1" si="2048"/>
        <v>28.4</v>
      </c>
      <c r="J8759" t="str">
        <f t="shared" ca="1" si="2049"/>
        <v>No</v>
      </c>
      <c r="K8759" t="str">
        <f t="shared" ca="1" si="2050"/>
        <v>No</v>
      </c>
      <c r="L8759">
        <f t="shared" ca="1" si="2051"/>
        <v>3.3</v>
      </c>
      <c r="M8759">
        <f t="shared" ca="1" si="2052"/>
        <v>2193</v>
      </c>
      <c r="N8759">
        <f t="shared" ca="1" si="2053"/>
        <v>2.14</v>
      </c>
      <c r="O8759" t="str">
        <f t="shared" ca="1" si="2054"/>
        <v>No</v>
      </c>
    </row>
    <row r="8760" spans="1:15" x14ac:dyDescent="0.3">
      <c r="A8760" s="1">
        <f t="shared" ca="1" si="2041"/>
        <v>45316</v>
      </c>
      <c r="B8760" s="2">
        <f t="shared" ca="1" si="2042"/>
        <v>0.8354166666666667</v>
      </c>
      <c r="C8760" t="str">
        <f t="shared" ca="1" si="2043"/>
        <v>Kashi Vishwanath Temple, Varanasi</v>
      </c>
      <c r="D8760">
        <f t="shared" ca="1" si="2044"/>
        <v>13810</v>
      </c>
      <c r="E8760">
        <f t="shared" ca="1" si="2055"/>
        <v>120</v>
      </c>
      <c r="F8760">
        <f t="shared" ca="1" si="2045"/>
        <v>146</v>
      </c>
      <c r="G8760">
        <f t="shared" ca="1" si="2046"/>
        <v>5.21</v>
      </c>
      <c r="H8760" t="str">
        <f t="shared" ca="1" si="2047"/>
        <v>Humid</v>
      </c>
      <c r="I8760">
        <f t="shared" ca="1" si="2048"/>
        <v>41</v>
      </c>
      <c r="J8760" t="str">
        <f t="shared" ca="1" si="2049"/>
        <v>Yes</v>
      </c>
      <c r="K8760" t="str">
        <f t="shared" ca="1" si="2050"/>
        <v>Yes</v>
      </c>
      <c r="L8760">
        <f t="shared" ca="1" si="2051"/>
        <v>10.5</v>
      </c>
      <c r="M8760">
        <f t="shared" ca="1" si="2052"/>
        <v>2236</v>
      </c>
      <c r="N8760">
        <f t="shared" ca="1" si="2053"/>
        <v>0.34</v>
      </c>
      <c r="O8760" t="str">
        <f t="shared" ca="1" si="2054"/>
        <v>No</v>
      </c>
    </row>
    <row r="8761" spans="1:15" x14ac:dyDescent="0.3">
      <c r="A8761" s="1">
        <f t="shared" ca="1" si="2041"/>
        <v>45963</v>
      </c>
      <c r="B8761" s="2">
        <f t="shared" ca="1" si="2042"/>
        <v>0.16388888888888889</v>
      </c>
      <c r="C8761" t="str">
        <f t="shared" ca="1" si="2043"/>
        <v>Tulja Bhavani Temple, Tuljapur</v>
      </c>
      <c r="D8761">
        <f t="shared" ca="1" si="2044"/>
        <v>3934</v>
      </c>
      <c r="E8761">
        <f t="shared" ca="1" si="2055"/>
        <v>205</v>
      </c>
      <c r="F8761">
        <f t="shared" ca="1" si="2045"/>
        <v>305</v>
      </c>
      <c r="G8761">
        <f t="shared" ca="1" si="2046"/>
        <v>11.67</v>
      </c>
      <c r="H8761" t="str">
        <f t="shared" ca="1" si="2047"/>
        <v>Sunny</v>
      </c>
      <c r="I8761">
        <f t="shared" ca="1" si="2048"/>
        <v>30.2</v>
      </c>
      <c r="J8761" t="str">
        <f t="shared" ca="1" si="2049"/>
        <v>No</v>
      </c>
      <c r="K8761" t="str">
        <f t="shared" ca="1" si="2050"/>
        <v>No</v>
      </c>
      <c r="L8761">
        <f t="shared" ca="1" si="2051"/>
        <v>6.8</v>
      </c>
      <c r="M8761">
        <f t="shared" ca="1" si="2052"/>
        <v>825</v>
      </c>
      <c r="N8761">
        <f t="shared" ca="1" si="2053"/>
        <v>1.96</v>
      </c>
      <c r="O8761" t="str">
        <f t="shared" ca="1" si="2054"/>
        <v>Yes</v>
      </c>
    </row>
    <row r="8762" spans="1:15" x14ac:dyDescent="0.3">
      <c r="A8762" s="1">
        <f t="shared" ca="1" si="2041"/>
        <v>45518</v>
      </c>
      <c r="B8762" s="2">
        <f t="shared" ca="1" si="2042"/>
        <v>0.49444444444444446</v>
      </c>
      <c r="C8762" t="str">
        <f t="shared" ca="1" si="2043"/>
        <v>Shirdi Sai Baba Temple, Shirdi</v>
      </c>
      <c r="D8762">
        <f t="shared" ca="1" si="2044"/>
        <v>12729</v>
      </c>
      <c r="E8762">
        <f t="shared" ca="1" si="2055"/>
        <v>151</v>
      </c>
      <c r="F8762">
        <f t="shared" ca="1" si="2045"/>
        <v>472</v>
      </c>
      <c r="G8762">
        <f t="shared" ca="1" si="2046"/>
        <v>13.36</v>
      </c>
      <c r="H8762" t="str">
        <f t="shared" ca="1" si="2047"/>
        <v>Sunny</v>
      </c>
      <c r="I8762">
        <f t="shared" ca="1" si="2048"/>
        <v>21.8</v>
      </c>
      <c r="J8762" t="str">
        <f t="shared" ca="1" si="2049"/>
        <v>No</v>
      </c>
      <c r="K8762" t="str">
        <f t="shared" ca="1" si="2050"/>
        <v>No</v>
      </c>
      <c r="L8762">
        <f t="shared" ca="1" si="2051"/>
        <v>5.5</v>
      </c>
      <c r="M8762">
        <f t="shared" ca="1" si="2052"/>
        <v>984</v>
      </c>
      <c r="N8762">
        <f t="shared" ca="1" si="2053"/>
        <v>1.74</v>
      </c>
      <c r="O8762" t="str">
        <f t="shared" ca="1" si="2054"/>
        <v>No</v>
      </c>
    </row>
    <row r="8763" spans="1:15" x14ac:dyDescent="0.3">
      <c r="A8763" s="1">
        <f t="shared" ca="1" si="2041"/>
        <v>45653</v>
      </c>
      <c r="B8763" s="2">
        <f t="shared" ca="1" si="2042"/>
        <v>0.7631944444444444</v>
      </c>
      <c r="C8763" t="str">
        <f t="shared" ca="1" si="2043"/>
        <v>Golden Temple, Amritsar</v>
      </c>
      <c r="D8763">
        <f t="shared" ca="1" si="2044"/>
        <v>4638</v>
      </c>
      <c r="E8763">
        <f t="shared" ca="1" si="2055"/>
        <v>443</v>
      </c>
      <c r="F8763">
        <f t="shared" ca="1" si="2045"/>
        <v>295</v>
      </c>
      <c r="G8763">
        <f t="shared" ca="1" si="2046"/>
        <v>9.0500000000000007</v>
      </c>
      <c r="H8763" t="str">
        <f t="shared" ca="1" si="2047"/>
        <v>Rainy</v>
      </c>
      <c r="I8763">
        <f t="shared" ca="1" si="2048"/>
        <v>35.299999999999997</v>
      </c>
      <c r="J8763" t="str">
        <f t="shared" ca="1" si="2049"/>
        <v>Yes</v>
      </c>
      <c r="K8763" t="str">
        <f t="shared" ca="1" si="2050"/>
        <v>No</v>
      </c>
      <c r="L8763">
        <f t="shared" ca="1" si="2051"/>
        <v>11.1</v>
      </c>
      <c r="M8763">
        <f t="shared" ca="1" si="2052"/>
        <v>1628</v>
      </c>
      <c r="N8763">
        <f t="shared" ca="1" si="2053"/>
        <v>2.15</v>
      </c>
      <c r="O8763" t="str">
        <f t="shared" ca="1" si="2054"/>
        <v>No</v>
      </c>
    </row>
    <row r="8764" spans="1:15" x14ac:dyDescent="0.3">
      <c r="A8764" s="1">
        <f t="shared" ca="1" si="2041"/>
        <v>45842</v>
      </c>
      <c r="B8764" s="2">
        <f t="shared" ca="1" si="2042"/>
        <v>0.49652777777777779</v>
      </c>
      <c r="C8764" t="str">
        <f t="shared" ca="1" si="2043"/>
        <v>Golden Temple, Amritsar</v>
      </c>
      <c r="D8764">
        <f t="shared" ca="1" si="2044"/>
        <v>6259</v>
      </c>
      <c r="E8764">
        <f t="shared" ca="1" si="2055"/>
        <v>326</v>
      </c>
      <c r="F8764">
        <f t="shared" ca="1" si="2045"/>
        <v>57</v>
      </c>
      <c r="G8764">
        <f t="shared" ca="1" si="2046"/>
        <v>5.52</v>
      </c>
      <c r="H8764" t="str">
        <f t="shared" ca="1" si="2047"/>
        <v>Humid</v>
      </c>
      <c r="I8764">
        <f t="shared" ca="1" si="2048"/>
        <v>32</v>
      </c>
      <c r="J8764" t="str">
        <f t="shared" ca="1" si="2049"/>
        <v>Yes</v>
      </c>
      <c r="K8764" t="str">
        <f t="shared" ca="1" si="2050"/>
        <v>No</v>
      </c>
      <c r="L8764">
        <f t="shared" ca="1" si="2051"/>
        <v>4.9000000000000004</v>
      </c>
      <c r="M8764">
        <f t="shared" ca="1" si="2052"/>
        <v>1930</v>
      </c>
      <c r="N8764">
        <f t="shared" ca="1" si="2053"/>
        <v>1.89</v>
      </c>
      <c r="O8764" t="str">
        <f t="shared" ca="1" si="2054"/>
        <v>No</v>
      </c>
    </row>
    <row r="8765" spans="1:15" x14ac:dyDescent="0.3">
      <c r="A8765" s="1">
        <f t="shared" ca="1" si="2041"/>
        <v>46208</v>
      </c>
      <c r="B8765" s="2">
        <f t="shared" ca="1" si="2042"/>
        <v>0.57152777777777775</v>
      </c>
      <c r="C8765" t="str">
        <f t="shared" ca="1" si="2043"/>
        <v>Vaishno Devi Temple, Katra</v>
      </c>
      <c r="D8765">
        <f t="shared" ca="1" si="2044"/>
        <v>1266</v>
      </c>
      <c r="E8765">
        <f t="shared" ca="1" si="2055"/>
        <v>368</v>
      </c>
      <c r="F8765">
        <f t="shared" ca="1" si="2045"/>
        <v>391</v>
      </c>
      <c r="G8765">
        <f t="shared" ca="1" si="2046"/>
        <v>1</v>
      </c>
      <c r="H8765" t="str">
        <f t="shared" ca="1" si="2047"/>
        <v>Cloudy</v>
      </c>
      <c r="I8765">
        <f t="shared" ca="1" si="2048"/>
        <v>39.200000000000003</v>
      </c>
      <c r="J8765" t="str">
        <f t="shared" ca="1" si="2049"/>
        <v>No</v>
      </c>
      <c r="K8765" t="str">
        <f t="shared" ca="1" si="2050"/>
        <v>No</v>
      </c>
      <c r="L8765">
        <f t="shared" ca="1" si="2051"/>
        <v>8.3000000000000007</v>
      </c>
      <c r="M8765">
        <f t="shared" ca="1" si="2052"/>
        <v>2032</v>
      </c>
      <c r="N8765">
        <f t="shared" ca="1" si="2053"/>
        <v>1.1499999999999999</v>
      </c>
      <c r="O8765" t="str">
        <f t="shared" ca="1" si="2054"/>
        <v>Yes</v>
      </c>
    </row>
    <row r="8766" spans="1:15" x14ac:dyDescent="0.3">
      <c r="A8766" s="1">
        <f t="shared" ca="1" si="2041"/>
        <v>45597</v>
      </c>
      <c r="B8766" s="2">
        <f t="shared" ca="1" si="2042"/>
        <v>0.11597222222222223</v>
      </c>
      <c r="C8766" t="str">
        <f t="shared" ca="1" si="2043"/>
        <v>Grishneshwar Temple, Chhatrapati Sambhajinagar</v>
      </c>
      <c r="D8766">
        <f t="shared" ca="1" si="2044"/>
        <v>14139</v>
      </c>
      <c r="E8766">
        <f t="shared" ca="1" si="2055"/>
        <v>328</v>
      </c>
      <c r="F8766">
        <f t="shared" ca="1" si="2045"/>
        <v>305</v>
      </c>
      <c r="G8766">
        <f t="shared" ca="1" si="2046"/>
        <v>7.39</v>
      </c>
      <c r="H8766" t="str">
        <f t="shared" ca="1" si="2047"/>
        <v>Hot</v>
      </c>
      <c r="I8766">
        <f t="shared" ca="1" si="2048"/>
        <v>23.9</v>
      </c>
      <c r="J8766" t="str">
        <f t="shared" ca="1" si="2049"/>
        <v>No</v>
      </c>
      <c r="K8766" t="str">
        <f t="shared" ca="1" si="2050"/>
        <v>No</v>
      </c>
      <c r="L8766">
        <f t="shared" ca="1" si="2051"/>
        <v>10.4</v>
      </c>
      <c r="M8766">
        <f t="shared" ca="1" si="2052"/>
        <v>1759</v>
      </c>
      <c r="N8766">
        <f t="shared" ca="1" si="2053"/>
        <v>1.51</v>
      </c>
      <c r="O8766" t="str">
        <f t="shared" ca="1" si="2054"/>
        <v>No</v>
      </c>
    </row>
    <row r="8767" spans="1:15" x14ac:dyDescent="0.3">
      <c r="A8767" s="1">
        <f t="shared" ca="1" si="2041"/>
        <v>46247</v>
      </c>
      <c r="B8767" s="2">
        <f t="shared" ca="1" si="2042"/>
        <v>0.14930555555555555</v>
      </c>
      <c r="C8767" t="str">
        <f t="shared" ca="1" si="2043"/>
        <v>Tirumala Tirupati Temple, Tirupati</v>
      </c>
      <c r="D8767">
        <f t="shared" ca="1" si="2044"/>
        <v>12690</v>
      </c>
      <c r="E8767">
        <f t="shared" ca="1" si="2055"/>
        <v>478</v>
      </c>
      <c r="F8767">
        <f t="shared" ca="1" si="2045"/>
        <v>297</v>
      </c>
      <c r="G8767">
        <f t="shared" ca="1" si="2046"/>
        <v>8.8000000000000007</v>
      </c>
      <c r="H8767" t="str">
        <f t="shared" ca="1" si="2047"/>
        <v>Humid</v>
      </c>
      <c r="I8767">
        <f t="shared" ca="1" si="2048"/>
        <v>33.6</v>
      </c>
      <c r="J8767" t="str">
        <f t="shared" ca="1" si="2049"/>
        <v>Yes</v>
      </c>
      <c r="K8767" t="str">
        <f t="shared" ca="1" si="2050"/>
        <v>No</v>
      </c>
      <c r="L8767">
        <f t="shared" ca="1" si="2051"/>
        <v>4.5</v>
      </c>
      <c r="M8767">
        <f t="shared" ca="1" si="2052"/>
        <v>2941</v>
      </c>
      <c r="N8767">
        <f t="shared" ca="1" si="2053"/>
        <v>1.46</v>
      </c>
      <c r="O8767" t="str">
        <f t="shared" ca="1" si="2054"/>
        <v>No</v>
      </c>
    </row>
    <row r="8768" spans="1:15" x14ac:dyDescent="0.3">
      <c r="A8768" s="1">
        <f t="shared" ca="1" si="2041"/>
        <v>46209</v>
      </c>
      <c r="B8768" s="2">
        <f t="shared" ca="1" si="2042"/>
        <v>0.31111111111111112</v>
      </c>
      <c r="C8768" t="str">
        <f t="shared" ca="1" si="2043"/>
        <v>Shirdi Sai Baba Temple, Shirdi</v>
      </c>
      <c r="D8768">
        <f t="shared" ca="1" si="2044"/>
        <v>9349</v>
      </c>
      <c r="E8768">
        <f t="shared" ca="1" si="2055"/>
        <v>502</v>
      </c>
      <c r="F8768">
        <f t="shared" ca="1" si="2045"/>
        <v>215</v>
      </c>
      <c r="G8768">
        <f t="shared" ca="1" si="2046"/>
        <v>1.97</v>
      </c>
      <c r="H8768" t="str">
        <f t="shared" ca="1" si="2047"/>
        <v>Humid</v>
      </c>
      <c r="I8768">
        <f t="shared" ca="1" si="2048"/>
        <v>41.4</v>
      </c>
      <c r="J8768" t="str">
        <f t="shared" ca="1" si="2049"/>
        <v>Yes</v>
      </c>
      <c r="K8768" t="str">
        <f t="shared" ca="1" si="2050"/>
        <v>No</v>
      </c>
      <c r="L8768">
        <f t="shared" ca="1" si="2051"/>
        <v>6.8</v>
      </c>
      <c r="M8768">
        <f t="shared" ca="1" si="2052"/>
        <v>1413</v>
      </c>
      <c r="N8768">
        <f t="shared" ca="1" si="2053"/>
        <v>1.85</v>
      </c>
      <c r="O8768" t="str">
        <f t="shared" ca="1" si="2054"/>
        <v>No</v>
      </c>
    </row>
    <row r="8769" spans="1:15" x14ac:dyDescent="0.3">
      <c r="A8769" s="1">
        <f t="shared" ca="1" si="2041"/>
        <v>46181</v>
      </c>
      <c r="B8769" s="2">
        <f t="shared" ca="1" si="2042"/>
        <v>0.20624999999999999</v>
      </c>
      <c r="C8769" t="str">
        <f t="shared" ca="1" si="2043"/>
        <v>Trimbakeshwar Temple, Nashik</v>
      </c>
      <c r="D8769">
        <f t="shared" ca="1" si="2044"/>
        <v>4611</v>
      </c>
      <c r="E8769">
        <f t="shared" ca="1" si="2055"/>
        <v>390</v>
      </c>
      <c r="F8769">
        <f t="shared" ca="1" si="2045"/>
        <v>360</v>
      </c>
      <c r="G8769">
        <f t="shared" ca="1" si="2046"/>
        <v>1.0900000000000001</v>
      </c>
      <c r="H8769" t="str">
        <f t="shared" ca="1" si="2047"/>
        <v>Humid</v>
      </c>
      <c r="I8769">
        <f t="shared" ca="1" si="2048"/>
        <v>25.1</v>
      </c>
      <c r="J8769" t="str">
        <f t="shared" ca="1" si="2049"/>
        <v>No</v>
      </c>
      <c r="K8769" t="str">
        <f t="shared" ca="1" si="2050"/>
        <v>No</v>
      </c>
      <c r="L8769">
        <f t="shared" ca="1" si="2051"/>
        <v>3.9</v>
      </c>
      <c r="M8769">
        <f t="shared" ca="1" si="2052"/>
        <v>2555</v>
      </c>
      <c r="N8769">
        <f t="shared" ca="1" si="2053"/>
        <v>0.38</v>
      </c>
      <c r="O8769" t="str">
        <f t="shared" ca="1" si="2054"/>
        <v>No</v>
      </c>
    </row>
    <row r="8770" spans="1:15" x14ac:dyDescent="0.3">
      <c r="A8770" s="1">
        <f t="shared" ca="1" si="2041"/>
        <v>46165</v>
      </c>
      <c r="B8770" s="2">
        <f t="shared" ca="1" si="2042"/>
        <v>0.96458333333333335</v>
      </c>
      <c r="C8770" t="str">
        <f t="shared" ca="1" si="2043"/>
        <v>Tirumala Tirupati Temple, Tirupati</v>
      </c>
      <c r="D8770">
        <f t="shared" ca="1" si="2044"/>
        <v>10123</v>
      </c>
      <c r="E8770">
        <f t="shared" ca="1" si="2055"/>
        <v>577</v>
      </c>
      <c r="F8770">
        <f t="shared" ca="1" si="2045"/>
        <v>170</v>
      </c>
      <c r="G8770">
        <f t="shared" ca="1" si="2046"/>
        <v>11.11</v>
      </c>
      <c r="H8770" t="str">
        <f t="shared" ca="1" si="2047"/>
        <v>Hot</v>
      </c>
      <c r="I8770">
        <f t="shared" ca="1" si="2048"/>
        <v>27.7</v>
      </c>
      <c r="J8770" t="str">
        <f t="shared" ca="1" si="2049"/>
        <v>No</v>
      </c>
      <c r="K8770" t="str">
        <f t="shared" ca="1" si="2050"/>
        <v>No</v>
      </c>
      <c r="L8770">
        <f t="shared" ca="1" si="2051"/>
        <v>6.8</v>
      </c>
      <c r="M8770">
        <f t="shared" ca="1" si="2052"/>
        <v>2973</v>
      </c>
      <c r="N8770">
        <f t="shared" ca="1" si="2053"/>
        <v>1.07</v>
      </c>
      <c r="O8770" t="str">
        <f t="shared" ca="1" si="2054"/>
        <v>Yes</v>
      </c>
    </row>
    <row r="8771" spans="1:15" x14ac:dyDescent="0.3">
      <c r="A8771" s="1">
        <f t="shared" ref="A8771:A8834" ca="1" si="2056">DATE(2024,1,1)+RANDBETWEEN(0,1095)</f>
        <v>45602</v>
      </c>
      <c r="B8771" s="2">
        <f t="shared" ref="B8771:B8834" ca="1" si="2057">TIME(RANDBETWEEN(0,23),RANDBETWEEN(0,59),0)</f>
        <v>0.4826388888888889</v>
      </c>
      <c r="C8771" t="str">
        <f t="shared" ref="C8771:C8834" ca="1" si="20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8771">
        <f t="shared" ref="D8771:D8834" ca="1" si="2059">RANDBETWEEN(100,15000)</f>
        <v>670</v>
      </c>
      <c r="E8771">
        <f t="shared" ca="1" si="2055"/>
        <v>246</v>
      </c>
      <c r="F8771">
        <f t="shared" ref="F8771:F8834" ca="1" si="2060">RANDBETWEEN(5,500)</f>
        <v>169</v>
      </c>
      <c r="G8771">
        <f t="shared" ref="G8771:G8834" ca="1" si="2061">ROUND(RAND()*14.5+0.5,2)</f>
        <v>12.98</v>
      </c>
      <c r="H8771" t="str">
        <f t="shared" ref="H8771:H8834" ca="1" si="2062">CHOOSE(RANDBETWEEN(1,5),"Sunny","Cloudy","Rainy","Hot","Humid")</f>
        <v>Sunny</v>
      </c>
      <c r="I8771">
        <f t="shared" ref="I8771:I8834" ca="1" si="2063">ROUND(RAND()*24+18,1)</f>
        <v>39.6</v>
      </c>
      <c r="J8771" t="str">
        <f t="shared" ref="J8771:J8834" ca="1" si="2064">IF(RAND()&lt;0.3,"Yes","No")</f>
        <v>No</v>
      </c>
      <c r="K8771" t="str">
        <f t="shared" ref="K8771:K8834" ca="1" si="2065">IF(RAND()&lt;0.2,"Yes","No")</f>
        <v>No</v>
      </c>
      <c r="L8771">
        <f t="shared" ref="L8771:L8834" ca="1" si="2066">ROUND(RAND()*10+2,1)</f>
        <v>10.1</v>
      </c>
      <c r="M8771">
        <f t="shared" ref="M8771:M8834" ca="1" si="2067">RANDBETWEEN(300,3000)</f>
        <v>1071</v>
      </c>
      <c r="N8771">
        <f t="shared" ref="N8771:N8834" ca="1" si="2068">ROUND(RAND()*2.2+0.3,2)</f>
        <v>2.31</v>
      </c>
      <c r="O8771" t="str">
        <f t="shared" ref="O8771:O8834" ca="1" si="2069">IF(RAND()&lt;0.35,"Yes","No")</f>
        <v>Yes</v>
      </c>
    </row>
    <row r="8772" spans="1:15" x14ac:dyDescent="0.3">
      <c r="A8772" s="1">
        <f t="shared" ca="1" si="2056"/>
        <v>46165</v>
      </c>
      <c r="B8772" s="2">
        <f t="shared" ca="1" si="2057"/>
        <v>0.30416666666666664</v>
      </c>
      <c r="C8772" t="str">
        <f t="shared" ca="1" si="2058"/>
        <v>Grishneshwar Temple, Chhatrapati Sambhajinagar</v>
      </c>
      <c r="D8772">
        <f t="shared" ca="1" si="2059"/>
        <v>4902</v>
      </c>
      <c r="E8772">
        <f t="shared" ca="1" si="2055"/>
        <v>563</v>
      </c>
      <c r="F8772">
        <f t="shared" ca="1" si="2060"/>
        <v>52</v>
      </c>
      <c r="G8772">
        <f t="shared" ca="1" si="2061"/>
        <v>12.48</v>
      </c>
      <c r="H8772" t="str">
        <f t="shared" ca="1" si="2062"/>
        <v>Hot</v>
      </c>
      <c r="I8772">
        <f t="shared" ca="1" si="2063"/>
        <v>20.5</v>
      </c>
      <c r="J8772" t="str">
        <f t="shared" ca="1" si="2064"/>
        <v>No</v>
      </c>
      <c r="K8772" t="str">
        <f t="shared" ca="1" si="2065"/>
        <v>No</v>
      </c>
      <c r="L8772">
        <f t="shared" ca="1" si="2066"/>
        <v>9.1</v>
      </c>
      <c r="M8772">
        <f t="shared" ca="1" si="2067"/>
        <v>2336</v>
      </c>
      <c r="N8772">
        <f t="shared" ca="1" si="2068"/>
        <v>0.32</v>
      </c>
      <c r="O8772" t="str">
        <f t="shared" ca="1" si="2069"/>
        <v>Yes</v>
      </c>
    </row>
    <row r="8773" spans="1:15" x14ac:dyDescent="0.3">
      <c r="A8773" s="1">
        <f t="shared" ca="1" si="2056"/>
        <v>45997</v>
      </c>
      <c r="B8773" s="2">
        <f t="shared" ca="1" si="2057"/>
        <v>0.20972222222222223</v>
      </c>
      <c r="C8773" t="str">
        <f t="shared" ca="1" si="2058"/>
        <v>Shree Mahakaleshwar Temple, Ujjain</v>
      </c>
      <c r="D8773">
        <f t="shared" ca="1" si="2059"/>
        <v>7384</v>
      </c>
      <c r="E8773">
        <f t="shared" ca="1" si="2055"/>
        <v>281</v>
      </c>
      <c r="F8773">
        <f t="shared" ca="1" si="2060"/>
        <v>337</v>
      </c>
      <c r="G8773">
        <f t="shared" ca="1" si="2061"/>
        <v>12.45</v>
      </c>
      <c r="H8773" t="str">
        <f t="shared" ca="1" si="2062"/>
        <v>Cloudy</v>
      </c>
      <c r="I8773">
        <f t="shared" ca="1" si="2063"/>
        <v>32.1</v>
      </c>
      <c r="J8773" t="str">
        <f t="shared" ca="1" si="2064"/>
        <v>Yes</v>
      </c>
      <c r="K8773" t="str">
        <f t="shared" ca="1" si="2065"/>
        <v>Yes</v>
      </c>
      <c r="L8773">
        <f t="shared" ca="1" si="2066"/>
        <v>3.9</v>
      </c>
      <c r="M8773">
        <f t="shared" ca="1" si="2067"/>
        <v>1739</v>
      </c>
      <c r="N8773">
        <f t="shared" ca="1" si="2068"/>
        <v>2.48</v>
      </c>
      <c r="O8773" t="str">
        <f t="shared" ca="1" si="2069"/>
        <v>Yes</v>
      </c>
    </row>
    <row r="8774" spans="1:15" x14ac:dyDescent="0.3">
      <c r="A8774" s="1">
        <f t="shared" ca="1" si="2056"/>
        <v>45799</v>
      </c>
      <c r="B8774" s="2">
        <f t="shared" ca="1" si="2057"/>
        <v>0.37777777777777777</v>
      </c>
      <c r="C8774" t="str">
        <f t="shared" ca="1" si="2058"/>
        <v>Meenakshi Amman Temple, Madurai</v>
      </c>
      <c r="D8774">
        <f t="shared" ca="1" si="2059"/>
        <v>3021</v>
      </c>
      <c r="E8774">
        <f t="shared" ca="1" si="2055"/>
        <v>382</v>
      </c>
      <c r="F8774">
        <f t="shared" ca="1" si="2060"/>
        <v>22</v>
      </c>
      <c r="G8774">
        <f t="shared" ca="1" si="2061"/>
        <v>3.24</v>
      </c>
      <c r="H8774" t="str">
        <f t="shared" ca="1" si="2062"/>
        <v>Rainy</v>
      </c>
      <c r="I8774">
        <f t="shared" ca="1" si="2063"/>
        <v>24.2</v>
      </c>
      <c r="J8774" t="str">
        <f t="shared" ca="1" si="2064"/>
        <v>No</v>
      </c>
      <c r="K8774" t="str">
        <f t="shared" ca="1" si="2065"/>
        <v>No</v>
      </c>
      <c r="L8774">
        <f t="shared" ca="1" si="2066"/>
        <v>2.4</v>
      </c>
      <c r="M8774">
        <f t="shared" ca="1" si="2067"/>
        <v>1660</v>
      </c>
      <c r="N8774">
        <f t="shared" ca="1" si="2068"/>
        <v>2.4900000000000002</v>
      </c>
      <c r="O8774" t="str">
        <f t="shared" ca="1" si="2069"/>
        <v>No</v>
      </c>
    </row>
    <row r="8775" spans="1:15" x14ac:dyDescent="0.3">
      <c r="A8775" s="1">
        <f t="shared" ca="1" si="2056"/>
        <v>46340</v>
      </c>
      <c r="B8775" s="2">
        <f t="shared" ca="1" si="2057"/>
        <v>0.47430555555555554</v>
      </c>
      <c r="C8775" t="str">
        <f t="shared" ca="1" si="2058"/>
        <v>Bhimashankar Temple, Maharashtra</v>
      </c>
      <c r="D8775">
        <f t="shared" ca="1" si="2059"/>
        <v>9741</v>
      </c>
      <c r="E8775">
        <f t="shared" ca="1" si="2055"/>
        <v>409</v>
      </c>
      <c r="F8775">
        <f t="shared" ca="1" si="2060"/>
        <v>306</v>
      </c>
      <c r="G8775">
        <f t="shared" ca="1" si="2061"/>
        <v>4.7699999999999996</v>
      </c>
      <c r="H8775" t="str">
        <f t="shared" ca="1" si="2062"/>
        <v>Rainy</v>
      </c>
      <c r="I8775">
        <f t="shared" ca="1" si="2063"/>
        <v>19.7</v>
      </c>
      <c r="J8775" t="str">
        <f t="shared" ca="1" si="2064"/>
        <v>No</v>
      </c>
      <c r="K8775" t="str">
        <f t="shared" ca="1" si="2065"/>
        <v>Yes</v>
      </c>
      <c r="L8775">
        <f t="shared" ca="1" si="2066"/>
        <v>10.7</v>
      </c>
      <c r="M8775">
        <f t="shared" ca="1" si="2067"/>
        <v>641</v>
      </c>
      <c r="N8775">
        <f t="shared" ca="1" si="2068"/>
        <v>2.12</v>
      </c>
      <c r="O8775" t="str">
        <f t="shared" ca="1" si="2069"/>
        <v>No</v>
      </c>
    </row>
    <row r="8776" spans="1:15" x14ac:dyDescent="0.3">
      <c r="A8776" s="1">
        <f t="shared" ca="1" si="2056"/>
        <v>45437</v>
      </c>
      <c r="B8776" s="2">
        <f t="shared" ca="1" si="2057"/>
        <v>0.97499999999999998</v>
      </c>
      <c r="C8776" t="str">
        <f t="shared" ca="1" si="2058"/>
        <v>Dagdusheth Halwai Ganpati Temple, Pune</v>
      </c>
      <c r="D8776">
        <f t="shared" ca="1" si="2059"/>
        <v>6219</v>
      </c>
      <c r="E8776">
        <f t="shared" ca="1" si="2055"/>
        <v>54</v>
      </c>
      <c r="F8776">
        <f t="shared" ca="1" si="2060"/>
        <v>68</v>
      </c>
      <c r="G8776">
        <f t="shared" ca="1" si="2061"/>
        <v>2.44</v>
      </c>
      <c r="H8776" t="str">
        <f t="shared" ca="1" si="2062"/>
        <v>Hot</v>
      </c>
      <c r="I8776">
        <f t="shared" ca="1" si="2063"/>
        <v>29</v>
      </c>
      <c r="J8776" t="str">
        <f t="shared" ca="1" si="2064"/>
        <v>No</v>
      </c>
      <c r="K8776" t="str">
        <f t="shared" ca="1" si="2065"/>
        <v>No</v>
      </c>
      <c r="L8776">
        <f t="shared" ca="1" si="2066"/>
        <v>5.8</v>
      </c>
      <c r="M8776">
        <f t="shared" ca="1" si="2067"/>
        <v>2305</v>
      </c>
      <c r="N8776">
        <f t="shared" ca="1" si="2068"/>
        <v>1.36</v>
      </c>
      <c r="O8776" t="str">
        <f t="shared" ca="1" si="2069"/>
        <v>No</v>
      </c>
    </row>
    <row r="8777" spans="1:15" x14ac:dyDescent="0.3">
      <c r="A8777" s="1">
        <f t="shared" ca="1" si="2056"/>
        <v>45763</v>
      </c>
      <c r="B8777" s="2">
        <f t="shared" ca="1" si="2057"/>
        <v>0.35069444444444442</v>
      </c>
      <c r="C8777" t="str">
        <f t="shared" ca="1" si="2058"/>
        <v>Meenakshi Amman Temple, Madurai</v>
      </c>
      <c r="D8777">
        <f t="shared" ca="1" si="2059"/>
        <v>6970</v>
      </c>
      <c r="E8777">
        <f t="shared" ca="1" si="2055"/>
        <v>412</v>
      </c>
      <c r="F8777">
        <f t="shared" ca="1" si="2060"/>
        <v>318</v>
      </c>
      <c r="G8777">
        <f t="shared" ca="1" si="2061"/>
        <v>8.0299999999999994</v>
      </c>
      <c r="H8777" t="str">
        <f t="shared" ca="1" si="2062"/>
        <v>Sunny</v>
      </c>
      <c r="I8777">
        <f t="shared" ca="1" si="2063"/>
        <v>37.1</v>
      </c>
      <c r="J8777" t="str">
        <f t="shared" ca="1" si="2064"/>
        <v>No</v>
      </c>
      <c r="K8777" t="str">
        <f t="shared" ca="1" si="2065"/>
        <v>No</v>
      </c>
      <c r="L8777">
        <f t="shared" ca="1" si="2066"/>
        <v>7.7</v>
      </c>
      <c r="M8777">
        <f t="shared" ca="1" si="2067"/>
        <v>2589</v>
      </c>
      <c r="N8777">
        <f t="shared" ca="1" si="2068"/>
        <v>1.81</v>
      </c>
      <c r="O8777" t="str">
        <f t="shared" ca="1" si="2069"/>
        <v>No</v>
      </c>
    </row>
    <row r="8778" spans="1:15" x14ac:dyDescent="0.3">
      <c r="A8778" s="1">
        <f t="shared" ca="1" si="2056"/>
        <v>46229</v>
      </c>
      <c r="B8778" s="2">
        <f t="shared" ca="1" si="2057"/>
        <v>0.96944444444444444</v>
      </c>
      <c r="C8778" t="str">
        <f t="shared" ca="1" si="2058"/>
        <v>Shri Siddhivinayak Temple, Mumbai</v>
      </c>
      <c r="D8778">
        <f t="shared" ca="1" si="2059"/>
        <v>1200</v>
      </c>
      <c r="E8778">
        <f t="shared" ca="1" si="2055"/>
        <v>231</v>
      </c>
      <c r="F8778">
        <f t="shared" ca="1" si="2060"/>
        <v>412</v>
      </c>
      <c r="G8778">
        <f t="shared" ca="1" si="2061"/>
        <v>9.32</v>
      </c>
      <c r="H8778" t="str">
        <f t="shared" ca="1" si="2062"/>
        <v>Rainy</v>
      </c>
      <c r="I8778">
        <f t="shared" ca="1" si="2063"/>
        <v>38.299999999999997</v>
      </c>
      <c r="J8778" t="str">
        <f t="shared" ca="1" si="2064"/>
        <v>No</v>
      </c>
      <c r="K8778" t="str">
        <f t="shared" ca="1" si="2065"/>
        <v>Yes</v>
      </c>
      <c r="L8778">
        <f t="shared" ca="1" si="2066"/>
        <v>8.1999999999999993</v>
      </c>
      <c r="M8778">
        <f t="shared" ca="1" si="2067"/>
        <v>1877</v>
      </c>
      <c r="N8778">
        <f t="shared" ca="1" si="2068"/>
        <v>0.52</v>
      </c>
      <c r="O8778" t="str">
        <f t="shared" ca="1" si="2069"/>
        <v>No</v>
      </c>
    </row>
    <row r="8779" spans="1:15" x14ac:dyDescent="0.3">
      <c r="A8779" s="1">
        <f t="shared" ca="1" si="2056"/>
        <v>46381</v>
      </c>
      <c r="B8779" s="2">
        <f t="shared" ca="1" si="2057"/>
        <v>8.1250000000000003E-2</v>
      </c>
      <c r="C8779" t="str">
        <f t="shared" ca="1" si="2058"/>
        <v>Shirdi Sai Baba Temple, Shirdi</v>
      </c>
      <c r="D8779">
        <f t="shared" ca="1" si="2059"/>
        <v>6125</v>
      </c>
      <c r="E8779">
        <f t="shared" ca="1" si="2055"/>
        <v>483</v>
      </c>
      <c r="F8779">
        <f t="shared" ca="1" si="2060"/>
        <v>229</v>
      </c>
      <c r="G8779">
        <f t="shared" ca="1" si="2061"/>
        <v>9.14</v>
      </c>
      <c r="H8779" t="str">
        <f t="shared" ca="1" si="2062"/>
        <v>Cloudy</v>
      </c>
      <c r="I8779">
        <f t="shared" ca="1" si="2063"/>
        <v>27.1</v>
      </c>
      <c r="J8779" t="str">
        <f t="shared" ca="1" si="2064"/>
        <v>No</v>
      </c>
      <c r="K8779" t="str">
        <f t="shared" ca="1" si="2065"/>
        <v>No</v>
      </c>
      <c r="L8779">
        <f t="shared" ca="1" si="2066"/>
        <v>8.9</v>
      </c>
      <c r="M8779">
        <f t="shared" ca="1" si="2067"/>
        <v>645</v>
      </c>
      <c r="N8779">
        <f t="shared" ca="1" si="2068"/>
        <v>1.34</v>
      </c>
      <c r="O8779" t="str">
        <f t="shared" ca="1" si="2069"/>
        <v>Yes</v>
      </c>
    </row>
    <row r="8780" spans="1:15" x14ac:dyDescent="0.3">
      <c r="A8780" s="1">
        <f t="shared" ca="1" si="2056"/>
        <v>45507</v>
      </c>
      <c r="B8780" s="2">
        <f t="shared" ca="1" si="2057"/>
        <v>0.20347222222222222</v>
      </c>
      <c r="C8780" t="str">
        <f t="shared" ca="1" si="2058"/>
        <v>Dagdusheth Halwai Ganpati Temple, Pune</v>
      </c>
      <c r="D8780">
        <f t="shared" ca="1" si="2059"/>
        <v>6126</v>
      </c>
      <c r="E8780">
        <f t="shared" ca="1" si="2055"/>
        <v>173</v>
      </c>
      <c r="F8780">
        <f t="shared" ca="1" si="2060"/>
        <v>94</v>
      </c>
      <c r="G8780">
        <f t="shared" ca="1" si="2061"/>
        <v>11.09</v>
      </c>
      <c r="H8780" t="str">
        <f t="shared" ca="1" si="2062"/>
        <v>Sunny</v>
      </c>
      <c r="I8780">
        <f t="shared" ca="1" si="2063"/>
        <v>34</v>
      </c>
      <c r="J8780" t="str">
        <f t="shared" ca="1" si="2064"/>
        <v>No</v>
      </c>
      <c r="K8780" t="str">
        <f t="shared" ca="1" si="2065"/>
        <v>No</v>
      </c>
      <c r="L8780">
        <f t="shared" ca="1" si="2066"/>
        <v>9.3000000000000007</v>
      </c>
      <c r="M8780">
        <f t="shared" ca="1" si="2067"/>
        <v>502</v>
      </c>
      <c r="N8780">
        <f t="shared" ca="1" si="2068"/>
        <v>0.84</v>
      </c>
      <c r="O8780" t="str">
        <f t="shared" ca="1" si="2069"/>
        <v>No</v>
      </c>
    </row>
    <row r="8781" spans="1:15" x14ac:dyDescent="0.3">
      <c r="A8781" s="1">
        <f t="shared" ca="1" si="2056"/>
        <v>46052</v>
      </c>
      <c r="B8781" s="2">
        <f t="shared" ca="1" si="2057"/>
        <v>0.92777777777777781</v>
      </c>
      <c r="C8781" t="str">
        <f t="shared" ca="1" si="2058"/>
        <v>Shree Mahakaleshwar Temple, Ujjain</v>
      </c>
      <c r="D8781">
        <f t="shared" ca="1" si="2059"/>
        <v>9938</v>
      </c>
      <c r="E8781">
        <f t="shared" ca="1" si="2055"/>
        <v>476</v>
      </c>
      <c r="F8781">
        <f t="shared" ca="1" si="2060"/>
        <v>489</v>
      </c>
      <c r="G8781">
        <f t="shared" ca="1" si="2061"/>
        <v>2.64</v>
      </c>
      <c r="H8781" t="str">
        <f t="shared" ca="1" si="2062"/>
        <v>Humid</v>
      </c>
      <c r="I8781">
        <f t="shared" ca="1" si="2063"/>
        <v>24.8</v>
      </c>
      <c r="J8781" t="str">
        <f t="shared" ca="1" si="2064"/>
        <v>No</v>
      </c>
      <c r="K8781" t="str">
        <f t="shared" ca="1" si="2065"/>
        <v>No</v>
      </c>
      <c r="L8781">
        <f t="shared" ca="1" si="2066"/>
        <v>6.7</v>
      </c>
      <c r="M8781">
        <f t="shared" ca="1" si="2067"/>
        <v>1502</v>
      </c>
      <c r="N8781">
        <f t="shared" ca="1" si="2068"/>
        <v>2.17</v>
      </c>
      <c r="O8781" t="str">
        <f t="shared" ca="1" si="2069"/>
        <v>No</v>
      </c>
    </row>
    <row r="8782" spans="1:15" x14ac:dyDescent="0.3">
      <c r="A8782" s="1">
        <f t="shared" ca="1" si="2056"/>
        <v>46276</v>
      </c>
      <c r="B8782" s="2">
        <f t="shared" ca="1" si="2057"/>
        <v>0.26666666666666666</v>
      </c>
      <c r="C8782" t="str">
        <f t="shared" ca="1" si="2058"/>
        <v>Shri Siddhivinayak Temple, Mumbai</v>
      </c>
      <c r="D8782">
        <f t="shared" ca="1" si="2059"/>
        <v>3110</v>
      </c>
      <c r="E8782">
        <f t="shared" ca="1" si="2055"/>
        <v>389</v>
      </c>
      <c r="F8782">
        <f t="shared" ca="1" si="2060"/>
        <v>29</v>
      </c>
      <c r="G8782">
        <f t="shared" ca="1" si="2061"/>
        <v>13.39</v>
      </c>
      <c r="H8782" t="str">
        <f t="shared" ca="1" si="2062"/>
        <v>Hot</v>
      </c>
      <c r="I8782">
        <f t="shared" ca="1" si="2063"/>
        <v>27</v>
      </c>
      <c r="J8782" t="str">
        <f t="shared" ca="1" si="2064"/>
        <v>No</v>
      </c>
      <c r="K8782" t="str">
        <f t="shared" ca="1" si="2065"/>
        <v>No</v>
      </c>
      <c r="L8782">
        <f t="shared" ca="1" si="2066"/>
        <v>8.4</v>
      </c>
      <c r="M8782">
        <f t="shared" ca="1" si="2067"/>
        <v>2337</v>
      </c>
      <c r="N8782">
        <f t="shared" ca="1" si="2068"/>
        <v>2.4300000000000002</v>
      </c>
      <c r="O8782" t="str">
        <f t="shared" ca="1" si="2069"/>
        <v>Yes</v>
      </c>
    </row>
    <row r="8783" spans="1:15" x14ac:dyDescent="0.3">
      <c r="A8783" s="1">
        <f t="shared" ca="1" si="2056"/>
        <v>45839</v>
      </c>
      <c r="B8783" s="2">
        <f t="shared" ca="1" si="2057"/>
        <v>0.37430555555555556</v>
      </c>
      <c r="C8783" t="str">
        <f t="shared" ca="1" si="2058"/>
        <v>Bhimashankar Temple, Maharashtra</v>
      </c>
      <c r="D8783">
        <f t="shared" ca="1" si="2059"/>
        <v>7626</v>
      </c>
      <c r="E8783">
        <f t="shared" ca="1" si="2055"/>
        <v>142</v>
      </c>
      <c r="F8783">
        <f t="shared" ca="1" si="2060"/>
        <v>82</v>
      </c>
      <c r="G8783">
        <f t="shared" ca="1" si="2061"/>
        <v>2.19</v>
      </c>
      <c r="H8783" t="str">
        <f t="shared" ca="1" si="2062"/>
        <v>Rainy</v>
      </c>
      <c r="I8783">
        <f t="shared" ca="1" si="2063"/>
        <v>24.7</v>
      </c>
      <c r="J8783" t="str">
        <f t="shared" ca="1" si="2064"/>
        <v>No</v>
      </c>
      <c r="K8783" t="str">
        <f t="shared" ca="1" si="2065"/>
        <v>Yes</v>
      </c>
      <c r="L8783">
        <f t="shared" ca="1" si="2066"/>
        <v>2.8</v>
      </c>
      <c r="M8783">
        <f t="shared" ca="1" si="2067"/>
        <v>981</v>
      </c>
      <c r="N8783">
        <f t="shared" ca="1" si="2068"/>
        <v>0.36</v>
      </c>
      <c r="O8783" t="str">
        <f t="shared" ca="1" si="2069"/>
        <v>Yes</v>
      </c>
    </row>
    <row r="8784" spans="1:15" x14ac:dyDescent="0.3">
      <c r="A8784" s="1">
        <f t="shared" ca="1" si="2056"/>
        <v>45294</v>
      </c>
      <c r="B8784" s="2">
        <f t="shared" ca="1" si="2057"/>
        <v>0.34930555555555554</v>
      </c>
      <c r="C8784" t="str">
        <f t="shared" ca="1" si="2058"/>
        <v>Trimbakeshwar Temple, Nashik</v>
      </c>
      <c r="D8784">
        <f t="shared" ca="1" si="2059"/>
        <v>13662</v>
      </c>
      <c r="E8784">
        <f t="shared" ca="1" si="2055"/>
        <v>117</v>
      </c>
      <c r="F8784">
        <f t="shared" ca="1" si="2060"/>
        <v>245</v>
      </c>
      <c r="G8784">
        <f t="shared" ca="1" si="2061"/>
        <v>7.5</v>
      </c>
      <c r="H8784" t="str">
        <f t="shared" ca="1" si="2062"/>
        <v>Humid</v>
      </c>
      <c r="I8784">
        <f t="shared" ca="1" si="2063"/>
        <v>35.1</v>
      </c>
      <c r="J8784" t="str">
        <f t="shared" ca="1" si="2064"/>
        <v>Yes</v>
      </c>
      <c r="K8784" t="str">
        <f t="shared" ca="1" si="2065"/>
        <v>No</v>
      </c>
      <c r="L8784">
        <f t="shared" ca="1" si="2066"/>
        <v>3</v>
      </c>
      <c r="M8784">
        <f t="shared" ca="1" si="2067"/>
        <v>399</v>
      </c>
      <c r="N8784">
        <f t="shared" ca="1" si="2068"/>
        <v>1.91</v>
      </c>
      <c r="O8784" t="str">
        <f t="shared" ca="1" si="2069"/>
        <v>Yes</v>
      </c>
    </row>
    <row r="8785" spans="1:15" x14ac:dyDescent="0.3">
      <c r="A8785" s="1">
        <f t="shared" ca="1" si="2056"/>
        <v>46235</v>
      </c>
      <c r="B8785" s="2">
        <f t="shared" ca="1" si="2057"/>
        <v>0.47222222222222221</v>
      </c>
      <c r="C8785" t="str">
        <f t="shared" ca="1" si="2058"/>
        <v>Trimbakeshwar Temple, Nashik</v>
      </c>
      <c r="D8785">
        <f t="shared" ca="1" si="2059"/>
        <v>14658</v>
      </c>
      <c r="E8785">
        <f t="shared" ca="1" si="2055"/>
        <v>340</v>
      </c>
      <c r="F8785">
        <f t="shared" ca="1" si="2060"/>
        <v>261</v>
      </c>
      <c r="G8785">
        <f t="shared" ca="1" si="2061"/>
        <v>10.84</v>
      </c>
      <c r="H8785" t="str">
        <f t="shared" ca="1" si="2062"/>
        <v>Cloudy</v>
      </c>
      <c r="I8785">
        <f t="shared" ca="1" si="2063"/>
        <v>20.399999999999999</v>
      </c>
      <c r="J8785" t="str">
        <f t="shared" ca="1" si="2064"/>
        <v>No</v>
      </c>
      <c r="K8785" t="str">
        <f t="shared" ca="1" si="2065"/>
        <v>No</v>
      </c>
      <c r="L8785">
        <f t="shared" ca="1" si="2066"/>
        <v>10</v>
      </c>
      <c r="M8785">
        <f t="shared" ca="1" si="2067"/>
        <v>1367</v>
      </c>
      <c r="N8785">
        <f t="shared" ca="1" si="2068"/>
        <v>0.92</v>
      </c>
      <c r="O8785" t="str">
        <f t="shared" ca="1" si="2069"/>
        <v>No</v>
      </c>
    </row>
    <row r="8786" spans="1:15" x14ac:dyDescent="0.3">
      <c r="A8786" s="1">
        <f t="shared" ca="1" si="2056"/>
        <v>45948</v>
      </c>
      <c r="B8786" s="2">
        <f t="shared" ca="1" si="2057"/>
        <v>0.85</v>
      </c>
      <c r="C8786" t="str">
        <f t="shared" ca="1" si="2058"/>
        <v>Bhimashankar Temple, Maharashtra</v>
      </c>
      <c r="D8786">
        <f t="shared" ca="1" si="2059"/>
        <v>5048</v>
      </c>
      <c r="E8786">
        <f t="shared" ca="1" si="2055"/>
        <v>563</v>
      </c>
      <c r="F8786">
        <f t="shared" ca="1" si="2060"/>
        <v>118</v>
      </c>
      <c r="G8786">
        <f t="shared" ca="1" si="2061"/>
        <v>10.99</v>
      </c>
      <c r="H8786" t="str">
        <f t="shared" ca="1" si="2062"/>
        <v>Cloudy</v>
      </c>
      <c r="I8786">
        <f t="shared" ca="1" si="2063"/>
        <v>39.299999999999997</v>
      </c>
      <c r="J8786" t="str">
        <f t="shared" ca="1" si="2064"/>
        <v>No</v>
      </c>
      <c r="K8786" t="str">
        <f t="shared" ca="1" si="2065"/>
        <v>No</v>
      </c>
      <c r="L8786">
        <f t="shared" ca="1" si="2066"/>
        <v>8.1999999999999993</v>
      </c>
      <c r="M8786">
        <f t="shared" ca="1" si="2067"/>
        <v>2553</v>
      </c>
      <c r="N8786">
        <f t="shared" ca="1" si="2068"/>
        <v>1.3</v>
      </c>
      <c r="O8786" t="str">
        <f t="shared" ca="1" si="2069"/>
        <v>No</v>
      </c>
    </row>
    <row r="8787" spans="1:15" x14ac:dyDescent="0.3">
      <c r="A8787" s="1">
        <f t="shared" ca="1" si="2056"/>
        <v>46057</v>
      </c>
      <c r="B8787" s="2">
        <f t="shared" ca="1" si="2057"/>
        <v>0.25486111111111109</v>
      </c>
      <c r="C8787" t="str">
        <f t="shared" ca="1" si="2058"/>
        <v>Trimbakeshwar Temple, Nashik</v>
      </c>
      <c r="D8787">
        <f t="shared" ca="1" si="2059"/>
        <v>7338</v>
      </c>
      <c r="E8787">
        <f t="shared" ca="1" si="2055"/>
        <v>178</v>
      </c>
      <c r="F8787">
        <f t="shared" ca="1" si="2060"/>
        <v>258</v>
      </c>
      <c r="G8787">
        <f t="shared" ca="1" si="2061"/>
        <v>4.01</v>
      </c>
      <c r="H8787" t="str">
        <f t="shared" ca="1" si="2062"/>
        <v>Cloudy</v>
      </c>
      <c r="I8787">
        <f t="shared" ca="1" si="2063"/>
        <v>29.2</v>
      </c>
      <c r="J8787" t="str">
        <f t="shared" ca="1" si="2064"/>
        <v>No</v>
      </c>
      <c r="K8787" t="str">
        <f t="shared" ca="1" si="2065"/>
        <v>Yes</v>
      </c>
      <c r="L8787">
        <f t="shared" ca="1" si="2066"/>
        <v>10.3</v>
      </c>
      <c r="M8787">
        <f t="shared" ca="1" si="2067"/>
        <v>731</v>
      </c>
      <c r="N8787">
        <f t="shared" ca="1" si="2068"/>
        <v>2.27</v>
      </c>
      <c r="O8787" t="str">
        <f t="shared" ca="1" si="2069"/>
        <v>Yes</v>
      </c>
    </row>
    <row r="8788" spans="1:15" x14ac:dyDescent="0.3">
      <c r="A8788" s="1">
        <f t="shared" ca="1" si="2056"/>
        <v>45731</v>
      </c>
      <c r="B8788" s="2">
        <f t="shared" ca="1" si="2057"/>
        <v>0.65625</v>
      </c>
      <c r="C8788" t="str">
        <f t="shared" ca="1" si="2058"/>
        <v>Shree Mahakaleshwar Temple, Ujjain</v>
      </c>
      <c r="D8788">
        <f t="shared" ca="1" si="2059"/>
        <v>8567</v>
      </c>
      <c r="E8788">
        <f t="shared" ca="1" si="2055"/>
        <v>271</v>
      </c>
      <c r="F8788">
        <f t="shared" ca="1" si="2060"/>
        <v>480</v>
      </c>
      <c r="G8788">
        <f t="shared" ca="1" si="2061"/>
        <v>1.66</v>
      </c>
      <c r="H8788" t="str">
        <f t="shared" ca="1" si="2062"/>
        <v>Cloudy</v>
      </c>
      <c r="I8788">
        <f t="shared" ca="1" si="2063"/>
        <v>27.6</v>
      </c>
      <c r="J8788" t="str">
        <f t="shared" ca="1" si="2064"/>
        <v>No</v>
      </c>
      <c r="K8788" t="str">
        <f t="shared" ca="1" si="2065"/>
        <v>No</v>
      </c>
      <c r="L8788">
        <f t="shared" ca="1" si="2066"/>
        <v>3.8</v>
      </c>
      <c r="M8788">
        <f t="shared" ca="1" si="2067"/>
        <v>2032</v>
      </c>
      <c r="N8788">
        <f t="shared" ca="1" si="2068"/>
        <v>1.97</v>
      </c>
      <c r="O8788" t="str">
        <f t="shared" ca="1" si="2069"/>
        <v>No</v>
      </c>
    </row>
    <row r="8789" spans="1:15" x14ac:dyDescent="0.3">
      <c r="A8789" s="1">
        <f t="shared" ca="1" si="2056"/>
        <v>46206</v>
      </c>
      <c r="B8789" s="2">
        <f t="shared" ca="1" si="2057"/>
        <v>0.71805555555555556</v>
      </c>
      <c r="C8789" t="str">
        <f t="shared" ca="1" si="2058"/>
        <v>Trimbakeshwar Temple, Nashik</v>
      </c>
      <c r="D8789">
        <f t="shared" ca="1" si="2059"/>
        <v>10593</v>
      </c>
      <c r="E8789">
        <f t="shared" ca="1" si="2055"/>
        <v>557</v>
      </c>
      <c r="F8789">
        <f t="shared" ca="1" si="2060"/>
        <v>401</v>
      </c>
      <c r="G8789">
        <f t="shared" ca="1" si="2061"/>
        <v>12.15</v>
      </c>
      <c r="H8789" t="str">
        <f t="shared" ca="1" si="2062"/>
        <v>Cloudy</v>
      </c>
      <c r="I8789">
        <f t="shared" ca="1" si="2063"/>
        <v>26.3</v>
      </c>
      <c r="J8789" t="str">
        <f t="shared" ca="1" si="2064"/>
        <v>No</v>
      </c>
      <c r="K8789" t="str">
        <f t="shared" ca="1" si="2065"/>
        <v>No</v>
      </c>
      <c r="L8789">
        <f t="shared" ca="1" si="2066"/>
        <v>2</v>
      </c>
      <c r="M8789">
        <f t="shared" ca="1" si="2067"/>
        <v>1506</v>
      </c>
      <c r="N8789">
        <f t="shared" ca="1" si="2068"/>
        <v>1.76</v>
      </c>
      <c r="O8789" t="str">
        <f t="shared" ca="1" si="2069"/>
        <v>No</v>
      </c>
    </row>
    <row r="8790" spans="1:15" x14ac:dyDescent="0.3">
      <c r="A8790" s="1">
        <f t="shared" ca="1" si="2056"/>
        <v>46345</v>
      </c>
      <c r="B8790" s="2">
        <f t="shared" ca="1" si="2057"/>
        <v>0.35902777777777778</v>
      </c>
      <c r="C8790" t="str">
        <f t="shared" ca="1" si="2058"/>
        <v>Tirumala Tirupati Temple, Tirupati</v>
      </c>
      <c r="D8790">
        <f t="shared" ca="1" si="2059"/>
        <v>11542</v>
      </c>
      <c r="E8790">
        <f t="shared" ca="1" si="2055"/>
        <v>196</v>
      </c>
      <c r="F8790">
        <f t="shared" ca="1" si="2060"/>
        <v>21</v>
      </c>
      <c r="G8790">
        <f t="shared" ca="1" si="2061"/>
        <v>1.03</v>
      </c>
      <c r="H8790" t="str">
        <f t="shared" ca="1" si="2062"/>
        <v>Cloudy</v>
      </c>
      <c r="I8790">
        <f t="shared" ca="1" si="2063"/>
        <v>32</v>
      </c>
      <c r="J8790" t="str">
        <f t="shared" ca="1" si="2064"/>
        <v>No</v>
      </c>
      <c r="K8790" t="str">
        <f t="shared" ca="1" si="2065"/>
        <v>No</v>
      </c>
      <c r="L8790">
        <f t="shared" ca="1" si="2066"/>
        <v>5.4</v>
      </c>
      <c r="M8790">
        <f t="shared" ca="1" si="2067"/>
        <v>1275</v>
      </c>
      <c r="N8790">
        <f t="shared" ca="1" si="2068"/>
        <v>1.66</v>
      </c>
      <c r="O8790" t="str">
        <f t="shared" ca="1" si="2069"/>
        <v>No</v>
      </c>
    </row>
    <row r="8791" spans="1:15" x14ac:dyDescent="0.3">
      <c r="A8791" s="1">
        <f t="shared" ca="1" si="2056"/>
        <v>45492</v>
      </c>
      <c r="B8791" s="2">
        <f t="shared" ca="1" si="2057"/>
        <v>0.56388888888888888</v>
      </c>
      <c r="C8791" t="str">
        <f t="shared" ca="1" si="2058"/>
        <v>Tirumala Tirupati Temple, Tirupati</v>
      </c>
      <c r="D8791">
        <f t="shared" ca="1" si="2059"/>
        <v>12541</v>
      </c>
      <c r="E8791">
        <f t="shared" ca="1" si="2055"/>
        <v>439</v>
      </c>
      <c r="F8791">
        <f t="shared" ca="1" si="2060"/>
        <v>317</v>
      </c>
      <c r="G8791">
        <f t="shared" ca="1" si="2061"/>
        <v>13.18</v>
      </c>
      <c r="H8791" t="str">
        <f t="shared" ca="1" si="2062"/>
        <v>Sunny</v>
      </c>
      <c r="I8791">
        <f t="shared" ca="1" si="2063"/>
        <v>20.100000000000001</v>
      </c>
      <c r="J8791" t="str">
        <f t="shared" ca="1" si="2064"/>
        <v>No</v>
      </c>
      <c r="K8791" t="str">
        <f t="shared" ca="1" si="2065"/>
        <v>No</v>
      </c>
      <c r="L8791">
        <f t="shared" ca="1" si="2066"/>
        <v>8.6999999999999993</v>
      </c>
      <c r="M8791">
        <f t="shared" ca="1" si="2067"/>
        <v>2850</v>
      </c>
      <c r="N8791">
        <f t="shared" ca="1" si="2068"/>
        <v>2.1800000000000002</v>
      </c>
      <c r="O8791" t="str">
        <f t="shared" ca="1" si="2069"/>
        <v>Yes</v>
      </c>
    </row>
    <row r="8792" spans="1:15" x14ac:dyDescent="0.3">
      <c r="A8792" s="1">
        <f t="shared" ca="1" si="2056"/>
        <v>45358</v>
      </c>
      <c r="B8792" s="2">
        <f t="shared" ca="1" si="2057"/>
        <v>0.37222222222222223</v>
      </c>
      <c r="C8792" t="str">
        <f t="shared" ca="1" si="2058"/>
        <v>Tulja Bhavani Temple, Tuljapur</v>
      </c>
      <c r="D8792">
        <f t="shared" ca="1" si="2059"/>
        <v>8937</v>
      </c>
      <c r="E8792">
        <f t="shared" ca="1" si="2055"/>
        <v>356</v>
      </c>
      <c r="F8792">
        <f t="shared" ca="1" si="2060"/>
        <v>119</v>
      </c>
      <c r="G8792">
        <f t="shared" ca="1" si="2061"/>
        <v>10.55</v>
      </c>
      <c r="H8792" t="str">
        <f t="shared" ca="1" si="2062"/>
        <v>Hot</v>
      </c>
      <c r="I8792">
        <f t="shared" ca="1" si="2063"/>
        <v>18.2</v>
      </c>
      <c r="J8792" t="str">
        <f t="shared" ca="1" si="2064"/>
        <v>No</v>
      </c>
      <c r="K8792" t="str">
        <f t="shared" ca="1" si="2065"/>
        <v>No</v>
      </c>
      <c r="L8792">
        <f t="shared" ca="1" si="2066"/>
        <v>5</v>
      </c>
      <c r="M8792">
        <f t="shared" ca="1" si="2067"/>
        <v>2101</v>
      </c>
      <c r="N8792">
        <f t="shared" ca="1" si="2068"/>
        <v>2.23</v>
      </c>
      <c r="O8792" t="str">
        <f t="shared" ca="1" si="2069"/>
        <v>No</v>
      </c>
    </row>
    <row r="8793" spans="1:15" x14ac:dyDescent="0.3">
      <c r="A8793" s="1">
        <f t="shared" ca="1" si="2056"/>
        <v>45987</v>
      </c>
      <c r="B8793" s="2">
        <f t="shared" ca="1" si="2057"/>
        <v>0.92083333333333328</v>
      </c>
      <c r="C8793" t="str">
        <f t="shared" ca="1" si="2058"/>
        <v>Golden Temple, Amritsar</v>
      </c>
      <c r="D8793">
        <f t="shared" ca="1" si="2059"/>
        <v>13150</v>
      </c>
      <c r="E8793">
        <f t="shared" ca="1" si="2055"/>
        <v>104</v>
      </c>
      <c r="F8793">
        <f t="shared" ca="1" si="2060"/>
        <v>254</v>
      </c>
      <c r="G8793">
        <f t="shared" ca="1" si="2061"/>
        <v>9.83</v>
      </c>
      <c r="H8793" t="str">
        <f t="shared" ca="1" si="2062"/>
        <v>Sunny</v>
      </c>
      <c r="I8793">
        <f t="shared" ca="1" si="2063"/>
        <v>40.700000000000003</v>
      </c>
      <c r="J8793" t="str">
        <f t="shared" ca="1" si="2064"/>
        <v>No</v>
      </c>
      <c r="K8793" t="str">
        <f t="shared" ca="1" si="2065"/>
        <v>No</v>
      </c>
      <c r="L8793">
        <f t="shared" ca="1" si="2066"/>
        <v>8.4</v>
      </c>
      <c r="M8793">
        <f t="shared" ca="1" si="2067"/>
        <v>1168</v>
      </c>
      <c r="N8793">
        <f t="shared" ca="1" si="2068"/>
        <v>2.33</v>
      </c>
      <c r="O8793" t="str">
        <f t="shared" ca="1" si="2069"/>
        <v>Yes</v>
      </c>
    </row>
    <row r="8794" spans="1:15" x14ac:dyDescent="0.3">
      <c r="A8794" s="1">
        <f t="shared" ca="1" si="2056"/>
        <v>46302</v>
      </c>
      <c r="B8794" s="2">
        <f t="shared" ca="1" si="2057"/>
        <v>1.5972222222222221E-2</v>
      </c>
      <c r="C8794" t="str">
        <f t="shared" ca="1" si="2058"/>
        <v>Tirumala Tirupati Temple, Tirupati</v>
      </c>
      <c r="D8794">
        <f t="shared" ca="1" si="2059"/>
        <v>4050</v>
      </c>
      <c r="E8794">
        <f t="shared" ca="1" si="2055"/>
        <v>301</v>
      </c>
      <c r="F8794">
        <f t="shared" ca="1" si="2060"/>
        <v>340</v>
      </c>
      <c r="G8794">
        <f t="shared" ca="1" si="2061"/>
        <v>12.91</v>
      </c>
      <c r="H8794" t="str">
        <f t="shared" ca="1" si="2062"/>
        <v>Humid</v>
      </c>
      <c r="I8794">
        <f t="shared" ca="1" si="2063"/>
        <v>25.8</v>
      </c>
      <c r="J8794" t="str">
        <f t="shared" ca="1" si="2064"/>
        <v>No</v>
      </c>
      <c r="K8794" t="str">
        <f t="shared" ca="1" si="2065"/>
        <v>No</v>
      </c>
      <c r="L8794">
        <f t="shared" ca="1" si="2066"/>
        <v>3.8</v>
      </c>
      <c r="M8794">
        <f t="shared" ca="1" si="2067"/>
        <v>1146</v>
      </c>
      <c r="N8794">
        <f t="shared" ca="1" si="2068"/>
        <v>0.64</v>
      </c>
      <c r="O8794" t="str">
        <f t="shared" ca="1" si="2069"/>
        <v>No</v>
      </c>
    </row>
    <row r="8795" spans="1:15" x14ac:dyDescent="0.3">
      <c r="A8795" s="1">
        <f t="shared" ca="1" si="2056"/>
        <v>45440</v>
      </c>
      <c r="B8795" s="2">
        <f t="shared" ca="1" si="2057"/>
        <v>3.5416666666666666E-2</v>
      </c>
      <c r="C8795" t="str">
        <f t="shared" ca="1" si="2058"/>
        <v>Shree Mahakaleshwar Temple, Ujjain</v>
      </c>
      <c r="D8795">
        <f t="shared" ca="1" si="2059"/>
        <v>12624</v>
      </c>
      <c r="E8795">
        <f t="shared" ca="1" si="2055"/>
        <v>503</v>
      </c>
      <c r="F8795">
        <f t="shared" ca="1" si="2060"/>
        <v>387</v>
      </c>
      <c r="G8795">
        <f t="shared" ca="1" si="2061"/>
        <v>5.81</v>
      </c>
      <c r="H8795" t="str">
        <f t="shared" ca="1" si="2062"/>
        <v>Cloudy</v>
      </c>
      <c r="I8795">
        <f t="shared" ca="1" si="2063"/>
        <v>20.399999999999999</v>
      </c>
      <c r="J8795" t="str">
        <f t="shared" ca="1" si="2064"/>
        <v>No</v>
      </c>
      <c r="K8795" t="str">
        <f t="shared" ca="1" si="2065"/>
        <v>No</v>
      </c>
      <c r="L8795">
        <f t="shared" ca="1" si="2066"/>
        <v>3.8</v>
      </c>
      <c r="M8795">
        <f t="shared" ca="1" si="2067"/>
        <v>1618</v>
      </c>
      <c r="N8795">
        <f t="shared" ca="1" si="2068"/>
        <v>1.98</v>
      </c>
      <c r="O8795" t="str">
        <f t="shared" ca="1" si="2069"/>
        <v>No</v>
      </c>
    </row>
    <row r="8796" spans="1:15" x14ac:dyDescent="0.3">
      <c r="A8796" s="1">
        <f t="shared" ca="1" si="2056"/>
        <v>45735</v>
      </c>
      <c r="B8796" s="2">
        <f t="shared" ca="1" si="2057"/>
        <v>0.67638888888888893</v>
      </c>
      <c r="C8796" t="str">
        <f t="shared" ca="1" si="2058"/>
        <v>Shri Siddhivinayak Temple, Mumbai</v>
      </c>
      <c r="D8796">
        <f t="shared" ca="1" si="2059"/>
        <v>9848</v>
      </c>
      <c r="E8796">
        <f t="shared" ca="1" si="2055"/>
        <v>257</v>
      </c>
      <c r="F8796">
        <f t="shared" ca="1" si="2060"/>
        <v>25</v>
      </c>
      <c r="G8796">
        <f t="shared" ca="1" si="2061"/>
        <v>8.32</v>
      </c>
      <c r="H8796" t="str">
        <f t="shared" ca="1" si="2062"/>
        <v>Cloudy</v>
      </c>
      <c r="I8796">
        <f t="shared" ca="1" si="2063"/>
        <v>34.299999999999997</v>
      </c>
      <c r="J8796" t="str">
        <f t="shared" ca="1" si="2064"/>
        <v>No</v>
      </c>
      <c r="K8796" t="str">
        <f t="shared" ca="1" si="2065"/>
        <v>No</v>
      </c>
      <c r="L8796">
        <f t="shared" ca="1" si="2066"/>
        <v>7.3</v>
      </c>
      <c r="M8796">
        <f t="shared" ca="1" si="2067"/>
        <v>417</v>
      </c>
      <c r="N8796">
        <f t="shared" ca="1" si="2068"/>
        <v>1.46</v>
      </c>
      <c r="O8796" t="str">
        <f t="shared" ca="1" si="2069"/>
        <v>Yes</v>
      </c>
    </row>
    <row r="8797" spans="1:15" x14ac:dyDescent="0.3">
      <c r="A8797" s="1">
        <f t="shared" ca="1" si="2056"/>
        <v>45623</v>
      </c>
      <c r="B8797" s="2">
        <f t="shared" ca="1" si="2057"/>
        <v>0.8569444444444444</v>
      </c>
      <c r="C8797" t="str">
        <f t="shared" ca="1" si="2058"/>
        <v>Bhimashankar Temple, Maharashtra</v>
      </c>
      <c r="D8797">
        <f t="shared" ca="1" si="2059"/>
        <v>2782</v>
      </c>
      <c r="E8797">
        <f t="shared" ca="1" si="2055"/>
        <v>332</v>
      </c>
      <c r="F8797">
        <f t="shared" ca="1" si="2060"/>
        <v>84</v>
      </c>
      <c r="G8797">
        <f t="shared" ca="1" si="2061"/>
        <v>1.97</v>
      </c>
      <c r="H8797" t="str">
        <f t="shared" ca="1" si="2062"/>
        <v>Cloudy</v>
      </c>
      <c r="I8797">
        <f t="shared" ca="1" si="2063"/>
        <v>23.8</v>
      </c>
      <c r="J8797" t="str">
        <f t="shared" ca="1" si="2064"/>
        <v>Yes</v>
      </c>
      <c r="K8797" t="str">
        <f t="shared" ca="1" si="2065"/>
        <v>No</v>
      </c>
      <c r="L8797">
        <f t="shared" ca="1" si="2066"/>
        <v>2</v>
      </c>
      <c r="M8797">
        <f t="shared" ca="1" si="2067"/>
        <v>2528</v>
      </c>
      <c r="N8797">
        <f t="shared" ca="1" si="2068"/>
        <v>2.46</v>
      </c>
      <c r="O8797" t="str">
        <f t="shared" ca="1" si="2069"/>
        <v>No</v>
      </c>
    </row>
    <row r="8798" spans="1:15" x14ac:dyDescent="0.3">
      <c r="A8798" s="1">
        <f t="shared" ca="1" si="2056"/>
        <v>46286</v>
      </c>
      <c r="B8798" s="2">
        <f t="shared" ca="1" si="2057"/>
        <v>1.0416666666666666E-2</v>
      </c>
      <c r="C8798" t="str">
        <f t="shared" ca="1" si="2058"/>
        <v>Shirdi Sai Baba Temple, Shirdi</v>
      </c>
      <c r="D8798">
        <f t="shared" ca="1" si="2059"/>
        <v>12169</v>
      </c>
      <c r="E8798">
        <f t="shared" ca="1" si="2055"/>
        <v>303</v>
      </c>
      <c r="F8798">
        <f t="shared" ca="1" si="2060"/>
        <v>427</v>
      </c>
      <c r="G8798">
        <f t="shared" ca="1" si="2061"/>
        <v>6.69</v>
      </c>
      <c r="H8798" t="str">
        <f t="shared" ca="1" si="2062"/>
        <v>Rainy</v>
      </c>
      <c r="I8798">
        <f t="shared" ca="1" si="2063"/>
        <v>22.8</v>
      </c>
      <c r="J8798" t="str">
        <f t="shared" ca="1" si="2064"/>
        <v>No</v>
      </c>
      <c r="K8798" t="str">
        <f t="shared" ca="1" si="2065"/>
        <v>No</v>
      </c>
      <c r="L8798">
        <f t="shared" ca="1" si="2066"/>
        <v>3.9</v>
      </c>
      <c r="M8798">
        <f t="shared" ca="1" si="2067"/>
        <v>1242</v>
      </c>
      <c r="N8798">
        <f t="shared" ca="1" si="2068"/>
        <v>2.5</v>
      </c>
      <c r="O8798" t="str">
        <f t="shared" ca="1" si="2069"/>
        <v>Yes</v>
      </c>
    </row>
    <row r="8799" spans="1:15" x14ac:dyDescent="0.3">
      <c r="A8799" s="1">
        <f t="shared" ca="1" si="2056"/>
        <v>45938</v>
      </c>
      <c r="B8799" s="2">
        <f t="shared" ca="1" si="2057"/>
        <v>0.84166666666666667</v>
      </c>
      <c r="C8799" t="str">
        <f t="shared" ca="1" si="2058"/>
        <v>Tulja Bhavani Temple, Tuljapur</v>
      </c>
      <c r="D8799">
        <f t="shared" ca="1" si="2059"/>
        <v>6909</v>
      </c>
      <c r="E8799">
        <f t="shared" ca="1" si="2055"/>
        <v>79</v>
      </c>
      <c r="F8799">
        <f t="shared" ca="1" si="2060"/>
        <v>280</v>
      </c>
      <c r="G8799">
        <f t="shared" ca="1" si="2061"/>
        <v>11.08</v>
      </c>
      <c r="H8799" t="str">
        <f t="shared" ca="1" si="2062"/>
        <v>Rainy</v>
      </c>
      <c r="I8799">
        <f t="shared" ca="1" si="2063"/>
        <v>20.2</v>
      </c>
      <c r="J8799" t="str">
        <f t="shared" ca="1" si="2064"/>
        <v>No</v>
      </c>
      <c r="K8799" t="str">
        <f t="shared" ca="1" si="2065"/>
        <v>No</v>
      </c>
      <c r="L8799">
        <f t="shared" ca="1" si="2066"/>
        <v>5.9</v>
      </c>
      <c r="M8799">
        <f t="shared" ca="1" si="2067"/>
        <v>305</v>
      </c>
      <c r="N8799">
        <f t="shared" ca="1" si="2068"/>
        <v>1.1499999999999999</v>
      </c>
      <c r="O8799" t="str">
        <f t="shared" ca="1" si="2069"/>
        <v>No</v>
      </c>
    </row>
    <row r="8800" spans="1:15" x14ac:dyDescent="0.3">
      <c r="A8800" s="1">
        <f t="shared" ca="1" si="2056"/>
        <v>45490</v>
      </c>
      <c r="B8800" s="2">
        <f t="shared" ca="1" si="2057"/>
        <v>0.51666666666666672</v>
      </c>
      <c r="C8800" t="str">
        <f t="shared" ca="1" si="2058"/>
        <v>Shree Mahakaleshwar Temple, Ujjain</v>
      </c>
      <c r="D8800">
        <f t="shared" ca="1" si="2059"/>
        <v>10770</v>
      </c>
      <c r="E8800">
        <f t="shared" ca="1" si="2055"/>
        <v>191</v>
      </c>
      <c r="F8800">
        <f t="shared" ca="1" si="2060"/>
        <v>292</v>
      </c>
      <c r="G8800">
        <f t="shared" ca="1" si="2061"/>
        <v>9.9</v>
      </c>
      <c r="H8800" t="str">
        <f t="shared" ca="1" si="2062"/>
        <v>Rainy</v>
      </c>
      <c r="I8800">
        <f t="shared" ca="1" si="2063"/>
        <v>22.6</v>
      </c>
      <c r="J8800" t="str">
        <f t="shared" ca="1" si="2064"/>
        <v>Yes</v>
      </c>
      <c r="K8800" t="str">
        <f t="shared" ca="1" si="2065"/>
        <v>Yes</v>
      </c>
      <c r="L8800">
        <f t="shared" ca="1" si="2066"/>
        <v>3.5</v>
      </c>
      <c r="M8800">
        <f t="shared" ca="1" si="2067"/>
        <v>1685</v>
      </c>
      <c r="N8800">
        <f t="shared" ca="1" si="2068"/>
        <v>0.91</v>
      </c>
      <c r="O8800" t="str">
        <f t="shared" ca="1" si="2069"/>
        <v>No</v>
      </c>
    </row>
    <row r="8801" spans="1:15" x14ac:dyDescent="0.3">
      <c r="A8801" s="1">
        <f t="shared" ca="1" si="2056"/>
        <v>45479</v>
      </c>
      <c r="B8801" s="2">
        <f t="shared" ca="1" si="2057"/>
        <v>0.92638888888888893</v>
      </c>
      <c r="C8801" t="str">
        <f t="shared" ca="1" si="2058"/>
        <v>Shri Siddhivinayak Temple, Mumbai</v>
      </c>
      <c r="D8801">
        <f t="shared" ca="1" si="2059"/>
        <v>6845</v>
      </c>
      <c r="E8801">
        <f t="shared" ca="1" si="2055"/>
        <v>189</v>
      </c>
      <c r="F8801">
        <f t="shared" ca="1" si="2060"/>
        <v>53</v>
      </c>
      <c r="G8801">
        <f t="shared" ca="1" si="2061"/>
        <v>1.3</v>
      </c>
      <c r="H8801" t="str">
        <f t="shared" ca="1" si="2062"/>
        <v>Hot</v>
      </c>
      <c r="I8801">
        <f t="shared" ca="1" si="2063"/>
        <v>27</v>
      </c>
      <c r="J8801" t="str">
        <f t="shared" ca="1" si="2064"/>
        <v>No</v>
      </c>
      <c r="K8801" t="str">
        <f t="shared" ca="1" si="2065"/>
        <v>No</v>
      </c>
      <c r="L8801">
        <f t="shared" ca="1" si="2066"/>
        <v>2.2999999999999998</v>
      </c>
      <c r="M8801">
        <f t="shared" ca="1" si="2067"/>
        <v>2895</v>
      </c>
      <c r="N8801">
        <f t="shared" ca="1" si="2068"/>
        <v>1.17</v>
      </c>
      <c r="O8801" t="str">
        <f t="shared" ca="1" si="2069"/>
        <v>No</v>
      </c>
    </row>
    <row r="8802" spans="1:15" x14ac:dyDescent="0.3">
      <c r="A8802" s="1">
        <f t="shared" ca="1" si="2056"/>
        <v>45718</v>
      </c>
      <c r="B8802" s="2">
        <f t="shared" ca="1" si="2057"/>
        <v>0.18611111111111112</v>
      </c>
      <c r="C8802" t="str">
        <f t="shared" ca="1" si="2058"/>
        <v>Grishneshwar Temple, Chhatrapati Sambhajinagar</v>
      </c>
      <c r="D8802">
        <f t="shared" ca="1" si="2059"/>
        <v>11247</v>
      </c>
      <c r="E8802">
        <f t="shared" ca="1" si="2055"/>
        <v>427</v>
      </c>
      <c r="F8802">
        <f t="shared" ca="1" si="2060"/>
        <v>477</v>
      </c>
      <c r="G8802">
        <f t="shared" ca="1" si="2061"/>
        <v>3.43</v>
      </c>
      <c r="H8802" t="str">
        <f t="shared" ca="1" si="2062"/>
        <v>Humid</v>
      </c>
      <c r="I8802">
        <f t="shared" ca="1" si="2063"/>
        <v>19.399999999999999</v>
      </c>
      <c r="J8802" t="str">
        <f t="shared" ca="1" si="2064"/>
        <v>No</v>
      </c>
      <c r="K8802" t="str">
        <f t="shared" ca="1" si="2065"/>
        <v>No</v>
      </c>
      <c r="L8802">
        <f t="shared" ca="1" si="2066"/>
        <v>7.6</v>
      </c>
      <c r="M8802">
        <f t="shared" ca="1" si="2067"/>
        <v>865</v>
      </c>
      <c r="N8802">
        <f t="shared" ca="1" si="2068"/>
        <v>2.4500000000000002</v>
      </c>
      <c r="O8802" t="str">
        <f t="shared" ca="1" si="2069"/>
        <v>Yes</v>
      </c>
    </row>
    <row r="8803" spans="1:15" x14ac:dyDescent="0.3">
      <c r="A8803" s="1">
        <f t="shared" ca="1" si="2056"/>
        <v>46247</v>
      </c>
      <c r="B8803" s="2">
        <f t="shared" ca="1" si="2057"/>
        <v>0.32569444444444445</v>
      </c>
      <c r="C8803" t="str">
        <f t="shared" ca="1" si="2058"/>
        <v>Golden Temple, Amritsar</v>
      </c>
      <c r="D8803">
        <f t="shared" ca="1" si="2059"/>
        <v>10266</v>
      </c>
      <c r="E8803">
        <f t="shared" ca="1" si="2055"/>
        <v>109</v>
      </c>
      <c r="F8803">
        <f t="shared" ca="1" si="2060"/>
        <v>133</v>
      </c>
      <c r="G8803">
        <f t="shared" ca="1" si="2061"/>
        <v>2.56</v>
      </c>
      <c r="H8803" t="str">
        <f t="shared" ca="1" si="2062"/>
        <v>Hot</v>
      </c>
      <c r="I8803">
        <f t="shared" ca="1" si="2063"/>
        <v>26.4</v>
      </c>
      <c r="J8803" t="str">
        <f t="shared" ca="1" si="2064"/>
        <v>No</v>
      </c>
      <c r="K8803" t="str">
        <f t="shared" ca="1" si="2065"/>
        <v>Yes</v>
      </c>
      <c r="L8803">
        <f t="shared" ca="1" si="2066"/>
        <v>4.9000000000000004</v>
      </c>
      <c r="M8803">
        <f t="shared" ca="1" si="2067"/>
        <v>2460</v>
      </c>
      <c r="N8803">
        <f t="shared" ca="1" si="2068"/>
        <v>0.92</v>
      </c>
      <c r="O8803" t="str">
        <f t="shared" ca="1" si="2069"/>
        <v>No</v>
      </c>
    </row>
    <row r="8804" spans="1:15" x14ac:dyDescent="0.3">
      <c r="A8804" s="1">
        <f t="shared" ca="1" si="2056"/>
        <v>46213</v>
      </c>
      <c r="B8804" s="2">
        <f t="shared" ca="1" si="2057"/>
        <v>0.58472222222222225</v>
      </c>
      <c r="C8804" t="str">
        <f t="shared" ca="1" si="2058"/>
        <v>Somnath Temple, Gujarat</v>
      </c>
      <c r="D8804">
        <f t="shared" ca="1" si="2059"/>
        <v>13103</v>
      </c>
      <c r="E8804">
        <f t="shared" ca="1" si="2055"/>
        <v>402</v>
      </c>
      <c r="F8804">
        <f t="shared" ca="1" si="2060"/>
        <v>494</v>
      </c>
      <c r="G8804">
        <f t="shared" ca="1" si="2061"/>
        <v>13.19</v>
      </c>
      <c r="H8804" t="str">
        <f t="shared" ca="1" si="2062"/>
        <v>Rainy</v>
      </c>
      <c r="I8804">
        <f t="shared" ca="1" si="2063"/>
        <v>26.2</v>
      </c>
      <c r="J8804" t="str">
        <f t="shared" ca="1" si="2064"/>
        <v>No</v>
      </c>
      <c r="K8804" t="str">
        <f t="shared" ca="1" si="2065"/>
        <v>No</v>
      </c>
      <c r="L8804">
        <f t="shared" ca="1" si="2066"/>
        <v>2.9</v>
      </c>
      <c r="M8804">
        <f t="shared" ca="1" si="2067"/>
        <v>1169</v>
      </c>
      <c r="N8804">
        <f t="shared" ca="1" si="2068"/>
        <v>1.95</v>
      </c>
      <c r="O8804" t="str">
        <f t="shared" ca="1" si="2069"/>
        <v>Yes</v>
      </c>
    </row>
    <row r="8805" spans="1:15" x14ac:dyDescent="0.3">
      <c r="A8805" s="1">
        <f t="shared" ca="1" si="2056"/>
        <v>45299</v>
      </c>
      <c r="B8805" s="2">
        <f t="shared" ca="1" si="2057"/>
        <v>7.6388888888888895E-2</v>
      </c>
      <c r="C8805" t="str">
        <f t="shared" ca="1" si="2058"/>
        <v>Shri Siddhivinayak Temple, Mumbai</v>
      </c>
      <c r="D8805">
        <f t="shared" ca="1" si="2059"/>
        <v>574</v>
      </c>
      <c r="E8805">
        <f t="shared" ca="1" si="2055"/>
        <v>180</v>
      </c>
      <c r="F8805">
        <f t="shared" ca="1" si="2060"/>
        <v>238</v>
      </c>
      <c r="G8805">
        <f t="shared" ca="1" si="2061"/>
        <v>7.64</v>
      </c>
      <c r="H8805" t="str">
        <f t="shared" ca="1" si="2062"/>
        <v>Sunny</v>
      </c>
      <c r="I8805">
        <f t="shared" ca="1" si="2063"/>
        <v>37.799999999999997</v>
      </c>
      <c r="J8805" t="str">
        <f t="shared" ca="1" si="2064"/>
        <v>Yes</v>
      </c>
      <c r="K8805" t="str">
        <f t="shared" ca="1" si="2065"/>
        <v>No</v>
      </c>
      <c r="L8805">
        <f t="shared" ca="1" si="2066"/>
        <v>8.4</v>
      </c>
      <c r="M8805">
        <f t="shared" ca="1" si="2067"/>
        <v>2474</v>
      </c>
      <c r="N8805">
        <f t="shared" ca="1" si="2068"/>
        <v>1.27</v>
      </c>
      <c r="O8805" t="str">
        <f t="shared" ca="1" si="2069"/>
        <v>Yes</v>
      </c>
    </row>
    <row r="8806" spans="1:15" x14ac:dyDescent="0.3">
      <c r="A8806" s="1">
        <f t="shared" ca="1" si="2056"/>
        <v>45435</v>
      </c>
      <c r="B8806" s="2">
        <f t="shared" ca="1" si="2057"/>
        <v>0.32013888888888886</v>
      </c>
      <c r="C8806" t="str">
        <f t="shared" ca="1" si="2058"/>
        <v>Trimbakeshwar Temple, Nashik</v>
      </c>
      <c r="D8806">
        <f t="shared" ca="1" si="2059"/>
        <v>12156</v>
      </c>
      <c r="E8806">
        <f t="shared" ca="1" si="2055"/>
        <v>75</v>
      </c>
      <c r="F8806">
        <f t="shared" ca="1" si="2060"/>
        <v>447</v>
      </c>
      <c r="G8806">
        <f t="shared" ca="1" si="2061"/>
        <v>8</v>
      </c>
      <c r="H8806" t="str">
        <f t="shared" ca="1" si="2062"/>
        <v>Rainy</v>
      </c>
      <c r="I8806">
        <f t="shared" ca="1" si="2063"/>
        <v>22.6</v>
      </c>
      <c r="J8806" t="str">
        <f t="shared" ca="1" si="2064"/>
        <v>Yes</v>
      </c>
      <c r="K8806" t="str">
        <f t="shared" ca="1" si="2065"/>
        <v>No</v>
      </c>
      <c r="L8806">
        <f t="shared" ca="1" si="2066"/>
        <v>9.6</v>
      </c>
      <c r="M8806">
        <f t="shared" ca="1" si="2067"/>
        <v>2067</v>
      </c>
      <c r="N8806">
        <f t="shared" ca="1" si="2068"/>
        <v>0.93</v>
      </c>
      <c r="O8806" t="str">
        <f t="shared" ca="1" si="2069"/>
        <v>No</v>
      </c>
    </row>
    <row r="8807" spans="1:15" x14ac:dyDescent="0.3">
      <c r="A8807" s="1">
        <f t="shared" ca="1" si="2056"/>
        <v>45906</v>
      </c>
      <c r="B8807" s="2">
        <f t="shared" ca="1" si="2057"/>
        <v>0.9819444444444444</v>
      </c>
      <c r="C8807" t="str">
        <f t="shared" ca="1" si="2058"/>
        <v>Shri Siddhivinayak Temple, Mumbai</v>
      </c>
      <c r="D8807">
        <f t="shared" ca="1" si="2059"/>
        <v>3057</v>
      </c>
      <c r="E8807">
        <f t="shared" ca="1" si="2055"/>
        <v>493</v>
      </c>
      <c r="F8807">
        <f t="shared" ca="1" si="2060"/>
        <v>382</v>
      </c>
      <c r="G8807">
        <f t="shared" ca="1" si="2061"/>
        <v>12.03</v>
      </c>
      <c r="H8807" t="str">
        <f t="shared" ca="1" si="2062"/>
        <v>Hot</v>
      </c>
      <c r="I8807">
        <f t="shared" ca="1" si="2063"/>
        <v>38</v>
      </c>
      <c r="J8807" t="str">
        <f t="shared" ca="1" si="2064"/>
        <v>No</v>
      </c>
      <c r="K8807" t="str">
        <f t="shared" ca="1" si="2065"/>
        <v>No</v>
      </c>
      <c r="L8807">
        <f t="shared" ca="1" si="2066"/>
        <v>10.199999999999999</v>
      </c>
      <c r="M8807">
        <f t="shared" ca="1" si="2067"/>
        <v>1733</v>
      </c>
      <c r="N8807">
        <f t="shared" ca="1" si="2068"/>
        <v>0.35</v>
      </c>
      <c r="O8807" t="str">
        <f t="shared" ca="1" si="2069"/>
        <v>No</v>
      </c>
    </row>
    <row r="8808" spans="1:15" x14ac:dyDescent="0.3">
      <c r="A8808" s="1">
        <f t="shared" ca="1" si="2056"/>
        <v>45687</v>
      </c>
      <c r="B8808" s="2">
        <f t="shared" ca="1" si="2057"/>
        <v>0.5180555555555556</v>
      </c>
      <c r="C8808" t="str">
        <f t="shared" ca="1" si="2058"/>
        <v>Vaishno Devi Temple, Katra</v>
      </c>
      <c r="D8808">
        <f t="shared" ca="1" si="2059"/>
        <v>10938</v>
      </c>
      <c r="E8808">
        <f t="shared" ca="1" si="2055"/>
        <v>297</v>
      </c>
      <c r="F8808">
        <f t="shared" ca="1" si="2060"/>
        <v>110</v>
      </c>
      <c r="G8808">
        <f t="shared" ca="1" si="2061"/>
        <v>3.98</v>
      </c>
      <c r="H8808" t="str">
        <f t="shared" ca="1" si="2062"/>
        <v>Hot</v>
      </c>
      <c r="I8808">
        <f t="shared" ca="1" si="2063"/>
        <v>35.700000000000003</v>
      </c>
      <c r="J8808" t="str">
        <f t="shared" ca="1" si="2064"/>
        <v>Yes</v>
      </c>
      <c r="K8808" t="str">
        <f t="shared" ca="1" si="2065"/>
        <v>No</v>
      </c>
      <c r="L8808">
        <f t="shared" ca="1" si="2066"/>
        <v>2.6</v>
      </c>
      <c r="M8808">
        <f t="shared" ca="1" si="2067"/>
        <v>1448</v>
      </c>
      <c r="N8808">
        <f t="shared" ca="1" si="2068"/>
        <v>0.54</v>
      </c>
      <c r="O8808" t="str">
        <f t="shared" ca="1" si="2069"/>
        <v>Yes</v>
      </c>
    </row>
    <row r="8809" spans="1:15" x14ac:dyDescent="0.3">
      <c r="A8809" s="1">
        <f t="shared" ca="1" si="2056"/>
        <v>45709</v>
      </c>
      <c r="B8809" s="2">
        <f t="shared" ca="1" si="2057"/>
        <v>0.98263888888888884</v>
      </c>
      <c r="C8809" t="str">
        <f t="shared" ca="1" si="2058"/>
        <v>Kashi Vishwanath Temple, Varanasi</v>
      </c>
      <c r="D8809">
        <f t="shared" ca="1" si="2059"/>
        <v>11418</v>
      </c>
      <c r="E8809">
        <f t="shared" ca="1" si="2055"/>
        <v>516</v>
      </c>
      <c r="F8809">
        <f t="shared" ca="1" si="2060"/>
        <v>226</v>
      </c>
      <c r="G8809">
        <f t="shared" ca="1" si="2061"/>
        <v>4.4000000000000004</v>
      </c>
      <c r="H8809" t="str">
        <f t="shared" ca="1" si="2062"/>
        <v>Humid</v>
      </c>
      <c r="I8809">
        <f t="shared" ca="1" si="2063"/>
        <v>32</v>
      </c>
      <c r="J8809" t="str">
        <f t="shared" ca="1" si="2064"/>
        <v>No</v>
      </c>
      <c r="K8809" t="str">
        <f t="shared" ca="1" si="2065"/>
        <v>No</v>
      </c>
      <c r="L8809">
        <f t="shared" ca="1" si="2066"/>
        <v>2.2000000000000002</v>
      </c>
      <c r="M8809">
        <f t="shared" ca="1" si="2067"/>
        <v>1002</v>
      </c>
      <c r="N8809">
        <f t="shared" ca="1" si="2068"/>
        <v>0.56999999999999995</v>
      </c>
      <c r="O8809" t="str">
        <f t="shared" ca="1" si="2069"/>
        <v>No</v>
      </c>
    </row>
    <row r="8810" spans="1:15" x14ac:dyDescent="0.3">
      <c r="A8810" s="1">
        <f t="shared" ca="1" si="2056"/>
        <v>45751</v>
      </c>
      <c r="B8810" s="2">
        <f t="shared" ca="1" si="2057"/>
        <v>0.66874999999999996</v>
      </c>
      <c r="C8810" t="str">
        <f t="shared" ca="1" si="2058"/>
        <v>Shri Siddhivinayak Temple, Mumbai</v>
      </c>
      <c r="D8810">
        <f t="shared" ca="1" si="2059"/>
        <v>10229</v>
      </c>
      <c r="E8810">
        <f t="shared" ref="E8810:E8873" ca="1" si="2070">RANDBETWEEN(10,600)</f>
        <v>270</v>
      </c>
      <c r="F8810">
        <f t="shared" ca="1" si="2060"/>
        <v>484</v>
      </c>
      <c r="G8810">
        <f t="shared" ca="1" si="2061"/>
        <v>10.66</v>
      </c>
      <c r="H8810" t="str">
        <f t="shared" ca="1" si="2062"/>
        <v>Humid</v>
      </c>
      <c r="I8810">
        <f t="shared" ca="1" si="2063"/>
        <v>20.2</v>
      </c>
      <c r="J8810" t="str">
        <f t="shared" ca="1" si="2064"/>
        <v>No</v>
      </c>
      <c r="K8810" t="str">
        <f t="shared" ca="1" si="2065"/>
        <v>Yes</v>
      </c>
      <c r="L8810">
        <f t="shared" ca="1" si="2066"/>
        <v>6</v>
      </c>
      <c r="M8810">
        <f t="shared" ca="1" si="2067"/>
        <v>2411</v>
      </c>
      <c r="N8810">
        <f t="shared" ca="1" si="2068"/>
        <v>2.15</v>
      </c>
      <c r="O8810" t="str">
        <f t="shared" ca="1" si="2069"/>
        <v>No</v>
      </c>
    </row>
    <row r="8811" spans="1:15" x14ac:dyDescent="0.3">
      <c r="A8811" s="1">
        <f t="shared" ca="1" si="2056"/>
        <v>45990</v>
      </c>
      <c r="B8811" s="2">
        <f t="shared" ca="1" si="2057"/>
        <v>9.8611111111111108E-2</v>
      </c>
      <c r="C8811" t="str">
        <f t="shared" ca="1" si="2058"/>
        <v>Shree Mahakaleshwar Temple, Ujjain</v>
      </c>
      <c r="D8811">
        <f t="shared" ca="1" si="2059"/>
        <v>12555</v>
      </c>
      <c r="E8811">
        <f t="shared" ca="1" si="2070"/>
        <v>442</v>
      </c>
      <c r="F8811">
        <f t="shared" ca="1" si="2060"/>
        <v>307</v>
      </c>
      <c r="G8811">
        <f t="shared" ca="1" si="2061"/>
        <v>4.74</v>
      </c>
      <c r="H8811" t="str">
        <f t="shared" ca="1" si="2062"/>
        <v>Cloudy</v>
      </c>
      <c r="I8811">
        <f t="shared" ca="1" si="2063"/>
        <v>22.2</v>
      </c>
      <c r="J8811" t="str">
        <f t="shared" ca="1" si="2064"/>
        <v>No</v>
      </c>
      <c r="K8811" t="str">
        <f t="shared" ca="1" si="2065"/>
        <v>No</v>
      </c>
      <c r="L8811">
        <f t="shared" ca="1" si="2066"/>
        <v>6.3</v>
      </c>
      <c r="M8811">
        <f t="shared" ca="1" si="2067"/>
        <v>840</v>
      </c>
      <c r="N8811">
        <f t="shared" ca="1" si="2068"/>
        <v>2.0699999999999998</v>
      </c>
      <c r="O8811" t="str">
        <f t="shared" ca="1" si="2069"/>
        <v>No</v>
      </c>
    </row>
    <row r="8812" spans="1:15" x14ac:dyDescent="0.3">
      <c r="A8812" s="1">
        <f t="shared" ca="1" si="2056"/>
        <v>46099</v>
      </c>
      <c r="B8812" s="2">
        <f t="shared" ca="1" si="2057"/>
        <v>0.19583333333333333</v>
      </c>
      <c r="C8812" t="str">
        <f t="shared" ca="1" si="2058"/>
        <v>Tulja Bhavani Temple, Tuljapur</v>
      </c>
      <c r="D8812">
        <f t="shared" ca="1" si="2059"/>
        <v>1630</v>
      </c>
      <c r="E8812">
        <f t="shared" ca="1" si="2070"/>
        <v>408</v>
      </c>
      <c r="F8812">
        <f t="shared" ca="1" si="2060"/>
        <v>174</v>
      </c>
      <c r="G8812">
        <f t="shared" ca="1" si="2061"/>
        <v>6.37</v>
      </c>
      <c r="H8812" t="str">
        <f t="shared" ca="1" si="2062"/>
        <v>Cloudy</v>
      </c>
      <c r="I8812">
        <f t="shared" ca="1" si="2063"/>
        <v>23.2</v>
      </c>
      <c r="J8812" t="str">
        <f t="shared" ca="1" si="2064"/>
        <v>No</v>
      </c>
      <c r="K8812" t="str">
        <f t="shared" ca="1" si="2065"/>
        <v>No</v>
      </c>
      <c r="L8812">
        <f t="shared" ca="1" si="2066"/>
        <v>8.1</v>
      </c>
      <c r="M8812">
        <f t="shared" ca="1" si="2067"/>
        <v>2624</v>
      </c>
      <c r="N8812">
        <f t="shared" ca="1" si="2068"/>
        <v>0.73</v>
      </c>
      <c r="O8812" t="str">
        <f t="shared" ca="1" si="2069"/>
        <v>No</v>
      </c>
    </row>
    <row r="8813" spans="1:15" x14ac:dyDescent="0.3">
      <c r="A8813" s="1">
        <f t="shared" ca="1" si="2056"/>
        <v>46116</v>
      </c>
      <c r="B8813" s="2">
        <f t="shared" ca="1" si="2057"/>
        <v>0.91805555555555551</v>
      </c>
      <c r="C8813" t="str">
        <f t="shared" ca="1" si="2058"/>
        <v>Shri Siddhivinayak Temple, Mumbai</v>
      </c>
      <c r="D8813">
        <f t="shared" ca="1" si="2059"/>
        <v>5027</v>
      </c>
      <c r="E8813">
        <f t="shared" ca="1" si="2070"/>
        <v>243</v>
      </c>
      <c r="F8813">
        <f t="shared" ca="1" si="2060"/>
        <v>163</v>
      </c>
      <c r="G8813">
        <f t="shared" ca="1" si="2061"/>
        <v>2.2799999999999998</v>
      </c>
      <c r="H8813" t="str">
        <f t="shared" ca="1" si="2062"/>
        <v>Cloudy</v>
      </c>
      <c r="I8813">
        <f t="shared" ca="1" si="2063"/>
        <v>25.9</v>
      </c>
      <c r="J8813" t="str">
        <f t="shared" ca="1" si="2064"/>
        <v>Yes</v>
      </c>
      <c r="K8813" t="str">
        <f t="shared" ca="1" si="2065"/>
        <v>Yes</v>
      </c>
      <c r="L8813">
        <f t="shared" ca="1" si="2066"/>
        <v>2.8</v>
      </c>
      <c r="M8813">
        <f t="shared" ca="1" si="2067"/>
        <v>1760</v>
      </c>
      <c r="N8813">
        <f t="shared" ca="1" si="2068"/>
        <v>0.68</v>
      </c>
      <c r="O8813" t="str">
        <f t="shared" ca="1" si="2069"/>
        <v>Yes</v>
      </c>
    </row>
    <row r="8814" spans="1:15" x14ac:dyDescent="0.3">
      <c r="A8814" s="1">
        <f t="shared" ca="1" si="2056"/>
        <v>45517</v>
      </c>
      <c r="B8814" s="2">
        <f t="shared" ca="1" si="2057"/>
        <v>3.5416666666666666E-2</v>
      </c>
      <c r="C8814" t="str">
        <f t="shared" ca="1" si="2058"/>
        <v>Vaishno Devi Temple, Katra</v>
      </c>
      <c r="D8814">
        <f t="shared" ca="1" si="2059"/>
        <v>11531</v>
      </c>
      <c r="E8814">
        <f t="shared" ca="1" si="2070"/>
        <v>449</v>
      </c>
      <c r="F8814">
        <f t="shared" ca="1" si="2060"/>
        <v>418</v>
      </c>
      <c r="G8814">
        <f t="shared" ca="1" si="2061"/>
        <v>2.1800000000000002</v>
      </c>
      <c r="H8814" t="str">
        <f t="shared" ca="1" si="2062"/>
        <v>Rainy</v>
      </c>
      <c r="I8814">
        <f t="shared" ca="1" si="2063"/>
        <v>18.8</v>
      </c>
      <c r="J8814" t="str">
        <f t="shared" ca="1" si="2064"/>
        <v>No</v>
      </c>
      <c r="K8814" t="str">
        <f t="shared" ca="1" si="2065"/>
        <v>Yes</v>
      </c>
      <c r="L8814">
        <f t="shared" ca="1" si="2066"/>
        <v>6.9</v>
      </c>
      <c r="M8814">
        <f t="shared" ca="1" si="2067"/>
        <v>1999</v>
      </c>
      <c r="N8814">
        <f t="shared" ca="1" si="2068"/>
        <v>2.41</v>
      </c>
      <c r="O8814" t="str">
        <f t="shared" ca="1" si="2069"/>
        <v>Yes</v>
      </c>
    </row>
    <row r="8815" spans="1:15" x14ac:dyDescent="0.3">
      <c r="A8815" s="1">
        <f t="shared" ca="1" si="2056"/>
        <v>45906</v>
      </c>
      <c r="B8815" s="2">
        <f t="shared" ca="1" si="2057"/>
        <v>0.37847222222222221</v>
      </c>
      <c r="C8815" t="str">
        <f t="shared" ca="1" si="2058"/>
        <v>Shri Siddhivinayak Temple, Mumbai</v>
      </c>
      <c r="D8815">
        <f t="shared" ca="1" si="2059"/>
        <v>8746</v>
      </c>
      <c r="E8815">
        <f t="shared" ca="1" si="2070"/>
        <v>88</v>
      </c>
      <c r="F8815">
        <f t="shared" ca="1" si="2060"/>
        <v>160</v>
      </c>
      <c r="G8815">
        <f t="shared" ca="1" si="2061"/>
        <v>3.61</v>
      </c>
      <c r="H8815" t="str">
        <f t="shared" ca="1" si="2062"/>
        <v>Sunny</v>
      </c>
      <c r="I8815">
        <f t="shared" ca="1" si="2063"/>
        <v>24.8</v>
      </c>
      <c r="J8815" t="str">
        <f t="shared" ca="1" si="2064"/>
        <v>No</v>
      </c>
      <c r="K8815" t="str">
        <f t="shared" ca="1" si="2065"/>
        <v>No</v>
      </c>
      <c r="L8815">
        <f t="shared" ca="1" si="2066"/>
        <v>10.9</v>
      </c>
      <c r="M8815">
        <f t="shared" ca="1" si="2067"/>
        <v>605</v>
      </c>
      <c r="N8815">
        <f t="shared" ca="1" si="2068"/>
        <v>0.74</v>
      </c>
      <c r="O8815" t="str">
        <f t="shared" ca="1" si="2069"/>
        <v>Yes</v>
      </c>
    </row>
    <row r="8816" spans="1:15" x14ac:dyDescent="0.3">
      <c r="A8816" s="1">
        <f t="shared" ca="1" si="2056"/>
        <v>45388</v>
      </c>
      <c r="B8816" s="2">
        <f t="shared" ca="1" si="2057"/>
        <v>0.29652777777777778</v>
      </c>
      <c r="C8816" t="str">
        <f t="shared" ca="1" si="2058"/>
        <v>Dagdusheth Halwai Ganpati Temple, Pune</v>
      </c>
      <c r="D8816">
        <f t="shared" ca="1" si="2059"/>
        <v>5007</v>
      </c>
      <c r="E8816">
        <f t="shared" ca="1" si="2070"/>
        <v>376</v>
      </c>
      <c r="F8816">
        <f t="shared" ca="1" si="2060"/>
        <v>387</v>
      </c>
      <c r="G8816">
        <f t="shared" ca="1" si="2061"/>
        <v>14.09</v>
      </c>
      <c r="H8816" t="str">
        <f t="shared" ca="1" si="2062"/>
        <v>Humid</v>
      </c>
      <c r="I8816">
        <f t="shared" ca="1" si="2063"/>
        <v>22.1</v>
      </c>
      <c r="J8816" t="str">
        <f t="shared" ca="1" si="2064"/>
        <v>Yes</v>
      </c>
      <c r="K8816" t="str">
        <f t="shared" ca="1" si="2065"/>
        <v>No</v>
      </c>
      <c r="L8816">
        <f t="shared" ca="1" si="2066"/>
        <v>3.5</v>
      </c>
      <c r="M8816">
        <f t="shared" ca="1" si="2067"/>
        <v>2192</v>
      </c>
      <c r="N8816">
        <f t="shared" ca="1" si="2068"/>
        <v>2.12</v>
      </c>
      <c r="O8816" t="str">
        <f t="shared" ca="1" si="2069"/>
        <v>No</v>
      </c>
    </row>
    <row r="8817" spans="1:15" x14ac:dyDescent="0.3">
      <c r="A8817" s="1">
        <f t="shared" ca="1" si="2056"/>
        <v>45798</v>
      </c>
      <c r="B8817" s="2">
        <f t="shared" ca="1" si="2057"/>
        <v>0.66180555555555554</v>
      </c>
      <c r="C8817" t="str">
        <f t="shared" ca="1" si="2058"/>
        <v>Shirdi Sai Baba Temple, Shirdi</v>
      </c>
      <c r="D8817">
        <f t="shared" ca="1" si="2059"/>
        <v>3104</v>
      </c>
      <c r="E8817">
        <f t="shared" ca="1" si="2070"/>
        <v>109</v>
      </c>
      <c r="F8817">
        <f t="shared" ca="1" si="2060"/>
        <v>22</v>
      </c>
      <c r="G8817">
        <f t="shared" ca="1" si="2061"/>
        <v>11.28</v>
      </c>
      <c r="H8817" t="str">
        <f t="shared" ca="1" si="2062"/>
        <v>Humid</v>
      </c>
      <c r="I8817">
        <f t="shared" ca="1" si="2063"/>
        <v>29.9</v>
      </c>
      <c r="J8817" t="str">
        <f t="shared" ca="1" si="2064"/>
        <v>No</v>
      </c>
      <c r="K8817" t="str">
        <f t="shared" ca="1" si="2065"/>
        <v>No</v>
      </c>
      <c r="L8817">
        <f t="shared" ca="1" si="2066"/>
        <v>7.3</v>
      </c>
      <c r="M8817">
        <f t="shared" ca="1" si="2067"/>
        <v>1447</v>
      </c>
      <c r="N8817">
        <f t="shared" ca="1" si="2068"/>
        <v>0.95</v>
      </c>
      <c r="O8817" t="str">
        <f t="shared" ca="1" si="2069"/>
        <v>No</v>
      </c>
    </row>
    <row r="8818" spans="1:15" x14ac:dyDescent="0.3">
      <c r="A8818" s="1">
        <f t="shared" ca="1" si="2056"/>
        <v>45293</v>
      </c>
      <c r="B8818" s="2">
        <f t="shared" ca="1" si="2057"/>
        <v>0.46666666666666667</v>
      </c>
      <c r="C8818" t="str">
        <f t="shared" ca="1" si="2058"/>
        <v>Tulja Bhavani Temple, Tuljapur</v>
      </c>
      <c r="D8818">
        <f t="shared" ca="1" si="2059"/>
        <v>14207</v>
      </c>
      <c r="E8818">
        <f t="shared" ca="1" si="2070"/>
        <v>140</v>
      </c>
      <c r="F8818">
        <f t="shared" ca="1" si="2060"/>
        <v>170</v>
      </c>
      <c r="G8818">
        <f t="shared" ca="1" si="2061"/>
        <v>3.69</v>
      </c>
      <c r="H8818" t="str">
        <f t="shared" ca="1" si="2062"/>
        <v>Sunny</v>
      </c>
      <c r="I8818">
        <f t="shared" ca="1" si="2063"/>
        <v>32.5</v>
      </c>
      <c r="J8818" t="str">
        <f t="shared" ca="1" si="2064"/>
        <v>No</v>
      </c>
      <c r="K8818" t="str">
        <f t="shared" ca="1" si="2065"/>
        <v>No</v>
      </c>
      <c r="L8818">
        <f t="shared" ca="1" si="2066"/>
        <v>10.199999999999999</v>
      </c>
      <c r="M8818">
        <f t="shared" ca="1" si="2067"/>
        <v>2186</v>
      </c>
      <c r="N8818">
        <f t="shared" ca="1" si="2068"/>
        <v>1.95</v>
      </c>
      <c r="O8818" t="str">
        <f t="shared" ca="1" si="2069"/>
        <v>No</v>
      </c>
    </row>
    <row r="8819" spans="1:15" x14ac:dyDescent="0.3">
      <c r="A8819" s="1">
        <f t="shared" ca="1" si="2056"/>
        <v>45667</v>
      </c>
      <c r="B8819" s="2">
        <f t="shared" ca="1" si="2057"/>
        <v>5.6250000000000001E-2</v>
      </c>
      <c r="C8819" t="str">
        <f t="shared" ca="1" si="2058"/>
        <v>Kashi Vishwanath Temple, Varanasi</v>
      </c>
      <c r="D8819">
        <f t="shared" ca="1" si="2059"/>
        <v>4357</v>
      </c>
      <c r="E8819">
        <f t="shared" ca="1" si="2070"/>
        <v>203</v>
      </c>
      <c r="F8819">
        <f t="shared" ca="1" si="2060"/>
        <v>10</v>
      </c>
      <c r="G8819">
        <f t="shared" ca="1" si="2061"/>
        <v>0.79</v>
      </c>
      <c r="H8819" t="str">
        <f t="shared" ca="1" si="2062"/>
        <v>Cloudy</v>
      </c>
      <c r="I8819">
        <f t="shared" ca="1" si="2063"/>
        <v>33.5</v>
      </c>
      <c r="J8819" t="str">
        <f t="shared" ca="1" si="2064"/>
        <v>No</v>
      </c>
      <c r="K8819" t="str">
        <f t="shared" ca="1" si="2065"/>
        <v>No</v>
      </c>
      <c r="L8819">
        <f t="shared" ca="1" si="2066"/>
        <v>5.9</v>
      </c>
      <c r="M8819">
        <f t="shared" ca="1" si="2067"/>
        <v>2272</v>
      </c>
      <c r="N8819">
        <f t="shared" ca="1" si="2068"/>
        <v>1.04</v>
      </c>
      <c r="O8819" t="str">
        <f t="shared" ca="1" si="2069"/>
        <v>No</v>
      </c>
    </row>
    <row r="8820" spans="1:15" x14ac:dyDescent="0.3">
      <c r="A8820" s="1">
        <f t="shared" ca="1" si="2056"/>
        <v>45989</v>
      </c>
      <c r="B8820" s="2">
        <f t="shared" ca="1" si="2057"/>
        <v>0.82222222222222219</v>
      </c>
      <c r="C8820" t="str">
        <f t="shared" ca="1" si="2058"/>
        <v>Shree Mahakaleshwar Temple, Ujjain</v>
      </c>
      <c r="D8820">
        <f t="shared" ca="1" si="2059"/>
        <v>3358</v>
      </c>
      <c r="E8820">
        <f t="shared" ca="1" si="2070"/>
        <v>421</v>
      </c>
      <c r="F8820">
        <f t="shared" ca="1" si="2060"/>
        <v>142</v>
      </c>
      <c r="G8820">
        <f t="shared" ca="1" si="2061"/>
        <v>3.69</v>
      </c>
      <c r="H8820" t="str">
        <f t="shared" ca="1" si="2062"/>
        <v>Sunny</v>
      </c>
      <c r="I8820">
        <f t="shared" ca="1" si="2063"/>
        <v>20.8</v>
      </c>
      <c r="J8820" t="str">
        <f t="shared" ca="1" si="2064"/>
        <v>Yes</v>
      </c>
      <c r="K8820" t="str">
        <f t="shared" ca="1" si="2065"/>
        <v>No</v>
      </c>
      <c r="L8820">
        <f t="shared" ca="1" si="2066"/>
        <v>10.7</v>
      </c>
      <c r="M8820">
        <f t="shared" ca="1" si="2067"/>
        <v>1826</v>
      </c>
      <c r="N8820">
        <f t="shared" ca="1" si="2068"/>
        <v>1.07</v>
      </c>
      <c r="O8820" t="str">
        <f t="shared" ca="1" si="2069"/>
        <v>No</v>
      </c>
    </row>
    <row r="8821" spans="1:15" x14ac:dyDescent="0.3">
      <c r="A8821" s="1">
        <f t="shared" ca="1" si="2056"/>
        <v>46198</v>
      </c>
      <c r="B8821" s="2">
        <f t="shared" ca="1" si="2057"/>
        <v>0.77500000000000002</v>
      </c>
      <c r="C8821" t="str">
        <f t="shared" ca="1" si="2058"/>
        <v>Grishneshwar Temple, Chhatrapati Sambhajinagar</v>
      </c>
      <c r="D8821">
        <f t="shared" ca="1" si="2059"/>
        <v>2695</v>
      </c>
      <c r="E8821">
        <f t="shared" ca="1" si="2070"/>
        <v>250</v>
      </c>
      <c r="F8821">
        <f t="shared" ca="1" si="2060"/>
        <v>402</v>
      </c>
      <c r="G8821">
        <f t="shared" ca="1" si="2061"/>
        <v>2.35</v>
      </c>
      <c r="H8821" t="str">
        <f t="shared" ca="1" si="2062"/>
        <v>Cloudy</v>
      </c>
      <c r="I8821">
        <f t="shared" ca="1" si="2063"/>
        <v>24.5</v>
      </c>
      <c r="J8821" t="str">
        <f t="shared" ca="1" si="2064"/>
        <v>No</v>
      </c>
      <c r="K8821" t="str">
        <f t="shared" ca="1" si="2065"/>
        <v>No</v>
      </c>
      <c r="L8821">
        <f t="shared" ca="1" si="2066"/>
        <v>8.6</v>
      </c>
      <c r="M8821">
        <f t="shared" ca="1" si="2067"/>
        <v>1020</v>
      </c>
      <c r="N8821">
        <f t="shared" ca="1" si="2068"/>
        <v>0.61</v>
      </c>
      <c r="O8821" t="str">
        <f t="shared" ca="1" si="2069"/>
        <v>Yes</v>
      </c>
    </row>
    <row r="8822" spans="1:15" x14ac:dyDescent="0.3">
      <c r="A8822" s="1">
        <f t="shared" ca="1" si="2056"/>
        <v>46356</v>
      </c>
      <c r="B8822" s="2">
        <f t="shared" ca="1" si="2057"/>
        <v>0.95138888888888884</v>
      </c>
      <c r="C8822" t="str">
        <f t="shared" ca="1" si="2058"/>
        <v>Tulja Bhavani Temple, Tuljapur</v>
      </c>
      <c r="D8822">
        <f t="shared" ca="1" si="2059"/>
        <v>13371</v>
      </c>
      <c r="E8822">
        <f t="shared" ca="1" si="2070"/>
        <v>545</v>
      </c>
      <c r="F8822">
        <f t="shared" ca="1" si="2060"/>
        <v>169</v>
      </c>
      <c r="G8822">
        <f t="shared" ca="1" si="2061"/>
        <v>1.89</v>
      </c>
      <c r="H8822" t="str">
        <f t="shared" ca="1" si="2062"/>
        <v>Humid</v>
      </c>
      <c r="I8822">
        <f t="shared" ca="1" si="2063"/>
        <v>27.3</v>
      </c>
      <c r="J8822" t="str">
        <f t="shared" ca="1" si="2064"/>
        <v>Yes</v>
      </c>
      <c r="K8822" t="str">
        <f t="shared" ca="1" si="2065"/>
        <v>No</v>
      </c>
      <c r="L8822">
        <f t="shared" ca="1" si="2066"/>
        <v>8.1</v>
      </c>
      <c r="M8822">
        <f t="shared" ca="1" si="2067"/>
        <v>1185</v>
      </c>
      <c r="N8822">
        <f t="shared" ca="1" si="2068"/>
        <v>2.15</v>
      </c>
      <c r="O8822" t="str">
        <f t="shared" ca="1" si="2069"/>
        <v>No</v>
      </c>
    </row>
    <row r="8823" spans="1:15" x14ac:dyDescent="0.3">
      <c r="A8823" s="1">
        <f t="shared" ca="1" si="2056"/>
        <v>46285</v>
      </c>
      <c r="B8823" s="2">
        <f t="shared" ca="1" si="2057"/>
        <v>0.90694444444444444</v>
      </c>
      <c r="C8823" t="str">
        <f t="shared" ca="1" si="2058"/>
        <v>Trimbakeshwar Temple, Nashik</v>
      </c>
      <c r="D8823">
        <f t="shared" ca="1" si="2059"/>
        <v>4968</v>
      </c>
      <c r="E8823">
        <f t="shared" ca="1" si="2070"/>
        <v>589</v>
      </c>
      <c r="F8823">
        <f t="shared" ca="1" si="2060"/>
        <v>449</v>
      </c>
      <c r="G8823">
        <f t="shared" ca="1" si="2061"/>
        <v>11.57</v>
      </c>
      <c r="H8823" t="str">
        <f t="shared" ca="1" si="2062"/>
        <v>Rainy</v>
      </c>
      <c r="I8823">
        <f t="shared" ca="1" si="2063"/>
        <v>26</v>
      </c>
      <c r="J8823" t="str">
        <f t="shared" ca="1" si="2064"/>
        <v>No</v>
      </c>
      <c r="K8823" t="str">
        <f t="shared" ca="1" si="2065"/>
        <v>No</v>
      </c>
      <c r="L8823">
        <f t="shared" ca="1" si="2066"/>
        <v>2.5</v>
      </c>
      <c r="M8823">
        <f t="shared" ca="1" si="2067"/>
        <v>2833</v>
      </c>
      <c r="N8823">
        <f t="shared" ca="1" si="2068"/>
        <v>0.73</v>
      </c>
      <c r="O8823" t="str">
        <f t="shared" ca="1" si="2069"/>
        <v>No</v>
      </c>
    </row>
    <row r="8824" spans="1:15" x14ac:dyDescent="0.3">
      <c r="A8824" s="1">
        <f t="shared" ca="1" si="2056"/>
        <v>45900</v>
      </c>
      <c r="B8824" s="2">
        <f t="shared" ca="1" si="2057"/>
        <v>0.2076388888888889</v>
      </c>
      <c r="C8824" t="str">
        <f t="shared" ca="1" si="2058"/>
        <v>Meenakshi Amman Temple, Madurai</v>
      </c>
      <c r="D8824">
        <f t="shared" ca="1" si="2059"/>
        <v>7818</v>
      </c>
      <c r="E8824">
        <f t="shared" ca="1" si="2070"/>
        <v>489</v>
      </c>
      <c r="F8824">
        <f t="shared" ca="1" si="2060"/>
        <v>393</v>
      </c>
      <c r="G8824">
        <f t="shared" ca="1" si="2061"/>
        <v>4.0999999999999996</v>
      </c>
      <c r="H8824" t="str">
        <f t="shared" ca="1" si="2062"/>
        <v>Humid</v>
      </c>
      <c r="I8824">
        <f t="shared" ca="1" si="2063"/>
        <v>22.2</v>
      </c>
      <c r="J8824" t="str">
        <f t="shared" ca="1" si="2064"/>
        <v>No</v>
      </c>
      <c r="K8824" t="str">
        <f t="shared" ca="1" si="2065"/>
        <v>No</v>
      </c>
      <c r="L8824">
        <f t="shared" ca="1" si="2066"/>
        <v>9.1</v>
      </c>
      <c r="M8824">
        <f t="shared" ca="1" si="2067"/>
        <v>1593</v>
      </c>
      <c r="N8824">
        <f t="shared" ca="1" si="2068"/>
        <v>0.69</v>
      </c>
      <c r="O8824" t="str">
        <f t="shared" ca="1" si="2069"/>
        <v>No</v>
      </c>
    </row>
    <row r="8825" spans="1:15" x14ac:dyDescent="0.3">
      <c r="A8825" s="1">
        <f t="shared" ca="1" si="2056"/>
        <v>45651</v>
      </c>
      <c r="B8825" s="2">
        <f t="shared" ca="1" si="2057"/>
        <v>0.73472222222222228</v>
      </c>
      <c r="C8825" t="str">
        <f t="shared" ca="1" si="2058"/>
        <v>Shree Mahakaleshwar Temple, Ujjain</v>
      </c>
      <c r="D8825">
        <f t="shared" ca="1" si="2059"/>
        <v>7643</v>
      </c>
      <c r="E8825">
        <f t="shared" ca="1" si="2070"/>
        <v>569</v>
      </c>
      <c r="F8825">
        <f t="shared" ca="1" si="2060"/>
        <v>36</v>
      </c>
      <c r="G8825">
        <f t="shared" ca="1" si="2061"/>
        <v>11.72</v>
      </c>
      <c r="H8825" t="str">
        <f t="shared" ca="1" si="2062"/>
        <v>Cloudy</v>
      </c>
      <c r="I8825">
        <f t="shared" ca="1" si="2063"/>
        <v>30.1</v>
      </c>
      <c r="J8825" t="str">
        <f t="shared" ca="1" si="2064"/>
        <v>Yes</v>
      </c>
      <c r="K8825" t="str">
        <f t="shared" ca="1" si="2065"/>
        <v>Yes</v>
      </c>
      <c r="L8825">
        <f t="shared" ca="1" si="2066"/>
        <v>11.7</v>
      </c>
      <c r="M8825">
        <f t="shared" ca="1" si="2067"/>
        <v>1751</v>
      </c>
      <c r="N8825">
        <f t="shared" ca="1" si="2068"/>
        <v>1.86</v>
      </c>
      <c r="O8825" t="str">
        <f t="shared" ca="1" si="2069"/>
        <v>No</v>
      </c>
    </row>
    <row r="8826" spans="1:15" x14ac:dyDescent="0.3">
      <c r="A8826" s="1">
        <f t="shared" ca="1" si="2056"/>
        <v>46255</v>
      </c>
      <c r="B8826" s="2">
        <f t="shared" ca="1" si="2057"/>
        <v>0.34375</v>
      </c>
      <c r="C8826" t="str">
        <f t="shared" ca="1" si="2058"/>
        <v>Tirumala Tirupati Temple, Tirupati</v>
      </c>
      <c r="D8826">
        <f t="shared" ca="1" si="2059"/>
        <v>11671</v>
      </c>
      <c r="E8826">
        <f t="shared" ca="1" si="2070"/>
        <v>258</v>
      </c>
      <c r="F8826">
        <f t="shared" ca="1" si="2060"/>
        <v>14</v>
      </c>
      <c r="G8826">
        <f t="shared" ca="1" si="2061"/>
        <v>10.130000000000001</v>
      </c>
      <c r="H8826" t="str">
        <f t="shared" ca="1" si="2062"/>
        <v>Cloudy</v>
      </c>
      <c r="I8826">
        <f t="shared" ca="1" si="2063"/>
        <v>21.1</v>
      </c>
      <c r="J8826" t="str">
        <f t="shared" ca="1" si="2064"/>
        <v>No</v>
      </c>
      <c r="K8826" t="str">
        <f t="shared" ca="1" si="2065"/>
        <v>No</v>
      </c>
      <c r="L8826">
        <f t="shared" ca="1" si="2066"/>
        <v>5.8</v>
      </c>
      <c r="M8826">
        <f t="shared" ca="1" si="2067"/>
        <v>335</v>
      </c>
      <c r="N8826">
        <f t="shared" ca="1" si="2068"/>
        <v>1.1000000000000001</v>
      </c>
      <c r="O8826" t="str">
        <f t="shared" ca="1" si="2069"/>
        <v>Yes</v>
      </c>
    </row>
    <row r="8827" spans="1:15" x14ac:dyDescent="0.3">
      <c r="A8827" s="1">
        <f t="shared" ca="1" si="2056"/>
        <v>45367</v>
      </c>
      <c r="B8827" s="2">
        <f t="shared" ca="1" si="2057"/>
        <v>0.35069444444444442</v>
      </c>
      <c r="C8827" t="str">
        <f t="shared" ca="1" si="2058"/>
        <v>Tirumala Tirupati Temple, Tirupati</v>
      </c>
      <c r="D8827">
        <f t="shared" ca="1" si="2059"/>
        <v>5466</v>
      </c>
      <c r="E8827">
        <f t="shared" ca="1" si="2070"/>
        <v>206</v>
      </c>
      <c r="F8827">
        <f t="shared" ca="1" si="2060"/>
        <v>56</v>
      </c>
      <c r="G8827">
        <f t="shared" ca="1" si="2061"/>
        <v>5.42</v>
      </c>
      <c r="H8827" t="str">
        <f t="shared" ca="1" si="2062"/>
        <v>Rainy</v>
      </c>
      <c r="I8827">
        <f t="shared" ca="1" si="2063"/>
        <v>41</v>
      </c>
      <c r="J8827" t="str">
        <f t="shared" ca="1" si="2064"/>
        <v>Yes</v>
      </c>
      <c r="K8827" t="str">
        <f t="shared" ca="1" si="2065"/>
        <v>No</v>
      </c>
      <c r="L8827">
        <f t="shared" ca="1" si="2066"/>
        <v>9.1</v>
      </c>
      <c r="M8827">
        <f t="shared" ca="1" si="2067"/>
        <v>2727</v>
      </c>
      <c r="N8827">
        <f t="shared" ca="1" si="2068"/>
        <v>1.44</v>
      </c>
      <c r="O8827" t="str">
        <f t="shared" ca="1" si="2069"/>
        <v>No</v>
      </c>
    </row>
    <row r="8828" spans="1:15" x14ac:dyDescent="0.3">
      <c r="A8828" s="1">
        <f t="shared" ca="1" si="2056"/>
        <v>46232</v>
      </c>
      <c r="B8828" s="2">
        <f t="shared" ca="1" si="2057"/>
        <v>0.54097222222222219</v>
      </c>
      <c r="C8828" t="str">
        <f t="shared" ca="1" si="2058"/>
        <v>Dagdusheth Halwai Ganpati Temple, Pune</v>
      </c>
      <c r="D8828">
        <f t="shared" ca="1" si="2059"/>
        <v>8356</v>
      </c>
      <c r="E8828">
        <f t="shared" ca="1" si="2070"/>
        <v>23</v>
      </c>
      <c r="F8828">
        <f t="shared" ca="1" si="2060"/>
        <v>489</v>
      </c>
      <c r="G8828">
        <f t="shared" ca="1" si="2061"/>
        <v>9.19</v>
      </c>
      <c r="H8828" t="str">
        <f t="shared" ca="1" si="2062"/>
        <v>Rainy</v>
      </c>
      <c r="I8828">
        <f t="shared" ca="1" si="2063"/>
        <v>36.299999999999997</v>
      </c>
      <c r="J8828" t="str">
        <f t="shared" ca="1" si="2064"/>
        <v>No</v>
      </c>
      <c r="K8828" t="str">
        <f t="shared" ca="1" si="2065"/>
        <v>No</v>
      </c>
      <c r="L8828">
        <f t="shared" ca="1" si="2066"/>
        <v>2.2999999999999998</v>
      </c>
      <c r="M8828">
        <f t="shared" ca="1" si="2067"/>
        <v>2361</v>
      </c>
      <c r="N8828">
        <f t="shared" ca="1" si="2068"/>
        <v>0.85</v>
      </c>
      <c r="O8828" t="str">
        <f t="shared" ca="1" si="2069"/>
        <v>Yes</v>
      </c>
    </row>
    <row r="8829" spans="1:15" x14ac:dyDescent="0.3">
      <c r="A8829" s="1">
        <f t="shared" ca="1" si="2056"/>
        <v>46154</v>
      </c>
      <c r="B8829" s="2">
        <f t="shared" ca="1" si="2057"/>
        <v>0.27430555555555558</v>
      </c>
      <c r="C8829" t="str">
        <f t="shared" ca="1" si="2058"/>
        <v>Tulja Bhavani Temple, Tuljapur</v>
      </c>
      <c r="D8829">
        <f t="shared" ca="1" si="2059"/>
        <v>5493</v>
      </c>
      <c r="E8829">
        <f t="shared" ca="1" si="2070"/>
        <v>228</v>
      </c>
      <c r="F8829">
        <f t="shared" ca="1" si="2060"/>
        <v>390</v>
      </c>
      <c r="G8829">
        <f t="shared" ca="1" si="2061"/>
        <v>14.86</v>
      </c>
      <c r="H8829" t="str">
        <f t="shared" ca="1" si="2062"/>
        <v>Cloudy</v>
      </c>
      <c r="I8829">
        <f t="shared" ca="1" si="2063"/>
        <v>41.2</v>
      </c>
      <c r="J8829" t="str">
        <f t="shared" ca="1" si="2064"/>
        <v>No</v>
      </c>
      <c r="K8829" t="str">
        <f t="shared" ca="1" si="2065"/>
        <v>Yes</v>
      </c>
      <c r="L8829">
        <f t="shared" ca="1" si="2066"/>
        <v>6.2</v>
      </c>
      <c r="M8829">
        <f t="shared" ca="1" si="2067"/>
        <v>1206</v>
      </c>
      <c r="N8829">
        <f t="shared" ca="1" si="2068"/>
        <v>2.15</v>
      </c>
      <c r="O8829" t="str">
        <f t="shared" ca="1" si="2069"/>
        <v>No</v>
      </c>
    </row>
    <row r="8830" spans="1:15" x14ac:dyDescent="0.3">
      <c r="A8830" s="1">
        <f t="shared" ca="1" si="2056"/>
        <v>46119</v>
      </c>
      <c r="B8830" s="2">
        <f t="shared" ca="1" si="2057"/>
        <v>3.472222222222222E-3</v>
      </c>
      <c r="C8830" t="str">
        <f t="shared" ca="1" si="2058"/>
        <v>Grishneshwar Temple, Chhatrapati Sambhajinagar</v>
      </c>
      <c r="D8830">
        <f t="shared" ca="1" si="2059"/>
        <v>9570</v>
      </c>
      <c r="E8830">
        <f t="shared" ca="1" si="2070"/>
        <v>557</v>
      </c>
      <c r="F8830">
        <f t="shared" ca="1" si="2060"/>
        <v>155</v>
      </c>
      <c r="G8830">
        <f t="shared" ca="1" si="2061"/>
        <v>12.07</v>
      </c>
      <c r="H8830" t="str">
        <f t="shared" ca="1" si="2062"/>
        <v>Rainy</v>
      </c>
      <c r="I8830">
        <f t="shared" ca="1" si="2063"/>
        <v>23</v>
      </c>
      <c r="J8830" t="str">
        <f t="shared" ca="1" si="2064"/>
        <v>No</v>
      </c>
      <c r="K8830" t="str">
        <f t="shared" ca="1" si="2065"/>
        <v>No</v>
      </c>
      <c r="L8830">
        <f t="shared" ca="1" si="2066"/>
        <v>8.6999999999999993</v>
      </c>
      <c r="M8830">
        <f t="shared" ca="1" si="2067"/>
        <v>514</v>
      </c>
      <c r="N8830">
        <f t="shared" ca="1" si="2068"/>
        <v>0.57999999999999996</v>
      </c>
      <c r="O8830" t="str">
        <f t="shared" ca="1" si="2069"/>
        <v>Yes</v>
      </c>
    </row>
    <row r="8831" spans="1:15" x14ac:dyDescent="0.3">
      <c r="A8831" s="1">
        <f t="shared" ca="1" si="2056"/>
        <v>45955</v>
      </c>
      <c r="B8831" s="2">
        <f t="shared" ca="1" si="2057"/>
        <v>0.90486111111111112</v>
      </c>
      <c r="C8831" t="str">
        <f t="shared" ca="1" si="2058"/>
        <v>Bhimashankar Temple, Maharashtra</v>
      </c>
      <c r="D8831">
        <f t="shared" ca="1" si="2059"/>
        <v>682</v>
      </c>
      <c r="E8831">
        <f t="shared" ca="1" si="2070"/>
        <v>436</v>
      </c>
      <c r="F8831">
        <f t="shared" ca="1" si="2060"/>
        <v>98</v>
      </c>
      <c r="G8831">
        <f t="shared" ca="1" si="2061"/>
        <v>6.37</v>
      </c>
      <c r="H8831" t="str">
        <f t="shared" ca="1" si="2062"/>
        <v>Hot</v>
      </c>
      <c r="I8831">
        <f t="shared" ca="1" si="2063"/>
        <v>38.9</v>
      </c>
      <c r="J8831" t="str">
        <f t="shared" ca="1" si="2064"/>
        <v>No</v>
      </c>
      <c r="K8831" t="str">
        <f t="shared" ca="1" si="2065"/>
        <v>Yes</v>
      </c>
      <c r="L8831">
        <f t="shared" ca="1" si="2066"/>
        <v>3.8</v>
      </c>
      <c r="M8831">
        <f t="shared" ca="1" si="2067"/>
        <v>1989</v>
      </c>
      <c r="N8831">
        <f t="shared" ca="1" si="2068"/>
        <v>2.19</v>
      </c>
      <c r="O8831" t="str">
        <f t="shared" ca="1" si="2069"/>
        <v>No</v>
      </c>
    </row>
    <row r="8832" spans="1:15" x14ac:dyDescent="0.3">
      <c r="A8832" s="1">
        <f t="shared" ca="1" si="2056"/>
        <v>45876</v>
      </c>
      <c r="B8832" s="2">
        <f t="shared" ca="1" si="2057"/>
        <v>3.5416666666666666E-2</v>
      </c>
      <c r="C8832" t="str">
        <f t="shared" ca="1" si="2058"/>
        <v>Tulja Bhavani Temple, Tuljapur</v>
      </c>
      <c r="D8832">
        <f t="shared" ca="1" si="2059"/>
        <v>13771</v>
      </c>
      <c r="E8832">
        <f t="shared" ca="1" si="2070"/>
        <v>140</v>
      </c>
      <c r="F8832">
        <f t="shared" ca="1" si="2060"/>
        <v>90</v>
      </c>
      <c r="G8832">
        <f t="shared" ca="1" si="2061"/>
        <v>3.72</v>
      </c>
      <c r="H8832" t="str">
        <f t="shared" ca="1" si="2062"/>
        <v>Rainy</v>
      </c>
      <c r="I8832">
        <f t="shared" ca="1" si="2063"/>
        <v>36.4</v>
      </c>
      <c r="J8832" t="str">
        <f t="shared" ca="1" si="2064"/>
        <v>Yes</v>
      </c>
      <c r="K8832" t="str">
        <f t="shared" ca="1" si="2065"/>
        <v>No</v>
      </c>
      <c r="L8832">
        <f t="shared" ca="1" si="2066"/>
        <v>7.4</v>
      </c>
      <c r="M8832">
        <f t="shared" ca="1" si="2067"/>
        <v>307</v>
      </c>
      <c r="N8832">
        <f t="shared" ca="1" si="2068"/>
        <v>1.68</v>
      </c>
      <c r="O8832" t="str">
        <f t="shared" ca="1" si="2069"/>
        <v>No</v>
      </c>
    </row>
    <row r="8833" spans="1:15" x14ac:dyDescent="0.3">
      <c r="A8833" s="1">
        <f t="shared" ca="1" si="2056"/>
        <v>45994</v>
      </c>
      <c r="B8833" s="2">
        <f t="shared" ca="1" si="2057"/>
        <v>0.65277777777777779</v>
      </c>
      <c r="C8833" t="str">
        <f t="shared" ca="1" si="2058"/>
        <v>Trimbakeshwar Temple, Nashik</v>
      </c>
      <c r="D8833">
        <f t="shared" ca="1" si="2059"/>
        <v>13812</v>
      </c>
      <c r="E8833">
        <f t="shared" ca="1" si="2070"/>
        <v>150</v>
      </c>
      <c r="F8833">
        <f t="shared" ca="1" si="2060"/>
        <v>47</v>
      </c>
      <c r="G8833">
        <f t="shared" ca="1" si="2061"/>
        <v>0.86</v>
      </c>
      <c r="H8833" t="str">
        <f t="shared" ca="1" si="2062"/>
        <v>Rainy</v>
      </c>
      <c r="I8833">
        <f t="shared" ca="1" si="2063"/>
        <v>25.7</v>
      </c>
      <c r="J8833" t="str">
        <f t="shared" ca="1" si="2064"/>
        <v>No</v>
      </c>
      <c r="K8833" t="str">
        <f t="shared" ca="1" si="2065"/>
        <v>No</v>
      </c>
      <c r="L8833">
        <f t="shared" ca="1" si="2066"/>
        <v>3.4</v>
      </c>
      <c r="M8833">
        <f t="shared" ca="1" si="2067"/>
        <v>613</v>
      </c>
      <c r="N8833">
        <f t="shared" ca="1" si="2068"/>
        <v>1.01</v>
      </c>
      <c r="O8833" t="str">
        <f t="shared" ca="1" si="2069"/>
        <v>Yes</v>
      </c>
    </row>
    <row r="8834" spans="1:15" x14ac:dyDescent="0.3">
      <c r="A8834" s="1">
        <f t="shared" ca="1" si="2056"/>
        <v>46057</v>
      </c>
      <c r="B8834" s="2">
        <f t="shared" ca="1" si="2057"/>
        <v>0.24861111111111112</v>
      </c>
      <c r="C8834" t="str">
        <f t="shared" ca="1" si="2058"/>
        <v>Shree Mahakaleshwar Temple, Ujjain</v>
      </c>
      <c r="D8834">
        <f t="shared" ca="1" si="2059"/>
        <v>4542</v>
      </c>
      <c r="E8834">
        <f t="shared" ca="1" si="2070"/>
        <v>233</v>
      </c>
      <c r="F8834">
        <f t="shared" ca="1" si="2060"/>
        <v>141</v>
      </c>
      <c r="G8834">
        <f t="shared" ca="1" si="2061"/>
        <v>14.41</v>
      </c>
      <c r="H8834" t="str">
        <f t="shared" ca="1" si="2062"/>
        <v>Humid</v>
      </c>
      <c r="I8834">
        <f t="shared" ca="1" si="2063"/>
        <v>27.2</v>
      </c>
      <c r="J8834" t="str">
        <f t="shared" ca="1" si="2064"/>
        <v>Yes</v>
      </c>
      <c r="K8834" t="str">
        <f t="shared" ca="1" si="2065"/>
        <v>Yes</v>
      </c>
      <c r="L8834">
        <f t="shared" ca="1" si="2066"/>
        <v>3.3</v>
      </c>
      <c r="M8834">
        <f t="shared" ca="1" si="2067"/>
        <v>1624</v>
      </c>
      <c r="N8834">
        <f t="shared" ca="1" si="2068"/>
        <v>1.05</v>
      </c>
      <c r="O8834" t="str">
        <f t="shared" ca="1" si="2069"/>
        <v>Yes</v>
      </c>
    </row>
    <row r="8835" spans="1:15" x14ac:dyDescent="0.3">
      <c r="A8835" s="1">
        <f t="shared" ref="A8835:A8898" ca="1" si="2071">DATE(2024,1,1)+RANDBETWEEN(0,1095)</f>
        <v>45890</v>
      </c>
      <c r="B8835" s="2">
        <f t="shared" ref="B8835:B8898" ca="1" si="2072">TIME(RANDBETWEEN(0,23),RANDBETWEEN(0,59),0)</f>
        <v>0.58333333333333337</v>
      </c>
      <c r="C8835" t="str">
        <f t="shared" ref="C8835:C8898" ca="1" si="20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8835">
        <f t="shared" ref="D8835:D8898" ca="1" si="2074">RANDBETWEEN(100,15000)</f>
        <v>3000</v>
      </c>
      <c r="E8835">
        <f t="shared" ca="1" si="2070"/>
        <v>144</v>
      </c>
      <c r="F8835">
        <f t="shared" ref="F8835:F8898" ca="1" si="2075">RANDBETWEEN(5,500)</f>
        <v>464</v>
      </c>
      <c r="G8835">
        <f t="shared" ref="G8835:G8898" ca="1" si="2076">ROUND(RAND()*14.5+0.5,2)</f>
        <v>2.25</v>
      </c>
      <c r="H8835" t="str">
        <f t="shared" ref="H8835:H8898" ca="1" si="2077">CHOOSE(RANDBETWEEN(1,5),"Sunny","Cloudy","Rainy","Hot","Humid")</f>
        <v>Hot</v>
      </c>
      <c r="I8835">
        <f t="shared" ref="I8835:I8898" ca="1" si="2078">ROUND(RAND()*24+18,1)</f>
        <v>20.3</v>
      </c>
      <c r="J8835" t="str">
        <f t="shared" ref="J8835:J8898" ca="1" si="2079">IF(RAND()&lt;0.3,"Yes","No")</f>
        <v>No</v>
      </c>
      <c r="K8835" t="str">
        <f t="shared" ref="K8835:K8898" ca="1" si="2080">IF(RAND()&lt;0.2,"Yes","No")</f>
        <v>No</v>
      </c>
      <c r="L8835">
        <f t="shared" ref="L8835:L8898" ca="1" si="2081">ROUND(RAND()*10+2,1)</f>
        <v>8.4</v>
      </c>
      <c r="M8835">
        <f t="shared" ref="M8835:M8898" ca="1" si="2082">RANDBETWEEN(300,3000)</f>
        <v>2198</v>
      </c>
      <c r="N8835">
        <f t="shared" ref="N8835:N8898" ca="1" si="2083">ROUND(RAND()*2.2+0.3,2)</f>
        <v>1.82</v>
      </c>
      <c r="O8835" t="str">
        <f t="shared" ref="O8835:O8898" ca="1" si="2084">IF(RAND()&lt;0.35,"Yes","No")</f>
        <v>Yes</v>
      </c>
    </row>
    <row r="8836" spans="1:15" x14ac:dyDescent="0.3">
      <c r="A8836" s="1">
        <f t="shared" ca="1" si="2071"/>
        <v>46373</v>
      </c>
      <c r="B8836" s="2">
        <f t="shared" ca="1" si="2072"/>
        <v>0.49583333333333335</v>
      </c>
      <c r="C8836" t="str">
        <f t="shared" ca="1" si="2073"/>
        <v>Bhimashankar Temple, Maharashtra</v>
      </c>
      <c r="D8836">
        <f t="shared" ca="1" si="2074"/>
        <v>4813</v>
      </c>
      <c r="E8836">
        <f t="shared" ca="1" si="2070"/>
        <v>202</v>
      </c>
      <c r="F8836">
        <f t="shared" ca="1" si="2075"/>
        <v>482</v>
      </c>
      <c r="G8836">
        <f t="shared" ca="1" si="2076"/>
        <v>9.41</v>
      </c>
      <c r="H8836" t="str">
        <f t="shared" ca="1" si="2077"/>
        <v>Sunny</v>
      </c>
      <c r="I8836">
        <f t="shared" ca="1" si="2078"/>
        <v>23.6</v>
      </c>
      <c r="J8836" t="str">
        <f t="shared" ca="1" si="2079"/>
        <v>No</v>
      </c>
      <c r="K8836" t="str">
        <f t="shared" ca="1" si="2080"/>
        <v>Yes</v>
      </c>
      <c r="L8836">
        <f t="shared" ca="1" si="2081"/>
        <v>11.9</v>
      </c>
      <c r="M8836">
        <f t="shared" ca="1" si="2082"/>
        <v>1753</v>
      </c>
      <c r="N8836">
        <f t="shared" ca="1" si="2083"/>
        <v>2.0299999999999998</v>
      </c>
      <c r="O8836" t="str">
        <f t="shared" ca="1" si="2084"/>
        <v>No</v>
      </c>
    </row>
    <row r="8837" spans="1:15" x14ac:dyDescent="0.3">
      <c r="A8837" s="1">
        <f t="shared" ca="1" si="2071"/>
        <v>45533</v>
      </c>
      <c r="B8837" s="2">
        <f t="shared" ca="1" si="2072"/>
        <v>0.56111111111111112</v>
      </c>
      <c r="C8837" t="str">
        <f t="shared" ca="1" si="2073"/>
        <v>Tulja Bhavani Temple, Tuljapur</v>
      </c>
      <c r="D8837">
        <f t="shared" ca="1" si="2074"/>
        <v>1151</v>
      </c>
      <c r="E8837">
        <f t="shared" ca="1" si="2070"/>
        <v>161</v>
      </c>
      <c r="F8837">
        <f t="shared" ca="1" si="2075"/>
        <v>463</v>
      </c>
      <c r="G8837">
        <f t="shared" ca="1" si="2076"/>
        <v>10.27</v>
      </c>
      <c r="H8837" t="str">
        <f t="shared" ca="1" si="2077"/>
        <v>Humid</v>
      </c>
      <c r="I8837">
        <f t="shared" ca="1" si="2078"/>
        <v>37.299999999999997</v>
      </c>
      <c r="J8837" t="str">
        <f t="shared" ca="1" si="2079"/>
        <v>No</v>
      </c>
      <c r="K8837" t="str">
        <f t="shared" ca="1" si="2080"/>
        <v>No</v>
      </c>
      <c r="L8837">
        <f t="shared" ca="1" si="2081"/>
        <v>10.1</v>
      </c>
      <c r="M8837">
        <f t="shared" ca="1" si="2082"/>
        <v>2430</v>
      </c>
      <c r="N8837">
        <f t="shared" ca="1" si="2083"/>
        <v>1.3</v>
      </c>
      <c r="O8837" t="str">
        <f t="shared" ca="1" si="2084"/>
        <v>No</v>
      </c>
    </row>
    <row r="8838" spans="1:15" x14ac:dyDescent="0.3">
      <c r="A8838" s="1">
        <f t="shared" ca="1" si="2071"/>
        <v>45394</v>
      </c>
      <c r="B8838" s="2">
        <f t="shared" ca="1" si="2072"/>
        <v>0.87013888888888891</v>
      </c>
      <c r="C8838" t="str">
        <f t="shared" ca="1" si="2073"/>
        <v>Somnath Temple, Gujarat</v>
      </c>
      <c r="D8838">
        <f t="shared" ca="1" si="2074"/>
        <v>5685</v>
      </c>
      <c r="E8838">
        <f t="shared" ca="1" si="2070"/>
        <v>195</v>
      </c>
      <c r="F8838">
        <f t="shared" ca="1" si="2075"/>
        <v>185</v>
      </c>
      <c r="G8838">
        <f t="shared" ca="1" si="2076"/>
        <v>7.13</v>
      </c>
      <c r="H8838" t="str">
        <f t="shared" ca="1" si="2077"/>
        <v>Humid</v>
      </c>
      <c r="I8838">
        <f t="shared" ca="1" si="2078"/>
        <v>22.2</v>
      </c>
      <c r="J8838" t="str">
        <f t="shared" ca="1" si="2079"/>
        <v>No</v>
      </c>
      <c r="K8838" t="str">
        <f t="shared" ca="1" si="2080"/>
        <v>No</v>
      </c>
      <c r="L8838">
        <f t="shared" ca="1" si="2081"/>
        <v>5.8</v>
      </c>
      <c r="M8838">
        <f t="shared" ca="1" si="2082"/>
        <v>825</v>
      </c>
      <c r="N8838">
        <f t="shared" ca="1" si="2083"/>
        <v>0.76</v>
      </c>
      <c r="O8838" t="str">
        <f t="shared" ca="1" si="2084"/>
        <v>No</v>
      </c>
    </row>
    <row r="8839" spans="1:15" x14ac:dyDescent="0.3">
      <c r="A8839" s="1">
        <f t="shared" ca="1" si="2071"/>
        <v>45799</v>
      </c>
      <c r="B8839" s="2">
        <f t="shared" ca="1" si="2072"/>
        <v>0.875</v>
      </c>
      <c r="C8839" t="str">
        <f t="shared" ca="1" si="2073"/>
        <v>Vaishno Devi Temple, Katra</v>
      </c>
      <c r="D8839">
        <f t="shared" ca="1" si="2074"/>
        <v>11898</v>
      </c>
      <c r="E8839">
        <f t="shared" ca="1" si="2070"/>
        <v>357</v>
      </c>
      <c r="F8839">
        <f t="shared" ca="1" si="2075"/>
        <v>39</v>
      </c>
      <c r="G8839">
        <f t="shared" ca="1" si="2076"/>
        <v>6.08</v>
      </c>
      <c r="H8839" t="str">
        <f t="shared" ca="1" si="2077"/>
        <v>Humid</v>
      </c>
      <c r="I8839">
        <f t="shared" ca="1" si="2078"/>
        <v>38.700000000000003</v>
      </c>
      <c r="J8839" t="str">
        <f t="shared" ca="1" si="2079"/>
        <v>No</v>
      </c>
      <c r="K8839" t="str">
        <f t="shared" ca="1" si="2080"/>
        <v>No</v>
      </c>
      <c r="L8839">
        <f t="shared" ca="1" si="2081"/>
        <v>9.8000000000000007</v>
      </c>
      <c r="M8839">
        <f t="shared" ca="1" si="2082"/>
        <v>2928</v>
      </c>
      <c r="N8839">
        <f t="shared" ca="1" si="2083"/>
        <v>1.08</v>
      </c>
      <c r="O8839" t="str">
        <f t="shared" ca="1" si="2084"/>
        <v>Yes</v>
      </c>
    </row>
    <row r="8840" spans="1:15" x14ac:dyDescent="0.3">
      <c r="A8840" s="1">
        <f t="shared" ca="1" si="2071"/>
        <v>45852</v>
      </c>
      <c r="B8840" s="2">
        <f t="shared" ca="1" si="2072"/>
        <v>0.10555555555555556</v>
      </c>
      <c r="C8840" t="str">
        <f t="shared" ca="1" si="2073"/>
        <v>Tulja Bhavani Temple, Tuljapur</v>
      </c>
      <c r="D8840">
        <f t="shared" ca="1" si="2074"/>
        <v>9740</v>
      </c>
      <c r="E8840">
        <f t="shared" ca="1" si="2070"/>
        <v>417</v>
      </c>
      <c r="F8840">
        <f t="shared" ca="1" si="2075"/>
        <v>192</v>
      </c>
      <c r="G8840">
        <f t="shared" ca="1" si="2076"/>
        <v>10.99</v>
      </c>
      <c r="H8840" t="str">
        <f t="shared" ca="1" si="2077"/>
        <v>Cloudy</v>
      </c>
      <c r="I8840">
        <f t="shared" ca="1" si="2078"/>
        <v>29.9</v>
      </c>
      <c r="J8840" t="str">
        <f t="shared" ca="1" si="2079"/>
        <v>No</v>
      </c>
      <c r="K8840" t="str">
        <f t="shared" ca="1" si="2080"/>
        <v>No</v>
      </c>
      <c r="L8840">
        <f t="shared" ca="1" si="2081"/>
        <v>3.7</v>
      </c>
      <c r="M8840">
        <f t="shared" ca="1" si="2082"/>
        <v>1432</v>
      </c>
      <c r="N8840">
        <f t="shared" ca="1" si="2083"/>
        <v>0.68</v>
      </c>
      <c r="O8840" t="str">
        <f t="shared" ca="1" si="2084"/>
        <v>No</v>
      </c>
    </row>
    <row r="8841" spans="1:15" x14ac:dyDescent="0.3">
      <c r="A8841" s="1">
        <f t="shared" ca="1" si="2071"/>
        <v>46332</v>
      </c>
      <c r="B8841" s="2">
        <f t="shared" ca="1" si="2072"/>
        <v>0.34930555555555554</v>
      </c>
      <c r="C8841" t="str">
        <f t="shared" ca="1" si="2073"/>
        <v>Kashi Vishwanath Temple, Varanasi</v>
      </c>
      <c r="D8841">
        <f t="shared" ca="1" si="2074"/>
        <v>5171</v>
      </c>
      <c r="E8841">
        <f t="shared" ca="1" si="2070"/>
        <v>542</v>
      </c>
      <c r="F8841">
        <f t="shared" ca="1" si="2075"/>
        <v>367</v>
      </c>
      <c r="G8841">
        <f t="shared" ca="1" si="2076"/>
        <v>3.11</v>
      </c>
      <c r="H8841" t="str">
        <f t="shared" ca="1" si="2077"/>
        <v>Cloudy</v>
      </c>
      <c r="I8841">
        <f t="shared" ca="1" si="2078"/>
        <v>28.3</v>
      </c>
      <c r="J8841" t="str">
        <f t="shared" ca="1" si="2079"/>
        <v>No</v>
      </c>
      <c r="K8841" t="str">
        <f t="shared" ca="1" si="2080"/>
        <v>No</v>
      </c>
      <c r="L8841">
        <f t="shared" ca="1" si="2081"/>
        <v>2</v>
      </c>
      <c r="M8841">
        <f t="shared" ca="1" si="2082"/>
        <v>417</v>
      </c>
      <c r="N8841">
        <f t="shared" ca="1" si="2083"/>
        <v>1.74</v>
      </c>
      <c r="O8841" t="str">
        <f t="shared" ca="1" si="2084"/>
        <v>Yes</v>
      </c>
    </row>
    <row r="8842" spans="1:15" x14ac:dyDescent="0.3">
      <c r="A8842" s="1">
        <f t="shared" ca="1" si="2071"/>
        <v>45604</v>
      </c>
      <c r="B8842" s="2">
        <f t="shared" ca="1" si="2072"/>
        <v>0.25069444444444444</v>
      </c>
      <c r="C8842" t="str">
        <f t="shared" ca="1" si="2073"/>
        <v>Dagdusheth Halwai Ganpati Temple, Pune</v>
      </c>
      <c r="D8842">
        <f t="shared" ca="1" si="2074"/>
        <v>10814</v>
      </c>
      <c r="E8842">
        <f t="shared" ca="1" si="2070"/>
        <v>583</v>
      </c>
      <c r="F8842">
        <f t="shared" ca="1" si="2075"/>
        <v>271</v>
      </c>
      <c r="G8842">
        <f t="shared" ca="1" si="2076"/>
        <v>3.78</v>
      </c>
      <c r="H8842" t="str">
        <f t="shared" ca="1" si="2077"/>
        <v>Hot</v>
      </c>
      <c r="I8842">
        <f t="shared" ca="1" si="2078"/>
        <v>41.2</v>
      </c>
      <c r="J8842" t="str">
        <f t="shared" ca="1" si="2079"/>
        <v>Yes</v>
      </c>
      <c r="K8842" t="str">
        <f t="shared" ca="1" si="2080"/>
        <v>No</v>
      </c>
      <c r="L8842">
        <f t="shared" ca="1" si="2081"/>
        <v>2.5</v>
      </c>
      <c r="M8842">
        <f t="shared" ca="1" si="2082"/>
        <v>2610</v>
      </c>
      <c r="N8842">
        <f t="shared" ca="1" si="2083"/>
        <v>1.31</v>
      </c>
      <c r="O8842" t="str">
        <f t="shared" ca="1" si="2084"/>
        <v>Yes</v>
      </c>
    </row>
    <row r="8843" spans="1:15" x14ac:dyDescent="0.3">
      <c r="A8843" s="1">
        <f t="shared" ca="1" si="2071"/>
        <v>46297</v>
      </c>
      <c r="B8843" s="2">
        <f t="shared" ca="1" si="2072"/>
        <v>0.9604166666666667</v>
      </c>
      <c r="C8843" t="str">
        <f t="shared" ca="1" si="2073"/>
        <v>Bhimashankar Temple, Maharashtra</v>
      </c>
      <c r="D8843">
        <f t="shared" ca="1" si="2074"/>
        <v>13162</v>
      </c>
      <c r="E8843">
        <f t="shared" ca="1" si="2070"/>
        <v>138</v>
      </c>
      <c r="F8843">
        <f t="shared" ca="1" si="2075"/>
        <v>421</v>
      </c>
      <c r="G8843">
        <f t="shared" ca="1" si="2076"/>
        <v>13.8</v>
      </c>
      <c r="H8843" t="str">
        <f t="shared" ca="1" si="2077"/>
        <v>Humid</v>
      </c>
      <c r="I8843">
        <f t="shared" ca="1" si="2078"/>
        <v>30.3</v>
      </c>
      <c r="J8843" t="str">
        <f t="shared" ca="1" si="2079"/>
        <v>No</v>
      </c>
      <c r="K8843" t="str">
        <f t="shared" ca="1" si="2080"/>
        <v>No</v>
      </c>
      <c r="L8843">
        <f t="shared" ca="1" si="2081"/>
        <v>2.2000000000000002</v>
      </c>
      <c r="M8843">
        <f t="shared" ca="1" si="2082"/>
        <v>2281</v>
      </c>
      <c r="N8843">
        <f t="shared" ca="1" si="2083"/>
        <v>1.54</v>
      </c>
      <c r="O8843" t="str">
        <f t="shared" ca="1" si="2084"/>
        <v>Yes</v>
      </c>
    </row>
    <row r="8844" spans="1:15" x14ac:dyDescent="0.3">
      <c r="A8844" s="1">
        <f t="shared" ca="1" si="2071"/>
        <v>45627</v>
      </c>
      <c r="B8844" s="2">
        <f t="shared" ca="1" si="2072"/>
        <v>0.62291666666666667</v>
      </c>
      <c r="C8844" t="str">
        <f t="shared" ca="1" si="2073"/>
        <v>Grishneshwar Temple, Chhatrapati Sambhajinagar</v>
      </c>
      <c r="D8844">
        <f t="shared" ca="1" si="2074"/>
        <v>12428</v>
      </c>
      <c r="E8844">
        <f t="shared" ca="1" si="2070"/>
        <v>33</v>
      </c>
      <c r="F8844">
        <f t="shared" ca="1" si="2075"/>
        <v>89</v>
      </c>
      <c r="G8844">
        <f t="shared" ca="1" si="2076"/>
        <v>11.25</v>
      </c>
      <c r="H8844" t="str">
        <f t="shared" ca="1" si="2077"/>
        <v>Hot</v>
      </c>
      <c r="I8844">
        <f t="shared" ca="1" si="2078"/>
        <v>19.2</v>
      </c>
      <c r="J8844" t="str">
        <f t="shared" ca="1" si="2079"/>
        <v>No</v>
      </c>
      <c r="K8844" t="str">
        <f t="shared" ca="1" si="2080"/>
        <v>Yes</v>
      </c>
      <c r="L8844">
        <f t="shared" ca="1" si="2081"/>
        <v>9</v>
      </c>
      <c r="M8844">
        <f t="shared" ca="1" si="2082"/>
        <v>578</v>
      </c>
      <c r="N8844">
        <f t="shared" ca="1" si="2083"/>
        <v>1.08</v>
      </c>
      <c r="O8844" t="str">
        <f t="shared" ca="1" si="2084"/>
        <v>No</v>
      </c>
    </row>
    <row r="8845" spans="1:15" x14ac:dyDescent="0.3">
      <c r="A8845" s="1">
        <f t="shared" ca="1" si="2071"/>
        <v>46141</v>
      </c>
      <c r="B8845" s="2">
        <f t="shared" ca="1" si="2072"/>
        <v>0.13819444444444445</v>
      </c>
      <c r="C8845" t="str">
        <f t="shared" ca="1" si="2073"/>
        <v>Shri Siddhivinayak Temple, Mumbai</v>
      </c>
      <c r="D8845">
        <f t="shared" ca="1" si="2074"/>
        <v>10976</v>
      </c>
      <c r="E8845">
        <f t="shared" ca="1" si="2070"/>
        <v>296</v>
      </c>
      <c r="F8845">
        <f t="shared" ca="1" si="2075"/>
        <v>465</v>
      </c>
      <c r="G8845">
        <f t="shared" ca="1" si="2076"/>
        <v>8.1999999999999993</v>
      </c>
      <c r="H8845" t="str">
        <f t="shared" ca="1" si="2077"/>
        <v>Hot</v>
      </c>
      <c r="I8845">
        <f t="shared" ca="1" si="2078"/>
        <v>39</v>
      </c>
      <c r="J8845" t="str">
        <f t="shared" ca="1" si="2079"/>
        <v>Yes</v>
      </c>
      <c r="K8845" t="str">
        <f t="shared" ca="1" si="2080"/>
        <v>No</v>
      </c>
      <c r="L8845">
        <f t="shared" ca="1" si="2081"/>
        <v>7.5</v>
      </c>
      <c r="M8845">
        <f t="shared" ca="1" si="2082"/>
        <v>1437</v>
      </c>
      <c r="N8845">
        <f t="shared" ca="1" si="2083"/>
        <v>1.59</v>
      </c>
      <c r="O8845" t="str">
        <f t="shared" ca="1" si="2084"/>
        <v>Yes</v>
      </c>
    </row>
    <row r="8846" spans="1:15" x14ac:dyDescent="0.3">
      <c r="A8846" s="1">
        <f t="shared" ca="1" si="2071"/>
        <v>46049</v>
      </c>
      <c r="B8846" s="2">
        <f t="shared" ca="1" si="2072"/>
        <v>0.21319444444444444</v>
      </c>
      <c r="C8846" t="str">
        <f t="shared" ca="1" si="2073"/>
        <v>Shri Siddhivinayak Temple, Mumbai</v>
      </c>
      <c r="D8846">
        <f t="shared" ca="1" si="2074"/>
        <v>10427</v>
      </c>
      <c r="E8846">
        <f t="shared" ca="1" si="2070"/>
        <v>453</v>
      </c>
      <c r="F8846">
        <f t="shared" ca="1" si="2075"/>
        <v>23</v>
      </c>
      <c r="G8846">
        <f t="shared" ca="1" si="2076"/>
        <v>14.32</v>
      </c>
      <c r="H8846" t="str">
        <f t="shared" ca="1" si="2077"/>
        <v>Rainy</v>
      </c>
      <c r="I8846">
        <f t="shared" ca="1" si="2078"/>
        <v>22.1</v>
      </c>
      <c r="J8846" t="str">
        <f t="shared" ca="1" si="2079"/>
        <v>No</v>
      </c>
      <c r="K8846" t="str">
        <f t="shared" ca="1" si="2080"/>
        <v>Yes</v>
      </c>
      <c r="L8846">
        <f t="shared" ca="1" si="2081"/>
        <v>5.2</v>
      </c>
      <c r="M8846">
        <f t="shared" ca="1" si="2082"/>
        <v>1867</v>
      </c>
      <c r="N8846">
        <f t="shared" ca="1" si="2083"/>
        <v>2.37</v>
      </c>
      <c r="O8846" t="str">
        <f t="shared" ca="1" si="2084"/>
        <v>No</v>
      </c>
    </row>
    <row r="8847" spans="1:15" x14ac:dyDescent="0.3">
      <c r="A8847" s="1">
        <f t="shared" ca="1" si="2071"/>
        <v>45989</v>
      </c>
      <c r="B8847" s="2">
        <f t="shared" ca="1" si="2072"/>
        <v>0.97430555555555554</v>
      </c>
      <c r="C8847" t="str">
        <f t="shared" ca="1" si="2073"/>
        <v>Shri Siddhivinayak Temple, Mumbai</v>
      </c>
      <c r="D8847">
        <f t="shared" ca="1" si="2074"/>
        <v>2198</v>
      </c>
      <c r="E8847">
        <f t="shared" ca="1" si="2070"/>
        <v>291</v>
      </c>
      <c r="F8847">
        <f t="shared" ca="1" si="2075"/>
        <v>44</v>
      </c>
      <c r="G8847">
        <f t="shared" ca="1" si="2076"/>
        <v>12.18</v>
      </c>
      <c r="H8847" t="str">
        <f t="shared" ca="1" si="2077"/>
        <v>Rainy</v>
      </c>
      <c r="I8847">
        <f t="shared" ca="1" si="2078"/>
        <v>28.1</v>
      </c>
      <c r="J8847" t="str">
        <f t="shared" ca="1" si="2079"/>
        <v>Yes</v>
      </c>
      <c r="K8847" t="str">
        <f t="shared" ca="1" si="2080"/>
        <v>No</v>
      </c>
      <c r="L8847">
        <f t="shared" ca="1" si="2081"/>
        <v>3</v>
      </c>
      <c r="M8847">
        <f t="shared" ca="1" si="2082"/>
        <v>374</v>
      </c>
      <c r="N8847">
        <f t="shared" ca="1" si="2083"/>
        <v>1.66</v>
      </c>
      <c r="O8847" t="str">
        <f t="shared" ca="1" si="2084"/>
        <v>No</v>
      </c>
    </row>
    <row r="8848" spans="1:15" x14ac:dyDescent="0.3">
      <c r="A8848" s="1">
        <f t="shared" ca="1" si="2071"/>
        <v>45396</v>
      </c>
      <c r="B8848" s="2">
        <f t="shared" ca="1" si="2072"/>
        <v>4.4444444444444446E-2</v>
      </c>
      <c r="C8848" t="str">
        <f t="shared" ca="1" si="2073"/>
        <v>Grishneshwar Temple, Chhatrapati Sambhajinagar</v>
      </c>
      <c r="D8848">
        <f t="shared" ca="1" si="2074"/>
        <v>780</v>
      </c>
      <c r="E8848">
        <f t="shared" ca="1" si="2070"/>
        <v>517</v>
      </c>
      <c r="F8848">
        <f t="shared" ca="1" si="2075"/>
        <v>224</v>
      </c>
      <c r="G8848">
        <f t="shared" ca="1" si="2076"/>
        <v>14.72</v>
      </c>
      <c r="H8848" t="str">
        <f t="shared" ca="1" si="2077"/>
        <v>Humid</v>
      </c>
      <c r="I8848">
        <f t="shared" ca="1" si="2078"/>
        <v>19.7</v>
      </c>
      <c r="J8848" t="str">
        <f t="shared" ca="1" si="2079"/>
        <v>No</v>
      </c>
      <c r="K8848" t="str">
        <f t="shared" ca="1" si="2080"/>
        <v>No</v>
      </c>
      <c r="L8848">
        <f t="shared" ca="1" si="2081"/>
        <v>4</v>
      </c>
      <c r="M8848">
        <f t="shared" ca="1" si="2082"/>
        <v>743</v>
      </c>
      <c r="N8848">
        <f t="shared" ca="1" si="2083"/>
        <v>1.6</v>
      </c>
      <c r="O8848" t="str">
        <f t="shared" ca="1" si="2084"/>
        <v>Yes</v>
      </c>
    </row>
    <row r="8849" spans="1:15" x14ac:dyDescent="0.3">
      <c r="A8849" s="1">
        <f t="shared" ca="1" si="2071"/>
        <v>46008</v>
      </c>
      <c r="B8849" s="2">
        <f t="shared" ca="1" si="2072"/>
        <v>0.13402777777777777</v>
      </c>
      <c r="C8849" t="str">
        <f t="shared" ca="1" si="2073"/>
        <v>Trimbakeshwar Temple, Nashik</v>
      </c>
      <c r="D8849">
        <f t="shared" ca="1" si="2074"/>
        <v>2754</v>
      </c>
      <c r="E8849">
        <f t="shared" ca="1" si="2070"/>
        <v>351</v>
      </c>
      <c r="F8849">
        <f t="shared" ca="1" si="2075"/>
        <v>346</v>
      </c>
      <c r="G8849">
        <f t="shared" ca="1" si="2076"/>
        <v>7.45</v>
      </c>
      <c r="H8849" t="str">
        <f t="shared" ca="1" si="2077"/>
        <v>Sunny</v>
      </c>
      <c r="I8849">
        <f t="shared" ca="1" si="2078"/>
        <v>22.6</v>
      </c>
      <c r="J8849" t="str">
        <f t="shared" ca="1" si="2079"/>
        <v>Yes</v>
      </c>
      <c r="K8849" t="str">
        <f t="shared" ca="1" si="2080"/>
        <v>No</v>
      </c>
      <c r="L8849">
        <f t="shared" ca="1" si="2081"/>
        <v>9.8000000000000007</v>
      </c>
      <c r="M8849">
        <f t="shared" ca="1" si="2082"/>
        <v>1317</v>
      </c>
      <c r="N8849">
        <f t="shared" ca="1" si="2083"/>
        <v>0.72</v>
      </c>
      <c r="O8849" t="str">
        <f t="shared" ca="1" si="2084"/>
        <v>No</v>
      </c>
    </row>
    <row r="8850" spans="1:15" x14ac:dyDescent="0.3">
      <c r="A8850" s="1">
        <f t="shared" ca="1" si="2071"/>
        <v>46102</v>
      </c>
      <c r="B8850" s="2">
        <f t="shared" ca="1" si="2072"/>
        <v>0.89166666666666672</v>
      </c>
      <c r="C8850" t="str">
        <f t="shared" ca="1" si="2073"/>
        <v>Grishneshwar Temple, Chhatrapati Sambhajinagar</v>
      </c>
      <c r="D8850">
        <f t="shared" ca="1" si="2074"/>
        <v>10316</v>
      </c>
      <c r="E8850">
        <f t="shared" ca="1" si="2070"/>
        <v>494</v>
      </c>
      <c r="F8850">
        <f t="shared" ca="1" si="2075"/>
        <v>29</v>
      </c>
      <c r="G8850">
        <f t="shared" ca="1" si="2076"/>
        <v>4.32</v>
      </c>
      <c r="H8850" t="str">
        <f t="shared" ca="1" si="2077"/>
        <v>Cloudy</v>
      </c>
      <c r="I8850">
        <f t="shared" ca="1" si="2078"/>
        <v>29.3</v>
      </c>
      <c r="J8850" t="str">
        <f t="shared" ca="1" si="2079"/>
        <v>Yes</v>
      </c>
      <c r="K8850" t="str">
        <f t="shared" ca="1" si="2080"/>
        <v>No</v>
      </c>
      <c r="L8850">
        <f t="shared" ca="1" si="2081"/>
        <v>11.6</v>
      </c>
      <c r="M8850">
        <f t="shared" ca="1" si="2082"/>
        <v>1738</v>
      </c>
      <c r="N8850">
        <f t="shared" ca="1" si="2083"/>
        <v>0.73</v>
      </c>
      <c r="O8850" t="str">
        <f t="shared" ca="1" si="2084"/>
        <v>No</v>
      </c>
    </row>
    <row r="8851" spans="1:15" x14ac:dyDescent="0.3">
      <c r="A8851" s="1">
        <f t="shared" ca="1" si="2071"/>
        <v>46250</v>
      </c>
      <c r="B8851" s="2">
        <f t="shared" ca="1" si="2072"/>
        <v>3.8194444444444448E-2</v>
      </c>
      <c r="C8851" t="str">
        <f t="shared" ca="1" si="2073"/>
        <v>Vaishno Devi Temple, Katra</v>
      </c>
      <c r="D8851">
        <f t="shared" ca="1" si="2074"/>
        <v>9246</v>
      </c>
      <c r="E8851">
        <f t="shared" ca="1" si="2070"/>
        <v>40</v>
      </c>
      <c r="F8851">
        <f t="shared" ca="1" si="2075"/>
        <v>321</v>
      </c>
      <c r="G8851">
        <f t="shared" ca="1" si="2076"/>
        <v>2.15</v>
      </c>
      <c r="H8851" t="str">
        <f t="shared" ca="1" si="2077"/>
        <v>Cloudy</v>
      </c>
      <c r="I8851">
        <f t="shared" ca="1" si="2078"/>
        <v>26.5</v>
      </c>
      <c r="J8851" t="str">
        <f t="shared" ca="1" si="2079"/>
        <v>Yes</v>
      </c>
      <c r="K8851" t="str">
        <f t="shared" ca="1" si="2080"/>
        <v>No</v>
      </c>
      <c r="L8851">
        <f t="shared" ca="1" si="2081"/>
        <v>11.2</v>
      </c>
      <c r="M8851">
        <f t="shared" ca="1" si="2082"/>
        <v>824</v>
      </c>
      <c r="N8851">
        <f t="shared" ca="1" si="2083"/>
        <v>1</v>
      </c>
      <c r="O8851" t="str">
        <f t="shared" ca="1" si="2084"/>
        <v>No</v>
      </c>
    </row>
    <row r="8852" spans="1:15" x14ac:dyDescent="0.3">
      <c r="A8852" s="1">
        <f t="shared" ca="1" si="2071"/>
        <v>45753</v>
      </c>
      <c r="B8852" s="2">
        <f t="shared" ca="1" si="2072"/>
        <v>0.05</v>
      </c>
      <c r="C8852" t="str">
        <f t="shared" ca="1" si="2073"/>
        <v>Tirumala Tirupati Temple, Tirupati</v>
      </c>
      <c r="D8852">
        <f t="shared" ca="1" si="2074"/>
        <v>4062</v>
      </c>
      <c r="E8852">
        <f t="shared" ca="1" si="2070"/>
        <v>231</v>
      </c>
      <c r="F8852">
        <f t="shared" ca="1" si="2075"/>
        <v>202</v>
      </c>
      <c r="G8852">
        <f t="shared" ca="1" si="2076"/>
        <v>2.29</v>
      </c>
      <c r="H8852" t="str">
        <f t="shared" ca="1" si="2077"/>
        <v>Sunny</v>
      </c>
      <c r="I8852">
        <f t="shared" ca="1" si="2078"/>
        <v>39.299999999999997</v>
      </c>
      <c r="J8852" t="str">
        <f t="shared" ca="1" si="2079"/>
        <v>Yes</v>
      </c>
      <c r="K8852" t="str">
        <f t="shared" ca="1" si="2080"/>
        <v>No</v>
      </c>
      <c r="L8852">
        <f t="shared" ca="1" si="2081"/>
        <v>8.6</v>
      </c>
      <c r="M8852">
        <f t="shared" ca="1" si="2082"/>
        <v>1080</v>
      </c>
      <c r="N8852">
        <f t="shared" ca="1" si="2083"/>
        <v>1.71</v>
      </c>
      <c r="O8852" t="str">
        <f t="shared" ca="1" si="2084"/>
        <v>No</v>
      </c>
    </row>
    <row r="8853" spans="1:15" x14ac:dyDescent="0.3">
      <c r="A8853" s="1">
        <f t="shared" ca="1" si="2071"/>
        <v>46277</v>
      </c>
      <c r="B8853" s="2">
        <f t="shared" ca="1" si="2072"/>
        <v>0.78472222222222221</v>
      </c>
      <c r="C8853" t="str">
        <f t="shared" ca="1" si="2073"/>
        <v>Somnath Temple, Gujarat</v>
      </c>
      <c r="D8853">
        <f t="shared" ca="1" si="2074"/>
        <v>195</v>
      </c>
      <c r="E8853">
        <f t="shared" ca="1" si="2070"/>
        <v>414</v>
      </c>
      <c r="F8853">
        <f t="shared" ca="1" si="2075"/>
        <v>357</v>
      </c>
      <c r="G8853">
        <f t="shared" ca="1" si="2076"/>
        <v>3.47</v>
      </c>
      <c r="H8853" t="str">
        <f t="shared" ca="1" si="2077"/>
        <v>Hot</v>
      </c>
      <c r="I8853">
        <f t="shared" ca="1" si="2078"/>
        <v>28.8</v>
      </c>
      <c r="J8853" t="str">
        <f t="shared" ca="1" si="2079"/>
        <v>Yes</v>
      </c>
      <c r="K8853" t="str">
        <f t="shared" ca="1" si="2080"/>
        <v>Yes</v>
      </c>
      <c r="L8853">
        <f t="shared" ca="1" si="2081"/>
        <v>9.1</v>
      </c>
      <c r="M8853">
        <f t="shared" ca="1" si="2082"/>
        <v>1508</v>
      </c>
      <c r="N8853">
        <f t="shared" ca="1" si="2083"/>
        <v>2.0499999999999998</v>
      </c>
      <c r="O8853" t="str">
        <f t="shared" ca="1" si="2084"/>
        <v>No</v>
      </c>
    </row>
    <row r="8854" spans="1:15" x14ac:dyDescent="0.3">
      <c r="A8854" s="1">
        <f t="shared" ca="1" si="2071"/>
        <v>45701</v>
      </c>
      <c r="B8854" s="2">
        <f t="shared" ca="1" si="2072"/>
        <v>0.66527777777777775</v>
      </c>
      <c r="C8854" t="str">
        <f t="shared" ca="1" si="2073"/>
        <v>Tulja Bhavani Temple, Tuljapur</v>
      </c>
      <c r="D8854">
        <f t="shared" ca="1" si="2074"/>
        <v>2173</v>
      </c>
      <c r="E8854">
        <f t="shared" ca="1" si="2070"/>
        <v>194</v>
      </c>
      <c r="F8854">
        <f t="shared" ca="1" si="2075"/>
        <v>157</v>
      </c>
      <c r="G8854">
        <f t="shared" ca="1" si="2076"/>
        <v>2.97</v>
      </c>
      <c r="H8854" t="str">
        <f t="shared" ca="1" si="2077"/>
        <v>Sunny</v>
      </c>
      <c r="I8854">
        <f t="shared" ca="1" si="2078"/>
        <v>33.1</v>
      </c>
      <c r="J8854" t="str">
        <f t="shared" ca="1" si="2079"/>
        <v>Yes</v>
      </c>
      <c r="K8854" t="str">
        <f t="shared" ca="1" si="2080"/>
        <v>No</v>
      </c>
      <c r="L8854">
        <f t="shared" ca="1" si="2081"/>
        <v>9.5</v>
      </c>
      <c r="M8854">
        <f t="shared" ca="1" si="2082"/>
        <v>1768</v>
      </c>
      <c r="N8854">
        <f t="shared" ca="1" si="2083"/>
        <v>2.1800000000000002</v>
      </c>
      <c r="O8854" t="str">
        <f t="shared" ca="1" si="2084"/>
        <v>No</v>
      </c>
    </row>
    <row r="8855" spans="1:15" x14ac:dyDescent="0.3">
      <c r="A8855" s="1">
        <f t="shared" ca="1" si="2071"/>
        <v>46145</v>
      </c>
      <c r="B8855" s="2">
        <f t="shared" ca="1" si="2072"/>
        <v>0.5444444444444444</v>
      </c>
      <c r="C8855" t="str">
        <f t="shared" ca="1" si="2073"/>
        <v>Trimbakeshwar Temple, Nashik</v>
      </c>
      <c r="D8855">
        <f t="shared" ca="1" si="2074"/>
        <v>14659</v>
      </c>
      <c r="E8855">
        <f t="shared" ca="1" si="2070"/>
        <v>118</v>
      </c>
      <c r="F8855">
        <f t="shared" ca="1" si="2075"/>
        <v>45</v>
      </c>
      <c r="G8855">
        <f t="shared" ca="1" si="2076"/>
        <v>0.79</v>
      </c>
      <c r="H8855" t="str">
        <f t="shared" ca="1" si="2077"/>
        <v>Hot</v>
      </c>
      <c r="I8855">
        <f t="shared" ca="1" si="2078"/>
        <v>18.8</v>
      </c>
      <c r="J8855" t="str">
        <f t="shared" ca="1" si="2079"/>
        <v>No</v>
      </c>
      <c r="K8855" t="str">
        <f t="shared" ca="1" si="2080"/>
        <v>No</v>
      </c>
      <c r="L8855">
        <f t="shared" ca="1" si="2081"/>
        <v>6</v>
      </c>
      <c r="M8855">
        <f t="shared" ca="1" si="2082"/>
        <v>2397</v>
      </c>
      <c r="N8855">
        <f t="shared" ca="1" si="2083"/>
        <v>0.68</v>
      </c>
      <c r="O8855" t="str">
        <f t="shared" ca="1" si="2084"/>
        <v>Yes</v>
      </c>
    </row>
    <row r="8856" spans="1:15" x14ac:dyDescent="0.3">
      <c r="A8856" s="1">
        <f t="shared" ca="1" si="2071"/>
        <v>45746</v>
      </c>
      <c r="B8856" s="2">
        <f t="shared" ca="1" si="2072"/>
        <v>0.14374999999999999</v>
      </c>
      <c r="C8856" t="str">
        <f t="shared" ca="1" si="2073"/>
        <v>Grishneshwar Temple, Chhatrapati Sambhajinagar</v>
      </c>
      <c r="D8856">
        <f t="shared" ca="1" si="2074"/>
        <v>3470</v>
      </c>
      <c r="E8856">
        <f t="shared" ca="1" si="2070"/>
        <v>44</v>
      </c>
      <c r="F8856">
        <f t="shared" ca="1" si="2075"/>
        <v>313</v>
      </c>
      <c r="G8856">
        <f t="shared" ca="1" si="2076"/>
        <v>8.64</v>
      </c>
      <c r="H8856" t="str">
        <f t="shared" ca="1" si="2077"/>
        <v>Sunny</v>
      </c>
      <c r="I8856">
        <f t="shared" ca="1" si="2078"/>
        <v>32.700000000000003</v>
      </c>
      <c r="J8856" t="str">
        <f t="shared" ca="1" si="2079"/>
        <v>Yes</v>
      </c>
      <c r="K8856" t="str">
        <f t="shared" ca="1" si="2080"/>
        <v>No</v>
      </c>
      <c r="L8856">
        <f t="shared" ca="1" si="2081"/>
        <v>9.9</v>
      </c>
      <c r="M8856">
        <f t="shared" ca="1" si="2082"/>
        <v>2999</v>
      </c>
      <c r="N8856">
        <f t="shared" ca="1" si="2083"/>
        <v>0.64</v>
      </c>
      <c r="O8856" t="str">
        <f t="shared" ca="1" si="2084"/>
        <v>Yes</v>
      </c>
    </row>
    <row r="8857" spans="1:15" x14ac:dyDescent="0.3">
      <c r="A8857" s="1">
        <f t="shared" ca="1" si="2071"/>
        <v>46189</v>
      </c>
      <c r="B8857" s="2">
        <f t="shared" ca="1" si="2072"/>
        <v>0.77013888888888893</v>
      </c>
      <c r="C8857" t="str">
        <f t="shared" ca="1" si="2073"/>
        <v>Dagdusheth Halwai Ganpati Temple, Pune</v>
      </c>
      <c r="D8857">
        <f t="shared" ca="1" si="2074"/>
        <v>13486</v>
      </c>
      <c r="E8857">
        <f t="shared" ca="1" si="2070"/>
        <v>535</v>
      </c>
      <c r="F8857">
        <f t="shared" ca="1" si="2075"/>
        <v>495</v>
      </c>
      <c r="G8857">
        <f t="shared" ca="1" si="2076"/>
        <v>11.66</v>
      </c>
      <c r="H8857" t="str">
        <f t="shared" ca="1" si="2077"/>
        <v>Hot</v>
      </c>
      <c r="I8857">
        <f t="shared" ca="1" si="2078"/>
        <v>33.9</v>
      </c>
      <c r="J8857" t="str">
        <f t="shared" ca="1" si="2079"/>
        <v>No</v>
      </c>
      <c r="K8857" t="str">
        <f t="shared" ca="1" si="2080"/>
        <v>Yes</v>
      </c>
      <c r="L8857">
        <f t="shared" ca="1" si="2081"/>
        <v>9.1999999999999993</v>
      </c>
      <c r="M8857">
        <f t="shared" ca="1" si="2082"/>
        <v>2418</v>
      </c>
      <c r="N8857">
        <f t="shared" ca="1" si="2083"/>
        <v>1.27</v>
      </c>
      <c r="O8857" t="str">
        <f t="shared" ca="1" si="2084"/>
        <v>Yes</v>
      </c>
    </row>
    <row r="8858" spans="1:15" x14ac:dyDescent="0.3">
      <c r="A8858" s="1">
        <f t="shared" ca="1" si="2071"/>
        <v>45928</v>
      </c>
      <c r="B8858" s="2">
        <f t="shared" ca="1" si="2072"/>
        <v>0.69374999999999998</v>
      </c>
      <c r="C8858" t="str">
        <f t="shared" ca="1" si="2073"/>
        <v>Shree Mahakaleshwar Temple, Ujjain</v>
      </c>
      <c r="D8858">
        <f t="shared" ca="1" si="2074"/>
        <v>2183</v>
      </c>
      <c r="E8858">
        <f t="shared" ca="1" si="2070"/>
        <v>254</v>
      </c>
      <c r="F8858">
        <f t="shared" ca="1" si="2075"/>
        <v>359</v>
      </c>
      <c r="G8858">
        <f t="shared" ca="1" si="2076"/>
        <v>1.73</v>
      </c>
      <c r="H8858" t="str">
        <f t="shared" ca="1" si="2077"/>
        <v>Humid</v>
      </c>
      <c r="I8858">
        <f t="shared" ca="1" si="2078"/>
        <v>26.5</v>
      </c>
      <c r="J8858" t="str">
        <f t="shared" ca="1" si="2079"/>
        <v>No</v>
      </c>
      <c r="K8858" t="str">
        <f t="shared" ca="1" si="2080"/>
        <v>No</v>
      </c>
      <c r="L8858">
        <f t="shared" ca="1" si="2081"/>
        <v>11</v>
      </c>
      <c r="M8858">
        <f t="shared" ca="1" si="2082"/>
        <v>2979</v>
      </c>
      <c r="N8858">
        <f t="shared" ca="1" si="2083"/>
        <v>1.01</v>
      </c>
      <c r="O8858" t="str">
        <f t="shared" ca="1" si="2084"/>
        <v>Yes</v>
      </c>
    </row>
    <row r="8859" spans="1:15" x14ac:dyDescent="0.3">
      <c r="A8859" s="1">
        <f t="shared" ca="1" si="2071"/>
        <v>46128</v>
      </c>
      <c r="B8859" s="2">
        <f t="shared" ca="1" si="2072"/>
        <v>0.97916666666666663</v>
      </c>
      <c r="C8859" t="str">
        <f t="shared" ca="1" si="2073"/>
        <v>Meenakshi Amman Temple, Madurai</v>
      </c>
      <c r="D8859">
        <f t="shared" ca="1" si="2074"/>
        <v>7519</v>
      </c>
      <c r="E8859">
        <f t="shared" ca="1" si="2070"/>
        <v>493</v>
      </c>
      <c r="F8859">
        <f t="shared" ca="1" si="2075"/>
        <v>57</v>
      </c>
      <c r="G8859">
        <f t="shared" ca="1" si="2076"/>
        <v>4.71</v>
      </c>
      <c r="H8859" t="str">
        <f t="shared" ca="1" si="2077"/>
        <v>Cloudy</v>
      </c>
      <c r="I8859">
        <f t="shared" ca="1" si="2078"/>
        <v>27</v>
      </c>
      <c r="J8859" t="str">
        <f t="shared" ca="1" si="2079"/>
        <v>No</v>
      </c>
      <c r="K8859" t="str">
        <f t="shared" ca="1" si="2080"/>
        <v>Yes</v>
      </c>
      <c r="L8859">
        <f t="shared" ca="1" si="2081"/>
        <v>8</v>
      </c>
      <c r="M8859">
        <f t="shared" ca="1" si="2082"/>
        <v>340</v>
      </c>
      <c r="N8859">
        <f t="shared" ca="1" si="2083"/>
        <v>2.17</v>
      </c>
      <c r="O8859" t="str">
        <f t="shared" ca="1" si="2084"/>
        <v>Yes</v>
      </c>
    </row>
    <row r="8860" spans="1:15" x14ac:dyDescent="0.3">
      <c r="A8860" s="1">
        <f t="shared" ca="1" si="2071"/>
        <v>45687</v>
      </c>
      <c r="B8860" s="2">
        <f t="shared" ca="1" si="2072"/>
        <v>9.2361111111111116E-2</v>
      </c>
      <c r="C8860" t="str">
        <f t="shared" ca="1" si="2073"/>
        <v>Kashi Vishwanath Temple, Varanasi</v>
      </c>
      <c r="D8860">
        <f t="shared" ca="1" si="2074"/>
        <v>13518</v>
      </c>
      <c r="E8860">
        <f t="shared" ca="1" si="2070"/>
        <v>125</v>
      </c>
      <c r="F8860">
        <f t="shared" ca="1" si="2075"/>
        <v>50</v>
      </c>
      <c r="G8860">
        <f t="shared" ca="1" si="2076"/>
        <v>13.43</v>
      </c>
      <c r="H8860" t="str">
        <f t="shared" ca="1" si="2077"/>
        <v>Rainy</v>
      </c>
      <c r="I8860">
        <f t="shared" ca="1" si="2078"/>
        <v>36.6</v>
      </c>
      <c r="J8860" t="str">
        <f t="shared" ca="1" si="2079"/>
        <v>No</v>
      </c>
      <c r="K8860" t="str">
        <f t="shared" ca="1" si="2080"/>
        <v>Yes</v>
      </c>
      <c r="L8860">
        <f t="shared" ca="1" si="2081"/>
        <v>4.9000000000000004</v>
      </c>
      <c r="M8860">
        <f t="shared" ca="1" si="2082"/>
        <v>2376</v>
      </c>
      <c r="N8860">
        <f t="shared" ca="1" si="2083"/>
        <v>2.29</v>
      </c>
      <c r="O8860" t="str">
        <f t="shared" ca="1" si="2084"/>
        <v>Yes</v>
      </c>
    </row>
    <row r="8861" spans="1:15" x14ac:dyDescent="0.3">
      <c r="A8861" s="1">
        <f t="shared" ca="1" si="2071"/>
        <v>45823</v>
      </c>
      <c r="B8861" s="2">
        <f t="shared" ca="1" si="2072"/>
        <v>0.36944444444444446</v>
      </c>
      <c r="C8861" t="str">
        <f t="shared" ca="1" si="2073"/>
        <v>Bhimashankar Temple, Maharashtra</v>
      </c>
      <c r="D8861">
        <f t="shared" ca="1" si="2074"/>
        <v>3943</v>
      </c>
      <c r="E8861">
        <f t="shared" ca="1" si="2070"/>
        <v>366</v>
      </c>
      <c r="F8861">
        <f t="shared" ca="1" si="2075"/>
        <v>130</v>
      </c>
      <c r="G8861">
        <f t="shared" ca="1" si="2076"/>
        <v>6.37</v>
      </c>
      <c r="H8861" t="str">
        <f t="shared" ca="1" si="2077"/>
        <v>Humid</v>
      </c>
      <c r="I8861">
        <f t="shared" ca="1" si="2078"/>
        <v>41.5</v>
      </c>
      <c r="J8861" t="str">
        <f t="shared" ca="1" si="2079"/>
        <v>No</v>
      </c>
      <c r="K8861" t="str">
        <f t="shared" ca="1" si="2080"/>
        <v>No</v>
      </c>
      <c r="L8861">
        <f t="shared" ca="1" si="2081"/>
        <v>9.1999999999999993</v>
      </c>
      <c r="M8861">
        <f t="shared" ca="1" si="2082"/>
        <v>712</v>
      </c>
      <c r="N8861">
        <f t="shared" ca="1" si="2083"/>
        <v>0.81</v>
      </c>
      <c r="O8861" t="str">
        <f t="shared" ca="1" si="2084"/>
        <v>No</v>
      </c>
    </row>
    <row r="8862" spans="1:15" x14ac:dyDescent="0.3">
      <c r="A8862" s="1">
        <f t="shared" ca="1" si="2071"/>
        <v>45942</v>
      </c>
      <c r="B8862" s="2">
        <f t="shared" ca="1" si="2072"/>
        <v>0.10694444444444444</v>
      </c>
      <c r="C8862" t="str">
        <f t="shared" ca="1" si="2073"/>
        <v>Bhimashankar Temple, Maharashtra</v>
      </c>
      <c r="D8862">
        <f t="shared" ca="1" si="2074"/>
        <v>2010</v>
      </c>
      <c r="E8862">
        <f t="shared" ca="1" si="2070"/>
        <v>380</v>
      </c>
      <c r="F8862">
        <f t="shared" ca="1" si="2075"/>
        <v>494</v>
      </c>
      <c r="G8862">
        <f t="shared" ca="1" si="2076"/>
        <v>0.97</v>
      </c>
      <c r="H8862" t="str">
        <f t="shared" ca="1" si="2077"/>
        <v>Cloudy</v>
      </c>
      <c r="I8862">
        <f t="shared" ca="1" si="2078"/>
        <v>34.6</v>
      </c>
      <c r="J8862" t="str">
        <f t="shared" ca="1" si="2079"/>
        <v>Yes</v>
      </c>
      <c r="K8862" t="str">
        <f t="shared" ca="1" si="2080"/>
        <v>No</v>
      </c>
      <c r="L8862">
        <f t="shared" ca="1" si="2081"/>
        <v>8.6</v>
      </c>
      <c r="M8862">
        <f t="shared" ca="1" si="2082"/>
        <v>2462</v>
      </c>
      <c r="N8862">
        <f t="shared" ca="1" si="2083"/>
        <v>1.04</v>
      </c>
      <c r="O8862" t="str">
        <f t="shared" ca="1" si="2084"/>
        <v>No</v>
      </c>
    </row>
    <row r="8863" spans="1:15" x14ac:dyDescent="0.3">
      <c r="A8863" s="1">
        <f t="shared" ca="1" si="2071"/>
        <v>45349</v>
      </c>
      <c r="B8863" s="2">
        <f t="shared" ca="1" si="2072"/>
        <v>0.23402777777777778</v>
      </c>
      <c r="C8863" t="str">
        <f t="shared" ca="1" si="2073"/>
        <v>Dagdusheth Halwai Ganpati Temple, Pune</v>
      </c>
      <c r="D8863">
        <f t="shared" ca="1" si="2074"/>
        <v>11391</v>
      </c>
      <c r="E8863">
        <f t="shared" ca="1" si="2070"/>
        <v>365</v>
      </c>
      <c r="F8863">
        <f t="shared" ca="1" si="2075"/>
        <v>422</v>
      </c>
      <c r="G8863">
        <f t="shared" ca="1" si="2076"/>
        <v>10.17</v>
      </c>
      <c r="H8863" t="str">
        <f t="shared" ca="1" si="2077"/>
        <v>Cloudy</v>
      </c>
      <c r="I8863">
        <f t="shared" ca="1" si="2078"/>
        <v>26.2</v>
      </c>
      <c r="J8863" t="str">
        <f t="shared" ca="1" si="2079"/>
        <v>No</v>
      </c>
      <c r="K8863" t="str">
        <f t="shared" ca="1" si="2080"/>
        <v>No</v>
      </c>
      <c r="L8863">
        <f t="shared" ca="1" si="2081"/>
        <v>3.8</v>
      </c>
      <c r="M8863">
        <f t="shared" ca="1" si="2082"/>
        <v>2487</v>
      </c>
      <c r="N8863">
        <f t="shared" ca="1" si="2083"/>
        <v>2.1</v>
      </c>
      <c r="O8863" t="str">
        <f t="shared" ca="1" si="2084"/>
        <v>Yes</v>
      </c>
    </row>
    <row r="8864" spans="1:15" x14ac:dyDescent="0.3">
      <c r="A8864" s="1">
        <f t="shared" ca="1" si="2071"/>
        <v>45486</v>
      </c>
      <c r="B8864" s="2">
        <f t="shared" ca="1" si="2072"/>
        <v>0.30972222222222223</v>
      </c>
      <c r="C8864" t="str">
        <f t="shared" ca="1" si="2073"/>
        <v>Kashi Vishwanath Temple, Varanasi</v>
      </c>
      <c r="D8864">
        <f t="shared" ca="1" si="2074"/>
        <v>10730</v>
      </c>
      <c r="E8864">
        <f t="shared" ca="1" si="2070"/>
        <v>490</v>
      </c>
      <c r="F8864">
        <f t="shared" ca="1" si="2075"/>
        <v>35</v>
      </c>
      <c r="G8864">
        <f t="shared" ca="1" si="2076"/>
        <v>9.99</v>
      </c>
      <c r="H8864" t="str">
        <f t="shared" ca="1" si="2077"/>
        <v>Cloudy</v>
      </c>
      <c r="I8864">
        <f t="shared" ca="1" si="2078"/>
        <v>40.6</v>
      </c>
      <c r="J8864" t="str">
        <f t="shared" ca="1" si="2079"/>
        <v>No</v>
      </c>
      <c r="K8864" t="str">
        <f t="shared" ca="1" si="2080"/>
        <v>Yes</v>
      </c>
      <c r="L8864">
        <f t="shared" ca="1" si="2081"/>
        <v>4.0999999999999996</v>
      </c>
      <c r="M8864">
        <f t="shared" ca="1" si="2082"/>
        <v>347</v>
      </c>
      <c r="N8864">
        <f t="shared" ca="1" si="2083"/>
        <v>1.07</v>
      </c>
      <c r="O8864" t="str">
        <f t="shared" ca="1" si="2084"/>
        <v>Yes</v>
      </c>
    </row>
    <row r="8865" spans="1:15" x14ac:dyDescent="0.3">
      <c r="A8865" s="1">
        <f t="shared" ca="1" si="2071"/>
        <v>45860</v>
      </c>
      <c r="B8865" s="2">
        <f t="shared" ca="1" si="2072"/>
        <v>0.24930555555555556</v>
      </c>
      <c r="C8865" t="str">
        <f t="shared" ca="1" si="2073"/>
        <v>Grishneshwar Temple, Chhatrapati Sambhajinagar</v>
      </c>
      <c r="D8865">
        <f t="shared" ca="1" si="2074"/>
        <v>4130</v>
      </c>
      <c r="E8865">
        <f t="shared" ca="1" si="2070"/>
        <v>14</v>
      </c>
      <c r="F8865">
        <f t="shared" ca="1" si="2075"/>
        <v>476</v>
      </c>
      <c r="G8865">
        <f t="shared" ca="1" si="2076"/>
        <v>10.81</v>
      </c>
      <c r="H8865" t="str">
        <f t="shared" ca="1" si="2077"/>
        <v>Hot</v>
      </c>
      <c r="I8865">
        <f t="shared" ca="1" si="2078"/>
        <v>41.3</v>
      </c>
      <c r="J8865" t="str">
        <f t="shared" ca="1" si="2079"/>
        <v>No</v>
      </c>
      <c r="K8865" t="str">
        <f t="shared" ca="1" si="2080"/>
        <v>Yes</v>
      </c>
      <c r="L8865">
        <f t="shared" ca="1" si="2081"/>
        <v>4.9000000000000004</v>
      </c>
      <c r="M8865">
        <f t="shared" ca="1" si="2082"/>
        <v>745</v>
      </c>
      <c r="N8865">
        <f t="shared" ca="1" si="2083"/>
        <v>0.63</v>
      </c>
      <c r="O8865" t="str">
        <f t="shared" ca="1" si="2084"/>
        <v>No</v>
      </c>
    </row>
    <row r="8866" spans="1:15" x14ac:dyDescent="0.3">
      <c r="A8866" s="1">
        <f t="shared" ca="1" si="2071"/>
        <v>45852</v>
      </c>
      <c r="B8866" s="2">
        <f t="shared" ca="1" si="2072"/>
        <v>0.75416666666666665</v>
      </c>
      <c r="C8866" t="str">
        <f t="shared" ca="1" si="2073"/>
        <v>Tulja Bhavani Temple, Tuljapur</v>
      </c>
      <c r="D8866">
        <f t="shared" ca="1" si="2074"/>
        <v>12086</v>
      </c>
      <c r="E8866">
        <f t="shared" ca="1" si="2070"/>
        <v>112</v>
      </c>
      <c r="F8866">
        <f t="shared" ca="1" si="2075"/>
        <v>228</v>
      </c>
      <c r="G8866">
        <f t="shared" ca="1" si="2076"/>
        <v>12.65</v>
      </c>
      <c r="H8866" t="str">
        <f t="shared" ca="1" si="2077"/>
        <v>Humid</v>
      </c>
      <c r="I8866">
        <f t="shared" ca="1" si="2078"/>
        <v>31.9</v>
      </c>
      <c r="J8866" t="str">
        <f t="shared" ca="1" si="2079"/>
        <v>No</v>
      </c>
      <c r="K8866" t="str">
        <f t="shared" ca="1" si="2080"/>
        <v>Yes</v>
      </c>
      <c r="L8866">
        <f t="shared" ca="1" si="2081"/>
        <v>6.9</v>
      </c>
      <c r="M8866">
        <f t="shared" ca="1" si="2082"/>
        <v>426</v>
      </c>
      <c r="N8866">
        <f t="shared" ca="1" si="2083"/>
        <v>0.38</v>
      </c>
      <c r="O8866" t="str">
        <f t="shared" ca="1" si="2084"/>
        <v>Yes</v>
      </c>
    </row>
    <row r="8867" spans="1:15" x14ac:dyDescent="0.3">
      <c r="A8867" s="1">
        <f t="shared" ca="1" si="2071"/>
        <v>45925</v>
      </c>
      <c r="B8867" s="2">
        <f t="shared" ca="1" si="2072"/>
        <v>5.9027777777777776E-2</v>
      </c>
      <c r="C8867" t="str">
        <f t="shared" ca="1" si="2073"/>
        <v>Shirdi Sai Baba Temple, Shirdi</v>
      </c>
      <c r="D8867">
        <f t="shared" ca="1" si="2074"/>
        <v>13600</v>
      </c>
      <c r="E8867">
        <f t="shared" ca="1" si="2070"/>
        <v>50</v>
      </c>
      <c r="F8867">
        <f t="shared" ca="1" si="2075"/>
        <v>173</v>
      </c>
      <c r="G8867">
        <f t="shared" ca="1" si="2076"/>
        <v>4.29</v>
      </c>
      <c r="H8867" t="str">
        <f t="shared" ca="1" si="2077"/>
        <v>Rainy</v>
      </c>
      <c r="I8867">
        <f t="shared" ca="1" si="2078"/>
        <v>31.1</v>
      </c>
      <c r="J8867" t="str">
        <f t="shared" ca="1" si="2079"/>
        <v>No</v>
      </c>
      <c r="K8867" t="str">
        <f t="shared" ca="1" si="2080"/>
        <v>No</v>
      </c>
      <c r="L8867">
        <f t="shared" ca="1" si="2081"/>
        <v>5</v>
      </c>
      <c r="M8867">
        <f t="shared" ca="1" si="2082"/>
        <v>2543</v>
      </c>
      <c r="N8867">
        <f t="shared" ca="1" si="2083"/>
        <v>2.14</v>
      </c>
      <c r="O8867" t="str">
        <f t="shared" ca="1" si="2084"/>
        <v>No</v>
      </c>
    </row>
    <row r="8868" spans="1:15" x14ac:dyDescent="0.3">
      <c r="A8868" s="1">
        <f t="shared" ca="1" si="2071"/>
        <v>46278</v>
      </c>
      <c r="B8868" s="2">
        <f t="shared" ca="1" si="2072"/>
        <v>0.58125000000000004</v>
      </c>
      <c r="C8868" t="str">
        <f t="shared" ca="1" si="2073"/>
        <v>Dagdusheth Halwai Ganpati Temple, Pune</v>
      </c>
      <c r="D8868">
        <f t="shared" ca="1" si="2074"/>
        <v>621</v>
      </c>
      <c r="E8868">
        <f t="shared" ca="1" si="2070"/>
        <v>114</v>
      </c>
      <c r="F8868">
        <f t="shared" ca="1" si="2075"/>
        <v>30</v>
      </c>
      <c r="G8868">
        <f t="shared" ca="1" si="2076"/>
        <v>11.59</v>
      </c>
      <c r="H8868" t="str">
        <f t="shared" ca="1" si="2077"/>
        <v>Cloudy</v>
      </c>
      <c r="I8868">
        <f t="shared" ca="1" si="2078"/>
        <v>28.9</v>
      </c>
      <c r="J8868" t="str">
        <f t="shared" ca="1" si="2079"/>
        <v>Yes</v>
      </c>
      <c r="K8868" t="str">
        <f t="shared" ca="1" si="2080"/>
        <v>No</v>
      </c>
      <c r="L8868">
        <f t="shared" ca="1" si="2081"/>
        <v>11.7</v>
      </c>
      <c r="M8868">
        <f t="shared" ca="1" si="2082"/>
        <v>372</v>
      </c>
      <c r="N8868">
        <f t="shared" ca="1" si="2083"/>
        <v>1.54</v>
      </c>
      <c r="O8868" t="str">
        <f t="shared" ca="1" si="2084"/>
        <v>No</v>
      </c>
    </row>
    <row r="8869" spans="1:15" x14ac:dyDescent="0.3">
      <c r="A8869" s="1">
        <f t="shared" ca="1" si="2071"/>
        <v>45540</v>
      </c>
      <c r="B8869" s="2">
        <f t="shared" ca="1" si="2072"/>
        <v>0.21805555555555556</v>
      </c>
      <c r="C8869" t="str">
        <f t="shared" ca="1" si="2073"/>
        <v>Golden Temple, Amritsar</v>
      </c>
      <c r="D8869">
        <f t="shared" ca="1" si="2074"/>
        <v>9321</v>
      </c>
      <c r="E8869">
        <f t="shared" ca="1" si="2070"/>
        <v>386</v>
      </c>
      <c r="F8869">
        <f t="shared" ca="1" si="2075"/>
        <v>89</v>
      </c>
      <c r="G8869">
        <f t="shared" ca="1" si="2076"/>
        <v>5.81</v>
      </c>
      <c r="H8869" t="str">
        <f t="shared" ca="1" si="2077"/>
        <v>Sunny</v>
      </c>
      <c r="I8869">
        <f t="shared" ca="1" si="2078"/>
        <v>24.9</v>
      </c>
      <c r="J8869" t="str">
        <f t="shared" ca="1" si="2079"/>
        <v>No</v>
      </c>
      <c r="K8869" t="str">
        <f t="shared" ca="1" si="2080"/>
        <v>Yes</v>
      </c>
      <c r="L8869">
        <f t="shared" ca="1" si="2081"/>
        <v>7.8</v>
      </c>
      <c r="M8869">
        <f t="shared" ca="1" si="2082"/>
        <v>1519</v>
      </c>
      <c r="N8869">
        <f t="shared" ca="1" si="2083"/>
        <v>2.19</v>
      </c>
      <c r="O8869" t="str">
        <f t="shared" ca="1" si="2084"/>
        <v>Yes</v>
      </c>
    </row>
    <row r="8870" spans="1:15" x14ac:dyDescent="0.3">
      <c r="A8870" s="1">
        <f t="shared" ca="1" si="2071"/>
        <v>45630</v>
      </c>
      <c r="B8870" s="2">
        <f t="shared" ca="1" si="2072"/>
        <v>0.49027777777777776</v>
      </c>
      <c r="C8870" t="str">
        <f t="shared" ca="1" si="2073"/>
        <v>Meenakshi Amman Temple, Madurai</v>
      </c>
      <c r="D8870">
        <f t="shared" ca="1" si="2074"/>
        <v>5826</v>
      </c>
      <c r="E8870">
        <f t="shared" ca="1" si="2070"/>
        <v>557</v>
      </c>
      <c r="F8870">
        <f t="shared" ca="1" si="2075"/>
        <v>323</v>
      </c>
      <c r="G8870">
        <f t="shared" ca="1" si="2076"/>
        <v>10.199999999999999</v>
      </c>
      <c r="H8870" t="str">
        <f t="shared" ca="1" si="2077"/>
        <v>Sunny</v>
      </c>
      <c r="I8870">
        <f t="shared" ca="1" si="2078"/>
        <v>29.2</v>
      </c>
      <c r="J8870" t="str">
        <f t="shared" ca="1" si="2079"/>
        <v>No</v>
      </c>
      <c r="K8870" t="str">
        <f t="shared" ca="1" si="2080"/>
        <v>No</v>
      </c>
      <c r="L8870">
        <f t="shared" ca="1" si="2081"/>
        <v>9.4</v>
      </c>
      <c r="M8870">
        <f t="shared" ca="1" si="2082"/>
        <v>928</v>
      </c>
      <c r="N8870">
        <f t="shared" ca="1" si="2083"/>
        <v>2.37</v>
      </c>
      <c r="O8870" t="str">
        <f t="shared" ca="1" si="2084"/>
        <v>No</v>
      </c>
    </row>
    <row r="8871" spans="1:15" x14ac:dyDescent="0.3">
      <c r="A8871" s="1">
        <f t="shared" ca="1" si="2071"/>
        <v>45365</v>
      </c>
      <c r="B8871" s="2">
        <f t="shared" ca="1" si="2072"/>
        <v>0.64652777777777781</v>
      </c>
      <c r="C8871" t="str">
        <f t="shared" ca="1" si="2073"/>
        <v>Tirumala Tirupati Temple, Tirupati</v>
      </c>
      <c r="D8871">
        <f t="shared" ca="1" si="2074"/>
        <v>12670</v>
      </c>
      <c r="E8871">
        <f t="shared" ca="1" si="2070"/>
        <v>514</v>
      </c>
      <c r="F8871">
        <f t="shared" ca="1" si="2075"/>
        <v>88</v>
      </c>
      <c r="G8871">
        <f t="shared" ca="1" si="2076"/>
        <v>7.93</v>
      </c>
      <c r="H8871" t="str">
        <f t="shared" ca="1" si="2077"/>
        <v>Rainy</v>
      </c>
      <c r="I8871">
        <f t="shared" ca="1" si="2078"/>
        <v>18.600000000000001</v>
      </c>
      <c r="J8871" t="str">
        <f t="shared" ca="1" si="2079"/>
        <v>No</v>
      </c>
      <c r="K8871" t="str">
        <f t="shared" ca="1" si="2080"/>
        <v>No</v>
      </c>
      <c r="L8871">
        <f t="shared" ca="1" si="2081"/>
        <v>7.5</v>
      </c>
      <c r="M8871">
        <f t="shared" ca="1" si="2082"/>
        <v>2383</v>
      </c>
      <c r="N8871">
        <f t="shared" ca="1" si="2083"/>
        <v>1.18</v>
      </c>
      <c r="O8871" t="str">
        <f t="shared" ca="1" si="2084"/>
        <v>Yes</v>
      </c>
    </row>
    <row r="8872" spans="1:15" x14ac:dyDescent="0.3">
      <c r="A8872" s="1">
        <f t="shared" ca="1" si="2071"/>
        <v>46054</v>
      </c>
      <c r="B8872" s="2">
        <f t="shared" ca="1" si="2072"/>
        <v>0.68333333333333335</v>
      </c>
      <c r="C8872" t="str">
        <f t="shared" ca="1" si="2073"/>
        <v>Jagannath Temple, Puri</v>
      </c>
      <c r="D8872">
        <f t="shared" ca="1" si="2074"/>
        <v>3277</v>
      </c>
      <c r="E8872">
        <f t="shared" ca="1" si="2070"/>
        <v>36</v>
      </c>
      <c r="F8872">
        <f t="shared" ca="1" si="2075"/>
        <v>289</v>
      </c>
      <c r="G8872">
        <f t="shared" ca="1" si="2076"/>
        <v>13.18</v>
      </c>
      <c r="H8872" t="str">
        <f t="shared" ca="1" si="2077"/>
        <v>Sunny</v>
      </c>
      <c r="I8872">
        <f t="shared" ca="1" si="2078"/>
        <v>28.4</v>
      </c>
      <c r="J8872" t="str">
        <f t="shared" ca="1" si="2079"/>
        <v>No</v>
      </c>
      <c r="K8872" t="str">
        <f t="shared" ca="1" si="2080"/>
        <v>No</v>
      </c>
      <c r="L8872">
        <f t="shared" ca="1" si="2081"/>
        <v>5.7</v>
      </c>
      <c r="M8872">
        <f t="shared" ca="1" si="2082"/>
        <v>1863</v>
      </c>
      <c r="N8872">
        <f t="shared" ca="1" si="2083"/>
        <v>1.57</v>
      </c>
      <c r="O8872" t="str">
        <f t="shared" ca="1" si="2084"/>
        <v>No</v>
      </c>
    </row>
    <row r="8873" spans="1:15" x14ac:dyDescent="0.3">
      <c r="A8873" s="1">
        <f t="shared" ca="1" si="2071"/>
        <v>46267</v>
      </c>
      <c r="B8873" s="2">
        <f t="shared" ca="1" si="2072"/>
        <v>0.61527777777777781</v>
      </c>
      <c r="C8873" t="str">
        <f t="shared" ca="1" si="2073"/>
        <v>Kashi Vishwanath Temple, Varanasi</v>
      </c>
      <c r="D8873">
        <f t="shared" ca="1" si="2074"/>
        <v>877</v>
      </c>
      <c r="E8873">
        <f t="shared" ca="1" si="2070"/>
        <v>428</v>
      </c>
      <c r="F8873">
        <f t="shared" ca="1" si="2075"/>
        <v>196</v>
      </c>
      <c r="G8873">
        <f t="shared" ca="1" si="2076"/>
        <v>5.96</v>
      </c>
      <c r="H8873" t="str">
        <f t="shared" ca="1" si="2077"/>
        <v>Humid</v>
      </c>
      <c r="I8873">
        <f t="shared" ca="1" si="2078"/>
        <v>30.6</v>
      </c>
      <c r="J8873" t="str">
        <f t="shared" ca="1" si="2079"/>
        <v>Yes</v>
      </c>
      <c r="K8873" t="str">
        <f t="shared" ca="1" si="2080"/>
        <v>No</v>
      </c>
      <c r="L8873">
        <f t="shared" ca="1" si="2081"/>
        <v>5.7</v>
      </c>
      <c r="M8873">
        <f t="shared" ca="1" si="2082"/>
        <v>2322</v>
      </c>
      <c r="N8873">
        <f t="shared" ca="1" si="2083"/>
        <v>0.48</v>
      </c>
      <c r="O8873" t="str">
        <f t="shared" ca="1" si="2084"/>
        <v>Yes</v>
      </c>
    </row>
    <row r="8874" spans="1:15" x14ac:dyDescent="0.3">
      <c r="A8874" s="1">
        <f t="shared" ca="1" si="2071"/>
        <v>45608</v>
      </c>
      <c r="B8874" s="2">
        <f t="shared" ca="1" si="2072"/>
        <v>0.19652777777777777</v>
      </c>
      <c r="C8874" t="str">
        <f t="shared" ca="1" si="2073"/>
        <v>Bhimashankar Temple, Maharashtra</v>
      </c>
      <c r="D8874">
        <f t="shared" ca="1" si="2074"/>
        <v>11159</v>
      </c>
      <c r="E8874">
        <f t="shared" ref="E8874:E8937" ca="1" si="2085">RANDBETWEEN(10,600)</f>
        <v>598</v>
      </c>
      <c r="F8874">
        <f t="shared" ca="1" si="2075"/>
        <v>108</v>
      </c>
      <c r="G8874">
        <f t="shared" ca="1" si="2076"/>
        <v>8.2899999999999991</v>
      </c>
      <c r="H8874" t="str">
        <f t="shared" ca="1" si="2077"/>
        <v>Sunny</v>
      </c>
      <c r="I8874">
        <f t="shared" ca="1" si="2078"/>
        <v>34</v>
      </c>
      <c r="J8874" t="str">
        <f t="shared" ca="1" si="2079"/>
        <v>Yes</v>
      </c>
      <c r="K8874" t="str">
        <f t="shared" ca="1" si="2080"/>
        <v>No</v>
      </c>
      <c r="L8874">
        <f t="shared" ca="1" si="2081"/>
        <v>9</v>
      </c>
      <c r="M8874">
        <f t="shared" ca="1" si="2082"/>
        <v>515</v>
      </c>
      <c r="N8874">
        <f t="shared" ca="1" si="2083"/>
        <v>1.94</v>
      </c>
      <c r="O8874" t="str">
        <f t="shared" ca="1" si="2084"/>
        <v>No</v>
      </c>
    </row>
    <row r="8875" spans="1:15" x14ac:dyDescent="0.3">
      <c r="A8875" s="1">
        <f t="shared" ca="1" si="2071"/>
        <v>45920</v>
      </c>
      <c r="B8875" s="2">
        <f t="shared" ca="1" si="2072"/>
        <v>0.29930555555555555</v>
      </c>
      <c r="C8875" t="str">
        <f t="shared" ca="1" si="2073"/>
        <v>Bhimashankar Temple, Maharashtra</v>
      </c>
      <c r="D8875">
        <f t="shared" ca="1" si="2074"/>
        <v>2501</v>
      </c>
      <c r="E8875">
        <f t="shared" ca="1" si="2085"/>
        <v>276</v>
      </c>
      <c r="F8875">
        <f t="shared" ca="1" si="2075"/>
        <v>374</v>
      </c>
      <c r="G8875">
        <f t="shared" ca="1" si="2076"/>
        <v>10.46</v>
      </c>
      <c r="H8875" t="str">
        <f t="shared" ca="1" si="2077"/>
        <v>Rainy</v>
      </c>
      <c r="I8875">
        <f t="shared" ca="1" si="2078"/>
        <v>22.4</v>
      </c>
      <c r="J8875" t="str">
        <f t="shared" ca="1" si="2079"/>
        <v>Yes</v>
      </c>
      <c r="K8875" t="str">
        <f t="shared" ca="1" si="2080"/>
        <v>Yes</v>
      </c>
      <c r="L8875">
        <f t="shared" ca="1" si="2081"/>
        <v>4.4000000000000004</v>
      </c>
      <c r="M8875">
        <f t="shared" ca="1" si="2082"/>
        <v>526</v>
      </c>
      <c r="N8875">
        <f t="shared" ca="1" si="2083"/>
        <v>2.12</v>
      </c>
      <c r="O8875" t="str">
        <f t="shared" ca="1" si="2084"/>
        <v>No</v>
      </c>
    </row>
    <row r="8876" spans="1:15" x14ac:dyDescent="0.3">
      <c r="A8876" s="1">
        <f t="shared" ca="1" si="2071"/>
        <v>45326</v>
      </c>
      <c r="B8876" s="2">
        <f t="shared" ca="1" si="2072"/>
        <v>0.20972222222222223</v>
      </c>
      <c r="C8876" t="str">
        <f t="shared" ca="1" si="2073"/>
        <v>Shri Siddhivinayak Temple, Mumbai</v>
      </c>
      <c r="D8876">
        <f t="shared" ca="1" si="2074"/>
        <v>8838</v>
      </c>
      <c r="E8876">
        <f t="shared" ca="1" si="2085"/>
        <v>463</v>
      </c>
      <c r="F8876">
        <f t="shared" ca="1" si="2075"/>
        <v>290</v>
      </c>
      <c r="G8876">
        <f t="shared" ca="1" si="2076"/>
        <v>8.33</v>
      </c>
      <c r="H8876" t="str">
        <f t="shared" ca="1" si="2077"/>
        <v>Sunny</v>
      </c>
      <c r="I8876">
        <f t="shared" ca="1" si="2078"/>
        <v>35.200000000000003</v>
      </c>
      <c r="J8876" t="str">
        <f t="shared" ca="1" si="2079"/>
        <v>No</v>
      </c>
      <c r="K8876" t="str">
        <f t="shared" ca="1" si="2080"/>
        <v>Yes</v>
      </c>
      <c r="L8876">
        <f t="shared" ca="1" si="2081"/>
        <v>5.9</v>
      </c>
      <c r="M8876">
        <f t="shared" ca="1" si="2082"/>
        <v>721</v>
      </c>
      <c r="N8876">
        <f t="shared" ca="1" si="2083"/>
        <v>1.4</v>
      </c>
      <c r="O8876" t="str">
        <f t="shared" ca="1" si="2084"/>
        <v>No</v>
      </c>
    </row>
    <row r="8877" spans="1:15" x14ac:dyDescent="0.3">
      <c r="A8877" s="1">
        <f t="shared" ca="1" si="2071"/>
        <v>45994</v>
      </c>
      <c r="B8877" s="2">
        <f t="shared" ca="1" si="2072"/>
        <v>0.28402777777777777</v>
      </c>
      <c r="C8877" t="str">
        <f t="shared" ca="1" si="2073"/>
        <v>Golden Temple, Amritsar</v>
      </c>
      <c r="D8877">
        <f t="shared" ca="1" si="2074"/>
        <v>731</v>
      </c>
      <c r="E8877">
        <f t="shared" ca="1" si="2085"/>
        <v>337</v>
      </c>
      <c r="F8877">
        <f t="shared" ca="1" si="2075"/>
        <v>265</v>
      </c>
      <c r="G8877">
        <f t="shared" ca="1" si="2076"/>
        <v>8.35</v>
      </c>
      <c r="H8877" t="str">
        <f t="shared" ca="1" si="2077"/>
        <v>Sunny</v>
      </c>
      <c r="I8877">
        <f t="shared" ca="1" si="2078"/>
        <v>21.6</v>
      </c>
      <c r="J8877" t="str">
        <f t="shared" ca="1" si="2079"/>
        <v>No</v>
      </c>
      <c r="K8877" t="str">
        <f t="shared" ca="1" si="2080"/>
        <v>Yes</v>
      </c>
      <c r="L8877">
        <f t="shared" ca="1" si="2081"/>
        <v>5.8</v>
      </c>
      <c r="M8877">
        <f t="shared" ca="1" si="2082"/>
        <v>1287</v>
      </c>
      <c r="N8877">
        <f t="shared" ca="1" si="2083"/>
        <v>1.38</v>
      </c>
      <c r="O8877" t="str">
        <f t="shared" ca="1" si="2084"/>
        <v>No</v>
      </c>
    </row>
    <row r="8878" spans="1:15" x14ac:dyDescent="0.3">
      <c r="A8878" s="1">
        <f t="shared" ca="1" si="2071"/>
        <v>46210</v>
      </c>
      <c r="B8878" s="2">
        <f t="shared" ca="1" si="2072"/>
        <v>0.3527777777777778</v>
      </c>
      <c r="C8878" t="str">
        <f t="shared" ca="1" si="2073"/>
        <v>Grishneshwar Temple, Chhatrapati Sambhajinagar</v>
      </c>
      <c r="D8878">
        <f t="shared" ca="1" si="2074"/>
        <v>1843</v>
      </c>
      <c r="E8878">
        <f t="shared" ca="1" si="2085"/>
        <v>476</v>
      </c>
      <c r="F8878">
        <f t="shared" ca="1" si="2075"/>
        <v>178</v>
      </c>
      <c r="G8878">
        <f t="shared" ca="1" si="2076"/>
        <v>12.41</v>
      </c>
      <c r="H8878" t="str">
        <f t="shared" ca="1" si="2077"/>
        <v>Humid</v>
      </c>
      <c r="I8878">
        <f t="shared" ca="1" si="2078"/>
        <v>40.6</v>
      </c>
      <c r="J8878" t="str">
        <f t="shared" ca="1" si="2079"/>
        <v>No</v>
      </c>
      <c r="K8878" t="str">
        <f t="shared" ca="1" si="2080"/>
        <v>No</v>
      </c>
      <c r="L8878">
        <f t="shared" ca="1" si="2081"/>
        <v>6.5</v>
      </c>
      <c r="M8878">
        <f t="shared" ca="1" si="2082"/>
        <v>2620</v>
      </c>
      <c r="N8878">
        <f t="shared" ca="1" si="2083"/>
        <v>1.02</v>
      </c>
      <c r="O8878" t="str">
        <f t="shared" ca="1" si="2084"/>
        <v>No</v>
      </c>
    </row>
    <row r="8879" spans="1:15" x14ac:dyDescent="0.3">
      <c r="A8879" s="1">
        <f t="shared" ca="1" si="2071"/>
        <v>45707</v>
      </c>
      <c r="B8879" s="2">
        <f t="shared" ca="1" si="2072"/>
        <v>0.33680555555555558</v>
      </c>
      <c r="C8879" t="str">
        <f t="shared" ca="1" si="2073"/>
        <v>Grishneshwar Temple, Chhatrapati Sambhajinagar</v>
      </c>
      <c r="D8879">
        <f t="shared" ca="1" si="2074"/>
        <v>11922</v>
      </c>
      <c r="E8879">
        <f t="shared" ca="1" si="2085"/>
        <v>401</v>
      </c>
      <c r="F8879">
        <f t="shared" ca="1" si="2075"/>
        <v>406</v>
      </c>
      <c r="G8879">
        <f t="shared" ca="1" si="2076"/>
        <v>0.77</v>
      </c>
      <c r="H8879" t="str">
        <f t="shared" ca="1" si="2077"/>
        <v>Rainy</v>
      </c>
      <c r="I8879">
        <f t="shared" ca="1" si="2078"/>
        <v>29.6</v>
      </c>
      <c r="J8879" t="str">
        <f t="shared" ca="1" si="2079"/>
        <v>No</v>
      </c>
      <c r="K8879" t="str">
        <f t="shared" ca="1" si="2080"/>
        <v>No</v>
      </c>
      <c r="L8879">
        <f t="shared" ca="1" si="2081"/>
        <v>6.3</v>
      </c>
      <c r="M8879">
        <f t="shared" ca="1" si="2082"/>
        <v>1140</v>
      </c>
      <c r="N8879">
        <f t="shared" ca="1" si="2083"/>
        <v>2.2799999999999998</v>
      </c>
      <c r="O8879" t="str">
        <f t="shared" ca="1" si="2084"/>
        <v>Yes</v>
      </c>
    </row>
    <row r="8880" spans="1:15" x14ac:dyDescent="0.3">
      <c r="A8880" s="1">
        <f t="shared" ca="1" si="2071"/>
        <v>46366</v>
      </c>
      <c r="B8880" s="2">
        <f t="shared" ca="1" si="2072"/>
        <v>0.82361111111111107</v>
      </c>
      <c r="C8880" t="str">
        <f t="shared" ca="1" si="2073"/>
        <v>Dagdusheth Halwai Ganpati Temple, Pune</v>
      </c>
      <c r="D8880">
        <f t="shared" ca="1" si="2074"/>
        <v>5269</v>
      </c>
      <c r="E8880">
        <f t="shared" ca="1" si="2085"/>
        <v>561</v>
      </c>
      <c r="F8880">
        <f t="shared" ca="1" si="2075"/>
        <v>226</v>
      </c>
      <c r="G8880">
        <f t="shared" ca="1" si="2076"/>
        <v>8.64</v>
      </c>
      <c r="H8880" t="str">
        <f t="shared" ca="1" si="2077"/>
        <v>Humid</v>
      </c>
      <c r="I8880">
        <f t="shared" ca="1" si="2078"/>
        <v>25</v>
      </c>
      <c r="J8880" t="str">
        <f t="shared" ca="1" si="2079"/>
        <v>No</v>
      </c>
      <c r="K8880" t="str">
        <f t="shared" ca="1" si="2080"/>
        <v>Yes</v>
      </c>
      <c r="L8880">
        <f t="shared" ca="1" si="2081"/>
        <v>7.7</v>
      </c>
      <c r="M8880">
        <f t="shared" ca="1" si="2082"/>
        <v>2303</v>
      </c>
      <c r="N8880">
        <f t="shared" ca="1" si="2083"/>
        <v>0.94</v>
      </c>
      <c r="O8880" t="str">
        <f t="shared" ca="1" si="2084"/>
        <v>No</v>
      </c>
    </row>
    <row r="8881" spans="1:15" x14ac:dyDescent="0.3">
      <c r="A8881" s="1">
        <f t="shared" ca="1" si="2071"/>
        <v>46387</v>
      </c>
      <c r="B8881" s="2">
        <f t="shared" ca="1" si="2072"/>
        <v>0.12222222222222222</v>
      </c>
      <c r="C8881" t="str">
        <f t="shared" ca="1" si="2073"/>
        <v>Somnath Temple, Gujarat</v>
      </c>
      <c r="D8881">
        <f t="shared" ca="1" si="2074"/>
        <v>7868</v>
      </c>
      <c r="E8881">
        <f t="shared" ca="1" si="2085"/>
        <v>344</v>
      </c>
      <c r="F8881">
        <f t="shared" ca="1" si="2075"/>
        <v>345</v>
      </c>
      <c r="G8881">
        <f t="shared" ca="1" si="2076"/>
        <v>8.59</v>
      </c>
      <c r="H8881" t="str">
        <f t="shared" ca="1" si="2077"/>
        <v>Cloudy</v>
      </c>
      <c r="I8881">
        <f t="shared" ca="1" si="2078"/>
        <v>31.6</v>
      </c>
      <c r="J8881" t="str">
        <f t="shared" ca="1" si="2079"/>
        <v>No</v>
      </c>
      <c r="K8881" t="str">
        <f t="shared" ca="1" si="2080"/>
        <v>No</v>
      </c>
      <c r="L8881">
        <f t="shared" ca="1" si="2081"/>
        <v>7.4</v>
      </c>
      <c r="M8881">
        <f t="shared" ca="1" si="2082"/>
        <v>870</v>
      </c>
      <c r="N8881">
        <f t="shared" ca="1" si="2083"/>
        <v>0.59</v>
      </c>
      <c r="O8881" t="str">
        <f t="shared" ca="1" si="2084"/>
        <v>No</v>
      </c>
    </row>
    <row r="8882" spans="1:15" x14ac:dyDescent="0.3">
      <c r="A8882" s="1">
        <f t="shared" ca="1" si="2071"/>
        <v>45305</v>
      </c>
      <c r="B8882" s="2">
        <f t="shared" ca="1" si="2072"/>
        <v>0.33402777777777776</v>
      </c>
      <c r="C8882" t="str">
        <f t="shared" ca="1" si="2073"/>
        <v>Dagdusheth Halwai Ganpati Temple, Pune</v>
      </c>
      <c r="D8882">
        <f t="shared" ca="1" si="2074"/>
        <v>8662</v>
      </c>
      <c r="E8882">
        <f t="shared" ca="1" si="2085"/>
        <v>106</v>
      </c>
      <c r="F8882">
        <f t="shared" ca="1" si="2075"/>
        <v>389</v>
      </c>
      <c r="G8882">
        <f t="shared" ca="1" si="2076"/>
        <v>5.73</v>
      </c>
      <c r="H8882" t="str">
        <f t="shared" ca="1" si="2077"/>
        <v>Humid</v>
      </c>
      <c r="I8882">
        <f t="shared" ca="1" si="2078"/>
        <v>28.5</v>
      </c>
      <c r="J8882" t="str">
        <f t="shared" ca="1" si="2079"/>
        <v>No</v>
      </c>
      <c r="K8882" t="str">
        <f t="shared" ca="1" si="2080"/>
        <v>No</v>
      </c>
      <c r="L8882">
        <f t="shared" ca="1" si="2081"/>
        <v>3.7</v>
      </c>
      <c r="M8882">
        <f t="shared" ca="1" si="2082"/>
        <v>473</v>
      </c>
      <c r="N8882">
        <f t="shared" ca="1" si="2083"/>
        <v>0.95</v>
      </c>
      <c r="O8882" t="str">
        <f t="shared" ca="1" si="2084"/>
        <v>No</v>
      </c>
    </row>
    <row r="8883" spans="1:15" x14ac:dyDescent="0.3">
      <c r="A8883" s="1">
        <f t="shared" ca="1" si="2071"/>
        <v>45633</v>
      </c>
      <c r="B8883" s="2">
        <f t="shared" ca="1" si="2072"/>
        <v>0.42986111111111114</v>
      </c>
      <c r="C8883" t="str">
        <f t="shared" ca="1" si="2073"/>
        <v>Bhimashankar Temple, Maharashtra</v>
      </c>
      <c r="D8883">
        <f t="shared" ca="1" si="2074"/>
        <v>13180</v>
      </c>
      <c r="E8883">
        <f t="shared" ca="1" si="2085"/>
        <v>73</v>
      </c>
      <c r="F8883">
        <f t="shared" ca="1" si="2075"/>
        <v>33</v>
      </c>
      <c r="G8883">
        <f t="shared" ca="1" si="2076"/>
        <v>9.5399999999999991</v>
      </c>
      <c r="H8883" t="str">
        <f t="shared" ca="1" si="2077"/>
        <v>Cloudy</v>
      </c>
      <c r="I8883">
        <f t="shared" ca="1" si="2078"/>
        <v>32</v>
      </c>
      <c r="J8883" t="str">
        <f t="shared" ca="1" si="2079"/>
        <v>No</v>
      </c>
      <c r="K8883" t="str">
        <f t="shared" ca="1" si="2080"/>
        <v>No</v>
      </c>
      <c r="L8883">
        <f t="shared" ca="1" si="2081"/>
        <v>7.9</v>
      </c>
      <c r="M8883">
        <f t="shared" ca="1" si="2082"/>
        <v>1236</v>
      </c>
      <c r="N8883">
        <f t="shared" ca="1" si="2083"/>
        <v>1.65</v>
      </c>
      <c r="O8883" t="str">
        <f t="shared" ca="1" si="2084"/>
        <v>No</v>
      </c>
    </row>
    <row r="8884" spans="1:15" x14ac:dyDescent="0.3">
      <c r="A8884" s="1">
        <f t="shared" ca="1" si="2071"/>
        <v>45722</v>
      </c>
      <c r="B8884" s="2">
        <f t="shared" ca="1" si="2072"/>
        <v>0.65</v>
      </c>
      <c r="C8884" t="str">
        <f t="shared" ca="1" si="2073"/>
        <v>Kashi Vishwanath Temple, Varanasi</v>
      </c>
      <c r="D8884">
        <f t="shared" ca="1" si="2074"/>
        <v>6488</v>
      </c>
      <c r="E8884">
        <f t="shared" ca="1" si="2085"/>
        <v>14</v>
      </c>
      <c r="F8884">
        <f t="shared" ca="1" si="2075"/>
        <v>481</v>
      </c>
      <c r="G8884">
        <f t="shared" ca="1" si="2076"/>
        <v>5.22</v>
      </c>
      <c r="H8884" t="str">
        <f t="shared" ca="1" si="2077"/>
        <v>Humid</v>
      </c>
      <c r="I8884">
        <f t="shared" ca="1" si="2078"/>
        <v>36.700000000000003</v>
      </c>
      <c r="J8884" t="str">
        <f t="shared" ca="1" si="2079"/>
        <v>No</v>
      </c>
      <c r="K8884" t="str">
        <f t="shared" ca="1" si="2080"/>
        <v>No</v>
      </c>
      <c r="L8884">
        <f t="shared" ca="1" si="2081"/>
        <v>5.0999999999999996</v>
      </c>
      <c r="M8884">
        <f t="shared" ca="1" si="2082"/>
        <v>2048</v>
      </c>
      <c r="N8884">
        <f t="shared" ca="1" si="2083"/>
        <v>1.21</v>
      </c>
      <c r="O8884" t="str">
        <f t="shared" ca="1" si="2084"/>
        <v>Yes</v>
      </c>
    </row>
    <row r="8885" spans="1:15" x14ac:dyDescent="0.3">
      <c r="A8885" s="1">
        <f t="shared" ca="1" si="2071"/>
        <v>45429</v>
      </c>
      <c r="B8885" s="2">
        <f t="shared" ca="1" si="2072"/>
        <v>0.80833333333333335</v>
      </c>
      <c r="C8885" t="str">
        <f t="shared" ca="1" si="2073"/>
        <v>Vaishno Devi Temple, Katra</v>
      </c>
      <c r="D8885">
        <f t="shared" ca="1" si="2074"/>
        <v>5867</v>
      </c>
      <c r="E8885">
        <f t="shared" ca="1" si="2085"/>
        <v>198</v>
      </c>
      <c r="F8885">
        <f t="shared" ca="1" si="2075"/>
        <v>266</v>
      </c>
      <c r="G8885">
        <f t="shared" ca="1" si="2076"/>
        <v>7.65</v>
      </c>
      <c r="H8885" t="str">
        <f t="shared" ca="1" si="2077"/>
        <v>Sunny</v>
      </c>
      <c r="I8885">
        <f t="shared" ca="1" si="2078"/>
        <v>21.6</v>
      </c>
      <c r="J8885" t="str">
        <f t="shared" ca="1" si="2079"/>
        <v>No</v>
      </c>
      <c r="K8885" t="str">
        <f t="shared" ca="1" si="2080"/>
        <v>No</v>
      </c>
      <c r="L8885">
        <f t="shared" ca="1" si="2081"/>
        <v>4.5</v>
      </c>
      <c r="M8885">
        <f t="shared" ca="1" si="2082"/>
        <v>2055</v>
      </c>
      <c r="N8885">
        <f t="shared" ca="1" si="2083"/>
        <v>1.94</v>
      </c>
      <c r="O8885" t="str">
        <f t="shared" ca="1" si="2084"/>
        <v>Yes</v>
      </c>
    </row>
    <row r="8886" spans="1:15" x14ac:dyDescent="0.3">
      <c r="A8886" s="1">
        <f t="shared" ca="1" si="2071"/>
        <v>46212</v>
      </c>
      <c r="B8886" s="2">
        <f t="shared" ca="1" si="2072"/>
        <v>0.72916666666666663</v>
      </c>
      <c r="C8886" t="str">
        <f t="shared" ca="1" si="2073"/>
        <v>Dagdusheth Halwai Ganpati Temple, Pune</v>
      </c>
      <c r="D8886">
        <f t="shared" ca="1" si="2074"/>
        <v>12831</v>
      </c>
      <c r="E8886">
        <f t="shared" ca="1" si="2085"/>
        <v>390</v>
      </c>
      <c r="F8886">
        <f t="shared" ca="1" si="2075"/>
        <v>403</v>
      </c>
      <c r="G8886">
        <f t="shared" ca="1" si="2076"/>
        <v>5.63</v>
      </c>
      <c r="H8886" t="str">
        <f t="shared" ca="1" si="2077"/>
        <v>Cloudy</v>
      </c>
      <c r="I8886">
        <f t="shared" ca="1" si="2078"/>
        <v>32</v>
      </c>
      <c r="J8886" t="str">
        <f t="shared" ca="1" si="2079"/>
        <v>No</v>
      </c>
      <c r="K8886" t="str">
        <f t="shared" ca="1" si="2080"/>
        <v>No</v>
      </c>
      <c r="L8886">
        <f t="shared" ca="1" si="2081"/>
        <v>7.4</v>
      </c>
      <c r="M8886">
        <f t="shared" ca="1" si="2082"/>
        <v>2489</v>
      </c>
      <c r="N8886">
        <f t="shared" ca="1" si="2083"/>
        <v>1.84</v>
      </c>
      <c r="O8886" t="str">
        <f t="shared" ca="1" si="2084"/>
        <v>Yes</v>
      </c>
    </row>
    <row r="8887" spans="1:15" x14ac:dyDescent="0.3">
      <c r="A8887" s="1">
        <f t="shared" ca="1" si="2071"/>
        <v>46283</v>
      </c>
      <c r="B8887" s="2">
        <f t="shared" ca="1" si="2072"/>
        <v>0.78749999999999998</v>
      </c>
      <c r="C8887" t="str">
        <f t="shared" ca="1" si="2073"/>
        <v>Grishneshwar Temple, Chhatrapati Sambhajinagar</v>
      </c>
      <c r="D8887">
        <f t="shared" ca="1" si="2074"/>
        <v>7911</v>
      </c>
      <c r="E8887">
        <f t="shared" ca="1" si="2085"/>
        <v>198</v>
      </c>
      <c r="F8887">
        <f t="shared" ca="1" si="2075"/>
        <v>446</v>
      </c>
      <c r="G8887">
        <f t="shared" ca="1" si="2076"/>
        <v>8.7200000000000006</v>
      </c>
      <c r="H8887" t="str">
        <f t="shared" ca="1" si="2077"/>
        <v>Cloudy</v>
      </c>
      <c r="I8887">
        <f t="shared" ca="1" si="2078"/>
        <v>36.299999999999997</v>
      </c>
      <c r="J8887" t="str">
        <f t="shared" ca="1" si="2079"/>
        <v>No</v>
      </c>
      <c r="K8887" t="str">
        <f t="shared" ca="1" si="2080"/>
        <v>No</v>
      </c>
      <c r="L8887">
        <f t="shared" ca="1" si="2081"/>
        <v>7.5</v>
      </c>
      <c r="M8887">
        <f t="shared" ca="1" si="2082"/>
        <v>1793</v>
      </c>
      <c r="N8887">
        <f t="shared" ca="1" si="2083"/>
        <v>2.2000000000000002</v>
      </c>
      <c r="O8887" t="str">
        <f t="shared" ca="1" si="2084"/>
        <v>No</v>
      </c>
    </row>
    <row r="8888" spans="1:15" x14ac:dyDescent="0.3">
      <c r="A8888" s="1">
        <f t="shared" ca="1" si="2071"/>
        <v>46213</v>
      </c>
      <c r="B8888" s="2">
        <f t="shared" ca="1" si="2072"/>
        <v>0.19027777777777777</v>
      </c>
      <c r="C8888" t="str">
        <f t="shared" ca="1" si="2073"/>
        <v>Shree Mahakaleshwar Temple, Ujjain</v>
      </c>
      <c r="D8888">
        <f t="shared" ca="1" si="2074"/>
        <v>9796</v>
      </c>
      <c r="E8888">
        <f t="shared" ca="1" si="2085"/>
        <v>246</v>
      </c>
      <c r="F8888">
        <f t="shared" ca="1" si="2075"/>
        <v>120</v>
      </c>
      <c r="G8888">
        <f t="shared" ca="1" si="2076"/>
        <v>8.99</v>
      </c>
      <c r="H8888" t="str">
        <f t="shared" ca="1" si="2077"/>
        <v>Cloudy</v>
      </c>
      <c r="I8888">
        <f t="shared" ca="1" si="2078"/>
        <v>30.9</v>
      </c>
      <c r="J8888" t="str">
        <f t="shared" ca="1" si="2079"/>
        <v>No</v>
      </c>
      <c r="K8888" t="str">
        <f t="shared" ca="1" si="2080"/>
        <v>No</v>
      </c>
      <c r="L8888">
        <f t="shared" ca="1" si="2081"/>
        <v>11.6</v>
      </c>
      <c r="M8888">
        <f t="shared" ca="1" si="2082"/>
        <v>1205</v>
      </c>
      <c r="N8888">
        <f t="shared" ca="1" si="2083"/>
        <v>2</v>
      </c>
      <c r="O8888" t="str">
        <f t="shared" ca="1" si="2084"/>
        <v>No</v>
      </c>
    </row>
    <row r="8889" spans="1:15" x14ac:dyDescent="0.3">
      <c r="A8889" s="1">
        <f t="shared" ca="1" si="2071"/>
        <v>45678</v>
      </c>
      <c r="B8889" s="2">
        <f t="shared" ca="1" si="2072"/>
        <v>0.6645833333333333</v>
      </c>
      <c r="C8889" t="str">
        <f t="shared" ca="1" si="2073"/>
        <v>Shree Mahakaleshwar Temple, Ujjain</v>
      </c>
      <c r="D8889">
        <f t="shared" ca="1" si="2074"/>
        <v>11750</v>
      </c>
      <c r="E8889">
        <f t="shared" ca="1" si="2085"/>
        <v>490</v>
      </c>
      <c r="F8889">
        <f t="shared" ca="1" si="2075"/>
        <v>273</v>
      </c>
      <c r="G8889">
        <f t="shared" ca="1" si="2076"/>
        <v>12.33</v>
      </c>
      <c r="H8889" t="str">
        <f t="shared" ca="1" si="2077"/>
        <v>Humid</v>
      </c>
      <c r="I8889">
        <f t="shared" ca="1" si="2078"/>
        <v>26.5</v>
      </c>
      <c r="J8889" t="str">
        <f t="shared" ca="1" si="2079"/>
        <v>No</v>
      </c>
      <c r="K8889" t="str">
        <f t="shared" ca="1" si="2080"/>
        <v>No</v>
      </c>
      <c r="L8889">
        <f t="shared" ca="1" si="2081"/>
        <v>10.199999999999999</v>
      </c>
      <c r="M8889">
        <f t="shared" ca="1" si="2082"/>
        <v>574</v>
      </c>
      <c r="N8889">
        <f t="shared" ca="1" si="2083"/>
        <v>2.0099999999999998</v>
      </c>
      <c r="O8889" t="str">
        <f t="shared" ca="1" si="2084"/>
        <v>No</v>
      </c>
    </row>
    <row r="8890" spans="1:15" x14ac:dyDescent="0.3">
      <c r="A8890" s="1">
        <f t="shared" ca="1" si="2071"/>
        <v>45653</v>
      </c>
      <c r="B8890" s="2">
        <f t="shared" ca="1" si="2072"/>
        <v>9.3055555555555558E-2</v>
      </c>
      <c r="C8890" t="str">
        <f t="shared" ca="1" si="2073"/>
        <v>Somnath Temple, Gujarat</v>
      </c>
      <c r="D8890">
        <f t="shared" ca="1" si="2074"/>
        <v>8741</v>
      </c>
      <c r="E8890">
        <f t="shared" ca="1" si="2085"/>
        <v>429</v>
      </c>
      <c r="F8890">
        <f t="shared" ca="1" si="2075"/>
        <v>120</v>
      </c>
      <c r="G8890">
        <f t="shared" ca="1" si="2076"/>
        <v>6.68</v>
      </c>
      <c r="H8890" t="str">
        <f t="shared" ca="1" si="2077"/>
        <v>Cloudy</v>
      </c>
      <c r="I8890">
        <f t="shared" ca="1" si="2078"/>
        <v>19.600000000000001</v>
      </c>
      <c r="J8890" t="str">
        <f t="shared" ca="1" si="2079"/>
        <v>No</v>
      </c>
      <c r="K8890" t="str">
        <f t="shared" ca="1" si="2080"/>
        <v>No</v>
      </c>
      <c r="L8890">
        <f t="shared" ca="1" si="2081"/>
        <v>9.8000000000000007</v>
      </c>
      <c r="M8890">
        <f t="shared" ca="1" si="2082"/>
        <v>1996</v>
      </c>
      <c r="N8890">
        <f t="shared" ca="1" si="2083"/>
        <v>2.31</v>
      </c>
      <c r="O8890" t="str">
        <f t="shared" ca="1" si="2084"/>
        <v>No</v>
      </c>
    </row>
    <row r="8891" spans="1:15" x14ac:dyDescent="0.3">
      <c r="A8891" s="1">
        <f t="shared" ca="1" si="2071"/>
        <v>45993</v>
      </c>
      <c r="B8891" s="2">
        <f t="shared" ca="1" si="2072"/>
        <v>0.60416666666666663</v>
      </c>
      <c r="C8891" t="str">
        <f t="shared" ca="1" si="2073"/>
        <v>Dagdusheth Halwai Ganpati Temple, Pune</v>
      </c>
      <c r="D8891">
        <f t="shared" ca="1" si="2074"/>
        <v>13113</v>
      </c>
      <c r="E8891">
        <f t="shared" ca="1" si="2085"/>
        <v>357</v>
      </c>
      <c r="F8891">
        <f t="shared" ca="1" si="2075"/>
        <v>365</v>
      </c>
      <c r="G8891">
        <f t="shared" ca="1" si="2076"/>
        <v>4.1900000000000004</v>
      </c>
      <c r="H8891" t="str">
        <f t="shared" ca="1" si="2077"/>
        <v>Cloudy</v>
      </c>
      <c r="I8891">
        <f t="shared" ca="1" si="2078"/>
        <v>26.7</v>
      </c>
      <c r="J8891" t="str">
        <f t="shared" ca="1" si="2079"/>
        <v>No</v>
      </c>
      <c r="K8891" t="str">
        <f t="shared" ca="1" si="2080"/>
        <v>No</v>
      </c>
      <c r="L8891">
        <f t="shared" ca="1" si="2081"/>
        <v>2.1</v>
      </c>
      <c r="M8891">
        <f t="shared" ca="1" si="2082"/>
        <v>1471</v>
      </c>
      <c r="N8891">
        <f t="shared" ca="1" si="2083"/>
        <v>1.07</v>
      </c>
      <c r="O8891" t="str">
        <f t="shared" ca="1" si="2084"/>
        <v>Yes</v>
      </c>
    </row>
    <row r="8892" spans="1:15" x14ac:dyDescent="0.3">
      <c r="A8892" s="1">
        <f t="shared" ca="1" si="2071"/>
        <v>46118</v>
      </c>
      <c r="B8892" s="2">
        <f t="shared" ca="1" si="2072"/>
        <v>0.7680555555555556</v>
      </c>
      <c r="C8892" t="str">
        <f t="shared" ca="1" si="2073"/>
        <v>Vaishno Devi Temple, Katra</v>
      </c>
      <c r="D8892">
        <f t="shared" ca="1" si="2074"/>
        <v>6061</v>
      </c>
      <c r="E8892">
        <f t="shared" ca="1" si="2085"/>
        <v>424</v>
      </c>
      <c r="F8892">
        <f t="shared" ca="1" si="2075"/>
        <v>307</v>
      </c>
      <c r="G8892">
        <f t="shared" ca="1" si="2076"/>
        <v>7.25</v>
      </c>
      <c r="H8892" t="str">
        <f t="shared" ca="1" si="2077"/>
        <v>Hot</v>
      </c>
      <c r="I8892">
        <f t="shared" ca="1" si="2078"/>
        <v>33.700000000000003</v>
      </c>
      <c r="J8892" t="str">
        <f t="shared" ca="1" si="2079"/>
        <v>No</v>
      </c>
      <c r="K8892" t="str">
        <f t="shared" ca="1" si="2080"/>
        <v>Yes</v>
      </c>
      <c r="L8892">
        <f t="shared" ca="1" si="2081"/>
        <v>11</v>
      </c>
      <c r="M8892">
        <f t="shared" ca="1" si="2082"/>
        <v>1605</v>
      </c>
      <c r="N8892">
        <f t="shared" ca="1" si="2083"/>
        <v>1.23</v>
      </c>
      <c r="O8892" t="str">
        <f t="shared" ca="1" si="2084"/>
        <v>No</v>
      </c>
    </row>
    <row r="8893" spans="1:15" x14ac:dyDescent="0.3">
      <c r="A8893" s="1">
        <f t="shared" ca="1" si="2071"/>
        <v>45724</v>
      </c>
      <c r="B8893" s="2">
        <f t="shared" ca="1" si="2072"/>
        <v>0.84444444444444444</v>
      </c>
      <c r="C8893" t="str">
        <f t="shared" ca="1" si="2073"/>
        <v>Vaishno Devi Temple, Katra</v>
      </c>
      <c r="D8893">
        <f t="shared" ca="1" si="2074"/>
        <v>11182</v>
      </c>
      <c r="E8893">
        <f t="shared" ca="1" si="2085"/>
        <v>142</v>
      </c>
      <c r="F8893">
        <f t="shared" ca="1" si="2075"/>
        <v>257</v>
      </c>
      <c r="G8893">
        <f t="shared" ca="1" si="2076"/>
        <v>9.2799999999999994</v>
      </c>
      <c r="H8893" t="str">
        <f t="shared" ca="1" si="2077"/>
        <v>Hot</v>
      </c>
      <c r="I8893">
        <f t="shared" ca="1" si="2078"/>
        <v>22.4</v>
      </c>
      <c r="J8893" t="str">
        <f t="shared" ca="1" si="2079"/>
        <v>Yes</v>
      </c>
      <c r="K8893" t="str">
        <f t="shared" ca="1" si="2080"/>
        <v>No</v>
      </c>
      <c r="L8893">
        <f t="shared" ca="1" si="2081"/>
        <v>8.6</v>
      </c>
      <c r="M8893">
        <f t="shared" ca="1" si="2082"/>
        <v>2986</v>
      </c>
      <c r="N8893">
        <f t="shared" ca="1" si="2083"/>
        <v>2.46</v>
      </c>
      <c r="O8893" t="str">
        <f t="shared" ca="1" si="2084"/>
        <v>No</v>
      </c>
    </row>
    <row r="8894" spans="1:15" x14ac:dyDescent="0.3">
      <c r="A8894" s="1">
        <f t="shared" ca="1" si="2071"/>
        <v>46100</v>
      </c>
      <c r="B8894" s="2">
        <f t="shared" ca="1" si="2072"/>
        <v>0.95486111111111116</v>
      </c>
      <c r="C8894" t="str">
        <f t="shared" ca="1" si="2073"/>
        <v>Grishneshwar Temple, Chhatrapati Sambhajinagar</v>
      </c>
      <c r="D8894">
        <f t="shared" ca="1" si="2074"/>
        <v>3478</v>
      </c>
      <c r="E8894">
        <f t="shared" ca="1" si="2085"/>
        <v>544</v>
      </c>
      <c r="F8894">
        <f t="shared" ca="1" si="2075"/>
        <v>406</v>
      </c>
      <c r="G8894">
        <f t="shared" ca="1" si="2076"/>
        <v>12.59</v>
      </c>
      <c r="H8894" t="str">
        <f t="shared" ca="1" si="2077"/>
        <v>Humid</v>
      </c>
      <c r="I8894">
        <f t="shared" ca="1" si="2078"/>
        <v>23.1</v>
      </c>
      <c r="J8894" t="str">
        <f t="shared" ca="1" si="2079"/>
        <v>No</v>
      </c>
      <c r="K8894" t="str">
        <f t="shared" ca="1" si="2080"/>
        <v>No</v>
      </c>
      <c r="L8894">
        <f t="shared" ca="1" si="2081"/>
        <v>11.2</v>
      </c>
      <c r="M8894">
        <f t="shared" ca="1" si="2082"/>
        <v>2602</v>
      </c>
      <c r="N8894">
        <f t="shared" ca="1" si="2083"/>
        <v>1.85</v>
      </c>
      <c r="O8894" t="str">
        <f t="shared" ca="1" si="2084"/>
        <v>No</v>
      </c>
    </row>
    <row r="8895" spans="1:15" x14ac:dyDescent="0.3">
      <c r="A8895" s="1">
        <f t="shared" ca="1" si="2071"/>
        <v>45849</v>
      </c>
      <c r="B8895" s="2">
        <f t="shared" ca="1" si="2072"/>
        <v>0.33541666666666664</v>
      </c>
      <c r="C8895" t="str">
        <f t="shared" ca="1" si="2073"/>
        <v>Shree Mahakaleshwar Temple, Ujjain</v>
      </c>
      <c r="D8895">
        <f t="shared" ca="1" si="2074"/>
        <v>7041</v>
      </c>
      <c r="E8895">
        <f t="shared" ca="1" si="2085"/>
        <v>183</v>
      </c>
      <c r="F8895">
        <f t="shared" ca="1" si="2075"/>
        <v>472</v>
      </c>
      <c r="G8895">
        <f t="shared" ca="1" si="2076"/>
        <v>7.75</v>
      </c>
      <c r="H8895" t="str">
        <f t="shared" ca="1" si="2077"/>
        <v>Humid</v>
      </c>
      <c r="I8895">
        <f t="shared" ca="1" si="2078"/>
        <v>18.7</v>
      </c>
      <c r="J8895" t="str">
        <f t="shared" ca="1" si="2079"/>
        <v>No</v>
      </c>
      <c r="K8895" t="str">
        <f t="shared" ca="1" si="2080"/>
        <v>No</v>
      </c>
      <c r="L8895">
        <f t="shared" ca="1" si="2081"/>
        <v>11.6</v>
      </c>
      <c r="M8895">
        <f t="shared" ca="1" si="2082"/>
        <v>1746</v>
      </c>
      <c r="N8895">
        <f t="shared" ca="1" si="2083"/>
        <v>2.3199999999999998</v>
      </c>
      <c r="O8895" t="str">
        <f t="shared" ca="1" si="2084"/>
        <v>No</v>
      </c>
    </row>
    <row r="8896" spans="1:15" x14ac:dyDescent="0.3">
      <c r="A8896" s="1">
        <f t="shared" ca="1" si="2071"/>
        <v>45307</v>
      </c>
      <c r="B8896" s="2">
        <f t="shared" ca="1" si="2072"/>
        <v>0.27083333333333331</v>
      </c>
      <c r="C8896" t="str">
        <f t="shared" ca="1" si="2073"/>
        <v>Grishneshwar Temple, Chhatrapati Sambhajinagar</v>
      </c>
      <c r="D8896">
        <f t="shared" ca="1" si="2074"/>
        <v>1496</v>
      </c>
      <c r="E8896">
        <f t="shared" ca="1" si="2085"/>
        <v>366</v>
      </c>
      <c r="F8896">
        <f t="shared" ca="1" si="2075"/>
        <v>404</v>
      </c>
      <c r="G8896">
        <f t="shared" ca="1" si="2076"/>
        <v>3.05</v>
      </c>
      <c r="H8896" t="str">
        <f t="shared" ca="1" si="2077"/>
        <v>Humid</v>
      </c>
      <c r="I8896">
        <f t="shared" ca="1" si="2078"/>
        <v>18.7</v>
      </c>
      <c r="J8896" t="str">
        <f t="shared" ca="1" si="2079"/>
        <v>Yes</v>
      </c>
      <c r="K8896" t="str">
        <f t="shared" ca="1" si="2080"/>
        <v>No</v>
      </c>
      <c r="L8896">
        <f t="shared" ca="1" si="2081"/>
        <v>12</v>
      </c>
      <c r="M8896">
        <f t="shared" ca="1" si="2082"/>
        <v>1015</v>
      </c>
      <c r="N8896">
        <f t="shared" ca="1" si="2083"/>
        <v>0.67</v>
      </c>
      <c r="O8896" t="str">
        <f t="shared" ca="1" si="2084"/>
        <v>No</v>
      </c>
    </row>
    <row r="8897" spans="1:15" x14ac:dyDescent="0.3">
      <c r="A8897" s="1">
        <f t="shared" ca="1" si="2071"/>
        <v>46162</v>
      </c>
      <c r="B8897" s="2">
        <f t="shared" ca="1" si="2072"/>
        <v>0.95833333333333337</v>
      </c>
      <c r="C8897" t="str">
        <f t="shared" ca="1" si="2073"/>
        <v>Kashi Vishwanath Temple, Varanasi</v>
      </c>
      <c r="D8897">
        <f t="shared" ca="1" si="2074"/>
        <v>7712</v>
      </c>
      <c r="E8897">
        <f t="shared" ca="1" si="2085"/>
        <v>462</v>
      </c>
      <c r="F8897">
        <f t="shared" ca="1" si="2075"/>
        <v>143</v>
      </c>
      <c r="G8897">
        <f t="shared" ca="1" si="2076"/>
        <v>13.28</v>
      </c>
      <c r="H8897" t="str">
        <f t="shared" ca="1" si="2077"/>
        <v>Hot</v>
      </c>
      <c r="I8897">
        <f t="shared" ca="1" si="2078"/>
        <v>40</v>
      </c>
      <c r="J8897" t="str">
        <f t="shared" ca="1" si="2079"/>
        <v>Yes</v>
      </c>
      <c r="K8897" t="str">
        <f t="shared" ca="1" si="2080"/>
        <v>No</v>
      </c>
      <c r="L8897">
        <f t="shared" ca="1" si="2081"/>
        <v>7.6</v>
      </c>
      <c r="M8897">
        <f t="shared" ca="1" si="2082"/>
        <v>2844</v>
      </c>
      <c r="N8897">
        <f t="shared" ca="1" si="2083"/>
        <v>0.42</v>
      </c>
      <c r="O8897" t="str">
        <f t="shared" ca="1" si="2084"/>
        <v>No</v>
      </c>
    </row>
    <row r="8898" spans="1:15" x14ac:dyDescent="0.3">
      <c r="A8898" s="1">
        <f t="shared" ca="1" si="2071"/>
        <v>45362</v>
      </c>
      <c r="B8898" s="2">
        <f t="shared" ca="1" si="2072"/>
        <v>0.35138888888888886</v>
      </c>
      <c r="C8898" t="str">
        <f t="shared" ca="1" si="2073"/>
        <v>Trimbakeshwar Temple, Nashik</v>
      </c>
      <c r="D8898">
        <f t="shared" ca="1" si="2074"/>
        <v>3321</v>
      </c>
      <c r="E8898">
        <f t="shared" ca="1" si="2085"/>
        <v>148</v>
      </c>
      <c r="F8898">
        <f t="shared" ca="1" si="2075"/>
        <v>343</v>
      </c>
      <c r="G8898">
        <f t="shared" ca="1" si="2076"/>
        <v>8.25</v>
      </c>
      <c r="H8898" t="str">
        <f t="shared" ca="1" si="2077"/>
        <v>Cloudy</v>
      </c>
      <c r="I8898">
        <f t="shared" ca="1" si="2078"/>
        <v>33.799999999999997</v>
      </c>
      <c r="J8898" t="str">
        <f t="shared" ca="1" si="2079"/>
        <v>No</v>
      </c>
      <c r="K8898" t="str">
        <f t="shared" ca="1" si="2080"/>
        <v>No</v>
      </c>
      <c r="L8898">
        <f t="shared" ca="1" si="2081"/>
        <v>3.8</v>
      </c>
      <c r="M8898">
        <f t="shared" ca="1" si="2082"/>
        <v>1088</v>
      </c>
      <c r="N8898">
        <f t="shared" ca="1" si="2083"/>
        <v>0.46</v>
      </c>
      <c r="O8898" t="str">
        <f t="shared" ca="1" si="2084"/>
        <v>Yes</v>
      </c>
    </row>
    <row r="8899" spans="1:15" x14ac:dyDescent="0.3">
      <c r="A8899" s="1">
        <f t="shared" ref="A8899:A8962" ca="1" si="2086">DATE(2024,1,1)+RANDBETWEEN(0,1095)</f>
        <v>45645</v>
      </c>
      <c r="B8899" s="2">
        <f t="shared" ref="B8899:B8962" ca="1" si="2087">TIME(RANDBETWEEN(0,23),RANDBETWEEN(0,59),0)</f>
        <v>0.24861111111111112</v>
      </c>
      <c r="C8899" t="str">
        <f t="shared" ref="C8899:C8962" ca="1" si="20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8899">
        <f t="shared" ref="D8899:D8962" ca="1" si="2089">RANDBETWEEN(100,15000)</f>
        <v>2679</v>
      </c>
      <c r="E8899">
        <f t="shared" ca="1" si="2085"/>
        <v>478</v>
      </c>
      <c r="F8899">
        <f t="shared" ref="F8899:F8962" ca="1" si="2090">RANDBETWEEN(5,500)</f>
        <v>385</v>
      </c>
      <c r="G8899">
        <f t="shared" ref="G8899:G8962" ca="1" si="2091">ROUND(RAND()*14.5+0.5,2)</f>
        <v>2.67</v>
      </c>
      <c r="H8899" t="str">
        <f t="shared" ref="H8899:H8962" ca="1" si="2092">CHOOSE(RANDBETWEEN(1,5),"Sunny","Cloudy","Rainy","Hot","Humid")</f>
        <v>Sunny</v>
      </c>
      <c r="I8899">
        <f t="shared" ref="I8899:I8962" ca="1" si="2093">ROUND(RAND()*24+18,1)</f>
        <v>31.3</v>
      </c>
      <c r="J8899" t="str">
        <f t="shared" ref="J8899:J8962" ca="1" si="2094">IF(RAND()&lt;0.3,"Yes","No")</f>
        <v>Yes</v>
      </c>
      <c r="K8899" t="str">
        <f t="shared" ref="K8899:K8962" ca="1" si="2095">IF(RAND()&lt;0.2,"Yes","No")</f>
        <v>No</v>
      </c>
      <c r="L8899">
        <f t="shared" ref="L8899:L8962" ca="1" si="2096">ROUND(RAND()*10+2,1)</f>
        <v>7.1</v>
      </c>
      <c r="M8899">
        <f t="shared" ref="M8899:M8962" ca="1" si="2097">RANDBETWEEN(300,3000)</f>
        <v>1019</v>
      </c>
      <c r="N8899">
        <f t="shared" ref="N8899:N8962" ca="1" si="2098">ROUND(RAND()*2.2+0.3,2)</f>
        <v>0.73</v>
      </c>
      <c r="O8899" t="str">
        <f t="shared" ref="O8899:O8962" ca="1" si="2099">IF(RAND()&lt;0.35,"Yes","No")</f>
        <v>No</v>
      </c>
    </row>
    <row r="8900" spans="1:15" x14ac:dyDescent="0.3">
      <c r="A8900" s="1">
        <f t="shared" ca="1" si="2086"/>
        <v>46132</v>
      </c>
      <c r="B8900" s="2">
        <f t="shared" ca="1" si="2087"/>
        <v>0.71458333333333335</v>
      </c>
      <c r="C8900" t="str">
        <f t="shared" ca="1" si="2088"/>
        <v>Trimbakeshwar Temple, Nashik</v>
      </c>
      <c r="D8900">
        <f t="shared" ca="1" si="2089"/>
        <v>10001</v>
      </c>
      <c r="E8900">
        <f t="shared" ca="1" si="2085"/>
        <v>324</v>
      </c>
      <c r="F8900">
        <f t="shared" ca="1" si="2090"/>
        <v>292</v>
      </c>
      <c r="G8900">
        <f t="shared" ca="1" si="2091"/>
        <v>9</v>
      </c>
      <c r="H8900" t="str">
        <f t="shared" ca="1" si="2092"/>
        <v>Humid</v>
      </c>
      <c r="I8900">
        <f t="shared" ca="1" si="2093"/>
        <v>36.200000000000003</v>
      </c>
      <c r="J8900" t="str">
        <f t="shared" ca="1" si="2094"/>
        <v>Yes</v>
      </c>
      <c r="K8900" t="str">
        <f t="shared" ca="1" si="2095"/>
        <v>No</v>
      </c>
      <c r="L8900">
        <f t="shared" ca="1" si="2096"/>
        <v>3</v>
      </c>
      <c r="M8900">
        <f t="shared" ca="1" si="2097"/>
        <v>1664</v>
      </c>
      <c r="N8900">
        <f t="shared" ca="1" si="2098"/>
        <v>0.98</v>
      </c>
      <c r="O8900" t="str">
        <f t="shared" ca="1" si="2099"/>
        <v>Yes</v>
      </c>
    </row>
    <row r="8901" spans="1:15" x14ac:dyDescent="0.3">
      <c r="A8901" s="1">
        <f t="shared" ca="1" si="2086"/>
        <v>45538</v>
      </c>
      <c r="B8901" s="2">
        <f t="shared" ca="1" si="2087"/>
        <v>3.4722222222222224E-2</v>
      </c>
      <c r="C8901" t="str">
        <f t="shared" ca="1" si="2088"/>
        <v>Shri Siddhivinayak Temple, Mumbai</v>
      </c>
      <c r="D8901">
        <f t="shared" ca="1" si="2089"/>
        <v>5565</v>
      </c>
      <c r="E8901">
        <f t="shared" ca="1" si="2085"/>
        <v>226</v>
      </c>
      <c r="F8901">
        <f t="shared" ca="1" si="2090"/>
        <v>423</v>
      </c>
      <c r="G8901">
        <f t="shared" ca="1" si="2091"/>
        <v>10.81</v>
      </c>
      <c r="H8901" t="str">
        <f t="shared" ca="1" si="2092"/>
        <v>Sunny</v>
      </c>
      <c r="I8901">
        <f t="shared" ca="1" si="2093"/>
        <v>41.7</v>
      </c>
      <c r="J8901" t="str">
        <f t="shared" ca="1" si="2094"/>
        <v>Yes</v>
      </c>
      <c r="K8901" t="str">
        <f t="shared" ca="1" si="2095"/>
        <v>No</v>
      </c>
      <c r="L8901">
        <f t="shared" ca="1" si="2096"/>
        <v>8.3000000000000007</v>
      </c>
      <c r="M8901">
        <f t="shared" ca="1" si="2097"/>
        <v>2375</v>
      </c>
      <c r="N8901">
        <f t="shared" ca="1" si="2098"/>
        <v>1.53</v>
      </c>
      <c r="O8901" t="str">
        <f t="shared" ca="1" si="2099"/>
        <v>No</v>
      </c>
    </row>
    <row r="8902" spans="1:15" x14ac:dyDescent="0.3">
      <c r="A8902" s="1">
        <f t="shared" ca="1" si="2086"/>
        <v>46129</v>
      </c>
      <c r="B8902" s="2">
        <f t="shared" ca="1" si="2087"/>
        <v>4.1666666666666664E-2</v>
      </c>
      <c r="C8902" t="str">
        <f t="shared" ca="1" si="2088"/>
        <v>Tirumala Tirupati Temple, Tirupati</v>
      </c>
      <c r="D8902">
        <f t="shared" ca="1" si="2089"/>
        <v>10558</v>
      </c>
      <c r="E8902">
        <f t="shared" ca="1" si="2085"/>
        <v>359</v>
      </c>
      <c r="F8902">
        <f t="shared" ca="1" si="2090"/>
        <v>6</v>
      </c>
      <c r="G8902">
        <f t="shared" ca="1" si="2091"/>
        <v>11.3</v>
      </c>
      <c r="H8902" t="str">
        <f t="shared" ca="1" si="2092"/>
        <v>Sunny</v>
      </c>
      <c r="I8902">
        <f t="shared" ca="1" si="2093"/>
        <v>37.4</v>
      </c>
      <c r="J8902" t="str">
        <f t="shared" ca="1" si="2094"/>
        <v>No</v>
      </c>
      <c r="K8902" t="str">
        <f t="shared" ca="1" si="2095"/>
        <v>No</v>
      </c>
      <c r="L8902">
        <f t="shared" ca="1" si="2096"/>
        <v>9</v>
      </c>
      <c r="M8902">
        <f t="shared" ca="1" si="2097"/>
        <v>2784</v>
      </c>
      <c r="N8902">
        <f t="shared" ca="1" si="2098"/>
        <v>2.4300000000000002</v>
      </c>
      <c r="O8902" t="str">
        <f t="shared" ca="1" si="2099"/>
        <v>Yes</v>
      </c>
    </row>
    <row r="8903" spans="1:15" x14ac:dyDescent="0.3">
      <c r="A8903" s="1">
        <f t="shared" ca="1" si="2086"/>
        <v>45464</v>
      </c>
      <c r="B8903" s="2">
        <f t="shared" ca="1" si="2087"/>
        <v>7.2222222222222215E-2</v>
      </c>
      <c r="C8903" t="str">
        <f t="shared" ca="1" si="2088"/>
        <v>Grishneshwar Temple, Chhatrapati Sambhajinagar</v>
      </c>
      <c r="D8903">
        <f t="shared" ca="1" si="2089"/>
        <v>4187</v>
      </c>
      <c r="E8903">
        <f t="shared" ca="1" si="2085"/>
        <v>80</v>
      </c>
      <c r="F8903">
        <f t="shared" ca="1" si="2090"/>
        <v>470</v>
      </c>
      <c r="G8903">
        <f t="shared" ca="1" si="2091"/>
        <v>3.55</v>
      </c>
      <c r="H8903" t="str">
        <f t="shared" ca="1" si="2092"/>
        <v>Cloudy</v>
      </c>
      <c r="I8903">
        <f t="shared" ca="1" si="2093"/>
        <v>36.4</v>
      </c>
      <c r="J8903" t="str">
        <f t="shared" ca="1" si="2094"/>
        <v>No</v>
      </c>
      <c r="K8903" t="str">
        <f t="shared" ca="1" si="2095"/>
        <v>No</v>
      </c>
      <c r="L8903">
        <f t="shared" ca="1" si="2096"/>
        <v>11.7</v>
      </c>
      <c r="M8903">
        <f t="shared" ca="1" si="2097"/>
        <v>2064</v>
      </c>
      <c r="N8903">
        <f t="shared" ca="1" si="2098"/>
        <v>2.0099999999999998</v>
      </c>
      <c r="O8903" t="str">
        <f t="shared" ca="1" si="2099"/>
        <v>Yes</v>
      </c>
    </row>
    <row r="8904" spans="1:15" x14ac:dyDescent="0.3">
      <c r="A8904" s="1">
        <f t="shared" ca="1" si="2086"/>
        <v>45959</v>
      </c>
      <c r="B8904" s="2">
        <f t="shared" ca="1" si="2087"/>
        <v>0.83750000000000002</v>
      </c>
      <c r="C8904" t="str">
        <f t="shared" ca="1" si="2088"/>
        <v>Shirdi Sai Baba Temple, Shirdi</v>
      </c>
      <c r="D8904">
        <f t="shared" ca="1" si="2089"/>
        <v>13924</v>
      </c>
      <c r="E8904">
        <f t="shared" ca="1" si="2085"/>
        <v>188</v>
      </c>
      <c r="F8904">
        <f t="shared" ca="1" si="2090"/>
        <v>128</v>
      </c>
      <c r="G8904">
        <f t="shared" ca="1" si="2091"/>
        <v>14.68</v>
      </c>
      <c r="H8904" t="str">
        <f t="shared" ca="1" si="2092"/>
        <v>Sunny</v>
      </c>
      <c r="I8904">
        <f t="shared" ca="1" si="2093"/>
        <v>37.700000000000003</v>
      </c>
      <c r="J8904" t="str">
        <f t="shared" ca="1" si="2094"/>
        <v>Yes</v>
      </c>
      <c r="K8904" t="str">
        <f t="shared" ca="1" si="2095"/>
        <v>No</v>
      </c>
      <c r="L8904">
        <f t="shared" ca="1" si="2096"/>
        <v>2.6</v>
      </c>
      <c r="M8904">
        <f t="shared" ca="1" si="2097"/>
        <v>2309</v>
      </c>
      <c r="N8904">
        <f t="shared" ca="1" si="2098"/>
        <v>2.1</v>
      </c>
      <c r="O8904" t="str">
        <f t="shared" ca="1" si="2099"/>
        <v>No</v>
      </c>
    </row>
    <row r="8905" spans="1:15" x14ac:dyDescent="0.3">
      <c r="A8905" s="1">
        <f t="shared" ca="1" si="2086"/>
        <v>45965</v>
      </c>
      <c r="B8905" s="2">
        <f t="shared" ca="1" si="2087"/>
        <v>0.43055555555555558</v>
      </c>
      <c r="C8905" t="str">
        <f t="shared" ca="1" si="2088"/>
        <v>Trimbakeshwar Temple, Nashik</v>
      </c>
      <c r="D8905">
        <f t="shared" ca="1" si="2089"/>
        <v>376</v>
      </c>
      <c r="E8905">
        <f t="shared" ca="1" si="2085"/>
        <v>354</v>
      </c>
      <c r="F8905">
        <f t="shared" ca="1" si="2090"/>
        <v>318</v>
      </c>
      <c r="G8905">
        <f t="shared" ca="1" si="2091"/>
        <v>8.59</v>
      </c>
      <c r="H8905" t="str">
        <f t="shared" ca="1" si="2092"/>
        <v>Humid</v>
      </c>
      <c r="I8905">
        <f t="shared" ca="1" si="2093"/>
        <v>34.6</v>
      </c>
      <c r="J8905" t="str">
        <f t="shared" ca="1" si="2094"/>
        <v>No</v>
      </c>
      <c r="K8905" t="str">
        <f t="shared" ca="1" si="2095"/>
        <v>Yes</v>
      </c>
      <c r="L8905">
        <f t="shared" ca="1" si="2096"/>
        <v>8.4</v>
      </c>
      <c r="M8905">
        <f t="shared" ca="1" si="2097"/>
        <v>397</v>
      </c>
      <c r="N8905">
        <f t="shared" ca="1" si="2098"/>
        <v>2.09</v>
      </c>
      <c r="O8905" t="str">
        <f t="shared" ca="1" si="2099"/>
        <v>No</v>
      </c>
    </row>
    <row r="8906" spans="1:15" x14ac:dyDescent="0.3">
      <c r="A8906" s="1">
        <f t="shared" ca="1" si="2086"/>
        <v>46267</v>
      </c>
      <c r="B8906" s="2">
        <f t="shared" ca="1" si="2087"/>
        <v>0.33888888888888891</v>
      </c>
      <c r="C8906" t="str">
        <f t="shared" ca="1" si="2088"/>
        <v>Meenakshi Amman Temple, Madurai</v>
      </c>
      <c r="D8906">
        <f t="shared" ca="1" si="2089"/>
        <v>4461</v>
      </c>
      <c r="E8906">
        <f t="shared" ca="1" si="2085"/>
        <v>133</v>
      </c>
      <c r="F8906">
        <f t="shared" ca="1" si="2090"/>
        <v>190</v>
      </c>
      <c r="G8906">
        <f t="shared" ca="1" si="2091"/>
        <v>14.15</v>
      </c>
      <c r="H8906" t="str">
        <f t="shared" ca="1" si="2092"/>
        <v>Rainy</v>
      </c>
      <c r="I8906">
        <f t="shared" ca="1" si="2093"/>
        <v>34.200000000000003</v>
      </c>
      <c r="J8906" t="str">
        <f t="shared" ca="1" si="2094"/>
        <v>Yes</v>
      </c>
      <c r="K8906" t="str">
        <f t="shared" ca="1" si="2095"/>
        <v>No</v>
      </c>
      <c r="L8906">
        <f t="shared" ca="1" si="2096"/>
        <v>2.5</v>
      </c>
      <c r="M8906">
        <f t="shared" ca="1" si="2097"/>
        <v>2845</v>
      </c>
      <c r="N8906">
        <f t="shared" ca="1" si="2098"/>
        <v>1.52</v>
      </c>
      <c r="O8906" t="str">
        <f t="shared" ca="1" si="2099"/>
        <v>No</v>
      </c>
    </row>
    <row r="8907" spans="1:15" x14ac:dyDescent="0.3">
      <c r="A8907" s="1">
        <f t="shared" ca="1" si="2086"/>
        <v>46191</v>
      </c>
      <c r="B8907" s="2">
        <f t="shared" ca="1" si="2087"/>
        <v>0.24652777777777779</v>
      </c>
      <c r="C8907" t="str">
        <f t="shared" ca="1" si="2088"/>
        <v>Bhimashankar Temple, Maharashtra</v>
      </c>
      <c r="D8907">
        <f t="shared" ca="1" si="2089"/>
        <v>5168</v>
      </c>
      <c r="E8907">
        <f t="shared" ca="1" si="2085"/>
        <v>16</v>
      </c>
      <c r="F8907">
        <f t="shared" ca="1" si="2090"/>
        <v>139</v>
      </c>
      <c r="G8907">
        <f t="shared" ca="1" si="2091"/>
        <v>4.05</v>
      </c>
      <c r="H8907" t="str">
        <f t="shared" ca="1" si="2092"/>
        <v>Rainy</v>
      </c>
      <c r="I8907">
        <f t="shared" ca="1" si="2093"/>
        <v>24.8</v>
      </c>
      <c r="J8907" t="str">
        <f t="shared" ca="1" si="2094"/>
        <v>Yes</v>
      </c>
      <c r="K8907" t="str">
        <f t="shared" ca="1" si="2095"/>
        <v>No</v>
      </c>
      <c r="L8907">
        <f t="shared" ca="1" si="2096"/>
        <v>6.9</v>
      </c>
      <c r="M8907">
        <f t="shared" ca="1" si="2097"/>
        <v>412</v>
      </c>
      <c r="N8907">
        <f t="shared" ca="1" si="2098"/>
        <v>2.23</v>
      </c>
      <c r="O8907" t="str">
        <f t="shared" ca="1" si="2099"/>
        <v>No</v>
      </c>
    </row>
    <row r="8908" spans="1:15" x14ac:dyDescent="0.3">
      <c r="A8908" s="1">
        <f t="shared" ca="1" si="2086"/>
        <v>46215</v>
      </c>
      <c r="B8908" s="2">
        <f t="shared" ca="1" si="2087"/>
        <v>0.93402777777777779</v>
      </c>
      <c r="C8908" t="str">
        <f t="shared" ca="1" si="2088"/>
        <v>Golden Temple, Amritsar</v>
      </c>
      <c r="D8908">
        <f t="shared" ca="1" si="2089"/>
        <v>13811</v>
      </c>
      <c r="E8908">
        <f t="shared" ca="1" si="2085"/>
        <v>361</v>
      </c>
      <c r="F8908">
        <f t="shared" ca="1" si="2090"/>
        <v>254</v>
      </c>
      <c r="G8908">
        <f t="shared" ca="1" si="2091"/>
        <v>11.14</v>
      </c>
      <c r="H8908" t="str">
        <f t="shared" ca="1" si="2092"/>
        <v>Sunny</v>
      </c>
      <c r="I8908">
        <f t="shared" ca="1" si="2093"/>
        <v>31.6</v>
      </c>
      <c r="J8908" t="str">
        <f t="shared" ca="1" si="2094"/>
        <v>Yes</v>
      </c>
      <c r="K8908" t="str">
        <f t="shared" ca="1" si="2095"/>
        <v>No</v>
      </c>
      <c r="L8908">
        <f t="shared" ca="1" si="2096"/>
        <v>10.8</v>
      </c>
      <c r="M8908">
        <f t="shared" ca="1" si="2097"/>
        <v>1379</v>
      </c>
      <c r="N8908">
        <f t="shared" ca="1" si="2098"/>
        <v>1.8</v>
      </c>
      <c r="O8908" t="str">
        <f t="shared" ca="1" si="2099"/>
        <v>No</v>
      </c>
    </row>
    <row r="8909" spans="1:15" x14ac:dyDescent="0.3">
      <c r="A8909" s="1">
        <f t="shared" ca="1" si="2086"/>
        <v>45822</v>
      </c>
      <c r="B8909" s="2">
        <f t="shared" ca="1" si="2087"/>
        <v>0.3125</v>
      </c>
      <c r="C8909" t="str">
        <f t="shared" ca="1" si="2088"/>
        <v>Bhimashankar Temple, Maharashtra</v>
      </c>
      <c r="D8909">
        <f t="shared" ca="1" si="2089"/>
        <v>7964</v>
      </c>
      <c r="E8909">
        <f t="shared" ca="1" si="2085"/>
        <v>201</v>
      </c>
      <c r="F8909">
        <f t="shared" ca="1" si="2090"/>
        <v>477</v>
      </c>
      <c r="G8909">
        <f t="shared" ca="1" si="2091"/>
        <v>13.42</v>
      </c>
      <c r="H8909" t="str">
        <f t="shared" ca="1" si="2092"/>
        <v>Sunny</v>
      </c>
      <c r="I8909">
        <f t="shared" ca="1" si="2093"/>
        <v>28</v>
      </c>
      <c r="J8909" t="str">
        <f t="shared" ca="1" si="2094"/>
        <v>No</v>
      </c>
      <c r="K8909" t="str">
        <f t="shared" ca="1" si="2095"/>
        <v>No</v>
      </c>
      <c r="L8909">
        <f t="shared" ca="1" si="2096"/>
        <v>7.8</v>
      </c>
      <c r="M8909">
        <f t="shared" ca="1" si="2097"/>
        <v>691</v>
      </c>
      <c r="N8909">
        <f t="shared" ca="1" si="2098"/>
        <v>0.47</v>
      </c>
      <c r="O8909" t="str">
        <f t="shared" ca="1" si="2099"/>
        <v>Yes</v>
      </c>
    </row>
    <row r="8910" spans="1:15" x14ac:dyDescent="0.3">
      <c r="A8910" s="1">
        <f t="shared" ca="1" si="2086"/>
        <v>46027</v>
      </c>
      <c r="B8910" s="2">
        <f t="shared" ca="1" si="2087"/>
        <v>0.43125000000000002</v>
      </c>
      <c r="C8910" t="str">
        <f t="shared" ca="1" si="2088"/>
        <v>Shri Siddhivinayak Temple, Mumbai</v>
      </c>
      <c r="D8910">
        <f t="shared" ca="1" si="2089"/>
        <v>6421</v>
      </c>
      <c r="E8910">
        <f t="shared" ca="1" si="2085"/>
        <v>343</v>
      </c>
      <c r="F8910">
        <f t="shared" ca="1" si="2090"/>
        <v>34</v>
      </c>
      <c r="G8910">
        <f t="shared" ca="1" si="2091"/>
        <v>4.6100000000000003</v>
      </c>
      <c r="H8910" t="str">
        <f t="shared" ca="1" si="2092"/>
        <v>Cloudy</v>
      </c>
      <c r="I8910">
        <f t="shared" ca="1" si="2093"/>
        <v>24.5</v>
      </c>
      <c r="J8910" t="str">
        <f t="shared" ca="1" si="2094"/>
        <v>No</v>
      </c>
      <c r="K8910" t="str">
        <f t="shared" ca="1" si="2095"/>
        <v>No</v>
      </c>
      <c r="L8910">
        <f t="shared" ca="1" si="2096"/>
        <v>6.8</v>
      </c>
      <c r="M8910">
        <f t="shared" ca="1" si="2097"/>
        <v>444</v>
      </c>
      <c r="N8910">
        <f t="shared" ca="1" si="2098"/>
        <v>0.51</v>
      </c>
      <c r="O8910" t="str">
        <f t="shared" ca="1" si="2099"/>
        <v>No</v>
      </c>
    </row>
    <row r="8911" spans="1:15" x14ac:dyDescent="0.3">
      <c r="A8911" s="1">
        <f t="shared" ca="1" si="2086"/>
        <v>46208</v>
      </c>
      <c r="B8911" s="2">
        <f t="shared" ca="1" si="2087"/>
        <v>0.15208333333333332</v>
      </c>
      <c r="C8911" t="str">
        <f t="shared" ca="1" si="2088"/>
        <v>Shree Mahakaleshwar Temple, Ujjain</v>
      </c>
      <c r="D8911">
        <f t="shared" ca="1" si="2089"/>
        <v>1830</v>
      </c>
      <c r="E8911">
        <f t="shared" ca="1" si="2085"/>
        <v>465</v>
      </c>
      <c r="F8911">
        <f t="shared" ca="1" si="2090"/>
        <v>106</v>
      </c>
      <c r="G8911">
        <f t="shared" ca="1" si="2091"/>
        <v>2.56</v>
      </c>
      <c r="H8911" t="str">
        <f t="shared" ca="1" si="2092"/>
        <v>Sunny</v>
      </c>
      <c r="I8911">
        <f t="shared" ca="1" si="2093"/>
        <v>41.8</v>
      </c>
      <c r="J8911" t="str">
        <f t="shared" ca="1" si="2094"/>
        <v>No</v>
      </c>
      <c r="K8911" t="str">
        <f t="shared" ca="1" si="2095"/>
        <v>No</v>
      </c>
      <c r="L8911">
        <f t="shared" ca="1" si="2096"/>
        <v>4.3</v>
      </c>
      <c r="M8911">
        <f t="shared" ca="1" si="2097"/>
        <v>2477</v>
      </c>
      <c r="N8911">
        <f t="shared" ca="1" si="2098"/>
        <v>0.49</v>
      </c>
      <c r="O8911" t="str">
        <f t="shared" ca="1" si="2099"/>
        <v>No</v>
      </c>
    </row>
    <row r="8912" spans="1:15" x14ac:dyDescent="0.3">
      <c r="A8912" s="1">
        <f t="shared" ca="1" si="2086"/>
        <v>45851</v>
      </c>
      <c r="B8912" s="2">
        <f t="shared" ca="1" si="2087"/>
        <v>0.86944444444444446</v>
      </c>
      <c r="C8912" t="str">
        <f t="shared" ca="1" si="2088"/>
        <v>Meenakshi Amman Temple, Madurai</v>
      </c>
      <c r="D8912">
        <f t="shared" ca="1" si="2089"/>
        <v>9193</v>
      </c>
      <c r="E8912">
        <f t="shared" ca="1" si="2085"/>
        <v>205</v>
      </c>
      <c r="F8912">
        <f t="shared" ca="1" si="2090"/>
        <v>87</v>
      </c>
      <c r="G8912">
        <f t="shared" ca="1" si="2091"/>
        <v>4.92</v>
      </c>
      <c r="H8912" t="str">
        <f t="shared" ca="1" si="2092"/>
        <v>Humid</v>
      </c>
      <c r="I8912">
        <f t="shared" ca="1" si="2093"/>
        <v>32.799999999999997</v>
      </c>
      <c r="J8912" t="str">
        <f t="shared" ca="1" si="2094"/>
        <v>No</v>
      </c>
      <c r="K8912" t="str">
        <f t="shared" ca="1" si="2095"/>
        <v>No</v>
      </c>
      <c r="L8912">
        <f t="shared" ca="1" si="2096"/>
        <v>3</v>
      </c>
      <c r="M8912">
        <f t="shared" ca="1" si="2097"/>
        <v>2124</v>
      </c>
      <c r="N8912">
        <f t="shared" ca="1" si="2098"/>
        <v>0.35</v>
      </c>
      <c r="O8912" t="str">
        <f t="shared" ca="1" si="2099"/>
        <v>No</v>
      </c>
    </row>
    <row r="8913" spans="1:15" x14ac:dyDescent="0.3">
      <c r="A8913" s="1">
        <f t="shared" ca="1" si="2086"/>
        <v>45502</v>
      </c>
      <c r="B8913" s="2">
        <f t="shared" ca="1" si="2087"/>
        <v>9.375E-2</v>
      </c>
      <c r="C8913" t="str">
        <f t="shared" ca="1" si="2088"/>
        <v>Trimbakeshwar Temple, Nashik</v>
      </c>
      <c r="D8913">
        <f t="shared" ca="1" si="2089"/>
        <v>14585</v>
      </c>
      <c r="E8913">
        <f t="shared" ca="1" si="2085"/>
        <v>465</v>
      </c>
      <c r="F8913">
        <f t="shared" ca="1" si="2090"/>
        <v>149</v>
      </c>
      <c r="G8913">
        <f t="shared" ca="1" si="2091"/>
        <v>11.24</v>
      </c>
      <c r="H8913" t="str">
        <f t="shared" ca="1" si="2092"/>
        <v>Hot</v>
      </c>
      <c r="I8913">
        <f t="shared" ca="1" si="2093"/>
        <v>38.200000000000003</v>
      </c>
      <c r="J8913" t="str">
        <f t="shared" ca="1" si="2094"/>
        <v>No</v>
      </c>
      <c r="K8913" t="str">
        <f t="shared" ca="1" si="2095"/>
        <v>No</v>
      </c>
      <c r="L8913">
        <f t="shared" ca="1" si="2096"/>
        <v>11.8</v>
      </c>
      <c r="M8913">
        <f t="shared" ca="1" si="2097"/>
        <v>2160</v>
      </c>
      <c r="N8913">
        <f t="shared" ca="1" si="2098"/>
        <v>2.31</v>
      </c>
      <c r="O8913" t="str">
        <f t="shared" ca="1" si="2099"/>
        <v>Yes</v>
      </c>
    </row>
    <row r="8914" spans="1:15" x14ac:dyDescent="0.3">
      <c r="A8914" s="1">
        <f t="shared" ca="1" si="2086"/>
        <v>46267</v>
      </c>
      <c r="B8914" s="2">
        <f t="shared" ca="1" si="2087"/>
        <v>0.48402777777777778</v>
      </c>
      <c r="C8914" t="str">
        <f t="shared" ca="1" si="2088"/>
        <v>Meenakshi Amman Temple, Madurai</v>
      </c>
      <c r="D8914">
        <f t="shared" ca="1" si="2089"/>
        <v>8046</v>
      </c>
      <c r="E8914">
        <f t="shared" ca="1" si="2085"/>
        <v>225</v>
      </c>
      <c r="F8914">
        <f t="shared" ca="1" si="2090"/>
        <v>186</v>
      </c>
      <c r="G8914">
        <f t="shared" ca="1" si="2091"/>
        <v>5.97</v>
      </c>
      <c r="H8914" t="str">
        <f t="shared" ca="1" si="2092"/>
        <v>Humid</v>
      </c>
      <c r="I8914">
        <f t="shared" ca="1" si="2093"/>
        <v>33.799999999999997</v>
      </c>
      <c r="J8914" t="str">
        <f t="shared" ca="1" si="2094"/>
        <v>No</v>
      </c>
      <c r="K8914" t="str">
        <f t="shared" ca="1" si="2095"/>
        <v>Yes</v>
      </c>
      <c r="L8914">
        <f t="shared" ca="1" si="2096"/>
        <v>2.4</v>
      </c>
      <c r="M8914">
        <f t="shared" ca="1" si="2097"/>
        <v>1923</v>
      </c>
      <c r="N8914">
        <f t="shared" ca="1" si="2098"/>
        <v>0.57999999999999996</v>
      </c>
      <c r="O8914" t="str">
        <f t="shared" ca="1" si="2099"/>
        <v>No</v>
      </c>
    </row>
    <row r="8915" spans="1:15" x14ac:dyDescent="0.3">
      <c r="A8915" s="1">
        <f t="shared" ca="1" si="2086"/>
        <v>46254</v>
      </c>
      <c r="B8915" s="2">
        <f t="shared" ca="1" si="2087"/>
        <v>0.18194444444444444</v>
      </c>
      <c r="C8915" t="str">
        <f t="shared" ca="1" si="2088"/>
        <v>Shirdi Sai Baba Temple, Shirdi</v>
      </c>
      <c r="D8915">
        <f t="shared" ca="1" si="2089"/>
        <v>648</v>
      </c>
      <c r="E8915">
        <f t="shared" ca="1" si="2085"/>
        <v>150</v>
      </c>
      <c r="F8915">
        <f t="shared" ca="1" si="2090"/>
        <v>257</v>
      </c>
      <c r="G8915">
        <f t="shared" ca="1" si="2091"/>
        <v>1.26</v>
      </c>
      <c r="H8915" t="str">
        <f t="shared" ca="1" si="2092"/>
        <v>Hot</v>
      </c>
      <c r="I8915">
        <f t="shared" ca="1" si="2093"/>
        <v>38.700000000000003</v>
      </c>
      <c r="J8915" t="str">
        <f t="shared" ca="1" si="2094"/>
        <v>No</v>
      </c>
      <c r="K8915" t="str">
        <f t="shared" ca="1" si="2095"/>
        <v>No</v>
      </c>
      <c r="L8915">
        <f t="shared" ca="1" si="2096"/>
        <v>5.8</v>
      </c>
      <c r="M8915">
        <f t="shared" ca="1" si="2097"/>
        <v>381</v>
      </c>
      <c r="N8915">
        <f t="shared" ca="1" si="2098"/>
        <v>1.37</v>
      </c>
      <c r="O8915" t="str">
        <f t="shared" ca="1" si="2099"/>
        <v>Yes</v>
      </c>
    </row>
    <row r="8916" spans="1:15" x14ac:dyDescent="0.3">
      <c r="A8916" s="1">
        <f t="shared" ca="1" si="2086"/>
        <v>45534</v>
      </c>
      <c r="B8916" s="2">
        <f t="shared" ca="1" si="2087"/>
        <v>4.1666666666666666E-3</v>
      </c>
      <c r="C8916" t="str">
        <f t="shared" ca="1" si="2088"/>
        <v>Somnath Temple, Gujarat</v>
      </c>
      <c r="D8916">
        <f t="shared" ca="1" si="2089"/>
        <v>14878</v>
      </c>
      <c r="E8916">
        <f t="shared" ca="1" si="2085"/>
        <v>519</v>
      </c>
      <c r="F8916">
        <f t="shared" ca="1" si="2090"/>
        <v>499</v>
      </c>
      <c r="G8916">
        <f t="shared" ca="1" si="2091"/>
        <v>4.29</v>
      </c>
      <c r="H8916" t="str">
        <f t="shared" ca="1" si="2092"/>
        <v>Hot</v>
      </c>
      <c r="I8916">
        <f t="shared" ca="1" si="2093"/>
        <v>31</v>
      </c>
      <c r="J8916" t="str">
        <f t="shared" ca="1" si="2094"/>
        <v>Yes</v>
      </c>
      <c r="K8916" t="str">
        <f t="shared" ca="1" si="2095"/>
        <v>No</v>
      </c>
      <c r="L8916">
        <f t="shared" ca="1" si="2096"/>
        <v>3.1</v>
      </c>
      <c r="M8916">
        <f t="shared" ca="1" si="2097"/>
        <v>886</v>
      </c>
      <c r="N8916">
        <f t="shared" ca="1" si="2098"/>
        <v>1.37</v>
      </c>
      <c r="O8916" t="str">
        <f t="shared" ca="1" si="2099"/>
        <v>No</v>
      </c>
    </row>
    <row r="8917" spans="1:15" x14ac:dyDescent="0.3">
      <c r="A8917" s="1">
        <f t="shared" ca="1" si="2086"/>
        <v>45801</v>
      </c>
      <c r="B8917" s="2">
        <f t="shared" ca="1" si="2087"/>
        <v>0.90416666666666667</v>
      </c>
      <c r="C8917" t="str">
        <f t="shared" ca="1" si="2088"/>
        <v>Tulja Bhavani Temple, Tuljapur</v>
      </c>
      <c r="D8917">
        <f t="shared" ca="1" si="2089"/>
        <v>14166</v>
      </c>
      <c r="E8917">
        <f t="shared" ca="1" si="2085"/>
        <v>481</v>
      </c>
      <c r="F8917">
        <f t="shared" ca="1" si="2090"/>
        <v>135</v>
      </c>
      <c r="G8917">
        <f t="shared" ca="1" si="2091"/>
        <v>5.67</v>
      </c>
      <c r="H8917" t="str">
        <f t="shared" ca="1" si="2092"/>
        <v>Sunny</v>
      </c>
      <c r="I8917">
        <f t="shared" ca="1" si="2093"/>
        <v>18.899999999999999</v>
      </c>
      <c r="J8917" t="str">
        <f t="shared" ca="1" si="2094"/>
        <v>Yes</v>
      </c>
      <c r="K8917" t="str">
        <f t="shared" ca="1" si="2095"/>
        <v>No</v>
      </c>
      <c r="L8917">
        <f t="shared" ca="1" si="2096"/>
        <v>8.4</v>
      </c>
      <c r="M8917">
        <f t="shared" ca="1" si="2097"/>
        <v>2814</v>
      </c>
      <c r="N8917">
        <f t="shared" ca="1" si="2098"/>
        <v>2.19</v>
      </c>
      <c r="O8917" t="str">
        <f t="shared" ca="1" si="2099"/>
        <v>Yes</v>
      </c>
    </row>
    <row r="8918" spans="1:15" x14ac:dyDescent="0.3">
      <c r="A8918" s="1">
        <f t="shared" ca="1" si="2086"/>
        <v>45724</v>
      </c>
      <c r="B8918" s="2">
        <f t="shared" ca="1" si="2087"/>
        <v>0.59097222222222223</v>
      </c>
      <c r="C8918" t="str">
        <f t="shared" ca="1" si="2088"/>
        <v>Shree Mahakaleshwar Temple, Ujjain</v>
      </c>
      <c r="D8918">
        <f t="shared" ca="1" si="2089"/>
        <v>10803</v>
      </c>
      <c r="E8918">
        <f t="shared" ca="1" si="2085"/>
        <v>402</v>
      </c>
      <c r="F8918">
        <f t="shared" ca="1" si="2090"/>
        <v>386</v>
      </c>
      <c r="G8918">
        <f t="shared" ca="1" si="2091"/>
        <v>1.02</v>
      </c>
      <c r="H8918" t="str">
        <f t="shared" ca="1" si="2092"/>
        <v>Rainy</v>
      </c>
      <c r="I8918">
        <f t="shared" ca="1" si="2093"/>
        <v>36.799999999999997</v>
      </c>
      <c r="J8918" t="str">
        <f t="shared" ca="1" si="2094"/>
        <v>No</v>
      </c>
      <c r="K8918" t="str">
        <f t="shared" ca="1" si="2095"/>
        <v>No</v>
      </c>
      <c r="L8918">
        <f t="shared" ca="1" si="2096"/>
        <v>5.0999999999999996</v>
      </c>
      <c r="M8918">
        <f t="shared" ca="1" si="2097"/>
        <v>1666</v>
      </c>
      <c r="N8918">
        <f t="shared" ca="1" si="2098"/>
        <v>1.33</v>
      </c>
      <c r="O8918" t="str">
        <f t="shared" ca="1" si="2099"/>
        <v>Yes</v>
      </c>
    </row>
    <row r="8919" spans="1:15" x14ac:dyDescent="0.3">
      <c r="A8919" s="1">
        <f t="shared" ca="1" si="2086"/>
        <v>46271</v>
      </c>
      <c r="B8919" s="2">
        <f t="shared" ca="1" si="2087"/>
        <v>0.67638888888888893</v>
      </c>
      <c r="C8919" t="str">
        <f t="shared" ca="1" si="2088"/>
        <v>Trimbakeshwar Temple, Nashik</v>
      </c>
      <c r="D8919">
        <f t="shared" ca="1" si="2089"/>
        <v>2679</v>
      </c>
      <c r="E8919">
        <f t="shared" ca="1" si="2085"/>
        <v>34</v>
      </c>
      <c r="F8919">
        <f t="shared" ca="1" si="2090"/>
        <v>388</v>
      </c>
      <c r="G8919">
        <f t="shared" ca="1" si="2091"/>
        <v>10.96</v>
      </c>
      <c r="H8919" t="str">
        <f t="shared" ca="1" si="2092"/>
        <v>Humid</v>
      </c>
      <c r="I8919">
        <f t="shared" ca="1" si="2093"/>
        <v>19.5</v>
      </c>
      <c r="J8919" t="str">
        <f t="shared" ca="1" si="2094"/>
        <v>No</v>
      </c>
      <c r="K8919" t="str">
        <f t="shared" ca="1" si="2095"/>
        <v>No</v>
      </c>
      <c r="L8919">
        <f t="shared" ca="1" si="2096"/>
        <v>7.2</v>
      </c>
      <c r="M8919">
        <f t="shared" ca="1" si="2097"/>
        <v>2472</v>
      </c>
      <c r="N8919">
        <f t="shared" ca="1" si="2098"/>
        <v>0.48</v>
      </c>
      <c r="O8919" t="str">
        <f t="shared" ca="1" si="2099"/>
        <v>Yes</v>
      </c>
    </row>
    <row r="8920" spans="1:15" x14ac:dyDescent="0.3">
      <c r="A8920" s="1">
        <f t="shared" ca="1" si="2086"/>
        <v>45448</v>
      </c>
      <c r="B8920" s="2">
        <f t="shared" ca="1" si="2087"/>
        <v>0.68333333333333335</v>
      </c>
      <c r="C8920" t="str">
        <f t="shared" ca="1" si="2088"/>
        <v>Somnath Temple, Gujarat</v>
      </c>
      <c r="D8920">
        <f t="shared" ca="1" si="2089"/>
        <v>12394</v>
      </c>
      <c r="E8920">
        <f t="shared" ca="1" si="2085"/>
        <v>16</v>
      </c>
      <c r="F8920">
        <f t="shared" ca="1" si="2090"/>
        <v>148</v>
      </c>
      <c r="G8920">
        <f t="shared" ca="1" si="2091"/>
        <v>9.9499999999999993</v>
      </c>
      <c r="H8920" t="str">
        <f t="shared" ca="1" si="2092"/>
        <v>Cloudy</v>
      </c>
      <c r="I8920">
        <f t="shared" ca="1" si="2093"/>
        <v>21.8</v>
      </c>
      <c r="J8920" t="str">
        <f t="shared" ca="1" si="2094"/>
        <v>No</v>
      </c>
      <c r="K8920" t="str">
        <f t="shared" ca="1" si="2095"/>
        <v>No</v>
      </c>
      <c r="L8920">
        <f t="shared" ca="1" si="2096"/>
        <v>9.9</v>
      </c>
      <c r="M8920">
        <f t="shared" ca="1" si="2097"/>
        <v>2501</v>
      </c>
      <c r="N8920">
        <f t="shared" ca="1" si="2098"/>
        <v>0.9</v>
      </c>
      <c r="O8920" t="str">
        <f t="shared" ca="1" si="2099"/>
        <v>Yes</v>
      </c>
    </row>
    <row r="8921" spans="1:15" x14ac:dyDescent="0.3">
      <c r="A8921" s="1">
        <f t="shared" ca="1" si="2086"/>
        <v>46070</v>
      </c>
      <c r="B8921" s="2">
        <f t="shared" ca="1" si="2087"/>
        <v>0.37569444444444444</v>
      </c>
      <c r="C8921" t="str">
        <f t="shared" ca="1" si="2088"/>
        <v>Golden Temple, Amritsar</v>
      </c>
      <c r="D8921">
        <f t="shared" ca="1" si="2089"/>
        <v>7065</v>
      </c>
      <c r="E8921">
        <f t="shared" ca="1" si="2085"/>
        <v>205</v>
      </c>
      <c r="F8921">
        <f t="shared" ca="1" si="2090"/>
        <v>269</v>
      </c>
      <c r="G8921">
        <f t="shared" ca="1" si="2091"/>
        <v>11.12</v>
      </c>
      <c r="H8921" t="str">
        <f t="shared" ca="1" si="2092"/>
        <v>Rainy</v>
      </c>
      <c r="I8921">
        <f t="shared" ca="1" si="2093"/>
        <v>41.2</v>
      </c>
      <c r="J8921" t="str">
        <f t="shared" ca="1" si="2094"/>
        <v>No</v>
      </c>
      <c r="K8921" t="str">
        <f t="shared" ca="1" si="2095"/>
        <v>No</v>
      </c>
      <c r="L8921">
        <f t="shared" ca="1" si="2096"/>
        <v>11.9</v>
      </c>
      <c r="M8921">
        <f t="shared" ca="1" si="2097"/>
        <v>2187</v>
      </c>
      <c r="N8921">
        <f t="shared" ca="1" si="2098"/>
        <v>1.95</v>
      </c>
      <c r="O8921" t="str">
        <f t="shared" ca="1" si="2099"/>
        <v>No</v>
      </c>
    </row>
    <row r="8922" spans="1:15" x14ac:dyDescent="0.3">
      <c r="A8922" s="1">
        <f t="shared" ca="1" si="2086"/>
        <v>45769</v>
      </c>
      <c r="B8922" s="2">
        <f t="shared" ca="1" si="2087"/>
        <v>0.30763888888888891</v>
      </c>
      <c r="C8922" t="str">
        <f t="shared" ca="1" si="2088"/>
        <v>Jagannath Temple, Puri</v>
      </c>
      <c r="D8922">
        <f t="shared" ca="1" si="2089"/>
        <v>8799</v>
      </c>
      <c r="E8922">
        <f t="shared" ca="1" si="2085"/>
        <v>459</v>
      </c>
      <c r="F8922">
        <f t="shared" ca="1" si="2090"/>
        <v>33</v>
      </c>
      <c r="G8922">
        <f t="shared" ca="1" si="2091"/>
        <v>8.14</v>
      </c>
      <c r="H8922" t="str">
        <f t="shared" ca="1" si="2092"/>
        <v>Humid</v>
      </c>
      <c r="I8922">
        <f t="shared" ca="1" si="2093"/>
        <v>32.4</v>
      </c>
      <c r="J8922" t="str">
        <f t="shared" ca="1" si="2094"/>
        <v>No</v>
      </c>
      <c r="K8922" t="str">
        <f t="shared" ca="1" si="2095"/>
        <v>No</v>
      </c>
      <c r="L8922">
        <f t="shared" ca="1" si="2096"/>
        <v>5.4</v>
      </c>
      <c r="M8922">
        <f t="shared" ca="1" si="2097"/>
        <v>2048</v>
      </c>
      <c r="N8922">
        <f t="shared" ca="1" si="2098"/>
        <v>2.2400000000000002</v>
      </c>
      <c r="O8922" t="str">
        <f t="shared" ca="1" si="2099"/>
        <v>No</v>
      </c>
    </row>
    <row r="8923" spans="1:15" x14ac:dyDescent="0.3">
      <c r="A8923" s="1">
        <f t="shared" ca="1" si="2086"/>
        <v>45994</v>
      </c>
      <c r="B8923" s="2">
        <f t="shared" ca="1" si="2087"/>
        <v>0.91180555555555554</v>
      </c>
      <c r="C8923" t="str">
        <f t="shared" ca="1" si="2088"/>
        <v>Grishneshwar Temple, Chhatrapati Sambhajinagar</v>
      </c>
      <c r="D8923">
        <f t="shared" ca="1" si="2089"/>
        <v>13256</v>
      </c>
      <c r="E8923">
        <f t="shared" ca="1" si="2085"/>
        <v>243</v>
      </c>
      <c r="F8923">
        <f t="shared" ca="1" si="2090"/>
        <v>373</v>
      </c>
      <c r="G8923">
        <f t="shared" ca="1" si="2091"/>
        <v>0.79</v>
      </c>
      <c r="H8923" t="str">
        <f t="shared" ca="1" si="2092"/>
        <v>Humid</v>
      </c>
      <c r="I8923">
        <f t="shared" ca="1" si="2093"/>
        <v>27.7</v>
      </c>
      <c r="J8923" t="str">
        <f t="shared" ca="1" si="2094"/>
        <v>No</v>
      </c>
      <c r="K8923" t="str">
        <f t="shared" ca="1" si="2095"/>
        <v>Yes</v>
      </c>
      <c r="L8923">
        <f t="shared" ca="1" si="2096"/>
        <v>10.3</v>
      </c>
      <c r="M8923">
        <f t="shared" ca="1" si="2097"/>
        <v>2021</v>
      </c>
      <c r="N8923">
        <f t="shared" ca="1" si="2098"/>
        <v>2.08</v>
      </c>
      <c r="O8923" t="str">
        <f t="shared" ca="1" si="2099"/>
        <v>No</v>
      </c>
    </row>
    <row r="8924" spans="1:15" x14ac:dyDescent="0.3">
      <c r="A8924" s="1">
        <f t="shared" ca="1" si="2086"/>
        <v>46221</v>
      </c>
      <c r="B8924" s="2">
        <f t="shared" ca="1" si="2087"/>
        <v>0.72916666666666663</v>
      </c>
      <c r="C8924" t="str">
        <f t="shared" ca="1" si="2088"/>
        <v>Meenakshi Amman Temple, Madurai</v>
      </c>
      <c r="D8924">
        <f t="shared" ca="1" si="2089"/>
        <v>2290</v>
      </c>
      <c r="E8924">
        <f t="shared" ca="1" si="2085"/>
        <v>537</v>
      </c>
      <c r="F8924">
        <f t="shared" ca="1" si="2090"/>
        <v>277</v>
      </c>
      <c r="G8924">
        <f t="shared" ca="1" si="2091"/>
        <v>1.52</v>
      </c>
      <c r="H8924" t="str">
        <f t="shared" ca="1" si="2092"/>
        <v>Humid</v>
      </c>
      <c r="I8924">
        <f t="shared" ca="1" si="2093"/>
        <v>40.9</v>
      </c>
      <c r="J8924" t="str">
        <f t="shared" ca="1" si="2094"/>
        <v>Yes</v>
      </c>
      <c r="K8924" t="str">
        <f t="shared" ca="1" si="2095"/>
        <v>No</v>
      </c>
      <c r="L8924">
        <f t="shared" ca="1" si="2096"/>
        <v>5.9</v>
      </c>
      <c r="M8924">
        <f t="shared" ca="1" si="2097"/>
        <v>2673</v>
      </c>
      <c r="N8924">
        <f t="shared" ca="1" si="2098"/>
        <v>1.59</v>
      </c>
      <c r="O8924" t="str">
        <f t="shared" ca="1" si="2099"/>
        <v>Yes</v>
      </c>
    </row>
    <row r="8925" spans="1:15" x14ac:dyDescent="0.3">
      <c r="A8925" s="1">
        <f t="shared" ca="1" si="2086"/>
        <v>46098</v>
      </c>
      <c r="B8925" s="2">
        <f t="shared" ca="1" si="2087"/>
        <v>2.7083333333333334E-2</v>
      </c>
      <c r="C8925" t="str">
        <f t="shared" ca="1" si="2088"/>
        <v>Shri Siddhivinayak Temple, Mumbai</v>
      </c>
      <c r="D8925">
        <f t="shared" ca="1" si="2089"/>
        <v>200</v>
      </c>
      <c r="E8925">
        <f t="shared" ca="1" si="2085"/>
        <v>95</v>
      </c>
      <c r="F8925">
        <f t="shared" ca="1" si="2090"/>
        <v>30</v>
      </c>
      <c r="G8925">
        <f t="shared" ca="1" si="2091"/>
        <v>8.14</v>
      </c>
      <c r="H8925" t="str">
        <f t="shared" ca="1" si="2092"/>
        <v>Rainy</v>
      </c>
      <c r="I8925">
        <f t="shared" ca="1" si="2093"/>
        <v>36.6</v>
      </c>
      <c r="J8925" t="str">
        <f t="shared" ca="1" si="2094"/>
        <v>Yes</v>
      </c>
      <c r="K8925" t="str">
        <f t="shared" ca="1" si="2095"/>
        <v>No</v>
      </c>
      <c r="L8925">
        <f t="shared" ca="1" si="2096"/>
        <v>3.3</v>
      </c>
      <c r="M8925">
        <f t="shared" ca="1" si="2097"/>
        <v>1550</v>
      </c>
      <c r="N8925">
        <f t="shared" ca="1" si="2098"/>
        <v>0.8</v>
      </c>
      <c r="O8925" t="str">
        <f t="shared" ca="1" si="2099"/>
        <v>Yes</v>
      </c>
    </row>
    <row r="8926" spans="1:15" x14ac:dyDescent="0.3">
      <c r="A8926" s="1">
        <f t="shared" ca="1" si="2086"/>
        <v>45292</v>
      </c>
      <c r="B8926" s="2">
        <f t="shared" ca="1" si="2087"/>
        <v>0.75972222222222219</v>
      </c>
      <c r="C8926" t="str">
        <f t="shared" ca="1" si="2088"/>
        <v>Somnath Temple, Gujarat</v>
      </c>
      <c r="D8926">
        <f t="shared" ca="1" si="2089"/>
        <v>14965</v>
      </c>
      <c r="E8926">
        <f t="shared" ca="1" si="2085"/>
        <v>140</v>
      </c>
      <c r="F8926">
        <f t="shared" ca="1" si="2090"/>
        <v>245</v>
      </c>
      <c r="G8926">
        <f t="shared" ca="1" si="2091"/>
        <v>1.77</v>
      </c>
      <c r="H8926" t="str">
        <f t="shared" ca="1" si="2092"/>
        <v>Cloudy</v>
      </c>
      <c r="I8926">
        <f t="shared" ca="1" si="2093"/>
        <v>24.4</v>
      </c>
      <c r="J8926" t="str">
        <f t="shared" ca="1" si="2094"/>
        <v>No</v>
      </c>
      <c r="K8926" t="str">
        <f t="shared" ca="1" si="2095"/>
        <v>No</v>
      </c>
      <c r="L8926">
        <f t="shared" ca="1" si="2096"/>
        <v>7.1</v>
      </c>
      <c r="M8926">
        <f t="shared" ca="1" si="2097"/>
        <v>1300</v>
      </c>
      <c r="N8926">
        <f t="shared" ca="1" si="2098"/>
        <v>1.0900000000000001</v>
      </c>
      <c r="O8926" t="str">
        <f t="shared" ca="1" si="2099"/>
        <v>Yes</v>
      </c>
    </row>
    <row r="8927" spans="1:15" x14ac:dyDescent="0.3">
      <c r="A8927" s="1">
        <f t="shared" ca="1" si="2086"/>
        <v>45900</v>
      </c>
      <c r="B8927" s="2">
        <f t="shared" ca="1" si="2087"/>
        <v>0.23541666666666666</v>
      </c>
      <c r="C8927" t="str">
        <f t="shared" ca="1" si="2088"/>
        <v>Golden Temple, Amritsar</v>
      </c>
      <c r="D8927">
        <f t="shared" ca="1" si="2089"/>
        <v>8648</v>
      </c>
      <c r="E8927">
        <f t="shared" ca="1" si="2085"/>
        <v>92</v>
      </c>
      <c r="F8927">
        <f t="shared" ca="1" si="2090"/>
        <v>5</v>
      </c>
      <c r="G8927">
        <f t="shared" ca="1" si="2091"/>
        <v>14.16</v>
      </c>
      <c r="H8927" t="str">
        <f t="shared" ca="1" si="2092"/>
        <v>Humid</v>
      </c>
      <c r="I8927">
        <f t="shared" ca="1" si="2093"/>
        <v>40.5</v>
      </c>
      <c r="J8927" t="str">
        <f t="shared" ca="1" si="2094"/>
        <v>No</v>
      </c>
      <c r="K8927" t="str">
        <f t="shared" ca="1" si="2095"/>
        <v>No</v>
      </c>
      <c r="L8927">
        <f t="shared" ca="1" si="2096"/>
        <v>6.4</v>
      </c>
      <c r="M8927">
        <f t="shared" ca="1" si="2097"/>
        <v>1415</v>
      </c>
      <c r="N8927">
        <f t="shared" ca="1" si="2098"/>
        <v>1.41</v>
      </c>
      <c r="O8927" t="str">
        <f t="shared" ca="1" si="2099"/>
        <v>No</v>
      </c>
    </row>
    <row r="8928" spans="1:15" x14ac:dyDescent="0.3">
      <c r="A8928" s="1">
        <f t="shared" ca="1" si="2086"/>
        <v>46123</v>
      </c>
      <c r="B8928" s="2">
        <f t="shared" ca="1" si="2087"/>
        <v>0.6694444444444444</v>
      </c>
      <c r="C8928" t="str">
        <f t="shared" ca="1" si="2088"/>
        <v>Trimbakeshwar Temple, Nashik</v>
      </c>
      <c r="D8928">
        <f t="shared" ca="1" si="2089"/>
        <v>336</v>
      </c>
      <c r="E8928">
        <f t="shared" ca="1" si="2085"/>
        <v>522</v>
      </c>
      <c r="F8928">
        <f t="shared" ca="1" si="2090"/>
        <v>151</v>
      </c>
      <c r="G8928">
        <f t="shared" ca="1" si="2091"/>
        <v>12.87</v>
      </c>
      <c r="H8928" t="str">
        <f t="shared" ca="1" si="2092"/>
        <v>Rainy</v>
      </c>
      <c r="I8928">
        <f t="shared" ca="1" si="2093"/>
        <v>34.5</v>
      </c>
      <c r="J8928" t="str">
        <f t="shared" ca="1" si="2094"/>
        <v>No</v>
      </c>
      <c r="K8928" t="str">
        <f t="shared" ca="1" si="2095"/>
        <v>No</v>
      </c>
      <c r="L8928">
        <f t="shared" ca="1" si="2096"/>
        <v>9.1999999999999993</v>
      </c>
      <c r="M8928">
        <f t="shared" ca="1" si="2097"/>
        <v>505</v>
      </c>
      <c r="N8928">
        <f t="shared" ca="1" si="2098"/>
        <v>1.79</v>
      </c>
      <c r="O8928" t="str">
        <f t="shared" ca="1" si="2099"/>
        <v>No</v>
      </c>
    </row>
    <row r="8929" spans="1:15" x14ac:dyDescent="0.3">
      <c r="A8929" s="1">
        <f t="shared" ca="1" si="2086"/>
        <v>45409</v>
      </c>
      <c r="B8929" s="2">
        <f t="shared" ca="1" si="2087"/>
        <v>0.42638888888888887</v>
      </c>
      <c r="C8929" t="str">
        <f t="shared" ca="1" si="2088"/>
        <v>Tulja Bhavani Temple, Tuljapur</v>
      </c>
      <c r="D8929">
        <f t="shared" ca="1" si="2089"/>
        <v>6796</v>
      </c>
      <c r="E8929">
        <f t="shared" ca="1" si="2085"/>
        <v>527</v>
      </c>
      <c r="F8929">
        <f t="shared" ca="1" si="2090"/>
        <v>313</v>
      </c>
      <c r="G8929">
        <f t="shared" ca="1" si="2091"/>
        <v>4.12</v>
      </c>
      <c r="H8929" t="str">
        <f t="shared" ca="1" si="2092"/>
        <v>Sunny</v>
      </c>
      <c r="I8929">
        <f t="shared" ca="1" si="2093"/>
        <v>18.5</v>
      </c>
      <c r="J8929" t="str">
        <f t="shared" ca="1" si="2094"/>
        <v>No</v>
      </c>
      <c r="K8929" t="str">
        <f t="shared" ca="1" si="2095"/>
        <v>No</v>
      </c>
      <c r="L8929">
        <f t="shared" ca="1" si="2096"/>
        <v>10.7</v>
      </c>
      <c r="M8929">
        <f t="shared" ca="1" si="2097"/>
        <v>979</v>
      </c>
      <c r="N8929">
        <f t="shared" ca="1" si="2098"/>
        <v>1.52</v>
      </c>
      <c r="O8929" t="str">
        <f t="shared" ca="1" si="2099"/>
        <v>No</v>
      </c>
    </row>
    <row r="8930" spans="1:15" x14ac:dyDescent="0.3">
      <c r="A8930" s="1">
        <f t="shared" ca="1" si="2086"/>
        <v>46127</v>
      </c>
      <c r="B8930" s="2">
        <f t="shared" ca="1" si="2087"/>
        <v>0.74513888888888891</v>
      </c>
      <c r="C8930" t="str">
        <f t="shared" ca="1" si="2088"/>
        <v>Tirumala Tirupati Temple, Tirupati</v>
      </c>
      <c r="D8930">
        <f t="shared" ca="1" si="2089"/>
        <v>1139</v>
      </c>
      <c r="E8930">
        <f t="shared" ca="1" si="2085"/>
        <v>458</v>
      </c>
      <c r="F8930">
        <f t="shared" ca="1" si="2090"/>
        <v>211</v>
      </c>
      <c r="G8930">
        <f t="shared" ca="1" si="2091"/>
        <v>5.13</v>
      </c>
      <c r="H8930" t="str">
        <f t="shared" ca="1" si="2092"/>
        <v>Humid</v>
      </c>
      <c r="I8930">
        <f t="shared" ca="1" si="2093"/>
        <v>23.2</v>
      </c>
      <c r="J8930" t="str">
        <f t="shared" ca="1" si="2094"/>
        <v>No</v>
      </c>
      <c r="K8930" t="str">
        <f t="shared" ca="1" si="2095"/>
        <v>Yes</v>
      </c>
      <c r="L8930">
        <f t="shared" ca="1" si="2096"/>
        <v>10.1</v>
      </c>
      <c r="M8930">
        <f t="shared" ca="1" si="2097"/>
        <v>399</v>
      </c>
      <c r="N8930">
        <f t="shared" ca="1" si="2098"/>
        <v>1.98</v>
      </c>
      <c r="O8930" t="str">
        <f t="shared" ca="1" si="2099"/>
        <v>No</v>
      </c>
    </row>
    <row r="8931" spans="1:15" x14ac:dyDescent="0.3">
      <c r="A8931" s="1">
        <f t="shared" ca="1" si="2086"/>
        <v>45574</v>
      </c>
      <c r="B8931" s="2">
        <f t="shared" ca="1" si="2087"/>
        <v>0.33124999999999999</v>
      </c>
      <c r="C8931" t="str">
        <f t="shared" ca="1" si="2088"/>
        <v>Grishneshwar Temple, Chhatrapati Sambhajinagar</v>
      </c>
      <c r="D8931">
        <f t="shared" ca="1" si="2089"/>
        <v>8632</v>
      </c>
      <c r="E8931">
        <f t="shared" ca="1" si="2085"/>
        <v>512</v>
      </c>
      <c r="F8931">
        <f t="shared" ca="1" si="2090"/>
        <v>286</v>
      </c>
      <c r="G8931">
        <f t="shared" ca="1" si="2091"/>
        <v>14.49</v>
      </c>
      <c r="H8931" t="str">
        <f t="shared" ca="1" si="2092"/>
        <v>Sunny</v>
      </c>
      <c r="I8931">
        <f t="shared" ca="1" si="2093"/>
        <v>27.8</v>
      </c>
      <c r="J8931" t="str">
        <f t="shared" ca="1" si="2094"/>
        <v>No</v>
      </c>
      <c r="K8931" t="str">
        <f t="shared" ca="1" si="2095"/>
        <v>No</v>
      </c>
      <c r="L8931">
        <f t="shared" ca="1" si="2096"/>
        <v>11.2</v>
      </c>
      <c r="M8931">
        <f t="shared" ca="1" si="2097"/>
        <v>2828</v>
      </c>
      <c r="N8931">
        <f t="shared" ca="1" si="2098"/>
        <v>0.32</v>
      </c>
      <c r="O8931" t="str">
        <f t="shared" ca="1" si="2099"/>
        <v>No</v>
      </c>
    </row>
    <row r="8932" spans="1:15" x14ac:dyDescent="0.3">
      <c r="A8932" s="1">
        <f t="shared" ca="1" si="2086"/>
        <v>45712</v>
      </c>
      <c r="B8932" s="2">
        <f t="shared" ca="1" si="2087"/>
        <v>0.67986111111111114</v>
      </c>
      <c r="C8932" t="str">
        <f t="shared" ca="1" si="2088"/>
        <v>Dagdusheth Halwai Ganpati Temple, Pune</v>
      </c>
      <c r="D8932">
        <f t="shared" ca="1" si="2089"/>
        <v>9752</v>
      </c>
      <c r="E8932">
        <f t="shared" ca="1" si="2085"/>
        <v>81</v>
      </c>
      <c r="F8932">
        <f t="shared" ca="1" si="2090"/>
        <v>96</v>
      </c>
      <c r="G8932">
        <f t="shared" ca="1" si="2091"/>
        <v>6.27</v>
      </c>
      <c r="H8932" t="str">
        <f t="shared" ca="1" si="2092"/>
        <v>Cloudy</v>
      </c>
      <c r="I8932">
        <f t="shared" ca="1" si="2093"/>
        <v>28.2</v>
      </c>
      <c r="J8932" t="str">
        <f t="shared" ca="1" si="2094"/>
        <v>No</v>
      </c>
      <c r="K8932" t="str">
        <f t="shared" ca="1" si="2095"/>
        <v>No</v>
      </c>
      <c r="L8932">
        <f t="shared" ca="1" si="2096"/>
        <v>6.4</v>
      </c>
      <c r="M8932">
        <f t="shared" ca="1" si="2097"/>
        <v>533</v>
      </c>
      <c r="N8932">
        <f t="shared" ca="1" si="2098"/>
        <v>2.04</v>
      </c>
      <c r="O8932" t="str">
        <f t="shared" ca="1" si="2099"/>
        <v>No</v>
      </c>
    </row>
    <row r="8933" spans="1:15" x14ac:dyDescent="0.3">
      <c r="A8933" s="1">
        <f t="shared" ca="1" si="2086"/>
        <v>46076</v>
      </c>
      <c r="B8933" s="2">
        <f t="shared" ca="1" si="2087"/>
        <v>0.57777777777777772</v>
      </c>
      <c r="C8933" t="str">
        <f t="shared" ca="1" si="2088"/>
        <v>Somnath Temple, Gujarat</v>
      </c>
      <c r="D8933">
        <f t="shared" ca="1" si="2089"/>
        <v>12546</v>
      </c>
      <c r="E8933">
        <f t="shared" ca="1" si="2085"/>
        <v>592</v>
      </c>
      <c r="F8933">
        <f t="shared" ca="1" si="2090"/>
        <v>66</v>
      </c>
      <c r="G8933">
        <f t="shared" ca="1" si="2091"/>
        <v>14.81</v>
      </c>
      <c r="H8933" t="str">
        <f t="shared" ca="1" si="2092"/>
        <v>Sunny</v>
      </c>
      <c r="I8933">
        <f t="shared" ca="1" si="2093"/>
        <v>39.6</v>
      </c>
      <c r="J8933" t="str">
        <f t="shared" ca="1" si="2094"/>
        <v>No</v>
      </c>
      <c r="K8933" t="str">
        <f t="shared" ca="1" si="2095"/>
        <v>No</v>
      </c>
      <c r="L8933">
        <f t="shared" ca="1" si="2096"/>
        <v>11</v>
      </c>
      <c r="M8933">
        <f t="shared" ca="1" si="2097"/>
        <v>1635</v>
      </c>
      <c r="N8933">
        <f t="shared" ca="1" si="2098"/>
        <v>1.62</v>
      </c>
      <c r="O8933" t="str">
        <f t="shared" ca="1" si="2099"/>
        <v>No</v>
      </c>
    </row>
    <row r="8934" spans="1:15" x14ac:dyDescent="0.3">
      <c r="A8934" s="1">
        <f t="shared" ca="1" si="2086"/>
        <v>45543</v>
      </c>
      <c r="B8934" s="2">
        <f t="shared" ca="1" si="2087"/>
        <v>0.30833333333333335</v>
      </c>
      <c r="C8934" t="str">
        <f t="shared" ca="1" si="2088"/>
        <v>Meenakshi Amman Temple, Madurai</v>
      </c>
      <c r="D8934">
        <f t="shared" ca="1" si="2089"/>
        <v>7254</v>
      </c>
      <c r="E8934">
        <f t="shared" ca="1" si="2085"/>
        <v>574</v>
      </c>
      <c r="F8934">
        <f t="shared" ca="1" si="2090"/>
        <v>451</v>
      </c>
      <c r="G8934">
        <f t="shared" ca="1" si="2091"/>
        <v>5.97</v>
      </c>
      <c r="H8934" t="str">
        <f t="shared" ca="1" si="2092"/>
        <v>Hot</v>
      </c>
      <c r="I8934">
        <f t="shared" ca="1" si="2093"/>
        <v>23.7</v>
      </c>
      <c r="J8934" t="str">
        <f t="shared" ca="1" si="2094"/>
        <v>No</v>
      </c>
      <c r="K8934" t="str">
        <f t="shared" ca="1" si="2095"/>
        <v>No</v>
      </c>
      <c r="L8934">
        <f t="shared" ca="1" si="2096"/>
        <v>4.2</v>
      </c>
      <c r="M8934">
        <f t="shared" ca="1" si="2097"/>
        <v>1890</v>
      </c>
      <c r="N8934">
        <f t="shared" ca="1" si="2098"/>
        <v>1.04</v>
      </c>
      <c r="O8934" t="str">
        <f t="shared" ca="1" si="2099"/>
        <v>Yes</v>
      </c>
    </row>
    <row r="8935" spans="1:15" x14ac:dyDescent="0.3">
      <c r="A8935" s="1">
        <f t="shared" ca="1" si="2086"/>
        <v>45984</v>
      </c>
      <c r="B8935" s="2">
        <f t="shared" ca="1" si="2087"/>
        <v>0.99097222222222225</v>
      </c>
      <c r="C8935" t="str">
        <f t="shared" ca="1" si="2088"/>
        <v>Golden Temple, Amritsar</v>
      </c>
      <c r="D8935">
        <f t="shared" ca="1" si="2089"/>
        <v>5935</v>
      </c>
      <c r="E8935">
        <f t="shared" ca="1" si="2085"/>
        <v>268</v>
      </c>
      <c r="F8935">
        <f t="shared" ca="1" si="2090"/>
        <v>355</v>
      </c>
      <c r="G8935">
        <f t="shared" ca="1" si="2091"/>
        <v>6.62</v>
      </c>
      <c r="H8935" t="str">
        <f t="shared" ca="1" si="2092"/>
        <v>Humid</v>
      </c>
      <c r="I8935">
        <f t="shared" ca="1" si="2093"/>
        <v>32.6</v>
      </c>
      <c r="J8935" t="str">
        <f t="shared" ca="1" si="2094"/>
        <v>No</v>
      </c>
      <c r="K8935" t="str">
        <f t="shared" ca="1" si="2095"/>
        <v>No</v>
      </c>
      <c r="L8935">
        <f t="shared" ca="1" si="2096"/>
        <v>10.8</v>
      </c>
      <c r="M8935">
        <f t="shared" ca="1" si="2097"/>
        <v>430</v>
      </c>
      <c r="N8935">
        <f t="shared" ca="1" si="2098"/>
        <v>1.73</v>
      </c>
      <c r="O8935" t="str">
        <f t="shared" ca="1" si="2099"/>
        <v>Yes</v>
      </c>
    </row>
    <row r="8936" spans="1:15" x14ac:dyDescent="0.3">
      <c r="A8936" s="1">
        <f t="shared" ca="1" si="2086"/>
        <v>45859</v>
      </c>
      <c r="B8936" s="2">
        <f t="shared" ca="1" si="2087"/>
        <v>0.16458333333333333</v>
      </c>
      <c r="C8936" t="str">
        <f t="shared" ca="1" si="2088"/>
        <v>Shree Mahakaleshwar Temple, Ujjain</v>
      </c>
      <c r="D8936">
        <f t="shared" ca="1" si="2089"/>
        <v>7519</v>
      </c>
      <c r="E8936">
        <f t="shared" ca="1" si="2085"/>
        <v>96</v>
      </c>
      <c r="F8936">
        <f t="shared" ca="1" si="2090"/>
        <v>258</v>
      </c>
      <c r="G8936">
        <f t="shared" ca="1" si="2091"/>
        <v>3.26</v>
      </c>
      <c r="H8936" t="str">
        <f t="shared" ca="1" si="2092"/>
        <v>Rainy</v>
      </c>
      <c r="I8936">
        <f t="shared" ca="1" si="2093"/>
        <v>38.6</v>
      </c>
      <c r="J8936" t="str">
        <f t="shared" ca="1" si="2094"/>
        <v>No</v>
      </c>
      <c r="K8936" t="str">
        <f t="shared" ca="1" si="2095"/>
        <v>Yes</v>
      </c>
      <c r="L8936">
        <f t="shared" ca="1" si="2096"/>
        <v>10</v>
      </c>
      <c r="M8936">
        <f t="shared" ca="1" si="2097"/>
        <v>2953</v>
      </c>
      <c r="N8936">
        <f t="shared" ca="1" si="2098"/>
        <v>0.96</v>
      </c>
      <c r="O8936" t="str">
        <f t="shared" ca="1" si="2099"/>
        <v>No</v>
      </c>
    </row>
    <row r="8937" spans="1:15" x14ac:dyDescent="0.3">
      <c r="A8937" s="1">
        <f t="shared" ca="1" si="2086"/>
        <v>45535</v>
      </c>
      <c r="B8937" s="2">
        <f t="shared" ca="1" si="2087"/>
        <v>0.81736111111111109</v>
      </c>
      <c r="C8937" t="str">
        <f t="shared" ca="1" si="2088"/>
        <v>Shri Siddhivinayak Temple, Mumbai</v>
      </c>
      <c r="D8937">
        <f t="shared" ca="1" si="2089"/>
        <v>3955</v>
      </c>
      <c r="E8937">
        <f t="shared" ca="1" si="2085"/>
        <v>506</v>
      </c>
      <c r="F8937">
        <f t="shared" ca="1" si="2090"/>
        <v>261</v>
      </c>
      <c r="G8937">
        <f t="shared" ca="1" si="2091"/>
        <v>4.0999999999999996</v>
      </c>
      <c r="H8937" t="str">
        <f t="shared" ca="1" si="2092"/>
        <v>Humid</v>
      </c>
      <c r="I8937">
        <f t="shared" ca="1" si="2093"/>
        <v>25.7</v>
      </c>
      <c r="J8937" t="str">
        <f t="shared" ca="1" si="2094"/>
        <v>No</v>
      </c>
      <c r="K8937" t="str">
        <f t="shared" ca="1" si="2095"/>
        <v>No</v>
      </c>
      <c r="L8937">
        <f t="shared" ca="1" si="2096"/>
        <v>7.8</v>
      </c>
      <c r="M8937">
        <f t="shared" ca="1" si="2097"/>
        <v>2119</v>
      </c>
      <c r="N8937">
        <f t="shared" ca="1" si="2098"/>
        <v>1.51</v>
      </c>
      <c r="O8937" t="str">
        <f t="shared" ca="1" si="2099"/>
        <v>Yes</v>
      </c>
    </row>
    <row r="8938" spans="1:15" x14ac:dyDescent="0.3">
      <c r="A8938" s="1">
        <f t="shared" ca="1" si="2086"/>
        <v>45685</v>
      </c>
      <c r="B8938" s="2">
        <f t="shared" ca="1" si="2087"/>
        <v>0.26527777777777778</v>
      </c>
      <c r="C8938" t="str">
        <f t="shared" ca="1" si="2088"/>
        <v>Vaishno Devi Temple, Katra</v>
      </c>
      <c r="D8938">
        <f t="shared" ca="1" si="2089"/>
        <v>13478</v>
      </c>
      <c r="E8938">
        <f t="shared" ref="E8938:E9001" ca="1" si="2100">RANDBETWEEN(10,600)</f>
        <v>175</v>
      </c>
      <c r="F8938">
        <f t="shared" ca="1" si="2090"/>
        <v>462</v>
      </c>
      <c r="G8938">
        <f t="shared" ca="1" si="2091"/>
        <v>8.6</v>
      </c>
      <c r="H8938" t="str">
        <f t="shared" ca="1" si="2092"/>
        <v>Sunny</v>
      </c>
      <c r="I8938">
        <f t="shared" ca="1" si="2093"/>
        <v>33.4</v>
      </c>
      <c r="J8938" t="str">
        <f t="shared" ca="1" si="2094"/>
        <v>No</v>
      </c>
      <c r="K8938" t="str">
        <f t="shared" ca="1" si="2095"/>
        <v>No</v>
      </c>
      <c r="L8938">
        <f t="shared" ca="1" si="2096"/>
        <v>10.8</v>
      </c>
      <c r="M8938">
        <f t="shared" ca="1" si="2097"/>
        <v>684</v>
      </c>
      <c r="N8938">
        <f t="shared" ca="1" si="2098"/>
        <v>1.99</v>
      </c>
      <c r="O8938" t="str">
        <f t="shared" ca="1" si="2099"/>
        <v>Yes</v>
      </c>
    </row>
    <row r="8939" spans="1:15" x14ac:dyDescent="0.3">
      <c r="A8939" s="1">
        <f t="shared" ca="1" si="2086"/>
        <v>46166</v>
      </c>
      <c r="B8939" s="2">
        <f t="shared" ca="1" si="2087"/>
        <v>0.59652777777777777</v>
      </c>
      <c r="C8939" t="str">
        <f t="shared" ca="1" si="2088"/>
        <v>Shree Mahakaleshwar Temple, Ujjain</v>
      </c>
      <c r="D8939">
        <f t="shared" ca="1" si="2089"/>
        <v>118</v>
      </c>
      <c r="E8939">
        <f t="shared" ca="1" si="2100"/>
        <v>486</v>
      </c>
      <c r="F8939">
        <f t="shared" ca="1" si="2090"/>
        <v>407</v>
      </c>
      <c r="G8939">
        <f t="shared" ca="1" si="2091"/>
        <v>10.44</v>
      </c>
      <c r="H8939" t="str">
        <f t="shared" ca="1" si="2092"/>
        <v>Rainy</v>
      </c>
      <c r="I8939">
        <f t="shared" ca="1" si="2093"/>
        <v>36.6</v>
      </c>
      <c r="J8939" t="str">
        <f t="shared" ca="1" si="2094"/>
        <v>Yes</v>
      </c>
      <c r="K8939" t="str">
        <f t="shared" ca="1" si="2095"/>
        <v>No</v>
      </c>
      <c r="L8939">
        <f t="shared" ca="1" si="2096"/>
        <v>2.5</v>
      </c>
      <c r="M8939">
        <f t="shared" ca="1" si="2097"/>
        <v>2274</v>
      </c>
      <c r="N8939">
        <f t="shared" ca="1" si="2098"/>
        <v>1.52</v>
      </c>
      <c r="O8939" t="str">
        <f t="shared" ca="1" si="2099"/>
        <v>No</v>
      </c>
    </row>
    <row r="8940" spans="1:15" x14ac:dyDescent="0.3">
      <c r="A8940" s="1">
        <f t="shared" ca="1" si="2086"/>
        <v>46194</v>
      </c>
      <c r="B8940" s="2">
        <f t="shared" ca="1" si="2087"/>
        <v>0.16041666666666668</v>
      </c>
      <c r="C8940" t="str">
        <f t="shared" ca="1" si="2088"/>
        <v>Vaishno Devi Temple, Katra</v>
      </c>
      <c r="D8940">
        <f t="shared" ca="1" si="2089"/>
        <v>4290</v>
      </c>
      <c r="E8940">
        <f t="shared" ca="1" si="2100"/>
        <v>444</v>
      </c>
      <c r="F8940">
        <f t="shared" ca="1" si="2090"/>
        <v>42</v>
      </c>
      <c r="G8940">
        <f t="shared" ca="1" si="2091"/>
        <v>6.1</v>
      </c>
      <c r="H8940" t="str">
        <f t="shared" ca="1" si="2092"/>
        <v>Hot</v>
      </c>
      <c r="I8940">
        <f t="shared" ca="1" si="2093"/>
        <v>27.8</v>
      </c>
      <c r="J8940" t="str">
        <f t="shared" ca="1" si="2094"/>
        <v>No</v>
      </c>
      <c r="K8940" t="str">
        <f t="shared" ca="1" si="2095"/>
        <v>Yes</v>
      </c>
      <c r="L8940">
        <f t="shared" ca="1" si="2096"/>
        <v>7.9</v>
      </c>
      <c r="M8940">
        <f t="shared" ca="1" si="2097"/>
        <v>2576</v>
      </c>
      <c r="N8940">
        <f t="shared" ca="1" si="2098"/>
        <v>1.49</v>
      </c>
      <c r="O8940" t="str">
        <f t="shared" ca="1" si="2099"/>
        <v>Yes</v>
      </c>
    </row>
    <row r="8941" spans="1:15" x14ac:dyDescent="0.3">
      <c r="A8941" s="1">
        <f t="shared" ca="1" si="2086"/>
        <v>46070</v>
      </c>
      <c r="B8941" s="2">
        <f t="shared" ca="1" si="2087"/>
        <v>0.98888888888888893</v>
      </c>
      <c r="C8941" t="str">
        <f t="shared" ca="1" si="2088"/>
        <v>Kashi Vishwanath Temple, Varanasi</v>
      </c>
      <c r="D8941">
        <f t="shared" ca="1" si="2089"/>
        <v>8693</v>
      </c>
      <c r="E8941">
        <f t="shared" ca="1" si="2100"/>
        <v>461</v>
      </c>
      <c r="F8941">
        <f t="shared" ca="1" si="2090"/>
        <v>254</v>
      </c>
      <c r="G8941">
        <f t="shared" ca="1" si="2091"/>
        <v>7.82</v>
      </c>
      <c r="H8941" t="str">
        <f t="shared" ca="1" si="2092"/>
        <v>Hot</v>
      </c>
      <c r="I8941">
        <f t="shared" ca="1" si="2093"/>
        <v>38.799999999999997</v>
      </c>
      <c r="J8941" t="str">
        <f t="shared" ca="1" si="2094"/>
        <v>No</v>
      </c>
      <c r="K8941" t="str">
        <f t="shared" ca="1" si="2095"/>
        <v>No</v>
      </c>
      <c r="L8941">
        <f t="shared" ca="1" si="2096"/>
        <v>11.8</v>
      </c>
      <c r="M8941">
        <f t="shared" ca="1" si="2097"/>
        <v>2698</v>
      </c>
      <c r="N8941">
        <f t="shared" ca="1" si="2098"/>
        <v>1.63</v>
      </c>
      <c r="O8941" t="str">
        <f t="shared" ca="1" si="2099"/>
        <v>No</v>
      </c>
    </row>
    <row r="8942" spans="1:15" x14ac:dyDescent="0.3">
      <c r="A8942" s="1">
        <f t="shared" ca="1" si="2086"/>
        <v>45804</v>
      </c>
      <c r="B8942" s="2">
        <f t="shared" ca="1" si="2087"/>
        <v>0.29722222222222222</v>
      </c>
      <c r="C8942" t="str">
        <f t="shared" ca="1" si="2088"/>
        <v>Grishneshwar Temple, Chhatrapati Sambhajinagar</v>
      </c>
      <c r="D8942">
        <f t="shared" ca="1" si="2089"/>
        <v>11297</v>
      </c>
      <c r="E8942">
        <f t="shared" ca="1" si="2100"/>
        <v>494</v>
      </c>
      <c r="F8942">
        <f t="shared" ca="1" si="2090"/>
        <v>143</v>
      </c>
      <c r="G8942">
        <f t="shared" ca="1" si="2091"/>
        <v>11.57</v>
      </c>
      <c r="H8942" t="str">
        <f t="shared" ca="1" si="2092"/>
        <v>Rainy</v>
      </c>
      <c r="I8942">
        <f t="shared" ca="1" si="2093"/>
        <v>38.799999999999997</v>
      </c>
      <c r="J8942" t="str">
        <f t="shared" ca="1" si="2094"/>
        <v>Yes</v>
      </c>
      <c r="K8942" t="str">
        <f t="shared" ca="1" si="2095"/>
        <v>Yes</v>
      </c>
      <c r="L8942">
        <f t="shared" ca="1" si="2096"/>
        <v>5.8</v>
      </c>
      <c r="M8942">
        <f t="shared" ca="1" si="2097"/>
        <v>2618</v>
      </c>
      <c r="N8942">
        <f t="shared" ca="1" si="2098"/>
        <v>0.8</v>
      </c>
      <c r="O8942" t="str">
        <f t="shared" ca="1" si="2099"/>
        <v>Yes</v>
      </c>
    </row>
    <row r="8943" spans="1:15" x14ac:dyDescent="0.3">
      <c r="A8943" s="1">
        <f t="shared" ca="1" si="2086"/>
        <v>45754</v>
      </c>
      <c r="B8943" s="2">
        <f t="shared" ca="1" si="2087"/>
        <v>0.24861111111111112</v>
      </c>
      <c r="C8943" t="str">
        <f t="shared" ca="1" si="2088"/>
        <v>Tulja Bhavani Temple, Tuljapur</v>
      </c>
      <c r="D8943">
        <f t="shared" ca="1" si="2089"/>
        <v>13519</v>
      </c>
      <c r="E8943">
        <f t="shared" ca="1" si="2100"/>
        <v>389</v>
      </c>
      <c r="F8943">
        <f t="shared" ca="1" si="2090"/>
        <v>254</v>
      </c>
      <c r="G8943">
        <f t="shared" ca="1" si="2091"/>
        <v>0.84</v>
      </c>
      <c r="H8943" t="str">
        <f t="shared" ca="1" si="2092"/>
        <v>Cloudy</v>
      </c>
      <c r="I8943">
        <f t="shared" ca="1" si="2093"/>
        <v>20.5</v>
      </c>
      <c r="J8943" t="str">
        <f t="shared" ca="1" si="2094"/>
        <v>Yes</v>
      </c>
      <c r="K8943" t="str">
        <f t="shared" ca="1" si="2095"/>
        <v>No</v>
      </c>
      <c r="L8943">
        <f t="shared" ca="1" si="2096"/>
        <v>9</v>
      </c>
      <c r="M8943">
        <f t="shared" ca="1" si="2097"/>
        <v>2712</v>
      </c>
      <c r="N8943">
        <f t="shared" ca="1" si="2098"/>
        <v>0.7</v>
      </c>
      <c r="O8943" t="str">
        <f t="shared" ca="1" si="2099"/>
        <v>Yes</v>
      </c>
    </row>
    <row r="8944" spans="1:15" x14ac:dyDescent="0.3">
      <c r="A8944" s="1">
        <f t="shared" ca="1" si="2086"/>
        <v>46376</v>
      </c>
      <c r="B8944" s="2">
        <f t="shared" ca="1" si="2087"/>
        <v>0.72291666666666665</v>
      </c>
      <c r="C8944" t="str">
        <f t="shared" ca="1" si="2088"/>
        <v>Shirdi Sai Baba Temple, Shirdi</v>
      </c>
      <c r="D8944">
        <f t="shared" ca="1" si="2089"/>
        <v>14352</v>
      </c>
      <c r="E8944">
        <f t="shared" ca="1" si="2100"/>
        <v>179</v>
      </c>
      <c r="F8944">
        <f t="shared" ca="1" si="2090"/>
        <v>246</v>
      </c>
      <c r="G8944">
        <f t="shared" ca="1" si="2091"/>
        <v>8.7899999999999991</v>
      </c>
      <c r="H8944" t="str">
        <f t="shared" ca="1" si="2092"/>
        <v>Hot</v>
      </c>
      <c r="I8944">
        <f t="shared" ca="1" si="2093"/>
        <v>20.5</v>
      </c>
      <c r="J8944" t="str">
        <f t="shared" ca="1" si="2094"/>
        <v>No</v>
      </c>
      <c r="K8944" t="str">
        <f t="shared" ca="1" si="2095"/>
        <v>No</v>
      </c>
      <c r="L8944">
        <f t="shared" ca="1" si="2096"/>
        <v>5</v>
      </c>
      <c r="M8944">
        <f t="shared" ca="1" si="2097"/>
        <v>1397</v>
      </c>
      <c r="N8944">
        <f t="shared" ca="1" si="2098"/>
        <v>1.21</v>
      </c>
      <c r="O8944" t="str">
        <f t="shared" ca="1" si="2099"/>
        <v>No</v>
      </c>
    </row>
    <row r="8945" spans="1:15" x14ac:dyDescent="0.3">
      <c r="A8945" s="1">
        <f t="shared" ca="1" si="2086"/>
        <v>45849</v>
      </c>
      <c r="B8945" s="2">
        <f t="shared" ca="1" si="2087"/>
        <v>0.63055555555555554</v>
      </c>
      <c r="C8945" t="str">
        <f t="shared" ca="1" si="2088"/>
        <v>Trimbakeshwar Temple, Nashik</v>
      </c>
      <c r="D8945">
        <f t="shared" ca="1" si="2089"/>
        <v>6125</v>
      </c>
      <c r="E8945">
        <f t="shared" ca="1" si="2100"/>
        <v>559</v>
      </c>
      <c r="F8945">
        <f t="shared" ca="1" si="2090"/>
        <v>249</v>
      </c>
      <c r="G8945">
        <f t="shared" ca="1" si="2091"/>
        <v>9.91</v>
      </c>
      <c r="H8945" t="str">
        <f t="shared" ca="1" si="2092"/>
        <v>Cloudy</v>
      </c>
      <c r="I8945">
        <f t="shared" ca="1" si="2093"/>
        <v>18.8</v>
      </c>
      <c r="J8945" t="str">
        <f t="shared" ca="1" si="2094"/>
        <v>Yes</v>
      </c>
      <c r="K8945" t="str">
        <f t="shared" ca="1" si="2095"/>
        <v>No</v>
      </c>
      <c r="L8945">
        <f t="shared" ca="1" si="2096"/>
        <v>3.2</v>
      </c>
      <c r="M8945">
        <f t="shared" ca="1" si="2097"/>
        <v>1960</v>
      </c>
      <c r="N8945">
        <f t="shared" ca="1" si="2098"/>
        <v>2.31</v>
      </c>
      <c r="O8945" t="str">
        <f t="shared" ca="1" si="2099"/>
        <v>No</v>
      </c>
    </row>
    <row r="8946" spans="1:15" x14ac:dyDescent="0.3">
      <c r="A8946" s="1">
        <f t="shared" ca="1" si="2086"/>
        <v>45740</v>
      </c>
      <c r="B8946" s="2">
        <f t="shared" ca="1" si="2087"/>
        <v>0.34027777777777779</v>
      </c>
      <c r="C8946" t="str">
        <f t="shared" ca="1" si="2088"/>
        <v>Shree Mahakaleshwar Temple, Ujjain</v>
      </c>
      <c r="D8946">
        <f t="shared" ca="1" si="2089"/>
        <v>8553</v>
      </c>
      <c r="E8946">
        <f t="shared" ca="1" si="2100"/>
        <v>71</v>
      </c>
      <c r="F8946">
        <f t="shared" ca="1" si="2090"/>
        <v>182</v>
      </c>
      <c r="G8946">
        <f t="shared" ca="1" si="2091"/>
        <v>12.05</v>
      </c>
      <c r="H8946" t="str">
        <f t="shared" ca="1" si="2092"/>
        <v>Hot</v>
      </c>
      <c r="I8946">
        <f t="shared" ca="1" si="2093"/>
        <v>24.7</v>
      </c>
      <c r="J8946" t="str">
        <f t="shared" ca="1" si="2094"/>
        <v>No</v>
      </c>
      <c r="K8946" t="str">
        <f t="shared" ca="1" si="2095"/>
        <v>No</v>
      </c>
      <c r="L8946">
        <f t="shared" ca="1" si="2096"/>
        <v>2.6</v>
      </c>
      <c r="M8946">
        <f t="shared" ca="1" si="2097"/>
        <v>1461</v>
      </c>
      <c r="N8946">
        <f t="shared" ca="1" si="2098"/>
        <v>0.34</v>
      </c>
      <c r="O8946" t="str">
        <f t="shared" ca="1" si="2099"/>
        <v>No</v>
      </c>
    </row>
    <row r="8947" spans="1:15" x14ac:dyDescent="0.3">
      <c r="A8947" s="1">
        <f t="shared" ca="1" si="2086"/>
        <v>45354</v>
      </c>
      <c r="B8947" s="2">
        <f t="shared" ca="1" si="2087"/>
        <v>0.85624999999999996</v>
      </c>
      <c r="C8947" t="str">
        <f t="shared" ca="1" si="2088"/>
        <v>Shirdi Sai Baba Temple, Shirdi</v>
      </c>
      <c r="D8947">
        <f t="shared" ca="1" si="2089"/>
        <v>9304</v>
      </c>
      <c r="E8947">
        <f t="shared" ca="1" si="2100"/>
        <v>330</v>
      </c>
      <c r="F8947">
        <f t="shared" ca="1" si="2090"/>
        <v>264</v>
      </c>
      <c r="G8947">
        <f t="shared" ca="1" si="2091"/>
        <v>4.67</v>
      </c>
      <c r="H8947" t="str">
        <f t="shared" ca="1" si="2092"/>
        <v>Humid</v>
      </c>
      <c r="I8947">
        <f t="shared" ca="1" si="2093"/>
        <v>27.6</v>
      </c>
      <c r="J8947" t="str">
        <f t="shared" ca="1" si="2094"/>
        <v>No</v>
      </c>
      <c r="K8947" t="str">
        <f t="shared" ca="1" si="2095"/>
        <v>No</v>
      </c>
      <c r="L8947">
        <f t="shared" ca="1" si="2096"/>
        <v>2</v>
      </c>
      <c r="M8947">
        <f t="shared" ca="1" si="2097"/>
        <v>1039</v>
      </c>
      <c r="N8947">
        <f t="shared" ca="1" si="2098"/>
        <v>2.35</v>
      </c>
      <c r="O8947" t="str">
        <f t="shared" ca="1" si="2099"/>
        <v>Yes</v>
      </c>
    </row>
    <row r="8948" spans="1:15" x14ac:dyDescent="0.3">
      <c r="A8948" s="1">
        <f t="shared" ca="1" si="2086"/>
        <v>45983</v>
      </c>
      <c r="B8948" s="2">
        <f t="shared" ca="1" si="2087"/>
        <v>0.85624999999999996</v>
      </c>
      <c r="C8948" t="str">
        <f t="shared" ca="1" si="2088"/>
        <v>Shree Mahakaleshwar Temple, Ujjain</v>
      </c>
      <c r="D8948">
        <f t="shared" ca="1" si="2089"/>
        <v>439</v>
      </c>
      <c r="E8948">
        <f t="shared" ca="1" si="2100"/>
        <v>147</v>
      </c>
      <c r="F8948">
        <f t="shared" ca="1" si="2090"/>
        <v>113</v>
      </c>
      <c r="G8948">
        <f t="shared" ca="1" si="2091"/>
        <v>11.45</v>
      </c>
      <c r="H8948" t="str">
        <f t="shared" ca="1" si="2092"/>
        <v>Hot</v>
      </c>
      <c r="I8948">
        <f t="shared" ca="1" si="2093"/>
        <v>33.1</v>
      </c>
      <c r="J8948" t="str">
        <f t="shared" ca="1" si="2094"/>
        <v>No</v>
      </c>
      <c r="K8948" t="str">
        <f t="shared" ca="1" si="2095"/>
        <v>No</v>
      </c>
      <c r="L8948">
        <f t="shared" ca="1" si="2096"/>
        <v>4.3</v>
      </c>
      <c r="M8948">
        <f t="shared" ca="1" si="2097"/>
        <v>2361</v>
      </c>
      <c r="N8948">
        <f t="shared" ca="1" si="2098"/>
        <v>1.73</v>
      </c>
      <c r="O8948" t="str">
        <f t="shared" ca="1" si="2099"/>
        <v>Yes</v>
      </c>
    </row>
    <row r="8949" spans="1:15" x14ac:dyDescent="0.3">
      <c r="A8949" s="1">
        <f t="shared" ca="1" si="2086"/>
        <v>46160</v>
      </c>
      <c r="B8949" s="2">
        <f t="shared" ca="1" si="2087"/>
        <v>0.6958333333333333</v>
      </c>
      <c r="C8949" t="str">
        <f t="shared" ca="1" si="2088"/>
        <v>Grishneshwar Temple, Chhatrapati Sambhajinagar</v>
      </c>
      <c r="D8949">
        <f t="shared" ca="1" si="2089"/>
        <v>2428</v>
      </c>
      <c r="E8949">
        <f t="shared" ca="1" si="2100"/>
        <v>352</v>
      </c>
      <c r="F8949">
        <f t="shared" ca="1" si="2090"/>
        <v>472</v>
      </c>
      <c r="G8949">
        <f t="shared" ca="1" si="2091"/>
        <v>10.050000000000001</v>
      </c>
      <c r="H8949" t="str">
        <f t="shared" ca="1" si="2092"/>
        <v>Hot</v>
      </c>
      <c r="I8949">
        <f t="shared" ca="1" si="2093"/>
        <v>19.399999999999999</v>
      </c>
      <c r="J8949" t="str">
        <f t="shared" ca="1" si="2094"/>
        <v>No</v>
      </c>
      <c r="K8949" t="str">
        <f t="shared" ca="1" si="2095"/>
        <v>No</v>
      </c>
      <c r="L8949">
        <f t="shared" ca="1" si="2096"/>
        <v>6.6</v>
      </c>
      <c r="M8949">
        <f t="shared" ca="1" si="2097"/>
        <v>2477</v>
      </c>
      <c r="N8949">
        <f t="shared" ca="1" si="2098"/>
        <v>0.32</v>
      </c>
      <c r="O8949" t="str">
        <f t="shared" ca="1" si="2099"/>
        <v>Yes</v>
      </c>
    </row>
    <row r="8950" spans="1:15" x14ac:dyDescent="0.3">
      <c r="A8950" s="1">
        <f t="shared" ca="1" si="2086"/>
        <v>45785</v>
      </c>
      <c r="B8950" s="2">
        <f t="shared" ca="1" si="2087"/>
        <v>0.43194444444444446</v>
      </c>
      <c r="C8950" t="str">
        <f t="shared" ca="1" si="2088"/>
        <v>Kashi Vishwanath Temple, Varanasi</v>
      </c>
      <c r="D8950">
        <f t="shared" ca="1" si="2089"/>
        <v>11237</v>
      </c>
      <c r="E8950">
        <f t="shared" ca="1" si="2100"/>
        <v>303</v>
      </c>
      <c r="F8950">
        <f t="shared" ca="1" si="2090"/>
        <v>406</v>
      </c>
      <c r="G8950">
        <f t="shared" ca="1" si="2091"/>
        <v>13.8</v>
      </c>
      <c r="H8950" t="str">
        <f t="shared" ca="1" si="2092"/>
        <v>Hot</v>
      </c>
      <c r="I8950">
        <f t="shared" ca="1" si="2093"/>
        <v>23.2</v>
      </c>
      <c r="J8950" t="str">
        <f t="shared" ca="1" si="2094"/>
        <v>No</v>
      </c>
      <c r="K8950" t="str">
        <f t="shared" ca="1" si="2095"/>
        <v>No</v>
      </c>
      <c r="L8950">
        <f t="shared" ca="1" si="2096"/>
        <v>11.6</v>
      </c>
      <c r="M8950">
        <f t="shared" ca="1" si="2097"/>
        <v>1519</v>
      </c>
      <c r="N8950">
        <f t="shared" ca="1" si="2098"/>
        <v>2.09</v>
      </c>
      <c r="O8950" t="str">
        <f t="shared" ca="1" si="2099"/>
        <v>No</v>
      </c>
    </row>
    <row r="8951" spans="1:15" x14ac:dyDescent="0.3">
      <c r="A8951" s="1">
        <f t="shared" ca="1" si="2086"/>
        <v>45775</v>
      </c>
      <c r="B8951" s="2">
        <f t="shared" ca="1" si="2087"/>
        <v>0.87638888888888888</v>
      </c>
      <c r="C8951" t="str">
        <f t="shared" ca="1" si="2088"/>
        <v>Golden Temple, Amritsar</v>
      </c>
      <c r="D8951">
        <f t="shared" ca="1" si="2089"/>
        <v>14191</v>
      </c>
      <c r="E8951">
        <f t="shared" ca="1" si="2100"/>
        <v>560</v>
      </c>
      <c r="F8951">
        <f t="shared" ca="1" si="2090"/>
        <v>112</v>
      </c>
      <c r="G8951">
        <f t="shared" ca="1" si="2091"/>
        <v>11.03</v>
      </c>
      <c r="H8951" t="str">
        <f t="shared" ca="1" si="2092"/>
        <v>Cloudy</v>
      </c>
      <c r="I8951">
        <f t="shared" ca="1" si="2093"/>
        <v>29.9</v>
      </c>
      <c r="J8951" t="str">
        <f t="shared" ca="1" si="2094"/>
        <v>No</v>
      </c>
      <c r="K8951" t="str">
        <f t="shared" ca="1" si="2095"/>
        <v>No</v>
      </c>
      <c r="L8951">
        <f t="shared" ca="1" si="2096"/>
        <v>9.8000000000000007</v>
      </c>
      <c r="M8951">
        <f t="shared" ca="1" si="2097"/>
        <v>694</v>
      </c>
      <c r="N8951">
        <f t="shared" ca="1" si="2098"/>
        <v>0.56000000000000005</v>
      </c>
      <c r="O8951" t="str">
        <f t="shared" ca="1" si="2099"/>
        <v>No</v>
      </c>
    </row>
    <row r="8952" spans="1:15" x14ac:dyDescent="0.3">
      <c r="A8952" s="1">
        <f t="shared" ca="1" si="2086"/>
        <v>45858</v>
      </c>
      <c r="B8952" s="2">
        <f t="shared" ca="1" si="2087"/>
        <v>0.91249999999999998</v>
      </c>
      <c r="C8952" t="str">
        <f t="shared" ca="1" si="2088"/>
        <v>Meenakshi Amman Temple, Madurai</v>
      </c>
      <c r="D8952">
        <f t="shared" ca="1" si="2089"/>
        <v>14764</v>
      </c>
      <c r="E8952">
        <f t="shared" ca="1" si="2100"/>
        <v>371</v>
      </c>
      <c r="F8952">
        <f t="shared" ca="1" si="2090"/>
        <v>417</v>
      </c>
      <c r="G8952">
        <f t="shared" ca="1" si="2091"/>
        <v>8</v>
      </c>
      <c r="H8952" t="str">
        <f t="shared" ca="1" si="2092"/>
        <v>Rainy</v>
      </c>
      <c r="I8952">
        <f t="shared" ca="1" si="2093"/>
        <v>22.6</v>
      </c>
      <c r="J8952" t="str">
        <f t="shared" ca="1" si="2094"/>
        <v>No</v>
      </c>
      <c r="K8952" t="str">
        <f t="shared" ca="1" si="2095"/>
        <v>No</v>
      </c>
      <c r="L8952">
        <f t="shared" ca="1" si="2096"/>
        <v>8.3000000000000007</v>
      </c>
      <c r="M8952">
        <f t="shared" ca="1" si="2097"/>
        <v>978</v>
      </c>
      <c r="N8952">
        <f t="shared" ca="1" si="2098"/>
        <v>1.1000000000000001</v>
      </c>
      <c r="O8952" t="str">
        <f t="shared" ca="1" si="2099"/>
        <v>Yes</v>
      </c>
    </row>
    <row r="8953" spans="1:15" x14ac:dyDescent="0.3">
      <c r="A8953" s="1">
        <f t="shared" ca="1" si="2086"/>
        <v>46031</v>
      </c>
      <c r="B8953" s="2">
        <f t="shared" ca="1" si="2087"/>
        <v>0.375</v>
      </c>
      <c r="C8953" t="str">
        <f t="shared" ca="1" si="2088"/>
        <v>Bhimashankar Temple, Maharashtra</v>
      </c>
      <c r="D8953">
        <f t="shared" ca="1" si="2089"/>
        <v>5546</v>
      </c>
      <c r="E8953">
        <f t="shared" ca="1" si="2100"/>
        <v>174</v>
      </c>
      <c r="F8953">
        <f t="shared" ca="1" si="2090"/>
        <v>135</v>
      </c>
      <c r="G8953">
        <f t="shared" ca="1" si="2091"/>
        <v>2.1</v>
      </c>
      <c r="H8953" t="str">
        <f t="shared" ca="1" si="2092"/>
        <v>Sunny</v>
      </c>
      <c r="I8953">
        <f t="shared" ca="1" si="2093"/>
        <v>19.100000000000001</v>
      </c>
      <c r="J8953" t="str">
        <f t="shared" ca="1" si="2094"/>
        <v>No</v>
      </c>
      <c r="K8953" t="str">
        <f t="shared" ca="1" si="2095"/>
        <v>Yes</v>
      </c>
      <c r="L8953">
        <f t="shared" ca="1" si="2096"/>
        <v>4</v>
      </c>
      <c r="M8953">
        <f t="shared" ca="1" si="2097"/>
        <v>2883</v>
      </c>
      <c r="N8953">
        <f t="shared" ca="1" si="2098"/>
        <v>2.04</v>
      </c>
      <c r="O8953" t="str">
        <f t="shared" ca="1" si="2099"/>
        <v>No</v>
      </c>
    </row>
    <row r="8954" spans="1:15" x14ac:dyDescent="0.3">
      <c r="A8954" s="1">
        <f t="shared" ca="1" si="2086"/>
        <v>45337</v>
      </c>
      <c r="B8954" s="2">
        <f t="shared" ca="1" si="2087"/>
        <v>0.1125</v>
      </c>
      <c r="C8954" t="str">
        <f t="shared" ca="1" si="2088"/>
        <v>Shirdi Sai Baba Temple, Shirdi</v>
      </c>
      <c r="D8954">
        <f t="shared" ca="1" si="2089"/>
        <v>4876</v>
      </c>
      <c r="E8954">
        <f t="shared" ca="1" si="2100"/>
        <v>194</v>
      </c>
      <c r="F8954">
        <f t="shared" ca="1" si="2090"/>
        <v>77</v>
      </c>
      <c r="G8954">
        <f t="shared" ca="1" si="2091"/>
        <v>0.84</v>
      </c>
      <c r="H8954" t="str">
        <f t="shared" ca="1" si="2092"/>
        <v>Cloudy</v>
      </c>
      <c r="I8954">
        <f t="shared" ca="1" si="2093"/>
        <v>20.6</v>
      </c>
      <c r="J8954" t="str">
        <f t="shared" ca="1" si="2094"/>
        <v>Yes</v>
      </c>
      <c r="K8954" t="str">
        <f t="shared" ca="1" si="2095"/>
        <v>No</v>
      </c>
      <c r="L8954">
        <f t="shared" ca="1" si="2096"/>
        <v>9.3000000000000007</v>
      </c>
      <c r="M8954">
        <f t="shared" ca="1" si="2097"/>
        <v>1550</v>
      </c>
      <c r="N8954">
        <f t="shared" ca="1" si="2098"/>
        <v>0.94</v>
      </c>
      <c r="O8954" t="str">
        <f t="shared" ca="1" si="2099"/>
        <v>Yes</v>
      </c>
    </row>
    <row r="8955" spans="1:15" x14ac:dyDescent="0.3">
      <c r="A8955" s="1">
        <f t="shared" ca="1" si="2086"/>
        <v>46284</v>
      </c>
      <c r="B8955" s="2">
        <f t="shared" ca="1" si="2087"/>
        <v>0.60555555555555551</v>
      </c>
      <c r="C8955" t="str">
        <f t="shared" ca="1" si="2088"/>
        <v>Bhimashankar Temple, Maharashtra</v>
      </c>
      <c r="D8955">
        <f t="shared" ca="1" si="2089"/>
        <v>7977</v>
      </c>
      <c r="E8955">
        <f t="shared" ca="1" si="2100"/>
        <v>39</v>
      </c>
      <c r="F8955">
        <f t="shared" ca="1" si="2090"/>
        <v>209</v>
      </c>
      <c r="G8955">
        <f t="shared" ca="1" si="2091"/>
        <v>12.98</v>
      </c>
      <c r="H8955" t="str">
        <f t="shared" ca="1" si="2092"/>
        <v>Rainy</v>
      </c>
      <c r="I8955">
        <f t="shared" ca="1" si="2093"/>
        <v>20.8</v>
      </c>
      <c r="J8955" t="str">
        <f t="shared" ca="1" si="2094"/>
        <v>Yes</v>
      </c>
      <c r="K8955" t="str">
        <f t="shared" ca="1" si="2095"/>
        <v>No</v>
      </c>
      <c r="L8955">
        <f t="shared" ca="1" si="2096"/>
        <v>3.8</v>
      </c>
      <c r="M8955">
        <f t="shared" ca="1" si="2097"/>
        <v>2461</v>
      </c>
      <c r="N8955">
        <f t="shared" ca="1" si="2098"/>
        <v>1.25</v>
      </c>
      <c r="O8955" t="str">
        <f t="shared" ca="1" si="2099"/>
        <v>No</v>
      </c>
    </row>
    <row r="8956" spans="1:15" x14ac:dyDescent="0.3">
      <c r="A8956" s="1">
        <f t="shared" ca="1" si="2086"/>
        <v>46368</v>
      </c>
      <c r="B8956" s="2">
        <f t="shared" ca="1" si="2087"/>
        <v>0.31736111111111109</v>
      </c>
      <c r="C8956" t="str">
        <f t="shared" ca="1" si="2088"/>
        <v>Tirumala Tirupati Temple, Tirupati</v>
      </c>
      <c r="D8956">
        <f t="shared" ca="1" si="2089"/>
        <v>4294</v>
      </c>
      <c r="E8956">
        <f t="shared" ca="1" si="2100"/>
        <v>58</v>
      </c>
      <c r="F8956">
        <f t="shared" ca="1" si="2090"/>
        <v>61</v>
      </c>
      <c r="G8956">
        <f t="shared" ca="1" si="2091"/>
        <v>7.1</v>
      </c>
      <c r="H8956" t="str">
        <f t="shared" ca="1" si="2092"/>
        <v>Rainy</v>
      </c>
      <c r="I8956">
        <f t="shared" ca="1" si="2093"/>
        <v>25.5</v>
      </c>
      <c r="J8956" t="str">
        <f t="shared" ca="1" si="2094"/>
        <v>Yes</v>
      </c>
      <c r="K8956" t="str">
        <f t="shared" ca="1" si="2095"/>
        <v>No</v>
      </c>
      <c r="L8956">
        <f t="shared" ca="1" si="2096"/>
        <v>9.1</v>
      </c>
      <c r="M8956">
        <f t="shared" ca="1" si="2097"/>
        <v>1170</v>
      </c>
      <c r="N8956">
        <f t="shared" ca="1" si="2098"/>
        <v>1.39</v>
      </c>
      <c r="O8956" t="str">
        <f t="shared" ca="1" si="2099"/>
        <v>No</v>
      </c>
    </row>
    <row r="8957" spans="1:15" x14ac:dyDescent="0.3">
      <c r="A8957" s="1">
        <f t="shared" ca="1" si="2086"/>
        <v>45842</v>
      </c>
      <c r="B8957" s="2">
        <f t="shared" ca="1" si="2087"/>
        <v>0.55069444444444449</v>
      </c>
      <c r="C8957" t="str">
        <f t="shared" ca="1" si="2088"/>
        <v>Trimbakeshwar Temple, Nashik</v>
      </c>
      <c r="D8957">
        <f t="shared" ca="1" si="2089"/>
        <v>1959</v>
      </c>
      <c r="E8957">
        <f t="shared" ca="1" si="2100"/>
        <v>136</v>
      </c>
      <c r="F8957">
        <f t="shared" ca="1" si="2090"/>
        <v>37</v>
      </c>
      <c r="G8957">
        <f t="shared" ca="1" si="2091"/>
        <v>14.49</v>
      </c>
      <c r="H8957" t="str">
        <f t="shared" ca="1" si="2092"/>
        <v>Rainy</v>
      </c>
      <c r="I8957">
        <f t="shared" ca="1" si="2093"/>
        <v>38.200000000000003</v>
      </c>
      <c r="J8957" t="str">
        <f t="shared" ca="1" si="2094"/>
        <v>No</v>
      </c>
      <c r="K8957" t="str">
        <f t="shared" ca="1" si="2095"/>
        <v>No</v>
      </c>
      <c r="L8957">
        <f t="shared" ca="1" si="2096"/>
        <v>6.4</v>
      </c>
      <c r="M8957">
        <f t="shared" ca="1" si="2097"/>
        <v>1655</v>
      </c>
      <c r="N8957">
        <f t="shared" ca="1" si="2098"/>
        <v>0.52</v>
      </c>
      <c r="O8957" t="str">
        <f t="shared" ca="1" si="2099"/>
        <v>Yes</v>
      </c>
    </row>
    <row r="8958" spans="1:15" x14ac:dyDescent="0.3">
      <c r="A8958" s="1">
        <f t="shared" ca="1" si="2086"/>
        <v>45522</v>
      </c>
      <c r="B8958" s="2">
        <f t="shared" ca="1" si="2087"/>
        <v>0.57916666666666672</v>
      </c>
      <c r="C8958" t="str">
        <f t="shared" ca="1" si="2088"/>
        <v>Golden Temple, Amritsar</v>
      </c>
      <c r="D8958">
        <f t="shared" ca="1" si="2089"/>
        <v>13201</v>
      </c>
      <c r="E8958">
        <f t="shared" ca="1" si="2100"/>
        <v>154</v>
      </c>
      <c r="F8958">
        <f t="shared" ca="1" si="2090"/>
        <v>215</v>
      </c>
      <c r="G8958">
        <f t="shared" ca="1" si="2091"/>
        <v>7.75</v>
      </c>
      <c r="H8958" t="str">
        <f t="shared" ca="1" si="2092"/>
        <v>Rainy</v>
      </c>
      <c r="I8958">
        <f t="shared" ca="1" si="2093"/>
        <v>34.4</v>
      </c>
      <c r="J8958" t="str">
        <f t="shared" ca="1" si="2094"/>
        <v>Yes</v>
      </c>
      <c r="K8958" t="str">
        <f t="shared" ca="1" si="2095"/>
        <v>No</v>
      </c>
      <c r="L8958">
        <f t="shared" ca="1" si="2096"/>
        <v>6.9</v>
      </c>
      <c r="M8958">
        <f t="shared" ca="1" si="2097"/>
        <v>1417</v>
      </c>
      <c r="N8958">
        <f t="shared" ca="1" si="2098"/>
        <v>0.87</v>
      </c>
      <c r="O8958" t="str">
        <f t="shared" ca="1" si="2099"/>
        <v>Yes</v>
      </c>
    </row>
    <row r="8959" spans="1:15" x14ac:dyDescent="0.3">
      <c r="A8959" s="1">
        <f t="shared" ca="1" si="2086"/>
        <v>46341</v>
      </c>
      <c r="B8959" s="2">
        <f t="shared" ca="1" si="2087"/>
        <v>0.56041666666666667</v>
      </c>
      <c r="C8959" t="str">
        <f t="shared" ca="1" si="2088"/>
        <v>Golden Temple, Amritsar</v>
      </c>
      <c r="D8959">
        <f t="shared" ca="1" si="2089"/>
        <v>2283</v>
      </c>
      <c r="E8959">
        <f t="shared" ca="1" si="2100"/>
        <v>314</v>
      </c>
      <c r="F8959">
        <f t="shared" ca="1" si="2090"/>
        <v>34</v>
      </c>
      <c r="G8959">
        <f t="shared" ca="1" si="2091"/>
        <v>1.31</v>
      </c>
      <c r="H8959" t="str">
        <f t="shared" ca="1" si="2092"/>
        <v>Rainy</v>
      </c>
      <c r="I8959">
        <f t="shared" ca="1" si="2093"/>
        <v>22.9</v>
      </c>
      <c r="J8959" t="str">
        <f t="shared" ca="1" si="2094"/>
        <v>Yes</v>
      </c>
      <c r="K8959" t="str">
        <f t="shared" ca="1" si="2095"/>
        <v>No</v>
      </c>
      <c r="L8959">
        <f t="shared" ca="1" si="2096"/>
        <v>3.9</v>
      </c>
      <c r="M8959">
        <f t="shared" ca="1" si="2097"/>
        <v>1089</v>
      </c>
      <c r="N8959">
        <f t="shared" ca="1" si="2098"/>
        <v>1.59</v>
      </c>
      <c r="O8959" t="str">
        <f t="shared" ca="1" si="2099"/>
        <v>Yes</v>
      </c>
    </row>
    <row r="8960" spans="1:15" x14ac:dyDescent="0.3">
      <c r="A8960" s="1">
        <f t="shared" ca="1" si="2086"/>
        <v>46335</v>
      </c>
      <c r="B8960" s="2">
        <f t="shared" ca="1" si="2087"/>
        <v>0.60624999999999996</v>
      </c>
      <c r="C8960" t="str">
        <f t="shared" ca="1" si="2088"/>
        <v>Tulja Bhavani Temple, Tuljapur</v>
      </c>
      <c r="D8960">
        <f t="shared" ca="1" si="2089"/>
        <v>8965</v>
      </c>
      <c r="E8960">
        <f t="shared" ca="1" si="2100"/>
        <v>411</v>
      </c>
      <c r="F8960">
        <f t="shared" ca="1" si="2090"/>
        <v>69</v>
      </c>
      <c r="G8960">
        <f t="shared" ca="1" si="2091"/>
        <v>8.52</v>
      </c>
      <c r="H8960" t="str">
        <f t="shared" ca="1" si="2092"/>
        <v>Cloudy</v>
      </c>
      <c r="I8960">
        <f t="shared" ca="1" si="2093"/>
        <v>29.1</v>
      </c>
      <c r="J8960" t="str">
        <f t="shared" ca="1" si="2094"/>
        <v>No</v>
      </c>
      <c r="K8960" t="str">
        <f t="shared" ca="1" si="2095"/>
        <v>No</v>
      </c>
      <c r="L8960">
        <f t="shared" ca="1" si="2096"/>
        <v>10.9</v>
      </c>
      <c r="M8960">
        <f t="shared" ca="1" si="2097"/>
        <v>1943</v>
      </c>
      <c r="N8960">
        <f t="shared" ca="1" si="2098"/>
        <v>1.52</v>
      </c>
      <c r="O8960" t="str">
        <f t="shared" ca="1" si="2099"/>
        <v>No</v>
      </c>
    </row>
    <row r="8961" spans="1:15" x14ac:dyDescent="0.3">
      <c r="A8961" s="1">
        <f t="shared" ca="1" si="2086"/>
        <v>45836</v>
      </c>
      <c r="B8961" s="2">
        <f t="shared" ca="1" si="2087"/>
        <v>0.38611111111111113</v>
      </c>
      <c r="C8961" t="str">
        <f t="shared" ca="1" si="2088"/>
        <v>Tulja Bhavani Temple, Tuljapur</v>
      </c>
      <c r="D8961">
        <f t="shared" ca="1" si="2089"/>
        <v>5469</v>
      </c>
      <c r="E8961">
        <f t="shared" ca="1" si="2100"/>
        <v>30</v>
      </c>
      <c r="F8961">
        <f t="shared" ca="1" si="2090"/>
        <v>431</v>
      </c>
      <c r="G8961">
        <f t="shared" ca="1" si="2091"/>
        <v>10.38</v>
      </c>
      <c r="H8961" t="str">
        <f t="shared" ca="1" si="2092"/>
        <v>Humid</v>
      </c>
      <c r="I8961">
        <f t="shared" ca="1" si="2093"/>
        <v>23.4</v>
      </c>
      <c r="J8961" t="str">
        <f t="shared" ca="1" si="2094"/>
        <v>No</v>
      </c>
      <c r="K8961" t="str">
        <f t="shared" ca="1" si="2095"/>
        <v>No</v>
      </c>
      <c r="L8961">
        <f t="shared" ca="1" si="2096"/>
        <v>10.3</v>
      </c>
      <c r="M8961">
        <f t="shared" ca="1" si="2097"/>
        <v>1264</v>
      </c>
      <c r="N8961">
        <f t="shared" ca="1" si="2098"/>
        <v>1.07</v>
      </c>
      <c r="O8961" t="str">
        <f t="shared" ca="1" si="2099"/>
        <v>No</v>
      </c>
    </row>
    <row r="8962" spans="1:15" x14ac:dyDescent="0.3">
      <c r="A8962" s="1">
        <f t="shared" ca="1" si="2086"/>
        <v>46064</v>
      </c>
      <c r="B8962" s="2">
        <f t="shared" ca="1" si="2087"/>
        <v>0.67638888888888893</v>
      </c>
      <c r="C8962" t="str">
        <f t="shared" ca="1" si="2088"/>
        <v>Grishneshwar Temple, Chhatrapati Sambhajinagar</v>
      </c>
      <c r="D8962">
        <f t="shared" ca="1" si="2089"/>
        <v>12159</v>
      </c>
      <c r="E8962">
        <f t="shared" ca="1" si="2100"/>
        <v>358</v>
      </c>
      <c r="F8962">
        <f t="shared" ca="1" si="2090"/>
        <v>435</v>
      </c>
      <c r="G8962">
        <f t="shared" ca="1" si="2091"/>
        <v>14.04</v>
      </c>
      <c r="H8962" t="str">
        <f t="shared" ca="1" si="2092"/>
        <v>Cloudy</v>
      </c>
      <c r="I8962">
        <f t="shared" ca="1" si="2093"/>
        <v>27.8</v>
      </c>
      <c r="J8962" t="str">
        <f t="shared" ca="1" si="2094"/>
        <v>No</v>
      </c>
      <c r="K8962" t="str">
        <f t="shared" ca="1" si="2095"/>
        <v>No</v>
      </c>
      <c r="L8962">
        <f t="shared" ca="1" si="2096"/>
        <v>6.4</v>
      </c>
      <c r="M8962">
        <f t="shared" ca="1" si="2097"/>
        <v>1188</v>
      </c>
      <c r="N8962">
        <f t="shared" ca="1" si="2098"/>
        <v>1.1299999999999999</v>
      </c>
      <c r="O8962" t="str">
        <f t="shared" ca="1" si="2099"/>
        <v>Yes</v>
      </c>
    </row>
    <row r="8963" spans="1:15" x14ac:dyDescent="0.3">
      <c r="A8963" s="1">
        <f t="shared" ref="A8963:A9026" ca="1" si="2101">DATE(2024,1,1)+RANDBETWEEN(0,1095)</f>
        <v>45970</v>
      </c>
      <c r="B8963" s="2">
        <f t="shared" ref="B8963:B9026" ca="1" si="2102">TIME(RANDBETWEEN(0,23),RANDBETWEEN(0,59),0)</f>
        <v>0.17152777777777778</v>
      </c>
      <c r="C8963" t="str">
        <f t="shared" ref="C8963:C9026" ca="1" si="21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8963">
        <f t="shared" ref="D8963:D9026" ca="1" si="2104">RANDBETWEEN(100,15000)</f>
        <v>12281</v>
      </c>
      <c r="E8963">
        <f t="shared" ca="1" si="2100"/>
        <v>85</v>
      </c>
      <c r="F8963">
        <f t="shared" ref="F8963:F9026" ca="1" si="2105">RANDBETWEEN(5,500)</f>
        <v>500</v>
      </c>
      <c r="G8963">
        <f t="shared" ref="G8963:G9026" ca="1" si="2106">ROUND(RAND()*14.5+0.5,2)</f>
        <v>7.77</v>
      </c>
      <c r="H8963" t="str">
        <f t="shared" ref="H8963:H9026" ca="1" si="2107">CHOOSE(RANDBETWEEN(1,5),"Sunny","Cloudy","Rainy","Hot","Humid")</f>
        <v>Rainy</v>
      </c>
      <c r="I8963">
        <f t="shared" ref="I8963:I9026" ca="1" si="2108">ROUND(RAND()*24+18,1)</f>
        <v>34.4</v>
      </c>
      <c r="J8963" t="str">
        <f t="shared" ref="J8963:J9026" ca="1" si="2109">IF(RAND()&lt;0.3,"Yes","No")</f>
        <v>Yes</v>
      </c>
      <c r="K8963" t="str">
        <f t="shared" ref="K8963:K9026" ca="1" si="2110">IF(RAND()&lt;0.2,"Yes","No")</f>
        <v>No</v>
      </c>
      <c r="L8963">
        <f t="shared" ref="L8963:L9026" ca="1" si="2111">ROUND(RAND()*10+2,1)</f>
        <v>8</v>
      </c>
      <c r="M8963">
        <f t="shared" ref="M8963:M9026" ca="1" si="2112">RANDBETWEEN(300,3000)</f>
        <v>1227</v>
      </c>
      <c r="N8963">
        <f t="shared" ref="N8963:N9026" ca="1" si="2113">ROUND(RAND()*2.2+0.3,2)</f>
        <v>0.7</v>
      </c>
      <c r="O8963" t="str">
        <f t="shared" ref="O8963:O9026" ca="1" si="2114">IF(RAND()&lt;0.35,"Yes","No")</f>
        <v>No</v>
      </c>
    </row>
    <row r="8964" spans="1:15" x14ac:dyDescent="0.3">
      <c r="A8964" s="1">
        <f t="shared" ca="1" si="2101"/>
        <v>45976</v>
      </c>
      <c r="B8964" s="2">
        <f t="shared" ca="1" si="2102"/>
        <v>0.24236111111111111</v>
      </c>
      <c r="C8964" t="str">
        <f t="shared" ca="1" si="2103"/>
        <v>Somnath Temple, Gujarat</v>
      </c>
      <c r="D8964">
        <f t="shared" ca="1" si="2104"/>
        <v>3255</v>
      </c>
      <c r="E8964">
        <f t="shared" ca="1" si="2100"/>
        <v>420</v>
      </c>
      <c r="F8964">
        <f t="shared" ca="1" si="2105"/>
        <v>209</v>
      </c>
      <c r="G8964">
        <f t="shared" ca="1" si="2106"/>
        <v>9.69</v>
      </c>
      <c r="H8964" t="str">
        <f t="shared" ca="1" si="2107"/>
        <v>Humid</v>
      </c>
      <c r="I8964">
        <f t="shared" ca="1" si="2108"/>
        <v>23.9</v>
      </c>
      <c r="J8964" t="str">
        <f t="shared" ca="1" si="2109"/>
        <v>Yes</v>
      </c>
      <c r="K8964" t="str">
        <f t="shared" ca="1" si="2110"/>
        <v>No</v>
      </c>
      <c r="L8964">
        <f t="shared" ca="1" si="2111"/>
        <v>2.4</v>
      </c>
      <c r="M8964">
        <f t="shared" ca="1" si="2112"/>
        <v>816</v>
      </c>
      <c r="N8964">
        <f t="shared" ca="1" si="2113"/>
        <v>0.95</v>
      </c>
      <c r="O8964" t="str">
        <f t="shared" ca="1" si="2114"/>
        <v>No</v>
      </c>
    </row>
    <row r="8965" spans="1:15" x14ac:dyDescent="0.3">
      <c r="A8965" s="1">
        <f t="shared" ca="1" si="2101"/>
        <v>45413</v>
      </c>
      <c r="B8965" s="2">
        <f t="shared" ca="1" si="2102"/>
        <v>0.78125</v>
      </c>
      <c r="C8965" t="str">
        <f t="shared" ca="1" si="2103"/>
        <v>Meenakshi Amman Temple, Madurai</v>
      </c>
      <c r="D8965">
        <f t="shared" ca="1" si="2104"/>
        <v>4250</v>
      </c>
      <c r="E8965">
        <f t="shared" ca="1" si="2100"/>
        <v>540</v>
      </c>
      <c r="F8965">
        <f t="shared" ca="1" si="2105"/>
        <v>212</v>
      </c>
      <c r="G8965">
        <f t="shared" ca="1" si="2106"/>
        <v>1.47</v>
      </c>
      <c r="H8965" t="str">
        <f t="shared" ca="1" si="2107"/>
        <v>Cloudy</v>
      </c>
      <c r="I8965">
        <f t="shared" ca="1" si="2108"/>
        <v>19.100000000000001</v>
      </c>
      <c r="J8965" t="str">
        <f t="shared" ca="1" si="2109"/>
        <v>No</v>
      </c>
      <c r="K8965" t="str">
        <f t="shared" ca="1" si="2110"/>
        <v>No</v>
      </c>
      <c r="L8965">
        <f t="shared" ca="1" si="2111"/>
        <v>8.6</v>
      </c>
      <c r="M8965">
        <f t="shared" ca="1" si="2112"/>
        <v>2082</v>
      </c>
      <c r="N8965">
        <f t="shared" ca="1" si="2113"/>
        <v>2.0499999999999998</v>
      </c>
      <c r="O8965" t="str">
        <f t="shared" ca="1" si="2114"/>
        <v>No</v>
      </c>
    </row>
    <row r="8966" spans="1:15" x14ac:dyDescent="0.3">
      <c r="A8966" s="1">
        <f t="shared" ca="1" si="2101"/>
        <v>45873</v>
      </c>
      <c r="B8966" s="2">
        <f t="shared" ca="1" si="2102"/>
        <v>0.32222222222222224</v>
      </c>
      <c r="C8966" t="str">
        <f t="shared" ca="1" si="2103"/>
        <v>Dagdusheth Halwai Ganpati Temple, Pune</v>
      </c>
      <c r="D8966">
        <f t="shared" ca="1" si="2104"/>
        <v>4886</v>
      </c>
      <c r="E8966">
        <f t="shared" ca="1" si="2100"/>
        <v>458</v>
      </c>
      <c r="F8966">
        <f t="shared" ca="1" si="2105"/>
        <v>371</v>
      </c>
      <c r="G8966">
        <f t="shared" ca="1" si="2106"/>
        <v>1.74</v>
      </c>
      <c r="H8966" t="str">
        <f t="shared" ca="1" si="2107"/>
        <v>Humid</v>
      </c>
      <c r="I8966">
        <f t="shared" ca="1" si="2108"/>
        <v>19.100000000000001</v>
      </c>
      <c r="J8966" t="str">
        <f t="shared" ca="1" si="2109"/>
        <v>No</v>
      </c>
      <c r="K8966" t="str">
        <f t="shared" ca="1" si="2110"/>
        <v>Yes</v>
      </c>
      <c r="L8966">
        <f t="shared" ca="1" si="2111"/>
        <v>3.3</v>
      </c>
      <c r="M8966">
        <f t="shared" ca="1" si="2112"/>
        <v>622</v>
      </c>
      <c r="N8966">
        <f t="shared" ca="1" si="2113"/>
        <v>0.57999999999999996</v>
      </c>
      <c r="O8966" t="str">
        <f t="shared" ca="1" si="2114"/>
        <v>Yes</v>
      </c>
    </row>
    <row r="8967" spans="1:15" x14ac:dyDescent="0.3">
      <c r="A8967" s="1">
        <f t="shared" ca="1" si="2101"/>
        <v>45386</v>
      </c>
      <c r="B8967" s="2">
        <f t="shared" ca="1" si="2102"/>
        <v>1.8055555555555554E-2</v>
      </c>
      <c r="C8967" t="str">
        <f t="shared" ca="1" si="2103"/>
        <v>Shree Mahakaleshwar Temple, Ujjain</v>
      </c>
      <c r="D8967">
        <f t="shared" ca="1" si="2104"/>
        <v>2856</v>
      </c>
      <c r="E8967">
        <f t="shared" ca="1" si="2100"/>
        <v>348</v>
      </c>
      <c r="F8967">
        <f t="shared" ca="1" si="2105"/>
        <v>192</v>
      </c>
      <c r="G8967">
        <f t="shared" ca="1" si="2106"/>
        <v>11.77</v>
      </c>
      <c r="H8967" t="str">
        <f t="shared" ca="1" si="2107"/>
        <v>Sunny</v>
      </c>
      <c r="I8967">
        <f t="shared" ca="1" si="2108"/>
        <v>25.2</v>
      </c>
      <c r="J8967" t="str">
        <f t="shared" ca="1" si="2109"/>
        <v>No</v>
      </c>
      <c r="K8967" t="str">
        <f t="shared" ca="1" si="2110"/>
        <v>No</v>
      </c>
      <c r="L8967">
        <f t="shared" ca="1" si="2111"/>
        <v>6.8</v>
      </c>
      <c r="M8967">
        <f t="shared" ca="1" si="2112"/>
        <v>952</v>
      </c>
      <c r="N8967">
        <f t="shared" ca="1" si="2113"/>
        <v>0.4</v>
      </c>
      <c r="O8967" t="str">
        <f t="shared" ca="1" si="2114"/>
        <v>Yes</v>
      </c>
    </row>
    <row r="8968" spans="1:15" x14ac:dyDescent="0.3">
      <c r="A8968" s="1">
        <f t="shared" ca="1" si="2101"/>
        <v>45969</v>
      </c>
      <c r="B8968" s="2">
        <f t="shared" ca="1" si="2102"/>
        <v>0.99652777777777779</v>
      </c>
      <c r="C8968" t="str">
        <f t="shared" ca="1" si="2103"/>
        <v>Tulja Bhavani Temple, Tuljapur</v>
      </c>
      <c r="D8968">
        <f t="shared" ca="1" si="2104"/>
        <v>518</v>
      </c>
      <c r="E8968">
        <f t="shared" ca="1" si="2100"/>
        <v>358</v>
      </c>
      <c r="F8968">
        <f t="shared" ca="1" si="2105"/>
        <v>95</v>
      </c>
      <c r="G8968">
        <f t="shared" ca="1" si="2106"/>
        <v>12.06</v>
      </c>
      <c r="H8968" t="str">
        <f t="shared" ca="1" si="2107"/>
        <v>Hot</v>
      </c>
      <c r="I8968">
        <f t="shared" ca="1" si="2108"/>
        <v>27.3</v>
      </c>
      <c r="J8968" t="str">
        <f t="shared" ca="1" si="2109"/>
        <v>Yes</v>
      </c>
      <c r="K8968" t="str">
        <f t="shared" ca="1" si="2110"/>
        <v>No</v>
      </c>
      <c r="L8968">
        <f t="shared" ca="1" si="2111"/>
        <v>5.4</v>
      </c>
      <c r="M8968">
        <f t="shared" ca="1" si="2112"/>
        <v>1383</v>
      </c>
      <c r="N8968">
        <f t="shared" ca="1" si="2113"/>
        <v>2.42</v>
      </c>
      <c r="O8968" t="str">
        <f t="shared" ca="1" si="2114"/>
        <v>Yes</v>
      </c>
    </row>
    <row r="8969" spans="1:15" x14ac:dyDescent="0.3">
      <c r="A8969" s="1">
        <f t="shared" ca="1" si="2101"/>
        <v>46323</v>
      </c>
      <c r="B8969" s="2">
        <f t="shared" ca="1" si="2102"/>
        <v>0.1361111111111111</v>
      </c>
      <c r="C8969" t="str">
        <f t="shared" ca="1" si="2103"/>
        <v>Golden Temple, Amritsar</v>
      </c>
      <c r="D8969">
        <f t="shared" ca="1" si="2104"/>
        <v>11855</v>
      </c>
      <c r="E8969">
        <f t="shared" ca="1" si="2100"/>
        <v>56</v>
      </c>
      <c r="F8969">
        <f t="shared" ca="1" si="2105"/>
        <v>380</v>
      </c>
      <c r="G8969">
        <f t="shared" ca="1" si="2106"/>
        <v>3.17</v>
      </c>
      <c r="H8969" t="str">
        <f t="shared" ca="1" si="2107"/>
        <v>Humid</v>
      </c>
      <c r="I8969">
        <f t="shared" ca="1" si="2108"/>
        <v>35.6</v>
      </c>
      <c r="J8969" t="str">
        <f t="shared" ca="1" si="2109"/>
        <v>Yes</v>
      </c>
      <c r="K8969" t="str">
        <f t="shared" ca="1" si="2110"/>
        <v>No</v>
      </c>
      <c r="L8969">
        <f t="shared" ca="1" si="2111"/>
        <v>5</v>
      </c>
      <c r="M8969">
        <f t="shared" ca="1" si="2112"/>
        <v>429</v>
      </c>
      <c r="N8969">
        <f t="shared" ca="1" si="2113"/>
        <v>0.49</v>
      </c>
      <c r="O8969" t="str">
        <f t="shared" ca="1" si="2114"/>
        <v>Yes</v>
      </c>
    </row>
    <row r="8970" spans="1:15" x14ac:dyDescent="0.3">
      <c r="A8970" s="1">
        <f t="shared" ca="1" si="2101"/>
        <v>45744</v>
      </c>
      <c r="B8970" s="2">
        <f t="shared" ca="1" si="2102"/>
        <v>0.9458333333333333</v>
      </c>
      <c r="C8970" t="str">
        <f t="shared" ca="1" si="2103"/>
        <v>Bhimashankar Temple, Maharashtra</v>
      </c>
      <c r="D8970">
        <f t="shared" ca="1" si="2104"/>
        <v>1891</v>
      </c>
      <c r="E8970">
        <f t="shared" ca="1" si="2100"/>
        <v>97</v>
      </c>
      <c r="F8970">
        <f t="shared" ca="1" si="2105"/>
        <v>179</v>
      </c>
      <c r="G8970">
        <f t="shared" ca="1" si="2106"/>
        <v>10.88</v>
      </c>
      <c r="H8970" t="str">
        <f t="shared" ca="1" si="2107"/>
        <v>Rainy</v>
      </c>
      <c r="I8970">
        <f t="shared" ca="1" si="2108"/>
        <v>35.6</v>
      </c>
      <c r="J8970" t="str">
        <f t="shared" ca="1" si="2109"/>
        <v>No</v>
      </c>
      <c r="K8970" t="str">
        <f t="shared" ca="1" si="2110"/>
        <v>No</v>
      </c>
      <c r="L8970">
        <f t="shared" ca="1" si="2111"/>
        <v>3.8</v>
      </c>
      <c r="M8970">
        <f t="shared" ca="1" si="2112"/>
        <v>926</v>
      </c>
      <c r="N8970">
        <f t="shared" ca="1" si="2113"/>
        <v>1.1200000000000001</v>
      </c>
      <c r="O8970" t="str">
        <f t="shared" ca="1" si="2114"/>
        <v>No</v>
      </c>
    </row>
    <row r="8971" spans="1:15" x14ac:dyDescent="0.3">
      <c r="A8971" s="1">
        <f t="shared" ca="1" si="2101"/>
        <v>45911</v>
      </c>
      <c r="B8971" s="2">
        <f t="shared" ca="1" si="2102"/>
        <v>0.11388888888888889</v>
      </c>
      <c r="C8971" t="str">
        <f t="shared" ca="1" si="2103"/>
        <v>Shri Siddhivinayak Temple, Mumbai</v>
      </c>
      <c r="D8971">
        <f t="shared" ca="1" si="2104"/>
        <v>12844</v>
      </c>
      <c r="E8971">
        <f t="shared" ca="1" si="2100"/>
        <v>209</v>
      </c>
      <c r="F8971">
        <f t="shared" ca="1" si="2105"/>
        <v>193</v>
      </c>
      <c r="G8971">
        <f t="shared" ca="1" si="2106"/>
        <v>6.53</v>
      </c>
      <c r="H8971" t="str">
        <f t="shared" ca="1" si="2107"/>
        <v>Humid</v>
      </c>
      <c r="I8971">
        <f t="shared" ca="1" si="2108"/>
        <v>19.2</v>
      </c>
      <c r="J8971" t="str">
        <f t="shared" ca="1" si="2109"/>
        <v>No</v>
      </c>
      <c r="K8971" t="str">
        <f t="shared" ca="1" si="2110"/>
        <v>No</v>
      </c>
      <c r="L8971">
        <f t="shared" ca="1" si="2111"/>
        <v>3</v>
      </c>
      <c r="M8971">
        <f t="shared" ca="1" si="2112"/>
        <v>1476</v>
      </c>
      <c r="N8971">
        <f t="shared" ca="1" si="2113"/>
        <v>0.98</v>
      </c>
      <c r="O8971" t="str">
        <f t="shared" ca="1" si="2114"/>
        <v>No</v>
      </c>
    </row>
    <row r="8972" spans="1:15" x14ac:dyDescent="0.3">
      <c r="A8972" s="1">
        <f t="shared" ca="1" si="2101"/>
        <v>46158</v>
      </c>
      <c r="B8972" s="2">
        <f t="shared" ca="1" si="2102"/>
        <v>0.12986111111111112</v>
      </c>
      <c r="C8972" t="str">
        <f t="shared" ca="1" si="2103"/>
        <v>Golden Temple, Amritsar</v>
      </c>
      <c r="D8972">
        <f t="shared" ca="1" si="2104"/>
        <v>3159</v>
      </c>
      <c r="E8972">
        <f t="shared" ca="1" si="2100"/>
        <v>182</v>
      </c>
      <c r="F8972">
        <f t="shared" ca="1" si="2105"/>
        <v>81</v>
      </c>
      <c r="G8972">
        <f t="shared" ca="1" si="2106"/>
        <v>14.36</v>
      </c>
      <c r="H8972" t="str">
        <f t="shared" ca="1" si="2107"/>
        <v>Rainy</v>
      </c>
      <c r="I8972">
        <f t="shared" ca="1" si="2108"/>
        <v>32.700000000000003</v>
      </c>
      <c r="J8972" t="str">
        <f t="shared" ca="1" si="2109"/>
        <v>Yes</v>
      </c>
      <c r="K8972" t="str">
        <f t="shared" ca="1" si="2110"/>
        <v>No</v>
      </c>
      <c r="L8972">
        <f t="shared" ca="1" si="2111"/>
        <v>8.6</v>
      </c>
      <c r="M8972">
        <f t="shared" ca="1" si="2112"/>
        <v>1297</v>
      </c>
      <c r="N8972">
        <f t="shared" ca="1" si="2113"/>
        <v>0.56999999999999995</v>
      </c>
      <c r="O8972" t="str">
        <f t="shared" ca="1" si="2114"/>
        <v>No</v>
      </c>
    </row>
    <row r="8973" spans="1:15" x14ac:dyDescent="0.3">
      <c r="A8973" s="1">
        <f t="shared" ca="1" si="2101"/>
        <v>46310</v>
      </c>
      <c r="B8973" s="2">
        <f t="shared" ca="1" si="2102"/>
        <v>0.41805555555555557</v>
      </c>
      <c r="C8973" t="str">
        <f t="shared" ca="1" si="2103"/>
        <v>Somnath Temple, Gujarat</v>
      </c>
      <c r="D8973">
        <f t="shared" ca="1" si="2104"/>
        <v>13851</v>
      </c>
      <c r="E8973">
        <f t="shared" ca="1" si="2100"/>
        <v>61</v>
      </c>
      <c r="F8973">
        <f t="shared" ca="1" si="2105"/>
        <v>346</v>
      </c>
      <c r="G8973">
        <f t="shared" ca="1" si="2106"/>
        <v>4.2699999999999996</v>
      </c>
      <c r="H8973" t="str">
        <f t="shared" ca="1" si="2107"/>
        <v>Sunny</v>
      </c>
      <c r="I8973">
        <f t="shared" ca="1" si="2108"/>
        <v>32</v>
      </c>
      <c r="J8973" t="str">
        <f t="shared" ca="1" si="2109"/>
        <v>Yes</v>
      </c>
      <c r="K8973" t="str">
        <f t="shared" ca="1" si="2110"/>
        <v>No</v>
      </c>
      <c r="L8973">
        <f t="shared" ca="1" si="2111"/>
        <v>9</v>
      </c>
      <c r="M8973">
        <f t="shared" ca="1" si="2112"/>
        <v>577</v>
      </c>
      <c r="N8973">
        <f t="shared" ca="1" si="2113"/>
        <v>1.65</v>
      </c>
      <c r="O8973" t="str">
        <f t="shared" ca="1" si="2114"/>
        <v>Yes</v>
      </c>
    </row>
    <row r="8974" spans="1:15" x14ac:dyDescent="0.3">
      <c r="A8974" s="1">
        <f t="shared" ca="1" si="2101"/>
        <v>45346</v>
      </c>
      <c r="B8974" s="2">
        <f t="shared" ca="1" si="2102"/>
        <v>0.58125000000000004</v>
      </c>
      <c r="C8974" t="str">
        <f t="shared" ca="1" si="2103"/>
        <v>Shri Siddhivinayak Temple, Mumbai</v>
      </c>
      <c r="D8974">
        <f t="shared" ca="1" si="2104"/>
        <v>7015</v>
      </c>
      <c r="E8974">
        <f t="shared" ca="1" si="2100"/>
        <v>67</v>
      </c>
      <c r="F8974">
        <f t="shared" ca="1" si="2105"/>
        <v>112</v>
      </c>
      <c r="G8974">
        <f t="shared" ca="1" si="2106"/>
        <v>9.94</v>
      </c>
      <c r="H8974" t="str">
        <f t="shared" ca="1" si="2107"/>
        <v>Sunny</v>
      </c>
      <c r="I8974">
        <f t="shared" ca="1" si="2108"/>
        <v>18.899999999999999</v>
      </c>
      <c r="J8974" t="str">
        <f t="shared" ca="1" si="2109"/>
        <v>No</v>
      </c>
      <c r="K8974" t="str">
        <f t="shared" ca="1" si="2110"/>
        <v>No</v>
      </c>
      <c r="L8974">
        <f t="shared" ca="1" si="2111"/>
        <v>6.7</v>
      </c>
      <c r="M8974">
        <f t="shared" ca="1" si="2112"/>
        <v>2765</v>
      </c>
      <c r="N8974">
        <f t="shared" ca="1" si="2113"/>
        <v>0.3</v>
      </c>
      <c r="O8974" t="str">
        <f t="shared" ca="1" si="2114"/>
        <v>No</v>
      </c>
    </row>
    <row r="8975" spans="1:15" x14ac:dyDescent="0.3">
      <c r="A8975" s="1">
        <f t="shared" ca="1" si="2101"/>
        <v>45627</v>
      </c>
      <c r="B8975" s="2">
        <f t="shared" ca="1" si="2102"/>
        <v>0.35486111111111113</v>
      </c>
      <c r="C8975" t="str">
        <f t="shared" ca="1" si="2103"/>
        <v>Jagannath Temple, Puri</v>
      </c>
      <c r="D8975">
        <f t="shared" ca="1" si="2104"/>
        <v>7586</v>
      </c>
      <c r="E8975">
        <f t="shared" ca="1" si="2100"/>
        <v>591</v>
      </c>
      <c r="F8975">
        <f t="shared" ca="1" si="2105"/>
        <v>53</v>
      </c>
      <c r="G8975">
        <f t="shared" ca="1" si="2106"/>
        <v>9.35</v>
      </c>
      <c r="H8975" t="str">
        <f t="shared" ca="1" si="2107"/>
        <v>Hot</v>
      </c>
      <c r="I8975">
        <f t="shared" ca="1" si="2108"/>
        <v>34.200000000000003</v>
      </c>
      <c r="J8975" t="str">
        <f t="shared" ca="1" si="2109"/>
        <v>No</v>
      </c>
      <c r="K8975" t="str">
        <f t="shared" ca="1" si="2110"/>
        <v>No</v>
      </c>
      <c r="L8975">
        <f t="shared" ca="1" si="2111"/>
        <v>7.9</v>
      </c>
      <c r="M8975">
        <f t="shared" ca="1" si="2112"/>
        <v>631</v>
      </c>
      <c r="N8975">
        <f t="shared" ca="1" si="2113"/>
        <v>0.63</v>
      </c>
      <c r="O8975" t="str">
        <f t="shared" ca="1" si="2114"/>
        <v>No</v>
      </c>
    </row>
    <row r="8976" spans="1:15" x14ac:dyDescent="0.3">
      <c r="A8976" s="1">
        <f t="shared" ca="1" si="2101"/>
        <v>45703</v>
      </c>
      <c r="B8976" s="2">
        <f t="shared" ca="1" si="2102"/>
        <v>2.361111111111111E-2</v>
      </c>
      <c r="C8976" t="str">
        <f t="shared" ca="1" si="2103"/>
        <v>Somnath Temple, Gujarat</v>
      </c>
      <c r="D8976">
        <f t="shared" ca="1" si="2104"/>
        <v>3429</v>
      </c>
      <c r="E8976">
        <f t="shared" ca="1" si="2100"/>
        <v>399</v>
      </c>
      <c r="F8976">
        <f t="shared" ca="1" si="2105"/>
        <v>90</v>
      </c>
      <c r="G8976">
        <f t="shared" ca="1" si="2106"/>
        <v>13.67</v>
      </c>
      <c r="H8976" t="str">
        <f t="shared" ca="1" si="2107"/>
        <v>Hot</v>
      </c>
      <c r="I8976">
        <f t="shared" ca="1" si="2108"/>
        <v>21.7</v>
      </c>
      <c r="J8976" t="str">
        <f t="shared" ca="1" si="2109"/>
        <v>No</v>
      </c>
      <c r="K8976" t="str">
        <f t="shared" ca="1" si="2110"/>
        <v>No</v>
      </c>
      <c r="L8976">
        <f t="shared" ca="1" si="2111"/>
        <v>3.2</v>
      </c>
      <c r="M8976">
        <f t="shared" ca="1" si="2112"/>
        <v>1103</v>
      </c>
      <c r="N8976">
        <f t="shared" ca="1" si="2113"/>
        <v>0.88</v>
      </c>
      <c r="O8976" t="str">
        <f t="shared" ca="1" si="2114"/>
        <v>No</v>
      </c>
    </row>
    <row r="8977" spans="1:15" x14ac:dyDescent="0.3">
      <c r="A8977" s="1">
        <f t="shared" ca="1" si="2101"/>
        <v>45439</v>
      </c>
      <c r="B8977" s="2">
        <f t="shared" ca="1" si="2102"/>
        <v>0.80972222222222223</v>
      </c>
      <c r="C8977" t="str">
        <f t="shared" ca="1" si="2103"/>
        <v>Golden Temple, Amritsar</v>
      </c>
      <c r="D8977">
        <f t="shared" ca="1" si="2104"/>
        <v>4313</v>
      </c>
      <c r="E8977">
        <f t="shared" ca="1" si="2100"/>
        <v>255</v>
      </c>
      <c r="F8977">
        <f t="shared" ca="1" si="2105"/>
        <v>297</v>
      </c>
      <c r="G8977">
        <f t="shared" ca="1" si="2106"/>
        <v>5.58</v>
      </c>
      <c r="H8977" t="str">
        <f t="shared" ca="1" si="2107"/>
        <v>Humid</v>
      </c>
      <c r="I8977">
        <f t="shared" ca="1" si="2108"/>
        <v>37.1</v>
      </c>
      <c r="J8977" t="str">
        <f t="shared" ca="1" si="2109"/>
        <v>No</v>
      </c>
      <c r="K8977" t="str">
        <f t="shared" ca="1" si="2110"/>
        <v>No</v>
      </c>
      <c r="L8977">
        <f t="shared" ca="1" si="2111"/>
        <v>3.5</v>
      </c>
      <c r="M8977">
        <f t="shared" ca="1" si="2112"/>
        <v>1608</v>
      </c>
      <c r="N8977">
        <f t="shared" ca="1" si="2113"/>
        <v>0.4</v>
      </c>
      <c r="O8977" t="str">
        <f t="shared" ca="1" si="2114"/>
        <v>Yes</v>
      </c>
    </row>
    <row r="8978" spans="1:15" x14ac:dyDescent="0.3">
      <c r="A8978" s="1">
        <f t="shared" ca="1" si="2101"/>
        <v>46034</v>
      </c>
      <c r="B8978" s="2">
        <f t="shared" ca="1" si="2102"/>
        <v>0.84027777777777779</v>
      </c>
      <c r="C8978" t="str">
        <f t="shared" ca="1" si="2103"/>
        <v>Bhimashankar Temple, Maharashtra</v>
      </c>
      <c r="D8978">
        <f t="shared" ca="1" si="2104"/>
        <v>8300</v>
      </c>
      <c r="E8978">
        <f t="shared" ca="1" si="2100"/>
        <v>507</v>
      </c>
      <c r="F8978">
        <f t="shared" ca="1" si="2105"/>
        <v>137</v>
      </c>
      <c r="G8978">
        <f t="shared" ca="1" si="2106"/>
        <v>5.21</v>
      </c>
      <c r="H8978" t="str">
        <f t="shared" ca="1" si="2107"/>
        <v>Rainy</v>
      </c>
      <c r="I8978">
        <f t="shared" ca="1" si="2108"/>
        <v>31.9</v>
      </c>
      <c r="J8978" t="str">
        <f t="shared" ca="1" si="2109"/>
        <v>No</v>
      </c>
      <c r="K8978" t="str">
        <f t="shared" ca="1" si="2110"/>
        <v>No</v>
      </c>
      <c r="L8978">
        <f t="shared" ca="1" si="2111"/>
        <v>5.3</v>
      </c>
      <c r="M8978">
        <f t="shared" ca="1" si="2112"/>
        <v>601</v>
      </c>
      <c r="N8978">
        <f t="shared" ca="1" si="2113"/>
        <v>1.35</v>
      </c>
      <c r="O8978" t="str">
        <f t="shared" ca="1" si="2114"/>
        <v>No</v>
      </c>
    </row>
    <row r="8979" spans="1:15" x14ac:dyDescent="0.3">
      <c r="A8979" s="1">
        <f t="shared" ca="1" si="2101"/>
        <v>45831</v>
      </c>
      <c r="B8979" s="2">
        <f t="shared" ca="1" si="2102"/>
        <v>0.54097222222222219</v>
      </c>
      <c r="C8979" t="str">
        <f t="shared" ca="1" si="2103"/>
        <v>Meenakshi Amman Temple, Madurai</v>
      </c>
      <c r="D8979">
        <f t="shared" ca="1" si="2104"/>
        <v>670</v>
      </c>
      <c r="E8979">
        <f t="shared" ca="1" si="2100"/>
        <v>343</v>
      </c>
      <c r="F8979">
        <f t="shared" ca="1" si="2105"/>
        <v>276</v>
      </c>
      <c r="G8979">
        <f t="shared" ca="1" si="2106"/>
        <v>10.81</v>
      </c>
      <c r="H8979" t="str">
        <f t="shared" ca="1" si="2107"/>
        <v>Humid</v>
      </c>
      <c r="I8979">
        <f t="shared" ca="1" si="2108"/>
        <v>25.4</v>
      </c>
      <c r="J8979" t="str">
        <f t="shared" ca="1" si="2109"/>
        <v>No</v>
      </c>
      <c r="K8979" t="str">
        <f t="shared" ca="1" si="2110"/>
        <v>Yes</v>
      </c>
      <c r="L8979">
        <f t="shared" ca="1" si="2111"/>
        <v>5.7</v>
      </c>
      <c r="M8979">
        <f t="shared" ca="1" si="2112"/>
        <v>1483</v>
      </c>
      <c r="N8979">
        <f t="shared" ca="1" si="2113"/>
        <v>0.59</v>
      </c>
      <c r="O8979" t="str">
        <f t="shared" ca="1" si="2114"/>
        <v>No</v>
      </c>
    </row>
    <row r="8980" spans="1:15" x14ac:dyDescent="0.3">
      <c r="A8980" s="1">
        <f t="shared" ca="1" si="2101"/>
        <v>46250</v>
      </c>
      <c r="B8980" s="2">
        <f t="shared" ca="1" si="2102"/>
        <v>1.8749999999999999E-2</v>
      </c>
      <c r="C8980" t="str">
        <f t="shared" ca="1" si="2103"/>
        <v>Somnath Temple, Gujarat</v>
      </c>
      <c r="D8980">
        <f t="shared" ca="1" si="2104"/>
        <v>11774</v>
      </c>
      <c r="E8980">
        <f t="shared" ca="1" si="2100"/>
        <v>147</v>
      </c>
      <c r="F8980">
        <f t="shared" ca="1" si="2105"/>
        <v>196</v>
      </c>
      <c r="G8980">
        <f t="shared" ca="1" si="2106"/>
        <v>3.89</v>
      </c>
      <c r="H8980" t="str">
        <f t="shared" ca="1" si="2107"/>
        <v>Rainy</v>
      </c>
      <c r="I8980">
        <f t="shared" ca="1" si="2108"/>
        <v>35.700000000000003</v>
      </c>
      <c r="J8980" t="str">
        <f t="shared" ca="1" si="2109"/>
        <v>No</v>
      </c>
      <c r="K8980" t="str">
        <f t="shared" ca="1" si="2110"/>
        <v>No</v>
      </c>
      <c r="L8980">
        <f t="shared" ca="1" si="2111"/>
        <v>10</v>
      </c>
      <c r="M8980">
        <f t="shared" ca="1" si="2112"/>
        <v>1535</v>
      </c>
      <c r="N8980">
        <f t="shared" ca="1" si="2113"/>
        <v>0.56999999999999995</v>
      </c>
      <c r="O8980" t="str">
        <f t="shared" ca="1" si="2114"/>
        <v>Yes</v>
      </c>
    </row>
    <row r="8981" spans="1:15" x14ac:dyDescent="0.3">
      <c r="A8981" s="1">
        <f t="shared" ca="1" si="2101"/>
        <v>46086</v>
      </c>
      <c r="B8981" s="2">
        <f t="shared" ca="1" si="2102"/>
        <v>0.7680555555555556</v>
      </c>
      <c r="C8981" t="str">
        <f t="shared" ca="1" si="2103"/>
        <v>Somnath Temple, Gujarat</v>
      </c>
      <c r="D8981">
        <f t="shared" ca="1" si="2104"/>
        <v>6332</v>
      </c>
      <c r="E8981">
        <f t="shared" ca="1" si="2100"/>
        <v>74</v>
      </c>
      <c r="F8981">
        <f t="shared" ca="1" si="2105"/>
        <v>290</v>
      </c>
      <c r="G8981">
        <f t="shared" ca="1" si="2106"/>
        <v>6.51</v>
      </c>
      <c r="H8981" t="str">
        <f t="shared" ca="1" si="2107"/>
        <v>Humid</v>
      </c>
      <c r="I8981">
        <f t="shared" ca="1" si="2108"/>
        <v>32.200000000000003</v>
      </c>
      <c r="J8981" t="str">
        <f t="shared" ca="1" si="2109"/>
        <v>Yes</v>
      </c>
      <c r="K8981" t="str">
        <f t="shared" ca="1" si="2110"/>
        <v>No</v>
      </c>
      <c r="L8981">
        <f t="shared" ca="1" si="2111"/>
        <v>8.5</v>
      </c>
      <c r="M8981">
        <f t="shared" ca="1" si="2112"/>
        <v>2831</v>
      </c>
      <c r="N8981">
        <f t="shared" ca="1" si="2113"/>
        <v>2.0099999999999998</v>
      </c>
      <c r="O8981" t="str">
        <f t="shared" ca="1" si="2114"/>
        <v>Yes</v>
      </c>
    </row>
    <row r="8982" spans="1:15" x14ac:dyDescent="0.3">
      <c r="A8982" s="1">
        <f t="shared" ca="1" si="2101"/>
        <v>46079</v>
      </c>
      <c r="B8982" s="2">
        <f t="shared" ca="1" si="2102"/>
        <v>0.51944444444444449</v>
      </c>
      <c r="C8982" t="str">
        <f t="shared" ca="1" si="2103"/>
        <v>Kashi Vishwanath Temple, Varanasi</v>
      </c>
      <c r="D8982">
        <f t="shared" ca="1" si="2104"/>
        <v>10622</v>
      </c>
      <c r="E8982">
        <f t="shared" ca="1" si="2100"/>
        <v>506</v>
      </c>
      <c r="F8982">
        <f t="shared" ca="1" si="2105"/>
        <v>55</v>
      </c>
      <c r="G8982">
        <f t="shared" ca="1" si="2106"/>
        <v>12.3</v>
      </c>
      <c r="H8982" t="str">
        <f t="shared" ca="1" si="2107"/>
        <v>Hot</v>
      </c>
      <c r="I8982">
        <f t="shared" ca="1" si="2108"/>
        <v>21.2</v>
      </c>
      <c r="J8982" t="str">
        <f t="shared" ca="1" si="2109"/>
        <v>No</v>
      </c>
      <c r="K8982" t="str">
        <f t="shared" ca="1" si="2110"/>
        <v>No</v>
      </c>
      <c r="L8982">
        <f t="shared" ca="1" si="2111"/>
        <v>10.199999999999999</v>
      </c>
      <c r="M8982">
        <f t="shared" ca="1" si="2112"/>
        <v>2457</v>
      </c>
      <c r="N8982">
        <f t="shared" ca="1" si="2113"/>
        <v>0.37</v>
      </c>
      <c r="O8982" t="str">
        <f t="shared" ca="1" si="2114"/>
        <v>No</v>
      </c>
    </row>
    <row r="8983" spans="1:15" x14ac:dyDescent="0.3">
      <c r="A8983" s="1">
        <f t="shared" ca="1" si="2101"/>
        <v>45745</v>
      </c>
      <c r="B8983" s="2">
        <f t="shared" ca="1" si="2102"/>
        <v>0.33611111111111114</v>
      </c>
      <c r="C8983" t="str">
        <f t="shared" ca="1" si="2103"/>
        <v>Grishneshwar Temple, Chhatrapati Sambhajinagar</v>
      </c>
      <c r="D8983">
        <f t="shared" ca="1" si="2104"/>
        <v>4415</v>
      </c>
      <c r="E8983">
        <f t="shared" ca="1" si="2100"/>
        <v>554</v>
      </c>
      <c r="F8983">
        <f t="shared" ca="1" si="2105"/>
        <v>463</v>
      </c>
      <c r="G8983">
        <f t="shared" ca="1" si="2106"/>
        <v>2.66</v>
      </c>
      <c r="H8983" t="str">
        <f t="shared" ca="1" si="2107"/>
        <v>Sunny</v>
      </c>
      <c r="I8983">
        <f t="shared" ca="1" si="2108"/>
        <v>38</v>
      </c>
      <c r="J8983" t="str">
        <f t="shared" ca="1" si="2109"/>
        <v>No</v>
      </c>
      <c r="K8983" t="str">
        <f t="shared" ca="1" si="2110"/>
        <v>No</v>
      </c>
      <c r="L8983">
        <f t="shared" ca="1" si="2111"/>
        <v>2.4</v>
      </c>
      <c r="M8983">
        <f t="shared" ca="1" si="2112"/>
        <v>745</v>
      </c>
      <c r="N8983">
        <f t="shared" ca="1" si="2113"/>
        <v>1.19</v>
      </c>
      <c r="O8983" t="str">
        <f t="shared" ca="1" si="2114"/>
        <v>No</v>
      </c>
    </row>
    <row r="8984" spans="1:15" x14ac:dyDescent="0.3">
      <c r="A8984" s="1">
        <f t="shared" ca="1" si="2101"/>
        <v>45583</v>
      </c>
      <c r="B8984" s="2">
        <f t="shared" ca="1" si="2102"/>
        <v>5.8333333333333334E-2</v>
      </c>
      <c r="C8984" t="str">
        <f t="shared" ca="1" si="2103"/>
        <v>Kashi Vishwanath Temple, Varanasi</v>
      </c>
      <c r="D8984">
        <f t="shared" ca="1" si="2104"/>
        <v>6504</v>
      </c>
      <c r="E8984">
        <f t="shared" ca="1" si="2100"/>
        <v>45</v>
      </c>
      <c r="F8984">
        <f t="shared" ca="1" si="2105"/>
        <v>395</v>
      </c>
      <c r="G8984">
        <f t="shared" ca="1" si="2106"/>
        <v>0.65</v>
      </c>
      <c r="H8984" t="str">
        <f t="shared" ca="1" si="2107"/>
        <v>Sunny</v>
      </c>
      <c r="I8984">
        <f t="shared" ca="1" si="2108"/>
        <v>18.100000000000001</v>
      </c>
      <c r="J8984" t="str">
        <f t="shared" ca="1" si="2109"/>
        <v>No</v>
      </c>
      <c r="K8984" t="str">
        <f t="shared" ca="1" si="2110"/>
        <v>No</v>
      </c>
      <c r="L8984">
        <f t="shared" ca="1" si="2111"/>
        <v>7.3</v>
      </c>
      <c r="M8984">
        <f t="shared" ca="1" si="2112"/>
        <v>2109</v>
      </c>
      <c r="N8984">
        <f t="shared" ca="1" si="2113"/>
        <v>2.4700000000000002</v>
      </c>
      <c r="O8984" t="str">
        <f t="shared" ca="1" si="2114"/>
        <v>No</v>
      </c>
    </row>
    <row r="8985" spans="1:15" x14ac:dyDescent="0.3">
      <c r="A8985" s="1">
        <f t="shared" ca="1" si="2101"/>
        <v>46048</v>
      </c>
      <c r="B8985" s="2">
        <f t="shared" ca="1" si="2102"/>
        <v>6.9444444444444447E-4</v>
      </c>
      <c r="C8985" t="str">
        <f t="shared" ca="1" si="2103"/>
        <v>Tirumala Tirupati Temple, Tirupati</v>
      </c>
      <c r="D8985">
        <f t="shared" ca="1" si="2104"/>
        <v>4811</v>
      </c>
      <c r="E8985">
        <f t="shared" ca="1" si="2100"/>
        <v>578</v>
      </c>
      <c r="F8985">
        <f t="shared" ca="1" si="2105"/>
        <v>304</v>
      </c>
      <c r="G8985">
        <f t="shared" ca="1" si="2106"/>
        <v>12.51</v>
      </c>
      <c r="H8985" t="str">
        <f t="shared" ca="1" si="2107"/>
        <v>Cloudy</v>
      </c>
      <c r="I8985">
        <f t="shared" ca="1" si="2108"/>
        <v>32.799999999999997</v>
      </c>
      <c r="J8985" t="str">
        <f t="shared" ca="1" si="2109"/>
        <v>No</v>
      </c>
      <c r="K8985" t="str">
        <f t="shared" ca="1" si="2110"/>
        <v>No</v>
      </c>
      <c r="L8985">
        <f t="shared" ca="1" si="2111"/>
        <v>2.5</v>
      </c>
      <c r="M8985">
        <f t="shared" ca="1" si="2112"/>
        <v>1922</v>
      </c>
      <c r="N8985">
        <f t="shared" ca="1" si="2113"/>
        <v>0.41</v>
      </c>
      <c r="O8985" t="str">
        <f t="shared" ca="1" si="2114"/>
        <v>No</v>
      </c>
    </row>
    <row r="8986" spans="1:15" x14ac:dyDescent="0.3">
      <c r="A8986" s="1">
        <f t="shared" ca="1" si="2101"/>
        <v>45966</v>
      </c>
      <c r="B8986" s="2">
        <f t="shared" ca="1" si="2102"/>
        <v>0.65277777777777779</v>
      </c>
      <c r="C8986" t="str">
        <f t="shared" ca="1" si="2103"/>
        <v>Vaishno Devi Temple, Katra</v>
      </c>
      <c r="D8986">
        <f t="shared" ca="1" si="2104"/>
        <v>1167</v>
      </c>
      <c r="E8986">
        <f t="shared" ca="1" si="2100"/>
        <v>592</v>
      </c>
      <c r="F8986">
        <f t="shared" ca="1" si="2105"/>
        <v>142</v>
      </c>
      <c r="G8986">
        <f t="shared" ca="1" si="2106"/>
        <v>14.64</v>
      </c>
      <c r="H8986" t="str">
        <f t="shared" ca="1" si="2107"/>
        <v>Sunny</v>
      </c>
      <c r="I8986">
        <f t="shared" ca="1" si="2108"/>
        <v>27.5</v>
      </c>
      <c r="J8986" t="str">
        <f t="shared" ca="1" si="2109"/>
        <v>No</v>
      </c>
      <c r="K8986" t="str">
        <f t="shared" ca="1" si="2110"/>
        <v>No</v>
      </c>
      <c r="L8986">
        <f t="shared" ca="1" si="2111"/>
        <v>5.8</v>
      </c>
      <c r="M8986">
        <f t="shared" ca="1" si="2112"/>
        <v>1143</v>
      </c>
      <c r="N8986">
        <f t="shared" ca="1" si="2113"/>
        <v>1.21</v>
      </c>
      <c r="O8986" t="str">
        <f t="shared" ca="1" si="2114"/>
        <v>No</v>
      </c>
    </row>
    <row r="8987" spans="1:15" x14ac:dyDescent="0.3">
      <c r="A8987" s="1">
        <f t="shared" ca="1" si="2101"/>
        <v>46111</v>
      </c>
      <c r="B8987" s="2">
        <f t="shared" ca="1" si="2102"/>
        <v>0.25416666666666665</v>
      </c>
      <c r="C8987" t="str">
        <f t="shared" ca="1" si="2103"/>
        <v>Tirumala Tirupati Temple, Tirupati</v>
      </c>
      <c r="D8987">
        <f t="shared" ca="1" si="2104"/>
        <v>9083</v>
      </c>
      <c r="E8987">
        <f t="shared" ca="1" si="2100"/>
        <v>428</v>
      </c>
      <c r="F8987">
        <f t="shared" ca="1" si="2105"/>
        <v>439</v>
      </c>
      <c r="G8987">
        <f t="shared" ca="1" si="2106"/>
        <v>2.64</v>
      </c>
      <c r="H8987" t="str">
        <f t="shared" ca="1" si="2107"/>
        <v>Sunny</v>
      </c>
      <c r="I8987">
        <f t="shared" ca="1" si="2108"/>
        <v>20.399999999999999</v>
      </c>
      <c r="J8987" t="str">
        <f t="shared" ca="1" si="2109"/>
        <v>No</v>
      </c>
      <c r="K8987" t="str">
        <f t="shared" ca="1" si="2110"/>
        <v>Yes</v>
      </c>
      <c r="L8987">
        <f t="shared" ca="1" si="2111"/>
        <v>9.6999999999999993</v>
      </c>
      <c r="M8987">
        <f t="shared" ca="1" si="2112"/>
        <v>2442</v>
      </c>
      <c r="N8987">
        <f t="shared" ca="1" si="2113"/>
        <v>1.78</v>
      </c>
      <c r="O8987" t="str">
        <f t="shared" ca="1" si="2114"/>
        <v>No</v>
      </c>
    </row>
    <row r="8988" spans="1:15" x14ac:dyDescent="0.3">
      <c r="A8988" s="1">
        <f t="shared" ca="1" si="2101"/>
        <v>45696</v>
      </c>
      <c r="B8988" s="2">
        <f t="shared" ca="1" si="2102"/>
        <v>0.28958333333333336</v>
      </c>
      <c r="C8988" t="str">
        <f t="shared" ca="1" si="2103"/>
        <v>Meenakshi Amman Temple, Madurai</v>
      </c>
      <c r="D8988">
        <f t="shared" ca="1" si="2104"/>
        <v>9512</v>
      </c>
      <c r="E8988">
        <f t="shared" ca="1" si="2100"/>
        <v>348</v>
      </c>
      <c r="F8988">
        <f t="shared" ca="1" si="2105"/>
        <v>17</v>
      </c>
      <c r="G8988">
        <f t="shared" ca="1" si="2106"/>
        <v>11.88</v>
      </c>
      <c r="H8988" t="str">
        <f t="shared" ca="1" si="2107"/>
        <v>Hot</v>
      </c>
      <c r="I8988">
        <f t="shared" ca="1" si="2108"/>
        <v>24.3</v>
      </c>
      <c r="J8988" t="str">
        <f t="shared" ca="1" si="2109"/>
        <v>No</v>
      </c>
      <c r="K8988" t="str">
        <f t="shared" ca="1" si="2110"/>
        <v>Yes</v>
      </c>
      <c r="L8988">
        <f t="shared" ca="1" si="2111"/>
        <v>2.7</v>
      </c>
      <c r="M8988">
        <f t="shared" ca="1" si="2112"/>
        <v>2805</v>
      </c>
      <c r="N8988">
        <f t="shared" ca="1" si="2113"/>
        <v>1.01</v>
      </c>
      <c r="O8988" t="str">
        <f t="shared" ca="1" si="2114"/>
        <v>Yes</v>
      </c>
    </row>
    <row r="8989" spans="1:15" x14ac:dyDescent="0.3">
      <c r="A8989" s="1">
        <f t="shared" ca="1" si="2101"/>
        <v>45577</v>
      </c>
      <c r="B8989" s="2">
        <f t="shared" ca="1" si="2102"/>
        <v>0.16458333333333333</v>
      </c>
      <c r="C8989" t="str">
        <f t="shared" ca="1" si="2103"/>
        <v>Grishneshwar Temple, Chhatrapati Sambhajinagar</v>
      </c>
      <c r="D8989">
        <f t="shared" ca="1" si="2104"/>
        <v>9407</v>
      </c>
      <c r="E8989">
        <f t="shared" ca="1" si="2100"/>
        <v>226</v>
      </c>
      <c r="F8989">
        <f t="shared" ca="1" si="2105"/>
        <v>360</v>
      </c>
      <c r="G8989">
        <f t="shared" ca="1" si="2106"/>
        <v>9.76</v>
      </c>
      <c r="H8989" t="str">
        <f t="shared" ca="1" si="2107"/>
        <v>Hot</v>
      </c>
      <c r="I8989">
        <f t="shared" ca="1" si="2108"/>
        <v>39.700000000000003</v>
      </c>
      <c r="J8989" t="str">
        <f t="shared" ca="1" si="2109"/>
        <v>No</v>
      </c>
      <c r="K8989" t="str">
        <f t="shared" ca="1" si="2110"/>
        <v>No</v>
      </c>
      <c r="L8989">
        <f t="shared" ca="1" si="2111"/>
        <v>8.8000000000000007</v>
      </c>
      <c r="M8989">
        <f t="shared" ca="1" si="2112"/>
        <v>2949</v>
      </c>
      <c r="N8989">
        <f t="shared" ca="1" si="2113"/>
        <v>1.1499999999999999</v>
      </c>
      <c r="O8989" t="str">
        <f t="shared" ca="1" si="2114"/>
        <v>No</v>
      </c>
    </row>
    <row r="8990" spans="1:15" x14ac:dyDescent="0.3">
      <c r="A8990" s="1">
        <f t="shared" ca="1" si="2101"/>
        <v>45562</v>
      </c>
      <c r="B8990" s="2">
        <f t="shared" ca="1" si="2102"/>
        <v>0.79027777777777775</v>
      </c>
      <c r="C8990" t="str">
        <f t="shared" ca="1" si="2103"/>
        <v>Tulja Bhavani Temple, Tuljapur</v>
      </c>
      <c r="D8990">
        <f t="shared" ca="1" si="2104"/>
        <v>9997</v>
      </c>
      <c r="E8990">
        <f t="shared" ca="1" si="2100"/>
        <v>368</v>
      </c>
      <c r="F8990">
        <f t="shared" ca="1" si="2105"/>
        <v>218</v>
      </c>
      <c r="G8990">
        <f t="shared" ca="1" si="2106"/>
        <v>4.78</v>
      </c>
      <c r="H8990" t="str">
        <f t="shared" ca="1" si="2107"/>
        <v>Hot</v>
      </c>
      <c r="I8990">
        <f t="shared" ca="1" si="2108"/>
        <v>20.6</v>
      </c>
      <c r="J8990" t="str">
        <f t="shared" ca="1" si="2109"/>
        <v>No</v>
      </c>
      <c r="K8990" t="str">
        <f t="shared" ca="1" si="2110"/>
        <v>Yes</v>
      </c>
      <c r="L8990">
        <f t="shared" ca="1" si="2111"/>
        <v>9.6</v>
      </c>
      <c r="M8990">
        <f t="shared" ca="1" si="2112"/>
        <v>2899</v>
      </c>
      <c r="N8990">
        <f t="shared" ca="1" si="2113"/>
        <v>0.67</v>
      </c>
      <c r="O8990" t="str">
        <f t="shared" ca="1" si="2114"/>
        <v>No</v>
      </c>
    </row>
    <row r="8991" spans="1:15" x14ac:dyDescent="0.3">
      <c r="A8991" s="1">
        <f t="shared" ca="1" si="2101"/>
        <v>45974</v>
      </c>
      <c r="B8991" s="2">
        <f t="shared" ca="1" si="2102"/>
        <v>0.9604166666666667</v>
      </c>
      <c r="C8991" t="str">
        <f t="shared" ca="1" si="2103"/>
        <v>Kashi Vishwanath Temple, Varanasi</v>
      </c>
      <c r="D8991">
        <f t="shared" ca="1" si="2104"/>
        <v>13042</v>
      </c>
      <c r="E8991">
        <f t="shared" ca="1" si="2100"/>
        <v>467</v>
      </c>
      <c r="F8991">
        <f t="shared" ca="1" si="2105"/>
        <v>223</v>
      </c>
      <c r="G8991">
        <f t="shared" ca="1" si="2106"/>
        <v>2.11</v>
      </c>
      <c r="H8991" t="str">
        <f t="shared" ca="1" si="2107"/>
        <v>Sunny</v>
      </c>
      <c r="I8991">
        <f t="shared" ca="1" si="2108"/>
        <v>30.1</v>
      </c>
      <c r="J8991" t="str">
        <f t="shared" ca="1" si="2109"/>
        <v>Yes</v>
      </c>
      <c r="K8991" t="str">
        <f t="shared" ca="1" si="2110"/>
        <v>No</v>
      </c>
      <c r="L8991">
        <f t="shared" ca="1" si="2111"/>
        <v>8.5</v>
      </c>
      <c r="M8991">
        <f t="shared" ca="1" si="2112"/>
        <v>1591</v>
      </c>
      <c r="N8991">
        <f t="shared" ca="1" si="2113"/>
        <v>0.5</v>
      </c>
      <c r="O8991" t="str">
        <f t="shared" ca="1" si="2114"/>
        <v>No</v>
      </c>
    </row>
    <row r="8992" spans="1:15" x14ac:dyDescent="0.3">
      <c r="A8992" s="1">
        <f t="shared" ca="1" si="2101"/>
        <v>46166</v>
      </c>
      <c r="B8992" s="2">
        <f t="shared" ca="1" si="2102"/>
        <v>0.61111111111111116</v>
      </c>
      <c r="C8992" t="str">
        <f t="shared" ca="1" si="2103"/>
        <v>Dagdusheth Halwai Ganpati Temple, Pune</v>
      </c>
      <c r="D8992">
        <f t="shared" ca="1" si="2104"/>
        <v>9845</v>
      </c>
      <c r="E8992">
        <f t="shared" ca="1" si="2100"/>
        <v>304</v>
      </c>
      <c r="F8992">
        <f t="shared" ca="1" si="2105"/>
        <v>393</v>
      </c>
      <c r="G8992">
        <f t="shared" ca="1" si="2106"/>
        <v>10.76</v>
      </c>
      <c r="H8992" t="str">
        <f t="shared" ca="1" si="2107"/>
        <v>Sunny</v>
      </c>
      <c r="I8992">
        <f t="shared" ca="1" si="2108"/>
        <v>18.2</v>
      </c>
      <c r="J8992" t="str">
        <f t="shared" ca="1" si="2109"/>
        <v>Yes</v>
      </c>
      <c r="K8992" t="str">
        <f t="shared" ca="1" si="2110"/>
        <v>No</v>
      </c>
      <c r="L8992">
        <f t="shared" ca="1" si="2111"/>
        <v>3.2</v>
      </c>
      <c r="M8992">
        <f t="shared" ca="1" si="2112"/>
        <v>1783</v>
      </c>
      <c r="N8992">
        <f t="shared" ca="1" si="2113"/>
        <v>1.1499999999999999</v>
      </c>
      <c r="O8992" t="str">
        <f t="shared" ca="1" si="2114"/>
        <v>No</v>
      </c>
    </row>
    <row r="8993" spans="1:15" x14ac:dyDescent="0.3">
      <c r="A8993" s="1">
        <f t="shared" ca="1" si="2101"/>
        <v>45495</v>
      </c>
      <c r="B8993" s="2">
        <f t="shared" ca="1" si="2102"/>
        <v>0.11180555555555556</v>
      </c>
      <c r="C8993" t="str">
        <f t="shared" ca="1" si="2103"/>
        <v>Kashi Vishwanath Temple, Varanasi</v>
      </c>
      <c r="D8993">
        <f t="shared" ca="1" si="2104"/>
        <v>4801</v>
      </c>
      <c r="E8993">
        <f t="shared" ca="1" si="2100"/>
        <v>375</v>
      </c>
      <c r="F8993">
        <f t="shared" ca="1" si="2105"/>
        <v>92</v>
      </c>
      <c r="G8993">
        <f t="shared" ca="1" si="2106"/>
        <v>11.84</v>
      </c>
      <c r="H8993" t="str">
        <f t="shared" ca="1" si="2107"/>
        <v>Humid</v>
      </c>
      <c r="I8993">
        <f t="shared" ca="1" si="2108"/>
        <v>21.7</v>
      </c>
      <c r="J8993" t="str">
        <f t="shared" ca="1" si="2109"/>
        <v>No</v>
      </c>
      <c r="K8993" t="str">
        <f t="shared" ca="1" si="2110"/>
        <v>No</v>
      </c>
      <c r="L8993">
        <f t="shared" ca="1" si="2111"/>
        <v>11.2</v>
      </c>
      <c r="M8993">
        <f t="shared" ca="1" si="2112"/>
        <v>2665</v>
      </c>
      <c r="N8993">
        <f t="shared" ca="1" si="2113"/>
        <v>0.97</v>
      </c>
      <c r="O8993" t="str">
        <f t="shared" ca="1" si="2114"/>
        <v>No</v>
      </c>
    </row>
    <row r="8994" spans="1:15" x14ac:dyDescent="0.3">
      <c r="A8994" s="1">
        <f t="shared" ca="1" si="2101"/>
        <v>45782</v>
      </c>
      <c r="B8994" s="2">
        <f t="shared" ca="1" si="2102"/>
        <v>0.67986111111111114</v>
      </c>
      <c r="C8994" t="str">
        <f t="shared" ca="1" si="2103"/>
        <v>Grishneshwar Temple, Chhatrapati Sambhajinagar</v>
      </c>
      <c r="D8994">
        <f t="shared" ca="1" si="2104"/>
        <v>2849</v>
      </c>
      <c r="E8994">
        <f t="shared" ca="1" si="2100"/>
        <v>472</v>
      </c>
      <c r="F8994">
        <f t="shared" ca="1" si="2105"/>
        <v>11</v>
      </c>
      <c r="G8994">
        <f t="shared" ca="1" si="2106"/>
        <v>2.14</v>
      </c>
      <c r="H8994" t="str">
        <f t="shared" ca="1" si="2107"/>
        <v>Humid</v>
      </c>
      <c r="I8994">
        <f t="shared" ca="1" si="2108"/>
        <v>32.200000000000003</v>
      </c>
      <c r="J8994" t="str">
        <f t="shared" ca="1" si="2109"/>
        <v>No</v>
      </c>
      <c r="K8994" t="str">
        <f t="shared" ca="1" si="2110"/>
        <v>No</v>
      </c>
      <c r="L8994">
        <f t="shared" ca="1" si="2111"/>
        <v>8.8000000000000007</v>
      </c>
      <c r="M8994">
        <f t="shared" ca="1" si="2112"/>
        <v>1683</v>
      </c>
      <c r="N8994">
        <f t="shared" ca="1" si="2113"/>
        <v>0.55000000000000004</v>
      </c>
      <c r="O8994" t="str">
        <f t="shared" ca="1" si="2114"/>
        <v>No</v>
      </c>
    </row>
    <row r="8995" spans="1:15" x14ac:dyDescent="0.3">
      <c r="A8995" s="1">
        <f t="shared" ca="1" si="2101"/>
        <v>46042</v>
      </c>
      <c r="B8995" s="2">
        <f t="shared" ca="1" si="2102"/>
        <v>0.19375000000000001</v>
      </c>
      <c r="C8995" t="str">
        <f t="shared" ca="1" si="2103"/>
        <v>Trimbakeshwar Temple, Nashik</v>
      </c>
      <c r="D8995">
        <f t="shared" ca="1" si="2104"/>
        <v>238</v>
      </c>
      <c r="E8995">
        <f t="shared" ca="1" si="2100"/>
        <v>326</v>
      </c>
      <c r="F8995">
        <f t="shared" ca="1" si="2105"/>
        <v>259</v>
      </c>
      <c r="G8995">
        <f t="shared" ca="1" si="2106"/>
        <v>12.09</v>
      </c>
      <c r="H8995" t="str">
        <f t="shared" ca="1" si="2107"/>
        <v>Hot</v>
      </c>
      <c r="I8995">
        <f t="shared" ca="1" si="2108"/>
        <v>35.299999999999997</v>
      </c>
      <c r="J8995" t="str">
        <f t="shared" ca="1" si="2109"/>
        <v>No</v>
      </c>
      <c r="K8995" t="str">
        <f t="shared" ca="1" si="2110"/>
        <v>No</v>
      </c>
      <c r="L8995">
        <f t="shared" ca="1" si="2111"/>
        <v>10.7</v>
      </c>
      <c r="M8995">
        <f t="shared" ca="1" si="2112"/>
        <v>705</v>
      </c>
      <c r="N8995">
        <f t="shared" ca="1" si="2113"/>
        <v>1.39</v>
      </c>
      <c r="O8995" t="str">
        <f t="shared" ca="1" si="2114"/>
        <v>No</v>
      </c>
    </row>
    <row r="8996" spans="1:15" x14ac:dyDescent="0.3">
      <c r="A8996" s="1">
        <f t="shared" ca="1" si="2101"/>
        <v>45336</v>
      </c>
      <c r="B8996" s="2">
        <f t="shared" ca="1" si="2102"/>
        <v>0.95</v>
      </c>
      <c r="C8996" t="str">
        <f t="shared" ca="1" si="2103"/>
        <v>Bhimashankar Temple, Maharashtra</v>
      </c>
      <c r="D8996">
        <f t="shared" ca="1" si="2104"/>
        <v>4499</v>
      </c>
      <c r="E8996">
        <f t="shared" ca="1" si="2100"/>
        <v>250</v>
      </c>
      <c r="F8996">
        <f t="shared" ca="1" si="2105"/>
        <v>360</v>
      </c>
      <c r="G8996">
        <f t="shared" ca="1" si="2106"/>
        <v>7.52</v>
      </c>
      <c r="H8996" t="str">
        <f t="shared" ca="1" si="2107"/>
        <v>Rainy</v>
      </c>
      <c r="I8996">
        <f t="shared" ca="1" si="2108"/>
        <v>29.6</v>
      </c>
      <c r="J8996" t="str">
        <f t="shared" ca="1" si="2109"/>
        <v>No</v>
      </c>
      <c r="K8996" t="str">
        <f t="shared" ca="1" si="2110"/>
        <v>No</v>
      </c>
      <c r="L8996">
        <f t="shared" ca="1" si="2111"/>
        <v>11.2</v>
      </c>
      <c r="M8996">
        <f t="shared" ca="1" si="2112"/>
        <v>1236</v>
      </c>
      <c r="N8996">
        <f t="shared" ca="1" si="2113"/>
        <v>0.78</v>
      </c>
      <c r="O8996" t="str">
        <f t="shared" ca="1" si="2114"/>
        <v>No</v>
      </c>
    </row>
    <row r="8997" spans="1:15" x14ac:dyDescent="0.3">
      <c r="A8997" s="1">
        <f t="shared" ca="1" si="2101"/>
        <v>45963</v>
      </c>
      <c r="B8997" s="2">
        <f t="shared" ca="1" si="2102"/>
        <v>0.35625000000000001</v>
      </c>
      <c r="C8997" t="str">
        <f t="shared" ca="1" si="2103"/>
        <v>Bhimashankar Temple, Maharashtra</v>
      </c>
      <c r="D8997">
        <f t="shared" ca="1" si="2104"/>
        <v>7824</v>
      </c>
      <c r="E8997">
        <f t="shared" ca="1" si="2100"/>
        <v>300</v>
      </c>
      <c r="F8997">
        <f t="shared" ca="1" si="2105"/>
        <v>12</v>
      </c>
      <c r="G8997">
        <f t="shared" ca="1" si="2106"/>
        <v>11.34</v>
      </c>
      <c r="H8997" t="str">
        <f t="shared" ca="1" si="2107"/>
        <v>Hot</v>
      </c>
      <c r="I8997">
        <f t="shared" ca="1" si="2108"/>
        <v>19.600000000000001</v>
      </c>
      <c r="J8997" t="str">
        <f t="shared" ca="1" si="2109"/>
        <v>Yes</v>
      </c>
      <c r="K8997" t="str">
        <f t="shared" ca="1" si="2110"/>
        <v>No</v>
      </c>
      <c r="L8997">
        <f t="shared" ca="1" si="2111"/>
        <v>8.9</v>
      </c>
      <c r="M8997">
        <f t="shared" ca="1" si="2112"/>
        <v>1414</v>
      </c>
      <c r="N8997">
        <f t="shared" ca="1" si="2113"/>
        <v>1.03</v>
      </c>
      <c r="O8997" t="str">
        <f t="shared" ca="1" si="2114"/>
        <v>Yes</v>
      </c>
    </row>
    <row r="8998" spans="1:15" x14ac:dyDescent="0.3">
      <c r="A8998" s="1">
        <f t="shared" ca="1" si="2101"/>
        <v>45565</v>
      </c>
      <c r="B8998" s="2">
        <f t="shared" ca="1" si="2102"/>
        <v>0.37777777777777777</v>
      </c>
      <c r="C8998" t="str">
        <f t="shared" ca="1" si="2103"/>
        <v>Kashi Vishwanath Temple, Varanasi</v>
      </c>
      <c r="D8998">
        <f t="shared" ca="1" si="2104"/>
        <v>14188</v>
      </c>
      <c r="E8998">
        <f t="shared" ca="1" si="2100"/>
        <v>406</v>
      </c>
      <c r="F8998">
        <f t="shared" ca="1" si="2105"/>
        <v>293</v>
      </c>
      <c r="G8998">
        <f t="shared" ca="1" si="2106"/>
        <v>10.050000000000001</v>
      </c>
      <c r="H8998" t="str">
        <f t="shared" ca="1" si="2107"/>
        <v>Cloudy</v>
      </c>
      <c r="I8998">
        <f t="shared" ca="1" si="2108"/>
        <v>39.1</v>
      </c>
      <c r="J8998" t="str">
        <f t="shared" ca="1" si="2109"/>
        <v>No</v>
      </c>
      <c r="K8998" t="str">
        <f t="shared" ca="1" si="2110"/>
        <v>No</v>
      </c>
      <c r="L8998">
        <f t="shared" ca="1" si="2111"/>
        <v>10.7</v>
      </c>
      <c r="M8998">
        <f t="shared" ca="1" si="2112"/>
        <v>2085</v>
      </c>
      <c r="N8998">
        <f t="shared" ca="1" si="2113"/>
        <v>1.1599999999999999</v>
      </c>
      <c r="O8998" t="str">
        <f t="shared" ca="1" si="2114"/>
        <v>Yes</v>
      </c>
    </row>
    <row r="8999" spans="1:15" x14ac:dyDescent="0.3">
      <c r="A8999" s="1">
        <f t="shared" ca="1" si="2101"/>
        <v>46286</v>
      </c>
      <c r="B8999" s="2">
        <f t="shared" ca="1" si="2102"/>
        <v>0.83819444444444446</v>
      </c>
      <c r="C8999" t="str">
        <f t="shared" ca="1" si="2103"/>
        <v>Somnath Temple, Gujarat</v>
      </c>
      <c r="D8999">
        <f t="shared" ca="1" si="2104"/>
        <v>4335</v>
      </c>
      <c r="E8999">
        <f t="shared" ca="1" si="2100"/>
        <v>303</v>
      </c>
      <c r="F8999">
        <f t="shared" ca="1" si="2105"/>
        <v>215</v>
      </c>
      <c r="G8999">
        <f t="shared" ca="1" si="2106"/>
        <v>10.38</v>
      </c>
      <c r="H8999" t="str">
        <f t="shared" ca="1" si="2107"/>
        <v>Sunny</v>
      </c>
      <c r="I8999">
        <f t="shared" ca="1" si="2108"/>
        <v>39.799999999999997</v>
      </c>
      <c r="J8999" t="str">
        <f t="shared" ca="1" si="2109"/>
        <v>No</v>
      </c>
      <c r="K8999" t="str">
        <f t="shared" ca="1" si="2110"/>
        <v>No</v>
      </c>
      <c r="L8999">
        <f t="shared" ca="1" si="2111"/>
        <v>4.3</v>
      </c>
      <c r="M8999">
        <f t="shared" ca="1" si="2112"/>
        <v>2073</v>
      </c>
      <c r="N8999">
        <f t="shared" ca="1" si="2113"/>
        <v>0.59</v>
      </c>
      <c r="O8999" t="str">
        <f t="shared" ca="1" si="2114"/>
        <v>Yes</v>
      </c>
    </row>
    <row r="9000" spans="1:15" x14ac:dyDescent="0.3">
      <c r="A9000" s="1">
        <f t="shared" ca="1" si="2101"/>
        <v>45399</v>
      </c>
      <c r="B9000" s="2">
        <f t="shared" ca="1" si="2102"/>
        <v>0.74513888888888891</v>
      </c>
      <c r="C9000" t="str">
        <f t="shared" ca="1" si="2103"/>
        <v>Meenakshi Amman Temple, Madurai</v>
      </c>
      <c r="D9000">
        <f t="shared" ca="1" si="2104"/>
        <v>8631</v>
      </c>
      <c r="E9000">
        <f t="shared" ca="1" si="2100"/>
        <v>18</v>
      </c>
      <c r="F9000">
        <f t="shared" ca="1" si="2105"/>
        <v>496</v>
      </c>
      <c r="G9000">
        <f t="shared" ca="1" si="2106"/>
        <v>14.17</v>
      </c>
      <c r="H9000" t="str">
        <f t="shared" ca="1" si="2107"/>
        <v>Rainy</v>
      </c>
      <c r="I9000">
        <f t="shared" ca="1" si="2108"/>
        <v>18.399999999999999</v>
      </c>
      <c r="J9000" t="str">
        <f t="shared" ca="1" si="2109"/>
        <v>Yes</v>
      </c>
      <c r="K9000" t="str">
        <f t="shared" ca="1" si="2110"/>
        <v>No</v>
      </c>
      <c r="L9000">
        <f t="shared" ca="1" si="2111"/>
        <v>9.8000000000000007</v>
      </c>
      <c r="M9000">
        <f t="shared" ca="1" si="2112"/>
        <v>325</v>
      </c>
      <c r="N9000">
        <f t="shared" ca="1" si="2113"/>
        <v>1</v>
      </c>
      <c r="O9000" t="str">
        <f t="shared" ca="1" si="2114"/>
        <v>No</v>
      </c>
    </row>
    <row r="9001" spans="1:15" x14ac:dyDescent="0.3">
      <c r="A9001" s="1">
        <f t="shared" ca="1" si="2101"/>
        <v>46343</v>
      </c>
      <c r="B9001" s="2">
        <f t="shared" ca="1" si="2102"/>
        <v>0.78819444444444442</v>
      </c>
      <c r="C9001" t="str">
        <f t="shared" ca="1" si="2103"/>
        <v>Kashi Vishwanath Temple, Varanasi</v>
      </c>
      <c r="D9001">
        <f t="shared" ca="1" si="2104"/>
        <v>14583</v>
      </c>
      <c r="E9001">
        <f t="shared" ca="1" si="2100"/>
        <v>152</v>
      </c>
      <c r="F9001">
        <f t="shared" ca="1" si="2105"/>
        <v>219</v>
      </c>
      <c r="G9001">
        <f t="shared" ca="1" si="2106"/>
        <v>5.59</v>
      </c>
      <c r="H9001" t="str">
        <f t="shared" ca="1" si="2107"/>
        <v>Hot</v>
      </c>
      <c r="I9001">
        <f t="shared" ca="1" si="2108"/>
        <v>24.2</v>
      </c>
      <c r="J9001" t="str">
        <f t="shared" ca="1" si="2109"/>
        <v>No</v>
      </c>
      <c r="K9001" t="str">
        <f t="shared" ca="1" si="2110"/>
        <v>No</v>
      </c>
      <c r="L9001">
        <f t="shared" ca="1" si="2111"/>
        <v>7.1</v>
      </c>
      <c r="M9001">
        <f t="shared" ca="1" si="2112"/>
        <v>2570</v>
      </c>
      <c r="N9001">
        <f t="shared" ca="1" si="2113"/>
        <v>0.34</v>
      </c>
      <c r="O9001" t="str">
        <f t="shared" ca="1" si="2114"/>
        <v>No</v>
      </c>
    </row>
    <row r="9002" spans="1:15" x14ac:dyDescent="0.3">
      <c r="A9002" s="1">
        <f t="shared" ca="1" si="2101"/>
        <v>45951</v>
      </c>
      <c r="B9002" s="2">
        <f t="shared" ca="1" si="2102"/>
        <v>0.39305555555555555</v>
      </c>
      <c r="C9002" t="str">
        <f t="shared" ca="1" si="2103"/>
        <v>Grishneshwar Temple, Chhatrapati Sambhajinagar</v>
      </c>
      <c r="D9002">
        <f t="shared" ca="1" si="2104"/>
        <v>403</v>
      </c>
      <c r="E9002">
        <f t="shared" ref="E9002:E9065" ca="1" si="2115">RANDBETWEEN(10,600)</f>
        <v>598</v>
      </c>
      <c r="F9002">
        <f t="shared" ca="1" si="2105"/>
        <v>146</v>
      </c>
      <c r="G9002">
        <f t="shared" ca="1" si="2106"/>
        <v>4.66</v>
      </c>
      <c r="H9002" t="str">
        <f t="shared" ca="1" si="2107"/>
        <v>Humid</v>
      </c>
      <c r="I9002">
        <f t="shared" ca="1" si="2108"/>
        <v>34.9</v>
      </c>
      <c r="J9002" t="str">
        <f t="shared" ca="1" si="2109"/>
        <v>No</v>
      </c>
      <c r="K9002" t="str">
        <f t="shared" ca="1" si="2110"/>
        <v>No</v>
      </c>
      <c r="L9002">
        <f t="shared" ca="1" si="2111"/>
        <v>10.4</v>
      </c>
      <c r="M9002">
        <f t="shared" ca="1" si="2112"/>
        <v>732</v>
      </c>
      <c r="N9002">
        <f t="shared" ca="1" si="2113"/>
        <v>1.1599999999999999</v>
      </c>
      <c r="O9002" t="str">
        <f t="shared" ca="1" si="2114"/>
        <v>No</v>
      </c>
    </row>
    <row r="9003" spans="1:15" x14ac:dyDescent="0.3">
      <c r="A9003" s="1">
        <f t="shared" ca="1" si="2101"/>
        <v>45957</v>
      </c>
      <c r="B9003" s="2">
        <f t="shared" ca="1" si="2102"/>
        <v>7.1527777777777773E-2</v>
      </c>
      <c r="C9003" t="str">
        <f t="shared" ca="1" si="2103"/>
        <v>Kashi Vishwanath Temple, Varanasi</v>
      </c>
      <c r="D9003">
        <f t="shared" ca="1" si="2104"/>
        <v>2309</v>
      </c>
      <c r="E9003">
        <f t="shared" ca="1" si="2115"/>
        <v>248</v>
      </c>
      <c r="F9003">
        <f t="shared" ca="1" si="2105"/>
        <v>180</v>
      </c>
      <c r="G9003">
        <f t="shared" ca="1" si="2106"/>
        <v>9.0500000000000007</v>
      </c>
      <c r="H9003" t="str">
        <f t="shared" ca="1" si="2107"/>
        <v>Cloudy</v>
      </c>
      <c r="I9003">
        <f t="shared" ca="1" si="2108"/>
        <v>41.4</v>
      </c>
      <c r="J9003" t="str">
        <f t="shared" ca="1" si="2109"/>
        <v>Yes</v>
      </c>
      <c r="K9003" t="str">
        <f t="shared" ca="1" si="2110"/>
        <v>Yes</v>
      </c>
      <c r="L9003">
        <f t="shared" ca="1" si="2111"/>
        <v>10.8</v>
      </c>
      <c r="M9003">
        <f t="shared" ca="1" si="2112"/>
        <v>2068</v>
      </c>
      <c r="N9003">
        <f t="shared" ca="1" si="2113"/>
        <v>1.1399999999999999</v>
      </c>
      <c r="O9003" t="str">
        <f t="shared" ca="1" si="2114"/>
        <v>No</v>
      </c>
    </row>
    <row r="9004" spans="1:15" x14ac:dyDescent="0.3">
      <c r="A9004" s="1">
        <f t="shared" ca="1" si="2101"/>
        <v>45862</v>
      </c>
      <c r="B9004" s="2">
        <f t="shared" ca="1" si="2102"/>
        <v>0.62916666666666665</v>
      </c>
      <c r="C9004" t="str">
        <f t="shared" ca="1" si="2103"/>
        <v>Shree Mahakaleshwar Temple, Ujjain</v>
      </c>
      <c r="D9004">
        <f t="shared" ca="1" si="2104"/>
        <v>6940</v>
      </c>
      <c r="E9004">
        <f t="shared" ca="1" si="2115"/>
        <v>352</v>
      </c>
      <c r="F9004">
        <f t="shared" ca="1" si="2105"/>
        <v>12</v>
      </c>
      <c r="G9004">
        <f t="shared" ca="1" si="2106"/>
        <v>3.86</v>
      </c>
      <c r="H9004" t="str">
        <f t="shared" ca="1" si="2107"/>
        <v>Rainy</v>
      </c>
      <c r="I9004">
        <f t="shared" ca="1" si="2108"/>
        <v>32.9</v>
      </c>
      <c r="J9004" t="str">
        <f t="shared" ca="1" si="2109"/>
        <v>No</v>
      </c>
      <c r="K9004" t="str">
        <f t="shared" ca="1" si="2110"/>
        <v>No</v>
      </c>
      <c r="L9004">
        <f t="shared" ca="1" si="2111"/>
        <v>2.2000000000000002</v>
      </c>
      <c r="M9004">
        <f t="shared" ca="1" si="2112"/>
        <v>2307</v>
      </c>
      <c r="N9004">
        <f t="shared" ca="1" si="2113"/>
        <v>2.48</v>
      </c>
      <c r="O9004" t="str">
        <f t="shared" ca="1" si="2114"/>
        <v>No</v>
      </c>
    </row>
    <row r="9005" spans="1:15" x14ac:dyDescent="0.3">
      <c r="A9005" s="1">
        <f t="shared" ca="1" si="2101"/>
        <v>46071</v>
      </c>
      <c r="B9005" s="2">
        <f t="shared" ca="1" si="2102"/>
        <v>0.21527777777777779</v>
      </c>
      <c r="C9005" t="str">
        <f t="shared" ca="1" si="2103"/>
        <v>Shirdi Sai Baba Temple, Shirdi</v>
      </c>
      <c r="D9005">
        <f t="shared" ca="1" si="2104"/>
        <v>9079</v>
      </c>
      <c r="E9005">
        <f t="shared" ca="1" si="2115"/>
        <v>19</v>
      </c>
      <c r="F9005">
        <f t="shared" ca="1" si="2105"/>
        <v>397</v>
      </c>
      <c r="G9005">
        <f t="shared" ca="1" si="2106"/>
        <v>13.29</v>
      </c>
      <c r="H9005" t="str">
        <f t="shared" ca="1" si="2107"/>
        <v>Hot</v>
      </c>
      <c r="I9005">
        <f t="shared" ca="1" si="2108"/>
        <v>39.299999999999997</v>
      </c>
      <c r="J9005" t="str">
        <f t="shared" ca="1" si="2109"/>
        <v>Yes</v>
      </c>
      <c r="K9005" t="str">
        <f t="shared" ca="1" si="2110"/>
        <v>No</v>
      </c>
      <c r="L9005">
        <f t="shared" ca="1" si="2111"/>
        <v>3.4</v>
      </c>
      <c r="M9005">
        <f t="shared" ca="1" si="2112"/>
        <v>1372</v>
      </c>
      <c r="N9005">
        <f t="shared" ca="1" si="2113"/>
        <v>2.2000000000000002</v>
      </c>
      <c r="O9005" t="str">
        <f t="shared" ca="1" si="2114"/>
        <v>No</v>
      </c>
    </row>
    <row r="9006" spans="1:15" x14ac:dyDescent="0.3">
      <c r="A9006" s="1">
        <f t="shared" ca="1" si="2101"/>
        <v>46068</v>
      </c>
      <c r="B9006" s="2">
        <f t="shared" ca="1" si="2102"/>
        <v>0.34722222222222221</v>
      </c>
      <c r="C9006" t="str">
        <f t="shared" ca="1" si="2103"/>
        <v>Golden Temple, Amritsar</v>
      </c>
      <c r="D9006">
        <f t="shared" ca="1" si="2104"/>
        <v>14018</v>
      </c>
      <c r="E9006">
        <f t="shared" ca="1" si="2115"/>
        <v>600</v>
      </c>
      <c r="F9006">
        <f t="shared" ca="1" si="2105"/>
        <v>160</v>
      </c>
      <c r="G9006">
        <f t="shared" ca="1" si="2106"/>
        <v>12.95</v>
      </c>
      <c r="H9006" t="str">
        <f t="shared" ca="1" si="2107"/>
        <v>Sunny</v>
      </c>
      <c r="I9006">
        <f t="shared" ca="1" si="2108"/>
        <v>26.2</v>
      </c>
      <c r="J9006" t="str">
        <f t="shared" ca="1" si="2109"/>
        <v>No</v>
      </c>
      <c r="K9006" t="str">
        <f t="shared" ca="1" si="2110"/>
        <v>No</v>
      </c>
      <c r="L9006">
        <f t="shared" ca="1" si="2111"/>
        <v>3.4</v>
      </c>
      <c r="M9006">
        <f t="shared" ca="1" si="2112"/>
        <v>1362</v>
      </c>
      <c r="N9006">
        <f t="shared" ca="1" si="2113"/>
        <v>0.93</v>
      </c>
      <c r="O9006" t="str">
        <f t="shared" ca="1" si="2114"/>
        <v>No</v>
      </c>
    </row>
    <row r="9007" spans="1:15" x14ac:dyDescent="0.3">
      <c r="A9007" s="1">
        <f t="shared" ca="1" si="2101"/>
        <v>45748</v>
      </c>
      <c r="B9007" s="2">
        <f t="shared" ca="1" si="2102"/>
        <v>0.82916666666666672</v>
      </c>
      <c r="C9007" t="str">
        <f t="shared" ca="1" si="2103"/>
        <v>Dagdusheth Halwai Ganpati Temple, Pune</v>
      </c>
      <c r="D9007">
        <f t="shared" ca="1" si="2104"/>
        <v>7577</v>
      </c>
      <c r="E9007">
        <f t="shared" ca="1" si="2115"/>
        <v>83</v>
      </c>
      <c r="F9007">
        <f t="shared" ca="1" si="2105"/>
        <v>80</v>
      </c>
      <c r="G9007">
        <f t="shared" ca="1" si="2106"/>
        <v>9.07</v>
      </c>
      <c r="H9007" t="str">
        <f t="shared" ca="1" si="2107"/>
        <v>Cloudy</v>
      </c>
      <c r="I9007">
        <f t="shared" ca="1" si="2108"/>
        <v>25.1</v>
      </c>
      <c r="J9007" t="str">
        <f t="shared" ca="1" si="2109"/>
        <v>No</v>
      </c>
      <c r="K9007" t="str">
        <f t="shared" ca="1" si="2110"/>
        <v>No</v>
      </c>
      <c r="L9007">
        <f t="shared" ca="1" si="2111"/>
        <v>2.1</v>
      </c>
      <c r="M9007">
        <f t="shared" ca="1" si="2112"/>
        <v>1391</v>
      </c>
      <c r="N9007">
        <f t="shared" ca="1" si="2113"/>
        <v>2.1</v>
      </c>
      <c r="O9007" t="str">
        <f t="shared" ca="1" si="2114"/>
        <v>Yes</v>
      </c>
    </row>
    <row r="9008" spans="1:15" x14ac:dyDescent="0.3">
      <c r="A9008" s="1">
        <f t="shared" ca="1" si="2101"/>
        <v>45601</v>
      </c>
      <c r="B9008" s="2">
        <f t="shared" ca="1" si="2102"/>
        <v>0.3263888888888889</v>
      </c>
      <c r="C9008" t="str">
        <f t="shared" ca="1" si="2103"/>
        <v>Tirumala Tirupati Temple, Tirupati</v>
      </c>
      <c r="D9008">
        <f t="shared" ca="1" si="2104"/>
        <v>2378</v>
      </c>
      <c r="E9008">
        <f t="shared" ca="1" si="2115"/>
        <v>354</v>
      </c>
      <c r="F9008">
        <f t="shared" ca="1" si="2105"/>
        <v>489</v>
      </c>
      <c r="G9008">
        <f t="shared" ca="1" si="2106"/>
        <v>12.16</v>
      </c>
      <c r="H9008" t="str">
        <f t="shared" ca="1" si="2107"/>
        <v>Rainy</v>
      </c>
      <c r="I9008">
        <f t="shared" ca="1" si="2108"/>
        <v>35</v>
      </c>
      <c r="J9008" t="str">
        <f t="shared" ca="1" si="2109"/>
        <v>No</v>
      </c>
      <c r="K9008" t="str">
        <f t="shared" ca="1" si="2110"/>
        <v>No</v>
      </c>
      <c r="L9008">
        <f t="shared" ca="1" si="2111"/>
        <v>10.9</v>
      </c>
      <c r="M9008">
        <f t="shared" ca="1" si="2112"/>
        <v>676</v>
      </c>
      <c r="N9008">
        <f t="shared" ca="1" si="2113"/>
        <v>1.58</v>
      </c>
      <c r="O9008" t="str">
        <f t="shared" ca="1" si="2114"/>
        <v>No</v>
      </c>
    </row>
    <row r="9009" spans="1:15" x14ac:dyDescent="0.3">
      <c r="A9009" s="1">
        <f t="shared" ca="1" si="2101"/>
        <v>45493</v>
      </c>
      <c r="B9009" s="2">
        <f t="shared" ca="1" si="2102"/>
        <v>8.3333333333333332E-3</v>
      </c>
      <c r="C9009" t="str">
        <f t="shared" ca="1" si="2103"/>
        <v>Shri Siddhivinayak Temple, Mumbai</v>
      </c>
      <c r="D9009">
        <f t="shared" ca="1" si="2104"/>
        <v>2961</v>
      </c>
      <c r="E9009">
        <f t="shared" ca="1" si="2115"/>
        <v>203</v>
      </c>
      <c r="F9009">
        <f t="shared" ca="1" si="2105"/>
        <v>247</v>
      </c>
      <c r="G9009">
        <f t="shared" ca="1" si="2106"/>
        <v>6.63</v>
      </c>
      <c r="H9009" t="str">
        <f t="shared" ca="1" si="2107"/>
        <v>Hot</v>
      </c>
      <c r="I9009">
        <f t="shared" ca="1" si="2108"/>
        <v>18.5</v>
      </c>
      <c r="J9009" t="str">
        <f t="shared" ca="1" si="2109"/>
        <v>Yes</v>
      </c>
      <c r="K9009" t="str">
        <f t="shared" ca="1" si="2110"/>
        <v>No</v>
      </c>
      <c r="L9009">
        <f t="shared" ca="1" si="2111"/>
        <v>10.7</v>
      </c>
      <c r="M9009">
        <f t="shared" ca="1" si="2112"/>
        <v>2656</v>
      </c>
      <c r="N9009">
        <f t="shared" ca="1" si="2113"/>
        <v>1.25</v>
      </c>
      <c r="O9009" t="str">
        <f t="shared" ca="1" si="2114"/>
        <v>No</v>
      </c>
    </row>
    <row r="9010" spans="1:15" x14ac:dyDescent="0.3">
      <c r="A9010" s="1">
        <f t="shared" ca="1" si="2101"/>
        <v>45530</v>
      </c>
      <c r="B9010" s="2">
        <f t="shared" ca="1" si="2102"/>
        <v>0.64444444444444449</v>
      </c>
      <c r="C9010" t="str">
        <f t="shared" ca="1" si="2103"/>
        <v>Bhimashankar Temple, Maharashtra</v>
      </c>
      <c r="D9010">
        <f t="shared" ca="1" si="2104"/>
        <v>5280</v>
      </c>
      <c r="E9010">
        <f t="shared" ca="1" si="2115"/>
        <v>432</v>
      </c>
      <c r="F9010">
        <f t="shared" ca="1" si="2105"/>
        <v>168</v>
      </c>
      <c r="G9010">
        <f t="shared" ca="1" si="2106"/>
        <v>8.82</v>
      </c>
      <c r="H9010" t="str">
        <f t="shared" ca="1" si="2107"/>
        <v>Rainy</v>
      </c>
      <c r="I9010">
        <f t="shared" ca="1" si="2108"/>
        <v>28.5</v>
      </c>
      <c r="J9010" t="str">
        <f t="shared" ca="1" si="2109"/>
        <v>Yes</v>
      </c>
      <c r="K9010" t="str">
        <f t="shared" ca="1" si="2110"/>
        <v>Yes</v>
      </c>
      <c r="L9010">
        <f t="shared" ca="1" si="2111"/>
        <v>2.6</v>
      </c>
      <c r="M9010">
        <f t="shared" ca="1" si="2112"/>
        <v>2843</v>
      </c>
      <c r="N9010">
        <f t="shared" ca="1" si="2113"/>
        <v>0.78</v>
      </c>
      <c r="O9010" t="str">
        <f t="shared" ca="1" si="2114"/>
        <v>Yes</v>
      </c>
    </row>
    <row r="9011" spans="1:15" x14ac:dyDescent="0.3">
      <c r="A9011" s="1">
        <f t="shared" ca="1" si="2101"/>
        <v>46174</v>
      </c>
      <c r="B9011" s="2">
        <f t="shared" ca="1" si="2102"/>
        <v>7.1527777777777773E-2</v>
      </c>
      <c r="C9011" t="str">
        <f t="shared" ca="1" si="2103"/>
        <v>Vaishno Devi Temple, Katra</v>
      </c>
      <c r="D9011">
        <f t="shared" ca="1" si="2104"/>
        <v>10970</v>
      </c>
      <c r="E9011">
        <f t="shared" ca="1" si="2115"/>
        <v>41</v>
      </c>
      <c r="F9011">
        <f t="shared" ca="1" si="2105"/>
        <v>474</v>
      </c>
      <c r="G9011">
        <f t="shared" ca="1" si="2106"/>
        <v>9.73</v>
      </c>
      <c r="H9011" t="str">
        <f t="shared" ca="1" si="2107"/>
        <v>Hot</v>
      </c>
      <c r="I9011">
        <f t="shared" ca="1" si="2108"/>
        <v>37.200000000000003</v>
      </c>
      <c r="J9011" t="str">
        <f t="shared" ca="1" si="2109"/>
        <v>No</v>
      </c>
      <c r="K9011" t="str">
        <f t="shared" ca="1" si="2110"/>
        <v>No</v>
      </c>
      <c r="L9011">
        <f t="shared" ca="1" si="2111"/>
        <v>7</v>
      </c>
      <c r="M9011">
        <f t="shared" ca="1" si="2112"/>
        <v>1073</v>
      </c>
      <c r="N9011">
        <f t="shared" ca="1" si="2113"/>
        <v>0.71</v>
      </c>
      <c r="O9011" t="str">
        <f t="shared" ca="1" si="2114"/>
        <v>Yes</v>
      </c>
    </row>
    <row r="9012" spans="1:15" x14ac:dyDescent="0.3">
      <c r="A9012" s="1">
        <f t="shared" ca="1" si="2101"/>
        <v>45649</v>
      </c>
      <c r="B9012" s="2">
        <f t="shared" ca="1" si="2102"/>
        <v>0.18680555555555556</v>
      </c>
      <c r="C9012" t="str">
        <f t="shared" ca="1" si="2103"/>
        <v>Shri Siddhivinayak Temple, Mumbai</v>
      </c>
      <c r="D9012">
        <f t="shared" ca="1" si="2104"/>
        <v>14812</v>
      </c>
      <c r="E9012">
        <f t="shared" ca="1" si="2115"/>
        <v>127</v>
      </c>
      <c r="F9012">
        <f t="shared" ca="1" si="2105"/>
        <v>288</v>
      </c>
      <c r="G9012">
        <f t="shared" ca="1" si="2106"/>
        <v>8.98</v>
      </c>
      <c r="H9012" t="str">
        <f t="shared" ca="1" si="2107"/>
        <v>Sunny</v>
      </c>
      <c r="I9012">
        <f t="shared" ca="1" si="2108"/>
        <v>25.2</v>
      </c>
      <c r="J9012" t="str">
        <f t="shared" ca="1" si="2109"/>
        <v>No</v>
      </c>
      <c r="K9012" t="str">
        <f t="shared" ca="1" si="2110"/>
        <v>Yes</v>
      </c>
      <c r="L9012">
        <f t="shared" ca="1" si="2111"/>
        <v>11.3</v>
      </c>
      <c r="M9012">
        <f t="shared" ca="1" si="2112"/>
        <v>726</v>
      </c>
      <c r="N9012">
        <f t="shared" ca="1" si="2113"/>
        <v>2.04</v>
      </c>
      <c r="O9012" t="str">
        <f t="shared" ca="1" si="2114"/>
        <v>No</v>
      </c>
    </row>
    <row r="9013" spans="1:15" x14ac:dyDescent="0.3">
      <c r="A9013" s="1">
        <f t="shared" ca="1" si="2101"/>
        <v>45308</v>
      </c>
      <c r="B9013" s="2">
        <f t="shared" ca="1" si="2102"/>
        <v>0.12361111111111112</v>
      </c>
      <c r="C9013" t="str">
        <f t="shared" ca="1" si="2103"/>
        <v>Meenakshi Amman Temple, Madurai</v>
      </c>
      <c r="D9013">
        <f t="shared" ca="1" si="2104"/>
        <v>9991</v>
      </c>
      <c r="E9013">
        <f t="shared" ca="1" si="2115"/>
        <v>324</v>
      </c>
      <c r="F9013">
        <f t="shared" ca="1" si="2105"/>
        <v>19</v>
      </c>
      <c r="G9013">
        <f t="shared" ca="1" si="2106"/>
        <v>4.16</v>
      </c>
      <c r="H9013" t="str">
        <f t="shared" ca="1" si="2107"/>
        <v>Humid</v>
      </c>
      <c r="I9013">
        <f t="shared" ca="1" si="2108"/>
        <v>31.8</v>
      </c>
      <c r="J9013" t="str">
        <f t="shared" ca="1" si="2109"/>
        <v>No</v>
      </c>
      <c r="K9013" t="str">
        <f t="shared" ca="1" si="2110"/>
        <v>No</v>
      </c>
      <c r="L9013">
        <f t="shared" ca="1" si="2111"/>
        <v>8.4</v>
      </c>
      <c r="M9013">
        <f t="shared" ca="1" si="2112"/>
        <v>2821</v>
      </c>
      <c r="N9013">
        <f t="shared" ca="1" si="2113"/>
        <v>2.09</v>
      </c>
      <c r="O9013" t="str">
        <f t="shared" ca="1" si="2114"/>
        <v>Yes</v>
      </c>
    </row>
    <row r="9014" spans="1:15" x14ac:dyDescent="0.3">
      <c r="A9014" s="1">
        <f t="shared" ca="1" si="2101"/>
        <v>45814</v>
      </c>
      <c r="B9014" s="2">
        <f t="shared" ca="1" si="2102"/>
        <v>7.6388888888888895E-2</v>
      </c>
      <c r="C9014" t="str">
        <f t="shared" ca="1" si="2103"/>
        <v>Shirdi Sai Baba Temple, Shirdi</v>
      </c>
      <c r="D9014">
        <f t="shared" ca="1" si="2104"/>
        <v>14976</v>
      </c>
      <c r="E9014">
        <f t="shared" ca="1" si="2115"/>
        <v>576</v>
      </c>
      <c r="F9014">
        <f t="shared" ca="1" si="2105"/>
        <v>50</v>
      </c>
      <c r="G9014">
        <f t="shared" ca="1" si="2106"/>
        <v>5.25</v>
      </c>
      <c r="H9014" t="str">
        <f t="shared" ca="1" si="2107"/>
        <v>Sunny</v>
      </c>
      <c r="I9014">
        <f t="shared" ca="1" si="2108"/>
        <v>28</v>
      </c>
      <c r="J9014" t="str">
        <f t="shared" ca="1" si="2109"/>
        <v>Yes</v>
      </c>
      <c r="K9014" t="str">
        <f t="shared" ca="1" si="2110"/>
        <v>No</v>
      </c>
      <c r="L9014">
        <f t="shared" ca="1" si="2111"/>
        <v>6.4</v>
      </c>
      <c r="M9014">
        <f t="shared" ca="1" si="2112"/>
        <v>2837</v>
      </c>
      <c r="N9014">
        <f t="shared" ca="1" si="2113"/>
        <v>0.69</v>
      </c>
      <c r="O9014" t="str">
        <f t="shared" ca="1" si="2114"/>
        <v>Yes</v>
      </c>
    </row>
    <row r="9015" spans="1:15" x14ac:dyDescent="0.3">
      <c r="A9015" s="1">
        <f t="shared" ca="1" si="2101"/>
        <v>45386</v>
      </c>
      <c r="B9015" s="2">
        <f t="shared" ca="1" si="2102"/>
        <v>0.15138888888888888</v>
      </c>
      <c r="C9015" t="str">
        <f t="shared" ca="1" si="2103"/>
        <v>Shirdi Sai Baba Temple, Shirdi</v>
      </c>
      <c r="D9015">
        <f t="shared" ca="1" si="2104"/>
        <v>12295</v>
      </c>
      <c r="E9015">
        <f t="shared" ca="1" si="2115"/>
        <v>231</v>
      </c>
      <c r="F9015">
        <f t="shared" ca="1" si="2105"/>
        <v>109</v>
      </c>
      <c r="G9015">
        <f t="shared" ca="1" si="2106"/>
        <v>3.58</v>
      </c>
      <c r="H9015" t="str">
        <f t="shared" ca="1" si="2107"/>
        <v>Humid</v>
      </c>
      <c r="I9015">
        <f t="shared" ca="1" si="2108"/>
        <v>40.200000000000003</v>
      </c>
      <c r="J9015" t="str">
        <f t="shared" ca="1" si="2109"/>
        <v>No</v>
      </c>
      <c r="K9015" t="str">
        <f t="shared" ca="1" si="2110"/>
        <v>No</v>
      </c>
      <c r="L9015">
        <f t="shared" ca="1" si="2111"/>
        <v>7.9</v>
      </c>
      <c r="M9015">
        <f t="shared" ca="1" si="2112"/>
        <v>340</v>
      </c>
      <c r="N9015">
        <f t="shared" ca="1" si="2113"/>
        <v>1.98</v>
      </c>
      <c r="O9015" t="str">
        <f t="shared" ca="1" si="2114"/>
        <v>Yes</v>
      </c>
    </row>
    <row r="9016" spans="1:15" x14ac:dyDescent="0.3">
      <c r="A9016" s="1">
        <f t="shared" ca="1" si="2101"/>
        <v>45843</v>
      </c>
      <c r="B9016" s="2">
        <f t="shared" ca="1" si="2102"/>
        <v>0.85138888888888886</v>
      </c>
      <c r="C9016" t="str">
        <f t="shared" ca="1" si="2103"/>
        <v>Meenakshi Amman Temple, Madurai</v>
      </c>
      <c r="D9016">
        <f t="shared" ca="1" si="2104"/>
        <v>6065</v>
      </c>
      <c r="E9016">
        <f t="shared" ca="1" si="2115"/>
        <v>445</v>
      </c>
      <c r="F9016">
        <f t="shared" ca="1" si="2105"/>
        <v>271</v>
      </c>
      <c r="G9016">
        <f t="shared" ca="1" si="2106"/>
        <v>8.8000000000000007</v>
      </c>
      <c r="H9016" t="str">
        <f t="shared" ca="1" si="2107"/>
        <v>Sunny</v>
      </c>
      <c r="I9016">
        <f t="shared" ca="1" si="2108"/>
        <v>25.2</v>
      </c>
      <c r="J9016" t="str">
        <f t="shared" ca="1" si="2109"/>
        <v>No</v>
      </c>
      <c r="K9016" t="str">
        <f t="shared" ca="1" si="2110"/>
        <v>No</v>
      </c>
      <c r="L9016">
        <f t="shared" ca="1" si="2111"/>
        <v>10.3</v>
      </c>
      <c r="M9016">
        <f t="shared" ca="1" si="2112"/>
        <v>1503</v>
      </c>
      <c r="N9016">
        <f t="shared" ca="1" si="2113"/>
        <v>2.16</v>
      </c>
      <c r="O9016" t="str">
        <f t="shared" ca="1" si="2114"/>
        <v>No</v>
      </c>
    </row>
    <row r="9017" spans="1:15" x14ac:dyDescent="0.3">
      <c r="A9017" s="1">
        <f t="shared" ca="1" si="2101"/>
        <v>45956</v>
      </c>
      <c r="B9017" s="2">
        <f t="shared" ca="1" si="2102"/>
        <v>6.6666666666666666E-2</v>
      </c>
      <c r="C9017" t="str">
        <f t="shared" ca="1" si="2103"/>
        <v>Golden Temple, Amritsar</v>
      </c>
      <c r="D9017">
        <f t="shared" ca="1" si="2104"/>
        <v>14201</v>
      </c>
      <c r="E9017">
        <f t="shared" ca="1" si="2115"/>
        <v>148</v>
      </c>
      <c r="F9017">
        <f t="shared" ca="1" si="2105"/>
        <v>68</v>
      </c>
      <c r="G9017">
        <f t="shared" ca="1" si="2106"/>
        <v>6.41</v>
      </c>
      <c r="H9017" t="str">
        <f t="shared" ca="1" si="2107"/>
        <v>Humid</v>
      </c>
      <c r="I9017">
        <f t="shared" ca="1" si="2108"/>
        <v>40.5</v>
      </c>
      <c r="J9017" t="str">
        <f t="shared" ca="1" si="2109"/>
        <v>No</v>
      </c>
      <c r="K9017" t="str">
        <f t="shared" ca="1" si="2110"/>
        <v>Yes</v>
      </c>
      <c r="L9017">
        <f t="shared" ca="1" si="2111"/>
        <v>3.3</v>
      </c>
      <c r="M9017">
        <f t="shared" ca="1" si="2112"/>
        <v>2299</v>
      </c>
      <c r="N9017">
        <f t="shared" ca="1" si="2113"/>
        <v>0.33</v>
      </c>
      <c r="O9017" t="str">
        <f t="shared" ca="1" si="2114"/>
        <v>No</v>
      </c>
    </row>
    <row r="9018" spans="1:15" x14ac:dyDescent="0.3">
      <c r="A9018" s="1">
        <f t="shared" ca="1" si="2101"/>
        <v>45500</v>
      </c>
      <c r="B9018" s="2">
        <f t="shared" ca="1" si="2102"/>
        <v>0.78125</v>
      </c>
      <c r="C9018" t="str">
        <f t="shared" ca="1" si="2103"/>
        <v>Trimbakeshwar Temple, Nashik</v>
      </c>
      <c r="D9018">
        <f t="shared" ca="1" si="2104"/>
        <v>8650</v>
      </c>
      <c r="E9018">
        <f t="shared" ca="1" si="2115"/>
        <v>74</v>
      </c>
      <c r="F9018">
        <f t="shared" ca="1" si="2105"/>
        <v>334</v>
      </c>
      <c r="G9018">
        <f t="shared" ca="1" si="2106"/>
        <v>5.64</v>
      </c>
      <c r="H9018" t="str">
        <f t="shared" ca="1" si="2107"/>
        <v>Humid</v>
      </c>
      <c r="I9018">
        <f t="shared" ca="1" si="2108"/>
        <v>39.299999999999997</v>
      </c>
      <c r="J9018" t="str">
        <f t="shared" ca="1" si="2109"/>
        <v>Yes</v>
      </c>
      <c r="K9018" t="str">
        <f t="shared" ca="1" si="2110"/>
        <v>No</v>
      </c>
      <c r="L9018">
        <f t="shared" ca="1" si="2111"/>
        <v>7.7</v>
      </c>
      <c r="M9018">
        <f t="shared" ca="1" si="2112"/>
        <v>2708</v>
      </c>
      <c r="N9018">
        <f t="shared" ca="1" si="2113"/>
        <v>0.33</v>
      </c>
      <c r="O9018" t="str">
        <f t="shared" ca="1" si="2114"/>
        <v>Yes</v>
      </c>
    </row>
    <row r="9019" spans="1:15" x14ac:dyDescent="0.3">
      <c r="A9019" s="1">
        <f t="shared" ca="1" si="2101"/>
        <v>46306</v>
      </c>
      <c r="B9019" s="2">
        <f t="shared" ca="1" si="2102"/>
        <v>0.82986111111111116</v>
      </c>
      <c r="C9019" t="str">
        <f t="shared" ca="1" si="2103"/>
        <v>Kashi Vishwanath Temple, Varanasi</v>
      </c>
      <c r="D9019">
        <f t="shared" ca="1" si="2104"/>
        <v>10781</v>
      </c>
      <c r="E9019">
        <f t="shared" ca="1" si="2115"/>
        <v>177</v>
      </c>
      <c r="F9019">
        <f t="shared" ca="1" si="2105"/>
        <v>293</v>
      </c>
      <c r="G9019">
        <f t="shared" ca="1" si="2106"/>
        <v>2.8</v>
      </c>
      <c r="H9019" t="str">
        <f t="shared" ca="1" si="2107"/>
        <v>Cloudy</v>
      </c>
      <c r="I9019">
        <f t="shared" ca="1" si="2108"/>
        <v>19.600000000000001</v>
      </c>
      <c r="J9019" t="str">
        <f t="shared" ca="1" si="2109"/>
        <v>No</v>
      </c>
      <c r="K9019" t="str">
        <f t="shared" ca="1" si="2110"/>
        <v>No</v>
      </c>
      <c r="L9019">
        <f t="shared" ca="1" si="2111"/>
        <v>5.5</v>
      </c>
      <c r="M9019">
        <f t="shared" ca="1" si="2112"/>
        <v>2366</v>
      </c>
      <c r="N9019">
        <f t="shared" ca="1" si="2113"/>
        <v>1.23</v>
      </c>
      <c r="O9019" t="str">
        <f t="shared" ca="1" si="2114"/>
        <v>Yes</v>
      </c>
    </row>
    <row r="9020" spans="1:15" x14ac:dyDescent="0.3">
      <c r="A9020" s="1">
        <f t="shared" ca="1" si="2101"/>
        <v>46315</v>
      </c>
      <c r="B9020" s="2">
        <f t="shared" ca="1" si="2102"/>
        <v>0.67083333333333328</v>
      </c>
      <c r="C9020" t="str">
        <f t="shared" ca="1" si="2103"/>
        <v>Bhimashankar Temple, Maharashtra</v>
      </c>
      <c r="D9020">
        <f t="shared" ca="1" si="2104"/>
        <v>6987</v>
      </c>
      <c r="E9020">
        <f t="shared" ca="1" si="2115"/>
        <v>54</v>
      </c>
      <c r="F9020">
        <f t="shared" ca="1" si="2105"/>
        <v>415</v>
      </c>
      <c r="G9020">
        <f t="shared" ca="1" si="2106"/>
        <v>13.76</v>
      </c>
      <c r="H9020" t="str">
        <f t="shared" ca="1" si="2107"/>
        <v>Hot</v>
      </c>
      <c r="I9020">
        <f t="shared" ca="1" si="2108"/>
        <v>33.1</v>
      </c>
      <c r="J9020" t="str">
        <f t="shared" ca="1" si="2109"/>
        <v>No</v>
      </c>
      <c r="K9020" t="str">
        <f t="shared" ca="1" si="2110"/>
        <v>No</v>
      </c>
      <c r="L9020">
        <f t="shared" ca="1" si="2111"/>
        <v>8.6</v>
      </c>
      <c r="M9020">
        <f t="shared" ca="1" si="2112"/>
        <v>1470</v>
      </c>
      <c r="N9020">
        <f t="shared" ca="1" si="2113"/>
        <v>1.29</v>
      </c>
      <c r="O9020" t="str">
        <f t="shared" ca="1" si="2114"/>
        <v>No</v>
      </c>
    </row>
    <row r="9021" spans="1:15" x14ac:dyDescent="0.3">
      <c r="A9021" s="1">
        <f t="shared" ca="1" si="2101"/>
        <v>46107</v>
      </c>
      <c r="B9021" s="2">
        <f t="shared" ca="1" si="2102"/>
        <v>0.98958333333333337</v>
      </c>
      <c r="C9021" t="str">
        <f t="shared" ca="1" si="2103"/>
        <v>Tirumala Tirupati Temple, Tirupati</v>
      </c>
      <c r="D9021">
        <f t="shared" ca="1" si="2104"/>
        <v>865</v>
      </c>
      <c r="E9021">
        <f t="shared" ca="1" si="2115"/>
        <v>263</v>
      </c>
      <c r="F9021">
        <f t="shared" ca="1" si="2105"/>
        <v>299</v>
      </c>
      <c r="G9021">
        <f t="shared" ca="1" si="2106"/>
        <v>4.92</v>
      </c>
      <c r="H9021" t="str">
        <f t="shared" ca="1" si="2107"/>
        <v>Humid</v>
      </c>
      <c r="I9021">
        <f t="shared" ca="1" si="2108"/>
        <v>32.5</v>
      </c>
      <c r="J9021" t="str">
        <f t="shared" ca="1" si="2109"/>
        <v>Yes</v>
      </c>
      <c r="K9021" t="str">
        <f t="shared" ca="1" si="2110"/>
        <v>No</v>
      </c>
      <c r="L9021">
        <f t="shared" ca="1" si="2111"/>
        <v>10.8</v>
      </c>
      <c r="M9021">
        <f t="shared" ca="1" si="2112"/>
        <v>2360</v>
      </c>
      <c r="N9021">
        <f t="shared" ca="1" si="2113"/>
        <v>1.55</v>
      </c>
      <c r="O9021" t="str">
        <f t="shared" ca="1" si="2114"/>
        <v>No</v>
      </c>
    </row>
    <row r="9022" spans="1:15" x14ac:dyDescent="0.3">
      <c r="A9022" s="1">
        <f t="shared" ca="1" si="2101"/>
        <v>45839</v>
      </c>
      <c r="B9022" s="2">
        <f t="shared" ca="1" si="2102"/>
        <v>0.17569444444444443</v>
      </c>
      <c r="C9022" t="str">
        <f t="shared" ca="1" si="2103"/>
        <v>Somnath Temple, Gujarat</v>
      </c>
      <c r="D9022">
        <f t="shared" ca="1" si="2104"/>
        <v>11138</v>
      </c>
      <c r="E9022">
        <f t="shared" ca="1" si="2115"/>
        <v>473</v>
      </c>
      <c r="F9022">
        <f t="shared" ca="1" si="2105"/>
        <v>311</v>
      </c>
      <c r="G9022">
        <f t="shared" ca="1" si="2106"/>
        <v>10.98</v>
      </c>
      <c r="H9022" t="str">
        <f t="shared" ca="1" si="2107"/>
        <v>Sunny</v>
      </c>
      <c r="I9022">
        <f t="shared" ca="1" si="2108"/>
        <v>34.6</v>
      </c>
      <c r="J9022" t="str">
        <f t="shared" ca="1" si="2109"/>
        <v>No</v>
      </c>
      <c r="K9022" t="str">
        <f t="shared" ca="1" si="2110"/>
        <v>No</v>
      </c>
      <c r="L9022">
        <f t="shared" ca="1" si="2111"/>
        <v>2.4</v>
      </c>
      <c r="M9022">
        <f t="shared" ca="1" si="2112"/>
        <v>1111</v>
      </c>
      <c r="N9022">
        <f t="shared" ca="1" si="2113"/>
        <v>1.1200000000000001</v>
      </c>
      <c r="O9022" t="str">
        <f t="shared" ca="1" si="2114"/>
        <v>No</v>
      </c>
    </row>
    <row r="9023" spans="1:15" x14ac:dyDescent="0.3">
      <c r="A9023" s="1">
        <f t="shared" ca="1" si="2101"/>
        <v>45698</v>
      </c>
      <c r="B9023" s="2">
        <f t="shared" ca="1" si="2102"/>
        <v>0.98472222222222228</v>
      </c>
      <c r="C9023" t="str">
        <f t="shared" ca="1" si="2103"/>
        <v>Grishneshwar Temple, Chhatrapati Sambhajinagar</v>
      </c>
      <c r="D9023">
        <f t="shared" ca="1" si="2104"/>
        <v>7733</v>
      </c>
      <c r="E9023">
        <f t="shared" ca="1" si="2115"/>
        <v>438</v>
      </c>
      <c r="F9023">
        <f t="shared" ca="1" si="2105"/>
        <v>283</v>
      </c>
      <c r="G9023">
        <f t="shared" ca="1" si="2106"/>
        <v>2.93</v>
      </c>
      <c r="H9023" t="str">
        <f t="shared" ca="1" si="2107"/>
        <v>Humid</v>
      </c>
      <c r="I9023">
        <f t="shared" ca="1" si="2108"/>
        <v>25.3</v>
      </c>
      <c r="J9023" t="str">
        <f t="shared" ca="1" si="2109"/>
        <v>No</v>
      </c>
      <c r="K9023" t="str">
        <f t="shared" ca="1" si="2110"/>
        <v>No</v>
      </c>
      <c r="L9023">
        <f t="shared" ca="1" si="2111"/>
        <v>9.6999999999999993</v>
      </c>
      <c r="M9023">
        <f t="shared" ca="1" si="2112"/>
        <v>2969</v>
      </c>
      <c r="N9023">
        <f t="shared" ca="1" si="2113"/>
        <v>0.63</v>
      </c>
      <c r="O9023" t="str">
        <f t="shared" ca="1" si="2114"/>
        <v>No</v>
      </c>
    </row>
    <row r="9024" spans="1:15" x14ac:dyDescent="0.3">
      <c r="A9024" s="1">
        <f t="shared" ca="1" si="2101"/>
        <v>46125</v>
      </c>
      <c r="B9024" s="2">
        <f t="shared" ca="1" si="2102"/>
        <v>0.66041666666666665</v>
      </c>
      <c r="C9024" t="str">
        <f t="shared" ca="1" si="2103"/>
        <v>Bhimashankar Temple, Maharashtra</v>
      </c>
      <c r="D9024">
        <f t="shared" ca="1" si="2104"/>
        <v>1806</v>
      </c>
      <c r="E9024">
        <f t="shared" ca="1" si="2115"/>
        <v>76</v>
      </c>
      <c r="F9024">
        <f t="shared" ca="1" si="2105"/>
        <v>106</v>
      </c>
      <c r="G9024">
        <f t="shared" ca="1" si="2106"/>
        <v>8.2899999999999991</v>
      </c>
      <c r="H9024" t="str">
        <f t="shared" ca="1" si="2107"/>
        <v>Hot</v>
      </c>
      <c r="I9024">
        <f t="shared" ca="1" si="2108"/>
        <v>20.8</v>
      </c>
      <c r="J9024" t="str">
        <f t="shared" ca="1" si="2109"/>
        <v>No</v>
      </c>
      <c r="K9024" t="str">
        <f t="shared" ca="1" si="2110"/>
        <v>Yes</v>
      </c>
      <c r="L9024">
        <f t="shared" ca="1" si="2111"/>
        <v>9.1</v>
      </c>
      <c r="M9024">
        <f t="shared" ca="1" si="2112"/>
        <v>1122</v>
      </c>
      <c r="N9024">
        <f t="shared" ca="1" si="2113"/>
        <v>1.42</v>
      </c>
      <c r="O9024" t="str">
        <f t="shared" ca="1" si="2114"/>
        <v>Yes</v>
      </c>
    </row>
    <row r="9025" spans="1:15" x14ac:dyDescent="0.3">
      <c r="A9025" s="1">
        <f t="shared" ca="1" si="2101"/>
        <v>46308</v>
      </c>
      <c r="B9025" s="2">
        <f t="shared" ca="1" si="2102"/>
        <v>0.80138888888888893</v>
      </c>
      <c r="C9025" t="str">
        <f t="shared" ca="1" si="2103"/>
        <v>Kashi Vishwanath Temple, Varanasi</v>
      </c>
      <c r="D9025">
        <f t="shared" ca="1" si="2104"/>
        <v>8086</v>
      </c>
      <c r="E9025">
        <f t="shared" ca="1" si="2115"/>
        <v>35</v>
      </c>
      <c r="F9025">
        <f t="shared" ca="1" si="2105"/>
        <v>123</v>
      </c>
      <c r="G9025">
        <f t="shared" ca="1" si="2106"/>
        <v>7.53</v>
      </c>
      <c r="H9025" t="str">
        <f t="shared" ca="1" si="2107"/>
        <v>Rainy</v>
      </c>
      <c r="I9025">
        <f t="shared" ca="1" si="2108"/>
        <v>23.5</v>
      </c>
      <c r="J9025" t="str">
        <f t="shared" ca="1" si="2109"/>
        <v>Yes</v>
      </c>
      <c r="K9025" t="str">
        <f t="shared" ca="1" si="2110"/>
        <v>No</v>
      </c>
      <c r="L9025">
        <f t="shared" ca="1" si="2111"/>
        <v>8.8000000000000007</v>
      </c>
      <c r="M9025">
        <f t="shared" ca="1" si="2112"/>
        <v>1422</v>
      </c>
      <c r="N9025">
        <f t="shared" ca="1" si="2113"/>
        <v>0.75</v>
      </c>
      <c r="O9025" t="str">
        <f t="shared" ca="1" si="2114"/>
        <v>Yes</v>
      </c>
    </row>
    <row r="9026" spans="1:15" x14ac:dyDescent="0.3">
      <c r="A9026" s="1">
        <f t="shared" ca="1" si="2101"/>
        <v>45896</v>
      </c>
      <c r="B9026" s="2">
        <f t="shared" ca="1" si="2102"/>
        <v>0.80972222222222223</v>
      </c>
      <c r="C9026" t="str">
        <f t="shared" ca="1" si="2103"/>
        <v>Dagdusheth Halwai Ganpati Temple, Pune</v>
      </c>
      <c r="D9026">
        <f t="shared" ca="1" si="2104"/>
        <v>1138</v>
      </c>
      <c r="E9026">
        <f t="shared" ca="1" si="2115"/>
        <v>401</v>
      </c>
      <c r="F9026">
        <f t="shared" ca="1" si="2105"/>
        <v>9</v>
      </c>
      <c r="G9026">
        <f t="shared" ca="1" si="2106"/>
        <v>2.3199999999999998</v>
      </c>
      <c r="H9026" t="str">
        <f t="shared" ca="1" si="2107"/>
        <v>Humid</v>
      </c>
      <c r="I9026">
        <f t="shared" ca="1" si="2108"/>
        <v>19.399999999999999</v>
      </c>
      <c r="J9026" t="str">
        <f t="shared" ca="1" si="2109"/>
        <v>No</v>
      </c>
      <c r="K9026" t="str">
        <f t="shared" ca="1" si="2110"/>
        <v>No</v>
      </c>
      <c r="L9026">
        <f t="shared" ca="1" si="2111"/>
        <v>2.1</v>
      </c>
      <c r="M9026">
        <f t="shared" ca="1" si="2112"/>
        <v>1825</v>
      </c>
      <c r="N9026">
        <f t="shared" ca="1" si="2113"/>
        <v>2.2000000000000002</v>
      </c>
      <c r="O9026" t="str">
        <f t="shared" ca="1" si="2114"/>
        <v>No</v>
      </c>
    </row>
    <row r="9027" spans="1:15" x14ac:dyDescent="0.3">
      <c r="A9027" s="1">
        <f t="shared" ref="A9027:A9090" ca="1" si="2116">DATE(2024,1,1)+RANDBETWEEN(0,1095)</f>
        <v>45906</v>
      </c>
      <c r="B9027" s="2">
        <f t="shared" ref="B9027:B9090" ca="1" si="2117">TIME(RANDBETWEEN(0,23),RANDBETWEEN(0,59),0)</f>
        <v>0.92083333333333328</v>
      </c>
      <c r="C9027" t="str">
        <f t="shared" ref="C9027:C9090" ca="1" si="21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9027">
        <f t="shared" ref="D9027:D9090" ca="1" si="2119">RANDBETWEEN(100,15000)</f>
        <v>6355</v>
      </c>
      <c r="E9027">
        <f t="shared" ca="1" si="2115"/>
        <v>344</v>
      </c>
      <c r="F9027">
        <f t="shared" ref="F9027:F9090" ca="1" si="2120">RANDBETWEEN(5,500)</f>
        <v>68</v>
      </c>
      <c r="G9027">
        <f t="shared" ref="G9027:G9090" ca="1" si="2121">ROUND(RAND()*14.5+0.5,2)</f>
        <v>3.82</v>
      </c>
      <c r="H9027" t="str">
        <f t="shared" ref="H9027:H9090" ca="1" si="2122">CHOOSE(RANDBETWEEN(1,5),"Sunny","Cloudy","Rainy","Hot","Humid")</f>
        <v>Rainy</v>
      </c>
      <c r="I9027">
        <f t="shared" ref="I9027:I9090" ca="1" si="2123">ROUND(RAND()*24+18,1)</f>
        <v>22.3</v>
      </c>
      <c r="J9027" t="str">
        <f t="shared" ref="J9027:J9090" ca="1" si="2124">IF(RAND()&lt;0.3,"Yes","No")</f>
        <v>No</v>
      </c>
      <c r="K9027" t="str">
        <f t="shared" ref="K9027:K9090" ca="1" si="2125">IF(RAND()&lt;0.2,"Yes","No")</f>
        <v>No</v>
      </c>
      <c r="L9027">
        <f t="shared" ref="L9027:L9090" ca="1" si="2126">ROUND(RAND()*10+2,1)</f>
        <v>10.1</v>
      </c>
      <c r="M9027">
        <f t="shared" ref="M9027:M9090" ca="1" si="2127">RANDBETWEEN(300,3000)</f>
        <v>2160</v>
      </c>
      <c r="N9027">
        <f t="shared" ref="N9027:N9090" ca="1" si="2128">ROUND(RAND()*2.2+0.3,2)</f>
        <v>1.77</v>
      </c>
      <c r="O9027" t="str">
        <f t="shared" ref="O9027:O9090" ca="1" si="2129">IF(RAND()&lt;0.35,"Yes","No")</f>
        <v>No</v>
      </c>
    </row>
    <row r="9028" spans="1:15" x14ac:dyDescent="0.3">
      <c r="A9028" s="1">
        <f t="shared" ca="1" si="2116"/>
        <v>46284</v>
      </c>
      <c r="B9028" s="2">
        <f t="shared" ca="1" si="2117"/>
        <v>0.52986111111111112</v>
      </c>
      <c r="C9028" t="str">
        <f t="shared" ca="1" si="2118"/>
        <v>Shri Siddhivinayak Temple, Mumbai</v>
      </c>
      <c r="D9028">
        <f t="shared" ca="1" si="2119"/>
        <v>8589</v>
      </c>
      <c r="E9028">
        <f t="shared" ca="1" si="2115"/>
        <v>189</v>
      </c>
      <c r="F9028">
        <f t="shared" ca="1" si="2120"/>
        <v>399</v>
      </c>
      <c r="G9028">
        <f t="shared" ca="1" si="2121"/>
        <v>11.93</v>
      </c>
      <c r="H9028" t="str">
        <f t="shared" ca="1" si="2122"/>
        <v>Humid</v>
      </c>
      <c r="I9028">
        <f t="shared" ca="1" si="2123"/>
        <v>27.1</v>
      </c>
      <c r="J9028" t="str">
        <f t="shared" ca="1" si="2124"/>
        <v>No</v>
      </c>
      <c r="K9028" t="str">
        <f t="shared" ca="1" si="2125"/>
        <v>No</v>
      </c>
      <c r="L9028">
        <f t="shared" ca="1" si="2126"/>
        <v>8.8000000000000007</v>
      </c>
      <c r="M9028">
        <f t="shared" ca="1" si="2127"/>
        <v>626</v>
      </c>
      <c r="N9028">
        <f t="shared" ca="1" si="2128"/>
        <v>0.98</v>
      </c>
      <c r="O9028" t="str">
        <f t="shared" ca="1" si="2129"/>
        <v>No</v>
      </c>
    </row>
    <row r="9029" spans="1:15" x14ac:dyDescent="0.3">
      <c r="A9029" s="1">
        <f t="shared" ca="1" si="2116"/>
        <v>46066</v>
      </c>
      <c r="B9029" s="2">
        <f t="shared" ca="1" si="2117"/>
        <v>0.36875000000000002</v>
      </c>
      <c r="C9029" t="str">
        <f t="shared" ca="1" si="2118"/>
        <v>Meenakshi Amman Temple, Madurai</v>
      </c>
      <c r="D9029">
        <f t="shared" ca="1" si="2119"/>
        <v>13695</v>
      </c>
      <c r="E9029">
        <f t="shared" ca="1" si="2115"/>
        <v>239</v>
      </c>
      <c r="F9029">
        <f t="shared" ca="1" si="2120"/>
        <v>283</v>
      </c>
      <c r="G9029">
        <f t="shared" ca="1" si="2121"/>
        <v>10.83</v>
      </c>
      <c r="H9029" t="str">
        <f t="shared" ca="1" si="2122"/>
        <v>Rainy</v>
      </c>
      <c r="I9029">
        <f t="shared" ca="1" si="2123"/>
        <v>23.4</v>
      </c>
      <c r="J9029" t="str">
        <f t="shared" ca="1" si="2124"/>
        <v>No</v>
      </c>
      <c r="K9029" t="str">
        <f t="shared" ca="1" si="2125"/>
        <v>Yes</v>
      </c>
      <c r="L9029">
        <f t="shared" ca="1" si="2126"/>
        <v>7.7</v>
      </c>
      <c r="M9029">
        <f t="shared" ca="1" si="2127"/>
        <v>1763</v>
      </c>
      <c r="N9029">
        <f t="shared" ca="1" si="2128"/>
        <v>1.93</v>
      </c>
      <c r="O9029" t="str">
        <f t="shared" ca="1" si="2129"/>
        <v>Yes</v>
      </c>
    </row>
    <row r="9030" spans="1:15" x14ac:dyDescent="0.3">
      <c r="A9030" s="1">
        <f t="shared" ca="1" si="2116"/>
        <v>46170</v>
      </c>
      <c r="B9030" s="2">
        <f t="shared" ca="1" si="2117"/>
        <v>0.6166666666666667</v>
      </c>
      <c r="C9030" t="str">
        <f t="shared" ca="1" si="2118"/>
        <v>Shri Siddhivinayak Temple, Mumbai</v>
      </c>
      <c r="D9030">
        <f t="shared" ca="1" si="2119"/>
        <v>2875</v>
      </c>
      <c r="E9030">
        <f t="shared" ca="1" si="2115"/>
        <v>559</v>
      </c>
      <c r="F9030">
        <f t="shared" ca="1" si="2120"/>
        <v>331</v>
      </c>
      <c r="G9030">
        <f t="shared" ca="1" si="2121"/>
        <v>11.95</v>
      </c>
      <c r="H9030" t="str">
        <f t="shared" ca="1" si="2122"/>
        <v>Hot</v>
      </c>
      <c r="I9030">
        <f t="shared" ca="1" si="2123"/>
        <v>29.3</v>
      </c>
      <c r="J9030" t="str">
        <f t="shared" ca="1" si="2124"/>
        <v>Yes</v>
      </c>
      <c r="K9030" t="str">
        <f t="shared" ca="1" si="2125"/>
        <v>No</v>
      </c>
      <c r="L9030">
        <f t="shared" ca="1" si="2126"/>
        <v>6.4</v>
      </c>
      <c r="M9030">
        <f t="shared" ca="1" si="2127"/>
        <v>1388</v>
      </c>
      <c r="N9030">
        <f t="shared" ca="1" si="2128"/>
        <v>1.25</v>
      </c>
      <c r="O9030" t="str">
        <f t="shared" ca="1" si="2129"/>
        <v>Yes</v>
      </c>
    </row>
    <row r="9031" spans="1:15" x14ac:dyDescent="0.3">
      <c r="A9031" s="1">
        <f t="shared" ca="1" si="2116"/>
        <v>46342</v>
      </c>
      <c r="B9031" s="2">
        <f t="shared" ca="1" si="2117"/>
        <v>0.98263888888888884</v>
      </c>
      <c r="C9031" t="str">
        <f t="shared" ca="1" si="2118"/>
        <v>Trimbakeshwar Temple, Nashik</v>
      </c>
      <c r="D9031">
        <f t="shared" ca="1" si="2119"/>
        <v>13603</v>
      </c>
      <c r="E9031">
        <f t="shared" ca="1" si="2115"/>
        <v>553</v>
      </c>
      <c r="F9031">
        <f t="shared" ca="1" si="2120"/>
        <v>287</v>
      </c>
      <c r="G9031">
        <f t="shared" ca="1" si="2121"/>
        <v>9.64</v>
      </c>
      <c r="H9031" t="str">
        <f t="shared" ca="1" si="2122"/>
        <v>Cloudy</v>
      </c>
      <c r="I9031">
        <f t="shared" ca="1" si="2123"/>
        <v>34.200000000000003</v>
      </c>
      <c r="J9031" t="str">
        <f t="shared" ca="1" si="2124"/>
        <v>Yes</v>
      </c>
      <c r="K9031" t="str">
        <f t="shared" ca="1" si="2125"/>
        <v>Yes</v>
      </c>
      <c r="L9031">
        <f t="shared" ca="1" si="2126"/>
        <v>3.5</v>
      </c>
      <c r="M9031">
        <f t="shared" ca="1" si="2127"/>
        <v>2971</v>
      </c>
      <c r="N9031">
        <f t="shared" ca="1" si="2128"/>
        <v>1.74</v>
      </c>
      <c r="O9031" t="str">
        <f t="shared" ca="1" si="2129"/>
        <v>Yes</v>
      </c>
    </row>
    <row r="9032" spans="1:15" x14ac:dyDescent="0.3">
      <c r="A9032" s="1">
        <f t="shared" ca="1" si="2116"/>
        <v>45715</v>
      </c>
      <c r="B9032" s="2">
        <f t="shared" ca="1" si="2117"/>
        <v>0.85</v>
      </c>
      <c r="C9032" t="str">
        <f t="shared" ca="1" si="2118"/>
        <v>Shri Siddhivinayak Temple, Mumbai</v>
      </c>
      <c r="D9032">
        <f t="shared" ca="1" si="2119"/>
        <v>3852</v>
      </c>
      <c r="E9032">
        <f t="shared" ca="1" si="2115"/>
        <v>191</v>
      </c>
      <c r="F9032">
        <f t="shared" ca="1" si="2120"/>
        <v>320</v>
      </c>
      <c r="G9032">
        <f t="shared" ca="1" si="2121"/>
        <v>0.51</v>
      </c>
      <c r="H9032" t="str">
        <f t="shared" ca="1" si="2122"/>
        <v>Sunny</v>
      </c>
      <c r="I9032">
        <f t="shared" ca="1" si="2123"/>
        <v>27.7</v>
      </c>
      <c r="J9032" t="str">
        <f t="shared" ca="1" si="2124"/>
        <v>Yes</v>
      </c>
      <c r="K9032" t="str">
        <f t="shared" ca="1" si="2125"/>
        <v>No</v>
      </c>
      <c r="L9032">
        <f t="shared" ca="1" si="2126"/>
        <v>9.6999999999999993</v>
      </c>
      <c r="M9032">
        <f t="shared" ca="1" si="2127"/>
        <v>1871</v>
      </c>
      <c r="N9032">
        <f t="shared" ca="1" si="2128"/>
        <v>0.33</v>
      </c>
      <c r="O9032" t="str">
        <f t="shared" ca="1" si="2129"/>
        <v>No</v>
      </c>
    </row>
    <row r="9033" spans="1:15" x14ac:dyDescent="0.3">
      <c r="A9033" s="1">
        <f t="shared" ca="1" si="2116"/>
        <v>46304</v>
      </c>
      <c r="B9033" s="2">
        <f t="shared" ca="1" si="2117"/>
        <v>0.16388888888888889</v>
      </c>
      <c r="C9033" t="str">
        <f t="shared" ca="1" si="2118"/>
        <v>Jagannath Temple, Puri</v>
      </c>
      <c r="D9033">
        <f t="shared" ca="1" si="2119"/>
        <v>4165</v>
      </c>
      <c r="E9033">
        <f t="shared" ca="1" si="2115"/>
        <v>362</v>
      </c>
      <c r="F9033">
        <f t="shared" ca="1" si="2120"/>
        <v>47</v>
      </c>
      <c r="G9033">
        <f t="shared" ca="1" si="2121"/>
        <v>0.62</v>
      </c>
      <c r="H9033" t="str">
        <f t="shared" ca="1" si="2122"/>
        <v>Hot</v>
      </c>
      <c r="I9033">
        <f t="shared" ca="1" si="2123"/>
        <v>18.7</v>
      </c>
      <c r="J9033" t="str">
        <f t="shared" ca="1" si="2124"/>
        <v>No</v>
      </c>
      <c r="K9033" t="str">
        <f t="shared" ca="1" si="2125"/>
        <v>No</v>
      </c>
      <c r="L9033">
        <f t="shared" ca="1" si="2126"/>
        <v>6.6</v>
      </c>
      <c r="M9033">
        <f t="shared" ca="1" si="2127"/>
        <v>2489</v>
      </c>
      <c r="N9033">
        <f t="shared" ca="1" si="2128"/>
        <v>1.3</v>
      </c>
      <c r="O9033" t="str">
        <f t="shared" ca="1" si="2129"/>
        <v>No</v>
      </c>
    </row>
    <row r="9034" spans="1:15" x14ac:dyDescent="0.3">
      <c r="A9034" s="1">
        <f t="shared" ca="1" si="2116"/>
        <v>45921</v>
      </c>
      <c r="B9034" s="2">
        <f t="shared" ca="1" si="2117"/>
        <v>0.70486111111111116</v>
      </c>
      <c r="C9034" t="str">
        <f t="shared" ca="1" si="2118"/>
        <v>Dagdusheth Halwai Ganpati Temple, Pune</v>
      </c>
      <c r="D9034">
        <f t="shared" ca="1" si="2119"/>
        <v>5188</v>
      </c>
      <c r="E9034">
        <f t="shared" ca="1" si="2115"/>
        <v>383</v>
      </c>
      <c r="F9034">
        <f t="shared" ca="1" si="2120"/>
        <v>56</v>
      </c>
      <c r="G9034">
        <f t="shared" ca="1" si="2121"/>
        <v>11.94</v>
      </c>
      <c r="H9034" t="str">
        <f t="shared" ca="1" si="2122"/>
        <v>Cloudy</v>
      </c>
      <c r="I9034">
        <f t="shared" ca="1" si="2123"/>
        <v>40.1</v>
      </c>
      <c r="J9034" t="str">
        <f t="shared" ca="1" si="2124"/>
        <v>Yes</v>
      </c>
      <c r="K9034" t="str">
        <f t="shared" ca="1" si="2125"/>
        <v>Yes</v>
      </c>
      <c r="L9034">
        <f t="shared" ca="1" si="2126"/>
        <v>8.1</v>
      </c>
      <c r="M9034">
        <f t="shared" ca="1" si="2127"/>
        <v>988</v>
      </c>
      <c r="N9034">
        <f t="shared" ca="1" si="2128"/>
        <v>2.2799999999999998</v>
      </c>
      <c r="O9034" t="str">
        <f t="shared" ca="1" si="2129"/>
        <v>No</v>
      </c>
    </row>
    <row r="9035" spans="1:15" x14ac:dyDescent="0.3">
      <c r="A9035" s="1">
        <f t="shared" ca="1" si="2116"/>
        <v>46144</v>
      </c>
      <c r="B9035" s="2">
        <f t="shared" ca="1" si="2117"/>
        <v>0.40625</v>
      </c>
      <c r="C9035" t="str">
        <f t="shared" ca="1" si="2118"/>
        <v>Shri Siddhivinayak Temple, Mumbai</v>
      </c>
      <c r="D9035">
        <f t="shared" ca="1" si="2119"/>
        <v>9895</v>
      </c>
      <c r="E9035">
        <f t="shared" ca="1" si="2115"/>
        <v>219</v>
      </c>
      <c r="F9035">
        <f t="shared" ca="1" si="2120"/>
        <v>485</v>
      </c>
      <c r="G9035">
        <f t="shared" ca="1" si="2121"/>
        <v>4.8899999999999997</v>
      </c>
      <c r="H9035" t="str">
        <f t="shared" ca="1" si="2122"/>
        <v>Humid</v>
      </c>
      <c r="I9035">
        <f t="shared" ca="1" si="2123"/>
        <v>34.6</v>
      </c>
      <c r="J9035" t="str">
        <f t="shared" ca="1" si="2124"/>
        <v>No</v>
      </c>
      <c r="K9035" t="str">
        <f t="shared" ca="1" si="2125"/>
        <v>No</v>
      </c>
      <c r="L9035">
        <f t="shared" ca="1" si="2126"/>
        <v>9.6999999999999993</v>
      </c>
      <c r="M9035">
        <f t="shared" ca="1" si="2127"/>
        <v>1147</v>
      </c>
      <c r="N9035">
        <f t="shared" ca="1" si="2128"/>
        <v>2.2000000000000002</v>
      </c>
      <c r="O9035" t="str">
        <f t="shared" ca="1" si="2129"/>
        <v>No</v>
      </c>
    </row>
    <row r="9036" spans="1:15" x14ac:dyDescent="0.3">
      <c r="A9036" s="1">
        <f t="shared" ca="1" si="2116"/>
        <v>46246</v>
      </c>
      <c r="B9036" s="2">
        <f t="shared" ca="1" si="2117"/>
        <v>0.46805555555555556</v>
      </c>
      <c r="C9036" t="str">
        <f t="shared" ca="1" si="2118"/>
        <v>Vaishno Devi Temple, Katra</v>
      </c>
      <c r="D9036">
        <f t="shared" ca="1" si="2119"/>
        <v>7675</v>
      </c>
      <c r="E9036">
        <f t="shared" ca="1" si="2115"/>
        <v>154</v>
      </c>
      <c r="F9036">
        <f t="shared" ca="1" si="2120"/>
        <v>151</v>
      </c>
      <c r="G9036">
        <f t="shared" ca="1" si="2121"/>
        <v>13.65</v>
      </c>
      <c r="H9036" t="str">
        <f t="shared" ca="1" si="2122"/>
        <v>Sunny</v>
      </c>
      <c r="I9036">
        <f t="shared" ca="1" si="2123"/>
        <v>35.6</v>
      </c>
      <c r="J9036" t="str">
        <f t="shared" ca="1" si="2124"/>
        <v>No</v>
      </c>
      <c r="K9036" t="str">
        <f t="shared" ca="1" si="2125"/>
        <v>No</v>
      </c>
      <c r="L9036">
        <f t="shared" ca="1" si="2126"/>
        <v>10.6</v>
      </c>
      <c r="M9036">
        <f t="shared" ca="1" si="2127"/>
        <v>1639</v>
      </c>
      <c r="N9036">
        <f t="shared" ca="1" si="2128"/>
        <v>0.75</v>
      </c>
      <c r="O9036" t="str">
        <f t="shared" ca="1" si="2129"/>
        <v>No</v>
      </c>
    </row>
    <row r="9037" spans="1:15" x14ac:dyDescent="0.3">
      <c r="A9037" s="1">
        <f t="shared" ca="1" si="2116"/>
        <v>46386</v>
      </c>
      <c r="B9037" s="2">
        <f t="shared" ca="1" si="2117"/>
        <v>0.20902777777777778</v>
      </c>
      <c r="C9037" t="str">
        <f t="shared" ca="1" si="2118"/>
        <v>Jagannath Temple, Puri</v>
      </c>
      <c r="D9037">
        <f t="shared" ca="1" si="2119"/>
        <v>2593</v>
      </c>
      <c r="E9037">
        <f t="shared" ca="1" si="2115"/>
        <v>303</v>
      </c>
      <c r="F9037">
        <f t="shared" ca="1" si="2120"/>
        <v>210</v>
      </c>
      <c r="G9037">
        <f t="shared" ca="1" si="2121"/>
        <v>6.7</v>
      </c>
      <c r="H9037" t="str">
        <f t="shared" ca="1" si="2122"/>
        <v>Rainy</v>
      </c>
      <c r="I9037">
        <f t="shared" ca="1" si="2123"/>
        <v>36.700000000000003</v>
      </c>
      <c r="J9037" t="str">
        <f t="shared" ca="1" si="2124"/>
        <v>No</v>
      </c>
      <c r="K9037" t="str">
        <f t="shared" ca="1" si="2125"/>
        <v>No</v>
      </c>
      <c r="L9037">
        <f t="shared" ca="1" si="2126"/>
        <v>7.3</v>
      </c>
      <c r="M9037">
        <f t="shared" ca="1" si="2127"/>
        <v>2670</v>
      </c>
      <c r="N9037">
        <f t="shared" ca="1" si="2128"/>
        <v>0.76</v>
      </c>
      <c r="O9037" t="str">
        <f t="shared" ca="1" si="2129"/>
        <v>No</v>
      </c>
    </row>
    <row r="9038" spans="1:15" x14ac:dyDescent="0.3">
      <c r="A9038" s="1">
        <f t="shared" ca="1" si="2116"/>
        <v>45434</v>
      </c>
      <c r="B9038" s="2">
        <f t="shared" ca="1" si="2117"/>
        <v>0.20208333333333334</v>
      </c>
      <c r="C9038" t="str">
        <f t="shared" ca="1" si="2118"/>
        <v>Meenakshi Amman Temple, Madurai</v>
      </c>
      <c r="D9038">
        <f t="shared" ca="1" si="2119"/>
        <v>9488</v>
      </c>
      <c r="E9038">
        <f t="shared" ca="1" si="2115"/>
        <v>81</v>
      </c>
      <c r="F9038">
        <f t="shared" ca="1" si="2120"/>
        <v>488</v>
      </c>
      <c r="G9038">
        <f t="shared" ca="1" si="2121"/>
        <v>9.9499999999999993</v>
      </c>
      <c r="H9038" t="str">
        <f t="shared" ca="1" si="2122"/>
        <v>Cloudy</v>
      </c>
      <c r="I9038">
        <f t="shared" ca="1" si="2123"/>
        <v>32.799999999999997</v>
      </c>
      <c r="J9038" t="str">
        <f t="shared" ca="1" si="2124"/>
        <v>No</v>
      </c>
      <c r="K9038" t="str">
        <f t="shared" ca="1" si="2125"/>
        <v>Yes</v>
      </c>
      <c r="L9038">
        <f t="shared" ca="1" si="2126"/>
        <v>2.7</v>
      </c>
      <c r="M9038">
        <f t="shared" ca="1" si="2127"/>
        <v>719</v>
      </c>
      <c r="N9038">
        <f t="shared" ca="1" si="2128"/>
        <v>2.2599999999999998</v>
      </c>
      <c r="O9038" t="str">
        <f t="shared" ca="1" si="2129"/>
        <v>Yes</v>
      </c>
    </row>
    <row r="9039" spans="1:15" x14ac:dyDescent="0.3">
      <c r="A9039" s="1">
        <f t="shared" ca="1" si="2116"/>
        <v>46374</v>
      </c>
      <c r="B9039" s="2">
        <f t="shared" ca="1" si="2117"/>
        <v>0.76597222222222228</v>
      </c>
      <c r="C9039" t="str">
        <f t="shared" ca="1" si="2118"/>
        <v>Kashi Vishwanath Temple, Varanasi</v>
      </c>
      <c r="D9039">
        <f t="shared" ca="1" si="2119"/>
        <v>4554</v>
      </c>
      <c r="E9039">
        <f t="shared" ca="1" si="2115"/>
        <v>166</v>
      </c>
      <c r="F9039">
        <f t="shared" ca="1" si="2120"/>
        <v>181</v>
      </c>
      <c r="G9039">
        <f t="shared" ca="1" si="2121"/>
        <v>4.59</v>
      </c>
      <c r="H9039" t="str">
        <f t="shared" ca="1" si="2122"/>
        <v>Cloudy</v>
      </c>
      <c r="I9039">
        <f t="shared" ca="1" si="2123"/>
        <v>22.7</v>
      </c>
      <c r="J9039" t="str">
        <f t="shared" ca="1" si="2124"/>
        <v>No</v>
      </c>
      <c r="K9039" t="str">
        <f t="shared" ca="1" si="2125"/>
        <v>No</v>
      </c>
      <c r="L9039">
        <f t="shared" ca="1" si="2126"/>
        <v>7.7</v>
      </c>
      <c r="M9039">
        <f t="shared" ca="1" si="2127"/>
        <v>1373</v>
      </c>
      <c r="N9039">
        <f t="shared" ca="1" si="2128"/>
        <v>1.88</v>
      </c>
      <c r="O9039" t="str">
        <f t="shared" ca="1" si="2129"/>
        <v>No</v>
      </c>
    </row>
    <row r="9040" spans="1:15" x14ac:dyDescent="0.3">
      <c r="A9040" s="1">
        <f t="shared" ca="1" si="2116"/>
        <v>46187</v>
      </c>
      <c r="B9040" s="2">
        <f t="shared" ca="1" si="2117"/>
        <v>0.67222222222222228</v>
      </c>
      <c r="C9040" t="str">
        <f t="shared" ca="1" si="2118"/>
        <v>Tirumala Tirupati Temple, Tirupati</v>
      </c>
      <c r="D9040">
        <f t="shared" ca="1" si="2119"/>
        <v>13402</v>
      </c>
      <c r="E9040">
        <f t="shared" ca="1" si="2115"/>
        <v>231</v>
      </c>
      <c r="F9040">
        <f t="shared" ca="1" si="2120"/>
        <v>110</v>
      </c>
      <c r="G9040">
        <f t="shared" ca="1" si="2121"/>
        <v>7.72</v>
      </c>
      <c r="H9040" t="str">
        <f t="shared" ca="1" si="2122"/>
        <v>Hot</v>
      </c>
      <c r="I9040">
        <f t="shared" ca="1" si="2123"/>
        <v>26.8</v>
      </c>
      <c r="J9040" t="str">
        <f t="shared" ca="1" si="2124"/>
        <v>No</v>
      </c>
      <c r="K9040" t="str">
        <f t="shared" ca="1" si="2125"/>
        <v>No</v>
      </c>
      <c r="L9040">
        <f t="shared" ca="1" si="2126"/>
        <v>5.4</v>
      </c>
      <c r="M9040">
        <f t="shared" ca="1" si="2127"/>
        <v>2823</v>
      </c>
      <c r="N9040">
        <f t="shared" ca="1" si="2128"/>
        <v>0.37</v>
      </c>
      <c r="O9040" t="str">
        <f t="shared" ca="1" si="2129"/>
        <v>No</v>
      </c>
    </row>
    <row r="9041" spans="1:15" x14ac:dyDescent="0.3">
      <c r="A9041" s="1">
        <f t="shared" ca="1" si="2116"/>
        <v>45601</v>
      </c>
      <c r="B9041" s="2">
        <f t="shared" ca="1" si="2117"/>
        <v>0.88124999999999998</v>
      </c>
      <c r="C9041" t="str">
        <f t="shared" ca="1" si="2118"/>
        <v>Bhimashankar Temple, Maharashtra</v>
      </c>
      <c r="D9041">
        <f t="shared" ca="1" si="2119"/>
        <v>11649</v>
      </c>
      <c r="E9041">
        <f t="shared" ca="1" si="2115"/>
        <v>404</v>
      </c>
      <c r="F9041">
        <f t="shared" ca="1" si="2120"/>
        <v>96</v>
      </c>
      <c r="G9041">
        <f t="shared" ca="1" si="2121"/>
        <v>1.38</v>
      </c>
      <c r="H9041" t="str">
        <f t="shared" ca="1" si="2122"/>
        <v>Cloudy</v>
      </c>
      <c r="I9041">
        <f t="shared" ca="1" si="2123"/>
        <v>23.3</v>
      </c>
      <c r="J9041" t="str">
        <f t="shared" ca="1" si="2124"/>
        <v>Yes</v>
      </c>
      <c r="K9041" t="str">
        <f t="shared" ca="1" si="2125"/>
        <v>No</v>
      </c>
      <c r="L9041">
        <f t="shared" ca="1" si="2126"/>
        <v>2.9</v>
      </c>
      <c r="M9041">
        <f t="shared" ca="1" si="2127"/>
        <v>1237</v>
      </c>
      <c r="N9041">
        <f t="shared" ca="1" si="2128"/>
        <v>2.4300000000000002</v>
      </c>
      <c r="O9041" t="str">
        <f t="shared" ca="1" si="2129"/>
        <v>No</v>
      </c>
    </row>
    <row r="9042" spans="1:15" x14ac:dyDescent="0.3">
      <c r="A9042" s="1">
        <f t="shared" ca="1" si="2116"/>
        <v>45928</v>
      </c>
      <c r="B9042" s="2">
        <f t="shared" ca="1" si="2117"/>
        <v>0.90902777777777777</v>
      </c>
      <c r="C9042" t="str">
        <f t="shared" ca="1" si="2118"/>
        <v>Vaishno Devi Temple, Katra</v>
      </c>
      <c r="D9042">
        <f t="shared" ca="1" si="2119"/>
        <v>8381</v>
      </c>
      <c r="E9042">
        <f t="shared" ca="1" si="2115"/>
        <v>318</v>
      </c>
      <c r="F9042">
        <f t="shared" ca="1" si="2120"/>
        <v>243</v>
      </c>
      <c r="G9042">
        <f t="shared" ca="1" si="2121"/>
        <v>14.37</v>
      </c>
      <c r="H9042" t="str">
        <f t="shared" ca="1" si="2122"/>
        <v>Cloudy</v>
      </c>
      <c r="I9042">
        <f t="shared" ca="1" si="2123"/>
        <v>26.1</v>
      </c>
      <c r="J9042" t="str">
        <f t="shared" ca="1" si="2124"/>
        <v>No</v>
      </c>
      <c r="K9042" t="str">
        <f t="shared" ca="1" si="2125"/>
        <v>No</v>
      </c>
      <c r="L9042">
        <f t="shared" ca="1" si="2126"/>
        <v>11.5</v>
      </c>
      <c r="M9042">
        <f t="shared" ca="1" si="2127"/>
        <v>2845</v>
      </c>
      <c r="N9042">
        <f t="shared" ca="1" si="2128"/>
        <v>1.86</v>
      </c>
      <c r="O9042" t="str">
        <f t="shared" ca="1" si="2129"/>
        <v>Yes</v>
      </c>
    </row>
    <row r="9043" spans="1:15" x14ac:dyDescent="0.3">
      <c r="A9043" s="1">
        <f t="shared" ca="1" si="2116"/>
        <v>46119</v>
      </c>
      <c r="B9043" s="2">
        <f t="shared" ca="1" si="2117"/>
        <v>0.34791666666666665</v>
      </c>
      <c r="C9043" t="str">
        <f t="shared" ca="1" si="2118"/>
        <v>Shree Mahakaleshwar Temple, Ujjain</v>
      </c>
      <c r="D9043">
        <f t="shared" ca="1" si="2119"/>
        <v>14434</v>
      </c>
      <c r="E9043">
        <f t="shared" ca="1" si="2115"/>
        <v>96</v>
      </c>
      <c r="F9043">
        <f t="shared" ca="1" si="2120"/>
        <v>59</v>
      </c>
      <c r="G9043">
        <f t="shared" ca="1" si="2121"/>
        <v>6.37</v>
      </c>
      <c r="H9043" t="str">
        <f t="shared" ca="1" si="2122"/>
        <v>Rainy</v>
      </c>
      <c r="I9043">
        <f t="shared" ca="1" si="2123"/>
        <v>20.8</v>
      </c>
      <c r="J9043" t="str">
        <f t="shared" ca="1" si="2124"/>
        <v>No</v>
      </c>
      <c r="K9043" t="str">
        <f t="shared" ca="1" si="2125"/>
        <v>No</v>
      </c>
      <c r="L9043">
        <f t="shared" ca="1" si="2126"/>
        <v>4.5</v>
      </c>
      <c r="M9043">
        <f t="shared" ca="1" si="2127"/>
        <v>2534</v>
      </c>
      <c r="N9043">
        <f t="shared" ca="1" si="2128"/>
        <v>0.43</v>
      </c>
      <c r="O9043" t="str">
        <f t="shared" ca="1" si="2129"/>
        <v>No</v>
      </c>
    </row>
    <row r="9044" spans="1:15" x14ac:dyDescent="0.3">
      <c r="A9044" s="1">
        <f t="shared" ca="1" si="2116"/>
        <v>45473</v>
      </c>
      <c r="B9044" s="2">
        <f t="shared" ca="1" si="2117"/>
        <v>0.76041666666666663</v>
      </c>
      <c r="C9044" t="str">
        <f t="shared" ca="1" si="2118"/>
        <v>Shirdi Sai Baba Temple, Shirdi</v>
      </c>
      <c r="D9044">
        <f t="shared" ca="1" si="2119"/>
        <v>13557</v>
      </c>
      <c r="E9044">
        <f t="shared" ca="1" si="2115"/>
        <v>417</v>
      </c>
      <c r="F9044">
        <f t="shared" ca="1" si="2120"/>
        <v>167</v>
      </c>
      <c r="G9044">
        <f t="shared" ca="1" si="2121"/>
        <v>8.31</v>
      </c>
      <c r="H9044" t="str">
        <f t="shared" ca="1" si="2122"/>
        <v>Sunny</v>
      </c>
      <c r="I9044">
        <f t="shared" ca="1" si="2123"/>
        <v>35</v>
      </c>
      <c r="J9044" t="str">
        <f t="shared" ca="1" si="2124"/>
        <v>No</v>
      </c>
      <c r="K9044" t="str">
        <f t="shared" ca="1" si="2125"/>
        <v>No</v>
      </c>
      <c r="L9044">
        <f t="shared" ca="1" si="2126"/>
        <v>9</v>
      </c>
      <c r="M9044">
        <f t="shared" ca="1" si="2127"/>
        <v>2818</v>
      </c>
      <c r="N9044">
        <f t="shared" ca="1" si="2128"/>
        <v>1.44</v>
      </c>
      <c r="O9044" t="str">
        <f t="shared" ca="1" si="2129"/>
        <v>Yes</v>
      </c>
    </row>
    <row r="9045" spans="1:15" x14ac:dyDescent="0.3">
      <c r="A9045" s="1">
        <f t="shared" ca="1" si="2116"/>
        <v>45740</v>
      </c>
      <c r="B9045" s="2">
        <f t="shared" ca="1" si="2117"/>
        <v>0.69374999999999998</v>
      </c>
      <c r="C9045" t="str">
        <f t="shared" ca="1" si="2118"/>
        <v>Grishneshwar Temple, Chhatrapati Sambhajinagar</v>
      </c>
      <c r="D9045">
        <f t="shared" ca="1" si="2119"/>
        <v>7065</v>
      </c>
      <c r="E9045">
        <f t="shared" ca="1" si="2115"/>
        <v>515</v>
      </c>
      <c r="F9045">
        <f t="shared" ca="1" si="2120"/>
        <v>221</v>
      </c>
      <c r="G9045">
        <f t="shared" ca="1" si="2121"/>
        <v>1.78</v>
      </c>
      <c r="H9045" t="str">
        <f t="shared" ca="1" si="2122"/>
        <v>Rainy</v>
      </c>
      <c r="I9045">
        <f t="shared" ca="1" si="2123"/>
        <v>30.2</v>
      </c>
      <c r="J9045" t="str">
        <f t="shared" ca="1" si="2124"/>
        <v>Yes</v>
      </c>
      <c r="K9045" t="str">
        <f t="shared" ca="1" si="2125"/>
        <v>Yes</v>
      </c>
      <c r="L9045">
        <f t="shared" ca="1" si="2126"/>
        <v>2.8</v>
      </c>
      <c r="M9045">
        <f t="shared" ca="1" si="2127"/>
        <v>1417</v>
      </c>
      <c r="N9045">
        <f t="shared" ca="1" si="2128"/>
        <v>1.0900000000000001</v>
      </c>
      <c r="O9045" t="str">
        <f t="shared" ca="1" si="2129"/>
        <v>Yes</v>
      </c>
    </row>
    <row r="9046" spans="1:15" x14ac:dyDescent="0.3">
      <c r="A9046" s="1">
        <f t="shared" ca="1" si="2116"/>
        <v>46219</v>
      </c>
      <c r="B9046" s="2">
        <f t="shared" ca="1" si="2117"/>
        <v>0.32500000000000001</v>
      </c>
      <c r="C9046" t="str">
        <f t="shared" ca="1" si="2118"/>
        <v>Vaishno Devi Temple, Katra</v>
      </c>
      <c r="D9046">
        <f t="shared" ca="1" si="2119"/>
        <v>5035</v>
      </c>
      <c r="E9046">
        <f t="shared" ca="1" si="2115"/>
        <v>484</v>
      </c>
      <c r="F9046">
        <f t="shared" ca="1" si="2120"/>
        <v>19</v>
      </c>
      <c r="G9046">
        <f t="shared" ca="1" si="2121"/>
        <v>4.07</v>
      </c>
      <c r="H9046" t="str">
        <f t="shared" ca="1" si="2122"/>
        <v>Hot</v>
      </c>
      <c r="I9046">
        <f t="shared" ca="1" si="2123"/>
        <v>22.9</v>
      </c>
      <c r="J9046" t="str">
        <f t="shared" ca="1" si="2124"/>
        <v>No</v>
      </c>
      <c r="K9046" t="str">
        <f t="shared" ca="1" si="2125"/>
        <v>No</v>
      </c>
      <c r="L9046">
        <f t="shared" ca="1" si="2126"/>
        <v>10.6</v>
      </c>
      <c r="M9046">
        <f t="shared" ca="1" si="2127"/>
        <v>1171</v>
      </c>
      <c r="N9046">
        <f t="shared" ca="1" si="2128"/>
        <v>1.21</v>
      </c>
      <c r="O9046" t="str">
        <f t="shared" ca="1" si="2129"/>
        <v>No</v>
      </c>
    </row>
    <row r="9047" spans="1:15" x14ac:dyDescent="0.3">
      <c r="A9047" s="1">
        <f t="shared" ca="1" si="2116"/>
        <v>45482</v>
      </c>
      <c r="B9047" s="2">
        <f t="shared" ca="1" si="2117"/>
        <v>5.2777777777777778E-2</v>
      </c>
      <c r="C9047" t="str">
        <f t="shared" ca="1" si="2118"/>
        <v>Tulja Bhavani Temple, Tuljapur</v>
      </c>
      <c r="D9047">
        <f t="shared" ca="1" si="2119"/>
        <v>840</v>
      </c>
      <c r="E9047">
        <f t="shared" ca="1" si="2115"/>
        <v>554</v>
      </c>
      <c r="F9047">
        <f t="shared" ca="1" si="2120"/>
        <v>267</v>
      </c>
      <c r="G9047">
        <f t="shared" ca="1" si="2121"/>
        <v>2.85</v>
      </c>
      <c r="H9047" t="str">
        <f t="shared" ca="1" si="2122"/>
        <v>Rainy</v>
      </c>
      <c r="I9047">
        <f t="shared" ca="1" si="2123"/>
        <v>35.9</v>
      </c>
      <c r="J9047" t="str">
        <f t="shared" ca="1" si="2124"/>
        <v>No</v>
      </c>
      <c r="K9047" t="str">
        <f t="shared" ca="1" si="2125"/>
        <v>No</v>
      </c>
      <c r="L9047">
        <f t="shared" ca="1" si="2126"/>
        <v>6.9</v>
      </c>
      <c r="M9047">
        <f t="shared" ca="1" si="2127"/>
        <v>2436</v>
      </c>
      <c r="N9047">
        <f t="shared" ca="1" si="2128"/>
        <v>1.76</v>
      </c>
      <c r="O9047" t="str">
        <f t="shared" ca="1" si="2129"/>
        <v>Yes</v>
      </c>
    </row>
    <row r="9048" spans="1:15" x14ac:dyDescent="0.3">
      <c r="A9048" s="1">
        <f t="shared" ca="1" si="2116"/>
        <v>46228</v>
      </c>
      <c r="B9048" s="2">
        <f t="shared" ca="1" si="2117"/>
        <v>0.81944444444444442</v>
      </c>
      <c r="C9048" t="str">
        <f t="shared" ca="1" si="2118"/>
        <v>Shree Mahakaleshwar Temple, Ujjain</v>
      </c>
      <c r="D9048">
        <f t="shared" ca="1" si="2119"/>
        <v>11509</v>
      </c>
      <c r="E9048">
        <f t="shared" ca="1" si="2115"/>
        <v>224</v>
      </c>
      <c r="F9048">
        <f t="shared" ca="1" si="2120"/>
        <v>410</v>
      </c>
      <c r="G9048">
        <f t="shared" ca="1" si="2121"/>
        <v>2.4</v>
      </c>
      <c r="H9048" t="str">
        <f t="shared" ca="1" si="2122"/>
        <v>Sunny</v>
      </c>
      <c r="I9048">
        <f t="shared" ca="1" si="2123"/>
        <v>21.8</v>
      </c>
      <c r="J9048" t="str">
        <f t="shared" ca="1" si="2124"/>
        <v>Yes</v>
      </c>
      <c r="K9048" t="str">
        <f t="shared" ca="1" si="2125"/>
        <v>No</v>
      </c>
      <c r="L9048">
        <f t="shared" ca="1" si="2126"/>
        <v>4.8</v>
      </c>
      <c r="M9048">
        <f t="shared" ca="1" si="2127"/>
        <v>364</v>
      </c>
      <c r="N9048">
        <f t="shared" ca="1" si="2128"/>
        <v>0.53</v>
      </c>
      <c r="O9048" t="str">
        <f t="shared" ca="1" si="2129"/>
        <v>Yes</v>
      </c>
    </row>
    <row r="9049" spans="1:15" x14ac:dyDescent="0.3">
      <c r="A9049" s="1">
        <f t="shared" ca="1" si="2116"/>
        <v>45912</v>
      </c>
      <c r="B9049" s="2">
        <f t="shared" ca="1" si="2117"/>
        <v>0.32083333333333336</v>
      </c>
      <c r="C9049" t="str">
        <f t="shared" ca="1" si="2118"/>
        <v>Dagdusheth Halwai Ganpati Temple, Pune</v>
      </c>
      <c r="D9049">
        <f t="shared" ca="1" si="2119"/>
        <v>7315</v>
      </c>
      <c r="E9049">
        <f t="shared" ca="1" si="2115"/>
        <v>49</v>
      </c>
      <c r="F9049">
        <f t="shared" ca="1" si="2120"/>
        <v>370</v>
      </c>
      <c r="G9049">
        <f t="shared" ca="1" si="2121"/>
        <v>1.74</v>
      </c>
      <c r="H9049" t="str">
        <f t="shared" ca="1" si="2122"/>
        <v>Hot</v>
      </c>
      <c r="I9049">
        <f t="shared" ca="1" si="2123"/>
        <v>36.200000000000003</v>
      </c>
      <c r="J9049" t="str">
        <f t="shared" ca="1" si="2124"/>
        <v>Yes</v>
      </c>
      <c r="K9049" t="str">
        <f t="shared" ca="1" si="2125"/>
        <v>No</v>
      </c>
      <c r="L9049">
        <f t="shared" ca="1" si="2126"/>
        <v>2.5</v>
      </c>
      <c r="M9049">
        <f t="shared" ca="1" si="2127"/>
        <v>425</v>
      </c>
      <c r="N9049">
        <f t="shared" ca="1" si="2128"/>
        <v>2.41</v>
      </c>
      <c r="O9049" t="str">
        <f t="shared" ca="1" si="2129"/>
        <v>Yes</v>
      </c>
    </row>
    <row r="9050" spans="1:15" x14ac:dyDescent="0.3">
      <c r="A9050" s="1">
        <f t="shared" ca="1" si="2116"/>
        <v>45569</v>
      </c>
      <c r="B9050" s="2">
        <f t="shared" ca="1" si="2117"/>
        <v>1.3888888888888888E-2</v>
      </c>
      <c r="C9050" t="str">
        <f t="shared" ca="1" si="2118"/>
        <v>Tulja Bhavani Temple, Tuljapur</v>
      </c>
      <c r="D9050">
        <f t="shared" ca="1" si="2119"/>
        <v>13752</v>
      </c>
      <c r="E9050">
        <f t="shared" ca="1" si="2115"/>
        <v>57</v>
      </c>
      <c r="F9050">
        <f t="shared" ca="1" si="2120"/>
        <v>192</v>
      </c>
      <c r="G9050">
        <f t="shared" ca="1" si="2121"/>
        <v>2.73</v>
      </c>
      <c r="H9050" t="str">
        <f t="shared" ca="1" si="2122"/>
        <v>Rainy</v>
      </c>
      <c r="I9050">
        <f t="shared" ca="1" si="2123"/>
        <v>22.4</v>
      </c>
      <c r="J9050" t="str">
        <f t="shared" ca="1" si="2124"/>
        <v>Yes</v>
      </c>
      <c r="K9050" t="str">
        <f t="shared" ca="1" si="2125"/>
        <v>Yes</v>
      </c>
      <c r="L9050">
        <f t="shared" ca="1" si="2126"/>
        <v>3.5</v>
      </c>
      <c r="M9050">
        <f t="shared" ca="1" si="2127"/>
        <v>1937</v>
      </c>
      <c r="N9050">
        <f t="shared" ca="1" si="2128"/>
        <v>2.08</v>
      </c>
      <c r="O9050" t="str">
        <f t="shared" ca="1" si="2129"/>
        <v>Yes</v>
      </c>
    </row>
    <row r="9051" spans="1:15" x14ac:dyDescent="0.3">
      <c r="A9051" s="1">
        <f t="shared" ca="1" si="2116"/>
        <v>45843</v>
      </c>
      <c r="B9051" s="2">
        <f t="shared" ca="1" si="2117"/>
        <v>0.78541666666666665</v>
      </c>
      <c r="C9051" t="str">
        <f t="shared" ca="1" si="2118"/>
        <v>Somnath Temple, Gujarat</v>
      </c>
      <c r="D9051">
        <f t="shared" ca="1" si="2119"/>
        <v>9163</v>
      </c>
      <c r="E9051">
        <f t="shared" ca="1" si="2115"/>
        <v>298</v>
      </c>
      <c r="F9051">
        <f t="shared" ca="1" si="2120"/>
        <v>432</v>
      </c>
      <c r="G9051">
        <f t="shared" ca="1" si="2121"/>
        <v>4.12</v>
      </c>
      <c r="H9051" t="str">
        <f t="shared" ca="1" si="2122"/>
        <v>Cloudy</v>
      </c>
      <c r="I9051">
        <f t="shared" ca="1" si="2123"/>
        <v>24</v>
      </c>
      <c r="J9051" t="str">
        <f t="shared" ca="1" si="2124"/>
        <v>No</v>
      </c>
      <c r="K9051" t="str">
        <f t="shared" ca="1" si="2125"/>
        <v>Yes</v>
      </c>
      <c r="L9051">
        <f t="shared" ca="1" si="2126"/>
        <v>10.9</v>
      </c>
      <c r="M9051">
        <f t="shared" ca="1" si="2127"/>
        <v>2740</v>
      </c>
      <c r="N9051">
        <f t="shared" ca="1" si="2128"/>
        <v>1.77</v>
      </c>
      <c r="O9051" t="str">
        <f t="shared" ca="1" si="2129"/>
        <v>No</v>
      </c>
    </row>
    <row r="9052" spans="1:15" x14ac:dyDescent="0.3">
      <c r="A9052" s="1">
        <f t="shared" ca="1" si="2116"/>
        <v>46324</v>
      </c>
      <c r="B9052" s="2">
        <f t="shared" ca="1" si="2117"/>
        <v>0.20208333333333334</v>
      </c>
      <c r="C9052" t="str">
        <f t="shared" ca="1" si="2118"/>
        <v>Bhimashankar Temple, Maharashtra</v>
      </c>
      <c r="D9052">
        <f t="shared" ca="1" si="2119"/>
        <v>10148</v>
      </c>
      <c r="E9052">
        <f t="shared" ca="1" si="2115"/>
        <v>286</v>
      </c>
      <c r="F9052">
        <f t="shared" ca="1" si="2120"/>
        <v>200</v>
      </c>
      <c r="G9052">
        <f t="shared" ca="1" si="2121"/>
        <v>10.76</v>
      </c>
      <c r="H9052" t="str">
        <f t="shared" ca="1" si="2122"/>
        <v>Rainy</v>
      </c>
      <c r="I9052">
        <f t="shared" ca="1" si="2123"/>
        <v>18.899999999999999</v>
      </c>
      <c r="J9052" t="str">
        <f t="shared" ca="1" si="2124"/>
        <v>Yes</v>
      </c>
      <c r="K9052" t="str">
        <f t="shared" ca="1" si="2125"/>
        <v>No</v>
      </c>
      <c r="L9052">
        <f t="shared" ca="1" si="2126"/>
        <v>3.2</v>
      </c>
      <c r="M9052">
        <f t="shared" ca="1" si="2127"/>
        <v>2145</v>
      </c>
      <c r="N9052">
        <f t="shared" ca="1" si="2128"/>
        <v>1.65</v>
      </c>
      <c r="O9052" t="str">
        <f t="shared" ca="1" si="2129"/>
        <v>Yes</v>
      </c>
    </row>
    <row r="9053" spans="1:15" x14ac:dyDescent="0.3">
      <c r="A9053" s="1">
        <f t="shared" ca="1" si="2116"/>
        <v>46144</v>
      </c>
      <c r="B9053" s="2">
        <f t="shared" ca="1" si="2117"/>
        <v>0.6166666666666667</v>
      </c>
      <c r="C9053" t="str">
        <f t="shared" ca="1" si="2118"/>
        <v>Shree Mahakaleshwar Temple, Ujjain</v>
      </c>
      <c r="D9053">
        <f t="shared" ca="1" si="2119"/>
        <v>14742</v>
      </c>
      <c r="E9053">
        <f t="shared" ca="1" si="2115"/>
        <v>384</v>
      </c>
      <c r="F9053">
        <f t="shared" ca="1" si="2120"/>
        <v>450</v>
      </c>
      <c r="G9053">
        <f t="shared" ca="1" si="2121"/>
        <v>4.96</v>
      </c>
      <c r="H9053" t="str">
        <f t="shared" ca="1" si="2122"/>
        <v>Hot</v>
      </c>
      <c r="I9053">
        <f t="shared" ca="1" si="2123"/>
        <v>22.9</v>
      </c>
      <c r="J9053" t="str">
        <f t="shared" ca="1" si="2124"/>
        <v>Yes</v>
      </c>
      <c r="K9053" t="str">
        <f t="shared" ca="1" si="2125"/>
        <v>No</v>
      </c>
      <c r="L9053">
        <f t="shared" ca="1" si="2126"/>
        <v>2.2000000000000002</v>
      </c>
      <c r="M9053">
        <f t="shared" ca="1" si="2127"/>
        <v>1965</v>
      </c>
      <c r="N9053">
        <f t="shared" ca="1" si="2128"/>
        <v>2.38</v>
      </c>
      <c r="O9053" t="str">
        <f t="shared" ca="1" si="2129"/>
        <v>No</v>
      </c>
    </row>
    <row r="9054" spans="1:15" x14ac:dyDescent="0.3">
      <c r="A9054" s="1">
        <f t="shared" ca="1" si="2116"/>
        <v>46087</v>
      </c>
      <c r="B9054" s="2">
        <f t="shared" ca="1" si="2117"/>
        <v>1.7361111111111112E-2</v>
      </c>
      <c r="C9054" t="str">
        <f t="shared" ca="1" si="2118"/>
        <v>Tirumala Tirupati Temple, Tirupati</v>
      </c>
      <c r="D9054">
        <f t="shared" ca="1" si="2119"/>
        <v>12241</v>
      </c>
      <c r="E9054">
        <f t="shared" ca="1" si="2115"/>
        <v>573</v>
      </c>
      <c r="F9054">
        <f t="shared" ca="1" si="2120"/>
        <v>190</v>
      </c>
      <c r="G9054">
        <f t="shared" ca="1" si="2121"/>
        <v>11.21</v>
      </c>
      <c r="H9054" t="str">
        <f t="shared" ca="1" si="2122"/>
        <v>Rainy</v>
      </c>
      <c r="I9054">
        <f t="shared" ca="1" si="2123"/>
        <v>19.8</v>
      </c>
      <c r="J9054" t="str">
        <f t="shared" ca="1" si="2124"/>
        <v>No</v>
      </c>
      <c r="K9054" t="str">
        <f t="shared" ca="1" si="2125"/>
        <v>No</v>
      </c>
      <c r="L9054">
        <f t="shared" ca="1" si="2126"/>
        <v>2.7</v>
      </c>
      <c r="M9054">
        <f t="shared" ca="1" si="2127"/>
        <v>1988</v>
      </c>
      <c r="N9054">
        <f t="shared" ca="1" si="2128"/>
        <v>2.39</v>
      </c>
      <c r="O9054" t="str">
        <f t="shared" ca="1" si="2129"/>
        <v>No</v>
      </c>
    </row>
    <row r="9055" spans="1:15" x14ac:dyDescent="0.3">
      <c r="A9055" s="1">
        <f t="shared" ca="1" si="2116"/>
        <v>46214</v>
      </c>
      <c r="B9055" s="2">
        <f t="shared" ca="1" si="2117"/>
        <v>0.27638888888888891</v>
      </c>
      <c r="C9055" t="str">
        <f t="shared" ca="1" si="2118"/>
        <v>Somnath Temple, Gujarat</v>
      </c>
      <c r="D9055">
        <f t="shared" ca="1" si="2119"/>
        <v>5951</v>
      </c>
      <c r="E9055">
        <f t="shared" ca="1" si="2115"/>
        <v>61</v>
      </c>
      <c r="F9055">
        <f t="shared" ca="1" si="2120"/>
        <v>307</v>
      </c>
      <c r="G9055">
        <f t="shared" ca="1" si="2121"/>
        <v>1.38</v>
      </c>
      <c r="H9055" t="str">
        <f t="shared" ca="1" si="2122"/>
        <v>Hot</v>
      </c>
      <c r="I9055">
        <f t="shared" ca="1" si="2123"/>
        <v>26.5</v>
      </c>
      <c r="J9055" t="str">
        <f t="shared" ca="1" si="2124"/>
        <v>No</v>
      </c>
      <c r="K9055" t="str">
        <f t="shared" ca="1" si="2125"/>
        <v>No</v>
      </c>
      <c r="L9055">
        <f t="shared" ca="1" si="2126"/>
        <v>4.5</v>
      </c>
      <c r="M9055">
        <f t="shared" ca="1" si="2127"/>
        <v>456</v>
      </c>
      <c r="N9055">
        <f t="shared" ca="1" si="2128"/>
        <v>2.44</v>
      </c>
      <c r="O9055" t="str">
        <f t="shared" ca="1" si="2129"/>
        <v>Yes</v>
      </c>
    </row>
    <row r="9056" spans="1:15" x14ac:dyDescent="0.3">
      <c r="A9056" s="1">
        <f t="shared" ca="1" si="2116"/>
        <v>45503</v>
      </c>
      <c r="B9056" s="2">
        <f t="shared" ca="1" si="2117"/>
        <v>0.60347222222222219</v>
      </c>
      <c r="C9056" t="str">
        <f t="shared" ca="1" si="2118"/>
        <v>Somnath Temple, Gujarat</v>
      </c>
      <c r="D9056">
        <f t="shared" ca="1" si="2119"/>
        <v>11516</v>
      </c>
      <c r="E9056">
        <f t="shared" ca="1" si="2115"/>
        <v>490</v>
      </c>
      <c r="F9056">
        <f t="shared" ca="1" si="2120"/>
        <v>302</v>
      </c>
      <c r="G9056">
        <f t="shared" ca="1" si="2121"/>
        <v>0.5</v>
      </c>
      <c r="H9056" t="str">
        <f t="shared" ca="1" si="2122"/>
        <v>Cloudy</v>
      </c>
      <c r="I9056">
        <f t="shared" ca="1" si="2123"/>
        <v>29.3</v>
      </c>
      <c r="J9056" t="str">
        <f t="shared" ca="1" si="2124"/>
        <v>No</v>
      </c>
      <c r="K9056" t="str">
        <f t="shared" ca="1" si="2125"/>
        <v>No</v>
      </c>
      <c r="L9056">
        <f t="shared" ca="1" si="2126"/>
        <v>4.3</v>
      </c>
      <c r="M9056">
        <f t="shared" ca="1" si="2127"/>
        <v>578</v>
      </c>
      <c r="N9056">
        <f t="shared" ca="1" si="2128"/>
        <v>2.39</v>
      </c>
      <c r="O9056" t="str">
        <f t="shared" ca="1" si="2129"/>
        <v>Yes</v>
      </c>
    </row>
    <row r="9057" spans="1:15" x14ac:dyDescent="0.3">
      <c r="A9057" s="1">
        <f t="shared" ca="1" si="2116"/>
        <v>45666</v>
      </c>
      <c r="B9057" s="2">
        <f t="shared" ca="1" si="2117"/>
        <v>0.9868055555555556</v>
      </c>
      <c r="C9057" t="str">
        <f t="shared" ca="1" si="2118"/>
        <v>Jagannath Temple, Puri</v>
      </c>
      <c r="D9057">
        <f t="shared" ca="1" si="2119"/>
        <v>467</v>
      </c>
      <c r="E9057">
        <f t="shared" ca="1" si="2115"/>
        <v>488</v>
      </c>
      <c r="F9057">
        <f t="shared" ca="1" si="2120"/>
        <v>384</v>
      </c>
      <c r="G9057">
        <f t="shared" ca="1" si="2121"/>
        <v>1.24</v>
      </c>
      <c r="H9057" t="str">
        <f t="shared" ca="1" si="2122"/>
        <v>Rainy</v>
      </c>
      <c r="I9057">
        <f t="shared" ca="1" si="2123"/>
        <v>28</v>
      </c>
      <c r="J9057" t="str">
        <f t="shared" ca="1" si="2124"/>
        <v>No</v>
      </c>
      <c r="K9057" t="str">
        <f t="shared" ca="1" si="2125"/>
        <v>No</v>
      </c>
      <c r="L9057">
        <f t="shared" ca="1" si="2126"/>
        <v>11.4</v>
      </c>
      <c r="M9057">
        <f t="shared" ca="1" si="2127"/>
        <v>2945</v>
      </c>
      <c r="N9057">
        <f t="shared" ca="1" si="2128"/>
        <v>0.92</v>
      </c>
      <c r="O9057" t="str">
        <f t="shared" ca="1" si="2129"/>
        <v>Yes</v>
      </c>
    </row>
    <row r="9058" spans="1:15" x14ac:dyDescent="0.3">
      <c r="A9058" s="1">
        <f t="shared" ca="1" si="2116"/>
        <v>45781</v>
      </c>
      <c r="B9058" s="2">
        <f t="shared" ca="1" si="2117"/>
        <v>0.2388888888888889</v>
      </c>
      <c r="C9058" t="str">
        <f t="shared" ca="1" si="2118"/>
        <v>Grishneshwar Temple, Chhatrapati Sambhajinagar</v>
      </c>
      <c r="D9058">
        <f t="shared" ca="1" si="2119"/>
        <v>6687</v>
      </c>
      <c r="E9058">
        <f t="shared" ca="1" si="2115"/>
        <v>301</v>
      </c>
      <c r="F9058">
        <f t="shared" ca="1" si="2120"/>
        <v>260</v>
      </c>
      <c r="G9058">
        <f t="shared" ca="1" si="2121"/>
        <v>2.13</v>
      </c>
      <c r="H9058" t="str">
        <f t="shared" ca="1" si="2122"/>
        <v>Cloudy</v>
      </c>
      <c r="I9058">
        <f t="shared" ca="1" si="2123"/>
        <v>40.6</v>
      </c>
      <c r="J9058" t="str">
        <f t="shared" ca="1" si="2124"/>
        <v>No</v>
      </c>
      <c r="K9058" t="str">
        <f t="shared" ca="1" si="2125"/>
        <v>No</v>
      </c>
      <c r="L9058">
        <f t="shared" ca="1" si="2126"/>
        <v>10.3</v>
      </c>
      <c r="M9058">
        <f t="shared" ca="1" si="2127"/>
        <v>1309</v>
      </c>
      <c r="N9058">
        <f t="shared" ca="1" si="2128"/>
        <v>0.77</v>
      </c>
      <c r="O9058" t="str">
        <f t="shared" ca="1" si="2129"/>
        <v>Yes</v>
      </c>
    </row>
    <row r="9059" spans="1:15" x14ac:dyDescent="0.3">
      <c r="A9059" s="1">
        <f t="shared" ca="1" si="2116"/>
        <v>45512</v>
      </c>
      <c r="B9059" s="2">
        <f t="shared" ca="1" si="2117"/>
        <v>0.31666666666666665</v>
      </c>
      <c r="C9059" t="str">
        <f t="shared" ca="1" si="2118"/>
        <v>Somnath Temple, Gujarat</v>
      </c>
      <c r="D9059">
        <f t="shared" ca="1" si="2119"/>
        <v>4893</v>
      </c>
      <c r="E9059">
        <f t="shared" ca="1" si="2115"/>
        <v>288</v>
      </c>
      <c r="F9059">
        <f t="shared" ca="1" si="2120"/>
        <v>466</v>
      </c>
      <c r="G9059">
        <f t="shared" ca="1" si="2121"/>
        <v>10.4</v>
      </c>
      <c r="H9059" t="str">
        <f t="shared" ca="1" si="2122"/>
        <v>Sunny</v>
      </c>
      <c r="I9059">
        <f t="shared" ca="1" si="2123"/>
        <v>24.7</v>
      </c>
      <c r="J9059" t="str">
        <f t="shared" ca="1" si="2124"/>
        <v>Yes</v>
      </c>
      <c r="K9059" t="str">
        <f t="shared" ca="1" si="2125"/>
        <v>Yes</v>
      </c>
      <c r="L9059">
        <f t="shared" ca="1" si="2126"/>
        <v>11.7</v>
      </c>
      <c r="M9059">
        <f t="shared" ca="1" si="2127"/>
        <v>938</v>
      </c>
      <c r="N9059">
        <f t="shared" ca="1" si="2128"/>
        <v>1.38</v>
      </c>
      <c r="O9059" t="str">
        <f t="shared" ca="1" si="2129"/>
        <v>No</v>
      </c>
    </row>
    <row r="9060" spans="1:15" x14ac:dyDescent="0.3">
      <c r="A9060" s="1">
        <f t="shared" ca="1" si="2116"/>
        <v>45891</v>
      </c>
      <c r="B9060" s="2">
        <f t="shared" ca="1" si="2117"/>
        <v>0.97986111111111107</v>
      </c>
      <c r="C9060" t="str">
        <f t="shared" ca="1" si="2118"/>
        <v>Tulja Bhavani Temple, Tuljapur</v>
      </c>
      <c r="D9060">
        <f t="shared" ca="1" si="2119"/>
        <v>4405</v>
      </c>
      <c r="E9060">
        <f t="shared" ca="1" si="2115"/>
        <v>509</v>
      </c>
      <c r="F9060">
        <f t="shared" ca="1" si="2120"/>
        <v>229</v>
      </c>
      <c r="G9060">
        <f t="shared" ca="1" si="2121"/>
        <v>11.31</v>
      </c>
      <c r="H9060" t="str">
        <f t="shared" ca="1" si="2122"/>
        <v>Cloudy</v>
      </c>
      <c r="I9060">
        <f t="shared" ca="1" si="2123"/>
        <v>30.2</v>
      </c>
      <c r="J9060" t="str">
        <f t="shared" ca="1" si="2124"/>
        <v>No</v>
      </c>
      <c r="K9060" t="str">
        <f t="shared" ca="1" si="2125"/>
        <v>No</v>
      </c>
      <c r="L9060">
        <f t="shared" ca="1" si="2126"/>
        <v>11.4</v>
      </c>
      <c r="M9060">
        <f t="shared" ca="1" si="2127"/>
        <v>956</v>
      </c>
      <c r="N9060">
        <f t="shared" ca="1" si="2128"/>
        <v>0.95</v>
      </c>
      <c r="O9060" t="str">
        <f t="shared" ca="1" si="2129"/>
        <v>No</v>
      </c>
    </row>
    <row r="9061" spans="1:15" x14ac:dyDescent="0.3">
      <c r="A9061" s="1">
        <f t="shared" ca="1" si="2116"/>
        <v>46235</v>
      </c>
      <c r="B9061" s="2">
        <f t="shared" ca="1" si="2117"/>
        <v>0.2722222222222222</v>
      </c>
      <c r="C9061" t="str">
        <f t="shared" ca="1" si="2118"/>
        <v>Trimbakeshwar Temple, Nashik</v>
      </c>
      <c r="D9061">
        <f t="shared" ca="1" si="2119"/>
        <v>9693</v>
      </c>
      <c r="E9061">
        <f t="shared" ca="1" si="2115"/>
        <v>556</v>
      </c>
      <c r="F9061">
        <f t="shared" ca="1" si="2120"/>
        <v>439</v>
      </c>
      <c r="G9061">
        <f t="shared" ca="1" si="2121"/>
        <v>4.97</v>
      </c>
      <c r="H9061" t="str">
        <f t="shared" ca="1" si="2122"/>
        <v>Rainy</v>
      </c>
      <c r="I9061">
        <f t="shared" ca="1" si="2123"/>
        <v>18.399999999999999</v>
      </c>
      <c r="J9061" t="str">
        <f t="shared" ca="1" si="2124"/>
        <v>No</v>
      </c>
      <c r="K9061" t="str">
        <f t="shared" ca="1" si="2125"/>
        <v>No</v>
      </c>
      <c r="L9061">
        <f t="shared" ca="1" si="2126"/>
        <v>9.3000000000000007</v>
      </c>
      <c r="M9061">
        <f t="shared" ca="1" si="2127"/>
        <v>1684</v>
      </c>
      <c r="N9061">
        <f t="shared" ca="1" si="2128"/>
        <v>1.68</v>
      </c>
      <c r="O9061" t="str">
        <f t="shared" ca="1" si="2129"/>
        <v>No</v>
      </c>
    </row>
    <row r="9062" spans="1:15" x14ac:dyDescent="0.3">
      <c r="A9062" s="1">
        <f t="shared" ca="1" si="2116"/>
        <v>45961</v>
      </c>
      <c r="B9062" s="2">
        <f t="shared" ca="1" si="2117"/>
        <v>0.4</v>
      </c>
      <c r="C9062" t="str">
        <f t="shared" ca="1" si="2118"/>
        <v>Tirumala Tirupati Temple, Tirupati</v>
      </c>
      <c r="D9062">
        <f t="shared" ca="1" si="2119"/>
        <v>8596</v>
      </c>
      <c r="E9062">
        <f t="shared" ca="1" si="2115"/>
        <v>150</v>
      </c>
      <c r="F9062">
        <f t="shared" ca="1" si="2120"/>
        <v>163</v>
      </c>
      <c r="G9062">
        <f t="shared" ca="1" si="2121"/>
        <v>12.26</v>
      </c>
      <c r="H9062" t="str">
        <f t="shared" ca="1" si="2122"/>
        <v>Humid</v>
      </c>
      <c r="I9062">
        <f t="shared" ca="1" si="2123"/>
        <v>23.9</v>
      </c>
      <c r="J9062" t="str">
        <f t="shared" ca="1" si="2124"/>
        <v>No</v>
      </c>
      <c r="K9062" t="str">
        <f t="shared" ca="1" si="2125"/>
        <v>No</v>
      </c>
      <c r="L9062">
        <f t="shared" ca="1" si="2126"/>
        <v>7.9</v>
      </c>
      <c r="M9062">
        <f t="shared" ca="1" si="2127"/>
        <v>379</v>
      </c>
      <c r="N9062">
        <f t="shared" ca="1" si="2128"/>
        <v>0.47</v>
      </c>
      <c r="O9062" t="str">
        <f t="shared" ca="1" si="2129"/>
        <v>Yes</v>
      </c>
    </row>
    <row r="9063" spans="1:15" x14ac:dyDescent="0.3">
      <c r="A9063" s="1">
        <f t="shared" ca="1" si="2116"/>
        <v>45954</v>
      </c>
      <c r="B9063" s="2">
        <f t="shared" ca="1" si="2117"/>
        <v>0.77777777777777779</v>
      </c>
      <c r="C9063" t="str">
        <f t="shared" ca="1" si="2118"/>
        <v>Shree Mahakaleshwar Temple, Ujjain</v>
      </c>
      <c r="D9063">
        <f t="shared" ca="1" si="2119"/>
        <v>10400</v>
      </c>
      <c r="E9063">
        <f t="shared" ca="1" si="2115"/>
        <v>568</v>
      </c>
      <c r="F9063">
        <f t="shared" ca="1" si="2120"/>
        <v>481</v>
      </c>
      <c r="G9063">
        <f t="shared" ca="1" si="2121"/>
        <v>7.45</v>
      </c>
      <c r="H9063" t="str">
        <f t="shared" ca="1" si="2122"/>
        <v>Cloudy</v>
      </c>
      <c r="I9063">
        <f t="shared" ca="1" si="2123"/>
        <v>20.6</v>
      </c>
      <c r="J9063" t="str">
        <f t="shared" ca="1" si="2124"/>
        <v>No</v>
      </c>
      <c r="K9063" t="str">
        <f t="shared" ca="1" si="2125"/>
        <v>Yes</v>
      </c>
      <c r="L9063">
        <f t="shared" ca="1" si="2126"/>
        <v>2.7</v>
      </c>
      <c r="M9063">
        <f t="shared" ca="1" si="2127"/>
        <v>2258</v>
      </c>
      <c r="N9063">
        <f t="shared" ca="1" si="2128"/>
        <v>2.38</v>
      </c>
      <c r="O9063" t="str">
        <f t="shared" ca="1" si="2129"/>
        <v>Yes</v>
      </c>
    </row>
    <row r="9064" spans="1:15" x14ac:dyDescent="0.3">
      <c r="A9064" s="1">
        <f t="shared" ca="1" si="2116"/>
        <v>45672</v>
      </c>
      <c r="B9064" s="2">
        <f t="shared" ca="1" si="2117"/>
        <v>0.54166666666666663</v>
      </c>
      <c r="C9064" t="str">
        <f t="shared" ca="1" si="2118"/>
        <v>Shree Mahakaleshwar Temple, Ujjain</v>
      </c>
      <c r="D9064">
        <f t="shared" ca="1" si="2119"/>
        <v>12539</v>
      </c>
      <c r="E9064">
        <f t="shared" ca="1" si="2115"/>
        <v>450</v>
      </c>
      <c r="F9064">
        <f t="shared" ca="1" si="2120"/>
        <v>300</v>
      </c>
      <c r="G9064">
        <f t="shared" ca="1" si="2121"/>
        <v>14.31</v>
      </c>
      <c r="H9064" t="str">
        <f t="shared" ca="1" si="2122"/>
        <v>Humid</v>
      </c>
      <c r="I9064">
        <f t="shared" ca="1" si="2123"/>
        <v>31.2</v>
      </c>
      <c r="J9064" t="str">
        <f t="shared" ca="1" si="2124"/>
        <v>No</v>
      </c>
      <c r="K9064" t="str">
        <f t="shared" ca="1" si="2125"/>
        <v>No</v>
      </c>
      <c r="L9064">
        <f t="shared" ca="1" si="2126"/>
        <v>8.5</v>
      </c>
      <c r="M9064">
        <f t="shared" ca="1" si="2127"/>
        <v>701</v>
      </c>
      <c r="N9064">
        <f t="shared" ca="1" si="2128"/>
        <v>2.4900000000000002</v>
      </c>
      <c r="O9064" t="str">
        <f t="shared" ca="1" si="2129"/>
        <v>Yes</v>
      </c>
    </row>
    <row r="9065" spans="1:15" x14ac:dyDescent="0.3">
      <c r="A9065" s="1">
        <f t="shared" ca="1" si="2116"/>
        <v>45630</v>
      </c>
      <c r="B9065" s="2">
        <f t="shared" ca="1" si="2117"/>
        <v>0.74305555555555558</v>
      </c>
      <c r="C9065" t="str">
        <f t="shared" ca="1" si="2118"/>
        <v>Dagdusheth Halwai Ganpati Temple, Pune</v>
      </c>
      <c r="D9065">
        <f t="shared" ca="1" si="2119"/>
        <v>13512</v>
      </c>
      <c r="E9065">
        <f t="shared" ca="1" si="2115"/>
        <v>54</v>
      </c>
      <c r="F9065">
        <f t="shared" ca="1" si="2120"/>
        <v>441</v>
      </c>
      <c r="G9065">
        <f t="shared" ca="1" si="2121"/>
        <v>6.71</v>
      </c>
      <c r="H9065" t="str">
        <f t="shared" ca="1" si="2122"/>
        <v>Hot</v>
      </c>
      <c r="I9065">
        <f t="shared" ca="1" si="2123"/>
        <v>28.6</v>
      </c>
      <c r="J9065" t="str">
        <f t="shared" ca="1" si="2124"/>
        <v>No</v>
      </c>
      <c r="K9065" t="str">
        <f t="shared" ca="1" si="2125"/>
        <v>No</v>
      </c>
      <c r="L9065">
        <f t="shared" ca="1" si="2126"/>
        <v>10.6</v>
      </c>
      <c r="M9065">
        <f t="shared" ca="1" si="2127"/>
        <v>2492</v>
      </c>
      <c r="N9065">
        <f t="shared" ca="1" si="2128"/>
        <v>1.1499999999999999</v>
      </c>
      <c r="O9065" t="str">
        <f t="shared" ca="1" si="2129"/>
        <v>No</v>
      </c>
    </row>
    <row r="9066" spans="1:15" x14ac:dyDescent="0.3">
      <c r="A9066" s="1">
        <f t="shared" ca="1" si="2116"/>
        <v>46119</v>
      </c>
      <c r="B9066" s="2">
        <f t="shared" ca="1" si="2117"/>
        <v>0.55625000000000002</v>
      </c>
      <c r="C9066" t="str">
        <f t="shared" ca="1" si="2118"/>
        <v>Shree Mahakaleshwar Temple, Ujjain</v>
      </c>
      <c r="D9066">
        <f t="shared" ca="1" si="2119"/>
        <v>7547</v>
      </c>
      <c r="E9066">
        <f t="shared" ref="E9066:E9129" ca="1" si="2130">RANDBETWEEN(10,600)</f>
        <v>447</v>
      </c>
      <c r="F9066">
        <f t="shared" ca="1" si="2120"/>
        <v>240</v>
      </c>
      <c r="G9066">
        <f t="shared" ca="1" si="2121"/>
        <v>1.73</v>
      </c>
      <c r="H9066" t="str">
        <f t="shared" ca="1" si="2122"/>
        <v>Humid</v>
      </c>
      <c r="I9066">
        <f t="shared" ca="1" si="2123"/>
        <v>35.200000000000003</v>
      </c>
      <c r="J9066" t="str">
        <f t="shared" ca="1" si="2124"/>
        <v>No</v>
      </c>
      <c r="K9066" t="str">
        <f t="shared" ca="1" si="2125"/>
        <v>No</v>
      </c>
      <c r="L9066">
        <f t="shared" ca="1" si="2126"/>
        <v>10.3</v>
      </c>
      <c r="M9066">
        <f t="shared" ca="1" si="2127"/>
        <v>1798</v>
      </c>
      <c r="N9066">
        <f t="shared" ca="1" si="2128"/>
        <v>0.32</v>
      </c>
      <c r="O9066" t="str">
        <f t="shared" ca="1" si="2129"/>
        <v>Yes</v>
      </c>
    </row>
    <row r="9067" spans="1:15" x14ac:dyDescent="0.3">
      <c r="A9067" s="1">
        <f t="shared" ca="1" si="2116"/>
        <v>45688</v>
      </c>
      <c r="B9067" s="2">
        <f t="shared" ca="1" si="2117"/>
        <v>0.66736111111111107</v>
      </c>
      <c r="C9067" t="str">
        <f t="shared" ca="1" si="2118"/>
        <v>Vaishno Devi Temple, Katra</v>
      </c>
      <c r="D9067">
        <f t="shared" ca="1" si="2119"/>
        <v>3130</v>
      </c>
      <c r="E9067">
        <f t="shared" ca="1" si="2130"/>
        <v>268</v>
      </c>
      <c r="F9067">
        <f t="shared" ca="1" si="2120"/>
        <v>383</v>
      </c>
      <c r="G9067">
        <f t="shared" ca="1" si="2121"/>
        <v>0.51</v>
      </c>
      <c r="H9067" t="str">
        <f t="shared" ca="1" si="2122"/>
        <v>Rainy</v>
      </c>
      <c r="I9067">
        <f t="shared" ca="1" si="2123"/>
        <v>21.4</v>
      </c>
      <c r="J9067" t="str">
        <f t="shared" ca="1" si="2124"/>
        <v>Yes</v>
      </c>
      <c r="K9067" t="str">
        <f t="shared" ca="1" si="2125"/>
        <v>No</v>
      </c>
      <c r="L9067">
        <f t="shared" ca="1" si="2126"/>
        <v>2.1</v>
      </c>
      <c r="M9067">
        <f t="shared" ca="1" si="2127"/>
        <v>1126</v>
      </c>
      <c r="N9067">
        <f t="shared" ca="1" si="2128"/>
        <v>1.93</v>
      </c>
      <c r="O9067" t="str">
        <f t="shared" ca="1" si="2129"/>
        <v>Yes</v>
      </c>
    </row>
    <row r="9068" spans="1:15" x14ac:dyDescent="0.3">
      <c r="A9068" s="1">
        <f t="shared" ca="1" si="2116"/>
        <v>45781</v>
      </c>
      <c r="B9068" s="2">
        <f t="shared" ca="1" si="2117"/>
        <v>0.17291666666666666</v>
      </c>
      <c r="C9068" t="str">
        <f t="shared" ca="1" si="2118"/>
        <v>Kashi Vishwanath Temple, Varanasi</v>
      </c>
      <c r="D9068">
        <f t="shared" ca="1" si="2119"/>
        <v>3707</v>
      </c>
      <c r="E9068">
        <f t="shared" ca="1" si="2130"/>
        <v>600</v>
      </c>
      <c r="F9068">
        <f t="shared" ca="1" si="2120"/>
        <v>153</v>
      </c>
      <c r="G9068">
        <f t="shared" ca="1" si="2121"/>
        <v>5.6</v>
      </c>
      <c r="H9068" t="str">
        <f t="shared" ca="1" si="2122"/>
        <v>Hot</v>
      </c>
      <c r="I9068">
        <f t="shared" ca="1" si="2123"/>
        <v>24.8</v>
      </c>
      <c r="J9068" t="str">
        <f t="shared" ca="1" si="2124"/>
        <v>No</v>
      </c>
      <c r="K9068" t="str">
        <f t="shared" ca="1" si="2125"/>
        <v>No</v>
      </c>
      <c r="L9068">
        <f t="shared" ca="1" si="2126"/>
        <v>5.0999999999999996</v>
      </c>
      <c r="M9068">
        <f t="shared" ca="1" si="2127"/>
        <v>604</v>
      </c>
      <c r="N9068">
        <f t="shared" ca="1" si="2128"/>
        <v>2.13</v>
      </c>
      <c r="O9068" t="str">
        <f t="shared" ca="1" si="2129"/>
        <v>No</v>
      </c>
    </row>
    <row r="9069" spans="1:15" x14ac:dyDescent="0.3">
      <c r="A9069" s="1">
        <f t="shared" ca="1" si="2116"/>
        <v>45721</v>
      </c>
      <c r="B9069" s="2">
        <f t="shared" ca="1" si="2117"/>
        <v>0.4513888888888889</v>
      </c>
      <c r="C9069" t="str">
        <f t="shared" ca="1" si="2118"/>
        <v>Golden Temple, Amritsar</v>
      </c>
      <c r="D9069">
        <f t="shared" ca="1" si="2119"/>
        <v>13001</v>
      </c>
      <c r="E9069">
        <f t="shared" ca="1" si="2130"/>
        <v>529</v>
      </c>
      <c r="F9069">
        <f t="shared" ca="1" si="2120"/>
        <v>333</v>
      </c>
      <c r="G9069">
        <f t="shared" ca="1" si="2121"/>
        <v>14.41</v>
      </c>
      <c r="H9069" t="str">
        <f t="shared" ca="1" si="2122"/>
        <v>Hot</v>
      </c>
      <c r="I9069">
        <f t="shared" ca="1" si="2123"/>
        <v>26.5</v>
      </c>
      <c r="J9069" t="str">
        <f t="shared" ca="1" si="2124"/>
        <v>No</v>
      </c>
      <c r="K9069" t="str">
        <f t="shared" ca="1" si="2125"/>
        <v>No</v>
      </c>
      <c r="L9069">
        <f t="shared" ca="1" si="2126"/>
        <v>4.5999999999999996</v>
      </c>
      <c r="M9069">
        <f t="shared" ca="1" si="2127"/>
        <v>2466</v>
      </c>
      <c r="N9069">
        <f t="shared" ca="1" si="2128"/>
        <v>1.19</v>
      </c>
      <c r="O9069" t="str">
        <f t="shared" ca="1" si="2129"/>
        <v>Yes</v>
      </c>
    </row>
    <row r="9070" spans="1:15" x14ac:dyDescent="0.3">
      <c r="A9070" s="1">
        <f t="shared" ca="1" si="2116"/>
        <v>45757</v>
      </c>
      <c r="B9070" s="2">
        <f t="shared" ca="1" si="2117"/>
        <v>0.4465277777777778</v>
      </c>
      <c r="C9070" t="str">
        <f t="shared" ca="1" si="2118"/>
        <v>Bhimashankar Temple, Maharashtra</v>
      </c>
      <c r="D9070">
        <f t="shared" ca="1" si="2119"/>
        <v>5263</v>
      </c>
      <c r="E9070">
        <f t="shared" ca="1" si="2130"/>
        <v>270</v>
      </c>
      <c r="F9070">
        <f t="shared" ca="1" si="2120"/>
        <v>274</v>
      </c>
      <c r="G9070">
        <f t="shared" ca="1" si="2121"/>
        <v>10.73</v>
      </c>
      <c r="H9070" t="str">
        <f t="shared" ca="1" si="2122"/>
        <v>Sunny</v>
      </c>
      <c r="I9070">
        <f t="shared" ca="1" si="2123"/>
        <v>34.5</v>
      </c>
      <c r="J9070" t="str">
        <f t="shared" ca="1" si="2124"/>
        <v>Yes</v>
      </c>
      <c r="K9070" t="str">
        <f t="shared" ca="1" si="2125"/>
        <v>Yes</v>
      </c>
      <c r="L9070">
        <f t="shared" ca="1" si="2126"/>
        <v>7.1</v>
      </c>
      <c r="M9070">
        <f t="shared" ca="1" si="2127"/>
        <v>1708</v>
      </c>
      <c r="N9070">
        <f t="shared" ca="1" si="2128"/>
        <v>1.78</v>
      </c>
      <c r="O9070" t="str">
        <f t="shared" ca="1" si="2129"/>
        <v>Yes</v>
      </c>
    </row>
    <row r="9071" spans="1:15" x14ac:dyDescent="0.3">
      <c r="A9071" s="1">
        <f t="shared" ca="1" si="2116"/>
        <v>45864</v>
      </c>
      <c r="B9071" s="2">
        <f t="shared" ca="1" si="2117"/>
        <v>0.56388888888888888</v>
      </c>
      <c r="C9071" t="str">
        <f t="shared" ca="1" si="2118"/>
        <v>Shirdi Sai Baba Temple, Shirdi</v>
      </c>
      <c r="D9071">
        <f t="shared" ca="1" si="2119"/>
        <v>9987</v>
      </c>
      <c r="E9071">
        <f t="shared" ca="1" si="2130"/>
        <v>120</v>
      </c>
      <c r="F9071">
        <f t="shared" ca="1" si="2120"/>
        <v>94</v>
      </c>
      <c r="G9071">
        <f t="shared" ca="1" si="2121"/>
        <v>5.39</v>
      </c>
      <c r="H9071" t="str">
        <f t="shared" ca="1" si="2122"/>
        <v>Rainy</v>
      </c>
      <c r="I9071">
        <f t="shared" ca="1" si="2123"/>
        <v>22.8</v>
      </c>
      <c r="J9071" t="str">
        <f t="shared" ca="1" si="2124"/>
        <v>No</v>
      </c>
      <c r="K9071" t="str">
        <f t="shared" ca="1" si="2125"/>
        <v>Yes</v>
      </c>
      <c r="L9071">
        <f t="shared" ca="1" si="2126"/>
        <v>6.3</v>
      </c>
      <c r="M9071">
        <f t="shared" ca="1" si="2127"/>
        <v>1187</v>
      </c>
      <c r="N9071">
        <f t="shared" ca="1" si="2128"/>
        <v>0.91</v>
      </c>
      <c r="O9071" t="str">
        <f t="shared" ca="1" si="2129"/>
        <v>No</v>
      </c>
    </row>
    <row r="9072" spans="1:15" x14ac:dyDescent="0.3">
      <c r="A9072" s="1">
        <f t="shared" ca="1" si="2116"/>
        <v>45505</v>
      </c>
      <c r="B9072" s="2">
        <f t="shared" ca="1" si="2117"/>
        <v>5.486111111111111E-2</v>
      </c>
      <c r="C9072" t="str">
        <f t="shared" ca="1" si="2118"/>
        <v>Jagannath Temple, Puri</v>
      </c>
      <c r="D9072">
        <f t="shared" ca="1" si="2119"/>
        <v>10313</v>
      </c>
      <c r="E9072">
        <f t="shared" ca="1" si="2130"/>
        <v>530</v>
      </c>
      <c r="F9072">
        <f t="shared" ca="1" si="2120"/>
        <v>91</v>
      </c>
      <c r="G9072">
        <f t="shared" ca="1" si="2121"/>
        <v>1.45</v>
      </c>
      <c r="H9072" t="str">
        <f t="shared" ca="1" si="2122"/>
        <v>Rainy</v>
      </c>
      <c r="I9072">
        <f t="shared" ca="1" si="2123"/>
        <v>41.4</v>
      </c>
      <c r="J9072" t="str">
        <f t="shared" ca="1" si="2124"/>
        <v>No</v>
      </c>
      <c r="K9072" t="str">
        <f t="shared" ca="1" si="2125"/>
        <v>No</v>
      </c>
      <c r="L9072">
        <f t="shared" ca="1" si="2126"/>
        <v>4.2</v>
      </c>
      <c r="M9072">
        <f t="shared" ca="1" si="2127"/>
        <v>1697</v>
      </c>
      <c r="N9072">
        <f t="shared" ca="1" si="2128"/>
        <v>2.35</v>
      </c>
      <c r="O9072" t="str">
        <f t="shared" ca="1" si="2129"/>
        <v>No</v>
      </c>
    </row>
    <row r="9073" spans="1:15" x14ac:dyDescent="0.3">
      <c r="A9073" s="1">
        <f t="shared" ca="1" si="2116"/>
        <v>45464</v>
      </c>
      <c r="B9073" s="2">
        <f t="shared" ca="1" si="2117"/>
        <v>0.95833333333333337</v>
      </c>
      <c r="C9073" t="str">
        <f t="shared" ca="1" si="2118"/>
        <v>Shirdi Sai Baba Temple, Shirdi</v>
      </c>
      <c r="D9073">
        <f t="shared" ca="1" si="2119"/>
        <v>3952</v>
      </c>
      <c r="E9073">
        <f t="shared" ca="1" si="2130"/>
        <v>281</v>
      </c>
      <c r="F9073">
        <f t="shared" ca="1" si="2120"/>
        <v>99</v>
      </c>
      <c r="G9073">
        <f t="shared" ca="1" si="2121"/>
        <v>2.81</v>
      </c>
      <c r="H9073" t="str">
        <f t="shared" ca="1" si="2122"/>
        <v>Hot</v>
      </c>
      <c r="I9073">
        <f t="shared" ca="1" si="2123"/>
        <v>26</v>
      </c>
      <c r="J9073" t="str">
        <f t="shared" ca="1" si="2124"/>
        <v>Yes</v>
      </c>
      <c r="K9073" t="str">
        <f t="shared" ca="1" si="2125"/>
        <v>No</v>
      </c>
      <c r="L9073">
        <f t="shared" ca="1" si="2126"/>
        <v>6.1</v>
      </c>
      <c r="M9073">
        <f t="shared" ca="1" si="2127"/>
        <v>2531</v>
      </c>
      <c r="N9073">
        <f t="shared" ca="1" si="2128"/>
        <v>2.1</v>
      </c>
      <c r="O9073" t="str">
        <f t="shared" ca="1" si="2129"/>
        <v>Yes</v>
      </c>
    </row>
    <row r="9074" spans="1:15" x14ac:dyDescent="0.3">
      <c r="A9074" s="1">
        <f t="shared" ca="1" si="2116"/>
        <v>45981</v>
      </c>
      <c r="B9074" s="2">
        <f t="shared" ca="1" si="2117"/>
        <v>6.9444444444444441E-3</v>
      </c>
      <c r="C9074" t="str">
        <f t="shared" ca="1" si="2118"/>
        <v>Kashi Vishwanath Temple, Varanasi</v>
      </c>
      <c r="D9074">
        <f t="shared" ca="1" si="2119"/>
        <v>5242</v>
      </c>
      <c r="E9074">
        <f t="shared" ca="1" si="2130"/>
        <v>320</v>
      </c>
      <c r="F9074">
        <f t="shared" ca="1" si="2120"/>
        <v>344</v>
      </c>
      <c r="G9074">
        <f t="shared" ca="1" si="2121"/>
        <v>11.07</v>
      </c>
      <c r="H9074" t="str">
        <f t="shared" ca="1" si="2122"/>
        <v>Sunny</v>
      </c>
      <c r="I9074">
        <f t="shared" ca="1" si="2123"/>
        <v>37.9</v>
      </c>
      <c r="J9074" t="str">
        <f t="shared" ca="1" si="2124"/>
        <v>No</v>
      </c>
      <c r="K9074" t="str">
        <f t="shared" ca="1" si="2125"/>
        <v>No</v>
      </c>
      <c r="L9074">
        <f t="shared" ca="1" si="2126"/>
        <v>3.1</v>
      </c>
      <c r="M9074">
        <f t="shared" ca="1" si="2127"/>
        <v>2095</v>
      </c>
      <c r="N9074">
        <f t="shared" ca="1" si="2128"/>
        <v>1.59</v>
      </c>
      <c r="O9074" t="str">
        <f t="shared" ca="1" si="2129"/>
        <v>No</v>
      </c>
    </row>
    <row r="9075" spans="1:15" x14ac:dyDescent="0.3">
      <c r="A9075" s="1">
        <f t="shared" ca="1" si="2116"/>
        <v>45507</v>
      </c>
      <c r="B9075" s="2">
        <f t="shared" ca="1" si="2117"/>
        <v>0.28333333333333333</v>
      </c>
      <c r="C9075" t="str">
        <f t="shared" ca="1" si="2118"/>
        <v>Tirumala Tirupati Temple, Tirupati</v>
      </c>
      <c r="D9075">
        <f t="shared" ca="1" si="2119"/>
        <v>11391</v>
      </c>
      <c r="E9075">
        <f t="shared" ca="1" si="2130"/>
        <v>77</v>
      </c>
      <c r="F9075">
        <f t="shared" ca="1" si="2120"/>
        <v>400</v>
      </c>
      <c r="G9075">
        <f t="shared" ca="1" si="2121"/>
        <v>7.06</v>
      </c>
      <c r="H9075" t="str">
        <f t="shared" ca="1" si="2122"/>
        <v>Cloudy</v>
      </c>
      <c r="I9075">
        <f t="shared" ca="1" si="2123"/>
        <v>23.7</v>
      </c>
      <c r="J9075" t="str">
        <f t="shared" ca="1" si="2124"/>
        <v>Yes</v>
      </c>
      <c r="K9075" t="str">
        <f t="shared" ca="1" si="2125"/>
        <v>No</v>
      </c>
      <c r="L9075">
        <f t="shared" ca="1" si="2126"/>
        <v>4.2</v>
      </c>
      <c r="M9075">
        <f t="shared" ca="1" si="2127"/>
        <v>1573</v>
      </c>
      <c r="N9075">
        <f t="shared" ca="1" si="2128"/>
        <v>1.95</v>
      </c>
      <c r="O9075" t="str">
        <f t="shared" ca="1" si="2129"/>
        <v>No</v>
      </c>
    </row>
    <row r="9076" spans="1:15" x14ac:dyDescent="0.3">
      <c r="A9076" s="1">
        <f t="shared" ca="1" si="2116"/>
        <v>45512</v>
      </c>
      <c r="B9076" s="2">
        <f t="shared" ca="1" si="2117"/>
        <v>0.34861111111111109</v>
      </c>
      <c r="C9076" t="str">
        <f t="shared" ca="1" si="2118"/>
        <v>Dagdusheth Halwai Ganpati Temple, Pune</v>
      </c>
      <c r="D9076">
        <f t="shared" ca="1" si="2119"/>
        <v>609</v>
      </c>
      <c r="E9076">
        <f t="shared" ca="1" si="2130"/>
        <v>500</v>
      </c>
      <c r="F9076">
        <f t="shared" ca="1" si="2120"/>
        <v>379</v>
      </c>
      <c r="G9076">
        <f t="shared" ca="1" si="2121"/>
        <v>6.68</v>
      </c>
      <c r="H9076" t="str">
        <f t="shared" ca="1" si="2122"/>
        <v>Hot</v>
      </c>
      <c r="I9076">
        <f t="shared" ca="1" si="2123"/>
        <v>37.6</v>
      </c>
      <c r="J9076" t="str">
        <f t="shared" ca="1" si="2124"/>
        <v>No</v>
      </c>
      <c r="K9076" t="str">
        <f t="shared" ca="1" si="2125"/>
        <v>No</v>
      </c>
      <c r="L9076">
        <f t="shared" ca="1" si="2126"/>
        <v>11.4</v>
      </c>
      <c r="M9076">
        <f t="shared" ca="1" si="2127"/>
        <v>1412</v>
      </c>
      <c r="N9076">
        <f t="shared" ca="1" si="2128"/>
        <v>0.76</v>
      </c>
      <c r="O9076" t="str">
        <f t="shared" ca="1" si="2129"/>
        <v>No</v>
      </c>
    </row>
    <row r="9077" spans="1:15" x14ac:dyDescent="0.3">
      <c r="A9077" s="1">
        <f t="shared" ca="1" si="2116"/>
        <v>45503</v>
      </c>
      <c r="B9077" s="2">
        <f t="shared" ca="1" si="2117"/>
        <v>0.7729166666666667</v>
      </c>
      <c r="C9077" t="str">
        <f t="shared" ca="1" si="2118"/>
        <v>Kashi Vishwanath Temple, Varanasi</v>
      </c>
      <c r="D9077">
        <f t="shared" ca="1" si="2119"/>
        <v>14025</v>
      </c>
      <c r="E9077">
        <f t="shared" ca="1" si="2130"/>
        <v>370</v>
      </c>
      <c r="F9077">
        <f t="shared" ca="1" si="2120"/>
        <v>305</v>
      </c>
      <c r="G9077">
        <f t="shared" ca="1" si="2121"/>
        <v>7.24</v>
      </c>
      <c r="H9077" t="str">
        <f t="shared" ca="1" si="2122"/>
        <v>Humid</v>
      </c>
      <c r="I9077">
        <f t="shared" ca="1" si="2123"/>
        <v>29.4</v>
      </c>
      <c r="J9077" t="str">
        <f t="shared" ca="1" si="2124"/>
        <v>Yes</v>
      </c>
      <c r="K9077" t="str">
        <f t="shared" ca="1" si="2125"/>
        <v>No</v>
      </c>
      <c r="L9077">
        <f t="shared" ca="1" si="2126"/>
        <v>4.0999999999999996</v>
      </c>
      <c r="M9077">
        <f t="shared" ca="1" si="2127"/>
        <v>316</v>
      </c>
      <c r="N9077">
        <f t="shared" ca="1" si="2128"/>
        <v>0.67</v>
      </c>
      <c r="O9077" t="str">
        <f t="shared" ca="1" si="2129"/>
        <v>No</v>
      </c>
    </row>
    <row r="9078" spans="1:15" x14ac:dyDescent="0.3">
      <c r="A9078" s="1">
        <f t="shared" ca="1" si="2116"/>
        <v>46291</v>
      </c>
      <c r="B9078" s="2">
        <f t="shared" ca="1" si="2117"/>
        <v>0.15208333333333332</v>
      </c>
      <c r="C9078" t="str">
        <f t="shared" ca="1" si="2118"/>
        <v>Bhimashankar Temple, Maharashtra</v>
      </c>
      <c r="D9078">
        <f t="shared" ca="1" si="2119"/>
        <v>10722</v>
      </c>
      <c r="E9078">
        <f t="shared" ca="1" si="2130"/>
        <v>419</v>
      </c>
      <c r="F9078">
        <f t="shared" ca="1" si="2120"/>
        <v>66</v>
      </c>
      <c r="G9078">
        <f t="shared" ca="1" si="2121"/>
        <v>5.52</v>
      </c>
      <c r="H9078" t="str">
        <f t="shared" ca="1" si="2122"/>
        <v>Hot</v>
      </c>
      <c r="I9078">
        <f t="shared" ca="1" si="2123"/>
        <v>25.3</v>
      </c>
      <c r="J9078" t="str">
        <f t="shared" ca="1" si="2124"/>
        <v>No</v>
      </c>
      <c r="K9078" t="str">
        <f t="shared" ca="1" si="2125"/>
        <v>No</v>
      </c>
      <c r="L9078">
        <f t="shared" ca="1" si="2126"/>
        <v>5.7</v>
      </c>
      <c r="M9078">
        <f t="shared" ca="1" si="2127"/>
        <v>485</v>
      </c>
      <c r="N9078">
        <f t="shared" ca="1" si="2128"/>
        <v>2.39</v>
      </c>
      <c r="O9078" t="str">
        <f t="shared" ca="1" si="2129"/>
        <v>Yes</v>
      </c>
    </row>
    <row r="9079" spans="1:15" x14ac:dyDescent="0.3">
      <c r="A9079" s="1">
        <f t="shared" ca="1" si="2116"/>
        <v>46128</v>
      </c>
      <c r="B9079" s="2">
        <f t="shared" ca="1" si="2117"/>
        <v>0.87847222222222221</v>
      </c>
      <c r="C9079" t="str">
        <f t="shared" ca="1" si="2118"/>
        <v>Shree Mahakaleshwar Temple, Ujjain</v>
      </c>
      <c r="D9079">
        <f t="shared" ca="1" si="2119"/>
        <v>5754</v>
      </c>
      <c r="E9079">
        <f t="shared" ca="1" si="2130"/>
        <v>211</v>
      </c>
      <c r="F9079">
        <f t="shared" ca="1" si="2120"/>
        <v>477</v>
      </c>
      <c r="G9079">
        <f t="shared" ca="1" si="2121"/>
        <v>8.02</v>
      </c>
      <c r="H9079" t="str">
        <f t="shared" ca="1" si="2122"/>
        <v>Humid</v>
      </c>
      <c r="I9079">
        <f t="shared" ca="1" si="2123"/>
        <v>24.4</v>
      </c>
      <c r="J9079" t="str">
        <f t="shared" ca="1" si="2124"/>
        <v>Yes</v>
      </c>
      <c r="K9079" t="str">
        <f t="shared" ca="1" si="2125"/>
        <v>Yes</v>
      </c>
      <c r="L9079">
        <f t="shared" ca="1" si="2126"/>
        <v>7.9</v>
      </c>
      <c r="M9079">
        <f t="shared" ca="1" si="2127"/>
        <v>1287</v>
      </c>
      <c r="N9079">
        <f t="shared" ca="1" si="2128"/>
        <v>2.4500000000000002</v>
      </c>
      <c r="O9079" t="str">
        <f t="shared" ca="1" si="2129"/>
        <v>No</v>
      </c>
    </row>
    <row r="9080" spans="1:15" x14ac:dyDescent="0.3">
      <c r="A9080" s="1">
        <f t="shared" ca="1" si="2116"/>
        <v>45337</v>
      </c>
      <c r="B9080" s="2">
        <f t="shared" ca="1" si="2117"/>
        <v>0.1986111111111111</v>
      </c>
      <c r="C9080" t="str">
        <f t="shared" ca="1" si="2118"/>
        <v>Tirumala Tirupati Temple, Tirupati</v>
      </c>
      <c r="D9080">
        <f t="shared" ca="1" si="2119"/>
        <v>9530</v>
      </c>
      <c r="E9080">
        <f t="shared" ca="1" si="2130"/>
        <v>73</v>
      </c>
      <c r="F9080">
        <f t="shared" ca="1" si="2120"/>
        <v>469</v>
      </c>
      <c r="G9080">
        <f t="shared" ca="1" si="2121"/>
        <v>4.6900000000000004</v>
      </c>
      <c r="H9080" t="str">
        <f t="shared" ca="1" si="2122"/>
        <v>Sunny</v>
      </c>
      <c r="I9080">
        <f t="shared" ca="1" si="2123"/>
        <v>23</v>
      </c>
      <c r="J9080" t="str">
        <f t="shared" ca="1" si="2124"/>
        <v>No</v>
      </c>
      <c r="K9080" t="str">
        <f t="shared" ca="1" si="2125"/>
        <v>No</v>
      </c>
      <c r="L9080">
        <f t="shared" ca="1" si="2126"/>
        <v>7</v>
      </c>
      <c r="M9080">
        <f t="shared" ca="1" si="2127"/>
        <v>2116</v>
      </c>
      <c r="N9080">
        <f t="shared" ca="1" si="2128"/>
        <v>1.39</v>
      </c>
      <c r="O9080" t="str">
        <f t="shared" ca="1" si="2129"/>
        <v>No</v>
      </c>
    </row>
    <row r="9081" spans="1:15" x14ac:dyDescent="0.3">
      <c r="A9081" s="1">
        <f t="shared" ca="1" si="2116"/>
        <v>45610</v>
      </c>
      <c r="B9081" s="2">
        <f t="shared" ca="1" si="2117"/>
        <v>0.62291666666666667</v>
      </c>
      <c r="C9081" t="str">
        <f t="shared" ca="1" si="2118"/>
        <v>Kashi Vishwanath Temple, Varanasi</v>
      </c>
      <c r="D9081">
        <f t="shared" ca="1" si="2119"/>
        <v>10132</v>
      </c>
      <c r="E9081">
        <f t="shared" ca="1" si="2130"/>
        <v>275</v>
      </c>
      <c r="F9081">
        <f t="shared" ca="1" si="2120"/>
        <v>68</v>
      </c>
      <c r="G9081">
        <f t="shared" ca="1" si="2121"/>
        <v>6.45</v>
      </c>
      <c r="H9081" t="str">
        <f t="shared" ca="1" si="2122"/>
        <v>Sunny</v>
      </c>
      <c r="I9081">
        <f t="shared" ca="1" si="2123"/>
        <v>27.8</v>
      </c>
      <c r="J9081" t="str">
        <f t="shared" ca="1" si="2124"/>
        <v>No</v>
      </c>
      <c r="K9081" t="str">
        <f t="shared" ca="1" si="2125"/>
        <v>No</v>
      </c>
      <c r="L9081">
        <f t="shared" ca="1" si="2126"/>
        <v>9.9</v>
      </c>
      <c r="M9081">
        <f t="shared" ca="1" si="2127"/>
        <v>682</v>
      </c>
      <c r="N9081">
        <f t="shared" ca="1" si="2128"/>
        <v>0.7</v>
      </c>
      <c r="O9081" t="str">
        <f t="shared" ca="1" si="2129"/>
        <v>No</v>
      </c>
    </row>
    <row r="9082" spans="1:15" x14ac:dyDescent="0.3">
      <c r="A9082" s="1">
        <f t="shared" ca="1" si="2116"/>
        <v>45489</v>
      </c>
      <c r="B9082" s="2">
        <f t="shared" ca="1" si="2117"/>
        <v>0.76666666666666672</v>
      </c>
      <c r="C9082" t="str">
        <f t="shared" ca="1" si="2118"/>
        <v>Trimbakeshwar Temple, Nashik</v>
      </c>
      <c r="D9082">
        <f t="shared" ca="1" si="2119"/>
        <v>1408</v>
      </c>
      <c r="E9082">
        <f t="shared" ca="1" si="2130"/>
        <v>352</v>
      </c>
      <c r="F9082">
        <f t="shared" ca="1" si="2120"/>
        <v>181</v>
      </c>
      <c r="G9082">
        <f t="shared" ca="1" si="2121"/>
        <v>8.06</v>
      </c>
      <c r="H9082" t="str">
        <f t="shared" ca="1" si="2122"/>
        <v>Humid</v>
      </c>
      <c r="I9082">
        <f t="shared" ca="1" si="2123"/>
        <v>21</v>
      </c>
      <c r="J9082" t="str">
        <f t="shared" ca="1" si="2124"/>
        <v>No</v>
      </c>
      <c r="K9082" t="str">
        <f t="shared" ca="1" si="2125"/>
        <v>No</v>
      </c>
      <c r="L9082">
        <f t="shared" ca="1" si="2126"/>
        <v>7.6</v>
      </c>
      <c r="M9082">
        <f t="shared" ca="1" si="2127"/>
        <v>471</v>
      </c>
      <c r="N9082">
        <f t="shared" ca="1" si="2128"/>
        <v>2.2000000000000002</v>
      </c>
      <c r="O9082" t="str">
        <f t="shared" ca="1" si="2129"/>
        <v>No</v>
      </c>
    </row>
    <row r="9083" spans="1:15" x14ac:dyDescent="0.3">
      <c r="A9083" s="1">
        <f t="shared" ca="1" si="2116"/>
        <v>45716</v>
      </c>
      <c r="B9083" s="2">
        <f t="shared" ca="1" si="2117"/>
        <v>0.43819444444444444</v>
      </c>
      <c r="C9083" t="str">
        <f t="shared" ca="1" si="2118"/>
        <v>Jagannath Temple, Puri</v>
      </c>
      <c r="D9083">
        <f t="shared" ca="1" si="2119"/>
        <v>9136</v>
      </c>
      <c r="E9083">
        <f t="shared" ca="1" si="2130"/>
        <v>123</v>
      </c>
      <c r="F9083">
        <f t="shared" ca="1" si="2120"/>
        <v>103</v>
      </c>
      <c r="G9083">
        <f t="shared" ca="1" si="2121"/>
        <v>6.49</v>
      </c>
      <c r="H9083" t="str">
        <f t="shared" ca="1" si="2122"/>
        <v>Sunny</v>
      </c>
      <c r="I9083">
        <f t="shared" ca="1" si="2123"/>
        <v>22.5</v>
      </c>
      <c r="J9083" t="str">
        <f t="shared" ca="1" si="2124"/>
        <v>Yes</v>
      </c>
      <c r="K9083" t="str">
        <f t="shared" ca="1" si="2125"/>
        <v>Yes</v>
      </c>
      <c r="L9083">
        <f t="shared" ca="1" si="2126"/>
        <v>8.5</v>
      </c>
      <c r="M9083">
        <f t="shared" ca="1" si="2127"/>
        <v>2591</v>
      </c>
      <c r="N9083">
        <f t="shared" ca="1" si="2128"/>
        <v>0.51</v>
      </c>
      <c r="O9083" t="str">
        <f t="shared" ca="1" si="2129"/>
        <v>No</v>
      </c>
    </row>
    <row r="9084" spans="1:15" x14ac:dyDescent="0.3">
      <c r="A9084" s="1">
        <f t="shared" ca="1" si="2116"/>
        <v>45804</v>
      </c>
      <c r="B9084" s="2">
        <f t="shared" ca="1" si="2117"/>
        <v>0.78819444444444442</v>
      </c>
      <c r="C9084" t="str">
        <f t="shared" ca="1" si="2118"/>
        <v>Grishneshwar Temple, Chhatrapati Sambhajinagar</v>
      </c>
      <c r="D9084">
        <f t="shared" ca="1" si="2119"/>
        <v>11384</v>
      </c>
      <c r="E9084">
        <f t="shared" ca="1" si="2130"/>
        <v>239</v>
      </c>
      <c r="F9084">
        <f t="shared" ca="1" si="2120"/>
        <v>196</v>
      </c>
      <c r="G9084">
        <f t="shared" ca="1" si="2121"/>
        <v>7.24</v>
      </c>
      <c r="H9084" t="str">
        <f t="shared" ca="1" si="2122"/>
        <v>Humid</v>
      </c>
      <c r="I9084">
        <f t="shared" ca="1" si="2123"/>
        <v>24.3</v>
      </c>
      <c r="J9084" t="str">
        <f t="shared" ca="1" si="2124"/>
        <v>No</v>
      </c>
      <c r="K9084" t="str">
        <f t="shared" ca="1" si="2125"/>
        <v>No</v>
      </c>
      <c r="L9084">
        <f t="shared" ca="1" si="2126"/>
        <v>8.6999999999999993</v>
      </c>
      <c r="M9084">
        <f t="shared" ca="1" si="2127"/>
        <v>2770</v>
      </c>
      <c r="N9084">
        <f t="shared" ca="1" si="2128"/>
        <v>1.36</v>
      </c>
      <c r="O9084" t="str">
        <f t="shared" ca="1" si="2129"/>
        <v>No</v>
      </c>
    </row>
    <row r="9085" spans="1:15" x14ac:dyDescent="0.3">
      <c r="A9085" s="1">
        <f t="shared" ca="1" si="2116"/>
        <v>46200</v>
      </c>
      <c r="B9085" s="2">
        <f t="shared" ca="1" si="2117"/>
        <v>0.9243055555555556</v>
      </c>
      <c r="C9085" t="str">
        <f t="shared" ca="1" si="2118"/>
        <v>Jagannath Temple, Puri</v>
      </c>
      <c r="D9085">
        <f t="shared" ca="1" si="2119"/>
        <v>13041</v>
      </c>
      <c r="E9085">
        <f t="shared" ca="1" si="2130"/>
        <v>113</v>
      </c>
      <c r="F9085">
        <f t="shared" ca="1" si="2120"/>
        <v>242</v>
      </c>
      <c r="G9085">
        <f t="shared" ca="1" si="2121"/>
        <v>9.61</v>
      </c>
      <c r="H9085" t="str">
        <f t="shared" ca="1" si="2122"/>
        <v>Rainy</v>
      </c>
      <c r="I9085">
        <f t="shared" ca="1" si="2123"/>
        <v>20.7</v>
      </c>
      <c r="J9085" t="str">
        <f t="shared" ca="1" si="2124"/>
        <v>No</v>
      </c>
      <c r="K9085" t="str">
        <f t="shared" ca="1" si="2125"/>
        <v>No</v>
      </c>
      <c r="L9085">
        <f t="shared" ca="1" si="2126"/>
        <v>11.6</v>
      </c>
      <c r="M9085">
        <f t="shared" ca="1" si="2127"/>
        <v>2238</v>
      </c>
      <c r="N9085">
        <f t="shared" ca="1" si="2128"/>
        <v>0.72</v>
      </c>
      <c r="O9085" t="str">
        <f t="shared" ca="1" si="2129"/>
        <v>No</v>
      </c>
    </row>
    <row r="9086" spans="1:15" x14ac:dyDescent="0.3">
      <c r="A9086" s="1">
        <f t="shared" ca="1" si="2116"/>
        <v>45597</v>
      </c>
      <c r="B9086" s="2">
        <f t="shared" ca="1" si="2117"/>
        <v>0.46736111111111112</v>
      </c>
      <c r="C9086" t="str">
        <f t="shared" ca="1" si="2118"/>
        <v>Somnath Temple, Gujarat</v>
      </c>
      <c r="D9086">
        <f t="shared" ca="1" si="2119"/>
        <v>1957</v>
      </c>
      <c r="E9086">
        <f t="shared" ca="1" si="2130"/>
        <v>148</v>
      </c>
      <c r="F9086">
        <f t="shared" ca="1" si="2120"/>
        <v>259</v>
      </c>
      <c r="G9086">
        <f t="shared" ca="1" si="2121"/>
        <v>8.36</v>
      </c>
      <c r="H9086" t="str">
        <f t="shared" ca="1" si="2122"/>
        <v>Humid</v>
      </c>
      <c r="I9086">
        <f t="shared" ca="1" si="2123"/>
        <v>21.8</v>
      </c>
      <c r="J9086" t="str">
        <f t="shared" ca="1" si="2124"/>
        <v>Yes</v>
      </c>
      <c r="K9086" t="str">
        <f t="shared" ca="1" si="2125"/>
        <v>No</v>
      </c>
      <c r="L9086">
        <f t="shared" ca="1" si="2126"/>
        <v>10.1</v>
      </c>
      <c r="M9086">
        <f t="shared" ca="1" si="2127"/>
        <v>2469</v>
      </c>
      <c r="N9086">
        <f t="shared" ca="1" si="2128"/>
        <v>2.09</v>
      </c>
      <c r="O9086" t="str">
        <f t="shared" ca="1" si="2129"/>
        <v>Yes</v>
      </c>
    </row>
    <row r="9087" spans="1:15" x14ac:dyDescent="0.3">
      <c r="A9087" s="1">
        <f t="shared" ca="1" si="2116"/>
        <v>45422</v>
      </c>
      <c r="B9087" s="2">
        <f t="shared" ca="1" si="2117"/>
        <v>0.84861111111111109</v>
      </c>
      <c r="C9087" t="str">
        <f t="shared" ca="1" si="2118"/>
        <v>Jagannath Temple, Puri</v>
      </c>
      <c r="D9087">
        <f t="shared" ca="1" si="2119"/>
        <v>3959</v>
      </c>
      <c r="E9087">
        <f t="shared" ca="1" si="2130"/>
        <v>246</v>
      </c>
      <c r="F9087">
        <f t="shared" ca="1" si="2120"/>
        <v>500</v>
      </c>
      <c r="G9087">
        <f t="shared" ca="1" si="2121"/>
        <v>12.02</v>
      </c>
      <c r="H9087" t="str">
        <f t="shared" ca="1" si="2122"/>
        <v>Cloudy</v>
      </c>
      <c r="I9087">
        <f t="shared" ca="1" si="2123"/>
        <v>36.9</v>
      </c>
      <c r="J9087" t="str">
        <f t="shared" ca="1" si="2124"/>
        <v>No</v>
      </c>
      <c r="K9087" t="str">
        <f t="shared" ca="1" si="2125"/>
        <v>No</v>
      </c>
      <c r="L9087">
        <f t="shared" ca="1" si="2126"/>
        <v>6.7</v>
      </c>
      <c r="M9087">
        <f t="shared" ca="1" si="2127"/>
        <v>2109</v>
      </c>
      <c r="N9087">
        <f t="shared" ca="1" si="2128"/>
        <v>2.3199999999999998</v>
      </c>
      <c r="O9087" t="str">
        <f t="shared" ca="1" si="2129"/>
        <v>No</v>
      </c>
    </row>
    <row r="9088" spans="1:15" x14ac:dyDescent="0.3">
      <c r="A9088" s="1">
        <f t="shared" ca="1" si="2116"/>
        <v>46026</v>
      </c>
      <c r="B9088" s="2">
        <f t="shared" ca="1" si="2117"/>
        <v>0.91874999999999996</v>
      </c>
      <c r="C9088" t="str">
        <f t="shared" ca="1" si="2118"/>
        <v>Golden Temple, Amritsar</v>
      </c>
      <c r="D9088">
        <f t="shared" ca="1" si="2119"/>
        <v>1058</v>
      </c>
      <c r="E9088">
        <f t="shared" ca="1" si="2130"/>
        <v>194</v>
      </c>
      <c r="F9088">
        <f t="shared" ca="1" si="2120"/>
        <v>52</v>
      </c>
      <c r="G9088">
        <f t="shared" ca="1" si="2121"/>
        <v>10.119999999999999</v>
      </c>
      <c r="H9088" t="str">
        <f t="shared" ca="1" si="2122"/>
        <v>Sunny</v>
      </c>
      <c r="I9088">
        <f t="shared" ca="1" si="2123"/>
        <v>30</v>
      </c>
      <c r="J9088" t="str">
        <f t="shared" ca="1" si="2124"/>
        <v>No</v>
      </c>
      <c r="K9088" t="str">
        <f t="shared" ca="1" si="2125"/>
        <v>No</v>
      </c>
      <c r="L9088">
        <f t="shared" ca="1" si="2126"/>
        <v>9.3000000000000007</v>
      </c>
      <c r="M9088">
        <f t="shared" ca="1" si="2127"/>
        <v>688</v>
      </c>
      <c r="N9088">
        <f t="shared" ca="1" si="2128"/>
        <v>0.31</v>
      </c>
      <c r="O9088" t="str">
        <f t="shared" ca="1" si="2129"/>
        <v>Yes</v>
      </c>
    </row>
    <row r="9089" spans="1:15" x14ac:dyDescent="0.3">
      <c r="A9089" s="1">
        <f t="shared" ca="1" si="2116"/>
        <v>45736</v>
      </c>
      <c r="B9089" s="2">
        <f t="shared" ca="1" si="2117"/>
        <v>3.2638888888888891E-2</v>
      </c>
      <c r="C9089" t="str">
        <f t="shared" ca="1" si="2118"/>
        <v>Tulja Bhavani Temple, Tuljapur</v>
      </c>
      <c r="D9089">
        <f t="shared" ca="1" si="2119"/>
        <v>3867</v>
      </c>
      <c r="E9089">
        <f t="shared" ca="1" si="2130"/>
        <v>505</v>
      </c>
      <c r="F9089">
        <f t="shared" ca="1" si="2120"/>
        <v>7</v>
      </c>
      <c r="G9089">
        <f t="shared" ca="1" si="2121"/>
        <v>8</v>
      </c>
      <c r="H9089" t="str">
        <f t="shared" ca="1" si="2122"/>
        <v>Humid</v>
      </c>
      <c r="I9089">
        <f t="shared" ca="1" si="2123"/>
        <v>33.299999999999997</v>
      </c>
      <c r="J9089" t="str">
        <f t="shared" ca="1" si="2124"/>
        <v>No</v>
      </c>
      <c r="K9089" t="str">
        <f t="shared" ca="1" si="2125"/>
        <v>No</v>
      </c>
      <c r="L9089">
        <f t="shared" ca="1" si="2126"/>
        <v>5.9</v>
      </c>
      <c r="M9089">
        <f t="shared" ca="1" si="2127"/>
        <v>2734</v>
      </c>
      <c r="N9089">
        <f t="shared" ca="1" si="2128"/>
        <v>0.72</v>
      </c>
      <c r="O9089" t="str">
        <f t="shared" ca="1" si="2129"/>
        <v>Yes</v>
      </c>
    </row>
    <row r="9090" spans="1:15" x14ac:dyDescent="0.3">
      <c r="A9090" s="1">
        <f t="shared" ca="1" si="2116"/>
        <v>45699</v>
      </c>
      <c r="B9090" s="2">
        <f t="shared" ca="1" si="2117"/>
        <v>0.84583333333333333</v>
      </c>
      <c r="C9090" t="str">
        <f t="shared" ca="1" si="2118"/>
        <v>Bhimashankar Temple, Maharashtra</v>
      </c>
      <c r="D9090">
        <f t="shared" ca="1" si="2119"/>
        <v>3370</v>
      </c>
      <c r="E9090">
        <f t="shared" ca="1" si="2130"/>
        <v>278</v>
      </c>
      <c r="F9090">
        <f t="shared" ca="1" si="2120"/>
        <v>312</v>
      </c>
      <c r="G9090">
        <f t="shared" ca="1" si="2121"/>
        <v>12.04</v>
      </c>
      <c r="H9090" t="str">
        <f t="shared" ca="1" si="2122"/>
        <v>Humid</v>
      </c>
      <c r="I9090">
        <f t="shared" ca="1" si="2123"/>
        <v>18.5</v>
      </c>
      <c r="J9090" t="str">
        <f t="shared" ca="1" si="2124"/>
        <v>No</v>
      </c>
      <c r="K9090" t="str">
        <f t="shared" ca="1" si="2125"/>
        <v>Yes</v>
      </c>
      <c r="L9090">
        <f t="shared" ca="1" si="2126"/>
        <v>7.5</v>
      </c>
      <c r="M9090">
        <f t="shared" ca="1" si="2127"/>
        <v>880</v>
      </c>
      <c r="N9090">
        <f t="shared" ca="1" si="2128"/>
        <v>0.47</v>
      </c>
      <c r="O9090" t="str">
        <f t="shared" ca="1" si="2129"/>
        <v>No</v>
      </c>
    </row>
    <row r="9091" spans="1:15" x14ac:dyDescent="0.3">
      <c r="A9091" s="1">
        <f t="shared" ref="A9091:A9154" ca="1" si="2131">DATE(2024,1,1)+RANDBETWEEN(0,1095)</f>
        <v>46004</v>
      </c>
      <c r="B9091" s="2">
        <f t="shared" ref="B9091:B9154" ca="1" si="2132">TIME(RANDBETWEEN(0,23),RANDBETWEEN(0,59),0)</f>
        <v>0.92222222222222228</v>
      </c>
      <c r="C9091" t="str">
        <f t="shared" ref="C9091:C9154" ca="1" si="21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9091">
        <f t="shared" ref="D9091:D9154" ca="1" si="2134">RANDBETWEEN(100,15000)</f>
        <v>13090</v>
      </c>
      <c r="E9091">
        <f t="shared" ca="1" si="2130"/>
        <v>445</v>
      </c>
      <c r="F9091">
        <f t="shared" ref="F9091:F9154" ca="1" si="2135">RANDBETWEEN(5,500)</f>
        <v>416</v>
      </c>
      <c r="G9091">
        <f t="shared" ref="G9091:G9154" ca="1" si="2136">ROUND(RAND()*14.5+0.5,2)</f>
        <v>14.96</v>
      </c>
      <c r="H9091" t="str">
        <f t="shared" ref="H9091:H9154" ca="1" si="2137">CHOOSE(RANDBETWEEN(1,5),"Sunny","Cloudy","Rainy","Hot","Humid")</f>
        <v>Hot</v>
      </c>
      <c r="I9091">
        <f t="shared" ref="I9091:I9154" ca="1" si="2138">ROUND(RAND()*24+18,1)</f>
        <v>32.700000000000003</v>
      </c>
      <c r="J9091" t="str">
        <f t="shared" ref="J9091:J9154" ca="1" si="2139">IF(RAND()&lt;0.3,"Yes","No")</f>
        <v>No</v>
      </c>
      <c r="K9091" t="str">
        <f t="shared" ref="K9091:K9154" ca="1" si="2140">IF(RAND()&lt;0.2,"Yes","No")</f>
        <v>No</v>
      </c>
      <c r="L9091">
        <f t="shared" ref="L9091:L9154" ca="1" si="2141">ROUND(RAND()*10+2,1)</f>
        <v>8.8000000000000007</v>
      </c>
      <c r="M9091">
        <f t="shared" ref="M9091:M9154" ca="1" si="2142">RANDBETWEEN(300,3000)</f>
        <v>2198</v>
      </c>
      <c r="N9091">
        <f t="shared" ref="N9091:N9154" ca="1" si="2143">ROUND(RAND()*2.2+0.3,2)</f>
        <v>1.9</v>
      </c>
      <c r="O9091" t="str">
        <f t="shared" ref="O9091:O9154" ca="1" si="2144">IF(RAND()&lt;0.35,"Yes","No")</f>
        <v>No</v>
      </c>
    </row>
    <row r="9092" spans="1:15" x14ac:dyDescent="0.3">
      <c r="A9092" s="1">
        <f t="shared" ca="1" si="2131"/>
        <v>45558</v>
      </c>
      <c r="B9092" s="2">
        <f t="shared" ca="1" si="2132"/>
        <v>1.9444444444444445E-2</v>
      </c>
      <c r="C9092" t="str">
        <f t="shared" ca="1" si="2133"/>
        <v>Jagannath Temple, Puri</v>
      </c>
      <c r="D9092">
        <f t="shared" ca="1" si="2134"/>
        <v>9215</v>
      </c>
      <c r="E9092">
        <f t="shared" ca="1" si="2130"/>
        <v>148</v>
      </c>
      <c r="F9092">
        <f t="shared" ca="1" si="2135"/>
        <v>498</v>
      </c>
      <c r="G9092">
        <f t="shared" ca="1" si="2136"/>
        <v>13.41</v>
      </c>
      <c r="H9092" t="str">
        <f t="shared" ca="1" si="2137"/>
        <v>Cloudy</v>
      </c>
      <c r="I9092">
        <f t="shared" ca="1" si="2138"/>
        <v>31.7</v>
      </c>
      <c r="J9092" t="str">
        <f t="shared" ca="1" si="2139"/>
        <v>Yes</v>
      </c>
      <c r="K9092" t="str">
        <f t="shared" ca="1" si="2140"/>
        <v>Yes</v>
      </c>
      <c r="L9092">
        <f t="shared" ca="1" si="2141"/>
        <v>5.4</v>
      </c>
      <c r="M9092">
        <f t="shared" ca="1" si="2142"/>
        <v>2820</v>
      </c>
      <c r="N9092">
        <f t="shared" ca="1" si="2143"/>
        <v>2.0099999999999998</v>
      </c>
      <c r="O9092" t="str">
        <f t="shared" ca="1" si="2144"/>
        <v>No</v>
      </c>
    </row>
    <row r="9093" spans="1:15" x14ac:dyDescent="0.3">
      <c r="A9093" s="1">
        <f t="shared" ca="1" si="2131"/>
        <v>45624</v>
      </c>
      <c r="B9093" s="2">
        <f t="shared" ca="1" si="2132"/>
        <v>0.45694444444444443</v>
      </c>
      <c r="C9093" t="str">
        <f t="shared" ca="1" si="2133"/>
        <v>Grishneshwar Temple, Chhatrapati Sambhajinagar</v>
      </c>
      <c r="D9093">
        <f t="shared" ca="1" si="2134"/>
        <v>7972</v>
      </c>
      <c r="E9093">
        <f t="shared" ca="1" si="2130"/>
        <v>176</v>
      </c>
      <c r="F9093">
        <f t="shared" ca="1" si="2135"/>
        <v>65</v>
      </c>
      <c r="G9093">
        <f t="shared" ca="1" si="2136"/>
        <v>3.41</v>
      </c>
      <c r="H9093" t="str">
        <f t="shared" ca="1" si="2137"/>
        <v>Sunny</v>
      </c>
      <c r="I9093">
        <f t="shared" ca="1" si="2138"/>
        <v>35.299999999999997</v>
      </c>
      <c r="J9093" t="str">
        <f t="shared" ca="1" si="2139"/>
        <v>Yes</v>
      </c>
      <c r="K9093" t="str">
        <f t="shared" ca="1" si="2140"/>
        <v>Yes</v>
      </c>
      <c r="L9093">
        <f t="shared" ca="1" si="2141"/>
        <v>9.4</v>
      </c>
      <c r="M9093">
        <f t="shared" ca="1" si="2142"/>
        <v>2926</v>
      </c>
      <c r="N9093">
        <f t="shared" ca="1" si="2143"/>
        <v>0.72</v>
      </c>
      <c r="O9093" t="str">
        <f t="shared" ca="1" si="2144"/>
        <v>No</v>
      </c>
    </row>
    <row r="9094" spans="1:15" x14ac:dyDescent="0.3">
      <c r="A9094" s="1">
        <f t="shared" ca="1" si="2131"/>
        <v>45995</v>
      </c>
      <c r="B9094" s="2">
        <f t="shared" ca="1" si="2132"/>
        <v>0.96319444444444446</v>
      </c>
      <c r="C9094" t="str">
        <f t="shared" ca="1" si="2133"/>
        <v>Somnath Temple, Gujarat</v>
      </c>
      <c r="D9094">
        <f t="shared" ca="1" si="2134"/>
        <v>9922</v>
      </c>
      <c r="E9094">
        <f t="shared" ca="1" si="2130"/>
        <v>428</v>
      </c>
      <c r="F9094">
        <f t="shared" ca="1" si="2135"/>
        <v>500</v>
      </c>
      <c r="G9094">
        <f t="shared" ca="1" si="2136"/>
        <v>5.22</v>
      </c>
      <c r="H9094" t="str">
        <f t="shared" ca="1" si="2137"/>
        <v>Sunny</v>
      </c>
      <c r="I9094">
        <f t="shared" ca="1" si="2138"/>
        <v>33.1</v>
      </c>
      <c r="J9094" t="str">
        <f t="shared" ca="1" si="2139"/>
        <v>No</v>
      </c>
      <c r="K9094" t="str">
        <f t="shared" ca="1" si="2140"/>
        <v>No</v>
      </c>
      <c r="L9094">
        <f t="shared" ca="1" si="2141"/>
        <v>7.7</v>
      </c>
      <c r="M9094">
        <f t="shared" ca="1" si="2142"/>
        <v>2771</v>
      </c>
      <c r="N9094">
        <f t="shared" ca="1" si="2143"/>
        <v>1.65</v>
      </c>
      <c r="O9094" t="str">
        <f t="shared" ca="1" si="2144"/>
        <v>No</v>
      </c>
    </row>
    <row r="9095" spans="1:15" x14ac:dyDescent="0.3">
      <c r="A9095" s="1">
        <f t="shared" ca="1" si="2131"/>
        <v>45746</v>
      </c>
      <c r="B9095" s="2">
        <f t="shared" ca="1" si="2132"/>
        <v>7.5694444444444439E-2</v>
      </c>
      <c r="C9095" t="str">
        <f t="shared" ca="1" si="2133"/>
        <v>Kashi Vishwanath Temple, Varanasi</v>
      </c>
      <c r="D9095">
        <f t="shared" ca="1" si="2134"/>
        <v>13649</v>
      </c>
      <c r="E9095">
        <f t="shared" ca="1" si="2130"/>
        <v>422</v>
      </c>
      <c r="F9095">
        <f t="shared" ca="1" si="2135"/>
        <v>212</v>
      </c>
      <c r="G9095">
        <f t="shared" ca="1" si="2136"/>
        <v>12.92</v>
      </c>
      <c r="H9095" t="str">
        <f t="shared" ca="1" si="2137"/>
        <v>Hot</v>
      </c>
      <c r="I9095">
        <f t="shared" ca="1" si="2138"/>
        <v>25.7</v>
      </c>
      <c r="J9095" t="str">
        <f t="shared" ca="1" si="2139"/>
        <v>No</v>
      </c>
      <c r="K9095" t="str">
        <f t="shared" ca="1" si="2140"/>
        <v>Yes</v>
      </c>
      <c r="L9095">
        <f t="shared" ca="1" si="2141"/>
        <v>9.6</v>
      </c>
      <c r="M9095">
        <f t="shared" ca="1" si="2142"/>
        <v>1830</v>
      </c>
      <c r="N9095">
        <f t="shared" ca="1" si="2143"/>
        <v>0.79</v>
      </c>
      <c r="O9095" t="str">
        <f t="shared" ca="1" si="2144"/>
        <v>Yes</v>
      </c>
    </row>
    <row r="9096" spans="1:15" x14ac:dyDescent="0.3">
      <c r="A9096" s="1">
        <f t="shared" ca="1" si="2131"/>
        <v>46204</v>
      </c>
      <c r="B9096" s="2">
        <f t="shared" ca="1" si="2132"/>
        <v>0.98541666666666672</v>
      </c>
      <c r="C9096" t="str">
        <f t="shared" ca="1" si="2133"/>
        <v>Tirumala Tirupati Temple, Tirupati</v>
      </c>
      <c r="D9096">
        <f t="shared" ca="1" si="2134"/>
        <v>523</v>
      </c>
      <c r="E9096">
        <f t="shared" ca="1" si="2130"/>
        <v>223</v>
      </c>
      <c r="F9096">
        <f t="shared" ca="1" si="2135"/>
        <v>202</v>
      </c>
      <c r="G9096">
        <f t="shared" ca="1" si="2136"/>
        <v>7.19</v>
      </c>
      <c r="H9096" t="str">
        <f t="shared" ca="1" si="2137"/>
        <v>Humid</v>
      </c>
      <c r="I9096">
        <f t="shared" ca="1" si="2138"/>
        <v>34.4</v>
      </c>
      <c r="J9096" t="str">
        <f t="shared" ca="1" si="2139"/>
        <v>Yes</v>
      </c>
      <c r="K9096" t="str">
        <f t="shared" ca="1" si="2140"/>
        <v>No</v>
      </c>
      <c r="L9096">
        <f t="shared" ca="1" si="2141"/>
        <v>5.3</v>
      </c>
      <c r="M9096">
        <f t="shared" ca="1" si="2142"/>
        <v>2205</v>
      </c>
      <c r="N9096">
        <f t="shared" ca="1" si="2143"/>
        <v>0.65</v>
      </c>
      <c r="O9096" t="str">
        <f t="shared" ca="1" si="2144"/>
        <v>Yes</v>
      </c>
    </row>
    <row r="9097" spans="1:15" x14ac:dyDescent="0.3">
      <c r="A9097" s="1">
        <f t="shared" ca="1" si="2131"/>
        <v>46172</v>
      </c>
      <c r="B9097" s="2">
        <f t="shared" ca="1" si="2132"/>
        <v>0.46666666666666667</v>
      </c>
      <c r="C9097" t="str">
        <f t="shared" ca="1" si="2133"/>
        <v>Shri Siddhivinayak Temple, Mumbai</v>
      </c>
      <c r="D9097">
        <f t="shared" ca="1" si="2134"/>
        <v>5833</v>
      </c>
      <c r="E9097">
        <f t="shared" ca="1" si="2130"/>
        <v>441</v>
      </c>
      <c r="F9097">
        <f t="shared" ca="1" si="2135"/>
        <v>454</v>
      </c>
      <c r="G9097">
        <f t="shared" ca="1" si="2136"/>
        <v>13.83</v>
      </c>
      <c r="H9097" t="str">
        <f t="shared" ca="1" si="2137"/>
        <v>Rainy</v>
      </c>
      <c r="I9097">
        <f t="shared" ca="1" si="2138"/>
        <v>35.299999999999997</v>
      </c>
      <c r="J9097" t="str">
        <f t="shared" ca="1" si="2139"/>
        <v>No</v>
      </c>
      <c r="K9097" t="str">
        <f t="shared" ca="1" si="2140"/>
        <v>Yes</v>
      </c>
      <c r="L9097">
        <f t="shared" ca="1" si="2141"/>
        <v>10.1</v>
      </c>
      <c r="M9097">
        <f t="shared" ca="1" si="2142"/>
        <v>1786</v>
      </c>
      <c r="N9097">
        <f t="shared" ca="1" si="2143"/>
        <v>1.61</v>
      </c>
      <c r="O9097" t="str">
        <f t="shared" ca="1" si="2144"/>
        <v>No</v>
      </c>
    </row>
    <row r="9098" spans="1:15" x14ac:dyDescent="0.3">
      <c r="A9098" s="1">
        <f t="shared" ca="1" si="2131"/>
        <v>46285</v>
      </c>
      <c r="B9098" s="2">
        <f t="shared" ca="1" si="2132"/>
        <v>0.6645833333333333</v>
      </c>
      <c r="C9098" t="str">
        <f t="shared" ca="1" si="2133"/>
        <v>Meenakshi Amman Temple, Madurai</v>
      </c>
      <c r="D9098">
        <f t="shared" ca="1" si="2134"/>
        <v>5528</v>
      </c>
      <c r="E9098">
        <f t="shared" ca="1" si="2130"/>
        <v>370</v>
      </c>
      <c r="F9098">
        <f t="shared" ca="1" si="2135"/>
        <v>98</v>
      </c>
      <c r="G9098">
        <f t="shared" ca="1" si="2136"/>
        <v>1.85</v>
      </c>
      <c r="H9098" t="str">
        <f t="shared" ca="1" si="2137"/>
        <v>Humid</v>
      </c>
      <c r="I9098">
        <f t="shared" ca="1" si="2138"/>
        <v>39.200000000000003</v>
      </c>
      <c r="J9098" t="str">
        <f t="shared" ca="1" si="2139"/>
        <v>Yes</v>
      </c>
      <c r="K9098" t="str">
        <f t="shared" ca="1" si="2140"/>
        <v>No</v>
      </c>
      <c r="L9098">
        <f t="shared" ca="1" si="2141"/>
        <v>9.4</v>
      </c>
      <c r="M9098">
        <f t="shared" ca="1" si="2142"/>
        <v>2849</v>
      </c>
      <c r="N9098">
        <f t="shared" ca="1" si="2143"/>
        <v>2.4500000000000002</v>
      </c>
      <c r="O9098" t="str">
        <f t="shared" ca="1" si="2144"/>
        <v>Yes</v>
      </c>
    </row>
    <row r="9099" spans="1:15" x14ac:dyDescent="0.3">
      <c r="A9099" s="1">
        <f t="shared" ca="1" si="2131"/>
        <v>46140</v>
      </c>
      <c r="B9099" s="2">
        <f t="shared" ca="1" si="2132"/>
        <v>0.44791666666666669</v>
      </c>
      <c r="C9099" t="str">
        <f t="shared" ca="1" si="2133"/>
        <v>Meenakshi Amman Temple, Madurai</v>
      </c>
      <c r="D9099">
        <f t="shared" ca="1" si="2134"/>
        <v>14337</v>
      </c>
      <c r="E9099">
        <f t="shared" ca="1" si="2130"/>
        <v>565</v>
      </c>
      <c r="F9099">
        <f t="shared" ca="1" si="2135"/>
        <v>7</v>
      </c>
      <c r="G9099">
        <f t="shared" ca="1" si="2136"/>
        <v>5.65</v>
      </c>
      <c r="H9099" t="str">
        <f t="shared" ca="1" si="2137"/>
        <v>Humid</v>
      </c>
      <c r="I9099">
        <f t="shared" ca="1" si="2138"/>
        <v>21.5</v>
      </c>
      <c r="J9099" t="str">
        <f t="shared" ca="1" si="2139"/>
        <v>Yes</v>
      </c>
      <c r="K9099" t="str">
        <f t="shared" ca="1" si="2140"/>
        <v>No</v>
      </c>
      <c r="L9099">
        <f t="shared" ca="1" si="2141"/>
        <v>6.2</v>
      </c>
      <c r="M9099">
        <f t="shared" ca="1" si="2142"/>
        <v>1775</v>
      </c>
      <c r="N9099">
        <f t="shared" ca="1" si="2143"/>
        <v>2.23</v>
      </c>
      <c r="O9099" t="str">
        <f t="shared" ca="1" si="2144"/>
        <v>No</v>
      </c>
    </row>
    <row r="9100" spans="1:15" x14ac:dyDescent="0.3">
      <c r="A9100" s="1">
        <f t="shared" ca="1" si="2131"/>
        <v>45964</v>
      </c>
      <c r="B9100" s="2">
        <f t="shared" ca="1" si="2132"/>
        <v>0.9</v>
      </c>
      <c r="C9100" t="str">
        <f t="shared" ca="1" si="2133"/>
        <v>Dagdusheth Halwai Ganpati Temple, Pune</v>
      </c>
      <c r="D9100">
        <f t="shared" ca="1" si="2134"/>
        <v>2698</v>
      </c>
      <c r="E9100">
        <f t="shared" ca="1" si="2130"/>
        <v>386</v>
      </c>
      <c r="F9100">
        <f t="shared" ca="1" si="2135"/>
        <v>8</v>
      </c>
      <c r="G9100">
        <f t="shared" ca="1" si="2136"/>
        <v>5.69</v>
      </c>
      <c r="H9100" t="str">
        <f t="shared" ca="1" si="2137"/>
        <v>Rainy</v>
      </c>
      <c r="I9100">
        <f t="shared" ca="1" si="2138"/>
        <v>18.5</v>
      </c>
      <c r="J9100" t="str">
        <f t="shared" ca="1" si="2139"/>
        <v>No</v>
      </c>
      <c r="K9100" t="str">
        <f t="shared" ca="1" si="2140"/>
        <v>No</v>
      </c>
      <c r="L9100">
        <f t="shared" ca="1" si="2141"/>
        <v>11.2</v>
      </c>
      <c r="M9100">
        <f t="shared" ca="1" si="2142"/>
        <v>425</v>
      </c>
      <c r="N9100">
        <f t="shared" ca="1" si="2143"/>
        <v>1.44</v>
      </c>
      <c r="O9100" t="str">
        <f t="shared" ca="1" si="2144"/>
        <v>Yes</v>
      </c>
    </row>
    <row r="9101" spans="1:15" x14ac:dyDescent="0.3">
      <c r="A9101" s="1">
        <f t="shared" ca="1" si="2131"/>
        <v>46219</v>
      </c>
      <c r="B9101" s="2">
        <f t="shared" ca="1" si="2132"/>
        <v>0.87708333333333333</v>
      </c>
      <c r="C9101" t="str">
        <f t="shared" ca="1" si="2133"/>
        <v>Tulja Bhavani Temple, Tuljapur</v>
      </c>
      <c r="D9101">
        <f t="shared" ca="1" si="2134"/>
        <v>14930</v>
      </c>
      <c r="E9101">
        <f t="shared" ca="1" si="2130"/>
        <v>532</v>
      </c>
      <c r="F9101">
        <f t="shared" ca="1" si="2135"/>
        <v>318</v>
      </c>
      <c r="G9101">
        <f t="shared" ca="1" si="2136"/>
        <v>14.24</v>
      </c>
      <c r="H9101" t="str">
        <f t="shared" ca="1" si="2137"/>
        <v>Rainy</v>
      </c>
      <c r="I9101">
        <f t="shared" ca="1" si="2138"/>
        <v>36</v>
      </c>
      <c r="J9101" t="str">
        <f t="shared" ca="1" si="2139"/>
        <v>No</v>
      </c>
      <c r="K9101" t="str">
        <f t="shared" ca="1" si="2140"/>
        <v>No</v>
      </c>
      <c r="L9101">
        <f t="shared" ca="1" si="2141"/>
        <v>3.5</v>
      </c>
      <c r="M9101">
        <f t="shared" ca="1" si="2142"/>
        <v>1578</v>
      </c>
      <c r="N9101">
        <f t="shared" ca="1" si="2143"/>
        <v>0.69</v>
      </c>
      <c r="O9101" t="str">
        <f t="shared" ca="1" si="2144"/>
        <v>Yes</v>
      </c>
    </row>
    <row r="9102" spans="1:15" x14ac:dyDescent="0.3">
      <c r="A9102" s="1">
        <f t="shared" ca="1" si="2131"/>
        <v>45420</v>
      </c>
      <c r="B9102" s="2">
        <f t="shared" ca="1" si="2132"/>
        <v>0.69027777777777777</v>
      </c>
      <c r="C9102" t="str">
        <f t="shared" ca="1" si="2133"/>
        <v>Golden Temple, Amritsar</v>
      </c>
      <c r="D9102">
        <f t="shared" ca="1" si="2134"/>
        <v>10180</v>
      </c>
      <c r="E9102">
        <f t="shared" ca="1" si="2130"/>
        <v>537</v>
      </c>
      <c r="F9102">
        <f t="shared" ca="1" si="2135"/>
        <v>5</v>
      </c>
      <c r="G9102">
        <f t="shared" ca="1" si="2136"/>
        <v>7.65</v>
      </c>
      <c r="H9102" t="str">
        <f t="shared" ca="1" si="2137"/>
        <v>Hot</v>
      </c>
      <c r="I9102">
        <f t="shared" ca="1" si="2138"/>
        <v>33.700000000000003</v>
      </c>
      <c r="J9102" t="str">
        <f t="shared" ca="1" si="2139"/>
        <v>Yes</v>
      </c>
      <c r="K9102" t="str">
        <f t="shared" ca="1" si="2140"/>
        <v>No</v>
      </c>
      <c r="L9102">
        <f t="shared" ca="1" si="2141"/>
        <v>3.3</v>
      </c>
      <c r="M9102">
        <f t="shared" ca="1" si="2142"/>
        <v>503</v>
      </c>
      <c r="N9102">
        <f t="shared" ca="1" si="2143"/>
        <v>0.82</v>
      </c>
      <c r="O9102" t="str">
        <f t="shared" ca="1" si="2144"/>
        <v>No</v>
      </c>
    </row>
    <row r="9103" spans="1:15" x14ac:dyDescent="0.3">
      <c r="A9103" s="1">
        <f t="shared" ca="1" si="2131"/>
        <v>46236</v>
      </c>
      <c r="B9103" s="2">
        <f t="shared" ca="1" si="2132"/>
        <v>0.83263888888888893</v>
      </c>
      <c r="C9103" t="str">
        <f t="shared" ca="1" si="2133"/>
        <v>Shree Mahakaleshwar Temple, Ujjain</v>
      </c>
      <c r="D9103">
        <f t="shared" ca="1" si="2134"/>
        <v>6645</v>
      </c>
      <c r="E9103">
        <f t="shared" ca="1" si="2130"/>
        <v>592</v>
      </c>
      <c r="F9103">
        <f t="shared" ca="1" si="2135"/>
        <v>324</v>
      </c>
      <c r="G9103">
        <f t="shared" ca="1" si="2136"/>
        <v>7.14</v>
      </c>
      <c r="H9103" t="str">
        <f t="shared" ca="1" si="2137"/>
        <v>Rainy</v>
      </c>
      <c r="I9103">
        <f t="shared" ca="1" si="2138"/>
        <v>35.4</v>
      </c>
      <c r="J9103" t="str">
        <f t="shared" ca="1" si="2139"/>
        <v>No</v>
      </c>
      <c r="K9103" t="str">
        <f t="shared" ca="1" si="2140"/>
        <v>No</v>
      </c>
      <c r="L9103">
        <f t="shared" ca="1" si="2141"/>
        <v>4.5</v>
      </c>
      <c r="M9103">
        <f t="shared" ca="1" si="2142"/>
        <v>1920</v>
      </c>
      <c r="N9103">
        <f t="shared" ca="1" si="2143"/>
        <v>1.72</v>
      </c>
      <c r="O9103" t="str">
        <f t="shared" ca="1" si="2144"/>
        <v>Yes</v>
      </c>
    </row>
    <row r="9104" spans="1:15" x14ac:dyDescent="0.3">
      <c r="A9104" s="1">
        <f t="shared" ca="1" si="2131"/>
        <v>45513</v>
      </c>
      <c r="B9104" s="2">
        <f t="shared" ca="1" si="2132"/>
        <v>0.81527777777777777</v>
      </c>
      <c r="C9104" t="str">
        <f t="shared" ca="1" si="2133"/>
        <v>Jagannath Temple, Puri</v>
      </c>
      <c r="D9104">
        <f t="shared" ca="1" si="2134"/>
        <v>4697</v>
      </c>
      <c r="E9104">
        <f t="shared" ca="1" si="2130"/>
        <v>331</v>
      </c>
      <c r="F9104">
        <f t="shared" ca="1" si="2135"/>
        <v>438</v>
      </c>
      <c r="G9104">
        <f t="shared" ca="1" si="2136"/>
        <v>10.45</v>
      </c>
      <c r="H9104" t="str">
        <f t="shared" ca="1" si="2137"/>
        <v>Humid</v>
      </c>
      <c r="I9104">
        <f t="shared" ca="1" si="2138"/>
        <v>25.1</v>
      </c>
      <c r="J9104" t="str">
        <f t="shared" ca="1" si="2139"/>
        <v>No</v>
      </c>
      <c r="K9104" t="str">
        <f t="shared" ca="1" si="2140"/>
        <v>Yes</v>
      </c>
      <c r="L9104">
        <f t="shared" ca="1" si="2141"/>
        <v>4.3</v>
      </c>
      <c r="M9104">
        <f t="shared" ca="1" si="2142"/>
        <v>403</v>
      </c>
      <c r="N9104">
        <f t="shared" ca="1" si="2143"/>
        <v>2.42</v>
      </c>
      <c r="O9104" t="str">
        <f t="shared" ca="1" si="2144"/>
        <v>Yes</v>
      </c>
    </row>
    <row r="9105" spans="1:15" x14ac:dyDescent="0.3">
      <c r="A9105" s="1">
        <f t="shared" ca="1" si="2131"/>
        <v>46290</v>
      </c>
      <c r="B9105" s="2">
        <f t="shared" ca="1" si="2132"/>
        <v>0.92847222222222225</v>
      </c>
      <c r="C9105" t="str">
        <f t="shared" ca="1" si="2133"/>
        <v>Shri Siddhivinayak Temple, Mumbai</v>
      </c>
      <c r="D9105">
        <f t="shared" ca="1" si="2134"/>
        <v>1556</v>
      </c>
      <c r="E9105">
        <f t="shared" ca="1" si="2130"/>
        <v>179</v>
      </c>
      <c r="F9105">
        <f t="shared" ca="1" si="2135"/>
        <v>216</v>
      </c>
      <c r="G9105">
        <f t="shared" ca="1" si="2136"/>
        <v>7.73</v>
      </c>
      <c r="H9105" t="str">
        <f t="shared" ca="1" si="2137"/>
        <v>Cloudy</v>
      </c>
      <c r="I9105">
        <f t="shared" ca="1" si="2138"/>
        <v>30.2</v>
      </c>
      <c r="J9105" t="str">
        <f t="shared" ca="1" si="2139"/>
        <v>No</v>
      </c>
      <c r="K9105" t="str">
        <f t="shared" ca="1" si="2140"/>
        <v>No</v>
      </c>
      <c r="L9105">
        <f t="shared" ca="1" si="2141"/>
        <v>7</v>
      </c>
      <c r="M9105">
        <f t="shared" ca="1" si="2142"/>
        <v>1394</v>
      </c>
      <c r="N9105">
        <f t="shared" ca="1" si="2143"/>
        <v>0.62</v>
      </c>
      <c r="O9105" t="str">
        <f t="shared" ca="1" si="2144"/>
        <v>No</v>
      </c>
    </row>
    <row r="9106" spans="1:15" x14ac:dyDescent="0.3">
      <c r="A9106" s="1">
        <f t="shared" ca="1" si="2131"/>
        <v>45456</v>
      </c>
      <c r="B9106" s="2">
        <f t="shared" ca="1" si="2132"/>
        <v>0.9770833333333333</v>
      </c>
      <c r="C9106" t="str">
        <f t="shared" ca="1" si="2133"/>
        <v>Grishneshwar Temple, Chhatrapati Sambhajinagar</v>
      </c>
      <c r="D9106">
        <f t="shared" ca="1" si="2134"/>
        <v>4415</v>
      </c>
      <c r="E9106">
        <f t="shared" ca="1" si="2130"/>
        <v>539</v>
      </c>
      <c r="F9106">
        <f t="shared" ca="1" si="2135"/>
        <v>127</v>
      </c>
      <c r="G9106">
        <f t="shared" ca="1" si="2136"/>
        <v>7.21</v>
      </c>
      <c r="H9106" t="str">
        <f t="shared" ca="1" si="2137"/>
        <v>Hot</v>
      </c>
      <c r="I9106">
        <f t="shared" ca="1" si="2138"/>
        <v>35.700000000000003</v>
      </c>
      <c r="J9106" t="str">
        <f t="shared" ca="1" si="2139"/>
        <v>No</v>
      </c>
      <c r="K9106" t="str">
        <f t="shared" ca="1" si="2140"/>
        <v>No</v>
      </c>
      <c r="L9106">
        <f t="shared" ca="1" si="2141"/>
        <v>10.4</v>
      </c>
      <c r="M9106">
        <f t="shared" ca="1" si="2142"/>
        <v>619</v>
      </c>
      <c r="N9106">
        <f t="shared" ca="1" si="2143"/>
        <v>0.46</v>
      </c>
      <c r="O9106" t="str">
        <f t="shared" ca="1" si="2144"/>
        <v>Yes</v>
      </c>
    </row>
    <row r="9107" spans="1:15" x14ac:dyDescent="0.3">
      <c r="A9107" s="1">
        <f t="shared" ca="1" si="2131"/>
        <v>45655</v>
      </c>
      <c r="B9107" s="2">
        <f t="shared" ca="1" si="2132"/>
        <v>0.16527777777777777</v>
      </c>
      <c r="C9107" t="str">
        <f t="shared" ca="1" si="2133"/>
        <v>Grishneshwar Temple, Chhatrapati Sambhajinagar</v>
      </c>
      <c r="D9107">
        <f t="shared" ca="1" si="2134"/>
        <v>7973</v>
      </c>
      <c r="E9107">
        <f t="shared" ca="1" si="2130"/>
        <v>549</v>
      </c>
      <c r="F9107">
        <f t="shared" ca="1" si="2135"/>
        <v>231</v>
      </c>
      <c r="G9107">
        <f t="shared" ca="1" si="2136"/>
        <v>13.77</v>
      </c>
      <c r="H9107" t="str">
        <f t="shared" ca="1" si="2137"/>
        <v>Hot</v>
      </c>
      <c r="I9107">
        <f t="shared" ca="1" si="2138"/>
        <v>37.200000000000003</v>
      </c>
      <c r="J9107" t="str">
        <f t="shared" ca="1" si="2139"/>
        <v>Yes</v>
      </c>
      <c r="K9107" t="str">
        <f t="shared" ca="1" si="2140"/>
        <v>No</v>
      </c>
      <c r="L9107">
        <f t="shared" ca="1" si="2141"/>
        <v>9.4</v>
      </c>
      <c r="M9107">
        <f t="shared" ca="1" si="2142"/>
        <v>2109</v>
      </c>
      <c r="N9107">
        <f t="shared" ca="1" si="2143"/>
        <v>1.49</v>
      </c>
      <c r="O9107" t="str">
        <f t="shared" ca="1" si="2144"/>
        <v>No</v>
      </c>
    </row>
    <row r="9108" spans="1:15" x14ac:dyDescent="0.3">
      <c r="A9108" s="1">
        <f t="shared" ca="1" si="2131"/>
        <v>45640</v>
      </c>
      <c r="B9108" s="2">
        <f t="shared" ca="1" si="2132"/>
        <v>0.37361111111111112</v>
      </c>
      <c r="C9108" t="str">
        <f t="shared" ca="1" si="2133"/>
        <v>Shirdi Sai Baba Temple, Shirdi</v>
      </c>
      <c r="D9108">
        <f t="shared" ca="1" si="2134"/>
        <v>5822</v>
      </c>
      <c r="E9108">
        <f t="shared" ca="1" si="2130"/>
        <v>521</v>
      </c>
      <c r="F9108">
        <f t="shared" ca="1" si="2135"/>
        <v>108</v>
      </c>
      <c r="G9108">
        <f t="shared" ca="1" si="2136"/>
        <v>5.72</v>
      </c>
      <c r="H9108" t="str">
        <f t="shared" ca="1" si="2137"/>
        <v>Hot</v>
      </c>
      <c r="I9108">
        <f t="shared" ca="1" si="2138"/>
        <v>29</v>
      </c>
      <c r="J9108" t="str">
        <f t="shared" ca="1" si="2139"/>
        <v>No</v>
      </c>
      <c r="K9108" t="str">
        <f t="shared" ca="1" si="2140"/>
        <v>No</v>
      </c>
      <c r="L9108">
        <f t="shared" ca="1" si="2141"/>
        <v>11.4</v>
      </c>
      <c r="M9108">
        <f t="shared" ca="1" si="2142"/>
        <v>2031</v>
      </c>
      <c r="N9108">
        <f t="shared" ca="1" si="2143"/>
        <v>0.54</v>
      </c>
      <c r="O9108" t="str">
        <f t="shared" ca="1" si="2144"/>
        <v>No</v>
      </c>
    </row>
    <row r="9109" spans="1:15" x14ac:dyDescent="0.3">
      <c r="A9109" s="1">
        <f t="shared" ca="1" si="2131"/>
        <v>45782</v>
      </c>
      <c r="B9109" s="2">
        <f t="shared" ca="1" si="2132"/>
        <v>0.89236111111111116</v>
      </c>
      <c r="C9109" t="str">
        <f t="shared" ca="1" si="2133"/>
        <v>Bhimashankar Temple, Maharashtra</v>
      </c>
      <c r="D9109">
        <f t="shared" ca="1" si="2134"/>
        <v>8349</v>
      </c>
      <c r="E9109">
        <f t="shared" ca="1" si="2130"/>
        <v>232</v>
      </c>
      <c r="F9109">
        <f t="shared" ca="1" si="2135"/>
        <v>85</v>
      </c>
      <c r="G9109">
        <f t="shared" ca="1" si="2136"/>
        <v>0.81</v>
      </c>
      <c r="H9109" t="str">
        <f t="shared" ca="1" si="2137"/>
        <v>Humid</v>
      </c>
      <c r="I9109">
        <f t="shared" ca="1" si="2138"/>
        <v>35.700000000000003</v>
      </c>
      <c r="J9109" t="str">
        <f t="shared" ca="1" si="2139"/>
        <v>No</v>
      </c>
      <c r="K9109" t="str">
        <f t="shared" ca="1" si="2140"/>
        <v>No</v>
      </c>
      <c r="L9109">
        <f t="shared" ca="1" si="2141"/>
        <v>7.4</v>
      </c>
      <c r="M9109">
        <f t="shared" ca="1" si="2142"/>
        <v>1394</v>
      </c>
      <c r="N9109">
        <f t="shared" ca="1" si="2143"/>
        <v>2.35</v>
      </c>
      <c r="O9109" t="str">
        <f t="shared" ca="1" si="2144"/>
        <v>Yes</v>
      </c>
    </row>
    <row r="9110" spans="1:15" x14ac:dyDescent="0.3">
      <c r="A9110" s="1">
        <f t="shared" ca="1" si="2131"/>
        <v>45527</v>
      </c>
      <c r="B9110" s="2">
        <f t="shared" ca="1" si="2132"/>
        <v>0.1</v>
      </c>
      <c r="C9110" t="str">
        <f t="shared" ca="1" si="2133"/>
        <v>Tirumala Tirupati Temple, Tirupati</v>
      </c>
      <c r="D9110">
        <f t="shared" ca="1" si="2134"/>
        <v>11860</v>
      </c>
      <c r="E9110">
        <f t="shared" ca="1" si="2130"/>
        <v>485</v>
      </c>
      <c r="F9110">
        <f t="shared" ca="1" si="2135"/>
        <v>55</v>
      </c>
      <c r="G9110">
        <f t="shared" ca="1" si="2136"/>
        <v>1.58</v>
      </c>
      <c r="H9110" t="str">
        <f t="shared" ca="1" si="2137"/>
        <v>Humid</v>
      </c>
      <c r="I9110">
        <f t="shared" ca="1" si="2138"/>
        <v>18.899999999999999</v>
      </c>
      <c r="J9110" t="str">
        <f t="shared" ca="1" si="2139"/>
        <v>No</v>
      </c>
      <c r="K9110" t="str">
        <f t="shared" ca="1" si="2140"/>
        <v>No</v>
      </c>
      <c r="L9110">
        <f t="shared" ca="1" si="2141"/>
        <v>3.5</v>
      </c>
      <c r="M9110">
        <f t="shared" ca="1" si="2142"/>
        <v>2462</v>
      </c>
      <c r="N9110">
        <f t="shared" ca="1" si="2143"/>
        <v>1.34</v>
      </c>
      <c r="O9110" t="str">
        <f t="shared" ca="1" si="2144"/>
        <v>No</v>
      </c>
    </row>
    <row r="9111" spans="1:15" x14ac:dyDescent="0.3">
      <c r="A9111" s="1">
        <f t="shared" ca="1" si="2131"/>
        <v>46210</v>
      </c>
      <c r="B9111" s="2">
        <f t="shared" ca="1" si="2132"/>
        <v>0.94652777777777775</v>
      </c>
      <c r="C9111" t="str">
        <f t="shared" ca="1" si="2133"/>
        <v>Dagdusheth Halwai Ganpati Temple, Pune</v>
      </c>
      <c r="D9111">
        <f t="shared" ca="1" si="2134"/>
        <v>12108</v>
      </c>
      <c r="E9111">
        <f t="shared" ca="1" si="2130"/>
        <v>538</v>
      </c>
      <c r="F9111">
        <f t="shared" ca="1" si="2135"/>
        <v>409</v>
      </c>
      <c r="G9111">
        <f t="shared" ca="1" si="2136"/>
        <v>3.1</v>
      </c>
      <c r="H9111" t="str">
        <f t="shared" ca="1" si="2137"/>
        <v>Rainy</v>
      </c>
      <c r="I9111">
        <f t="shared" ca="1" si="2138"/>
        <v>30.3</v>
      </c>
      <c r="J9111" t="str">
        <f t="shared" ca="1" si="2139"/>
        <v>No</v>
      </c>
      <c r="K9111" t="str">
        <f t="shared" ca="1" si="2140"/>
        <v>No</v>
      </c>
      <c r="L9111">
        <f t="shared" ca="1" si="2141"/>
        <v>6.4</v>
      </c>
      <c r="M9111">
        <f t="shared" ca="1" si="2142"/>
        <v>639</v>
      </c>
      <c r="N9111">
        <f t="shared" ca="1" si="2143"/>
        <v>0.42</v>
      </c>
      <c r="O9111" t="str">
        <f t="shared" ca="1" si="2144"/>
        <v>No</v>
      </c>
    </row>
    <row r="9112" spans="1:15" x14ac:dyDescent="0.3">
      <c r="A9112" s="1">
        <f t="shared" ca="1" si="2131"/>
        <v>45318</v>
      </c>
      <c r="B9112" s="2">
        <f t="shared" ca="1" si="2132"/>
        <v>0.17083333333333334</v>
      </c>
      <c r="C9112" t="str">
        <f t="shared" ca="1" si="2133"/>
        <v>Kashi Vishwanath Temple, Varanasi</v>
      </c>
      <c r="D9112">
        <f t="shared" ca="1" si="2134"/>
        <v>418</v>
      </c>
      <c r="E9112">
        <f t="shared" ca="1" si="2130"/>
        <v>118</v>
      </c>
      <c r="F9112">
        <f t="shared" ca="1" si="2135"/>
        <v>496</v>
      </c>
      <c r="G9112">
        <f t="shared" ca="1" si="2136"/>
        <v>2.3199999999999998</v>
      </c>
      <c r="H9112" t="str">
        <f t="shared" ca="1" si="2137"/>
        <v>Cloudy</v>
      </c>
      <c r="I9112">
        <f t="shared" ca="1" si="2138"/>
        <v>37.5</v>
      </c>
      <c r="J9112" t="str">
        <f t="shared" ca="1" si="2139"/>
        <v>No</v>
      </c>
      <c r="K9112" t="str">
        <f t="shared" ca="1" si="2140"/>
        <v>No</v>
      </c>
      <c r="L9112">
        <f t="shared" ca="1" si="2141"/>
        <v>11.4</v>
      </c>
      <c r="M9112">
        <f t="shared" ca="1" si="2142"/>
        <v>1072</v>
      </c>
      <c r="N9112">
        <f t="shared" ca="1" si="2143"/>
        <v>0.42</v>
      </c>
      <c r="O9112" t="str">
        <f t="shared" ca="1" si="2144"/>
        <v>Yes</v>
      </c>
    </row>
    <row r="9113" spans="1:15" x14ac:dyDescent="0.3">
      <c r="A9113" s="1">
        <f t="shared" ca="1" si="2131"/>
        <v>45711</v>
      </c>
      <c r="B9113" s="2">
        <f t="shared" ca="1" si="2132"/>
        <v>0.85486111111111107</v>
      </c>
      <c r="C9113" t="str">
        <f t="shared" ca="1" si="2133"/>
        <v>Shri Siddhivinayak Temple, Mumbai</v>
      </c>
      <c r="D9113">
        <f t="shared" ca="1" si="2134"/>
        <v>13156</v>
      </c>
      <c r="E9113">
        <f t="shared" ca="1" si="2130"/>
        <v>280</v>
      </c>
      <c r="F9113">
        <f t="shared" ca="1" si="2135"/>
        <v>83</v>
      </c>
      <c r="G9113">
        <f t="shared" ca="1" si="2136"/>
        <v>10.57</v>
      </c>
      <c r="H9113" t="str">
        <f t="shared" ca="1" si="2137"/>
        <v>Rainy</v>
      </c>
      <c r="I9113">
        <f t="shared" ca="1" si="2138"/>
        <v>24.5</v>
      </c>
      <c r="J9113" t="str">
        <f t="shared" ca="1" si="2139"/>
        <v>Yes</v>
      </c>
      <c r="K9113" t="str">
        <f t="shared" ca="1" si="2140"/>
        <v>No</v>
      </c>
      <c r="L9113">
        <f t="shared" ca="1" si="2141"/>
        <v>9.1</v>
      </c>
      <c r="M9113">
        <f t="shared" ca="1" si="2142"/>
        <v>587</v>
      </c>
      <c r="N9113">
        <f t="shared" ca="1" si="2143"/>
        <v>1.93</v>
      </c>
      <c r="O9113" t="str">
        <f t="shared" ca="1" si="2144"/>
        <v>No</v>
      </c>
    </row>
    <row r="9114" spans="1:15" x14ac:dyDescent="0.3">
      <c r="A9114" s="1">
        <f t="shared" ca="1" si="2131"/>
        <v>45513</v>
      </c>
      <c r="B9114" s="2">
        <f t="shared" ca="1" si="2132"/>
        <v>0.60763888888888884</v>
      </c>
      <c r="C9114" t="str">
        <f t="shared" ca="1" si="2133"/>
        <v>Dagdusheth Halwai Ganpati Temple, Pune</v>
      </c>
      <c r="D9114">
        <f t="shared" ca="1" si="2134"/>
        <v>13671</v>
      </c>
      <c r="E9114">
        <f t="shared" ca="1" si="2130"/>
        <v>573</v>
      </c>
      <c r="F9114">
        <f t="shared" ca="1" si="2135"/>
        <v>45</v>
      </c>
      <c r="G9114">
        <f t="shared" ca="1" si="2136"/>
        <v>7.24</v>
      </c>
      <c r="H9114" t="str">
        <f t="shared" ca="1" si="2137"/>
        <v>Cloudy</v>
      </c>
      <c r="I9114">
        <f t="shared" ca="1" si="2138"/>
        <v>19.600000000000001</v>
      </c>
      <c r="J9114" t="str">
        <f t="shared" ca="1" si="2139"/>
        <v>Yes</v>
      </c>
      <c r="K9114" t="str">
        <f t="shared" ca="1" si="2140"/>
        <v>No</v>
      </c>
      <c r="L9114">
        <f t="shared" ca="1" si="2141"/>
        <v>3.7</v>
      </c>
      <c r="M9114">
        <f t="shared" ca="1" si="2142"/>
        <v>1803</v>
      </c>
      <c r="N9114">
        <f t="shared" ca="1" si="2143"/>
        <v>2.0499999999999998</v>
      </c>
      <c r="O9114" t="str">
        <f t="shared" ca="1" si="2144"/>
        <v>No</v>
      </c>
    </row>
    <row r="9115" spans="1:15" x14ac:dyDescent="0.3">
      <c r="A9115" s="1">
        <f t="shared" ca="1" si="2131"/>
        <v>46270</v>
      </c>
      <c r="B9115" s="2">
        <f t="shared" ca="1" si="2132"/>
        <v>0.16388888888888889</v>
      </c>
      <c r="C9115" t="str">
        <f t="shared" ca="1" si="2133"/>
        <v>Trimbakeshwar Temple, Nashik</v>
      </c>
      <c r="D9115">
        <f t="shared" ca="1" si="2134"/>
        <v>7635</v>
      </c>
      <c r="E9115">
        <f t="shared" ca="1" si="2130"/>
        <v>321</v>
      </c>
      <c r="F9115">
        <f t="shared" ca="1" si="2135"/>
        <v>15</v>
      </c>
      <c r="G9115">
        <f t="shared" ca="1" si="2136"/>
        <v>8.07</v>
      </c>
      <c r="H9115" t="str">
        <f t="shared" ca="1" si="2137"/>
        <v>Humid</v>
      </c>
      <c r="I9115">
        <f t="shared" ca="1" si="2138"/>
        <v>36.799999999999997</v>
      </c>
      <c r="J9115" t="str">
        <f t="shared" ca="1" si="2139"/>
        <v>No</v>
      </c>
      <c r="K9115" t="str">
        <f t="shared" ca="1" si="2140"/>
        <v>No</v>
      </c>
      <c r="L9115">
        <f t="shared" ca="1" si="2141"/>
        <v>5.6</v>
      </c>
      <c r="M9115">
        <f t="shared" ca="1" si="2142"/>
        <v>1066</v>
      </c>
      <c r="N9115">
        <f t="shared" ca="1" si="2143"/>
        <v>1.31</v>
      </c>
      <c r="O9115" t="str">
        <f t="shared" ca="1" si="2144"/>
        <v>Yes</v>
      </c>
    </row>
    <row r="9116" spans="1:15" x14ac:dyDescent="0.3">
      <c r="A9116" s="1">
        <f t="shared" ca="1" si="2131"/>
        <v>45442</v>
      </c>
      <c r="B9116" s="2">
        <f t="shared" ca="1" si="2132"/>
        <v>0.31041666666666667</v>
      </c>
      <c r="C9116" t="str">
        <f t="shared" ca="1" si="2133"/>
        <v>Shree Mahakaleshwar Temple, Ujjain</v>
      </c>
      <c r="D9116">
        <f t="shared" ca="1" si="2134"/>
        <v>9400</v>
      </c>
      <c r="E9116">
        <f t="shared" ca="1" si="2130"/>
        <v>159</v>
      </c>
      <c r="F9116">
        <f t="shared" ca="1" si="2135"/>
        <v>208</v>
      </c>
      <c r="G9116">
        <f t="shared" ca="1" si="2136"/>
        <v>2.65</v>
      </c>
      <c r="H9116" t="str">
        <f t="shared" ca="1" si="2137"/>
        <v>Cloudy</v>
      </c>
      <c r="I9116">
        <f t="shared" ca="1" si="2138"/>
        <v>32.5</v>
      </c>
      <c r="J9116" t="str">
        <f t="shared" ca="1" si="2139"/>
        <v>No</v>
      </c>
      <c r="K9116" t="str">
        <f t="shared" ca="1" si="2140"/>
        <v>No</v>
      </c>
      <c r="L9116">
        <f t="shared" ca="1" si="2141"/>
        <v>9</v>
      </c>
      <c r="M9116">
        <f t="shared" ca="1" si="2142"/>
        <v>1610</v>
      </c>
      <c r="N9116">
        <f t="shared" ca="1" si="2143"/>
        <v>1.77</v>
      </c>
      <c r="O9116" t="str">
        <f t="shared" ca="1" si="2144"/>
        <v>Yes</v>
      </c>
    </row>
    <row r="9117" spans="1:15" x14ac:dyDescent="0.3">
      <c r="A9117" s="1">
        <f t="shared" ca="1" si="2131"/>
        <v>45352</v>
      </c>
      <c r="B9117" s="2">
        <f t="shared" ca="1" si="2132"/>
        <v>0.80625000000000002</v>
      </c>
      <c r="C9117" t="str">
        <f t="shared" ca="1" si="2133"/>
        <v>Golden Temple, Amritsar</v>
      </c>
      <c r="D9117">
        <f t="shared" ca="1" si="2134"/>
        <v>7718</v>
      </c>
      <c r="E9117">
        <f t="shared" ca="1" si="2130"/>
        <v>176</v>
      </c>
      <c r="F9117">
        <f t="shared" ca="1" si="2135"/>
        <v>236</v>
      </c>
      <c r="G9117">
        <f t="shared" ca="1" si="2136"/>
        <v>4.1900000000000004</v>
      </c>
      <c r="H9117" t="str">
        <f t="shared" ca="1" si="2137"/>
        <v>Cloudy</v>
      </c>
      <c r="I9117">
        <f t="shared" ca="1" si="2138"/>
        <v>21.7</v>
      </c>
      <c r="J9117" t="str">
        <f t="shared" ca="1" si="2139"/>
        <v>No</v>
      </c>
      <c r="K9117" t="str">
        <f t="shared" ca="1" si="2140"/>
        <v>No</v>
      </c>
      <c r="L9117">
        <f t="shared" ca="1" si="2141"/>
        <v>3.3</v>
      </c>
      <c r="M9117">
        <f t="shared" ca="1" si="2142"/>
        <v>2027</v>
      </c>
      <c r="N9117">
        <f t="shared" ca="1" si="2143"/>
        <v>1.86</v>
      </c>
      <c r="O9117" t="str">
        <f t="shared" ca="1" si="2144"/>
        <v>No</v>
      </c>
    </row>
    <row r="9118" spans="1:15" x14ac:dyDescent="0.3">
      <c r="A9118" s="1">
        <f t="shared" ca="1" si="2131"/>
        <v>45927</v>
      </c>
      <c r="B9118" s="2">
        <f t="shared" ca="1" si="2132"/>
        <v>0.92986111111111114</v>
      </c>
      <c r="C9118" t="str">
        <f t="shared" ca="1" si="2133"/>
        <v>Shirdi Sai Baba Temple, Shirdi</v>
      </c>
      <c r="D9118">
        <f t="shared" ca="1" si="2134"/>
        <v>2676</v>
      </c>
      <c r="E9118">
        <f t="shared" ca="1" si="2130"/>
        <v>473</v>
      </c>
      <c r="F9118">
        <f t="shared" ca="1" si="2135"/>
        <v>303</v>
      </c>
      <c r="G9118">
        <f t="shared" ca="1" si="2136"/>
        <v>5.24</v>
      </c>
      <c r="H9118" t="str">
        <f t="shared" ca="1" si="2137"/>
        <v>Humid</v>
      </c>
      <c r="I9118">
        <f t="shared" ca="1" si="2138"/>
        <v>30</v>
      </c>
      <c r="J9118" t="str">
        <f t="shared" ca="1" si="2139"/>
        <v>No</v>
      </c>
      <c r="K9118" t="str">
        <f t="shared" ca="1" si="2140"/>
        <v>Yes</v>
      </c>
      <c r="L9118">
        <f t="shared" ca="1" si="2141"/>
        <v>8.8000000000000007</v>
      </c>
      <c r="M9118">
        <f t="shared" ca="1" si="2142"/>
        <v>2180</v>
      </c>
      <c r="N9118">
        <f t="shared" ca="1" si="2143"/>
        <v>0.93</v>
      </c>
      <c r="O9118" t="str">
        <f t="shared" ca="1" si="2144"/>
        <v>Yes</v>
      </c>
    </row>
    <row r="9119" spans="1:15" x14ac:dyDescent="0.3">
      <c r="A9119" s="1">
        <f t="shared" ca="1" si="2131"/>
        <v>46232</v>
      </c>
      <c r="B9119" s="2">
        <f t="shared" ca="1" si="2132"/>
        <v>0.27500000000000002</v>
      </c>
      <c r="C9119" t="str">
        <f t="shared" ca="1" si="2133"/>
        <v>Shree Mahakaleshwar Temple, Ujjain</v>
      </c>
      <c r="D9119">
        <f t="shared" ca="1" si="2134"/>
        <v>13553</v>
      </c>
      <c r="E9119">
        <f t="shared" ca="1" si="2130"/>
        <v>518</v>
      </c>
      <c r="F9119">
        <f t="shared" ca="1" si="2135"/>
        <v>57</v>
      </c>
      <c r="G9119">
        <f t="shared" ca="1" si="2136"/>
        <v>7.03</v>
      </c>
      <c r="H9119" t="str">
        <f t="shared" ca="1" si="2137"/>
        <v>Hot</v>
      </c>
      <c r="I9119">
        <f t="shared" ca="1" si="2138"/>
        <v>35.9</v>
      </c>
      <c r="J9119" t="str">
        <f t="shared" ca="1" si="2139"/>
        <v>Yes</v>
      </c>
      <c r="K9119" t="str">
        <f t="shared" ca="1" si="2140"/>
        <v>No</v>
      </c>
      <c r="L9119">
        <f t="shared" ca="1" si="2141"/>
        <v>10</v>
      </c>
      <c r="M9119">
        <f t="shared" ca="1" si="2142"/>
        <v>1739</v>
      </c>
      <c r="N9119">
        <f t="shared" ca="1" si="2143"/>
        <v>0.63</v>
      </c>
      <c r="O9119" t="str">
        <f t="shared" ca="1" si="2144"/>
        <v>No</v>
      </c>
    </row>
    <row r="9120" spans="1:15" x14ac:dyDescent="0.3">
      <c r="A9120" s="1">
        <f t="shared" ca="1" si="2131"/>
        <v>45330</v>
      </c>
      <c r="B9120" s="2">
        <f t="shared" ca="1" si="2132"/>
        <v>9.3055555555555558E-2</v>
      </c>
      <c r="C9120" t="str">
        <f t="shared" ca="1" si="2133"/>
        <v>Kashi Vishwanath Temple, Varanasi</v>
      </c>
      <c r="D9120">
        <f t="shared" ca="1" si="2134"/>
        <v>1545</v>
      </c>
      <c r="E9120">
        <f t="shared" ca="1" si="2130"/>
        <v>216</v>
      </c>
      <c r="F9120">
        <f t="shared" ca="1" si="2135"/>
        <v>426</v>
      </c>
      <c r="G9120">
        <f t="shared" ca="1" si="2136"/>
        <v>12.28</v>
      </c>
      <c r="H9120" t="str">
        <f t="shared" ca="1" si="2137"/>
        <v>Humid</v>
      </c>
      <c r="I9120">
        <f t="shared" ca="1" si="2138"/>
        <v>33.200000000000003</v>
      </c>
      <c r="J9120" t="str">
        <f t="shared" ca="1" si="2139"/>
        <v>No</v>
      </c>
      <c r="K9120" t="str">
        <f t="shared" ca="1" si="2140"/>
        <v>Yes</v>
      </c>
      <c r="L9120">
        <f t="shared" ca="1" si="2141"/>
        <v>3.8</v>
      </c>
      <c r="M9120">
        <f t="shared" ca="1" si="2142"/>
        <v>981</v>
      </c>
      <c r="N9120">
        <f t="shared" ca="1" si="2143"/>
        <v>2.0499999999999998</v>
      </c>
      <c r="O9120" t="str">
        <f t="shared" ca="1" si="2144"/>
        <v>No</v>
      </c>
    </row>
    <row r="9121" spans="1:15" x14ac:dyDescent="0.3">
      <c r="A9121" s="1">
        <f t="shared" ca="1" si="2131"/>
        <v>45730</v>
      </c>
      <c r="B9121" s="2">
        <f t="shared" ca="1" si="2132"/>
        <v>0.81874999999999998</v>
      </c>
      <c r="C9121" t="str">
        <f t="shared" ca="1" si="2133"/>
        <v>Meenakshi Amman Temple, Madurai</v>
      </c>
      <c r="D9121">
        <f t="shared" ca="1" si="2134"/>
        <v>7660</v>
      </c>
      <c r="E9121">
        <f t="shared" ca="1" si="2130"/>
        <v>387</v>
      </c>
      <c r="F9121">
        <f t="shared" ca="1" si="2135"/>
        <v>457</v>
      </c>
      <c r="G9121">
        <f t="shared" ca="1" si="2136"/>
        <v>1.53</v>
      </c>
      <c r="H9121" t="str">
        <f t="shared" ca="1" si="2137"/>
        <v>Cloudy</v>
      </c>
      <c r="I9121">
        <f t="shared" ca="1" si="2138"/>
        <v>18.3</v>
      </c>
      <c r="J9121" t="str">
        <f t="shared" ca="1" si="2139"/>
        <v>No</v>
      </c>
      <c r="K9121" t="str">
        <f t="shared" ca="1" si="2140"/>
        <v>Yes</v>
      </c>
      <c r="L9121">
        <f t="shared" ca="1" si="2141"/>
        <v>5.6</v>
      </c>
      <c r="M9121">
        <f t="shared" ca="1" si="2142"/>
        <v>2141</v>
      </c>
      <c r="N9121">
        <f t="shared" ca="1" si="2143"/>
        <v>1.57</v>
      </c>
      <c r="O9121" t="str">
        <f t="shared" ca="1" si="2144"/>
        <v>No</v>
      </c>
    </row>
    <row r="9122" spans="1:15" x14ac:dyDescent="0.3">
      <c r="A9122" s="1">
        <f t="shared" ca="1" si="2131"/>
        <v>46287</v>
      </c>
      <c r="B9122" s="2">
        <f t="shared" ca="1" si="2132"/>
        <v>0.85902777777777772</v>
      </c>
      <c r="C9122" t="str">
        <f t="shared" ca="1" si="2133"/>
        <v>Tulja Bhavani Temple, Tuljapur</v>
      </c>
      <c r="D9122">
        <f t="shared" ca="1" si="2134"/>
        <v>6261</v>
      </c>
      <c r="E9122">
        <f t="shared" ca="1" si="2130"/>
        <v>367</v>
      </c>
      <c r="F9122">
        <f t="shared" ca="1" si="2135"/>
        <v>404</v>
      </c>
      <c r="G9122">
        <f t="shared" ca="1" si="2136"/>
        <v>8.1</v>
      </c>
      <c r="H9122" t="str">
        <f t="shared" ca="1" si="2137"/>
        <v>Sunny</v>
      </c>
      <c r="I9122">
        <f t="shared" ca="1" si="2138"/>
        <v>19.7</v>
      </c>
      <c r="J9122" t="str">
        <f t="shared" ca="1" si="2139"/>
        <v>No</v>
      </c>
      <c r="K9122" t="str">
        <f t="shared" ca="1" si="2140"/>
        <v>No</v>
      </c>
      <c r="L9122">
        <f t="shared" ca="1" si="2141"/>
        <v>4.7</v>
      </c>
      <c r="M9122">
        <f t="shared" ca="1" si="2142"/>
        <v>1907</v>
      </c>
      <c r="N9122">
        <f t="shared" ca="1" si="2143"/>
        <v>1.1100000000000001</v>
      </c>
      <c r="O9122" t="str">
        <f t="shared" ca="1" si="2144"/>
        <v>Yes</v>
      </c>
    </row>
    <row r="9123" spans="1:15" x14ac:dyDescent="0.3">
      <c r="A9123" s="1">
        <f t="shared" ca="1" si="2131"/>
        <v>45894</v>
      </c>
      <c r="B9123" s="2">
        <f t="shared" ca="1" si="2132"/>
        <v>0.36666666666666664</v>
      </c>
      <c r="C9123" t="str">
        <f t="shared" ca="1" si="2133"/>
        <v>Shree Mahakaleshwar Temple, Ujjain</v>
      </c>
      <c r="D9123">
        <f t="shared" ca="1" si="2134"/>
        <v>8872</v>
      </c>
      <c r="E9123">
        <f t="shared" ca="1" si="2130"/>
        <v>224</v>
      </c>
      <c r="F9123">
        <f t="shared" ca="1" si="2135"/>
        <v>294</v>
      </c>
      <c r="G9123">
        <f t="shared" ca="1" si="2136"/>
        <v>2.63</v>
      </c>
      <c r="H9123" t="str">
        <f t="shared" ca="1" si="2137"/>
        <v>Rainy</v>
      </c>
      <c r="I9123">
        <f t="shared" ca="1" si="2138"/>
        <v>30.6</v>
      </c>
      <c r="J9123" t="str">
        <f t="shared" ca="1" si="2139"/>
        <v>Yes</v>
      </c>
      <c r="K9123" t="str">
        <f t="shared" ca="1" si="2140"/>
        <v>No</v>
      </c>
      <c r="L9123">
        <f t="shared" ca="1" si="2141"/>
        <v>9.6</v>
      </c>
      <c r="M9123">
        <f t="shared" ca="1" si="2142"/>
        <v>2958</v>
      </c>
      <c r="N9123">
        <f t="shared" ca="1" si="2143"/>
        <v>1.6</v>
      </c>
      <c r="O9123" t="str">
        <f t="shared" ca="1" si="2144"/>
        <v>No</v>
      </c>
    </row>
    <row r="9124" spans="1:15" x14ac:dyDescent="0.3">
      <c r="A9124" s="1">
        <f t="shared" ca="1" si="2131"/>
        <v>45301</v>
      </c>
      <c r="B9124" s="2">
        <f t="shared" ca="1" si="2132"/>
        <v>0.57986111111111116</v>
      </c>
      <c r="C9124" t="str">
        <f t="shared" ca="1" si="2133"/>
        <v>Vaishno Devi Temple, Katra</v>
      </c>
      <c r="D9124">
        <f t="shared" ca="1" si="2134"/>
        <v>10607</v>
      </c>
      <c r="E9124">
        <f t="shared" ca="1" si="2130"/>
        <v>241</v>
      </c>
      <c r="F9124">
        <f t="shared" ca="1" si="2135"/>
        <v>386</v>
      </c>
      <c r="G9124">
        <f t="shared" ca="1" si="2136"/>
        <v>3.59</v>
      </c>
      <c r="H9124" t="str">
        <f t="shared" ca="1" si="2137"/>
        <v>Cloudy</v>
      </c>
      <c r="I9124">
        <f t="shared" ca="1" si="2138"/>
        <v>34.9</v>
      </c>
      <c r="J9124" t="str">
        <f t="shared" ca="1" si="2139"/>
        <v>No</v>
      </c>
      <c r="K9124" t="str">
        <f t="shared" ca="1" si="2140"/>
        <v>No</v>
      </c>
      <c r="L9124">
        <f t="shared" ca="1" si="2141"/>
        <v>11.8</v>
      </c>
      <c r="M9124">
        <f t="shared" ca="1" si="2142"/>
        <v>2679</v>
      </c>
      <c r="N9124">
        <f t="shared" ca="1" si="2143"/>
        <v>0.4</v>
      </c>
      <c r="O9124" t="str">
        <f t="shared" ca="1" si="2144"/>
        <v>Yes</v>
      </c>
    </row>
    <row r="9125" spans="1:15" x14ac:dyDescent="0.3">
      <c r="A9125" s="1">
        <f t="shared" ca="1" si="2131"/>
        <v>46013</v>
      </c>
      <c r="B9125" s="2">
        <f t="shared" ca="1" si="2132"/>
        <v>0.28333333333333333</v>
      </c>
      <c r="C9125" t="str">
        <f t="shared" ca="1" si="2133"/>
        <v>Shirdi Sai Baba Temple, Shirdi</v>
      </c>
      <c r="D9125">
        <f t="shared" ca="1" si="2134"/>
        <v>10527</v>
      </c>
      <c r="E9125">
        <f t="shared" ca="1" si="2130"/>
        <v>254</v>
      </c>
      <c r="F9125">
        <f t="shared" ca="1" si="2135"/>
        <v>276</v>
      </c>
      <c r="G9125">
        <f t="shared" ca="1" si="2136"/>
        <v>8.26</v>
      </c>
      <c r="H9125" t="str">
        <f t="shared" ca="1" si="2137"/>
        <v>Hot</v>
      </c>
      <c r="I9125">
        <f t="shared" ca="1" si="2138"/>
        <v>36.799999999999997</v>
      </c>
      <c r="J9125" t="str">
        <f t="shared" ca="1" si="2139"/>
        <v>No</v>
      </c>
      <c r="K9125" t="str">
        <f t="shared" ca="1" si="2140"/>
        <v>No</v>
      </c>
      <c r="L9125">
        <f t="shared" ca="1" si="2141"/>
        <v>11.6</v>
      </c>
      <c r="M9125">
        <f t="shared" ca="1" si="2142"/>
        <v>1750</v>
      </c>
      <c r="N9125">
        <f t="shared" ca="1" si="2143"/>
        <v>1.1399999999999999</v>
      </c>
      <c r="O9125" t="str">
        <f t="shared" ca="1" si="2144"/>
        <v>No</v>
      </c>
    </row>
    <row r="9126" spans="1:15" x14ac:dyDescent="0.3">
      <c r="A9126" s="1">
        <f t="shared" ca="1" si="2131"/>
        <v>46042</v>
      </c>
      <c r="B9126" s="2">
        <f t="shared" ca="1" si="2132"/>
        <v>0.53125</v>
      </c>
      <c r="C9126" t="str">
        <f t="shared" ca="1" si="2133"/>
        <v>Kashi Vishwanath Temple, Varanasi</v>
      </c>
      <c r="D9126">
        <f t="shared" ca="1" si="2134"/>
        <v>11614</v>
      </c>
      <c r="E9126">
        <f t="shared" ca="1" si="2130"/>
        <v>494</v>
      </c>
      <c r="F9126">
        <f t="shared" ca="1" si="2135"/>
        <v>205</v>
      </c>
      <c r="G9126">
        <f t="shared" ca="1" si="2136"/>
        <v>14.19</v>
      </c>
      <c r="H9126" t="str">
        <f t="shared" ca="1" si="2137"/>
        <v>Humid</v>
      </c>
      <c r="I9126">
        <f t="shared" ca="1" si="2138"/>
        <v>41.3</v>
      </c>
      <c r="J9126" t="str">
        <f t="shared" ca="1" si="2139"/>
        <v>No</v>
      </c>
      <c r="K9126" t="str">
        <f t="shared" ca="1" si="2140"/>
        <v>No</v>
      </c>
      <c r="L9126">
        <f t="shared" ca="1" si="2141"/>
        <v>2.1</v>
      </c>
      <c r="M9126">
        <f t="shared" ca="1" si="2142"/>
        <v>783</v>
      </c>
      <c r="N9126">
        <f t="shared" ca="1" si="2143"/>
        <v>0.69</v>
      </c>
      <c r="O9126" t="str">
        <f t="shared" ca="1" si="2144"/>
        <v>Yes</v>
      </c>
    </row>
    <row r="9127" spans="1:15" x14ac:dyDescent="0.3">
      <c r="A9127" s="1">
        <f t="shared" ca="1" si="2131"/>
        <v>46346</v>
      </c>
      <c r="B9127" s="2">
        <f t="shared" ca="1" si="2132"/>
        <v>0.36249999999999999</v>
      </c>
      <c r="C9127" t="str">
        <f t="shared" ca="1" si="2133"/>
        <v>Bhimashankar Temple, Maharashtra</v>
      </c>
      <c r="D9127">
        <f t="shared" ca="1" si="2134"/>
        <v>10037</v>
      </c>
      <c r="E9127">
        <f t="shared" ca="1" si="2130"/>
        <v>161</v>
      </c>
      <c r="F9127">
        <f t="shared" ca="1" si="2135"/>
        <v>402</v>
      </c>
      <c r="G9127">
        <f t="shared" ca="1" si="2136"/>
        <v>7.72</v>
      </c>
      <c r="H9127" t="str">
        <f t="shared" ca="1" si="2137"/>
        <v>Hot</v>
      </c>
      <c r="I9127">
        <f t="shared" ca="1" si="2138"/>
        <v>23.5</v>
      </c>
      <c r="J9127" t="str">
        <f t="shared" ca="1" si="2139"/>
        <v>No</v>
      </c>
      <c r="K9127" t="str">
        <f t="shared" ca="1" si="2140"/>
        <v>Yes</v>
      </c>
      <c r="L9127">
        <f t="shared" ca="1" si="2141"/>
        <v>6.6</v>
      </c>
      <c r="M9127">
        <f t="shared" ca="1" si="2142"/>
        <v>2386</v>
      </c>
      <c r="N9127">
        <f t="shared" ca="1" si="2143"/>
        <v>1.21</v>
      </c>
      <c r="O9127" t="str">
        <f t="shared" ca="1" si="2144"/>
        <v>No</v>
      </c>
    </row>
    <row r="9128" spans="1:15" x14ac:dyDescent="0.3">
      <c r="A9128" s="1">
        <f t="shared" ca="1" si="2131"/>
        <v>45763</v>
      </c>
      <c r="B9128" s="2">
        <f t="shared" ca="1" si="2132"/>
        <v>0.22013888888888888</v>
      </c>
      <c r="C9128" t="str">
        <f t="shared" ca="1" si="2133"/>
        <v>Jagannath Temple, Puri</v>
      </c>
      <c r="D9128">
        <f t="shared" ca="1" si="2134"/>
        <v>7894</v>
      </c>
      <c r="E9128">
        <f t="shared" ca="1" si="2130"/>
        <v>380</v>
      </c>
      <c r="F9128">
        <f t="shared" ca="1" si="2135"/>
        <v>33</v>
      </c>
      <c r="G9128">
        <f t="shared" ca="1" si="2136"/>
        <v>9.39</v>
      </c>
      <c r="H9128" t="str">
        <f t="shared" ca="1" si="2137"/>
        <v>Hot</v>
      </c>
      <c r="I9128">
        <f t="shared" ca="1" si="2138"/>
        <v>19.7</v>
      </c>
      <c r="J9128" t="str">
        <f t="shared" ca="1" si="2139"/>
        <v>Yes</v>
      </c>
      <c r="K9128" t="str">
        <f t="shared" ca="1" si="2140"/>
        <v>No</v>
      </c>
      <c r="L9128">
        <f t="shared" ca="1" si="2141"/>
        <v>6.9</v>
      </c>
      <c r="M9128">
        <f t="shared" ca="1" si="2142"/>
        <v>999</v>
      </c>
      <c r="N9128">
        <f t="shared" ca="1" si="2143"/>
        <v>0.83</v>
      </c>
      <c r="O9128" t="str">
        <f t="shared" ca="1" si="2144"/>
        <v>No</v>
      </c>
    </row>
    <row r="9129" spans="1:15" x14ac:dyDescent="0.3">
      <c r="A9129" s="1">
        <f t="shared" ca="1" si="2131"/>
        <v>45783</v>
      </c>
      <c r="B9129" s="2">
        <f t="shared" ca="1" si="2132"/>
        <v>0.37430555555555556</v>
      </c>
      <c r="C9129" t="str">
        <f t="shared" ca="1" si="2133"/>
        <v>Bhimashankar Temple, Maharashtra</v>
      </c>
      <c r="D9129">
        <f t="shared" ca="1" si="2134"/>
        <v>3494</v>
      </c>
      <c r="E9129">
        <f t="shared" ca="1" si="2130"/>
        <v>552</v>
      </c>
      <c r="F9129">
        <f t="shared" ca="1" si="2135"/>
        <v>29</v>
      </c>
      <c r="G9129">
        <f t="shared" ca="1" si="2136"/>
        <v>14.43</v>
      </c>
      <c r="H9129" t="str">
        <f t="shared" ca="1" si="2137"/>
        <v>Hot</v>
      </c>
      <c r="I9129">
        <f t="shared" ca="1" si="2138"/>
        <v>40.6</v>
      </c>
      <c r="J9129" t="str">
        <f t="shared" ca="1" si="2139"/>
        <v>Yes</v>
      </c>
      <c r="K9129" t="str">
        <f t="shared" ca="1" si="2140"/>
        <v>No</v>
      </c>
      <c r="L9129">
        <f t="shared" ca="1" si="2141"/>
        <v>10.3</v>
      </c>
      <c r="M9129">
        <f t="shared" ca="1" si="2142"/>
        <v>1206</v>
      </c>
      <c r="N9129">
        <f t="shared" ca="1" si="2143"/>
        <v>0.79</v>
      </c>
      <c r="O9129" t="str">
        <f t="shared" ca="1" si="2144"/>
        <v>No</v>
      </c>
    </row>
    <row r="9130" spans="1:15" x14ac:dyDescent="0.3">
      <c r="A9130" s="1">
        <f t="shared" ca="1" si="2131"/>
        <v>45908</v>
      </c>
      <c r="B9130" s="2">
        <f t="shared" ca="1" si="2132"/>
        <v>0.67361111111111116</v>
      </c>
      <c r="C9130" t="str">
        <f t="shared" ca="1" si="2133"/>
        <v>Tulja Bhavani Temple, Tuljapur</v>
      </c>
      <c r="D9130">
        <f t="shared" ca="1" si="2134"/>
        <v>6036</v>
      </c>
      <c r="E9130">
        <f t="shared" ref="E9130:E9193" ca="1" si="2145">RANDBETWEEN(10,600)</f>
        <v>27</v>
      </c>
      <c r="F9130">
        <f t="shared" ca="1" si="2135"/>
        <v>158</v>
      </c>
      <c r="G9130">
        <f t="shared" ca="1" si="2136"/>
        <v>6.78</v>
      </c>
      <c r="H9130" t="str">
        <f t="shared" ca="1" si="2137"/>
        <v>Sunny</v>
      </c>
      <c r="I9130">
        <f t="shared" ca="1" si="2138"/>
        <v>23.4</v>
      </c>
      <c r="J9130" t="str">
        <f t="shared" ca="1" si="2139"/>
        <v>Yes</v>
      </c>
      <c r="K9130" t="str">
        <f t="shared" ca="1" si="2140"/>
        <v>No</v>
      </c>
      <c r="L9130">
        <f t="shared" ca="1" si="2141"/>
        <v>10.6</v>
      </c>
      <c r="M9130">
        <f t="shared" ca="1" si="2142"/>
        <v>443</v>
      </c>
      <c r="N9130">
        <f t="shared" ca="1" si="2143"/>
        <v>0.85</v>
      </c>
      <c r="O9130" t="str">
        <f t="shared" ca="1" si="2144"/>
        <v>No</v>
      </c>
    </row>
    <row r="9131" spans="1:15" x14ac:dyDescent="0.3">
      <c r="A9131" s="1">
        <f t="shared" ca="1" si="2131"/>
        <v>46029</v>
      </c>
      <c r="B9131" s="2">
        <f t="shared" ca="1" si="2132"/>
        <v>0.45902777777777776</v>
      </c>
      <c r="C9131" t="str">
        <f t="shared" ca="1" si="2133"/>
        <v>Shirdi Sai Baba Temple, Shirdi</v>
      </c>
      <c r="D9131">
        <f t="shared" ca="1" si="2134"/>
        <v>14087</v>
      </c>
      <c r="E9131">
        <f t="shared" ca="1" si="2145"/>
        <v>475</v>
      </c>
      <c r="F9131">
        <f t="shared" ca="1" si="2135"/>
        <v>260</v>
      </c>
      <c r="G9131">
        <f t="shared" ca="1" si="2136"/>
        <v>6.49</v>
      </c>
      <c r="H9131" t="str">
        <f t="shared" ca="1" si="2137"/>
        <v>Sunny</v>
      </c>
      <c r="I9131">
        <f t="shared" ca="1" si="2138"/>
        <v>36.299999999999997</v>
      </c>
      <c r="J9131" t="str">
        <f t="shared" ca="1" si="2139"/>
        <v>Yes</v>
      </c>
      <c r="K9131" t="str">
        <f t="shared" ca="1" si="2140"/>
        <v>No</v>
      </c>
      <c r="L9131">
        <f t="shared" ca="1" si="2141"/>
        <v>10.199999999999999</v>
      </c>
      <c r="M9131">
        <f t="shared" ca="1" si="2142"/>
        <v>1035</v>
      </c>
      <c r="N9131">
        <f t="shared" ca="1" si="2143"/>
        <v>2.35</v>
      </c>
      <c r="O9131" t="str">
        <f t="shared" ca="1" si="2144"/>
        <v>No</v>
      </c>
    </row>
    <row r="9132" spans="1:15" x14ac:dyDescent="0.3">
      <c r="A9132" s="1">
        <f t="shared" ca="1" si="2131"/>
        <v>45960</v>
      </c>
      <c r="B9132" s="2">
        <f t="shared" ca="1" si="2132"/>
        <v>0.55138888888888893</v>
      </c>
      <c r="C9132" t="str">
        <f t="shared" ca="1" si="2133"/>
        <v>Bhimashankar Temple, Maharashtra</v>
      </c>
      <c r="D9132">
        <f t="shared" ca="1" si="2134"/>
        <v>14462</v>
      </c>
      <c r="E9132">
        <f t="shared" ca="1" si="2145"/>
        <v>282</v>
      </c>
      <c r="F9132">
        <f t="shared" ca="1" si="2135"/>
        <v>494</v>
      </c>
      <c r="G9132">
        <f t="shared" ca="1" si="2136"/>
        <v>8.9</v>
      </c>
      <c r="H9132" t="str">
        <f t="shared" ca="1" si="2137"/>
        <v>Hot</v>
      </c>
      <c r="I9132">
        <f t="shared" ca="1" si="2138"/>
        <v>40.700000000000003</v>
      </c>
      <c r="J9132" t="str">
        <f t="shared" ca="1" si="2139"/>
        <v>No</v>
      </c>
      <c r="K9132" t="str">
        <f t="shared" ca="1" si="2140"/>
        <v>No</v>
      </c>
      <c r="L9132">
        <f t="shared" ca="1" si="2141"/>
        <v>3.2</v>
      </c>
      <c r="M9132">
        <f t="shared" ca="1" si="2142"/>
        <v>1078</v>
      </c>
      <c r="N9132">
        <f t="shared" ca="1" si="2143"/>
        <v>1.39</v>
      </c>
      <c r="O9132" t="str">
        <f t="shared" ca="1" si="2144"/>
        <v>Yes</v>
      </c>
    </row>
    <row r="9133" spans="1:15" x14ac:dyDescent="0.3">
      <c r="A9133" s="1">
        <f t="shared" ca="1" si="2131"/>
        <v>46204</v>
      </c>
      <c r="B9133" s="2">
        <f t="shared" ca="1" si="2132"/>
        <v>0.24236111111111111</v>
      </c>
      <c r="C9133" t="str">
        <f t="shared" ca="1" si="2133"/>
        <v>Golden Temple, Amritsar</v>
      </c>
      <c r="D9133">
        <f t="shared" ca="1" si="2134"/>
        <v>13880</v>
      </c>
      <c r="E9133">
        <f t="shared" ca="1" si="2145"/>
        <v>268</v>
      </c>
      <c r="F9133">
        <f t="shared" ca="1" si="2135"/>
        <v>425</v>
      </c>
      <c r="G9133">
        <f t="shared" ca="1" si="2136"/>
        <v>7.43</v>
      </c>
      <c r="H9133" t="str">
        <f t="shared" ca="1" si="2137"/>
        <v>Sunny</v>
      </c>
      <c r="I9133">
        <f t="shared" ca="1" si="2138"/>
        <v>24.2</v>
      </c>
      <c r="J9133" t="str">
        <f t="shared" ca="1" si="2139"/>
        <v>Yes</v>
      </c>
      <c r="K9133" t="str">
        <f t="shared" ca="1" si="2140"/>
        <v>Yes</v>
      </c>
      <c r="L9133">
        <f t="shared" ca="1" si="2141"/>
        <v>4.5999999999999996</v>
      </c>
      <c r="M9133">
        <f t="shared" ca="1" si="2142"/>
        <v>457</v>
      </c>
      <c r="N9133">
        <f t="shared" ca="1" si="2143"/>
        <v>0.82</v>
      </c>
      <c r="O9133" t="str">
        <f t="shared" ca="1" si="2144"/>
        <v>No</v>
      </c>
    </row>
    <row r="9134" spans="1:15" x14ac:dyDescent="0.3">
      <c r="A9134" s="1">
        <f t="shared" ca="1" si="2131"/>
        <v>45997</v>
      </c>
      <c r="B9134" s="2">
        <f t="shared" ca="1" si="2132"/>
        <v>0.83263888888888893</v>
      </c>
      <c r="C9134" t="str">
        <f t="shared" ca="1" si="2133"/>
        <v>Vaishno Devi Temple, Katra</v>
      </c>
      <c r="D9134">
        <f t="shared" ca="1" si="2134"/>
        <v>14732</v>
      </c>
      <c r="E9134">
        <f t="shared" ca="1" si="2145"/>
        <v>292</v>
      </c>
      <c r="F9134">
        <f t="shared" ca="1" si="2135"/>
        <v>81</v>
      </c>
      <c r="G9134">
        <f t="shared" ca="1" si="2136"/>
        <v>8.02</v>
      </c>
      <c r="H9134" t="str">
        <f t="shared" ca="1" si="2137"/>
        <v>Hot</v>
      </c>
      <c r="I9134">
        <f t="shared" ca="1" si="2138"/>
        <v>24.4</v>
      </c>
      <c r="J9134" t="str">
        <f t="shared" ca="1" si="2139"/>
        <v>No</v>
      </c>
      <c r="K9134" t="str">
        <f t="shared" ca="1" si="2140"/>
        <v>No</v>
      </c>
      <c r="L9134">
        <f t="shared" ca="1" si="2141"/>
        <v>5.6</v>
      </c>
      <c r="M9134">
        <f t="shared" ca="1" si="2142"/>
        <v>1547</v>
      </c>
      <c r="N9134">
        <f t="shared" ca="1" si="2143"/>
        <v>1.6</v>
      </c>
      <c r="O9134" t="str">
        <f t="shared" ca="1" si="2144"/>
        <v>Yes</v>
      </c>
    </row>
    <row r="9135" spans="1:15" x14ac:dyDescent="0.3">
      <c r="A9135" s="1">
        <f t="shared" ca="1" si="2131"/>
        <v>45292</v>
      </c>
      <c r="B9135" s="2">
        <f t="shared" ca="1" si="2132"/>
        <v>1.3888888888888888E-2</v>
      </c>
      <c r="C9135" t="str">
        <f t="shared" ca="1" si="2133"/>
        <v>Tirumala Tirupati Temple, Tirupati</v>
      </c>
      <c r="D9135">
        <f t="shared" ca="1" si="2134"/>
        <v>9724</v>
      </c>
      <c r="E9135">
        <f t="shared" ca="1" si="2145"/>
        <v>13</v>
      </c>
      <c r="F9135">
        <f t="shared" ca="1" si="2135"/>
        <v>225</v>
      </c>
      <c r="G9135">
        <f t="shared" ca="1" si="2136"/>
        <v>10.14</v>
      </c>
      <c r="H9135" t="str">
        <f t="shared" ca="1" si="2137"/>
        <v>Humid</v>
      </c>
      <c r="I9135">
        <f t="shared" ca="1" si="2138"/>
        <v>19.8</v>
      </c>
      <c r="J9135" t="str">
        <f t="shared" ca="1" si="2139"/>
        <v>No</v>
      </c>
      <c r="K9135" t="str">
        <f t="shared" ca="1" si="2140"/>
        <v>No</v>
      </c>
      <c r="L9135">
        <f t="shared" ca="1" si="2141"/>
        <v>2</v>
      </c>
      <c r="M9135">
        <f t="shared" ca="1" si="2142"/>
        <v>2994</v>
      </c>
      <c r="N9135">
        <f t="shared" ca="1" si="2143"/>
        <v>2.04</v>
      </c>
      <c r="O9135" t="str">
        <f t="shared" ca="1" si="2144"/>
        <v>No</v>
      </c>
    </row>
    <row r="9136" spans="1:15" x14ac:dyDescent="0.3">
      <c r="A9136" s="1">
        <f t="shared" ca="1" si="2131"/>
        <v>45520</v>
      </c>
      <c r="B9136" s="2">
        <f t="shared" ca="1" si="2132"/>
        <v>0.35138888888888886</v>
      </c>
      <c r="C9136" t="str">
        <f t="shared" ca="1" si="2133"/>
        <v>Jagannath Temple, Puri</v>
      </c>
      <c r="D9136">
        <f t="shared" ca="1" si="2134"/>
        <v>14026</v>
      </c>
      <c r="E9136">
        <f t="shared" ca="1" si="2145"/>
        <v>344</v>
      </c>
      <c r="F9136">
        <f t="shared" ca="1" si="2135"/>
        <v>55</v>
      </c>
      <c r="G9136">
        <f t="shared" ca="1" si="2136"/>
        <v>1.71</v>
      </c>
      <c r="H9136" t="str">
        <f t="shared" ca="1" si="2137"/>
        <v>Humid</v>
      </c>
      <c r="I9136">
        <f t="shared" ca="1" si="2138"/>
        <v>39</v>
      </c>
      <c r="J9136" t="str">
        <f t="shared" ca="1" si="2139"/>
        <v>Yes</v>
      </c>
      <c r="K9136" t="str">
        <f t="shared" ca="1" si="2140"/>
        <v>No</v>
      </c>
      <c r="L9136">
        <f t="shared" ca="1" si="2141"/>
        <v>3.8</v>
      </c>
      <c r="M9136">
        <f t="shared" ca="1" si="2142"/>
        <v>385</v>
      </c>
      <c r="N9136">
        <f t="shared" ca="1" si="2143"/>
        <v>2.11</v>
      </c>
      <c r="O9136" t="str">
        <f t="shared" ca="1" si="2144"/>
        <v>No</v>
      </c>
    </row>
    <row r="9137" spans="1:15" x14ac:dyDescent="0.3">
      <c r="A9137" s="1">
        <f t="shared" ca="1" si="2131"/>
        <v>45602</v>
      </c>
      <c r="B9137" s="2">
        <f t="shared" ca="1" si="2132"/>
        <v>0.20069444444444445</v>
      </c>
      <c r="C9137" t="str">
        <f t="shared" ca="1" si="2133"/>
        <v>Kashi Vishwanath Temple, Varanasi</v>
      </c>
      <c r="D9137">
        <f t="shared" ca="1" si="2134"/>
        <v>4186</v>
      </c>
      <c r="E9137">
        <f t="shared" ca="1" si="2145"/>
        <v>162</v>
      </c>
      <c r="F9137">
        <f t="shared" ca="1" si="2135"/>
        <v>343</v>
      </c>
      <c r="G9137">
        <f t="shared" ca="1" si="2136"/>
        <v>13.55</v>
      </c>
      <c r="H9137" t="str">
        <f t="shared" ca="1" si="2137"/>
        <v>Hot</v>
      </c>
      <c r="I9137">
        <f t="shared" ca="1" si="2138"/>
        <v>25.6</v>
      </c>
      <c r="J9137" t="str">
        <f t="shared" ca="1" si="2139"/>
        <v>Yes</v>
      </c>
      <c r="K9137" t="str">
        <f t="shared" ca="1" si="2140"/>
        <v>Yes</v>
      </c>
      <c r="L9137">
        <f t="shared" ca="1" si="2141"/>
        <v>11.2</v>
      </c>
      <c r="M9137">
        <f t="shared" ca="1" si="2142"/>
        <v>732</v>
      </c>
      <c r="N9137">
        <f t="shared" ca="1" si="2143"/>
        <v>1.1399999999999999</v>
      </c>
      <c r="O9137" t="str">
        <f t="shared" ca="1" si="2144"/>
        <v>Yes</v>
      </c>
    </row>
    <row r="9138" spans="1:15" x14ac:dyDescent="0.3">
      <c r="A9138" s="1">
        <f t="shared" ca="1" si="2131"/>
        <v>45351</v>
      </c>
      <c r="B9138" s="2">
        <f t="shared" ca="1" si="2132"/>
        <v>0.90972222222222221</v>
      </c>
      <c r="C9138" t="str">
        <f t="shared" ca="1" si="2133"/>
        <v>Tulja Bhavani Temple, Tuljapur</v>
      </c>
      <c r="D9138">
        <f t="shared" ca="1" si="2134"/>
        <v>816</v>
      </c>
      <c r="E9138">
        <f t="shared" ca="1" si="2145"/>
        <v>257</v>
      </c>
      <c r="F9138">
        <f t="shared" ca="1" si="2135"/>
        <v>152</v>
      </c>
      <c r="G9138">
        <f t="shared" ca="1" si="2136"/>
        <v>6.92</v>
      </c>
      <c r="H9138" t="str">
        <f t="shared" ca="1" si="2137"/>
        <v>Rainy</v>
      </c>
      <c r="I9138">
        <f t="shared" ca="1" si="2138"/>
        <v>22.4</v>
      </c>
      <c r="J9138" t="str">
        <f t="shared" ca="1" si="2139"/>
        <v>Yes</v>
      </c>
      <c r="K9138" t="str">
        <f t="shared" ca="1" si="2140"/>
        <v>No</v>
      </c>
      <c r="L9138">
        <f t="shared" ca="1" si="2141"/>
        <v>5.0999999999999996</v>
      </c>
      <c r="M9138">
        <f t="shared" ca="1" si="2142"/>
        <v>568</v>
      </c>
      <c r="N9138">
        <f t="shared" ca="1" si="2143"/>
        <v>2.06</v>
      </c>
      <c r="O9138" t="str">
        <f t="shared" ca="1" si="2144"/>
        <v>No</v>
      </c>
    </row>
    <row r="9139" spans="1:15" x14ac:dyDescent="0.3">
      <c r="A9139" s="1">
        <f t="shared" ca="1" si="2131"/>
        <v>45394</v>
      </c>
      <c r="B9139" s="2">
        <f t="shared" ca="1" si="2132"/>
        <v>0.34722222222222221</v>
      </c>
      <c r="C9139" t="str">
        <f t="shared" ca="1" si="2133"/>
        <v>Shree Mahakaleshwar Temple, Ujjain</v>
      </c>
      <c r="D9139">
        <f t="shared" ca="1" si="2134"/>
        <v>9981</v>
      </c>
      <c r="E9139">
        <f t="shared" ca="1" si="2145"/>
        <v>296</v>
      </c>
      <c r="F9139">
        <f t="shared" ca="1" si="2135"/>
        <v>442</v>
      </c>
      <c r="G9139">
        <f t="shared" ca="1" si="2136"/>
        <v>9.02</v>
      </c>
      <c r="H9139" t="str">
        <f t="shared" ca="1" si="2137"/>
        <v>Cloudy</v>
      </c>
      <c r="I9139">
        <f t="shared" ca="1" si="2138"/>
        <v>20.2</v>
      </c>
      <c r="J9139" t="str">
        <f t="shared" ca="1" si="2139"/>
        <v>No</v>
      </c>
      <c r="K9139" t="str">
        <f t="shared" ca="1" si="2140"/>
        <v>No</v>
      </c>
      <c r="L9139">
        <f t="shared" ca="1" si="2141"/>
        <v>10.8</v>
      </c>
      <c r="M9139">
        <f t="shared" ca="1" si="2142"/>
        <v>2555</v>
      </c>
      <c r="N9139">
        <f t="shared" ca="1" si="2143"/>
        <v>0.36</v>
      </c>
      <c r="O9139" t="str">
        <f t="shared" ca="1" si="2144"/>
        <v>No</v>
      </c>
    </row>
    <row r="9140" spans="1:15" x14ac:dyDescent="0.3">
      <c r="A9140" s="1">
        <f t="shared" ca="1" si="2131"/>
        <v>45586</v>
      </c>
      <c r="B9140" s="2">
        <f t="shared" ca="1" si="2132"/>
        <v>0.53680555555555554</v>
      </c>
      <c r="C9140" t="str">
        <f t="shared" ca="1" si="2133"/>
        <v>Golden Temple, Amritsar</v>
      </c>
      <c r="D9140">
        <f t="shared" ca="1" si="2134"/>
        <v>13836</v>
      </c>
      <c r="E9140">
        <f t="shared" ca="1" si="2145"/>
        <v>546</v>
      </c>
      <c r="F9140">
        <f t="shared" ca="1" si="2135"/>
        <v>410</v>
      </c>
      <c r="G9140">
        <f t="shared" ca="1" si="2136"/>
        <v>2.4</v>
      </c>
      <c r="H9140" t="str">
        <f t="shared" ca="1" si="2137"/>
        <v>Cloudy</v>
      </c>
      <c r="I9140">
        <f t="shared" ca="1" si="2138"/>
        <v>18.600000000000001</v>
      </c>
      <c r="J9140" t="str">
        <f t="shared" ca="1" si="2139"/>
        <v>No</v>
      </c>
      <c r="K9140" t="str">
        <f t="shared" ca="1" si="2140"/>
        <v>Yes</v>
      </c>
      <c r="L9140">
        <f t="shared" ca="1" si="2141"/>
        <v>5.4</v>
      </c>
      <c r="M9140">
        <f t="shared" ca="1" si="2142"/>
        <v>2596</v>
      </c>
      <c r="N9140">
        <f t="shared" ca="1" si="2143"/>
        <v>1.9</v>
      </c>
      <c r="O9140" t="str">
        <f t="shared" ca="1" si="2144"/>
        <v>No</v>
      </c>
    </row>
    <row r="9141" spans="1:15" x14ac:dyDescent="0.3">
      <c r="A9141" s="1">
        <f t="shared" ca="1" si="2131"/>
        <v>45652</v>
      </c>
      <c r="B9141" s="2">
        <f t="shared" ca="1" si="2132"/>
        <v>0.86736111111111114</v>
      </c>
      <c r="C9141" t="str">
        <f t="shared" ca="1" si="2133"/>
        <v>Tirumala Tirupati Temple, Tirupati</v>
      </c>
      <c r="D9141">
        <f t="shared" ca="1" si="2134"/>
        <v>13189</v>
      </c>
      <c r="E9141">
        <f t="shared" ca="1" si="2145"/>
        <v>502</v>
      </c>
      <c r="F9141">
        <f t="shared" ca="1" si="2135"/>
        <v>114</v>
      </c>
      <c r="G9141">
        <f t="shared" ca="1" si="2136"/>
        <v>9.6300000000000008</v>
      </c>
      <c r="H9141" t="str">
        <f t="shared" ca="1" si="2137"/>
        <v>Hot</v>
      </c>
      <c r="I9141">
        <f t="shared" ca="1" si="2138"/>
        <v>31.1</v>
      </c>
      <c r="J9141" t="str">
        <f t="shared" ca="1" si="2139"/>
        <v>Yes</v>
      </c>
      <c r="K9141" t="str">
        <f t="shared" ca="1" si="2140"/>
        <v>No</v>
      </c>
      <c r="L9141">
        <f t="shared" ca="1" si="2141"/>
        <v>2.9</v>
      </c>
      <c r="M9141">
        <f t="shared" ca="1" si="2142"/>
        <v>1794</v>
      </c>
      <c r="N9141">
        <f t="shared" ca="1" si="2143"/>
        <v>2.15</v>
      </c>
      <c r="O9141" t="str">
        <f t="shared" ca="1" si="2144"/>
        <v>No</v>
      </c>
    </row>
    <row r="9142" spans="1:15" x14ac:dyDescent="0.3">
      <c r="A9142" s="1">
        <f t="shared" ca="1" si="2131"/>
        <v>46173</v>
      </c>
      <c r="B9142" s="2">
        <f t="shared" ca="1" si="2132"/>
        <v>0.50138888888888888</v>
      </c>
      <c r="C9142" t="str">
        <f t="shared" ca="1" si="2133"/>
        <v>Somnath Temple, Gujarat</v>
      </c>
      <c r="D9142">
        <f t="shared" ca="1" si="2134"/>
        <v>6740</v>
      </c>
      <c r="E9142">
        <f t="shared" ca="1" si="2145"/>
        <v>16</v>
      </c>
      <c r="F9142">
        <f t="shared" ca="1" si="2135"/>
        <v>91</v>
      </c>
      <c r="G9142">
        <f t="shared" ca="1" si="2136"/>
        <v>9.5399999999999991</v>
      </c>
      <c r="H9142" t="str">
        <f t="shared" ca="1" si="2137"/>
        <v>Sunny</v>
      </c>
      <c r="I9142">
        <f t="shared" ca="1" si="2138"/>
        <v>31.1</v>
      </c>
      <c r="J9142" t="str">
        <f t="shared" ca="1" si="2139"/>
        <v>No</v>
      </c>
      <c r="K9142" t="str">
        <f t="shared" ca="1" si="2140"/>
        <v>No</v>
      </c>
      <c r="L9142">
        <f t="shared" ca="1" si="2141"/>
        <v>7.8</v>
      </c>
      <c r="M9142">
        <f t="shared" ca="1" si="2142"/>
        <v>486</v>
      </c>
      <c r="N9142">
        <f t="shared" ca="1" si="2143"/>
        <v>1.83</v>
      </c>
      <c r="O9142" t="str">
        <f t="shared" ca="1" si="2144"/>
        <v>No</v>
      </c>
    </row>
    <row r="9143" spans="1:15" x14ac:dyDescent="0.3">
      <c r="A9143" s="1">
        <f t="shared" ca="1" si="2131"/>
        <v>46073</v>
      </c>
      <c r="B9143" s="2">
        <f t="shared" ca="1" si="2132"/>
        <v>0.25624999999999998</v>
      </c>
      <c r="C9143" t="str">
        <f t="shared" ca="1" si="2133"/>
        <v>Vaishno Devi Temple, Katra</v>
      </c>
      <c r="D9143">
        <f t="shared" ca="1" si="2134"/>
        <v>10474</v>
      </c>
      <c r="E9143">
        <f t="shared" ca="1" si="2145"/>
        <v>91</v>
      </c>
      <c r="F9143">
        <f t="shared" ca="1" si="2135"/>
        <v>238</v>
      </c>
      <c r="G9143">
        <f t="shared" ca="1" si="2136"/>
        <v>2.73</v>
      </c>
      <c r="H9143" t="str">
        <f t="shared" ca="1" si="2137"/>
        <v>Cloudy</v>
      </c>
      <c r="I9143">
        <f t="shared" ca="1" si="2138"/>
        <v>20.399999999999999</v>
      </c>
      <c r="J9143" t="str">
        <f t="shared" ca="1" si="2139"/>
        <v>No</v>
      </c>
      <c r="K9143" t="str">
        <f t="shared" ca="1" si="2140"/>
        <v>No</v>
      </c>
      <c r="L9143">
        <f t="shared" ca="1" si="2141"/>
        <v>8.8000000000000007</v>
      </c>
      <c r="M9143">
        <f t="shared" ca="1" si="2142"/>
        <v>1069</v>
      </c>
      <c r="N9143">
        <f t="shared" ca="1" si="2143"/>
        <v>0.41</v>
      </c>
      <c r="O9143" t="str">
        <f t="shared" ca="1" si="2144"/>
        <v>Yes</v>
      </c>
    </row>
    <row r="9144" spans="1:15" x14ac:dyDescent="0.3">
      <c r="A9144" s="1">
        <f t="shared" ca="1" si="2131"/>
        <v>46031</v>
      </c>
      <c r="B9144" s="2">
        <f t="shared" ca="1" si="2132"/>
        <v>0.98055555555555551</v>
      </c>
      <c r="C9144" t="str">
        <f t="shared" ca="1" si="2133"/>
        <v>Bhimashankar Temple, Maharashtra</v>
      </c>
      <c r="D9144">
        <f t="shared" ca="1" si="2134"/>
        <v>9687</v>
      </c>
      <c r="E9144">
        <f t="shared" ca="1" si="2145"/>
        <v>572</v>
      </c>
      <c r="F9144">
        <f t="shared" ca="1" si="2135"/>
        <v>415</v>
      </c>
      <c r="G9144">
        <f t="shared" ca="1" si="2136"/>
        <v>3.39</v>
      </c>
      <c r="H9144" t="str">
        <f t="shared" ca="1" si="2137"/>
        <v>Rainy</v>
      </c>
      <c r="I9144">
        <f t="shared" ca="1" si="2138"/>
        <v>25.9</v>
      </c>
      <c r="J9144" t="str">
        <f t="shared" ca="1" si="2139"/>
        <v>No</v>
      </c>
      <c r="K9144" t="str">
        <f t="shared" ca="1" si="2140"/>
        <v>No</v>
      </c>
      <c r="L9144">
        <f t="shared" ca="1" si="2141"/>
        <v>5.9</v>
      </c>
      <c r="M9144">
        <f t="shared" ca="1" si="2142"/>
        <v>1030</v>
      </c>
      <c r="N9144">
        <f t="shared" ca="1" si="2143"/>
        <v>2.11</v>
      </c>
      <c r="O9144" t="str">
        <f t="shared" ca="1" si="2144"/>
        <v>No</v>
      </c>
    </row>
    <row r="9145" spans="1:15" x14ac:dyDescent="0.3">
      <c r="A9145" s="1">
        <f t="shared" ca="1" si="2131"/>
        <v>45591</v>
      </c>
      <c r="B9145" s="2">
        <f t="shared" ca="1" si="2132"/>
        <v>0.24583333333333332</v>
      </c>
      <c r="C9145" t="str">
        <f t="shared" ca="1" si="2133"/>
        <v>Meenakshi Amman Temple, Madurai</v>
      </c>
      <c r="D9145">
        <f t="shared" ca="1" si="2134"/>
        <v>9885</v>
      </c>
      <c r="E9145">
        <f t="shared" ca="1" si="2145"/>
        <v>355</v>
      </c>
      <c r="F9145">
        <f t="shared" ca="1" si="2135"/>
        <v>490</v>
      </c>
      <c r="G9145">
        <f t="shared" ca="1" si="2136"/>
        <v>8.85</v>
      </c>
      <c r="H9145" t="str">
        <f t="shared" ca="1" si="2137"/>
        <v>Cloudy</v>
      </c>
      <c r="I9145">
        <f t="shared" ca="1" si="2138"/>
        <v>33.1</v>
      </c>
      <c r="J9145" t="str">
        <f t="shared" ca="1" si="2139"/>
        <v>No</v>
      </c>
      <c r="K9145" t="str">
        <f t="shared" ca="1" si="2140"/>
        <v>No</v>
      </c>
      <c r="L9145">
        <f t="shared" ca="1" si="2141"/>
        <v>6.7</v>
      </c>
      <c r="M9145">
        <f t="shared" ca="1" si="2142"/>
        <v>1849</v>
      </c>
      <c r="N9145">
        <f t="shared" ca="1" si="2143"/>
        <v>2.11</v>
      </c>
      <c r="O9145" t="str">
        <f t="shared" ca="1" si="2144"/>
        <v>No</v>
      </c>
    </row>
    <row r="9146" spans="1:15" x14ac:dyDescent="0.3">
      <c r="A9146" s="1">
        <f t="shared" ca="1" si="2131"/>
        <v>45884</v>
      </c>
      <c r="B9146" s="2">
        <f t="shared" ca="1" si="2132"/>
        <v>0.11874999999999999</v>
      </c>
      <c r="C9146" t="str">
        <f t="shared" ca="1" si="2133"/>
        <v>Vaishno Devi Temple, Katra</v>
      </c>
      <c r="D9146">
        <f t="shared" ca="1" si="2134"/>
        <v>8577</v>
      </c>
      <c r="E9146">
        <f t="shared" ca="1" si="2145"/>
        <v>317</v>
      </c>
      <c r="F9146">
        <f t="shared" ca="1" si="2135"/>
        <v>113</v>
      </c>
      <c r="G9146">
        <f t="shared" ca="1" si="2136"/>
        <v>11.98</v>
      </c>
      <c r="H9146" t="str">
        <f t="shared" ca="1" si="2137"/>
        <v>Sunny</v>
      </c>
      <c r="I9146">
        <f t="shared" ca="1" si="2138"/>
        <v>31.2</v>
      </c>
      <c r="J9146" t="str">
        <f t="shared" ca="1" si="2139"/>
        <v>No</v>
      </c>
      <c r="K9146" t="str">
        <f t="shared" ca="1" si="2140"/>
        <v>No</v>
      </c>
      <c r="L9146">
        <f t="shared" ca="1" si="2141"/>
        <v>7.3</v>
      </c>
      <c r="M9146">
        <f t="shared" ca="1" si="2142"/>
        <v>1459</v>
      </c>
      <c r="N9146">
        <f t="shared" ca="1" si="2143"/>
        <v>0.34</v>
      </c>
      <c r="O9146" t="str">
        <f t="shared" ca="1" si="2144"/>
        <v>No</v>
      </c>
    </row>
    <row r="9147" spans="1:15" x14ac:dyDescent="0.3">
      <c r="A9147" s="1">
        <f t="shared" ca="1" si="2131"/>
        <v>46118</v>
      </c>
      <c r="B9147" s="2">
        <f t="shared" ca="1" si="2132"/>
        <v>0.50277777777777777</v>
      </c>
      <c r="C9147" t="str">
        <f t="shared" ca="1" si="2133"/>
        <v>Vaishno Devi Temple, Katra</v>
      </c>
      <c r="D9147">
        <f t="shared" ca="1" si="2134"/>
        <v>4908</v>
      </c>
      <c r="E9147">
        <f t="shared" ca="1" si="2145"/>
        <v>134</v>
      </c>
      <c r="F9147">
        <f t="shared" ca="1" si="2135"/>
        <v>144</v>
      </c>
      <c r="G9147">
        <f t="shared" ca="1" si="2136"/>
        <v>13.5</v>
      </c>
      <c r="H9147" t="str">
        <f t="shared" ca="1" si="2137"/>
        <v>Humid</v>
      </c>
      <c r="I9147">
        <f t="shared" ca="1" si="2138"/>
        <v>20.2</v>
      </c>
      <c r="J9147" t="str">
        <f t="shared" ca="1" si="2139"/>
        <v>No</v>
      </c>
      <c r="K9147" t="str">
        <f t="shared" ca="1" si="2140"/>
        <v>Yes</v>
      </c>
      <c r="L9147">
        <f t="shared" ca="1" si="2141"/>
        <v>10.9</v>
      </c>
      <c r="M9147">
        <f t="shared" ca="1" si="2142"/>
        <v>1430</v>
      </c>
      <c r="N9147">
        <f t="shared" ca="1" si="2143"/>
        <v>0.6</v>
      </c>
      <c r="O9147" t="str">
        <f t="shared" ca="1" si="2144"/>
        <v>No</v>
      </c>
    </row>
    <row r="9148" spans="1:15" x14ac:dyDescent="0.3">
      <c r="A9148" s="1">
        <f t="shared" ca="1" si="2131"/>
        <v>45780</v>
      </c>
      <c r="B9148" s="2">
        <f t="shared" ca="1" si="2132"/>
        <v>0.84444444444444444</v>
      </c>
      <c r="C9148" t="str">
        <f t="shared" ca="1" si="2133"/>
        <v>Trimbakeshwar Temple, Nashik</v>
      </c>
      <c r="D9148">
        <f t="shared" ca="1" si="2134"/>
        <v>3251</v>
      </c>
      <c r="E9148">
        <f t="shared" ca="1" si="2145"/>
        <v>259</v>
      </c>
      <c r="F9148">
        <f t="shared" ca="1" si="2135"/>
        <v>103</v>
      </c>
      <c r="G9148">
        <f t="shared" ca="1" si="2136"/>
        <v>4.0599999999999996</v>
      </c>
      <c r="H9148" t="str">
        <f t="shared" ca="1" si="2137"/>
        <v>Hot</v>
      </c>
      <c r="I9148">
        <f t="shared" ca="1" si="2138"/>
        <v>40.6</v>
      </c>
      <c r="J9148" t="str">
        <f t="shared" ca="1" si="2139"/>
        <v>No</v>
      </c>
      <c r="K9148" t="str">
        <f t="shared" ca="1" si="2140"/>
        <v>No</v>
      </c>
      <c r="L9148">
        <f t="shared" ca="1" si="2141"/>
        <v>11.9</v>
      </c>
      <c r="M9148">
        <f t="shared" ca="1" si="2142"/>
        <v>2127</v>
      </c>
      <c r="N9148">
        <f t="shared" ca="1" si="2143"/>
        <v>1.59</v>
      </c>
      <c r="O9148" t="str">
        <f t="shared" ca="1" si="2144"/>
        <v>No</v>
      </c>
    </row>
    <row r="9149" spans="1:15" x14ac:dyDescent="0.3">
      <c r="A9149" s="1">
        <f t="shared" ca="1" si="2131"/>
        <v>45881</v>
      </c>
      <c r="B9149" s="2">
        <f t="shared" ca="1" si="2132"/>
        <v>0.2951388888888889</v>
      </c>
      <c r="C9149" t="str">
        <f t="shared" ca="1" si="2133"/>
        <v>Shree Mahakaleshwar Temple, Ujjain</v>
      </c>
      <c r="D9149">
        <f t="shared" ca="1" si="2134"/>
        <v>5276</v>
      </c>
      <c r="E9149">
        <f t="shared" ca="1" si="2145"/>
        <v>189</v>
      </c>
      <c r="F9149">
        <f t="shared" ca="1" si="2135"/>
        <v>127</v>
      </c>
      <c r="G9149">
        <f t="shared" ca="1" si="2136"/>
        <v>13.65</v>
      </c>
      <c r="H9149" t="str">
        <f t="shared" ca="1" si="2137"/>
        <v>Rainy</v>
      </c>
      <c r="I9149">
        <f t="shared" ca="1" si="2138"/>
        <v>25.8</v>
      </c>
      <c r="J9149" t="str">
        <f t="shared" ca="1" si="2139"/>
        <v>No</v>
      </c>
      <c r="K9149" t="str">
        <f t="shared" ca="1" si="2140"/>
        <v>No</v>
      </c>
      <c r="L9149">
        <f t="shared" ca="1" si="2141"/>
        <v>10.199999999999999</v>
      </c>
      <c r="M9149">
        <f t="shared" ca="1" si="2142"/>
        <v>2214</v>
      </c>
      <c r="N9149">
        <f t="shared" ca="1" si="2143"/>
        <v>1.57</v>
      </c>
      <c r="O9149" t="str">
        <f t="shared" ca="1" si="2144"/>
        <v>No</v>
      </c>
    </row>
    <row r="9150" spans="1:15" x14ac:dyDescent="0.3">
      <c r="A9150" s="1">
        <f t="shared" ca="1" si="2131"/>
        <v>45613</v>
      </c>
      <c r="B9150" s="2">
        <f t="shared" ca="1" si="2132"/>
        <v>0.79652777777777772</v>
      </c>
      <c r="C9150" t="str">
        <f t="shared" ca="1" si="2133"/>
        <v>Jagannath Temple, Puri</v>
      </c>
      <c r="D9150">
        <f t="shared" ca="1" si="2134"/>
        <v>6411</v>
      </c>
      <c r="E9150">
        <f t="shared" ca="1" si="2145"/>
        <v>437</v>
      </c>
      <c r="F9150">
        <f t="shared" ca="1" si="2135"/>
        <v>472</v>
      </c>
      <c r="G9150">
        <f t="shared" ca="1" si="2136"/>
        <v>1.1599999999999999</v>
      </c>
      <c r="H9150" t="str">
        <f t="shared" ca="1" si="2137"/>
        <v>Hot</v>
      </c>
      <c r="I9150">
        <f t="shared" ca="1" si="2138"/>
        <v>18.7</v>
      </c>
      <c r="J9150" t="str">
        <f t="shared" ca="1" si="2139"/>
        <v>No</v>
      </c>
      <c r="K9150" t="str">
        <f t="shared" ca="1" si="2140"/>
        <v>No</v>
      </c>
      <c r="L9150">
        <f t="shared" ca="1" si="2141"/>
        <v>7.5</v>
      </c>
      <c r="M9150">
        <f t="shared" ca="1" si="2142"/>
        <v>2171</v>
      </c>
      <c r="N9150">
        <f t="shared" ca="1" si="2143"/>
        <v>2.31</v>
      </c>
      <c r="O9150" t="str">
        <f t="shared" ca="1" si="2144"/>
        <v>No</v>
      </c>
    </row>
    <row r="9151" spans="1:15" x14ac:dyDescent="0.3">
      <c r="A9151" s="1">
        <f t="shared" ca="1" si="2131"/>
        <v>46384</v>
      </c>
      <c r="B9151" s="2">
        <f t="shared" ca="1" si="2132"/>
        <v>0.64513888888888893</v>
      </c>
      <c r="C9151" t="str">
        <f t="shared" ca="1" si="2133"/>
        <v>Vaishno Devi Temple, Katra</v>
      </c>
      <c r="D9151">
        <f t="shared" ca="1" si="2134"/>
        <v>5836</v>
      </c>
      <c r="E9151">
        <f t="shared" ca="1" si="2145"/>
        <v>515</v>
      </c>
      <c r="F9151">
        <f t="shared" ca="1" si="2135"/>
        <v>414</v>
      </c>
      <c r="G9151">
        <f t="shared" ca="1" si="2136"/>
        <v>10.83</v>
      </c>
      <c r="H9151" t="str">
        <f t="shared" ca="1" si="2137"/>
        <v>Humid</v>
      </c>
      <c r="I9151">
        <f t="shared" ca="1" si="2138"/>
        <v>39.4</v>
      </c>
      <c r="J9151" t="str">
        <f t="shared" ca="1" si="2139"/>
        <v>No</v>
      </c>
      <c r="K9151" t="str">
        <f t="shared" ca="1" si="2140"/>
        <v>No</v>
      </c>
      <c r="L9151">
        <f t="shared" ca="1" si="2141"/>
        <v>7.3</v>
      </c>
      <c r="M9151">
        <f t="shared" ca="1" si="2142"/>
        <v>2590</v>
      </c>
      <c r="N9151">
        <f t="shared" ca="1" si="2143"/>
        <v>1.02</v>
      </c>
      <c r="O9151" t="str">
        <f t="shared" ca="1" si="2144"/>
        <v>No</v>
      </c>
    </row>
    <row r="9152" spans="1:15" x14ac:dyDescent="0.3">
      <c r="A9152" s="1">
        <f t="shared" ca="1" si="2131"/>
        <v>45438</v>
      </c>
      <c r="B9152" s="2">
        <f t="shared" ca="1" si="2132"/>
        <v>0.2013888888888889</v>
      </c>
      <c r="C9152" t="str">
        <f t="shared" ca="1" si="2133"/>
        <v>Jagannath Temple, Puri</v>
      </c>
      <c r="D9152">
        <f t="shared" ca="1" si="2134"/>
        <v>4704</v>
      </c>
      <c r="E9152">
        <f t="shared" ca="1" si="2145"/>
        <v>79</v>
      </c>
      <c r="F9152">
        <f t="shared" ca="1" si="2135"/>
        <v>68</v>
      </c>
      <c r="G9152">
        <f t="shared" ca="1" si="2136"/>
        <v>9.0500000000000007</v>
      </c>
      <c r="H9152" t="str">
        <f t="shared" ca="1" si="2137"/>
        <v>Sunny</v>
      </c>
      <c r="I9152">
        <f t="shared" ca="1" si="2138"/>
        <v>22</v>
      </c>
      <c r="J9152" t="str">
        <f t="shared" ca="1" si="2139"/>
        <v>No</v>
      </c>
      <c r="K9152" t="str">
        <f t="shared" ca="1" si="2140"/>
        <v>Yes</v>
      </c>
      <c r="L9152">
        <f t="shared" ca="1" si="2141"/>
        <v>6.2</v>
      </c>
      <c r="M9152">
        <f t="shared" ca="1" si="2142"/>
        <v>2853</v>
      </c>
      <c r="N9152">
        <f t="shared" ca="1" si="2143"/>
        <v>0.74</v>
      </c>
      <c r="O9152" t="str">
        <f t="shared" ca="1" si="2144"/>
        <v>No</v>
      </c>
    </row>
    <row r="9153" spans="1:15" x14ac:dyDescent="0.3">
      <c r="A9153" s="1">
        <f t="shared" ca="1" si="2131"/>
        <v>45413</v>
      </c>
      <c r="B9153" s="2">
        <f t="shared" ca="1" si="2132"/>
        <v>0.32500000000000001</v>
      </c>
      <c r="C9153" t="str">
        <f t="shared" ca="1" si="2133"/>
        <v>Vaishno Devi Temple, Katra</v>
      </c>
      <c r="D9153">
        <f t="shared" ca="1" si="2134"/>
        <v>10539</v>
      </c>
      <c r="E9153">
        <f t="shared" ca="1" si="2145"/>
        <v>27</v>
      </c>
      <c r="F9153">
        <f t="shared" ca="1" si="2135"/>
        <v>119</v>
      </c>
      <c r="G9153">
        <f t="shared" ca="1" si="2136"/>
        <v>2.62</v>
      </c>
      <c r="H9153" t="str">
        <f t="shared" ca="1" si="2137"/>
        <v>Sunny</v>
      </c>
      <c r="I9153">
        <f t="shared" ca="1" si="2138"/>
        <v>41.3</v>
      </c>
      <c r="J9153" t="str">
        <f t="shared" ca="1" si="2139"/>
        <v>No</v>
      </c>
      <c r="K9153" t="str">
        <f t="shared" ca="1" si="2140"/>
        <v>No</v>
      </c>
      <c r="L9153">
        <f t="shared" ca="1" si="2141"/>
        <v>11.6</v>
      </c>
      <c r="M9153">
        <f t="shared" ca="1" si="2142"/>
        <v>1899</v>
      </c>
      <c r="N9153">
        <f t="shared" ca="1" si="2143"/>
        <v>1.29</v>
      </c>
      <c r="O9153" t="str">
        <f t="shared" ca="1" si="2144"/>
        <v>Yes</v>
      </c>
    </row>
    <row r="9154" spans="1:15" x14ac:dyDescent="0.3">
      <c r="A9154" s="1">
        <f t="shared" ca="1" si="2131"/>
        <v>46240</v>
      </c>
      <c r="B9154" s="2">
        <f t="shared" ca="1" si="2132"/>
        <v>0.27847222222222223</v>
      </c>
      <c r="C9154" t="str">
        <f t="shared" ca="1" si="2133"/>
        <v>Vaishno Devi Temple, Katra</v>
      </c>
      <c r="D9154">
        <f t="shared" ca="1" si="2134"/>
        <v>8057</v>
      </c>
      <c r="E9154">
        <f t="shared" ca="1" si="2145"/>
        <v>529</v>
      </c>
      <c r="F9154">
        <f t="shared" ca="1" si="2135"/>
        <v>90</v>
      </c>
      <c r="G9154">
        <f t="shared" ca="1" si="2136"/>
        <v>13.11</v>
      </c>
      <c r="H9154" t="str">
        <f t="shared" ca="1" si="2137"/>
        <v>Humid</v>
      </c>
      <c r="I9154">
        <f t="shared" ca="1" si="2138"/>
        <v>18</v>
      </c>
      <c r="J9154" t="str">
        <f t="shared" ca="1" si="2139"/>
        <v>Yes</v>
      </c>
      <c r="K9154" t="str">
        <f t="shared" ca="1" si="2140"/>
        <v>No</v>
      </c>
      <c r="L9154">
        <f t="shared" ca="1" si="2141"/>
        <v>8.5</v>
      </c>
      <c r="M9154">
        <f t="shared" ca="1" si="2142"/>
        <v>1828</v>
      </c>
      <c r="N9154">
        <f t="shared" ca="1" si="2143"/>
        <v>1.1200000000000001</v>
      </c>
      <c r="O9154" t="str">
        <f t="shared" ca="1" si="2144"/>
        <v>Yes</v>
      </c>
    </row>
    <row r="9155" spans="1:15" x14ac:dyDescent="0.3">
      <c r="A9155" s="1">
        <f t="shared" ref="A9155:A9218" ca="1" si="2146">DATE(2024,1,1)+RANDBETWEEN(0,1095)</f>
        <v>46344</v>
      </c>
      <c r="B9155" s="2">
        <f t="shared" ref="B9155:B9218" ca="1" si="2147">TIME(RANDBETWEEN(0,23),RANDBETWEEN(0,59),0)</f>
        <v>0.58263888888888893</v>
      </c>
      <c r="C9155" t="str">
        <f t="shared" ref="C9155:C9218" ca="1" si="21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9155">
        <f t="shared" ref="D9155:D9218" ca="1" si="2149">RANDBETWEEN(100,15000)</f>
        <v>12111</v>
      </c>
      <c r="E9155">
        <f t="shared" ca="1" si="2145"/>
        <v>269</v>
      </c>
      <c r="F9155">
        <f t="shared" ref="F9155:F9218" ca="1" si="2150">RANDBETWEEN(5,500)</f>
        <v>438</v>
      </c>
      <c r="G9155">
        <f t="shared" ref="G9155:G9218" ca="1" si="2151">ROUND(RAND()*14.5+0.5,2)</f>
        <v>12.94</v>
      </c>
      <c r="H9155" t="str">
        <f t="shared" ref="H9155:H9218" ca="1" si="2152">CHOOSE(RANDBETWEEN(1,5),"Sunny","Cloudy","Rainy","Hot","Humid")</f>
        <v>Sunny</v>
      </c>
      <c r="I9155">
        <f t="shared" ref="I9155:I9218" ca="1" si="2153">ROUND(RAND()*24+18,1)</f>
        <v>40.6</v>
      </c>
      <c r="J9155" t="str">
        <f t="shared" ref="J9155:J9218" ca="1" si="2154">IF(RAND()&lt;0.3,"Yes","No")</f>
        <v>No</v>
      </c>
      <c r="K9155" t="str">
        <f t="shared" ref="K9155:K9218" ca="1" si="2155">IF(RAND()&lt;0.2,"Yes","No")</f>
        <v>No</v>
      </c>
      <c r="L9155">
        <f t="shared" ref="L9155:L9218" ca="1" si="2156">ROUND(RAND()*10+2,1)</f>
        <v>11.8</v>
      </c>
      <c r="M9155">
        <f t="shared" ref="M9155:M9218" ca="1" si="2157">RANDBETWEEN(300,3000)</f>
        <v>1953</v>
      </c>
      <c r="N9155">
        <f t="shared" ref="N9155:N9218" ca="1" si="2158">ROUND(RAND()*2.2+0.3,2)</f>
        <v>1.6</v>
      </c>
      <c r="O9155" t="str">
        <f t="shared" ref="O9155:O9218" ca="1" si="2159">IF(RAND()&lt;0.35,"Yes","No")</f>
        <v>Yes</v>
      </c>
    </row>
    <row r="9156" spans="1:15" x14ac:dyDescent="0.3">
      <c r="A9156" s="1">
        <f t="shared" ca="1" si="2146"/>
        <v>46148</v>
      </c>
      <c r="B9156" s="2">
        <f t="shared" ca="1" si="2147"/>
        <v>0.70138888888888884</v>
      </c>
      <c r="C9156" t="str">
        <f t="shared" ca="1" si="2148"/>
        <v>Shree Mahakaleshwar Temple, Ujjain</v>
      </c>
      <c r="D9156">
        <f t="shared" ca="1" si="2149"/>
        <v>12278</v>
      </c>
      <c r="E9156">
        <f t="shared" ca="1" si="2145"/>
        <v>478</v>
      </c>
      <c r="F9156">
        <f t="shared" ca="1" si="2150"/>
        <v>368</v>
      </c>
      <c r="G9156">
        <f t="shared" ca="1" si="2151"/>
        <v>6.88</v>
      </c>
      <c r="H9156" t="str">
        <f t="shared" ca="1" si="2152"/>
        <v>Cloudy</v>
      </c>
      <c r="I9156">
        <f t="shared" ca="1" si="2153"/>
        <v>40.799999999999997</v>
      </c>
      <c r="J9156" t="str">
        <f t="shared" ca="1" si="2154"/>
        <v>Yes</v>
      </c>
      <c r="K9156" t="str">
        <f t="shared" ca="1" si="2155"/>
        <v>No</v>
      </c>
      <c r="L9156">
        <f t="shared" ca="1" si="2156"/>
        <v>11.8</v>
      </c>
      <c r="M9156">
        <f t="shared" ca="1" si="2157"/>
        <v>1221</v>
      </c>
      <c r="N9156">
        <f t="shared" ca="1" si="2158"/>
        <v>0.79</v>
      </c>
      <c r="O9156" t="str">
        <f t="shared" ca="1" si="2159"/>
        <v>Yes</v>
      </c>
    </row>
    <row r="9157" spans="1:15" x14ac:dyDescent="0.3">
      <c r="A9157" s="1">
        <f t="shared" ca="1" si="2146"/>
        <v>45843</v>
      </c>
      <c r="B9157" s="2">
        <f t="shared" ca="1" si="2147"/>
        <v>7.4999999999999997E-2</v>
      </c>
      <c r="C9157" t="str">
        <f t="shared" ca="1" si="2148"/>
        <v>Tulja Bhavani Temple, Tuljapur</v>
      </c>
      <c r="D9157">
        <f t="shared" ca="1" si="2149"/>
        <v>12971</v>
      </c>
      <c r="E9157">
        <f t="shared" ca="1" si="2145"/>
        <v>479</v>
      </c>
      <c r="F9157">
        <f t="shared" ca="1" si="2150"/>
        <v>339</v>
      </c>
      <c r="G9157">
        <f t="shared" ca="1" si="2151"/>
        <v>10.68</v>
      </c>
      <c r="H9157" t="str">
        <f t="shared" ca="1" si="2152"/>
        <v>Humid</v>
      </c>
      <c r="I9157">
        <f t="shared" ca="1" si="2153"/>
        <v>25.3</v>
      </c>
      <c r="J9157" t="str">
        <f t="shared" ca="1" si="2154"/>
        <v>No</v>
      </c>
      <c r="K9157" t="str">
        <f t="shared" ca="1" si="2155"/>
        <v>Yes</v>
      </c>
      <c r="L9157">
        <f t="shared" ca="1" si="2156"/>
        <v>3.2</v>
      </c>
      <c r="M9157">
        <f t="shared" ca="1" si="2157"/>
        <v>1519</v>
      </c>
      <c r="N9157">
        <f t="shared" ca="1" si="2158"/>
        <v>0.49</v>
      </c>
      <c r="O9157" t="str">
        <f t="shared" ca="1" si="2159"/>
        <v>No</v>
      </c>
    </row>
    <row r="9158" spans="1:15" x14ac:dyDescent="0.3">
      <c r="A9158" s="1">
        <f t="shared" ca="1" si="2146"/>
        <v>45386</v>
      </c>
      <c r="B9158" s="2">
        <f t="shared" ca="1" si="2147"/>
        <v>0.37986111111111109</v>
      </c>
      <c r="C9158" t="str">
        <f t="shared" ca="1" si="2148"/>
        <v>Golden Temple, Amritsar</v>
      </c>
      <c r="D9158">
        <f t="shared" ca="1" si="2149"/>
        <v>7661</v>
      </c>
      <c r="E9158">
        <f t="shared" ca="1" si="2145"/>
        <v>42</v>
      </c>
      <c r="F9158">
        <f t="shared" ca="1" si="2150"/>
        <v>369</v>
      </c>
      <c r="G9158">
        <f t="shared" ca="1" si="2151"/>
        <v>6.15</v>
      </c>
      <c r="H9158" t="str">
        <f t="shared" ca="1" si="2152"/>
        <v>Hot</v>
      </c>
      <c r="I9158">
        <f t="shared" ca="1" si="2153"/>
        <v>35.799999999999997</v>
      </c>
      <c r="J9158" t="str">
        <f t="shared" ca="1" si="2154"/>
        <v>No</v>
      </c>
      <c r="K9158" t="str">
        <f t="shared" ca="1" si="2155"/>
        <v>No</v>
      </c>
      <c r="L9158">
        <f t="shared" ca="1" si="2156"/>
        <v>4.0999999999999996</v>
      </c>
      <c r="M9158">
        <f t="shared" ca="1" si="2157"/>
        <v>2987</v>
      </c>
      <c r="N9158">
        <f t="shared" ca="1" si="2158"/>
        <v>2.23</v>
      </c>
      <c r="O9158" t="str">
        <f t="shared" ca="1" si="2159"/>
        <v>Yes</v>
      </c>
    </row>
    <row r="9159" spans="1:15" x14ac:dyDescent="0.3">
      <c r="A9159" s="1">
        <f t="shared" ca="1" si="2146"/>
        <v>46379</v>
      </c>
      <c r="B9159" s="2">
        <f t="shared" ca="1" si="2147"/>
        <v>0.64583333333333337</v>
      </c>
      <c r="C9159" t="str">
        <f t="shared" ca="1" si="2148"/>
        <v>Tulja Bhavani Temple, Tuljapur</v>
      </c>
      <c r="D9159">
        <f t="shared" ca="1" si="2149"/>
        <v>502</v>
      </c>
      <c r="E9159">
        <f t="shared" ca="1" si="2145"/>
        <v>394</v>
      </c>
      <c r="F9159">
        <f t="shared" ca="1" si="2150"/>
        <v>91</v>
      </c>
      <c r="G9159">
        <f t="shared" ca="1" si="2151"/>
        <v>1.17</v>
      </c>
      <c r="H9159" t="str">
        <f t="shared" ca="1" si="2152"/>
        <v>Hot</v>
      </c>
      <c r="I9159">
        <f t="shared" ca="1" si="2153"/>
        <v>22.2</v>
      </c>
      <c r="J9159" t="str">
        <f t="shared" ca="1" si="2154"/>
        <v>No</v>
      </c>
      <c r="K9159" t="str">
        <f t="shared" ca="1" si="2155"/>
        <v>No</v>
      </c>
      <c r="L9159">
        <f t="shared" ca="1" si="2156"/>
        <v>11.1</v>
      </c>
      <c r="M9159">
        <f t="shared" ca="1" si="2157"/>
        <v>353</v>
      </c>
      <c r="N9159">
        <f t="shared" ca="1" si="2158"/>
        <v>0.5</v>
      </c>
      <c r="O9159" t="str">
        <f t="shared" ca="1" si="2159"/>
        <v>No</v>
      </c>
    </row>
    <row r="9160" spans="1:15" x14ac:dyDescent="0.3">
      <c r="A9160" s="1">
        <f t="shared" ca="1" si="2146"/>
        <v>45810</v>
      </c>
      <c r="B9160" s="2">
        <f t="shared" ca="1" si="2147"/>
        <v>0.25555555555555554</v>
      </c>
      <c r="C9160" t="str">
        <f t="shared" ca="1" si="2148"/>
        <v>Shri Siddhivinayak Temple, Mumbai</v>
      </c>
      <c r="D9160">
        <f t="shared" ca="1" si="2149"/>
        <v>2447</v>
      </c>
      <c r="E9160">
        <f t="shared" ca="1" si="2145"/>
        <v>461</v>
      </c>
      <c r="F9160">
        <f t="shared" ca="1" si="2150"/>
        <v>98</v>
      </c>
      <c r="G9160">
        <f t="shared" ca="1" si="2151"/>
        <v>5.98</v>
      </c>
      <c r="H9160" t="str">
        <f t="shared" ca="1" si="2152"/>
        <v>Cloudy</v>
      </c>
      <c r="I9160">
        <f t="shared" ca="1" si="2153"/>
        <v>30.6</v>
      </c>
      <c r="J9160" t="str">
        <f t="shared" ca="1" si="2154"/>
        <v>Yes</v>
      </c>
      <c r="K9160" t="str">
        <f t="shared" ca="1" si="2155"/>
        <v>No</v>
      </c>
      <c r="L9160">
        <f t="shared" ca="1" si="2156"/>
        <v>2.9</v>
      </c>
      <c r="M9160">
        <f t="shared" ca="1" si="2157"/>
        <v>961</v>
      </c>
      <c r="N9160">
        <f t="shared" ca="1" si="2158"/>
        <v>0.83</v>
      </c>
      <c r="O9160" t="str">
        <f t="shared" ca="1" si="2159"/>
        <v>No</v>
      </c>
    </row>
    <row r="9161" spans="1:15" x14ac:dyDescent="0.3">
      <c r="A9161" s="1">
        <f t="shared" ca="1" si="2146"/>
        <v>45608</v>
      </c>
      <c r="B9161" s="2">
        <f t="shared" ca="1" si="2147"/>
        <v>9.930555555555555E-2</v>
      </c>
      <c r="C9161" t="str">
        <f t="shared" ca="1" si="2148"/>
        <v>Tulja Bhavani Temple, Tuljapur</v>
      </c>
      <c r="D9161">
        <f t="shared" ca="1" si="2149"/>
        <v>6717</v>
      </c>
      <c r="E9161">
        <f t="shared" ca="1" si="2145"/>
        <v>233</v>
      </c>
      <c r="F9161">
        <f t="shared" ca="1" si="2150"/>
        <v>131</v>
      </c>
      <c r="G9161">
        <f t="shared" ca="1" si="2151"/>
        <v>9.2799999999999994</v>
      </c>
      <c r="H9161" t="str">
        <f t="shared" ca="1" si="2152"/>
        <v>Sunny</v>
      </c>
      <c r="I9161">
        <f t="shared" ca="1" si="2153"/>
        <v>35.799999999999997</v>
      </c>
      <c r="J9161" t="str">
        <f t="shared" ca="1" si="2154"/>
        <v>Yes</v>
      </c>
      <c r="K9161" t="str">
        <f t="shared" ca="1" si="2155"/>
        <v>No</v>
      </c>
      <c r="L9161">
        <f t="shared" ca="1" si="2156"/>
        <v>10.5</v>
      </c>
      <c r="M9161">
        <f t="shared" ca="1" si="2157"/>
        <v>617</v>
      </c>
      <c r="N9161">
        <f t="shared" ca="1" si="2158"/>
        <v>0.43</v>
      </c>
      <c r="O9161" t="str">
        <f t="shared" ca="1" si="2159"/>
        <v>No</v>
      </c>
    </row>
    <row r="9162" spans="1:15" x14ac:dyDescent="0.3">
      <c r="A9162" s="1">
        <f t="shared" ca="1" si="2146"/>
        <v>45549</v>
      </c>
      <c r="B9162" s="2">
        <f t="shared" ca="1" si="2147"/>
        <v>0.51736111111111116</v>
      </c>
      <c r="C9162" t="str">
        <f t="shared" ca="1" si="2148"/>
        <v>Shree Mahakaleshwar Temple, Ujjain</v>
      </c>
      <c r="D9162">
        <f t="shared" ca="1" si="2149"/>
        <v>4405</v>
      </c>
      <c r="E9162">
        <f t="shared" ca="1" si="2145"/>
        <v>463</v>
      </c>
      <c r="F9162">
        <f t="shared" ca="1" si="2150"/>
        <v>32</v>
      </c>
      <c r="G9162">
        <f t="shared" ca="1" si="2151"/>
        <v>6.97</v>
      </c>
      <c r="H9162" t="str">
        <f t="shared" ca="1" si="2152"/>
        <v>Rainy</v>
      </c>
      <c r="I9162">
        <f t="shared" ca="1" si="2153"/>
        <v>41.2</v>
      </c>
      <c r="J9162" t="str">
        <f t="shared" ca="1" si="2154"/>
        <v>Yes</v>
      </c>
      <c r="K9162" t="str">
        <f t="shared" ca="1" si="2155"/>
        <v>No</v>
      </c>
      <c r="L9162">
        <f t="shared" ca="1" si="2156"/>
        <v>7.9</v>
      </c>
      <c r="M9162">
        <f t="shared" ca="1" si="2157"/>
        <v>2482</v>
      </c>
      <c r="N9162">
        <f t="shared" ca="1" si="2158"/>
        <v>0.37</v>
      </c>
      <c r="O9162" t="str">
        <f t="shared" ca="1" si="2159"/>
        <v>No</v>
      </c>
    </row>
    <row r="9163" spans="1:15" x14ac:dyDescent="0.3">
      <c r="A9163" s="1">
        <f t="shared" ca="1" si="2146"/>
        <v>45874</v>
      </c>
      <c r="B9163" s="2">
        <f t="shared" ca="1" si="2147"/>
        <v>0.34097222222222223</v>
      </c>
      <c r="C9163" t="str">
        <f t="shared" ca="1" si="2148"/>
        <v>Tirumala Tirupati Temple, Tirupati</v>
      </c>
      <c r="D9163">
        <f t="shared" ca="1" si="2149"/>
        <v>5869</v>
      </c>
      <c r="E9163">
        <f t="shared" ca="1" si="2145"/>
        <v>112</v>
      </c>
      <c r="F9163">
        <f t="shared" ca="1" si="2150"/>
        <v>254</v>
      </c>
      <c r="G9163">
        <f t="shared" ca="1" si="2151"/>
        <v>0.73</v>
      </c>
      <c r="H9163" t="str">
        <f t="shared" ca="1" si="2152"/>
        <v>Sunny</v>
      </c>
      <c r="I9163">
        <f t="shared" ca="1" si="2153"/>
        <v>35.4</v>
      </c>
      <c r="J9163" t="str">
        <f t="shared" ca="1" si="2154"/>
        <v>No</v>
      </c>
      <c r="K9163" t="str">
        <f t="shared" ca="1" si="2155"/>
        <v>No</v>
      </c>
      <c r="L9163">
        <f t="shared" ca="1" si="2156"/>
        <v>3</v>
      </c>
      <c r="M9163">
        <f t="shared" ca="1" si="2157"/>
        <v>2744</v>
      </c>
      <c r="N9163">
        <f t="shared" ca="1" si="2158"/>
        <v>1.83</v>
      </c>
      <c r="O9163" t="str">
        <f t="shared" ca="1" si="2159"/>
        <v>No</v>
      </c>
    </row>
    <row r="9164" spans="1:15" x14ac:dyDescent="0.3">
      <c r="A9164" s="1">
        <f t="shared" ca="1" si="2146"/>
        <v>45689</v>
      </c>
      <c r="B9164" s="2">
        <f t="shared" ca="1" si="2147"/>
        <v>0.80972222222222223</v>
      </c>
      <c r="C9164" t="str">
        <f t="shared" ca="1" si="2148"/>
        <v>Golden Temple, Amritsar</v>
      </c>
      <c r="D9164">
        <f t="shared" ca="1" si="2149"/>
        <v>2624</v>
      </c>
      <c r="E9164">
        <f t="shared" ca="1" si="2145"/>
        <v>436</v>
      </c>
      <c r="F9164">
        <f t="shared" ca="1" si="2150"/>
        <v>435</v>
      </c>
      <c r="G9164">
        <f t="shared" ca="1" si="2151"/>
        <v>1.4</v>
      </c>
      <c r="H9164" t="str">
        <f t="shared" ca="1" si="2152"/>
        <v>Sunny</v>
      </c>
      <c r="I9164">
        <f t="shared" ca="1" si="2153"/>
        <v>40.1</v>
      </c>
      <c r="J9164" t="str">
        <f t="shared" ca="1" si="2154"/>
        <v>No</v>
      </c>
      <c r="K9164" t="str">
        <f t="shared" ca="1" si="2155"/>
        <v>No</v>
      </c>
      <c r="L9164">
        <f t="shared" ca="1" si="2156"/>
        <v>11.5</v>
      </c>
      <c r="M9164">
        <f t="shared" ca="1" si="2157"/>
        <v>2585</v>
      </c>
      <c r="N9164">
        <f t="shared" ca="1" si="2158"/>
        <v>2.2599999999999998</v>
      </c>
      <c r="O9164" t="str">
        <f t="shared" ca="1" si="2159"/>
        <v>Yes</v>
      </c>
    </row>
    <row r="9165" spans="1:15" x14ac:dyDescent="0.3">
      <c r="A9165" s="1">
        <f t="shared" ca="1" si="2146"/>
        <v>45563</v>
      </c>
      <c r="B9165" s="2">
        <f t="shared" ca="1" si="2147"/>
        <v>0.20555555555555555</v>
      </c>
      <c r="C9165" t="str">
        <f t="shared" ca="1" si="2148"/>
        <v>Vaishno Devi Temple, Katra</v>
      </c>
      <c r="D9165">
        <f t="shared" ca="1" si="2149"/>
        <v>1761</v>
      </c>
      <c r="E9165">
        <f t="shared" ca="1" si="2145"/>
        <v>494</v>
      </c>
      <c r="F9165">
        <f t="shared" ca="1" si="2150"/>
        <v>223</v>
      </c>
      <c r="G9165">
        <f t="shared" ca="1" si="2151"/>
        <v>12.15</v>
      </c>
      <c r="H9165" t="str">
        <f t="shared" ca="1" si="2152"/>
        <v>Hot</v>
      </c>
      <c r="I9165">
        <f t="shared" ca="1" si="2153"/>
        <v>40.299999999999997</v>
      </c>
      <c r="J9165" t="str">
        <f t="shared" ca="1" si="2154"/>
        <v>Yes</v>
      </c>
      <c r="K9165" t="str">
        <f t="shared" ca="1" si="2155"/>
        <v>No</v>
      </c>
      <c r="L9165">
        <f t="shared" ca="1" si="2156"/>
        <v>5.6</v>
      </c>
      <c r="M9165">
        <f t="shared" ca="1" si="2157"/>
        <v>1530</v>
      </c>
      <c r="N9165">
        <f t="shared" ca="1" si="2158"/>
        <v>0.45</v>
      </c>
      <c r="O9165" t="str">
        <f t="shared" ca="1" si="2159"/>
        <v>No</v>
      </c>
    </row>
    <row r="9166" spans="1:15" x14ac:dyDescent="0.3">
      <c r="A9166" s="1">
        <f t="shared" ca="1" si="2146"/>
        <v>45508</v>
      </c>
      <c r="B9166" s="2">
        <f t="shared" ca="1" si="2147"/>
        <v>0.24652777777777779</v>
      </c>
      <c r="C9166" t="str">
        <f t="shared" ca="1" si="2148"/>
        <v>Golden Temple, Amritsar</v>
      </c>
      <c r="D9166">
        <f t="shared" ca="1" si="2149"/>
        <v>1934</v>
      </c>
      <c r="E9166">
        <f t="shared" ca="1" si="2145"/>
        <v>91</v>
      </c>
      <c r="F9166">
        <f t="shared" ca="1" si="2150"/>
        <v>126</v>
      </c>
      <c r="G9166">
        <f t="shared" ca="1" si="2151"/>
        <v>9.41</v>
      </c>
      <c r="H9166" t="str">
        <f t="shared" ca="1" si="2152"/>
        <v>Cloudy</v>
      </c>
      <c r="I9166">
        <f t="shared" ca="1" si="2153"/>
        <v>38.4</v>
      </c>
      <c r="J9166" t="str">
        <f t="shared" ca="1" si="2154"/>
        <v>Yes</v>
      </c>
      <c r="K9166" t="str">
        <f t="shared" ca="1" si="2155"/>
        <v>No</v>
      </c>
      <c r="L9166">
        <f t="shared" ca="1" si="2156"/>
        <v>11.8</v>
      </c>
      <c r="M9166">
        <f t="shared" ca="1" si="2157"/>
        <v>455</v>
      </c>
      <c r="N9166">
        <f t="shared" ca="1" si="2158"/>
        <v>0.77</v>
      </c>
      <c r="O9166" t="str">
        <f t="shared" ca="1" si="2159"/>
        <v>No</v>
      </c>
    </row>
    <row r="9167" spans="1:15" x14ac:dyDescent="0.3">
      <c r="A9167" s="1">
        <f t="shared" ca="1" si="2146"/>
        <v>45822</v>
      </c>
      <c r="B9167" s="2">
        <f t="shared" ca="1" si="2147"/>
        <v>0.45833333333333331</v>
      </c>
      <c r="C9167" t="str">
        <f t="shared" ca="1" si="2148"/>
        <v>Jagannath Temple, Puri</v>
      </c>
      <c r="D9167">
        <f t="shared" ca="1" si="2149"/>
        <v>621</v>
      </c>
      <c r="E9167">
        <f t="shared" ca="1" si="2145"/>
        <v>229</v>
      </c>
      <c r="F9167">
        <f t="shared" ca="1" si="2150"/>
        <v>235</v>
      </c>
      <c r="G9167">
        <f t="shared" ca="1" si="2151"/>
        <v>3.3</v>
      </c>
      <c r="H9167" t="str">
        <f t="shared" ca="1" si="2152"/>
        <v>Sunny</v>
      </c>
      <c r="I9167">
        <f t="shared" ca="1" si="2153"/>
        <v>18.8</v>
      </c>
      <c r="J9167" t="str">
        <f t="shared" ca="1" si="2154"/>
        <v>Yes</v>
      </c>
      <c r="K9167" t="str">
        <f t="shared" ca="1" si="2155"/>
        <v>No</v>
      </c>
      <c r="L9167">
        <f t="shared" ca="1" si="2156"/>
        <v>4.0999999999999996</v>
      </c>
      <c r="M9167">
        <f t="shared" ca="1" si="2157"/>
        <v>1889</v>
      </c>
      <c r="N9167">
        <f t="shared" ca="1" si="2158"/>
        <v>1.1599999999999999</v>
      </c>
      <c r="O9167" t="str">
        <f t="shared" ca="1" si="2159"/>
        <v>No</v>
      </c>
    </row>
    <row r="9168" spans="1:15" x14ac:dyDescent="0.3">
      <c r="A9168" s="1">
        <f t="shared" ca="1" si="2146"/>
        <v>45476</v>
      </c>
      <c r="B9168" s="2">
        <f t="shared" ca="1" si="2147"/>
        <v>0.94791666666666663</v>
      </c>
      <c r="C9168" t="str">
        <f t="shared" ca="1" si="2148"/>
        <v>Golden Temple, Amritsar</v>
      </c>
      <c r="D9168">
        <f t="shared" ca="1" si="2149"/>
        <v>9607</v>
      </c>
      <c r="E9168">
        <f t="shared" ca="1" si="2145"/>
        <v>137</v>
      </c>
      <c r="F9168">
        <f t="shared" ca="1" si="2150"/>
        <v>375</v>
      </c>
      <c r="G9168">
        <f t="shared" ca="1" si="2151"/>
        <v>12.55</v>
      </c>
      <c r="H9168" t="str">
        <f t="shared" ca="1" si="2152"/>
        <v>Rainy</v>
      </c>
      <c r="I9168">
        <f t="shared" ca="1" si="2153"/>
        <v>38</v>
      </c>
      <c r="J9168" t="str">
        <f t="shared" ca="1" si="2154"/>
        <v>No</v>
      </c>
      <c r="K9168" t="str">
        <f t="shared" ca="1" si="2155"/>
        <v>No</v>
      </c>
      <c r="L9168">
        <f t="shared" ca="1" si="2156"/>
        <v>3.4</v>
      </c>
      <c r="M9168">
        <f t="shared" ca="1" si="2157"/>
        <v>1133</v>
      </c>
      <c r="N9168">
        <f t="shared" ca="1" si="2158"/>
        <v>2.4700000000000002</v>
      </c>
      <c r="O9168" t="str">
        <f t="shared" ca="1" si="2159"/>
        <v>Yes</v>
      </c>
    </row>
    <row r="9169" spans="1:15" x14ac:dyDescent="0.3">
      <c r="A9169" s="1">
        <f t="shared" ca="1" si="2146"/>
        <v>45953</v>
      </c>
      <c r="B9169" s="2">
        <f t="shared" ca="1" si="2147"/>
        <v>0.85</v>
      </c>
      <c r="C9169" t="str">
        <f t="shared" ca="1" si="2148"/>
        <v>Trimbakeshwar Temple, Nashik</v>
      </c>
      <c r="D9169">
        <f t="shared" ca="1" si="2149"/>
        <v>8694</v>
      </c>
      <c r="E9169">
        <f t="shared" ca="1" si="2145"/>
        <v>582</v>
      </c>
      <c r="F9169">
        <f t="shared" ca="1" si="2150"/>
        <v>49</v>
      </c>
      <c r="G9169">
        <f t="shared" ca="1" si="2151"/>
        <v>7.8</v>
      </c>
      <c r="H9169" t="str">
        <f t="shared" ca="1" si="2152"/>
        <v>Hot</v>
      </c>
      <c r="I9169">
        <f t="shared" ca="1" si="2153"/>
        <v>25.2</v>
      </c>
      <c r="J9169" t="str">
        <f t="shared" ca="1" si="2154"/>
        <v>No</v>
      </c>
      <c r="K9169" t="str">
        <f t="shared" ca="1" si="2155"/>
        <v>Yes</v>
      </c>
      <c r="L9169">
        <f t="shared" ca="1" si="2156"/>
        <v>7.3</v>
      </c>
      <c r="M9169">
        <f t="shared" ca="1" si="2157"/>
        <v>2816</v>
      </c>
      <c r="N9169">
        <f t="shared" ca="1" si="2158"/>
        <v>2.41</v>
      </c>
      <c r="O9169" t="str">
        <f t="shared" ca="1" si="2159"/>
        <v>Yes</v>
      </c>
    </row>
    <row r="9170" spans="1:15" x14ac:dyDescent="0.3">
      <c r="A9170" s="1">
        <f t="shared" ca="1" si="2146"/>
        <v>46045</v>
      </c>
      <c r="B9170" s="2">
        <f t="shared" ca="1" si="2147"/>
        <v>0.42152777777777778</v>
      </c>
      <c r="C9170" t="str">
        <f t="shared" ca="1" si="2148"/>
        <v>Shirdi Sai Baba Temple, Shirdi</v>
      </c>
      <c r="D9170">
        <f t="shared" ca="1" si="2149"/>
        <v>7487</v>
      </c>
      <c r="E9170">
        <f t="shared" ca="1" si="2145"/>
        <v>510</v>
      </c>
      <c r="F9170">
        <f t="shared" ca="1" si="2150"/>
        <v>124</v>
      </c>
      <c r="G9170">
        <f t="shared" ca="1" si="2151"/>
        <v>10.45</v>
      </c>
      <c r="H9170" t="str">
        <f t="shared" ca="1" si="2152"/>
        <v>Sunny</v>
      </c>
      <c r="I9170">
        <f t="shared" ca="1" si="2153"/>
        <v>28.3</v>
      </c>
      <c r="J9170" t="str">
        <f t="shared" ca="1" si="2154"/>
        <v>No</v>
      </c>
      <c r="K9170" t="str">
        <f t="shared" ca="1" si="2155"/>
        <v>No</v>
      </c>
      <c r="L9170">
        <f t="shared" ca="1" si="2156"/>
        <v>4.8</v>
      </c>
      <c r="M9170">
        <f t="shared" ca="1" si="2157"/>
        <v>2731</v>
      </c>
      <c r="N9170">
        <f t="shared" ca="1" si="2158"/>
        <v>0.34</v>
      </c>
      <c r="O9170" t="str">
        <f t="shared" ca="1" si="2159"/>
        <v>No</v>
      </c>
    </row>
    <row r="9171" spans="1:15" x14ac:dyDescent="0.3">
      <c r="A9171" s="1">
        <f t="shared" ca="1" si="2146"/>
        <v>45968</v>
      </c>
      <c r="B9171" s="2">
        <f t="shared" ca="1" si="2147"/>
        <v>0.21111111111111111</v>
      </c>
      <c r="C9171" t="str">
        <f t="shared" ca="1" si="2148"/>
        <v>Shirdi Sai Baba Temple, Shirdi</v>
      </c>
      <c r="D9171">
        <f t="shared" ca="1" si="2149"/>
        <v>9320</v>
      </c>
      <c r="E9171">
        <f t="shared" ca="1" si="2145"/>
        <v>217</v>
      </c>
      <c r="F9171">
        <f t="shared" ca="1" si="2150"/>
        <v>271</v>
      </c>
      <c r="G9171">
        <f t="shared" ca="1" si="2151"/>
        <v>10.47</v>
      </c>
      <c r="H9171" t="str">
        <f t="shared" ca="1" si="2152"/>
        <v>Cloudy</v>
      </c>
      <c r="I9171">
        <f t="shared" ca="1" si="2153"/>
        <v>26.8</v>
      </c>
      <c r="J9171" t="str">
        <f t="shared" ca="1" si="2154"/>
        <v>No</v>
      </c>
      <c r="K9171" t="str">
        <f t="shared" ca="1" si="2155"/>
        <v>No</v>
      </c>
      <c r="L9171">
        <f t="shared" ca="1" si="2156"/>
        <v>11.9</v>
      </c>
      <c r="M9171">
        <f t="shared" ca="1" si="2157"/>
        <v>2904</v>
      </c>
      <c r="N9171">
        <f t="shared" ca="1" si="2158"/>
        <v>2.15</v>
      </c>
      <c r="O9171" t="str">
        <f t="shared" ca="1" si="2159"/>
        <v>Yes</v>
      </c>
    </row>
    <row r="9172" spans="1:15" x14ac:dyDescent="0.3">
      <c r="A9172" s="1">
        <f t="shared" ca="1" si="2146"/>
        <v>46009</v>
      </c>
      <c r="B9172" s="2">
        <f t="shared" ca="1" si="2147"/>
        <v>6.805555555555555E-2</v>
      </c>
      <c r="C9172" t="str">
        <f t="shared" ca="1" si="2148"/>
        <v>Grishneshwar Temple, Chhatrapati Sambhajinagar</v>
      </c>
      <c r="D9172">
        <f t="shared" ca="1" si="2149"/>
        <v>10880</v>
      </c>
      <c r="E9172">
        <f t="shared" ca="1" si="2145"/>
        <v>272</v>
      </c>
      <c r="F9172">
        <f t="shared" ca="1" si="2150"/>
        <v>413</v>
      </c>
      <c r="G9172">
        <f t="shared" ca="1" si="2151"/>
        <v>14.54</v>
      </c>
      <c r="H9172" t="str">
        <f t="shared" ca="1" si="2152"/>
        <v>Sunny</v>
      </c>
      <c r="I9172">
        <f t="shared" ca="1" si="2153"/>
        <v>23.5</v>
      </c>
      <c r="J9172" t="str">
        <f t="shared" ca="1" si="2154"/>
        <v>Yes</v>
      </c>
      <c r="K9172" t="str">
        <f t="shared" ca="1" si="2155"/>
        <v>No</v>
      </c>
      <c r="L9172">
        <f t="shared" ca="1" si="2156"/>
        <v>11.4</v>
      </c>
      <c r="M9172">
        <f t="shared" ca="1" si="2157"/>
        <v>2708</v>
      </c>
      <c r="N9172">
        <f t="shared" ca="1" si="2158"/>
        <v>1.5</v>
      </c>
      <c r="O9172" t="str">
        <f t="shared" ca="1" si="2159"/>
        <v>No</v>
      </c>
    </row>
    <row r="9173" spans="1:15" x14ac:dyDescent="0.3">
      <c r="A9173" s="1">
        <f t="shared" ca="1" si="2146"/>
        <v>46023</v>
      </c>
      <c r="B9173" s="2">
        <f t="shared" ca="1" si="2147"/>
        <v>0.97847222222222219</v>
      </c>
      <c r="C9173" t="str">
        <f t="shared" ca="1" si="2148"/>
        <v>Grishneshwar Temple, Chhatrapati Sambhajinagar</v>
      </c>
      <c r="D9173">
        <f t="shared" ca="1" si="2149"/>
        <v>3974</v>
      </c>
      <c r="E9173">
        <f t="shared" ca="1" si="2145"/>
        <v>266</v>
      </c>
      <c r="F9173">
        <f t="shared" ca="1" si="2150"/>
        <v>492</v>
      </c>
      <c r="G9173">
        <f t="shared" ca="1" si="2151"/>
        <v>7.08</v>
      </c>
      <c r="H9173" t="str">
        <f t="shared" ca="1" si="2152"/>
        <v>Humid</v>
      </c>
      <c r="I9173">
        <f t="shared" ca="1" si="2153"/>
        <v>34.299999999999997</v>
      </c>
      <c r="J9173" t="str">
        <f t="shared" ca="1" si="2154"/>
        <v>No</v>
      </c>
      <c r="K9173" t="str">
        <f t="shared" ca="1" si="2155"/>
        <v>No</v>
      </c>
      <c r="L9173">
        <f t="shared" ca="1" si="2156"/>
        <v>5.7</v>
      </c>
      <c r="M9173">
        <f t="shared" ca="1" si="2157"/>
        <v>2711</v>
      </c>
      <c r="N9173">
        <f t="shared" ca="1" si="2158"/>
        <v>2.02</v>
      </c>
      <c r="O9173" t="str">
        <f t="shared" ca="1" si="2159"/>
        <v>Yes</v>
      </c>
    </row>
    <row r="9174" spans="1:15" x14ac:dyDescent="0.3">
      <c r="A9174" s="1">
        <f t="shared" ca="1" si="2146"/>
        <v>45392</v>
      </c>
      <c r="B9174" s="2">
        <f t="shared" ca="1" si="2147"/>
        <v>0.6381944444444444</v>
      </c>
      <c r="C9174" t="str">
        <f t="shared" ca="1" si="2148"/>
        <v>Grishneshwar Temple, Chhatrapati Sambhajinagar</v>
      </c>
      <c r="D9174">
        <f t="shared" ca="1" si="2149"/>
        <v>6957</v>
      </c>
      <c r="E9174">
        <f t="shared" ca="1" si="2145"/>
        <v>304</v>
      </c>
      <c r="F9174">
        <f t="shared" ca="1" si="2150"/>
        <v>336</v>
      </c>
      <c r="G9174">
        <f t="shared" ca="1" si="2151"/>
        <v>12.62</v>
      </c>
      <c r="H9174" t="str">
        <f t="shared" ca="1" si="2152"/>
        <v>Rainy</v>
      </c>
      <c r="I9174">
        <f t="shared" ca="1" si="2153"/>
        <v>41.7</v>
      </c>
      <c r="J9174" t="str">
        <f t="shared" ca="1" si="2154"/>
        <v>Yes</v>
      </c>
      <c r="K9174" t="str">
        <f t="shared" ca="1" si="2155"/>
        <v>Yes</v>
      </c>
      <c r="L9174">
        <f t="shared" ca="1" si="2156"/>
        <v>5.5</v>
      </c>
      <c r="M9174">
        <f t="shared" ca="1" si="2157"/>
        <v>2074</v>
      </c>
      <c r="N9174">
        <f t="shared" ca="1" si="2158"/>
        <v>0.43</v>
      </c>
      <c r="O9174" t="str">
        <f t="shared" ca="1" si="2159"/>
        <v>Yes</v>
      </c>
    </row>
    <row r="9175" spans="1:15" x14ac:dyDescent="0.3">
      <c r="A9175" s="1">
        <f t="shared" ca="1" si="2146"/>
        <v>46101</v>
      </c>
      <c r="B9175" s="2">
        <f t="shared" ca="1" si="2147"/>
        <v>0.55486111111111114</v>
      </c>
      <c r="C9175" t="str">
        <f t="shared" ca="1" si="2148"/>
        <v>Dagdusheth Halwai Ganpati Temple, Pune</v>
      </c>
      <c r="D9175">
        <f t="shared" ca="1" si="2149"/>
        <v>994</v>
      </c>
      <c r="E9175">
        <f t="shared" ca="1" si="2145"/>
        <v>421</v>
      </c>
      <c r="F9175">
        <f t="shared" ca="1" si="2150"/>
        <v>75</v>
      </c>
      <c r="G9175">
        <f t="shared" ca="1" si="2151"/>
        <v>8.7899999999999991</v>
      </c>
      <c r="H9175" t="str">
        <f t="shared" ca="1" si="2152"/>
        <v>Cloudy</v>
      </c>
      <c r="I9175">
        <f t="shared" ca="1" si="2153"/>
        <v>41.1</v>
      </c>
      <c r="J9175" t="str">
        <f t="shared" ca="1" si="2154"/>
        <v>No</v>
      </c>
      <c r="K9175" t="str">
        <f t="shared" ca="1" si="2155"/>
        <v>No</v>
      </c>
      <c r="L9175">
        <f t="shared" ca="1" si="2156"/>
        <v>11.5</v>
      </c>
      <c r="M9175">
        <f t="shared" ca="1" si="2157"/>
        <v>1077</v>
      </c>
      <c r="N9175">
        <f t="shared" ca="1" si="2158"/>
        <v>2.25</v>
      </c>
      <c r="O9175" t="str">
        <f t="shared" ca="1" si="2159"/>
        <v>Yes</v>
      </c>
    </row>
    <row r="9176" spans="1:15" x14ac:dyDescent="0.3">
      <c r="A9176" s="1">
        <f t="shared" ca="1" si="2146"/>
        <v>45927</v>
      </c>
      <c r="B9176" s="2">
        <f t="shared" ca="1" si="2147"/>
        <v>0.30833333333333335</v>
      </c>
      <c r="C9176" t="str">
        <f t="shared" ca="1" si="2148"/>
        <v>Shri Siddhivinayak Temple, Mumbai</v>
      </c>
      <c r="D9176">
        <f t="shared" ca="1" si="2149"/>
        <v>11003</v>
      </c>
      <c r="E9176">
        <f t="shared" ca="1" si="2145"/>
        <v>74</v>
      </c>
      <c r="F9176">
        <f t="shared" ca="1" si="2150"/>
        <v>338</v>
      </c>
      <c r="G9176">
        <f t="shared" ca="1" si="2151"/>
        <v>6.33</v>
      </c>
      <c r="H9176" t="str">
        <f t="shared" ca="1" si="2152"/>
        <v>Sunny</v>
      </c>
      <c r="I9176">
        <f t="shared" ca="1" si="2153"/>
        <v>35.4</v>
      </c>
      <c r="J9176" t="str">
        <f t="shared" ca="1" si="2154"/>
        <v>No</v>
      </c>
      <c r="K9176" t="str">
        <f t="shared" ca="1" si="2155"/>
        <v>No</v>
      </c>
      <c r="L9176">
        <f t="shared" ca="1" si="2156"/>
        <v>4.2</v>
      </c>
      <c r="M9176">
        <f t="shared" ca="1" si="2157"/>
        <v>1289</v>
      </c>
      <c r="N9176">
        <f t="shared" ca="1" si="2158"/>
        <v>1.95</v>
      </c>
      <c r="O9176" t="str">
        <f t="shared" ca="1" si="2159"/>
        <v>Yes</v>
      </c>
    </row>
    <row r="9177" spans="1:15" x14ac:dyDescent="0.3">
      <c r="A9177" s="1">
        <f t="shared" ca="1" si="2146"/>
        <v>45861</v>
      </c>
      <c r="B9177" s="2">
        <f t="shared" ca="1" si="2147"/>
        <v>0.67500000000000004</v>
      </c>
      <c r="C9177" t="str">
        <f t="shared" ca="1" si="2148"/>
        <v>Vaishno Devi Temple, Katra</v>
      </c>
      <c r="D9177">
        <f t="shared" ca="1" si="2149"/>
        <v>6027</v>
      </c>
      <c r="E9177">
        <f t="shared" ca="1" si="2145"/>
        <v>424</v>
      </c>
      <c r="F9177">
        <f t="shared" ca="1" si="2150"/>
        <v>394</v>
      </c>
      <c r="G9177">
        <f t="shared" ca="1" si="2151"/>
        <v>7.66</v>
      </c>
      <c r="H9177" t="str">
        <f t="shared" ca="1" si="2152"/>
        <v>Hot</v>
      </c>
      <c r="I9177">
        <f t="shared" ca="1" si="2153"/>
        <v>23.4</v>
      </c>
      <c r="J9177" t="str">
        <f t="shared" ca="1" si="2154"/>
        <v>No</v>
      </c>
      <c r="K9177" t="str">
        <f t="shared" ca="1" si="2155"/>
        <v>No</v>
      </c>
      <c r="L9177">
        <f t="shared" ca="1" si="2156"/>
        <v>9.4</v>
      </c>
      <c r="M9177">
        <f t="shared" ca="1" si="2157"/>
        <v>1439</v>
      </c>
      <c r="N9177">
        <f t="shared" ca="1" si="2158"/>
        <v>1.19</v>
      </c>
      <c r="O9177" t="str">
        <f t="shared" ca="1" si="2159"/>
        <v>Yes</v>
      </c>
    </row>
    <row r="9178" spans="1:15" x14ac:dyDescent="0.3">
      <c r="A9178" s="1">
        <f t="shared" ca="1" si="2146"/>
        <v>45745</v>
      </c>
      <c r="B9178" s="2">
        <f t="shared" ca="1" si="2147"/>
        <v>0.94861111111111107</v>
      </c>
      <c r="C9178" t="str">
        <f t="shared" ca="1" si="2148"/>
        <v>Jagannath Temple, Puri</v>
      </c>
      <c r="D9178">
        <f t="shared" ca="1" si="2149"/>
        <v>14321</v>
      </c>
      <c r="E9178">
        <f t="shared" ca="1" si="2145"/>
        <v>259</v>
      </c>
      <c r="F9178">
        <f t="shared" ca="1" si="2150"/>
        <v>347</v>
      </c>
      <c r="G9178">
        <f t="shared" ca="1" si="2151"/>
        <v>2.17</v>
      </c>
      <c r="H9178" t="str">
        <f t="shared" ca="1" si="2152"/>
        <v>Hot</v>
      </c>
      <c r="I9178">
        <f t="shared" ca="1" si="2153"/>
        <v>34</v>
      </c>
      <c r="J9178" t="str">
        <f t="shared" ca="1" si="2154"/>
        <v>Yes</v>
      </c>
      <c r="K9178" t="str">
        <f t="shared" ca="1" si="2155"/>
        <v>No</v>
      </c>
      <c r="L9178">
        <f t="shared" ca="1" si="2156"/>
        <v>4.2</v>
      </c>
      <c r="M9178">
        <f t="shared" ca="1" si="2157"/>
        <v>995</v>
      </c>
      <c r="N9178">
        <f t="shared" ca="1" si="2158"/>
        <v>2.06</v>
      </c>
      <c r="O9178" t="str">
        <f t="shared" ca="1" si="2159"/>
        <v>Yes</v>
      </c>
    </row>
    <row r="9179" spans="1:15" x14ac:dyDescent="0.3">
      <c r="A9179" s="1">
        <f t="shared" ca="1" si="2146"/>
        <v>46187</v>
      </c>
      <c r="B9179" s="2">
        <f t="shared" ca="1" si="2147"/>
        <v>0.78194444444444444</v>
      </c>
      <c r="C9179" t="str">
        <f t="shared" ca="1" si="2148"/>
        <v>Jagannath Temple, Puri</v>
      </c>
      <c r="D9179">
        <f t="shared" ca="1" si="2149"/>
        <v>9176</v>
      </c>
      <c r="E9179">
        <f t="shared" ca="1" si="2145"/>
        <v>191</v>
      </c>
      <c r="F9179">
        <f t="shared" ca="1" si="2150"/>
        <v>18</v>
      </c>
      <c r="G9179">
        <f t="shared" ca="1" si="2151"/>
        <v>11.76</v>
      </c>
      <c r="H9179" t="str">
        <f t="shared" ca="1" si="2152"/>
        <v>Cloudy</v>
      </c>
      <c r="I9179">
        <f t="shared" ca="1" si="2153"/>
        <v>39.1</v>
      </c>
      <c r="J9179" t="str">
        <f t="shared" ca="1" si="2154"/>
        <v>Yes</v>
      </c>
      <c r="K9179" t="str">
        <f t="shared" ca="1" si="2155"/>
        <v>No</v>
      </c>
      <c r="L9179">
        <f t="shared" ca="1" si="2156"/>
        <v>11.3</v>
      </c>
      <c r="M9179">
        <f t="shared" ca="1" si="2157"/>
        <v>1951</v>
      </c>
      <c r="N9179">
        <f t="shared" ca="1" si="2158"/>
        <v>1.76</v>
      </c>
      <c r="O9179" t="str">
        <f t="shared" ca="1" si="2159"/>
        <v>No</v>
      </c>
    </row>
    <row r="9180" spans="1:15" x14ac:dyDescent="0.3">
      <c r="A9180" s="1">
        <f t="shared" ca="1" si="2146"/>
        <v>45580</v>
      </c>
      <c r="B9180" s="2">
        <f t="shared" ca="1" si="2147"/>
        <v>0.42430555555555555</v>
      </c>
      <c r="C9180" t="str">
        <f t="shared" ca="1" si="2148"/>
        <v>Kashi Vishwanath Temple, Varanasi</v>
      </c>
      <c r="D9180">
        <f t="shared" ca="1" si="2149"/>
        <v>2915</v>
      </c>
      <c r="E9180">
        <f t="shared" ca="1" si="2145"/>
        <v>257</v>
      </c>
      <c r="F9180">
        <f t="shared" ca="1" si="2150"/>
        <v>468</v>
      </c>
      <c r="G9180">
        <f t="shared" ca="1" si="2151"/>
        <v>13.83</v>
      </c>
      <c r="H9180" t="str">
        <f t="shared" ca="1" si="2152"/>
        <v>Rainy</v>
      </c>
      <c r="I9180">
        <f t="shared" ca="1" si="2153"/>
        <v>36.200000000000003</v>
      </c>
      <c r="J9180" t="str">
        <f t="shared" ca="1" si="2154"/>
        <v>No</v>
      </c>
      <c r="K9180" t="str">
        <f t="shared" ca="1" si="2155"/>
        <v>No</v>
      </c>
      <c r="L9180">
        <f t="shared" ca="1" si="2156"/>
        <v>10</v>
      </c>
      <c r="M9180">
        <f t="shared" ca="1" si="2157"/>
        <v>921</v>
      </c>
      <c r="N9180">
        <f t="shared" ca="1" si="2158"/>
        <v>2.42</v>
      </c>
      <c r="O9180" t="str">
        <f t="shared" ca="1" si="2159"/>
        <v>No</v>
      </c>
    </row>
    <row r="9181" spans="1:15" x14ac:dyDescent="0.3">
      <c r="A9181" s="1">
        <f t="shared" ca="1" si="2146"/>
        <v>45438</v>
      </c>
      <c r="B9181" s="2">
        <f t="shared" ca="1" si="2147"/>
        <v>0.66597222222222219</v>
      </c>
      <c r="C9181" t="str">
        <f t="shared" ca="1" si="2148"/>
        <v>Shirdi Sai Baba Temple, Shirdi</v>
      </c>
      <c r="D9181">
        <f t="shared" ca="1" si="2149"/>
        <v>2460</v>
      </c>
      <c r="E9181">
        <f t="shared" ca="1" si="2145"/>
        <v>518</v>
      </c>
      <c r="F9181">
        <f t="shared" ca="1" si="2150"/>
        <v>211</v>
      </c>
      <c r="G9181">
        <f t="shared" ca="1" si="2151"/>
        <v>4.3499999999999996</v>
      </c>
      <c r="H9181" t="str">
        <f t="shared" ca="1" si="2152"/>
        <v>Sunny</v>
      </c>
      <c r="I9181">
        <f t="shared" ca="1" si="2153"/>
        <v>41.5</v>
      </c>
      <c r="J9181" t="str">
        <f t="shared" ca="1" si="2154"/>
        <v>Yes</v>
      </c>
      <c r="K9181" t="str">
        <f t="shared" ca="1" si="2155"/>
        <v>No</v>
      </c>
      <c r="L9181">
        <f t="shared" ca="1" si="2156"/>
        <v>4</v>
      </c>
      <c r="M9181">
        <f t="shared" ca="1" si="2157"/>
        <v>2991</v>
      </c>
      <c r="N9181">
        <f t="shared" ca="1" si="2158"/>
        <v>1.76</v>
      </c>
      <c r="O9181" t="str">
        <f t="shared" ca="1" si="2159"/>
        <v>No</v>
      </c>
    </row>
    <row r="9182" spans="1:15" x14ac:dyDescent="0.3">
      <c r="A9182" s="1">
        <f t="shared" ca="1" si="2146"/>
        <v>45811</v>
      </c>
      <c r="B9182" s="2">
        <f t="shared" ca="1" si="2147"/>
        <v>0.80486111111111114</v>
      </c>
      <c r="C9182" t="str">
        <f t="shared" ca="1" si="2148"/>
        <v>Grishneshwar Temple, Chhatrapati Sambhajinagar</v>
      </c>
      <c r="D9182">
        <f t="shared" ca="1" si="2149"/>
        <v>11897</v>
      </c>
      <c r="E9182">
        <f t="shared" ca="1" si="2145"/>
        <v>363</v>
      </c>
      <c r="F9182">
        <f t="shared" ca="1" si="2150"/>
        <v>275</v>
      </c>
      <c r="G9182">
        <f t="shared" ca="1" si="2151"/>
        <v>11.91</v>
      </c>
      <c r="H9182" t="str">
        <f t="shared" ca="1" si="2152"/>
        <v>Humid</v>
      </c>
      <c r="I9182">
        <f t="shared" ca="1" si="2153"/>
        <v>33.6</v>
      </c>
      <c r="J9182" t="str">
        <f t="shared" ca="1" si="2154"/>
        <v>No</v>
      </c>
      <c r="K9182" t="str">
        <f t="shared" ca="1" si="2155"/>
        <v>Yes</v>
      </c>
      <c r="L9182">
        <f t="shared" ca="1" si="2156"/>
        <v>11.9</v>
      </c>
      <c r="M9182">
        <f t="shared" ca="1" si="2157"/>
        <v>514</v>
      </c>
      <c r="N9182">
        <f t="shared" ca="1" si="2158"/>
        <v>1.25</v>
      </c>
      <c r="O9182" t="str">
        <f t="shared" ca="1" si="2159"/>
        <v>Yes</v>
      </c>
    </row>
    <row r="9183" spans="1:15" x14ac:dyDescent="0.3">
      <c r="A9183" s="1">
        <f t="shared" ca="1" si="2146"/>
        <v>46017</v>
      </c>
      <c r="B9183" s="2">
        <f t="shared" ca="1" si="2147"/>
        <v>0.70972222222222225</v>
      </c>
      <c r="C9183" t="str">
        <f t="shared" ca="1" si="2148"/>
        <v>Trimbakeshwar Temple, Nashik</v>
      </c>
      <c r="D9183">
        <f t="shared" ca="1" si="2149"/>
        <v>3771</v>
      </c>
      <c r="E9183">
        <f t="shared" ca="1" si="2145"/>
        <v>210</v>
      </c>
      <c r="F9183">
        <f t="shared" ca="1" si="2150"/>
        <v>349</v>
      </c>
      <c r="G9183">
        <f t="shared" ca="1" si="2151"/>
        <v>8.2200000000000006</v>
      </c>
      <c r="H9183" t="str">
        <f t="shared" ca="1" si="2152"/>
        <v>Rainy</v>
      </c>
      <c r="I9183">
        <f t="shared" ca="1" si="2153"/>
        <v>33.6</v>
      </c>
      <c r="J9183" t="str">
        <f t="shared" ca="1" si="2154"/>
        <v>Yes</v>
      </c>
      <c r="K9183" t="str">
        <f t="shared" ca="1" si="2155"/>
        <v>No</v>
      </c>
      <c r="L9183">
        <f t="shared" ca="1" si="2156"/>
        <v>2</v>
      </c>
      <c r="M9183">
        <f t="shared" ca="1" si="2157"/>
        <v>2677</v>
      </c>
      <c r="N9183">
        <f t="shared" ca="1" si="2158"/>
        <v>1.39</v>
      </c>
      <c r="O9183" t="str">
        <f t="shared" ca="1" si="2159"/>
        <v>Yes</v>
      </c>
    </row>
    <row r="9184" spans="1:15" x14ac:dyDescent="0.3">
      <c r="A9184" s="1">
        <f t="shared" ca="1" si="2146"/>
        <v>45394</v>
      </c>
      <c r="B9184" s="2">
        <f t="shared" ca="1" si="2147"/>
        <v>0.90138888888888891</v>
      </c>
      <c r="C9184" t="str">
        <f t="shared" ca="1" si="2148"/>
        <v>Vaishno Devi Temple, Katra</v>
      </c>
      <c r="D9184">
        <f t="shared" ca="1" si="2149"/>
        <v>12750</v>
      </c>
      <c r="E9184">
        <f t="shared" ca="1" si="2145"/>
        <v>483</v>
      </c>
      <c r="F9184">
        <f t="shared" ca="1" si="2150"/>
        <v>437</v>
      </c>
      <c r="G9184">
        <f t="shared" ca="1" si="2151"/>
        <v>3</v>
      </c>
      <c r="H9184" t="str">
        <f t="shared" ca="1" si="2152"/>
        <v>Rainy</v>
      </c>
      <c r="I9184">
        <f t="shared" ca="1" si="2153"/>
        <v>31.6</v>
      </c>
      <c r="J9184" t="str">
        <f t="shared" ca="1" si="2154"/>
        <v>No</v>
      </c>
      <c r="K9184" t="str">
        <f t="shared" ca="1" si="2155"/>
        <v>No</v>
      </c>
      <c r="L9184">
        <f t="shared" ca="1" si="2156"/>
        <v>10.4</v>
      </c>
      <c r="M9184">
        <f t="shared" ca="1" si="2157"/>
        <v>2945</v>
      </c>
      <c r="N9184">
        <f t="shared" ca="1" si="2158"/>
        <v>2.23</v>
      </c>
      <c r="O9184" t="str">
        <f t="shared" ca="1" si="2159"/>
        <v>Yes</v>
      </c>
    </row>
    <row r="9185" spans="1:15" x14ac:dyDescent="0.3">
      <c r="A9185" s="1">
        <f t="shared" ca="1" si="2146"/>
        <v>45391</v>
      </c>
      <c r="B9185" s="2">
        <f t="shared" ca="1" si="2147"/>
        <v>0.84791666666666665</v>
      </c>
      <c r="C9185" t="str">
        <f t="shared" ca="1" si="2148"/>
        <v>Shree Mahakaleshwar Temple, Ujjain</v>
      </c>
      <c r="D9185">
        <f t="shared" ca="1" si="2149"/>
        <v>6734</v>
      </c>
      <c r="E9185">
        <f t="shared" ca="1" si="2145"/>
        <v>149</v>
      </c>
      <c r="F9185">
        <f t="shared" ca="1" si="2150"/>
        <v>360</v>
      </c>
      <c r="G9185">
        <f t="shared" ca="1" si="2151"/>
        <v>13.94</v>
      </c>
      <c r="H9185" t="str">
        <f t="shared" ca="1" si="2152"/>
        <v>Rainy</v>
      </c>
      <c r="I9185">
        <f t="shared" ca="1" si="2153"/>
        <v>24.6</v>
      </c>
      <c r="J9185" t="str">
        <f t="shared" ca="1" si="2154"/>
        <v>No</v>
      </c>
      <c r="K9185" t="str">
        <f t="shared" ca="1" si="2155"/>
        <v>No</v>
      </c>
      <c r="L9185">
        <f t="shared" ca="1" si="2156"/>
        <v>2</v>
      </c>
      <c r="M9185">
        <f t="shared" ca="1" si="2157"/>
        <v>787</v>
      </c>
      <c r="N9185">
        <f t="shared" ca="1" si="2158"/>
        <v>1.24</v>
      </c>
      <c r="O9185" t="str">
        <f t="shared" ca="1" si="2159"/>
        <v>No</v>
      </c>
    </row>
    <row r="9186" spans="1:15" x14ac:dyDescent="0.3">
      <c r="A9186" s="1">
        <f t="shared" ca="1" si="2146"/>
        <v>45398</v>
      </c>
      <c r="B9186" s="2">
        <f t="shared" ca="1" si="2147"/>
        <v>0.62847222222222221</v>
      </c>
      <c r="C9186" t="str">
        <f t="shared" ca="1" si="2148"/>
        <v>Somnath Temple, Gujarat</v>
      </c>
      <c r="D9186">
        <f t="shared" ca="1" si="2149"/>
        <v>7262</v>
      </c>
      <c r="E9186">
        <f t="shared" ca="1" si="2145"/>
        <v>131</v>
      </c>
      <c r="F9186">
        <f t="shared" ca="1" si="2150"/>
        <v>422</v>
      </c>
      <c r="G9186">
        <f t="shared" ca="1" si="2151"/>
        <v>3.58</v>
      </c>
      <c r="H9186" t="str">
        <f t="shared" ca="1" si="2152"/>
        <v>Cloudy</v>
      </c>
      <c r="I9186">
        <f t="shared" ca="1" si="2153"/>
        <v>32</v>
      </c>
      <c r="J9186" t="str">
        <f t="shared" ca="1" si="2154"/>
        <v>No</v>
      </c>
      <c r="K9186" t="str">
        <f t="shared" ca="1" si="2155"/>
        <v>No</v>
      </c>
      <c r="L9186">
        <f t="shared" ca="1" si="2156"/>
        <v>8</v>
      </c>
      <c r="M9186">
        <f t="shared" ca="1" si="2157"/>
        <v>1496</v>
      </c>
      <c r="N9186">
        <f t="shared" ca="1" si="2158"/>
        <v>1.45</v>
      </c>
      <c r="O9186" t="str">
        <f t="shared" ca="1" si="2159"/>
        <v>No</v>
      </c>
    </row>
    <row r="9187" spans="1:15" x14ac:dyDescent="0.3">
      <c r="A9187" s="1">
        <f t="shared" ca="1" si="2146"/>
        <v>45731</v>
      </c>
      <c r="B9187" s="2">
        <f t="shared" ca="1" si="2147"/>
        <v>0.91041666666666665</v>
      </c>
      <c r="C9187" t="str">
        <f t="shared" ca="1" si="2148"/>
        <v>Dagdusheth Halwai Ganpati Temple, Pune</v>
      </c>
      <c r="D9187">
        <f t="shared" ca="1" si="2149"/>
        <v>9976</v>
      </c>
      <c r="E9187">
        <f t="shared" ca="1" si="2145"/>
        <v>257</v>
      </c>
      <c r="F9187">
        <f t="shared" ca="1" si="2150"/>
        <v>482</v>
      </c>
      <c r="G9187">
        <f t="shared" ca="1" si="2151"/>
        <v>9.4600000000000009</v>
      </c>
      <c r="H9187" t="str">
        <f t="shared" ca="1" si="2152"/>
        <v>Sunny</v>
      </c>
      <c r="I9187">
        <f t="shared" ca="1" si="2153"/>
        <v>33.700000000000003</v>
      </c>
      <c r="J9187" t="str">
        <f t="shared" ca="1" si="2154"/>
        <v>No</v>
      </c>
      <c r="K9187" t="str">
        <f t="shared" ca="1" si="2155"/>
        <v>Yes</v>
      </c>
      <c r="L9187">
        <f t="shared" ca="1" si="2156"/>
        <v>2.7</v>
      </c>
      <c r="M9187">
        <f t="shared" ca="1" si="2157"/>
        <v>323</v>
      </c>
      <c r="N9187">
        <f t="shared" ca="1" si="2158"/>
        <v>1.7</v>
      </c>
      <c r="O9187" t="str">
        <f t="shared" ca="1" si="2159"/>
        <v>Yes</v>
      </c>
    </row>
    <row r="9188" spans="1:15" x14ac:dyDescent="0.3">
      <c r="A9188" s="1">
        <f t="shared" ca="1" si="2146"/>
        <v>45608</v>
      </c>
      <c r="B9188" s="2">
        <f t="shared" ca="1" si="2147"/>
        <v>0.92291666666666672</v>
      </c>
      <c r="C9188" t="str">
        <f t="shared" ca="1" si="2148"/>
        <v>Bhimashankar Temple, Maharashtra</v>
      </c>
      <c r="D9188">
        <f t="shared" ca="1" si="2149"/>
        <v>11741</v>
      </c>
      <c r="E9188">
        <f t="shared" ca="1" si="2145"/>
        <v>356</v>
      </c>
      <c r="F9188">
        <f t="shared" ca="1" si="2150"/>
        <v>102</v>
      </c>
      <c r="G9188">
        <f t="shared" ca="1" si="2151"/>
        <v>6.09</v>
      </c>
      <c r="H9188" t="str">
        <f t="shared" ca="1" si="2152"/>
        <v>Sunny</v>
      </c>
      <c r="I9188">
        <f t="shared" ca="1" si="2153"/>
        <v>27.8</v>
      </c>
      <c r="J9188" t="str">
        <f t="shared" ca="1" si="2154"/>
        <v>No</v>
      </c>
      <c r="K9188" t="str">
        <f t="shared" ca="1" si="2155"/>
        <v>No</v>
      </c>
      <c r="L9188">
        <f t="shared" ca="1" si="2156"/>
        <v>5.6</v>
      </c>
      <c r="M9188">
        <f t="shared" ca="1" si="2157"/>
        <v>1434</v>
      </c>
      <c r="N9188">
        <f t="shared" ca="1" si="2158"/>
        <v>0.43</v>
      </c>
      <c r="O9188" t="str">
        <f t="shared" ca="1" si="2159"/>
        <v>Yes</v>
      </c>
    </row>
    <row r="9189" spans="1:15" x14ac:dyDescent="0.3">
      <c r="A9189" s="1">
        <f t="shared" ca="1" si="2146"/>
        <v>45458</v>
      </c>
      <c r="B9189" s="2">
        <f t="shared" ca="1" si="2147"/>
        <v>0.54027777777777775</v>
      </c>
      <c r="C9189" t="str">
        <f t="shared" ca="1" si="2148"/>
        <v>Meenakshi Amman Temple, Madurai</v>
      </c>
      <c r="D9189">
        <f t="shared" ca="1" si="2149"/>
        <v>157</v>
      </c>
      <c r="E9189">
        <f t="shared" ca="1" si="2145"/>
        <v>259</v>
      </c>
      <c r="F9189">
        <f t="shared" ca="1" si="2150"/>
        <v>82</v>
      </c>
      <c r="G9189">
        <f t="shared" ca="1" si="2151"/>
        <v>5.17</v>
      </c>
      <c r="H9189" t="str">
        <f t="shared" ca="1" si="2152"/>
        <v>Rainy</v>
      </c>
      <c r="I9189">
        <f t="shared" ca="1" si="2153"/>
        <v>26.8</v>
      </c>
      <c r="J9189" t="str">
        <f t="shared" ca="1" si="2154"/>
        <v>Yes</v>
      </c>
      <c r="K9189" t="str">
        <f t="shared" ca="1" si="2155"/>
        <v>Yes</v>
      </c>
      <c r="L9189">
        <f t="shared" ca="1" si="2156"/>
        <v>9.1</v>
      </c>
      <c r="M9189">
        <f t="shared" ca="1" si="2157"/>
        <v>2098</v>
      </c>
      <c r="N9189">
        <f t="shared" ca="1" si="2158"/>
        <v>2.23</v>
      </c>
      <c r="O9189" t="str">
        <f t="shared" ca="1" si="2159"/>
        <v>Yes</v>
      </c>
    </row>
    <row r="9190" spans="1:15" x14ac:dyDescent="0.3">
      <c r="A9190" s="1">
        <f t="shared" ca="1" si="2146"/>
        <v>45459</v>
      </c>
      <c r="B9190" s="2">
        <f t="shared" ca="1" si="2147"/>
        <v>0.87430555555555556</v>
      </c>
      <c r="C9190" t="str">
        <f t="shared" ca="1" si="2148"/>
        <v>Tulja Bhavani Temple, Tuljapur</v>
      </c>
      <c r="D9190">
        <f t="shared" ca="1" si="2149"/>
        <v>4816</v>
      </c>
      <c r="E9190">
        <f t="shared" ca="1" si="2145"/>
        <v>264</v>
      </c>
      <c r="F9190">
        <f t="shared" ca="1" si="2150"/>
        <v>486</v>
      </c>
      <c r="G9190">
        <f t="shared" ca="1" si="2151"/>
        <v>1.1299999999999999</v>
      </c>
      <c r="H9190" t="str">
        <f t="shared" ca="1" si="2152"/>
        <v>Sunny</v>
      </c>
      <c r="I9190">
        <f t="shared" ca="1" si="2153"/>
        <v>24.5</v>
      </c>
      <c r="J9190" t="str">
        <f t="shared" ca="1" si="2154"/>
        <v>Yes</v>
      </c>
      <c r="K9190" t="str">
        <f t="shared" ca="1" si="2155"/>
        <v>Yes</v>
      </c>
      <c r="L9190">
        <f t="shared" ca="1" si="2156"/>
        <v>12</v>
      </c>
      <c r="M9190">
        <f t="shared" ca="1" si="2157"/>
        <v>2777</v>
      </c>
      <c r="N9190">
        <f t="shared" ca="1" si="2158"/>
        <v>1.1200000000000001</v>
      </c>
      <c r="O9190" t="str">
        <f t="shared" ca="1" si="2159"/>
        <v>No</v>
      </c>
    </row>
    <row r="9191" spans="1:15" x14ac:dyDescent="0.3">
      <c r="A9191" s="1">
        <f t="shared" ca="1" si="2146"/>
        <v>45304</v>
      </c>
      <c r="B9191" s="2">
        <f t="shared" ca="1" si="2147"/>
        <v>0.23402777777777778</v>
      </c>
      <c r="C9191" t="str">
        <f t="shared" ca="1" si="2148"/>
        <v>Somnath Temple, Gujarat</v>
      </c>
      <c r="D9191">
        <f t="shared" ca="1" si="2149"/>
        <v>1110</v>
      </c>
      <c r="E9191">
        <f t="shared" ca="1" si="2145"/>
        <v>573</v>
      </c>
      <c r="F9191">
        <f t="shared" ca="1" si="2150"/>
        <v>190</v>
      </c>
      <c r="G9191">
        <f t="shared" ca="1" si="2151"/>
        <v>6.33</v>
      </c>
      <c r="H9191" t="str">
        <f t="shared" ca="1" si="2152"/>
        <v>Rainy</v>
      </c>
      <c r="I9191">
        <f t="shared" ca="1" si="2153"/>
        <v>40.799999999999997</v>
      </c>
      <c r="J9191" t="str">
        <f t="shared" ca="1" si="2154"/>
        <v>No</v>
      </c>
      <c r="K9191" t="str">
        <f t="shared" ca="1" si="2155"/>
        <v>Yes</v>
      </c>
      <c r="L9191">
        <f t="shared" ca="1" si="2156"/>
        <v>9.1999999999999993</v>
      </c>
      <c r="M9191">
        <f t="shared" ca="1" si="2157"/>
        <v>2599</v>
      </c>
      <c r="N9191">
        <f t="shared" ca="1" si="2158"/>
        <v>1.21</v>
      </c>
      <c r="O9191" t="str">
        <f t="shared" ca="1" si="2159"/>
        <v>Yes</v>
      </c>
    </row>
    <row r="9192" spans="1:15" x14ac:dyDescent="0.3">
      <c r="A9192" s="1">
        <f t="shared" ca="1" si="2146"/>
        <v>46116</v>
      </c>
      <c r="B9192" s="2">
        <f t="shared" ca="1" si="2147"/>
        <v>0.33055555555555555</v>
      </c>
      <c r="C9192" t="str">
        <f t="shared" ca="1" si="2148"/>
        <v>Shirdi Sai Baba Temple, Shirdi</v>
      </c>
      <c r="D9192">
        <f t="shared" ca="1" si="2149"/>
        <v>14990</v>
      </c>
      <c r="E9192">
        <f t="shared" ca="1" si="2145"/>
        <v>214</v>
      </c>
      <c r="F9192">
        <f t="shared" ca="1" si="2150"/>
        <v>332</v>
      </c>
      <c r="G9192">
        <f t="shared" ca="1" si="2151"/>
        <v>10.47</v>
      </c>
      <c r="H9192" t="str">
        <f t="shared" ca="1" si="2152"/>
        <v>Cloudy</v>
      </c>
      <c r="I9192">
        <f t="shared" ca="1" si="2153"/>
        <v>37.9</v>
      </c>
      <c r="J9192" t="str">
        <f t="shared" ca="1" si="2154"/>
        <v>No</v>
      </c>
      <c r="K9192" t="str">
        <f t="shared" ca="1" si="2155"/>
        <v>No</v>
      </c>
      <c r="L9192">
        <f t="shared" ca="1" si="2156"/>
        <v>2</v>
      </c>
      <c r="M9192">
        <f t="shared" ca="1" si="2157"/>
        <v>1738</v>
      </c>
      <c r="N9192">
        <f t="shared" ca="1" si="2158"/>
        <v>1.74</v>
      </c>
      <c r="O9192" t="str">
        <f t="shared" ca="1" si="2159"/>
        <v>No</v>
      </c>
    </row>
    <row r="9193" spans="1:15" x14ac:dyDescent="0.3">
      <c r="A9193" s="1">
        <f t="shared" ca="1" si="2146"/>
        <v>45596</v>
      </c>
      <c r="B9193" s="2">
        <f t="shared" ca="1" si="2147"/>
        <v>0.33819444444444446</v>
      </c>
      <c r="C9193" t="str">
        <f t="shared" ca="1" si="2148"/>
        <v>Grishneshwar Temple, Chhatrapati Sambhajinagar</v>
      </c>
      <c r="D9193">
        <f t="shared" ca="1" si="2149"/>
        <v>3501</v>
      </c>
      <c r="E9193">
        <f t="shared" ca="1" si="2145"/>
        <v>411</v>
      </c>
      <c r="F9193">
        <f t="shared" ca="1" si="2150"/>
        <v>260</v>
      </c>
      <c r="G9193">
        <f t="shared" ca="1" si="2151"/>
        <v>8.93</v>
      </c>
      <c r="H9193" t="str">
        <f t="shared" ca="1" si="2152"/>
        <v>Humid</v>
      </c>
      <c r="I9193">
        <f t="shared" ca="1" si="2153"/>
        <v>37.1</v>
      </c>
      <c r="J9193" t="str">
        <f t="shared" ca="1" si="2154"/>
        <v>No</v>
      </c>
      <c r="K9193" t="str">
        <f t="shared" ca="1" si="2155"/>
        <v>No</v>
      </c>
      <c r="L9193">
        <f t="shared" ca="1" si="2156"/>
        <v>6.8</v>
      </c>
      <c r="M9193">
        <f t="shared" ca="1" si="2157"/>
        <v>2688</v>
      </c>
      <c r="N9193">
        <f t="shared" ca="1" si="2158"/>
        <v>0.91</v>
      </c>
      <c r="O9193" t="str">
        <f t="shared" ca="1" si="2159"/>
        <v>No</v>
      </c>
    </row>
    <row r="9194" spans="1:15" x14ac:dyDescent="0.3">
      <c r="A9194" s="1">
        <f t="shared" ca="1" si="2146"/>
        <v>46368</v>
      </c>
      <c r="B9194" s="2">
        <f t="shared" ca="1" si="2147"/>
        <v>3.2638888888888891E-2</v>
      </c>
      <c r="C9194" t="str">
        <f t="shared" ca="1" si="2148"/>
        <v>Shri Siddhivinayak Temple, Mumbai</v>
      </c>
      <c r="D9194">
        <f t="shared" ca="1" si="2149"/>
        <v>3119</v>
      </c>
      <c r="E9194">
        <f t="shared" ref="E9194:E9257" ca="1" si="2160">RANDBETWEEN(10,600)</f>
        <v>457</v>
      </c>
      <c r="F9194">
        <f t="shared" ca="1" si="2150"/>
        <v>165</v>
      </c>
      <c r="G9194">
        <f t="shared" ca="1" si="2151"/>
        <v>5.75</v>
      </c>
      <c r="H9194" t="str">
        <f t="shared" ca="1" si="2152"/>
        <v>Hot</v>
      </c>
      <c r="I9194">
        <f t="shared" ca="1" si="2153"/>
        <v>28.8</v>
      </c>
      <c r="J9194" t="str">
        <f t="shared" ca="1" si="2154"/>
        <v>No</v>
      </c>
      <c r="K9194" t="str">
        <f t="shared" ca="1" si="2155"/>
        <v>No</v>
      </c>
      <c r="L9194">
        <f t="shared" ca="1" si="2156"/>
        <v>4.8</v>
      </c>
      <c r="M9194">
        <f t="shared" ca="1" si="2157"/>
        <v>1978</v>
      </c>
      <c r="N9194">
        <f t="shared" ca="1" si="2158"/>
        <v>1.91</v>
      </c>
      <c r="O9194" t="str">
        <f t="shared" ca="1" si="2159"/>
        <v>No</v>
      </c>
    </row>
    <row r="9195" spans="1:15" x14ac:dyDescent="0.3">
      <c r="A9195" s="1">
        <f t="shared" ca="1" si="2146"/>
        <v>45996</v>
      </c>
      <c r="B9195" s="2">
        <f t="shared" ca="1" si="2147"/>
        <v>0.31527777777777777</v>
      </c>
      <c r="C9195" t="str">
        <f t="shared" ca="1" si="2148"/>
        <v>Tulja Bhavani Temple, Tuljapur</v>
      </c>
      <c r="D9195">
        <f t="shared" ca="1" si="2149"/>
        <v>9835</v>
      </c>
      <c r="E9195">
        <f t="shared" ca="1" si="2160"/>
        <v>98</v>
      </c>
      <c r="F9195">
        <f t="shared" ca="1" si="2150"/>
        <v>98</v>
      </c>
      <c r="G9195">
        <f t="shared" ca="1" si="2151"/>
        <v>7.59</v>
      </c>
      <c r="H9195" t="str">
        <f t="shared" ca="1" si="2152"/>
        <v>Humid</v>
      </c>
      <c r="I9195">
        <f t="shared" ca="1" si="2153"/>
        <v>23.2</v>
      </c>
      <c r="J9195" t="str">
        <f t="shared" ca="1" si="2154"/>
        <v>Yes</v>
      </c>
      <c r="K9195" t="str">
        <f t="shared" ca="1" si="2155"/>
        <v>Yes</v>
      </c>
      <c r="L9195">
        <f t="shared" ca="1" si="2156"/>
        <v>3.7</v>
      </c>
      <c r="M9195">
        <f t="shared" ca="1" si="2157"/>
        <v>465</v>
      </c>
      <c r="N9195">
        <f t="shared" ca="1" si="2158"/>
        <v>0.57999999999999996</v>
      </c>
      <c r="O9195" t="str">
        <f t="shared" ca="1" si="2159"/>
        <v>Yes</v>
      </c>
    </row>
    <row r="9196" spans="1:15" x14ac:dyDescent="0.3">
      <c r="A9196" s="1">
        <f t="shared" ca="1" si="2146"/>
        <v>46062</v>
      </c>
      <c r="B9196" s="2">
        <f t="shared" ca="1" si="2147"/>
        <v>6.805555555555555E-2</v>
      </c>
      <c r="C9196" t="str">
        <f t="shared" ca="1" si="2148"/>
        <v>Dagdusheth Halwai Ganpati Temple, Pune</v>
      </c>
      <c r="D9196">
        <f t="shared" ca="1" si="2149"/>
        <v>11829</v>
      </c>
      <c r="E9196">
        <f t="shared" ca="1" si="2160"/>
        <v>24</v>
      </c>
      <c r="F9196">
        <f t="shared" ca="1" si="2150"/>
        <v>266</v>
      </c>
      <c r="G9196">
        <f t="shared" ca="1" si="2151"/>
        <v>10.199999999999999</v>
      </c>
      <c r="H9196" t="str">
        <f t="shared" ca="1" si="2152"/>
        <v>Hot</v>
      </c>
      <c r="I9196">
        <f t="shared" ca="1" si="2153"/>
        <v>38.5</v>
      </c>
      <c r="J9196" t="str">
        <f t="shared" ca="1" si="2154"/>
        <v>No</v>
      </c>
      <c r="K9196" t="str">
        <f t="shared" ca="1" si="2155"/>
        <v>No</v>
      </c>
      <c r="L9196">
        <f t="shared" ca="1" si="2156"/>
        <v>4.2</v>
      </c>
      <c r="M9196">
        <f t="shared" ca="1" si="2157"/>
        <v>2154</v>
      </c>
      <c r="N9196">
        <f t="shared" ca="1" si="2158"/>
        <v>1.77</v>
      </c>
      <c r="O9196" t="str">
        <f t="shared" ca="1" si="2159"/>
        <v>Yes</v>
      </c>
    </row>
    <row r="9197" spans="1:15" x14ac:dyDescent="0.3">
      <c r="A9197" s="1">
        <f t="shared" ca="1" si="2146"/>
        <v>45479</v>
      </c>
      <c r="B9197" s="2">
        <f t="shared" ca="1" si="2147"/>
        <v>0.32847222222222222</v>
      </c>
      <c r="C9197" t="str">
        <f t="shared" ca="1" si="2148"/>
        <v>Kashi Vishwanath Temple, Varanasi</v>
      </c>
      <c r="D9197">
        <f t="shared" ca="1" si="2149"/>
        <v>2272</v>
      </c>
      <c r="E9197">
        <f t="shared" ca="1" si="2160"/>
        <v>208</v>
      </c>
      <c r="F9197">
        <f t="shared" ca="1" si="2150"/>
        <v>268</v>
      </c>
      <c r="G9197">
        <f t="shared" ca="1" si="2151"/>
        <v>7.91</v>
      </c>
      <c r="H9197" t="str">
        <f t="shared" ca="1" si="2152"/>
        <v>Hot</v>
      </c>
      <c r="I9197">
        <f t="shared" ca="1" si="2153"/>
        <v>40.9</v>
      </c>
      <c r="J9197" t="str">
        <f t="shared" ca="1" si="2154"/>
        <v>No</v>
      </c>
      <c r="K9197" t="str">
        <f t="shared" ca="1" si="2155"/>
        <v>No</v>
      </c>
      <c r="L9197">
        <f t="shared" ca="1" si="2156"/>
        <v>10.9</v>
      </c>
      <c r="M9197">
        <f t="shared" ca="1" si="2157"/>
        <v>723</v>
      </c>
      <c r="N9197">
        <f t="shared" ca="1" si="2158"/>
        <v>1.32</v>
      </c>
      <c r="O9197" t="str">
        <f t="shared" ca="1" si="2159"/>
        <v>No</v>
      </c>
    </row>
    <row r="9198" spans="1:15" x14ac:dyDescent="0.3">
      <c r="A9198" s="1">
        <f t="shared" ca="1" si="2146"/>
        <v>46120</v>
      </c>
      <c r="B9198" s="2">
        <f t="shared" ca="1" si="2147"/>
        <v>3.1944444444444442E-2</v>
      </c>
      <c r="C9198" t="str">
        <f t="shared" ca="1" si="2148"/>
        <v>Dagdusheth Halwai Ganpati Temple, Pune</v>
      </c>
      <c r="D9198">
        <f t="shared" ca="1" si="2149"/>
        <v>12614</v>
      </c>
      <c r="E9198">
        <f t="shared" ca="1" si="2160"/>
        <v>567</v>
      </c>
      <c r="F9198">
        <f t="shared" ca="1" si="2150"/>
        <v>364</v>
      </c>
      <c r="G9198">
        <f t="shared" ca="1" si="2151"/>
        <v>8.91</v>
      </c>
      <c r="H9198" t="str">
        <f t="shared" ca="1" si="2152"/>
        <v>Rainy</v>
      </c>
      <c r="I9198">
        <f t="shared" ca="1" si="2153"/>
        <v>24.4</v>
      </c>
      <c r="J9198" t="str">
        <f t="shared" ca="1" si="2154"/>
        <v>No</v>
      </c>
      <c r="K9198" t="str">
        <f t="shared" ca="1" si="2155"/>
        <v>No</v>
      </c>
      <c r="L9198">
        <f t="shared" ca="1" si="2156"/>
        <v>5.3</v>
      </c>
      <c r="M9198">
        <f t="shared" ca="1" si="2157"/>
        <v>2791</v>
      </c>
      <c r="N9198">
        <f t="shared" ca="1" si="2158"/>
        <v>2.2599999999999998</v>
      </c>
      <c r="O9198" t="str">
        <f t="shared" ca="1" si="2159"/>
        <v>Yes</v>
      </c>
    </row>
    <row r="9199" spans="1:15" x14ac:dyDescent="0.3">
      <c r="A9199" s="1">
        <f t="shared" ca="1" si="2146"/>
        <v>45958</v>
      </c>
      <c r="B9199" s="2">
        <f t="shared" ca="1" si="2147"/>
        <v>0.10486111111111111</v>
      </c>
      <c r="C9199" t="str">
        <f t="shared" ca="1" si="2148"/>
        <v>Somnath Temple, Gujarat</v>
      </c>
      <c r="D9199">
        <f t="shared" ca="1" si="2149"/>
        <v>10037</v>
      </c>
      <c r="E9199">
        <f t="shared" ca="1" si="2160"/>
        <v>557</v>
      </c>
      <c r="F9199">
        <f t="shared" ca="1" si="2150"/>
        <v>29</v>
      </c>
      <c r="G9199">
        <f t="shared" ca="1" si="2151"/>
        <v>8.4600000000000009</v>
      </c>
      <c r="H9199" t="str">
        <f t="shared" ca="1" si="2152"/>
        <v>Cloudy</v>
      </c>
      <c r="I9199">
        <f t="shared" ca="1" si="2153"/>
        <v>18.8</v>
      </c>
      <c r="J9199" t="str">
        <f t="shared" ca="1" si="2154"/>
        <v>Yes</v>
      </c>
      <c r="K9199" t="str">
        <f t="shared" ca="1" si="2155"/>
        <v>No</v>
      </c>
      <c r="L9199">
        <f t="shared" ca="1" si="2156"/>
        <v>4.2</v>
      </c>
      <c r="M9199">
        <f t="shared" ca="1" si="2157"/>
        <v>842</v>
      </c>
      <c r="N9199">
        <f t="shared" ca="1" si="2158"/>
        <v>2.31</v>
      </c>
      <c r="O9199" t="str">
        <f t="shared" ca="1" si="2159"/>
        <v>No</v>
      </c>
    </row>
    <row r="9200" spans="1:15" x14ac:dyDescent="0.3">
      <c r="A9200" s="1">
        <f t="shared" ca="1" si="2146"/>
        <v>45724</v>
      </c>
      <c r="B9200" s="2">
        <f t="shared" ca="1" si="2147"/>
        <v>0.30972222222222223</v>
      </c>
      <c r="C9200" t="str">
        <f t="shared" ca="1" si="2148"/>
        <v>Jagannath Temple, Puri</v>
      </c>
      <c r="D9200">
        <f t="shared" ca="1" si="2149"/>
        <v>4674</v>
      </c>
      <c r="E9200">
        <f t="shared" ca="1" si="2160"/>
        <v>428</v>
      </c>
      <c r="F9200">
        <f t="shared" ca="1" si="2150"/>
        <v>414</v>
      </c>
      <c r="G9200">
        <f t="shared" ca="1" si="2151"/>
        <v>3.38</v>
      </c>
      <c r="H9200" t="str">
        <f t="shared" ca="1" si="2152"/>
        <v>Rainy</v>
      </c>
      <c r="I9200">
        <f t="shared" ca="1" si="2153"/>
        <v>31.2</v>
      </c>
      <c r="J9200" t="str">
        <f t="shared" ca="1" si="2154"/>
        <v>No</v>
      </c>
      <c r="K9200" t="str">
        <f t="shared" ca="1" si="2155"/>
        <v>Yes</v>
      </c>
      <c r="L9200">
        <f t="shared" ca="1" si="2156"/>
        <v>3.8</v>
      </c>
      <c r="M9200">
        <f t="shared" ca="1" si="2157"/>
        <v>682</v>
      </c>
      <c r="N9200">
        <f t="shared" ca="1" si="2158"/>
        <v>2.08</v>
      </c>
      <c r="O9200" t="str">
        <f t="shared" ca="1" si="2159"/>
        <v>Yes</v>
      </c>
    </row>
    <row r="9201" spans="1:15" x14ac:dyDescent="0.3">
      <c r="A9201" s="1">
        <f t="shared" ca="1" si="2146"/>
        <v>46346</v>
      </c>
      <c r="B9201" s="2">
        <f t="shared" ca="1" si="2147"/>
        <v>0.41111111111111109</v>
      </c>
      <c r="C9201" t="str">
        <f t="shared" ca="1" si="2148"/>
        <v>Jagannath Temple, Puri</v>
      </c>
      <c r="D9201">
        <f t="shared" ca="1" si="2149"/>
        <v>12338</v>
      </c>
      <c r="E9201">
        <f t="shared" ca="1" si="2160"/>
        <v>205</v>
      </c>
      <c r="F9201">
        <f t="shared" ca="1" si="2150"/>
        <v>406</v>
      </c>
      <c r="G9201">
        <f t="shared" ca="1" si="2151"/>
        <v>10.78</v>
      </c>
      <c r="H9201" t="str">
        <f t="shared" ca="1" si="2152"/>
        <v>Hot</v>
      </c>
      <c r="I9201">
        <f t="shared" ca="1" si="2153"/>
        <v>32.200000000000003</v>
      </c>
      <c r="J9201" t="str">
        <f t="shared" ca="1" si="2154"/>
        <v>Yes</v>
      </c>
      <c r="K9201" t="str">
        <f t="shared" ca="1" si="2155"/>
        <v>Yes</v>
      </c>
      <c r="L9201">
        <f t="shared" ca="1" si="2156"/>
        <v>2.8</v>
      </c>
      <c r="M9201">
        <f t="shared" ca="1" si="2157"/>
        <v>2873</v>
      </c>
      <c r="N9201">
        <f t="shared" ca="1" si="2158"/>
        <v>2.39</v>
      </c>
      <c r="O9201" t="str">
        <f t="shared" ca="1" si="2159"/>
        <v>No</v>
      </c>
    </row>
    <row r="9202" spans="1:15" x14ac:dyDescent="0.3">
      <c r="A9202" s="1">
        <f t="shared" ca="1" si="2146"/>
        <v>46118</v>
      </c>
      <c r="B9202" s="2">
        <f t="shared" ca="1" si="2147"/>
        <v>0.68541666666666667</v>
      </c>
      <c r="C9202" t="str">
        <f t="shared" ca="1" si="2148"/>
        <v>Shri Siddhivinayak Temple, Mumbai</v>
      </c>
      <c r="D9202">
        <f t="shared" ca="1" si="2149"/>
        <v>12234</v>
      </c>
      <c r="E9202">
        <f t="shared" ca="1" si="2160"/>
        <v>14</v>
      </c>
      <c r="F9202">
        <f t="shared" ca="1" si="2150"/>
        <v>350</v>
      </c>
      <c r="G9202">
        <f t="shared" ca="1" si="2151"/>
        <v>11.8</v>
      </c>
      <c r="H9202" t="str">
        <f t="shared" ca="1" si="2152"/>
        <v>Sunny</v>
      </c>
      <c r="I9202">
        <f t="shared" ca="1" si="2153"/>
        <v>33.4</v>
      </c>
      <c r="J9202" t="str">
        <f t="shared" ca="1" si="2154"/>
        <v>Yes</v>
      </c>
      <c r="K9202" t="str">
        <f t="shared" ca="1" si="2155"/>
        <v>No</v>
      </c>
      <c r="L9202">
        <f t="shared" ca="1" si="2156"/>
        <v>5.6</v>
      </c>
      <c r="M9202">
        <f t="shared" ca="1" si="2157"/>
        <v>1976</v>
      </c>
      <c r="N9202">
        <f t="shared" ca="1" si="2158"/>
        <v>2.06</v>
      </c>
      <c r="O9202" t="str">
        <f t="shared" ca="1" si="2159"/>
        <v>No</v>
      </c>
    </row>
    <row r="9203" spans="1:15" x14ac:dyDescent="0.3">
      <c r="A9203" s="1">
        <f t="shared" ca="1" si="2146"/>
        <v>45412</v>
      </c>
      <c r="B9203" s="2">
        <f t="shared" ca="1" si="2147"/>
        <v>0.41736111111111113</v>
      </c>
      <c r="C9203" t="str">
        <f t="shared" ca="1" si="2148"/>
        <v>Shri Siddhivinayak Temple, Mumbai</v>
      </c>
      <c r="D9203">
        <f t="shared" ca="1" si="2149"/>
        <v>14787</v>
      </c>
      <c r="E9203">
        <f t="shared" ca="1" si="2160"/>
        <v>29</v>
      </c>
      <c r="F9203">
        <f t="shared" ca="1" si="2150"/>
        <v>329</v>
      </c>
      <c r="G9203">
        <f t="shared" ca="1" si="2151"/>
        <v>1.96</v>
      </c>
      <c r="H9203" t="str">
        <f t="shared" ca="1" si="2152"/>
        <v>Rainy</v>
      </c>
      <c r="I9203">
        <f t="shared" ca="1" si="2153"/>
        <v>28.5</v>
      </c>
      <c r="J9203" t="str">
        <f t="shared" ca="1" si="2154"/>
        <v>No</v>
      </c>
      <c r="K9203" t="str">
        <f t="shared" ca="1" si="2155"/>
        <v>No</v>
      </c>
      <c r="L9203">
        <f t="shared" ca="1" si="2156"/>
        <v>7.5</v>
      </c>
      <c r="M9203">
        <f t="shared" ca="1" si="2157"/>
        <v>312</v>
      </c>
      <c r="N9203">
        <f t="shared" ca="1" si="2158"/>
        <v>1.71</v>
      </c>
      <c r="O9203" t="str">
        <f t="shared" ca="1" si="2159"/>
        <v>No</v>
      </c>
    </row>
    <row r="9204" spans="1:15" x14ac:dyDescent="0.3">
      <c r="A9204" s="1">
        <f t="shared" ca="1" si="2146"/>
        <v>46384</v>
      </c>
      <c r="B9204" s="2">
        <f t="shared" ca="1" si="2147"/>
        <v>0.10138888888888889</v>
      </c>
      <c r="C9204" t="str">
        <f t="shared" ca="1" si="2148"/>
        <v>Vaishno Devi Temple, Katra</v>
      </c>
      <c r="D9204">
        <f t="shared" ca="1" si="2149"/>
        <v>14869</v>
      </c>
      <c r="E9204">
        <f t="shared" ca="1" si="2160"/>
        <v>506</v>
      </c>
      <c r="F9204">
        <f t="shared" ca="1" si="2150"/>
        <v>495</v>
      </c>
      <c r="G9204">
        <f t="shared" ca="1" si="2151"/>
        <v>12.68</v>
      </c>
      <c r="H9204" t="str">
        <f t="shared" ca="1" si="2152"/>
        <v>Sunny</v>
      </c>
      <c r="I9204">
        <f t="shared" ca="1" si="2153"/>
        <v>18.8</v>
      </c>
      <c r="J9204" t="str">
        <f t="shared" ca="1" si="2154"/>
        <v>No</v>
      </c>
      <c r="K9204" t="str">
        <f t="shared" ca="1" si="2155"/>
        <v>No</v>
      </c>
      <c r="L9204">
        <f t="shared" ca="1" si="2156"/>
        <v>5.9</v>
      </c>
      <c r="M9204">
        <f t="shared" ca="1" si="2157"/>
        <v>1803</v>
      </c>
      <c r="N9204">
        <f t="shared" ca="1" si="2158"/>
        <v>1.1499999999999999</v>
      </c>
      <c r="O9204" t="str">
        <f t="shared" ca="1" si="2159"/>
        <v>Yes</v>
      </c>
    </row>
    <row r="9205" spans="1:15" x14ac:dyDescent="0.3">
      <c r="A9205" s="1">
        <f t="shared" ca="1" si="2146"/>
        <v>45461</v>
      </c>
      <c r="B9205" s="2">
        <f t="shared" ca="1" si="2147"/>
        <v>0.60763888888888884</v>
      </c>
      <c r="C9205" t="str">
        <f t="shared" ca="1" si="2148"/>
        <v>Kashi Vishwanath Temple, Varanasi</v>
      </c>
      <c r="D9205">
        <f t="shared" ca="1" si="2149"/>
        <v>14691</v>
      </c>
      <c r="E9205">
        <f t="shared" ca="1" si="2160"/>
        <v>158</v>
      </c>
      <c r="F9205">
        <f t="shared" ca="1" si="2150"/>
        <v>13</v>
      </c>
      <c r="G9205">
        <f t="shared" ca="1" si="2151"/>
        <v>2.86</v>
      </c>
      <c r="H9205" t="str">
        <f t="shared" ca="1" si="2152"/>
        <v>Cloudy</v>
      </c>
      <c r="I9205">
        <f t="shared" ca="1" si="2153"/>
        <v>19.3</v>
      </c>
      <c r="J9205" t="str">
        <f t="shared" ca="1" si="2154"/>
        <v>No</v>
      </c>
      <c r="K9205" t="str">
        <f t="shared" ca="1" si="2155"/>
        <v>No</v>
      </c>
      <c r="L9205">
        <f t="shared" ca="1" si="2156"/>
        <v>5</v>
      </c>
      <c r="M9205">
        <f t="shared" ca="1" si="2157"/>
        <v>1400</v>
      </c>
      <c r="N9205">
        <f t="shared" ca="1" si="2158"/>
        <v>0.33</v>
      </c>
      <c r="O9205" t="str">
        <f t="shared" ca="1" si="2159"/>
        <v>No</v>
      </c>
    </row>
    <row r="9206" spans="1:15" x14ac:dyDescent="0.3">
      <c r="A9206" s="1">
        <f t="shared" ca="1" si="2146"/>
        <v>45484</v>
      </c>
      <c r="B9206" s="2">
        <f t="shared" ca="1" si="2147"/>
        <v>0.75347222222222221</v>
      </c>
      <c r="C9206" t="str">
        <f t="shared" ca="1" si="2148"/>
        <v>Somnath Temple, Gujarat</v>
      </c>
      <c r="D9206">
        <f t="shared" ca="1" si="2149"/>
        <v>10671</v>
      </c>
      <c r="E9206">
        <f t="shared" ca="1" si="2160"/>
        <v>301</v>
      </c>
      <c r="F9206">
        <f t="shared" ca="1" si="2150"/>
        <v>457</v>
      </c>
      <c r="G9206">
        <f t="shared" ca="1" si="2151"/>
        <v>8.69</v>
      </c>
      <c r="H9206" t="str">
        <f t="shared" ca="1" si="2152"/>
        <v>Sunny</v>
      </c>
      <c r="I9206">
        <f t="shared" ca="1" si="2153"/>
        <v>39.799999999999997</v>
      </c>
      <c r="J9206" t="str">
        <f t="shared" ca="1" si="2154"/>
        <v>No</v>
      </c>
      <c r="K9206" t="str">
        <f t="shared" ca="1" si="2155"/>
        <v>No</v>
      </c>
      <c r="L9206">
        <f t="shared" ca="1" si="2156"/>
        <v>11</v>
      </c>
      <c r="M9206">
        <f t="shared" ca="1" si="2157"/>
        <v>1739</v>
      </c>
      <c r="N9206">
        <f t="shared" ca="1" si="2158"/>
        <v>0.76</v>
      </c>
      <c r="O9206" t="str">
        <f t="shared" ca="1" si="2159"/>
        <v>No</v>
      </c>
    </row>
    <row r="9207" spans="1:15" x14ac:dyDescent="0.3">
      <c r="A9207" s="1">
        <f t="shared" ca="1" si="2146"/>
        <v>46247</v>
      </c>
      <c r="B9207" s="2">
        <f t="shared" ca="1" si="2147"/>
        <v>0.42083333333333334</v>
      </c>
      <c r="C9207" t="str">
        <f t="shared" ca="1" si="2148"/>
        <v>Trimbakeshwar Temple, Nashik</v>
      </c>
      <c r="D9207">
        <f t="shared" ca="1" si="2149"/>
        <v>11540</v>
      </c>
      <c r="E9207">
        <f t="shared" ca="1" si="2160"/>
        <v>269</v>
      </c>
      <c r="F9207">
        <f t="shared" ca="1" si="2150"/>
        <v>273</v>
      </c>
      <c r="G9207">
        <f t="shared" ca="1" si="2151"/>
        <v>13.84</v>
      </c>
      <c r="H9207" t="str">
        <f t="shared" ca="1" si="2152"/>
        <v>Humid</v>
      </c>
      <c r="I9207">
        <f t="shared" ca="1" si="2153"/>
        <v>35.4</v>
      </c>
      <c r="J9207" t="str">
        <f t="shared" ca="1" si="2154"/>
        <v>No</v>
      </c>
      <c r="K9207" t="str">
        <f t="shared" ca="1" si="2155"/>
        <v>Yes</v>
      </c>
      <c r="L9207">
        <f t="shared" ca="1" si="2156"/>
        <v>7.9</v>
      </c>
      <c r="M9207">
        <f t="shared" ca="1" si="2157"/>
        <v>1418</v>
      </c>
      <c r="N9207">
        <f t="shared" ca="1" si="2158"/>
        <v>0.99</v>
      </c>
      <c r="O9207" t="str">
        <f t="shared" ca="1" si="2159"/>
        <v>No</v>
      </c>
    </row>
    <row r="9208" spans="1:15" x14ac:dyDescent="0.3">
      <c r="A9208" s="1">
        <f t="shared" ca="1" si="2146"/>
        <v>45597</v>
      </c>
      <c r="B9208" s="2">
        <f t="shared" ca="1" si="2147"/>
        <v>0.21458333333333332</v>
      </c>
      <c r="C9208" t="str">
        <f t="shared" ca="1" si="2148"/>
        <v>Somnath Temple, Gujarat</v>
      </c>
      <c r="D9208">
        <f t="shared" ca="1" si="2149"/>
        <v>5808</v>
      </c>
      <c r="E9208">
        <f t="shared" ca="1" si="2160"/>
        <v>136</v>
      </c>
      <c r="F9208">
        <f t="shared" ca="1" si="2150"/>
        <v>195</v>
      </c>
      <c r="G9208">
        <f t="shared" ca="1" si="2151"/>
        <v>8.31</v>
      </c>
      <c r="H9208" t="str">
        <f t="shared" ca="1" si="2152"/>
        <v>Sunny</v>
      </c>
      <c r="I9208">
        <f t="shared" ca="1" si="2153"/>
        <v>32.1</v>
      </c>
      <c r="J9208" t="str">
        <f t="shared" ca="1" si="2154"/>
        <v>Yes</v>
      </c>
      <c r="K9208" t="str">
        <f t="shared" ca="1" si="2155"/>
        <v>No</v>
      </c>
      <c r="L9208">
        <f t="shared" ca="1" si="2156"/>
        <v>4.8</v>
      </c>
      <c r="M9208">
        <f t="shared" ca="1" si="2157"/>
        <v>2116</v>
      </c>
      <c r="N9208">
        <f t="shared" ca="1" si="2158"/>
        <v>1.1399999999999999</v>
      </c>
      <c r="O9208" t="str">
        <f t="shared" ca="1" si="2159"/>
        <v>Yes</v>
      </c>
    </row>
    <row r="9209" spans="1:15" x14ac:dyDescent="0.3">
      <c r="A9209" s="1">
        <f t="shared" ca="1" si="2146"/>
        <v>46031</v>
      </c>
      <c r="B9209" s="2">
        <f t="shared" ca="1" si="2147"/>
        <v>0.54513888888888884</v>
      </c>
      <c r="C9209" t="str">
        <f t="shared" ca="1" si="2148"/>
        <v>Meenakshi Amman Temple, Madurai</v>
      </c>
      <c r="D9209">
        <f t="shared" ca="1" si="2149"/>
        <v>3665</v>
      </c>
      <c r="E9209">
        <f t="shared" ca="1" si="2160"/>
        <v>452</v>
      </c>
      <c r="F9209">
        <f t="shared" ca="1" si="2150"/>
        <v>183</v>
      </c>
      <c r="G9209">
        <f t="shared" ca="1" si="2151"/>
        <v>1.5</v>
      </c>
      <c r="H9209" t="str">
        <f t="shared" ca="1" si="2152"/>
        <v>Hot</v>
      </c>
      <c r="I9209">
        <f t="shared" ca="1" si="2153"/>
        <v>39.9</v>
      </c>
      <c r="J9209" t="str">
        <f t="shared" ca="1" si="2154"/>
        <v>No</v>
      </c>
      <c r="K9209" t="str">
        <f t="shared" ca="1" si="2155"/>
        <v>Yes</v>
      </c>
      <c r="L9209">
        <f t="shared" ca="1" si="2156"/>
        <v>3.8</v>
      </c>
      <c r="M9209">
        <f t="shared" ca="1" si="2157"/>
        <v>1185</v>
      </c>
      <c r="N9209">
        <f t="shared" ca="1" si="2158"/>
        <v>1.77</v>
      </c>
      <c r="O9209" t="str">
        <f t="shared" ca="1" si="2159"/>
        <v>No</v>
      </c>
    </row>
    <row r="9210" spans="1:15" x14ac:dyDescent="0.3">
      <c r="A9210" s="1">
        <f t="shared" ca="1" si="2146"/>
        <v>46138</v>
      </c>
      <c r="B9210" s="2">
        <f t="shared" ca="1" si="2147"/>
        <v>0.94374999999999998</v>
      </c>
      <c r="C9210" t="str">
        <f t="shared" ca="1" si="2148"/>
        <v>Somnath Temple, Gujarat</v>
      </c>
      <c r="D9210">
        <f t="shared" ca="1" si="2149"/>
        <v>5104</v>
      </c>
      <c r="E9210">
        <f t="shared" ca="1" si="2160"/>
        <v>68</v>
      </c>
      <c r="F9210">
        <f t="shared" ca="1" si="2150"/>
        <v>84</v>
      </c>
      <c r="G9210">
        <f t="shared" ca="1" si="2151"/>
        <v>6.11</v>
      </c>
      <c r="H9210" t="str">
        <f t="shared" ca="1" si="2152"/>
        <v>Rainy</v>
      </c>
      <c r="I9210">
        <f t="shared" ca="1" si="2153"/>
        <v>39.299999999999997</v>
      </c>
      <c r="J9210" t="str">
        <f t="shared" ca="1" si="2154"/>
        <v>No</v>
      </c>
      <c r="K9210" t="str">
        <f t="shared" ca="1" si="2155"/>
        <v>No</v>
      </c>
      <c r="L9210">
        <f t="shared" ca="1" si="2156"/>
        <v>6.2</v>
      </c>
      <c r="M9210">
        <f t="shared" ca="1" si="2157"/>
        <v>491</v>
      </c>
      <c r="N9210">
        <f t="shared" ca="1" si="2158"/>
        <v>1.54</v>
      </c>
      <c r="O9210" t="str">
        <f t="shared" ca="1" si="2159"/>
        <v>Yes</v>
      </c>
    </row>
    <row r="9211" spans="1:15" x14ac:dyDescent="0.3">
      <c r="A9211" s="1">
        <f t="shared" ca="1" si="2146"/>
        <v>45658</v>
      </c>
      <c r="B9211" s="2">
        <f t="shared" ca="1" si="2147"/>
        <v>0.80763888888888891</v>
      </c>
      <c r="C9211" t="str">
        <f t="shared" ca="1" si="2148"/>
        <v>Shree Mahakaleshwar Temple, Ujjain</v>
      </c>
      <c r="D9211">
        <f t="shared" ca="1" si="2149"/>
        <v>7821</v>
      </c>
      <c r="E9211">
        <f t="shared" ca="1" si="2160"/>
        <v>143</v>
      </c>
      <c r="F9211">
        <f t="shared" ca="1" si="2150"/>
        <v>464</v>
      </c>
      <c r="G9211">
        <f t="shared" ca="1" si="2151"/>
        <v>1.1599999999999999</v>
      </c>
      <c r="H9211" t="str">
        <f t="shared" ca="1" si="2152"/>
        <v>Sunny</v>
      </c>
      <c r="I9211">
        <f t="shared" ca="1" si="2153"/>
        <v>29.3</v>
      </c>
      <c r="J9211" t="str">
        <f t="shared" ca="1" si="2154"/>
        <v>No</v>
      </c>
      <c r="K9211" t="str">
        <f t="shared" ca="1" si="2155"/>
        <v>No</v>
      </c>
      <c r="L9211">
        <f t="shared" ca="1" si="2156"/>
        <v>9.6</v>
      </c>
      <c r="M9211">
        <f t="shared" ca="1" si="2157"/>
        <v>1337</v>
      </c>
      <c r="N9211">
        <f t="shared" ca="1" si="2158"/>
        <v>1.74</v>
      </c>
      <c r="O9211" t="str">
        <f t="shared" ca="1" si="2159"/>
        <v>No</v>
      </c>
    </row>
    <row r="9212" spans="1:15" x14ac:dyDescent="0.3">
      <c r="A9212" s="1">
        <f t="shared" ca="1" si="2146"/>
        <v>46090</v>
      </c>
      <c r="B9212" s="2">
        <f t="shared" ca="1" si="2147"/>
        <v>0.52013888888888893</v>
      </c>
      <c r="C9212" t="str">
        <f t="shared" ca="1" si="2148"/>
        <v>Dagdusheth Halwai Ganpati Temple, Pune</v>
      </c>
      <c r="D9212">
        <f t="shared" ca="1" si="2149"/>
        <v>3190</v>
      </c>
      <c r="E9212">
        <f t="shared" ca="1" si="2160"/>
        <v>593</v>
      </c>
      <c r="F9212">
        <f t="shared" ca="1" si="2150"/>
        <v>75</v>
      </c>
      <c r="G9212">
        <f t="shared" ca="1" si="2151"/>
        <v>4.74</v>
      </c>
      <c r="H9212" t="str">
        <f t="shared" ca="1" si="2152"/>
        <v>Cloudy</v>
      </c>
      <c r="I9212">
        <f t="shared" ca="1" si="2153"/>
        <v>34.700000000000003</v>
      </c>
      <c r="J9212" t="str">
        <f t="shared" ca="1" si="2154"/>
        <v>No</v>
      </c>
      <c r="K9212" t="str">
        <f t="shared" ca="1" si="2155"/>
        <v>Yes</v>
      </c>
      <c r="L9212">
        <f t="shared" ca="1" si="2156"/>
        <v>4.9000000000000004</v>
      </c>
      <c r="M9212">
        <f t="shared" ca="1" si="2157"/>
        <v>1904</v>
      </c>
      <c r="N9212">
        <f t="shared" ca="1" si="2158"/>
        <v>0.79</v>
      </c>
      <c r="O9212" t="str">
        <f t="shared" ca="1" si="2159"/>
        <v>No</v>
      </c>
    </row>
    <row r="9213" spans="1:15" x14ac:dyDescent="0.3">
      <c r="A9213" s="1">
        <f t="shared" ca="1" si="2146"/>
        <v>46344</v>
      </c>
      <c r="B9213" s="2">
        <f t="shared" ca="1" si="2147"/>
        <v>0.92500000000000004</v>
      </c>
      <c r="C9213" t="str">
        <f t="shared" ca="1" si="2148"/>
        <v>Jagannath Temple, Puri</v>
      </c>
      <c r="D9213">
        <f t="shared" ca="1" si="2149"/>
        <v>10789</v>
      </c>
      <c r="E9213">
        <f t="shared" ca="1" si="2160"/>
        <v>287</v>
      </c>
      <c r="F9213">
        <f t="shared" ca="1" si="2150"/>
        <v>484</v>
      </c>
      <c r="G9213">
        <f t="shared" ca="1" si="2151"/>
        <v>14.3</v>
      </c>
      <c r="H9213" t="str">
        <f t="shared" ca="1" si="2152"/>
        <v>Humid</v>
      </c>
      <c r="I9213">
        <f t="shared" ca="1" si="2153"/>
        <v>36.1</v>
      </c>
      <c r="J9213" t="str">
        <f t="shared" ca="1" si="2154"/>
        <v>Yes</v>
      </c>
      <c r="K9213" t="str">
        <f t="shared" ca="1" si="2155"/>
        <v>Yes</v>
      </c>
      <c r="L9213">
        <f t="shared" ca="1" si="2156"/>
        <v>11</v>
      </c>
      <c r="M9213">
        <f t="shared" ca="1" si="2157"/>
        <v>2178</v>
      </c>
      <c r="N9213">
        <f t="shared" ca="1" si="2158"/>
        <v>2.42</v>
      </c>
      <c r="O9213" t="str">
        <f t="shared" ca="1" si="2159"/>
        <v>No</v>
      </c>
    </row>
    <row r="9214" spans="1:15" x14ac:dyDescent="0.3">
      <c r="A9214" s="1">
        <f t="shared" ca="1" si="2146"/>
        <v>45753</v>
      </c>
      <c r="B9214" s="2">
        <f t="shared" ca="1" si="2147"/>
        <v>0.73888888888888893</v>
      </c>
      <c r="C9214" t="str">
        <f t="shared" ca="1" si="2148"/>
        <v>Somnath Temple, Gujarat</v>
      </c>
      <c r="D9214">
        <f t="shared" ca="1" si="2149"/>
        <v>5110</v>
      </c>
      <c r="E9214">
        <f t="shared" ca="1" si="2160"/>
        <v>590</v>
      </c>
      <c r="F9214">
        <f t="shared" ca="1" si="2150"/>
        <v>267</v>
      </c>
      <c r="G9214">
        <f t="shared" ca="1" si="2151"/>
        <v>2.08</v>
      </c>
      <c r="H9214" t="str">
        <f t="shared" ca="1" si="2152"/>
        <v>Hot</v>
      </c>
      <c r="I9214">
        <f t="shared" ca="1" si="2153"/>
        <v>30.7</v>
      </c>
      <c r="J9214" t="str">
        <f t="shared" ca="1" si="2154"/>
        <v>No</v>
      </c>
      <c r="K9214" t="str">
        <f t="shared" ca="1" si="2155"/>
        <v>No</v>
      </c>
      <c r="L9214">
        <f t="shared" ca="1" si="2156"/>
        <v>4.3</v>
      </c>
      <c r="M9214">
        <f t="shared" ca="1" si="2157"/>
        <v>1206</v>
      </c>
      <c r="N9214">
        <f t="shared" ca="1" si="2158"/>
        <v>2.0099999999999998</v>
      </c>
      <c r="O9214" t="str">
        <f t="shared" ca="1" si="2159"/>
        <v>No</v>
      </c>
    </row>
    <row r="9215" spans="1:15" x14ac:dyDescent="0.3">
      <c r="A9215" s="1">
        <f t="shared" ca="1" si="2146"/>
        <v>45739</v>
      </c>
      <c r="B9215" s="2">
        <f t="shared" ca="1" si="2147"/>
        <v>0.87986111111111109</v>
      </c>
      <c r="C9215" t="str">
        <f t="shared" ca="1" si="2148"/>
        <v>Trimbakeshwar Temple, Nashik</v>
      </c>
      <c r="D9215">
        <f t="shared" ca="1" si="2149"/>
        <v>2946</v>
      </c>
      <c r="E9215">
        <f t="shared" ca="1" si="2160"/>
        <v>438</v>
      </c>
      <c r="F9215">
        <f t="shared" ca="1" si="2150"/>
        <v>19</v>
      </c>
      <c r="G9215">
        <f t="shared" ca="1" si="2151"/>
        <v>3.5</v>
      </c>
      <c r="H9215" t="str">
        <f t="shared" ca="1" si="2152"/>
        <v>Humid</v>
      </c>
      <c r="I9215">
        <f t="shared" ca="1" si="2153"/>
        <v>25.9</v>
      </c>
      <c r="J9215" t="str">
        <f t="shared" ca="1" si="2154"/>
        <v>No</v>
      </c>
      <c r="K9215" t="str">
        <f t="shared" ca="1" si="2155"/>
        <v>No</v>
      </c>
      <c r="L9215">
        <f t="shared" ca="1" si="2156"/>
        <v>7.1</v>
      </c>
      <c r="M9215">
        <f t="shared" ca="1" si="2157"/>
        <v>1835</v>
      </c>
      <c r="N9215">
        <f t="shared" ca="1" si="2158"/>
        <v>0.77</v>
      </c>
      <c r="O9215" t="str">
        <f t="shared" ca="1" si="2159"/>
        <v>Yes</v>
      </c>
    </row>
    <row r="9216" spans="1:15" x14ac:dyDescent="0.3">
      <c r="A9216" s="1">
        <f t="shared" ca="1" si="2146"/>
        <v>45820</v>
      </c>
      <c r="B9216" s="2">
        <f t="shared" ca="1" si="2147"/>
        <v>0.51388888888888884</v>
      </c>
      <c r="C9216" t="str">
        <f t="shared" ca="1" si="2148"/>
        <v>Vaishno Devi Temple, Katra</v>
      </c>
      <c r="D9216">
        <f t="shared" ca="1" si="2149"/>
        <v>14857</v>
      </c>
      <c r="E9216">
        <f t="shared" ca="1" si="2160"/>
        <v>314</v>
      </c>
      <c r="F9216">
        <f t="shared" ca="1" si="2150"/>
        <v>256</v>
      </c>
      <c r="G9216">
        <f t="shared" ca="1" si="2151"/>
        <v>8.6</v>
      </c>
      <c r="H9216" t="str">
        <f t="shared" ca="1" si="2152"/>
        <v>Rainy</v>
      </c>
      <c r="I9216">
        <f t="shared" ca="1" si="2153"/>
        <v>32.5</v>
      </c>
      <c r="J9216" t="str">
        <f t="shared" ca="1" si="2154"/>
        <v>No</v>
      </c>
      <c r="K9216" t="str">
        <f t="shared" ca="1" si="2155"/>
        <v>No</v>
      </c>
      <c r="L9216">
        <f t="shared" ca="1" si="2156"/>
        <v>3.2</v>
      </c>
      <c r="M9216">
        <f t="shared" ca="1" si="2157"/>
        <v>2662</v>
      </c>
      <c r="N9216">
        <f t="shared" ca="1" si="2158"/>
        <v>1.75</v>
      </c>
      <c r="O9216" t="str">
        <f t="shared" ca="1" si="2159"/>
        <v>No</v>
      </c>
    </row>
    <row r="9217" spans="1:15" x14ac:dyDescent="0.3">
      <c r="A9217" s="1">
        <f t="shared" ca="1" si="2146"/>
        <v>45707</v>
      </c>
      <c r="B9217" s="2">
        <f t="shared" ca="1" si="2147"/>
        <v>0.52569444444444446</v>
      </c>
      <c r="C9217" t="str">
        <f t="shared" ca="1" si="2148"/>
        <v>Shirdi Sai Baba Temple, Shirdi</v>
      </c>
      <c r="D9217">
        <f t="shared" ca="1" si="2149"/>
        <v>8110</v>
      </c>
      <c r="E9217">
        <f t="shared" ca="1" si="2160"/>
        <v>334</v>
      </c>
      <c r="F9217">
        <f t="shared" ca="1" si="2150"/>
        <v>267</v>
      </c>
      <c r="G9217">
        <f t="shared" ca="1" si="2151"/>
        <v>5.9</v>
      </c>
      <c r="H9217" t="str">
        <f t="shared" ca="1" si="2152"/>
        <v>Humid</v>
      </c>
      <c r="I9217">
        <f t="shared" ca="1" si="2153"/>
        <v>19.899999999999999</v>
      </c>
      <c r="J9217" t="str">
        <f t="shared" ca="1" si="2154"/>
        <v>No</v>
      </c>
      <c r="K9217" t="str">
        <f t="shared" ca="1" si="2155"/>
        <v>No</v>
      </c>
      <c r="L9217">
        <f t="shared" ca="1" si="2156"/>
        <v>4.7</v>
      </c>
      <c r="M9217">
        <f t="shared" ca="1" si="2157"/>
        <v>2076</v>
      </c>
      <c r="N9217">
        <f t="shared" ca="1" si="2158"/>
        <v>0.44</v>
      </c>
      <c r="O9217" t="str">
        <f t="shared" ca="1" si="2159"/>
        <v>No</v>
      </c>
    </row>
    <row r="9218" spans="1:15" x14ac:dyDescent="0.3">
      <c r="A9218" s="1">
        <f t="shared" ca="1" si="2146"/>
        <v>45489</v>
      </c>
      <c r="B9218" s="2">
        <f t="shared" ca="1" si="2147"/>
        <v>0.4375</v>
      </c>
      <c r="C9218" t="str">
        <f t="shared" ca="1" si="2148"/>
        <v>Tulja Bhavani Temple, Tuljapur</v>
      </c>
      <c r="D9218">
        <f t="shared" ca="1" si="2149"/>
        <v>229</v>
      </c>
      <c r="E9218">
        <f t="shared" ca="1" si="2160"/>
        <v>18</v>
      </c>
      <c r="F9218">
        <f t="shared" ca="1" si="2150"/>
        <v>23</v>
      </c>
      <c r="G9218">
        <f t="shared" ca="1" si="2151"/>
        <v>2.13</v>
      </c>
      <c r="H9218" t="str">
        <f t="shared" ca="1" si="2152"/>
        <v>Rainy</v>
      </c>
      <c r="I9218">
        <f t="shared" ca="1" si="2153"/>
        <v>40.1</v>
      </c>
      <c r="J9218" t="str">
        <f t="shared" ca="1" si="2154"/>
        <v>No</v>
      </c>
      <c r="K9218" t="str">
        <f t="shared" ca="1" si="2155"/>
        <v>No</v>
      </c>
      <c r="L9218">
        <f t="shared" ca="1" si="2156"/>
        <v>8.9</v>
      </c>
      <c r="M9218">
        <f t="shared" ca="1" si="2157"/>
        <v>907</v>
      </c>
      <c r="N9218">
        <f t="shared" ca="1" si="2158"/>
        <v>1.02</v>
      </c>
      <c r="O9218" t="str">
        <f t="shared" ca="1" si="2159"/>
        <v>Yes</v>
      </c>
    </row>
    <row r="9219" spans="1:15" x14ac:dyDescent="0.3">
      <c r="A9219" s="1">
        <f t="shared" ref="A9219:A9282" ca="1" si="2161">DATE(2024,1,1)+RANDBETWEEN(0,1095)</f>
        <v>45367</v>
      </c>
      <c r="B9219" s="2">
        <f t="shared" ref="B9219:B9282" ca="1" si="2162">TIME(RANDBETWEEN(0,23),RANDBETWEEN(0,59),0)</f>
        <v>0.57986111111111116</v>
      </c>
      <c r="C9219" t="str">
        <f t="shared" ref="C9219:C9282" ca="1" si="21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9219">
        <f t="shared" ref="D9219:D9282" ca="1" si="2164">RANDBETWEEN(100,15000)</f>
        <v>11986</v>
      </c>
      <c r="E9219">
        <f t="shared" ca="1" si="2160"/>
        <v>409</v>
      </c>
      <c r="F9219">
        <f t="shared" ref="F9219:F9282" ca="1" si="2165">RANDBETWEEN(5,500)</f>
        <v>324</v>
      </c>
      <c r="G9219">
        <f t="shared" ref="G9219:G9282" ca="1" si="2166">ROUND(RAND()*14.5+0.5,2)</f>
        <v>9.02</v>
      </c>
      <c r="H9219" t="str">
        <f t="shared" ref="H9219:H9282" ca="1" si="2167">CHOOSE(RANDBETWEEN(1,5),"Sunny","Cloudy","Rainy","Hot","Humid")</f>
        <v>Cloudy</v>
      </c>
      <c r="I9219">
        <f t="shared" ref="I9219:I9282" ca="1" si="2168">ROUND(RAND()*24+18,1)</f>
        <v>35.700000000000003</v>
      </c>
      <c r="J9219" t="str">
        <f t="shared" ref="J9219:J9282" ca="1" si="2169">IF(RAND()&lt;0.3,"Yes","No")</f>
        <v>No</v>
      </c>
      <c r="K9219" t="str">
        <f t="shared" ref="K9219:K9282" ca="1" si="2170">IF(RAND()&lt;0.2,"Yes","No")</f>
        <v>Yes</v>
      </c>
      <c r="L9219">
        <f t="shared" ref="L9219:L9282" ca="1" si="2171">ROUND(RAND()*10+2,1)</f>
        <v>5.4</v>
      </c>
      <c r="M9219">
        <f t="shared" ref="M9219:M9282" ca="1" si="2172">RANDBETWEEN(300,3000)</f>
        <v>974</v>
      </c>
      <c r="N9219">
        <f t="shared" ref="N9219:N9282" ca="1" si="2173">ROUND(RAND()*2.2+0.3,2)</f>
        <v>2.21</v>
      </c>
      <c r="O9219" t="str">
        <f t="shared" ref="O9219:O9282" ca="1" si="2174">IF(RAND()&lt;0.35,"Yes","No")</f>
        <v>Yes</v>
      </c>
    </row>
    <row r="9220" spans="1:15" x14ac:dyDescent="0.3">
      <c r="A9220" s="1">
        <f t="shared" ca="1" si="2161"/>
        <v>45732</v>
      </c>
      <c r="B9220" s="2">
        <f t="shared" ca="1" si="2162"/>
        <v>0.45902777777777776</v>
      </c>
      <c r="C9220" t="str">
        <f t="shared" ca="1" si="2163"/>
        <v>Somnath Temple, Gujarat</v>
      </c>
      <c r="D9220">
        <f t="shared" ca="1" si="2164"/>
        <v>13515</v>
      </c>
      <c r="E9220">
        <f t="shared" ca="1" si="2160"/>
        <v>501</v>
      </c>
      <c r="F9220">
        <f t="shared" ca="1" si="2165"/>
        <v>389</v>
      </c>
      <c r="G9220">
        <f t="shared" ca="1" si="2166"/>
        <v>5.09</v>
      </c>
      <c r="H9220" t="str">
        <f t="shared" ca="1" si="2167"/>
        <v>Sunny</v>
      </c>
      <c r="I9220">
        <f t="shared" ca="1" si="2168"/>
        <v>18.7</v>
      </c>
      <c r="J9220" t="str">
        <f t="shared" ca="1" si="2169"/>
        <v>No</v>
      </c>
      <c r="K9220" t="str">
        <f t="shared" ca="1" si="2170"/>
        <v>Yes</v>
      </c>
      <c r="L9220">
        <f t="shared" ca="1" si="2171"/>
        <v>7.7</v>
      </c>
      <c r="M9220">
        <f t="shared" ca="1" si="2172"/>
        <v>2449</v>
      </c>
      <c r="N9220">
        <f t="shared" ca="1" si="2173"/>
        <v>0.42</v>
      </c>
      <c r="O9220" t="str">
        <f t="shared" ca="1" si="2174"/>
        <v>No</v>
      </c>
    </row>
    <row r="9221" spans="1:15" x14ac:dyDescent="0.3">
      <c r="A9221" s="1">
        <f t="shared" ca="1" si="2161"/>
        <v>45858</v>
      </c>
      <c r="B9221" s="2">
        <f t="shared" ca="1" si="2162"/>
        <v>0.69722222222222219</v>
      </c>
      <c r="C9221" t="str">
        <f t="shared" ca="1" si="2163"/>
        <v>Golden Temple, Amritsar</v>
      </c>
      <c r="D9221">
        <f t="shared" ca="1" si="2164"/>
        <v>13161</v>
      </c>
      <c r="E9221">
        <f t="shared" ca="1" si="2160"/>
        <v>242</v>
      </c>
      <c r="F9221">
        <f t="shared" ca="1" si="2165"/>
        <v>473</v>
      </c>
      <c r="G9221">
        <f t="shared" ca="1" si="2166"/>
        <v>14.35</v>
      </c>
      <c r="H9221" t="str">
        <f t="shared" ca="1" si="2167"/>
        <v>Cloudy</v>
      </c>
      <c r="I9221">
        <f t="shared" ca="1" si="2168"/>
        <v>34.299999999999997</v>
      </c>
      <c r="J9221" t="str">
        <f t="shared" ca="1" si="2169"/>
        <v>No</v>
      </c>
      <c r="K9221" t="str">
        <f t="shared" ca="1" si="2170"/>
        <v>No</v>
      </c>
      <c r="L9221">
        <f t="shared" ca="1" si="2171"/>
        <v>10.199999999999999</v>
      </c>
      <c r="M9221">
        <f t="shared" ca="1" si="2172"/>
        <v>810</v>
      </c>
      <c r="N9221">
        <f t="shared" ca="1" si="2173"/>
        <v>1.83</v>
      </c>
      <c r="O9221" t="str">
        <f t="shared" ca="1" si="2174"/>
        <v>Yes</v>
      </c>
    </row>
    <row r="9222" spans="1:15" x14ac:dyDescent="0.3">
      <c r="A9222" s="1">
        <f t="shared" ca="1" si="2161"/>
        <v>46217</v>
      </c>
      <c r="B9222" s="2">
        <f t="shared" ca="1" si="2162"/>
        <v>0.9458333333333333</v>
      </c>
      <c r="C9222" t="str">
        <f t="shared" ca="1" si="2163"/>
        <v>Golden Temple, Amritsar</v>
      </c>
      <c r="D9222">
        <f t="shared" ca="1" si="2164"/>
        <v>7012</v>
      </c>
      <c r="E9222">
        <f t="shared" ca="1" si="2160"/>
        <v>399</v>
      </c>
      <c r="F9222">
        <f t="shared" ca="1" si="2165"/>
        <v>341</v>
      </c>
      <c r="G9222">
        <f t="shared" ca="1" si="2166"/>
        <v>2.83</v>
      </c>
      <c r="H9222" t="str">
        <f t="shared" ca="1" si="2167"/>
        <v>Cloudy</v>
      </c>
      <c r="I9222">
        <f t="shared" ca="1" si="2168"/>
        <v>35.700000000000003</v>
      </c>
      <c r="J9222" t="str">
        <f t="shared" ca="1" si="2169"/>
        <v>Yes</v>
      </c>
      <c r="K9222" t="str">
        <f t="shared" ca="1" si="2170"/>
        <v>No</v>
      </c>
      <c r="L9222">
        <f t="shared" ca="1" si="2171"/>
        <v>6.8</v>
      </c>
      <c r="M9222">
        <f t="shared" ca="1" si="2172"/>
        <v>830</v>
      </c>
      <c r="N9222">
        <f t="shared" ca="1" si="2173"/>
        <v>2.06</v>
      </c>
      <c r="O9222" t="str">
        <f t="shared" ca="1" si="2174"/>
        <v>No</v>
      </c>
    </row>
    <row r="9223" spans="1:15" x14ac:dyDescent="0.3">
      <c r="A9223" s="1">
        <f t="shared" ca="1" si="2161"/>
        <v>46315</v>
      </c>
      <c r="B9223" s="2">
        <f t="shared" ca="1" si="2162"/>
        <v>0.77708333333333335</v>
      </c>
      <c r="C9223" t="str">
        <f t="shared" ca="1" si="2163"/>
        <v>Tirumala Tirupati Temple, Tirupati</v>
      </c>
      <c r="D9223">
        <f t="shared" ca="1" si="2164"/>
        <v>8152</v>
      </c>
      <c r="E9223">
        <f t="shared" ca="1" si="2160"/>
        <v>596</v>
      </c>
      <c r="F9223">
        <f t="shared" ca="1" si="2165"/>
        <v>414</v>
      </c>
      <c r="G9223">
        <f t="shared" ca="1" si="2166"/>
        <v>3.91</v>
      </c>
      <c r="H9223" t="str">
        <f t="shared" ca="1" si="2167"/>
        <v>Sunny</v>
      </c>
      <c r="I9223">
        <f t="shared" ca="1" si="2168"/>
        <v>26.6</v>
      </c>
      <c r="J9223" t="str">
        <f t="shared" ca="1" si="2169"/>
        <v>Yes</v>
      </c>
      <c r="K9223" t="str">
        <f t="shared" ca="1" si="2170"/>
        <v>No</v>
      </c>
      <c r="L9223">
        <f t="shared" ca="1" si="2171"/>
        <v>6.2</v>
      </c>
      <c r="M9223">
        <f t="shared" ca="1" si="2172"/>
        <v>1313</v>
      </c>
      <c r="N9223">
        <f t="shared" ca="1" si="2173"/>
        <v>0.82</v>
      </c>
      <c r="O9223" t="str">
        <f t="shared" ca="1" si="2174"/>
        <v>No</v>
      </c>
    </row>
    <row r="9224" spans="1:15" x14ac:dyDescent="0.3">
      <c r="A9224" s="1">
        <f t="shared" ca="1" si="2161"/>
        <v>46192</v>
      </c>
      <c r="B9224" s="2">
        <f t="shared" ca="1" si="2162"/>
        <v>0.42708333333333331</v>
      </c>
      <c r="C9224" t="str">
        <f t="shared" ca="1" si="2163"/>
        <v>Shree Mahakaleshwar Temple, Ujjain</v>
      </c>
      <c r="D9224">
        <f t="shared" ca="1" si="2164"/>
        <v>14852</v>
      </c>
      <c r="E9224">
        <f t="shared" ca="1" si="2160"/>
        <v>81</v>
      </c>
      <c r="F9224">
        <f t="shared" ca="1" si="2165"/>
        <v>86</v>
      </c>
      <c r="G9224">
        <f t="shared" ca="1" si="2166"/>
        <v>13.84</v>
      </c>
      <c r="H9224" t="str">
        <f t="shared" ca="1" si="2167"/>
        <v>Cloudy</v>
      </c>
      <c r="I9224">
        <f t="shared" ca="1" si="2168"/>
        <v>34.5</v>
      </c>
      <c r="J9224" t="str">
        <f t="shared" ca="1" si="2169"/>
        <v>Yes</v>
      </c>
      <c r="K9224" t="str">
        <f t="shared" ca="1" si="2170"/>
        <v>Yes</v>
      </c>
      <c r="L9224">
        <f t="shared" ca="1" si="2171"/>
        <v>2.8</v>
      </c>
      <c r="M9224">
        <f t="shared" ca="1" si="2172"/>
        <v>2006</v>
      </c>
      <c r="N9224">
        <f t="shared" ca="1" si="2173"/>
        <v>1.39</v>
      </c>
      <c r="O9224" t="str">
        <f t="shared" ca="1" si="2174"/>
        <v>Yes</v>
      </c>
    </row>
    <row r="9225" spans="1:15" x14ac:dyDescent="0.3">
      <c r="A9225" s="1">
        <f t="shared" ca="1" si="2161"/>
        <v>45298</v>
      </c>
      <c r="B9225" s="2">
        <f t="shared" ca="1" si="2162"/>
        <v>0.41180555555555554</v>
      </c>
      <c r="C9225" t="str">
        <f t="shared" ca="1" si="2163"/>
        <v>Meenakshi Amman Temple, Madurai</v>
      </c>
      <c r="D9225">
        <f t="shared" ca="1" si="2164"/>
        <v>2412</v>
      </c>
      <c r="E9225">
        <f t="shared" ca="1" si="2160"/>
        <v>216</v>
      </c>
      <c r="F9225">
        <f t="shared" ca="1" si="2165"/>
        <v>454</v>
      </c>
      <c r="G9225">
        <f t="shared" ca="1" si="2166"/>
        <v>13.2</v>
      </c>
      <c r="H9225" t="str">
        <f t="shared" ca="1" si="2167"/>
        <v>Rainy</v>
      </c>
      <c r="I9225">
        <f t="shared" ca="1" si="2168"/>
        <v>28.6</v>
      </c>
      <c r="J9225" t="str">
        <f t="shared" ca="1" si="2169"/>
        <v>No</v>
      </c>
      <c r="K9225" t="str">
        <f t="shared" ca="1" si="2170"/>
        <v>No</v>
      </c>
      <c r="L9225">
        <f t="shared" ca="1" si="2171"/>
        <v>10.199999999999999</v>
      </c>
      <c r="M9225">
        <f t="shared" ca="1" si="2172"/>
        <v>2329</v>
      </c>
      <c r="N9225">
        <f t="shared" ca="1" si="2173"/>
        <v>2.27</v>
      </c>
      <c r="O9225" t="str">
        <f t="shared" ca="1" si="2174"/>
        <v>Yes</v>
      </c>
    </row>
    <row r="9226" spans="1:15" x14ac:dyDescent="0.3">
      <c r="A9226" s="1">
        <f t="shared" ca="1" si="2161"/>
        <v>45921</v>
      </c>
      <c r="B9226" s="2">
        <f t="shared" ca="1" si="2162"/>
        <v>0.82916666666666672</v>
      </c>
      <c r="C9226" t="str">
        <f t="shared" ca="1" si="2163"/>
        <v>Shree Mahakaleshwar Temple, Ujjain</v>
      </c>
      <c r="D9226">
        <f t="shared" ca="1" si="2164"/>
        <v>7130</v>
      </c>
      <c r="E9226">
        <f t="shared" ca="1" si="2160"/>
        <v>119</v>
      </c>
      <c r="F9226">
        <f t="shared" ca="1" si="2165"/>
        <v>125</v>
      </c>
      <c r="G9226">
        <f t="shared" ca="1" si="2166"/>
        <v>12.2</v>
      </c>
      <c r="H9226" t="str">
        <f t="shared" ca="1" si="2167"/>
        <v>Sunny</v>
      </c>
      <c r="I9226">
        <f t="shared" ca="1" si="2168"/>
        <v>36.299999999999997</v>
      </c>
      <c r="J9226" t="str">
        <f t="shared" ca="1" si="2169"/>
        <v>No</v>
      </c>
      <c r="K9226" t="str">
        <f t="shared" ca="1" si="2170"/>
        <v>Yes</v>
      </c>
      <c r="L9226">
        <f t="shared" ca="1" si="2171"/>
        <v>10.1</v>
      </c>
      <c r="M9226">
        <f t="shared" ca="1" si="2172"/>
        <v>1186</v>
      </c>
      <c r="N9226">
        <f t="shared" ca="1" si="2173"/>
        <v>1</v>
      </c>
      <c r="O9226" t="str">
        <f t="shared" ca="1" si="2174"/>
        <v>No</v>
      </c>
    </row>
    <row r="9227" spans="1:15" x14ac:dyDescent="0.3">
      <c r="A9227" s="1">
        <f t="shared" ca="1" si="2161"/>
        <v>46159</v>
      </c>
      <c r="B9227" s="2">
        <f t="shared" ca="1" si="2162"/>
        <v>0.64652777777777781</v>
      </c>
      <c r="C9227" t="str">
        <f t="shared" ca="1" si="2163"/>
        <v>Trimbakeshwar Temple, Nashik</v>
      </c>
      <c r="D9227">
        <f t="shared" ca="1" si="2164"/>
        <v>4023</v>
      </c>
      <c r="E9227">
        <f t="shared" ca="1" si="2160"/>
        <v>21</v>
      </c>
      <c r="F9227">
        <f t="shared" ca="1" si="2165"/>
        <v>201</v>
      </c>
      <c r="G9227">
        <f t="shared" ca="1" si="2166"/>
        <v>6.98</v>
      </c>
      <c r="H9227" t="str">
        <f t="shared" ca="1" si="2167"/>
        <v>Sunny</v>
      </c>
      <c r="I9227">
        <f t="shared" ca="1" si="2168"/>
        <v>24.1</v>
      </c>
      <c r="J9227" t="str">
        <f t="shared" ca="1" si="2169"/>
        <v>Yes</v>
      </c>
      <c r="K9227" t="str">
        <f t="shared" ca="1" si="2170"/>
        <v>No</v>
      </c>
      <c r="L9227">
        <f t="shared" ca="1" si="2171"/>
        <v>9.4</v>
      </c>
      <c r="M9227">
        <f t="shared" ca="1" si="2172"/>
        <v>1702</v>
      </c>
      <c r="N9227">
        <f t="shared" ca="1" si="2173"/>
        <v>0.87</v>
      </c>
      <c r="O9227" t="str">
        <f t="shared" ca="1" si="2174"/>
        <v>Yes</v>
      </c>
    </row>
    <row r="9228" spans="1:15" x14ac:dyDescent="0.3">
      <c r="A9228" s="1">
        <f t="shared" ca="1" si="2161"/>
        <v>45765</v>
      </c>
      <c r="B9228" s="2">
        <f t="shared" ca="1" si="2162"/>
        <v>0.45833333333333331</v>
      </c>
      <c r="C9228" t="str">
        <f t="shared" ca="1" si="2163"/>
        <v>Golden Temple, Amritsar</v>
      </c>
      <c r="D9228">
        <f t="shared" ca="1" si="2164"/>
        <v>5041</v>
      </c>
      <c r="E9228">
        <f t="shared" ca="1" si="2160"/>
        <v>159</v>
      </c>
      <c r="F9228">
        <f t="shared" ca="1" si="2165"/>
        <v>133</v>
      </c>
      <c r="G9228">
        <f t="shared" ca="1" si="2166"/>
        <v>7.9</v>
      </c>
      <c r="H9228" t="str">
        <f t="shared" ca="1" si="2167"/>
        <v>Cloudy</v>
      </c>
      <c r="I9228">
        <f t="shared" ca="1" si="2168"/>
        <v>18.8</v>
      </c>
      <c r="J9228" t="str">
        <f t="shared" ca="1" si="2169"/>
        <v>No</v>
      </c>
      <c r="K9228" t="str">
        <f t="shared" ca="1" si="2170"/>
        <v>No</v>
      </c>
      <c r="L9228">
        <f t="shared" ca="1" si="2171"/>
        <v>10</v>
      </c>
      <c r="M9228">
        <f t="shared" ca="1" si="2172"/>
        <v>309</v>
      </c>
      <c r="N9228">
        <f t="shared" ca="1" si="2173"/>
        <v>0.62</v>
      </c>
      <c r="O9228" t="str">
        <f t="shared" ca="1" si="2174"/>
        <v>Yes</v>
      </c>
    </row>
    <row r="9229" spans="1:15" x14ac:dyDescent="0.3">
      <c r="A9229" s="1">
        <f t="shared" ca="1" si="2161"/>
        <v>45340</v>
      </c>
      <c r="B9229" s="2">
        <f t="shared" ca="1" si="2162"/>
        <v>0.81111111111111112</v>
      </c>
      <c r="C9229" t="str">
        <f t="shared" ca="1" si="2163"/>
        <v>Tulja Bhavani Temple, Tuljapur</v>
      </c>
      <c r="D9229">
        <f t="shared" ca="1" si="2164"/>
        <v>14761</v>
      </c>
      <c r="E9229">
        <f t="shared" ca="1" si="2160"/>
        <v>185</v>
      </c>
      <c r="F9229">
        <f t="shared" ca="1" si="2165"/>
        <v>350</v>
      </c>
      <c r="G9229">
        <f t="shared" ca="1" si="2166"/>
        <v>11.14</v>
      </c>
      <c r="H9229" t="str">
        <f t="shared" ca="1" si="2167"/>
        <v>Humid</v>
      </c>
      <c r="I9229">
        <f t="shared" ca="1" si="2168"/>
        <v>20.8</v>
      </c>
      <c r="J9229" t="str">
        <f t="shared" ca="1" si="2169"/>
        <v>Yes</v>
      </c>
      <c r="K9229" t="str">
        <f t="shared" ca="1" si="2170"/>
        <v>No</v>
      </c>
      <c r="L9229">
        <f t="shared" ca="1" si="2171"/>
        <v>7.9</v>
      </c>
      <c r="M9229">
        <f t="shared" ca="1" si="2172"/>
        <v>2245</v>
      </c>
      <c r="N9229">
        <f t="shared" ca="1" si="2173"/>
        <v>0.48</v>
      </c>
      <c r="O9229" t="str">
        <f t="shared" ca="1" si="2174"/>
        <v>No</v>
      </c>
    </row>
    <row r="9230" spans="1:15" x14ac:dyDescent="0.3">
      <c r="A9230" s="1">
        <f t="shared" ca="1" si="2161"/>
        <v>45421</v>
      </c>
      <c r="B9230" s="2">
        <f t="shared" ca="1" si="2162"/>
        <v>0.77152777777777781</v>
      </c>
      <c r="C9230" t="str">
        <f t="shared" ca="1" si="2163"/>
        <v>Somnath Temple, Gujarat</v>
      </c>
      <c r="D9230">
        <f t="shared" ca="1" si="2164"/>
        <v>11399</v>
      </c>
      <c r="E9230">
        <f t="shared" ca="1" si="2160"/>
        <v>279</v>
      </c>
      <c r="F9230">
        <f t="shared" ca="1" si="2165"/>
        <v>200</v>
      </c>
      <c r="G9230">
        <f t="shared" ca="1" si="2166"/>
        <v>1.1399999999999999</v>
      </c>
      <c r="H9230" t="str">
        <f t="shared" ca="1" si="2167"/>
        <v>Hot</v>
      </c>
      <c r="I9230">
        <f t="shared" ca="1" si="2168"/>
        <v>38.799999999999997</v>
      </c>
      <c r="J9230" t="str">
        <f t="shared" ca="1" si="2169"/>
        <v>No</v>
      </c>
      <c r="K9230" t="str">
        <f t="shared" ca="1" si="2170"/>
        <v>Yes</v>
      </c>
      <c r="L9230">
        <f t="shared" ca="1" si="2171"/>
        <v>7.2</v>
      </c>
      <c r="M9230">
        <f t="shared" ca="1" si="2172"/>
        <v>1066</v>
      </c>
      <c r="N9230">
        <f t="shared" ca="1" si="2173"/>
        <v>1.95</v>
      </c>
      <c r="O9230" t="str">
        <f t="shared" ca="1" si="2174"/>
        <v>Yes</v>
      </c>
    </row>
    <row r="9231" spans="1:15" x14ac:dyDescent="0.3">
      <c r="A9231" s="1">
        <f t="shared" ca="1" si="2161"/>
        <v>45297</v>
      </c>
      <c r="B9231" s="2">
        <f t="shared" ca="1" si="2162"/>
        <v>0.30833333333333335</v>
      </c>
      <c r="C9231" t="str">
        <f t="shared" ca="1" si="2163"/>
        <v>Shirdi Sai Baba Temple, Shirdi</v>
      </c>
      <c r="D9231">
        <f t="shared" ca="1" si="2164"/>
        <v>1164</v>
      </c>
      <c r="E9231">
        <f t="shared" ca="1" si="2160"/>
        <v>73</v>
      </c>
      <c r="F9231">
        <f t="shared" ca="1" si="2165"/>
        <v>149</v>
      </c>
      <c r="G9231">
        <f t="shared" ca="1" si="2166"/>
        <v>1.75</v>
      </c>
      <c r="H9231" t="str">
        <f t="shared" ca="1" si="2167"/>
        <v>Hot</v>
      </c>
      <c r="I9231">
        <f t="shared" ca="1" si="2168"/>
        <v>36.9</v>
      </c>
      <c r="J9231" t="str">
        <f t="shared" ca="1" si="2169"/>
        <v>Yes</v>
      </c>
      <c r="K9231" t="str">
        <f t="shared" ca="1" si="2170"/>
        <v>No</v>
      </c>
      <c r="L9231">
        <f t="shared" ca="1" si="2171"/>
        <v>9.6</v>
      </c>
      <c r="M9231">
        <f t="shared" ca="1" si="2172"/>
        <v>2207</v>
      </c>
      <c r="N9231">
        <f t="shared" ca="1" si="2173"/>
        <v>0.6</v>
      </c>
      <c r="O9231" t="str">
        <f t="shared" ca="1" si="2174"/>
        <v>No</v>
      </c>
    </row>
    <row r="9232" spans="1:15" x14ac:dyDescent="0.3">
      <c r="A9232" s="1">
        <f t="shared" ca="1" si="2161"/>
        <v>46083</v>
      </c>
      <c r="B9232" s="2">
        <f t="shared" ca="1" si="2162"/>
        <v>0.65208333333333335</v>
      </c>
      <c r="C9232" t="str">
        <f t="shared" ca="1" si="2163"/>
        <v>Meenakshi Amman Temple, Madurai</v>
      </c>
      <c r="D9232">
        <f t="shared" ca="1" si="2164"/>
        <v>9314</v>
      </c>
      <c r="E9232">
        <f t="shared" ca="1" si="2160"/>
        <v>375</v>
      </c>
      <c r="F9232">
        <f t="shared" ca="1" si="2165"/>
        <v>273</v>
      </c>
      <c r="G9232">
        <f t="shared" ca="1" si="2166"/>
        <v>6.67</v>
      </c>
      <c r="H9232" t="str">
        <f t="shared" ca="1" si="2167"/>
        <v>Humid</v>
      </c>
      <c r="I9232">
        <f t="shared" ca="1" si="2168"/>
        <v>28.9</v>
      </c>
      <c r="J9232" t="str">
        <f t="shared" ca="1" si="2169"/>
        <v>Yes</v>
      </c>
      <c r="K9232" t="str">
        <f t="shared" ca="1" si="2170"/>
        <v>Yes</v>
      </c>
      <c r="L9232">
        <f t="shared" ca="1" si="2171"/>
        <v>10.4</v>
      </c>
      <c r="M9232">
        <f t="shared" ca="1" si="2172"/>
        <v>2376</v>
      </c>
      <c r="N9232">
        <f t="shared" ca="1" si="2173"/>
        <v>2.0299999999999998</v>
      </c>
      <c r="O9232" t="str">
        <f t="shared" ca="1" si="2174"/>
        <v>Yes</v>
      </c>
    </row>
    <row r="9233" spans="1:15" x14ac:dyDescent="0.3">
      <c r="A9233" s="1">
        <f t="shared" ca="1" si="2161"/>
        <v>45381</v>
      </c>
      <c r="B9233" s="2">
        <f t="shared" ca="1" si="2162"/>
        <v>0.94444444444444442</v>
      </c>
      <c r="C9233" t="str">
        <f t="shared" ca="1" si="2163"/>
        <v>Meenakshi Amman Temple, Madurai</v>
      </c>
      <c r="D9233">
        <f t="shared" ca="1" si="2164"/>
        <v>11577</v>
      </c>
      <c r="E9233">
        <f t="shared" ca="1" si="2160"/>
        <v>109</v>
      </c>
      <c r="F9233">
        <f t="shared" ca="1" si="2165"/>
        <v>486</v>
      </c>
      <c r="G9233">
        <f t="shared" ca="1" si="2166"/>
        <v>11.4</v>
      </c>
      <c r="H9233" t="str">
        <f t="shared" ca="1" si="2167"/>
        <v>Hot</v>
      </c>
      <c r="I9233">
        <f t="shared" ca="1" si="2168"/>
        <v>33.9</v>
      </c>
      <c r="J9233" t="str">
        <f t="shared" ca="1" si="2169"/>
        <v>Yes</v>
      </c>
      <c r="K9233" t="str">
        <f t="shared" ca="1" si="2170"/>
        <v>No</v>
      </c>
      <c r="L9233">
        <f t="shared" ca="1" si="2171"/>
        <v>6.8</v>
      </c>
      <c r="M9233">
        <f t="shared" ca="1" si="2172"/>
        <v>1988</v>
      </c>
      <c r="N9233">
        <f t="shared" ca="1" si="2173"/>
        <v>2.12</v>
      </c>
      <c r="O9233" t="str">
        <f t="shared" ca="1" si="2174"/>
        <v>No</v>
      </c>
    </row>
    <row r="9234" spans="1:15" x14ac:dyDescent="0.3">
      <c r="A9234" s="1">
        <f t="shared" ca="1" si="2161"/>
        <v>45471</v>
      </c>
      <c r="B9234" s="2">
        <f t="shared" ca="1" si="2162"/>
        <v>0.12291666666666666</v>
      </c>
      <c r="C9234" t="str">
        <f t="shared" ca="1" si="2163"/>
        <v>Trimbakeshwar Temple, Nashik</v>
      </c>
      <c r="D9234">
        <f t="shared" ca="1" si="2164"/>
        <v>10554</v>
      </c>
      <c r="E9234">
        <f t="shared" ca="1" si="2160"/>
        <v>115</v>
      </c>
      <c r="F9234">
        <f t="shared" ca="1" si="2165"/>
        <v>189</v>
      </c>
      <c r="G9234">
        <f t="shared" ca="1" si="2166"/>
        <v>9.82</v>
      </c>
      <c r="H9234" t="str">
        <f t="shared" ca="1" si="2167"/>
        <v>Rainy</v>
      </c>
      <c r="I9234">
        <f t="shared" ca="1" si="2168"/>
        <v>35.6</v>
      </c>
      <c r="J9234" t="str">
        <f t="shared" ca="1" si="2169"/>
        <v>No</v>
      </c>
      <c r="K9234" t="str">
        <f t="shared" ca="1" si="2170"/>
        <v>No</v>
      </c>
      <c r="L9234">
        <f t="shared" ca="1" si="2171"/>
        <v>3.2</v>
      </c>
      <c r="M9234">
        <f t="shared" ca="1" si="2172"/>
        <v>1095</v>
      </c>
      <c r="N9234">
        <f t="shared" ca="1" si="2173"/>
        <v>1.06</v>
      </c>
      <c r="O9234" t="str">
        <f t="shared" ca="1" si="2174"/>
        <v>Yes</v>
      </c>
    </row>
    <row r="9235" spans="1:15" x14ac:dyDescent="0.3">
      <c r="A9235" s="1">
        <f t="shared" ca="1" si="2161"/>
        <v>45810</v>
      </c>
      <c r="B9235" s="2">
        <f t="shared" ca="1" si="2162"/>
        <v>0.98333333333333328</v>
      </c>
      <c r="C9235" t="str">
        <f t="shared" ca="1" si="2163"/>
        <v>Trimbakeshwar Temple, Nashik</v>
      </c>
      <c r="D9235">
        <f t="shared" ca="1" si="2164"/>
        <v>10931</v>
      </c>
      <c r="E9235">
        <f t="shared" ca="1" si="2160"/>
        <v>122</v>
      </c>
      <c r="F9235">
        <f t="shared" ca="1" si="2165"/>
        <v>327</v>
      </c>
      <c r="G9235">
        <f t="shared" ca="1" si="2166"/>
        <v>5.44</v>
      </c>
      <c r="H9235" t="str">
        <f t="shared" ca="1" si="2167"/>
        <v>Sunny</v>
      </c>
      <c r="I9235">
        <f t="shared" ca="1" si="2168"/>
        <v>39.5</v>
      </c>
      <c r="J9235" t="str">
        <f t="shared" ca="1" si="2169"/>
        <v>No</v>
      </c>
      <c r="K9235" t="str">
        <f t="shared" ca="1" si="2170"/>
        <v>No</v>
      </c>
      <c r="L9235">
        <f t="shared" ca="1" si="2171"/>
        <v>10.199999999999999</v>
      </c>
      <c r="M9235">
        <f t="shared" ca="1" si="2172"/>
        <v>1209</v>
      </c>
      <c r="N9235">
        <f t="shared" ca="1" si="2173"/>
        <v>1.92</v>
      </c>
      <c r="O9235" t="str">
        <f t="shared" ca="1" si="2174"/>
        <v>No</v>
      </c>
    </row>
    <row r="9236" spans="1:15" x14ac:dyDescent="0.3">
      <c r="A9236" s="1">
        <f t="shared" ca="1" si="2161"/>
        <v>46071</v>
      </c>
      <c r="B9236" s="2">
        <f t="shared" ca="1" si="2162"/>
        <v>0.26041666666666669</v>
      </c>
      <c r="C9236" t="str">
        <f t="shared" ca="1" si="2163"/>
        <v>Somnath Temple, Gujarat</v>
      </c>
      <c r="D9236">
        <f t="shared" ca="1" si="2164"/>
        <v>7162</v>
      </c>
      <c r="E9236">
        <f t="shared" ca="1" si="2160"/>
        <v>236</v>
      </c>
      <c r="F9236">
        <f t="shared" ca="1" si="2165"/>
        <v>160</v>
      </c>
      <c r="G9236">
        <f t="shared" ca="1" si="2166"/>
        <v>4.0599999999999996</v>
      </c>
      <c r="H9236" t="str">
        <f t="shared" ca="1" si="2167"/>
        <v>Sunny</v>
      </c>
      <c r="I9236">
        <f t="shared" ca="1" si="2168"/>
        <v>34.6</v>
      </c>
      <c r="J9236" t="str">
        <f t="shared" ca="1" si="2169"/>
        <v>No</v>
      </c>
      <c r="K9236" t="str">
        <f t="shared" ca="1" si="2170"/>
        <v>No</v>
      </c>
      <c r="L9236">
        <f t="shared" ca="1" si="2171"/>
        <v>11.1</v>
      </c>
      <c r="M9236">
        <f t="shared" ca="1" si="2172"/>
        <v>1720</v>
      </c>
      <c r="N9236">
        <f t="shared" ca="1" si="2173"/>
        <v>1.54</v>
      </c>
      <c r="O9236" t="str">
        <f t="shared" ca="1" si="2174"/>
        <v>No</v>
      </c>
    </row>
    <row r="9237" spans="1:15" x14ac:dyDescent="0.3">
      <c r="A9237" s="1">
        <f t="shared" ca="1" si="2161"/>
        <v>45451</v>
      </c>
      <c r="B9237" s="2">
        <f t="shared" ca="1" si="2162"/>
        <v>0.33263888888888887</v>
      </c>
      <c r="C9237" t="str">
        <f t="shared" ca="1" si="2163"/>
        <v>Bhimashankar Temple, Maharashtra</v>
      </c>
      <c r="D9237">
        <f t="shared" ca="1" si="2164"/>
        <v>1263</v>
      </c>
      <c r="E9237">
        <f t="shared" ca="1" si="2160"/>
        <v>564</v>
      </c>
      <c r="F9237">
        <f t="shared" ca="1" si="2165"/>
        <v>326</v>
      </c>
      <c r="G9237">
        <f t="shared" ca="1" si="2166"/>
        <v>4.75</v>
      </c>
      <c r="H9237" t="str">
        <f t="shared" ca="1" si="2167"/>
        <v>Sunny</v>
      </c>
      <c r="I9237">
        <f t="shared" ca="1" si="2168"/>
        <v>25.5</v>
      </c>
      <c r="J9237" t="str">
        <f t="shared" ca="1" si="2169"/>
        <v>Yes</v>
      </c>
      <c r="K9237" t="str">
        <f t="shared" ca="1" si="2170"/>
        <v>No</v>
      </c>
      <c r="L9237">
        <f t="shared" ca="1" si="2171"/>
        <v>2.2999999999999998</v>
      </c>
      <c r="M9237">
        <f t="shared" ca="1" si="2172"/>
        <v>2160</v>
      </c>
      <c r="N9237">
        <f t="shared" ca="1" si="2173"/>
        <v>1.87</v>
      </c>
      <c r="O9237" t="str">
        <f t="shared" ca="1" si="2174"/>
        <v>Yes</v>
      </c>
    </row>
    <row r="9238" spans="1:15" x14ac:dyDescent="0.3">
      <c r="A9238" s="1">
        <f t="shared" ca="1" si="2161"/>
        <v>45585</v>
      </c>
      <c r="B9238" s="2">
        <f t="shared" ca="1" si="2162"/>
        <v>0.72013888888888888</v>
      </c>
      <c r="C9238" t="str">
        <f t="shared" ca="1" si="2163"/>
        <v>Shri Siddhivinayak Temple, Mumbai</v>
      </c>
      <c r="D9238">
        <f t="shared" ca="1" si="2164"/>
        <v>8521</v>
      </c>
      <c r="E9238">
        <f t="shared" ca="1" si="2160"/>
        <v>159</v>
      </c>
      <c r="F9238">
        <f t="shared" ca="1" si="2165"/>
        <v>297</v>
      </c>
      <c r="G9238">
        <f t="shared" ca="1" si="2166"/>
        <v>12.05</v>
      </c>
      <c r="H9238" t="str">
        <f t="shared" ca="1" si="2167"/>
        <v>Hot</v>
      </c>
      <c r="I9238">
        <f t="shared" ca="1" si="2168"/>
        <v>23.1</v>
      </c>
      <c r="J9238" t="str">
        <f t="shared" ca="1" si="2169"/>
        <v>No</v>
      </c>
      <c r="K9238" t="str">
        <f t="shared" ca="1" si="2170"/>
        <v>No</v>
      </c>
      <c r="L9238">
        <f t="shared" ca="1" si="2171"/>
        <v>7.1</v>
      </c>
      <c r="M9238">
        <f t="shared" ca="1" si="2172"/>
        <v>1681</v>
      </c>
      <c r="N9238">
        <f t="shared" ca="1" si="2173"/>
        <v>0.67</v>
      </c>
      <c r="O9238" t="str">
        <f t="shared" ca="1" si="2174"/>
        <v>Yes</v>
      </c>
    </row>
    <row r="9239" spans="1:15" x14ac:dyDescent="0.3">
      <c r="A9239" s="1">
        <f t="shared" ca="1" si="2161"/>
        <v>45543</v>
      </c>
      <c r="B9239" s="2">
        <f t="shared" ca="1" si="2162"/>
        <v>0.84583333333333333</v>
      </c>
      <c r="C9239" t="str">
        <f t="shared" ca="1" si="2163"/>
        <v>Somnath Temple, Gujarat</v>
      </c>
      <c r="D9239">
        <f t="shared" ca="1" si="2164"/>
        <v>12074</v>
      </c>
      <c r="E9239">
        <f t="shared" ca="1" si="2160"/>
        <v>505</v>
      </c>
      <c r="F9239">
        <f t="shared" ca="1" si="2165"/>
        <v>212</v>
      </c>
      <c r="G9239">
        <f t="shared" ca="1" si="2166"/>
        <v>7.49</v>
      </c>
      <c r="H9239" t="str">
        <f t="shared" ca="1" si="2167"/>
        <v>Humid</v>
      </c>
      <c r="I9239">
        <f t="shared" ca="1" si="2168"/>
        <v>34.200000000000003</v>
      </c>
      <c r="J9239" t="str">
        <f t="shared" ca="1" si="2169"/>
        <v>Yes</v>
      </c>
      <c r="K9239" t="str">
        <f t="shared" ca="1" si="2170"/>
        <v>No</v>
      </c>
      <c r="L9239">
        <f t="shared" ca="1" si="2171"/>
        <v>4.2</v>
      </c>
      <c r="M9239">
        <f t="shared" ca="1" si="2172"/>
        <v>1110</v>
      </c>
      <c r="N9239">
        <f t="shared" ca="1" si="2173"/>
        <v>0.37</v>
      </c>
      <c r="O9239" t="str">
        <f t="shared" ca="1" si="2174"/>
        <v>No</v>
      </c>
    </row>
    <row r="9240" spans="1:15" x14ac:dyDescent="0.3">
      <c r="A9240" s="1">
        <f t="shared" ca="1" si="2161"/>
        <v>46275</v>
      </c>
      <c r="B9240" s="2">
        <f t="shared" ca="1" si="2162"/>
        <v>0.55833333333333335</v>
      </c>
      <c r="C9240" t="str">
        <f t="shared" ca="1" si="2163"/>
        <v>Somnath Temple, Gujarat</v>
      </c>
      <c r="D9240">
        <f t="shared" ca="1" si="2164"/>
        <v>2567</v>
      </c>
      <c r="E9240">
        <f t="shared" ca="1" si="2160"/>
        <v>502</v>
      </c>
      <c r="F9240">
        <f t="shared" ca="1" si="2165"/>
        <v>475</v>
      </c>
      <c r="G9240">
        <f t="shared" ca="1" si="2166"/>
        <v>11.12</v>
      </c>
      <c r="H9240" t="str">
        <f t="shared" ca="1" si="2167"/>
        <v>Rainy</v>
      </c>
      <c r="I9240">
        <f t="shared" ca="1" si="2168"/>
        <v>39.200000000000003</v>
      </c>
      <c r="J9240" t="str">
        <f t="shared" ca="1" si="2169"/>
        <v>No</v>
      </c>
      <c r="K9240" t="str">
        <f t="shared" ca="1" si="2170"/>
        <v>No</v>
      </c>
      <c r="L9240">
        <f t="shared" ca="1" si="2171"/>
        <v>7.5</v>
      </c>
      <c r="M9240">
        <f t="shared" ca="1" si="2172"/>
        <v>675</v>
      </c>
      <c r="N9240">
        <f t="shared" ca="1" si="2173"/>
        <v>2.19</v>
      </c>
      <c r="O9240" t="str">
        <f t="shared" ca="1" si="2174"/>
        <v>No</v>
      </c>
    </row>
    <row r="9241" spans="1:15" x14ac:dyDescent="0.3">
      <c r="A9241" s="1">
        <f t="shared" ca="1" si="2161"/>
        <v>46140</v>
      </c>
      <c r="B9241" s="2">
        <f t="shared" ca="1" si="2162"/>
        <v>0.91736111111111107</v>
      </c>
      <c r="C9241" t="str">
        <f t="shared" ca="1" si="2163"/>
        <v>Kashi Vishwanath Temple, Varanasi</v>
      </c>
      <c r="D9241">
        <f t="shared" ca="1" si="2164"/>
        <v>8928</v>
      </c>
      <c r="E9241">
        <f t="shared" ca="1" si="2160"/>
        <v>372</v>
      </c>
      <c r="F9241">
        <f t="shared" ca="1" si="2165"/>
        <v>358</v>
      </c>
      <c r="G9241">
        <f t="shared" ca="1" si="2166"/>
        <v>5.28</v>
      </c>
      <c r="H9241" t="str">
        <f t="shared" ca="1" si="2167"/>
        <v>Sunny</v>
      </c>
      <c r="I9241">
        <f t="shared" ca="1" si="2168"/>
        <v>31</v>
      </c>
      <c r="J9241" t="str">
        <f t="shared" ca="1" si="2169"/>
        <v>No</v>
      </c>
      <c r="K9241" t="str">
        <f t="shared" ca="1" si="2170"/>
        <v>No</v>
      </c>
      <c r="L9241">
        <f t="shared" ca="1" si="2171"/>
        <v>4.9000000000000004</v>
      </c>
      <c r="M9241">
        <f t="shared" ca="1" si="2172"/>
        <v>429</v>
      </c>
      <c r="N9241">
        <f t="shared" ca="1" si="2173"/>
        <v>1.01</v>
      </c>
      <c r="O9241" t="str">
        <f t="shared" ca="1" si="2174"/>
        <v>No</v>
      </c>
    </row>
    <row r="9242" spans="1:15" x14ac:dyDescent="0.3">
      <c r="A9242" s="1">
        <f t="shared" ca="1" si="2161"/>
        <v>45647</v>
      </c>
      <c r="B9242" s="2">
        <f t="shared" ca="1" si="2162"/>
        <v>0.45277777777777778</v>
      </c>
      <c r="C9242" t="str">
        <f t="shared" ca="1" si="2163"/>
        <v>Kashi Vishwanath Temple, Varanasi</v>
      </c>
      <c r="D9242">
        <f t="shared" ca="1" si="2164"/>
        <v>194</v>
      </c>
      <c r="E9242">
        <f t="shared" ca="1" si="2160"/>
        <v>144</v>
      </c>
      <c r="F9242">
        <f t="shared" ca="1" si="2165"/>
        <v>364</v>
      </c>
      <c r="G9242">
        <f t="shared" ca="1" si="2166"/>
        <v>4.4000000000000004</v>
      </c>
      <c r="H9242" t="str">
        <f t="shared" ca="1" si="2167"/>
        <v>Cloudy</v>
      </c>
      <c r="I9242">
        <f t="shared" ca="1" si="2168"/>
        <v>19</v>
      </c>
      <c r="J9242" t="str">
        <f t="shared" ca="1" si="2169"/>
        <v>No</v>
      </c>
      <c r="K9242" t="str">
        <f t="shared" ca="1" si="2170"/>
        <v>No</v>
      </c>
      <c r="L9242">
        <f t="shared" ca="1" si="2171"/>
        <v>6.6</v>
      </c>
      <c r="M9242">
        <f t="shared" ca="1" si="2172"/>
        <v>1404</v>
      </c>
      <c r="N9242">
        <f t="shared" ca="1" si="2173"/>
        <v>0.46</v>
      </c>
      <c r="O9242" t="str">
        <f t="shared" ca="1" si="2174"/>
        <v>No</v>
      </c>
    </row>
    <row r="9243" spans="1:15" x14ac:dyDescent="0.3">
      <c r="A9243" s="1">
        <f t="shared" ca="1" si="2161"/>
        <v>45627</v>
      </c>
      <c r="B9243" s="2">
        <f t="shared" ca="1" si="2162"/>
        <v>0.84583333333333333</v>
      </c>
      <c r="C9243" t="str">
        <f t="shared" ca="1" si="2163"/>
        <v>Shirdi Sai Baba Temple, Shirdi</v>
      </c>
      <c r="D9243">
        <f t="shared" ca="1" si="2164"/>
        <v>8957</v>
      </c>
      <c r="E9243">
        <f t="shared" ca="1" si="2160"/>
        <v>551</v>
      </c>
      <c r="F9243">
        <f t="shared" ca="1" si="2165"/>
        <v>474</v>
      </c>
      <c r="G9243">
        <f t="shared" ca="1" si="2166"/>
        <v>13.47</v>
      </c>
      <c r="H9243" t="str">
        <f t="shared" ca="1" si="2167"/>
        <v>Sunny</v>
      </c>
      <c r="I9243">
        <f t="shared" ca="1" si="2168"/>
        <v>39.1</v>
      </c>
      <c r="J9243" t="str">
        <f t="shared" ca="1" si="2169"/>
        <v>No</v>
      </c>
      <c r="K9243" t="str">
        <f t="shared" ca="1" si="2170"/>
        <v>No</v>
      </c>
      <c r="L9243">
        <f t="shared" ca="1" si="2171"/>
        <v>8</v>
      </c>
      <c r="M9243">
        <f t="shared" ca="1" si="2172"/>
        <v>807</v>
      </c>
      <c r="N9243">
        <f t="shared" ca="1" si="2173"/>
        <v>1.54</v>
      </c>
      <c r="O9243" t="str">
        <f t="shared" ca="1" si="2174"/>
        <v>No</v>
      </c>
    </row>
    <row r="9244" spans="1:15" x14ac:dyDescent="0.3">
      <c r="A9244" s="1">
        <f t="shared" ca="1" si="2161"/>
        <v>45665</v>
      </c>
      <c r="B9244" s="2">
        <f t="shared" ca="1" si="2162"/>
        <v>0.79791666666666672</v>
      </c>
      <c r="C9244" t="str">
        <f t="shared" ca="1" si="2163"/>
        <v>Grishneshwar Temple, Chhatrapati Sambhajinagar</v>
      </c>
      <c r="D9244">
        <f t="shared" ca="1" si="2164"/>
        <v>14991</v>
      </c>
      <c r="E9244">
        <f t="shared" ca="1" si="2160"/>
        <v>598</v>
      </c>
      <c r="F9244">
        <f t="shared" ca="1" si="2165"/>
        <v>346</v>
      </c>
      <c r="G9244">
        <f t="shared" ca="1" si="2166"/>
        <v>9.73</v>
      </c>
      <c r="H9244" t="str">
        <f t="shared" ca="1" si="2167"/>
        <v>Rainy</v>
      </c>
      <c r="I9244">
        <f t="shared" ca="1" si="2168"/>
        <v>21.8</v>
      </c>
      <c r="J9244" t="str">
        <f t="shared" ca="1" si="2169"/>
        <v>No</v>
      </c>
      <c r="K9244" t="str">
        <f t="shared" ca="1" si="2170"/>
        <v>No</v>
      </c>
      <c r="L9244">
        <f t="shared" ca="1" si="2171"/>
        <v>7.4</v>
      </c>
      <c r="M9244">
        <f t="shared" ca="1" si="2172"/>
        <v>1860</v>
      </c>
      <c r="N9244">
        <f t="shared" ca="1" si="2173"/>
        <v>2.25</v>
      </c>
      <c r="O9244" t="str">
        <f t="shared" ca="1" si="2174"/>
        <v>No</v>
      </c>
    </row>
    <row r="9245" spans="1:15" x14ac:dyDescent="0.3">
      <c r="A9245" s="1">
        <f t="shared" ca="1" si="2161"/>
        <v>45575</v>
      </c>
      <c r="B9245" s="2">
        <f t="shared" ca="1" si="2162"/>
        <v>0.30069444444444443</v>
      </c>
      <c r="C9245" t="str">
        <f t="shared" ca="1" si="2163"/>
        <v>Somnath Temple, Gujarat</v>
      </c>
      <c r="D9245">
        <f t="shared" ca="1" si="2164"/>
        <v>2768</v>
      </c>
      <c r="E9245">
        <f t="shared" ca="1" si="2160"/>
        <v>299</v>
      </c>
      <c r="F9245">
        <f t="shared" ca="1" si="2165"/>
        <v>456</v>
      </c>
      <c r="G9245">
        <f t="shared" ca="1" si="2166"/>
        <v>11.3</v>
      </c>
      <c r="H9245" t="str">
        <f t="shared" ca="1" si="2167"/>
        <v>Cloudy</v>
      </c>
      <c r="I9245">
        <f t="shared" ca="1" si="2168"/>
        <v>22.9</v>
      </c>
      <c r="J9245" t="str">
        <f t="shared" ca="1" si="2169"/>
        <v>Yes</v>
      </c>
      <c r="K9245" t="str">
        <f t="shared" ca="1" si="2170"/>
        <v>No</v>
      </c>
      <c r="L9245">
        <f t="shared" ca="1" si="2171"/>
        <v>4.3</v>
      </c>
      <c r="M9245">
        <f t="shared" ca="1" si="2172"/>
        <v>1093</v>
      </c>
      <c r="N9245">
        <f t="shared" ca="1" si="2173"/>
        <v>0.89</v>
      </c>
      <c r="O9245" t="str">
        <f t="shared" ca="1" si="2174"/>
        <v>No</v>
      </c>
    </row>
    <row r="9246" spans="1:15" x14ac:dyDescent="0.3">
      <c r="A9246" s="1">
        <f t="shared" ca="1" si="2161"/>
        <v>45896</v>
      </c>
      <c r="B9246" s="2">
        <f t="shared" ca="1" si="2162"/>
        <v>0.75972222222222219</v>
      </c>
      <c r="C9246" t="str">
        <f t="shared" ca="1" si="2163"/>
        <v>Tirumala Tirupati Temple, Tirupati</v>
      </c>
      <c r="D9246">
        <f t="shared" ca="1" si="2164"/>
        <v>5075</v>
      </c>
      <c r="E9246">
        <f t="shared" ca="1" si="2160"/>
        <v>204</v>
      </c>
      <c r="F9246">
        <f t="shared" ca="1" si="2165"/>
        <v>361</v>
      </c>
      <c r="G9246">
        <f t="shared" ca="1" si="2166"/>
        <v>2.19</v>
      </c>
      <c r="H9246" t="str">
        <f t="shared" ca="1" si="2167"/>
        <v>Hot</v>
      </c>
      <c r="I9246">
        <f t="shared" ca="1" si="2168"/>
        <v>26.2</v>
      </c>
      <c r="J9246" t="str">
        <f t="shared" ca="1" si="2169"/>
        <v>No</v>
      </c>
      <c r="K9246" t="str">
        <f t="shared" ca="1" si="2170"/>
        <v>No</v>
      </c>
      <c r="L9246">
        <f t="shared" ca="1" si="2171"/>
        <v>11.9</v>
      </c>
      <c r="M9246">
        <f t="shared" ca="1" si="2172"/>
        <v>313</v>
      </c>
      <c r="N9246">
        <f t="shared" ca="1" si="2173"/>
        <v>1.95</v>
      </c>
      <c r="O9246" t="str">
        <f t="shared" ca="1" si="2174"/>
        <v>No</v>
      </c>
    </row>
    <row r="9247" spans="1:15" x14ac:dyDescent="0.3">
      <c r="A9247" s="1">
        <f t="shared" ca="1" si="2161"/>
        <v>45545</v>
      </c>
      <c r="B9247" s="2">
        <f t="shared" ca="1" si="2162"/>
        <v>0.2</v>
      </c>
      <c r="C9247" t="str">
        <f t="shared" ca="1" si="2163"/>
        <v>Grishneshwar Temple, Chhatrapati Sambhajinagar</v>
      </c>
      <c r="D9247">
        <f t="shared" ca="1" si="2164"/>
        <v>8148</v>
      </c>
      <c r="E9247">
        <f t="shared" ca="1" si="2160"/>
        <v>427</v>
      </c>
      <c r="F9247">
        <f t="shared" ca="1" si="2165"/>
        <v>127</v>
      </c>
      <c r="G9247">
        <f t="shared" ca="1" si="2166"/>
        <v>0.8</v>
      </c>
      <c r="H9247" t="str">
        <f t="shared" ca="1" si="2167"/>
        <v>Humid</v>
      </c>
      <c r="I9247">
        <f t="shared" ca="1" si="2168"/>
        <v>39.1</v>
      </c>
      <c r="J9247" t="str">
        <f t="shared" ca="1" si="2169"/>
        <v>No</v>
      </c>
      <c r="K9247" t="str">
        <f t="shared" ca="1" si="2170"/>
        <v>Yes</v>
      </c>
      <c r="L9247">
        <f t="shared" ca="1" si="2171"/>
        <v>3.7</v>
      </c>
      <c r="M9247">
        <f t="shared" ca="1" si="2172"/>
        <v>344</v>
      </c>
      <c r="N9247">
        <f t="shared" ca="1" si="2173"/>
        <v>0.55000000000000004</v>
      </c>
      <c r="O9247" t="str">
        <f t="shared" ca="1" si="2174"/>
        <v>No</v>
      </c>
    </row>
    <row r="9248" spans="1:15" x14ac:dyDescent="0.3">
      <c r="A9248" s="1">
        <f t="shared" ca="1" si="2161"/>
        <v>45711</v>
      </c>
      <c r="B9248" s="2">
        <f t="shared" ca="1" si="2162"/>
        <v>0.57430555555555551</v>
      </c>
      <c r="C9248" t="str">
        <f t="shared" ca="1" si="2163"/>
        <v>Shirdi Sai Baba Temple, Shirdi</v>
      </c>
      <c r="D9248">
        <f t="shared" ca="1" si="2164"/>
        <v>14884</v>
      </c>
      <c r="E9248">
        <f t="shared" ca="1" si="2160"/>
        <v>594</v>
      </c>
      <c r="F9248">
        <f t="shared" ca="1" si="2165"/>
        <v>82</v>
      </c>
      <c r="G9248">
        <f t="shared" ca="1" si="2166"/>
        <v>2.34</v>
      </c>
      <c r="H9248" t="str">
        <f t="shared" ca="1" si="2167"/>
        <v>Hot</v>
      </c>
      <c r="I9248">
        <f t="shared" ca="1" si="2168"/>
        <v>20.100000000000001</v>
      </c>
      <c r="J9248" t="str">
        <f t="shared" ca="1" si="2169"/>
        <v>No</v>
      </c>
      <c r="K9248" t="str">
        <f t="shared" ca="1" si="2170"/>
        <v>No</v>
      </c>
      <c r="L9248">
        <f t="shared" ca="1" si="2171"/>
        <v>10.199999999999999</v>
      </c>
      <c r="M9248">
        <f t="shared" ca="1" si="2172"/>
        <v>1394</v>
      </c>
      <c r="N9248">
        <f t="shared" ca="1" si="2173"/>
        <v>2.35</v>
      </c>
      <c r="O9248" t="str">
        <f t="shared" ca="1" si="2174"/>
        <v>No</v>
      </c>
    </row>
    <row r="9249" spans="1:15" x14ac:dyDescent="0.3">
      <c r="A9249" s="1">
        <f t="shared" ca="1" si="2161"/>
        <v>45480</v>
      </c>
      <c r="B9249" s="2">
        <f t="shared" ca="1" si="2162"/>
        <v>0.54513888888888884</v>
      </c>
      <c r="C9249" t="str">
        <f t="shared" ca="1" si="2163"/>
        <v>Shirdi Sai Baba Temple, Shirdi</v>
      </c>
      <c r="D9249">
        <f t="shared" ca="1" si="2164"/>
        <v>6845</v>
      </c>
      <c r="E9249">
        <f t="shared" ca="1" si="2160"/>
        <v>179</v>
      </c>
      <c r="F9249">
        <f t="shared" ca="1" si="2165"/>
        <v>470</v>
      </c>
      <c r="G9249">
        <f t="shared" ca="1" si="2166"/>
        <v>6.45</v>
      </c>
      <c r="H9249" t="str">
        <f t="shared" ca="1" si="2167"/>
        <v>Cloudy</v>
      </c>
      <c r="I9249">
        <f t="shared" ca="1" si="2168"/>
        <v>29.8</v>
      </c>
      <c r="J9249" t="str">
        <f t="shared" ca="1" si="2169"/>
        <v>No</v>
      </c>
      <c r="K9249" t="str">
        <f t="shared" ca="1" si="2170"/>
        <v>No</v>
      </c>
      <c r="L9249">
        <f t="shared" ca="1" si="2171"/>
        <v>5.9</v>
      </c>
      <c r="M9249">
        <f t="shared" ca="1" si="2172"/>
        <v>1096</v>
      </c>
      <c r="N9249">
        <f t="shared" ca="1" si="2173"/>
        <v>0.4</v>
      </c>
      <c r="O9249" t="str">
        <f t="shared" ca="1" si="2174"/>
        <v>No</v>
      </c>
    </row>
    <row r="9250" spans="1:15" x14ac:dyDescent="0.3">
      <c r="A9250" s="1">
        <f t="shared" ca="1" si="2161"/>
        <v>45659</v>
      </c>
      <c r="B9250" s="2">
        <f t="shared" ca="1" si="2162"/>
        <v>0.27083333333333331</v>
      </c>
      <c r="C9250" t="str">
        <f t="shared" ca="1" si="2163"/>
        <v>Golden Temple, Amritsar</v>
      </c>
      <c r="D9250">
        <f t="shared" ca="1" si="2164"/>
        <v>10340</v>
      </c>
      <c r="E9250">
        <f t="shared" ca="1" si="2160"/>
        <v>305</v>
      </c>
      <c r="F9250">
        <f t="shared" ca="1" si="2165"/>
        <v>357</v>
      </c>
      <c r="G9250">
        <f t="shared" ca="1" si="2166"/>
        <v>8.36</v>
      </c>
      <c r="H9250" t="str">
        <f t="shared" ca="1" si="2167"/>
        <v>Hot</v>
      </c>
      <c r="I9250">
        <f t="shared" ca="1" si="2168"/>
        <v>22</v>
      </c>
      <c r="J9250" t="str">
        <f t="shared" ca="1" si="2169"/>
        <v>No</v>
      </c>
      <c r="K9250" t="str">
        <f t="shared" ca="1" si="2170"/>
        <v>No</v>
      </c>
      <c r="L9250">
        <f t="shared" ca="1" si="2171"/>
        <v>6.7</v>
      </c>
      <c r="M9250">
        <f t="shared" ca="1" si="2172"/>
        <v>849</v>
      </c>
      <c r="N9250">
        <f t="shared" ca="1" si="2173"/>
        <v>0.57999999999999996</v>
      </c>
      <c r="O9250" t="str">
        <f t="shared" ca="1" si="2174"/>
        <v>No</v>
      </c>
    </row>
    <row r="9251" spans="1:15" x14ac:dyDescent="0.3">
      <c r="A9251" s="1">
        <f t="shared" ca="1" si="2161"/>
        <v>45977</v>
      </c>
      <c r="B9251" s="2">
        <f t="shared" ca="1" si="2162"/>
        <v>0.8930555555555556</v>
      </c>
      <c r="C9251" t="str">
        <f t="shared" ca="1" si="2163"/>
        <v>Somnath Temple, Gujarat</v>
      </c>
      <c r="D9251">
        <f t="shared" ca="1" si="2164"/>
        <v>9439</v>
      </c>
      <c r="E9251">
        <f t="shared" ca="1" si="2160"/>
        <v>38</v>
      </c>
      <c r="F9251">
        <f t="shared" ca="1" si="2165"/>
        <v>400</v>
      </c>
      <c r="G9251">
        <f t="shared" ca="1" si="2166"/>
        <v>13.83</v>
      </c>
      <c r="H9251" t="str">
        <f t="shared" ca="1" si="2167"/>
        <v>Cloudy</v>
      </c>
      <c r="I9251">
        <f t="shared" ca="1" si="2168"/>
        <v>31.2</v>
      </c>
      <c r="J9251" t="str">
        <f t="shared" ca="1" si="2169"/>
        <v>No</v>
      </c>
      <c r="K9251" t="str">
        <f t="shared" ca="1" si="2170"/>
        <v>No</v>
      </c>
      <c r="L9251">
        <f t="shared" ca="1" si="2171"/>
        <v>11.2</v>
      </c>
      <c r="M9251">
        <f t="shared" ca="1" si="2172"/>
        <v>570</v>
      </c>
      <c r="N9251">
        <f t="shared" ca="1" si="2173"/>
        <v>0.73</v>
      </c>
      <c r="O9251" t="str">
        <f t="shared" ca="1" si="2174"/>
        <v>No</v>
      </c>
    </row>
    <row r="9252" spans="1:15" x14ac:dyDescent="0.3">
      <c r="A9252" s="1">
        <f t="shared" ca="1" si="2161"/>
        <v>45692</v>
      </c>
      <c r="B9252" s="2">
        <f t="shared" ca="1" si="2162"/>
        <v>0.90416666666666667</v>
      </c>
      <c r="C9252" t="str">
        <f t="shared" ca="1" si="2163"/>
        <v>Shree Mahakaleshwar Temple, Ujjain</v>
      </c>
      <c r="D9252">
        <f t="shared" ca="1" si="2164"/>
        <v>14436</v>
      </c>
      <c r="E9252">
        <f t="shared" ca="1" si="2160"/>
        <v>398</v>
      </c>
      <c r="F9252">
        <f t="shared" ca="1" si="2165"/>
        <v>339</v>
      </c>
      <c r="G9252">
        <f t="shared" ca="1" si="2166"/>
        <v>14.66</v>
      </c>
      <c r="H9252" t="str">
        <f t="shared" ca="1" si="2167"/>
        <v>Hot</v>
      </c>
      <c r="I9252">
        <f t="shared" ca="1" si="2168"/>
        <v>20.399999999999999</v>
      </c>
      <c r="J9252" t="str">
        <f t="shared" ca="1" si="2169"/>
        <v>No</v>
      </c>
      <c r="K9252" t="str">
        <f t="shared" ca="1" si="2170"/>
        <v>No</v>
      </c>
      <c r="L9252">
        <f t="shared" ca="1" si="2171"/>
        <v>10</v>
      </c>
      <c r="M9252">
        <f t="shared" ca="1" si="2172"/>
        <v>587</v>
      </c>
      <c r="N9252">
        <f t="shared" ca="1" si="2173"/>
        <v>1.98</v>
      </c>
      <c r="O9252" t="str">
        <f t="shared" ca="1" si="2174"/>
        <v>Yes</v>
      </c>
    </row>
    <row r="9253" spans="1:15" x14ac:dyDescent="0.3">
      <c r="A9253" s="1">
        <f t="shared" ca="1" si="2161"/>
        <v>45977</v>
      </c>
      <c r="B9253" s="2">
        <f t="shared" ca="1" si="2162"/>
        <v>0.61250000000000004</v>
      </c>
      <c r="C9253" t="str">
        <f t="shared" ca="1" si="2163"/>
        <v>Golden Temple, Amritsar</v>
      </c>
      <c r="D9253">
        <f t="shared" ca="1" si="2164"/>
        <v>8538</v>
      </c>
      <c r="E9253">
        <f t="shared" ca="1" si="2160"/>
        <v>458</v>
      </c>
      <c r="F9253">
        <f t="shared" ca="1" si="2165"/>
        <v>400</v>
      </c>
      <c r="G9253">
        <f t="shared" ca="1" si="2166"/>
        <v>14.13</v>
      </c>
      <c r="H9253" t="str">
        <f t="shared" ca="1" si="2167"/>
        <v>Humid</v>
      </c>
      <c r="I9253">
        <f t="shared" ca="1" si="2168"/>
        <v>23.7</v>
      </c>
      <c r="J9253" t="str">
        <f t="shared" ca="1" si="2169"/>
        <v>No</v>
      </c>
      <c r="K9253" t="str">
        <f t="shared" ca="1" si="2170"/>
        <v>No</v>
      </c>
      <c r="L9253">
        <f t="shared" ca="1" si="2171"/>
        <v>10.4</v>
      </c>
      <c r="M9253">
        <f t="shared" ca="1" si="2172"/>
        <v>443</v>
      </c>
      <c r="N9253">
        <f t="shared" ca="1" si="2173"/>
        <v>1.1000000000000001</v>
      </c>
      <c r="O9253" t="str">
        <f t="shared" ca="1" si="2174"/>
        <v>No</v>
      </c>
    </row>
    <row r="9254" spans="1:15" x14ac:dyDescent="0.3">
      <c r="A9254" s="1">
        <f t="shared" ca="1" si="2161"/>
        <v>45884</v>
      </c>
      <c r="B9254" s="2">
        <f t="shared" ca="1" si="2162"/>
        <v>0.52638888888888891</v>
      </c>
      <c r="C9254" t="str">
        <f t="shared" ca="1" si="2163"/>
        <v>Shree Mahakaleshwar Temple, Ujjain</v>
      </c>
      <c r="D9254">
        <f t="shared" ca="1" si="2164"/>
        <v>3025</v>
      </c>
      <c r="E9254">
        <f t="shared" ca="1" si="2160"/>
        <v>292</v>
      </c>
      <c r="F9254">
        <f t="shared" ca="1" si="2165"/>
        <v>91</v>
      </c>
      <c r="G9254">
        <f t="shared" ca="1" si="2166"/>
        <v>13.95</v>
      </c>
      <c r="H9254" t="str">
        <f t="shared" ca="1" si="2167"/>
        <v>Sunny</v>
      </c>
      <c r="I9254">
        <f t="shared" ca="1" si="2168"/>
        <v>23.4</v>
      </c>
      <c r="J9254" t="str">
        <f t="shared" ca="1" si="2169"/>
        <v>No</v>
      </c>
      <c r="K9254" t="str">
        <f t="shared" ca="1" si="2170"/>
        <v>No</v>
      </c>
      <c r="L9254">
        <f t="shared" ca="1" si="2171"/>
        <v>6.8</v>
      </c>
      <c r="M9254">
        <f t="shared" ca="1" si="2172"/>
        <v>1374</v>
      </c>
      <c r="N9254">
        <f t="shared" ca="1" si="2173"/>
        <v>1.68</v>
      </c>
      <c r="O9254" t="str">
        <f t="shared" ca="1" si="2174"/>
        <v>Yes</v>
      </c>
    </row>
    <row r="9255" spans="1:15" x14ac:dyDescent="0.3">
      <c r="A9255" s="1">
        <f t="shared" ca="1" si="2161"/>
        <v>45708</v>
      </c>
      <c r="B9255" s="2">
        <f t="shared" ca="1" si="2162"/>
        <v>0.52222222222222225</v>
      </c>
      <c r="C9255" t="str">
        <f t="shared" ca="1" si="2163"/>
        <v>Bhimashankar Temple, Maharashtra</v>
      </c>
      <c r="D9255">
        <f t="shared" ca="1" si="2164"/>
        <v>1017</v>
      </c>
      <c r="E9255">
        <f t="shared" ca="1" si="2160"/>
        <v>338</v>
      </c>
      <c r="F9255">
        <f t="shared" ca="1" si="2165"/>
        <v>149</v>
      </c>
      <c r="G9255">
        <f t="shared" ca="1" si="2166"/>
        <v>13.93</v>
      </c>
      <c r="H9255" t="str">
        <f t="shared" ca="1" si="2167"/>
        <v>Hot</v>
      </c>
      <c r="I9255">
        <f t="shared" ca="1" si="2168"/>
        <v>36.4</v>
      </c>
      <c r="J9255" t="str">
        <f t="shared" ca="1" si="2169"/>
        <v>No</v>
      </c>
      <c r="K9255" t="str">
        <f t="shared" ca="1" si="2170"/>
        <v>No</v>
      </c>
      <c r="L9255">
        <f t="shared" ca="1" si="2171"/>
        <v>10.4</v>
      </c>
      <c r="M9255">
        <f t="shared" ca="1" si="2172"/>
        <v>969</v>
      </c>
      <c r="N9255">
        <f t="shared" ca="1" si="2173"/>
        <v>2.4</v>
      </c>
      <c r="O9255" t="str">
        <f t="shared" ca="1" si="2174"/>
        <v>No</v>
      </c>
    </row>
    <row r="9256" spans="1:15" x14ac:dyDescent="0.3">
      <c r="A9256" s="1">
        <f t="shared" ca="1" si="2161"/>
        <v>46090</v>
      </c>
      <c r="B9256" s="2">
        <f t="shared" ca="1" si="2162"/>
        <v>0.67638888888888893</v>
      </c>
      <c r="C9256" t="str">
        <f t="shared" ca="1" si="2163"/>
        <v>Tirumala Tirupati Temple, Tirupati</v>
      </c>
      <c r="D9256">
        <f t="shared" ca="1" si="2164"/>
        <v>13722</v>
      </c>
      <c r="E9256">
        <f t="shared" ca="1" si="2160"/>
        <v>375</v>
      </c>
      <c r="F9256">
        <f t="shared" ca="1" si="2165"/>
        <v>499</v>
      </c>
      <c r="G9256">
        <f t="shared" ca="1" si="2166"/>
        <v>11.29</v>
      </c>
      <c r="H9256" t="str">
        <f t="shared" ca="1" si="2167"/>
        <v>Rainy</v>
      </c>
      <c r="I9256">
        <f t="shared" ca="1" si="2168"/>
        <v>36</v>
      </c>
      <c r="J9256" t="str">
        <f t="shared" ca="1" si="2169"/>
        <v>Yes</v>
      </c>
      <c r="K9256" t="str">
        <f t="shared" ca="1" si="2170"/>
        <v>No</v>
      </c>
      <c r="L9256">
        <f t="shared" ca="1" si="2171"/>
        <v>6.8</v>
      </c>
      <c r="M9256">
        <f t="shared" ca="1" si="2172"/>
        <v>2611</v>
      </c>
      <c r="N9256">
        <f t="shared" ca="1" si="2173"/>
        <v>1.05</v>
      </c>
      <c r="O9256" t="str">
        <f t="shared" ca="1" si="2174"/>
        <v>Yes</v>
      </c>
    </row>
    <row r="9257" spans="1:15" x14ac:dyDescent="0.3">
      <c r="A9257" s="1">
        <f t="shared" ca="1" si="2161"/>
        <v>46239</v>
      </c>
      <c r="B9257" s="2">
        <f t="shared" ca="1" si="2162"/>
        <v>0.54027777777777775</v>
      </c>
      <c r="C9257" t="str">
        <f t="shared" ca="1" si="2163"/>
        <v>Tirumala Tirupati Temple, Tirupati</v>
      </c>
      <c r="D9257">
        <f t="shared" ca="1" si="2164"/>
        <v>4047</v>
      </c>
      <c r="E9257">
        <f t="shared" ca="1" si="2160"/>
        <v>348</v>
      </c>
      <c r="F9257">
        <f t="shared" ca="1" si="2165"/>
        <v>252</v>
      </c>
      <c r="G9257">
        <f t="shared" ca="1" si="2166"/>
        <v>12.9</v>
      </c>
      <c r="H9257" t="str">
        <f t="shared" ca="1" si="2167"/>
        <v>Sunny</v>
      </c>
      <c r="I9257">
        <f t="shared" ca="1" si="2168"/>
        <v>23.2</v>
      </c>
      <c r="J9257" t="str">
        <f t="shared" ca="1" si="2169"/>
        <v>No</v>
      </c>
      <c r="K9257" t="str">
        <f t="shared" ca="1" si="2170"/>
        <v>No</v>
      </c>
      <c r="L9257">
        <f t="shared" ca="1" si="2171"/>
        <v>10.9</v>
      </c>
      <c r="M9257">
        <f t="shared" ca="1" si="2172"/>
        <v>750</v>
      </c>
      <c r="N9257">
        <f t="shared" ca="1" si="2173"/>
        <v>1.94</v>
      </c>
      <c r="O9257" t="str">
        <f t="shared" ca="1" si="2174"/>
        <v>No</v>
      </c>
    </row>
    <row r="9258" spans="1:15" x14ac:dyDescent="0.3">
      <c r="A9258" s="1">
        <f t="shared" ca="1" si="2161"/>
        <v>46227</v>
      </c>
      <c r="B9258" s="2">
        <f t="shared" ca="1" si="2162"/>
        <v>0.43680555555555556</v>
      </c>
      <c r="C9258" t="str">
        <f t="shared" ca="1" si="2163"/>
        <v>Tulja Bhavani Temple, Tuljapur</v>
      </c>
      <c r="D9258">
        <f t="shared" ca="1" si="2164"/>
        <v>3353</v>
      </c>
      <c r="E9258">
        <f t="shared" ref="E9258:E9321" ca="1" si="2175">RANDBETWEEN(10,600)</f>
        <v>158</v>
      </c>
      <c r="F9258">
        <f t="shared" ca="1" si="2165"/>
        <v>354</v>
      </c>
      <c r="G9258">
        <f t="shared" ca="1" si="2166"/>
        <v>12.48</v>
      </c>
      <c r="H9258" t="str">
        <f t="shared" ca="1" si="2167"/>
        <v>Rainy</v>
      </c>
      <c r="I9258">
        <f t="shared" ca="1" si="2168"/>
        <v>36.5</v>
      </c>
      <c r="J9258" t="str">
        <f t="shared" ca="1" si="2169"/>
        <v>No</v>
      </c>
      <c r="K9258" t="str">
        <f t="shared" ca="1" si="2170"/>
        <v>Yes</v>
      </c>
      <c r="L9258">
        <f t="shared" ca="1" si="2171"/>
        <v>2.4</v>
      </c>
      <c r="M9258">
        <f t="shared" ca="1" si="2172"/>
        <v>2606</v>
      </c>
      <c r="N9258">
        <f t="shared" ca="1" si="2173"/>
        <v>1.89</v>
      </c>
      <c r="O9258" t="str">
        <f t="shared" ca="1" si="2174"/>
        <v>Yes</v>
      </c>
    </row>
    <row r="9259" spans="1:15" x14ac:dyDescent="0.3">
      <c r="A9259" s="1">
        <f t="shared" ca="1" si="2161"/>
        <v>46345</v>
      </c>
      <c r="B9259" s="2">
        <f t="shared" ca="1" si="2162"/>
        <v>0.3263888888888889</v>
      </c>
      <c r="C9259" t="str">
        <f t="shared" ca="1" si="2163"/>
        <v>Trimbakeshwar Temple, Nashik</v>
      </c>
      <c r="D9259">
        <f t="shared" ca="1" si="2164"/>
        <v>14880</v>
      </c>
      <c r="E9259">
        <f t="shared" ca="1" si="2175"/>
        <v>317</v>
      </c>
      <c r="F9259">
        <f t="shared" ca="1" si="2165"/>
        <v>326</v>
      </c>
      <c r="G9259">
        <f t="shared" ca="1" si="2166"/>
        <v>2.57</v>
      </c>
      <c r="H9259" t="str">
        <f t="shared" ca="1" si="2167"/>
        <v>Humid</v>
      </c>
      <c r="I9259">
        <f t="shared" ca="1" si="2168"/>
        <v>34</v>
      </c>
      <c r="J9259" t="str">
        <f t="shared" ca="1" si="2169"/>
        <v>No</v>
      </c>
      <c r="K9259" t="str">
        <f t="shared" ca="1" si="2170"/>
        <v>No</v>
      </c>
      <c r="L9259">
        <f t="shared" ca="1" si="2171"/>
        <v>10.8</v>
      </c>
      <c r="M9259">
        <f t="shared" ca="1" si="2172"/>
        <v>2127</v>
      </c>
      <c r="N9259">
        <f t="shared" ca="1" si="2173"/>
        <v>1.21</v>
      </c>
      <c r="O9259" t="str">
        <f t="shared" ca="1" si="2174"/>
        <v>Yes</v>
      </c>
    </row>
    <row r="9260" spans="1:15" x14ac:dyDescent="0.3">
      <c r="A9260" s="1">
        <f t="shared" ca="1" si="2161"/>
        <v>45691</v>
      </c>
      <c r="B9260" s="2">
        <f t="shared" ca="1" si="2162"/>
        <v>0.81597222222222221</v>
      </c>
      <c r="C9260" t="str">
        <f t="shared" ca="1" si="2163"/>
        <v>Shree Mahakaleshwar Temple, Ujjain</v>
      </c>
      <c r="D9260">
        <f t="shared" ca="1" si="2164"/>
        <v>12965</v>
      </c>
      <c r="E9260">
        <f t="shared" ca="1" si="2175"/>
        <v>520</v>
      </c>
      <c r="F9260">
        <f t="shared" ca="1" si="2165"/>
        <v>352</v>
      </c>
      <c r="G9260">
        <f t="shared" ca="1" si="2166"/>
        <v>14.98</v>
      </c>
      <c r="H9260" t="str">
        <f t="shared" ca="1" si="2167"/>
        <v>Sunny</v>
      </c>
      <c r="I9260">
        <f t="shared" ca="1" si="2168"/>
        <v>40.700000000000003</v>
      </c>
      <c r="J9260" t="str">
        <f t="shared" ca="1" si="2169"/>
        <v>Yes</v>
      </c>
      <c r="K9260" t="str">
        <f t="shared" ca="1" si="2170"/>
        <v>No</v>
      </c>
      <c r="L9260">
        <f t="shared" ca="1" si="2171"/>
        <v>11</v>
      </c>
      <c r="M9260">
        <f t="shared" ca="1" si="2172"/>
        <v>1135</v>
      </c>
      <c r="N9260">
        <f t="shared" ca="1" si="2173"/>
        <v>1.54</v>
      </c>
      <c r="O9260" t="str">
        <f t="shared" ca="1" si="2174"/>
        <v>Yes</v>
      </c>
    </row>
    <row r="9261" spans="1:15" x14ac:dyDescent="0.3">
      <c r="A9261" s="1">
        <f t="shared" ca="1" si="2161"/>
        <v>45635</v>
      </c>
      <c r="B9261" s="2">
        <f t="shared" ca="1" si="2162"/>
        <v>0.40138888888888891</v>
      </c>
      <c r="C9261" t="str">
        <f t="shared" ca="1" si="2163"/>
        <v>Trimbakeshwar Temple, Nashik</v>
      </c>
      <c r="D9261">
        <f t="shared" ca="1" si="2164"/>
        <v>5251</v>
      </c>
      <c r="E9261">
        <f t="shared" ca="1" si="2175"/>
        <v>358</v>
      </c>
      <c r="F9261">
        <f t="shared" ca="1" si="2165"/>
        <v>478</v>
      </c>
      <c r="G9261">
        <f t="shared" ca="1" si="2166"/>
        <v>7.83</v>
      </c>
      <c r="H9261" t="str">
        <f t="shared" ca="1" si="2167"/>
        <v>Cloudy</v>
      </c>
      <c r="I9261">
        <f t="shared" ca="1" si="2168"/>
        <v>31.1</v>
      </c>
      <c r="J9261" t="str">
        <f t="shared" ca="1" si="2169"/>
        <v>No</v>
      </c>
      <c r="K9261" t="str">
        <f t="shared" ca="1" si="2170"/>
        <v>No</v>
      </c>
      <c r="L9261">
        <f t="shared" ca="1" si="2171"/>
        <v>10.4</v>
      </c>
      <c r="M9261">
        <f t="shared" ca="1" si="2172"/>
        <v>2037</v>
      </c>
      <c r="N9261">
        <f t="shared" ca="1" si="2173"/>
        <v>0.49</v>
      </c>
      <c r="O9261" t="str">
        <f t="shared" ca="1" si="2174"/>
        <v>Yes</v>
      </c>
    </row>
    <row r="9262" spans="1:15" x14ac:dyDescent="0.3">
      <c r="A9262" s="1">
        <f t="shared" ca="1" si="2161"/>
        <v>45702</v>
      </c>
      <c r="B9262" s="2">
        <f t="shared" ca="1" si="2162"/>
        <v>0.64236111111111116</v>
      </c>
      <c r="C9262" t="str">
        <f t="shared" ca="1" si="2163"/>
        <v>Shirdi Sai Baba Temple, Shirdi</v>
      </c>
      <c r="D9262">
        <f t="shared" ca="1" si="2164"/>
        <v>6459</v>
      </c>
      <c r="E9262">
        <f t="shared" ca="1" si="2175"/>
        <v>527</v>
      </c>
      <c r="F9262">
        <f t="shared" ca="1" si="2165"/>
        <v>270</v>
      </c>
      <c r="G9262">
        <f t="shared" ca="1" si="2166"/>
        <v>1.37</v>
      </c>
      <c r="H9262" t="str">
        <f t="shared" ca="1" si="2167"/>
        <v>Cloudy</v>
      </c>
      <c r="I9262">
        <f t="shared" ca="1" si="2168"/>
        <v>27</v>
      </c>
      <c r="J9262" t="str">
        <f t="shared" ca="1" si="2169"/>
        <v>No</v>
      </c>
      <c r="K9262" t="str">
        <f t="shared" ca="1" si="2170"/>
        <v>Yes</v>
      </c>
      <c r="L9262">
        <f t="shared" ca="1" si="2171"/>
        <v>5.5</v>
      </c>
      <c r="M9262">
        <f t="shared" ca="1" si="2172"/>
        <v>2881</v>
      </c>
      <c r="N9262">
        <f t="shared" ca="1" si="2173"/>
        <v>1.67</v>
      </c>
      <c r="O9262" t="str">
        <f t="shared" ca="1" si="2174"/>
        <v>Yes</v>
      </c>
    </row>
    <row r="9263" spans="1:15" x14ac:dyDescent="0.3">
      <c r="A9263" s="1">
        <f t="shared" ca="1" si="2161"/>
        <v>45752</v>
      </c>
      <c r="B9263" s="2">
        <f t="shared" ca="1" si="2162"/>
        <v>0.26805555555555555</v>
      </c>
      <c r="C9263" t="str">
        <f t="shared" ca="1" si="2163"/>
        <v>Trimbakeshwar Temple, Nashik</v>
      </c>
      <c r="D9263">
        <f t="shared" ca="1" si="2164"/>
        <v>7513</v>
      </c>
      <c r="E9263">
        <f t="shared" ca="1" si="2175"/>
        <v>205</v>
      </c>
      <c r="F9263">
        <f t="shared" ca="1" si="2165"/>
        <v>147</v>
      </c>
      <c r="G9263">
        <f t="shared" ca="1" si="2166"/>
        <v>10.77</v>
      </c>
      <c r="H9263" t="str">
        <f t="shared" ca="1" si="2167"/>
        <v>Sunny</v>
      </c>
      <c r="I9263">
        <f t="shared" ca="1" si="2168"/>
        <v>20.100000000000001</v>
      </c>
      <c r="J9263" t="str">
        <f t="shared" ca="1" si="2169"/>
        <v>No</v>
      </c>
      <c r="K9263" t="str">
        <f t="shared" ca="1" si="2170"/>
        <v>No</v>
      </c>
      <c r="L9263">
        <f t="shared" ca="1" si="2171"/>
        <v>3</v>
      </c>
      <c r="M9263">
        <f t="shared" ca="1" si="2172"/>
        <v>846</v>
      </c>
      <c r="N9263">
        <f t="shared" ca="1" si="2173"/>
        <v>1.85</v>
      </c>
      <c r="O9263" t="str">
        <f t="shared" ca="1" si="2174"/>
        <v>No</v>
      </c>
    </row>
    <row r="9264" spans="1:15" x14ac:dyDescent="0.3">
      <c r="A9264" s="1">
        <f t="shared" ca="1" si="2161"/>
        <v>45807</v>
      </c>
      <c r="B9264" s="2">
        <f t="shared" ca="1" si="2162"/>
        <v>0.46041666666666664</v>
      </c>
      <c r="C9264" t="str">
        <f t="shared" ca="1" si="2163"/>
        <v>Jagannath Temple, Puri</v>
      </c>
      <c r="D9264">
        <f t="shared" ca="1" si="2164"/>
        <v>4349</v>
      </c>
      <c r="E9264">
        <f t="shared" ca="1" si="2175"/>
        <v>456</v>
      </c>
      <c r="F9264">
        <f t="shared" ca="1" si="2165"/>
        <v>500</v>
      </c>
      <c r="G9264">
        <f t="shared" ca="1" si="2166"/>
        <v>8.42</v>
      </c>
      <c r="H9264" t="str">
        <f t="shared" ca="1" si="2167"/>
        <v>Cloudy</v>
      </c>
      <c r="I9264">
        <f t="shared" ca="1" si="2168"/>
        <v>32.299999999999997</v>
      </c>
      <c r="J9264" t="str">
        <f t="shared" ca="1" si="2169"/>
        <v>Yes</v>
      </c>
      <c r="K9264" t="str">
        <f t="shared" ca="1" si="2170"/>
        <v>No</v>
      </c>
      <c r="L9264">
        <f t="shared" ca="1" si="2171"/>
        <v>2.9</v>
      </c>
      <c r="M9264">
        <f t="shared" ca="1" si="2172"/>
        <v>1769</v>
      </c>
      <c r="N9264">
        <f t="shared" ca="1" si="2173"/>
        <v>1.44</v>
      </c>
      <c r="O9264" t="str">
        <f t="shared" ca="1" si="2174"/>
        <v>No</v>
      </c>
    </row>
    <row r="9265" spans="1:15" x14ac:dyDescent="0.3">
      <c r="A9265" s="1">
        <f t="shared" ca="1" si="2161"/>
        <v>45440</v>
      </c>
      <c r="B9265" s="2">
        <f t="shared" ca="1" si="2162"/>
        <v>4.7222222222222221E-2</v>
      </c>
      <c r="C9265" t="str">
        <f t="shared" ca="1" si="2163"/>
        <v>Trimbakeshwar Temple, Nashik</v>
      </c>
      <c r="D9265">
        <f t="shared" ca="1" si="2164"/>
        <v>3705</v>
      </c>
      <c r="E9265">
        <f t="shared" ca="1" si="2175"/>
        <v>140</v>
      </c>
      <c r="F9265">
        <f t="shared" ca="1" si="2165"/>
        <v>259</v>
      </c>
      <c r="G9265">
        <f t="shared" ca="1" si="2166"/>
        <v>13.4</v>
      </c>
      <c r="H9265" t="str">
        <f t="shared" ca="1" si="2167"/>
        <v>Rainy</v>
      </c>
      <c r="I9265">
        <f t="shared" ca="1" si="2168"/>
        <v>35.4</v>
      </c>
      <c r="J9265" t="str">
        <f t="shared" ca="1" si="2169"/>
        <v>No</v>
      </c>
      <c r="K9265" t="str">
        <f t="shared" ca="1" si="2170"/>
        <v>Yes</v>
      </c>
      <c r="L9265">
        <f t="shared" ca="1" si="2171"/>
        <v>7.3</v>
      </c>
      <c r="M9265">
        <f t="shared" ca="1" si="2172"/>
        <v>2553</v>
      </c>
      <c r="N9265">
        <f t="shared" ca="1" si="2173"/>
        <v>1.1200000000000001</v>
      </c>
      <c r="O9265" t="str">
        <f t="shared" ca="1" si="2174"/>
        <v>No</v>
      </c>
    </row>
    <row r="9266" spans="1:15" x14ac:dyDescent="0.3">
      <c r="A9266" s="1">
        <f t="shared" ca="1" si="2161"/>
        <v>46096</v>
      </c>
      <c r="B9266" s="2">
        <f t="shared" ca="1" si="2162"/>
        <v>0.70972222222222225</v>
      </c>
      <c r="C9266" t="str">
        <f t="shared" ca="1" si="2163"/>
        <v>Kashi Vishwanath Temple, Varanasi</v>
      </c>
      <c r="D9266">
        <f t="shared" ca="1" si="2164"/>
        <v>10619</v>
      </c>
      <c r="E9266">
        <f t="shared" ca="1" si="2175"/>
        <v>19</v>
      </c>
      <c r="F9266">
        <f t="shared" ca="1" si="2165"/>
        <v>425</v>
      </c>
      <c r="G9266">
        <f t="shared" ca="1" si="2166"/>
        <v>13.07</v>
      </c>
      <c r="H9266" t="str">
        <f t="shared" ca="1" si="2167"/>
        <v>Rainy</v>
      </c>
      <c r="I9266">
        <f t="shared" ca="1" si="2168"/>
        <v>37.200000000000003</v>
      </c>
      <c r="J9266" t="str">
        <f t="shared" ca="1" si="2169"/>
        <v>Yes</v>
      </c>
      <c r="K9266" t="str">
        <f t="shared" ca="1" si="2170"/>
        <v>Yes</v>
      </c>
      <c r="L9266">
        <f t="shared" ca="1" si="2171"/>
        <v>3.7</v>
      </c>
      <c r="M9266">
        <f t="shared" ca="1" si="2172"/>
        <v>1762</v>
      </c>
      <c r="N9266">
        <f t="shared" ca="1" si="2173"/>
        <v>2.1</v>
      </c>
      <c r="O9266" t="str">
        <f t="shared" ca="1" si="2174"/>
        <v>No</v>
      </c>
    </row>
    <row r="9267" spans="1:15" x14ac:dyDescent="0.3">
      <c r="A9267" s="1">
        <f t="shared" ca="1" si="2161"/>
        <v>45614</v>
      </c>
      <c r="B9267" s="2">
        <f t="shared" ca="1" si="2162"/>
        <v>0.42499999999999999</v>
      </c>
      <c r="C9267" t="str">
        <f t="shared" ca="1" si="2163"/>
        <v>Somnath Temple, Gujarat</v>
      </c>
      <c r="D9267">
        <f t="shared" ca="1" si="2164"/>
        <v>10531</v>
      </c>
      <c r="E9267">
        <f t="shared" ca="1" si="2175"/>
        <v>134</v>
      </c>
      <c r="F9267">
        <f t="shared" ca="1" si="2165"/>
        <v>202</v>
      </c>
      <c r="G9267">
        <f t="shared" ca="1" si="2166"/>
        <v>12.24</v>
      </c>
      <c r="H9267" t="str">
        <f t="shared" ca="1" si="2167"/>
        <v>Hot</v>
      </c>
      <c r="I9267">
        <f t="shared" ca="1" si="2168"/>
        <v>32.700000000000003</v>
      </c>
      <c r="J9267" t="str">
        <f t="shared" ca="1" si="2169"/>
        <v>Yes</v>
      </c>
      <c r="K9267" t="str">
        <f t="shared" ca="1" si="2170"/>
        <v>No</v>
      </c>
      <c r="L9267">
        <f t="shared" ca="1" si="2171"/>
        <v>3.2</v>
      </c>
      <c r="M9267">
        <f t="shared" ca="1" si="2172"/>
        <v>772</v>
      </c>
      <c r="N9267">
        <f t="shared" ca="1" si="2173"/>
        <v>1.84</v>
      </c>
      <c r="O9267" t="str">
        <f t="shared" ca="1" si="2174"/>
        <v>Yes</v>
      </c>
    </row>
    <row r="9268" spans="1:15" x14ac:dyDescent="0.3">
      <c r="A9268" s="1">
        <f t="shared" ca="1" si="2161"/>
        <v>45516</v>
      </c>
      <c r="B9268" s="2">
        <f t="shared" ca="1" si="2162"/>
        <v>0.26041666666666669</v>
      </c>
      <c r="C9268" t="str">
        <f t="shared" ca="1" si="2163"/>
        <v>Trimbakeshwar Temple, Nashik</v>
      </c>
      <c r="D9268">
        <f t="shared" ca="1" si="2164"/>
        <v>14857</v>
      </c>
      <c r="E9268">
        <f t="shared" ca="1" si="2175"/>
        <v>459</v>
      </c>
      <c r="F9268">
        <f t="shared" ca="1" si="2165"/>
        <v>145</v>
      </c>
      <c r="G9268">
        <f t="shared" ca="1" si="2166"/>
        <v>13.71</v>
      </c>
      <c r="H9268" t="str">
        <f t="shared" ca="1" si="2167"/>
        <v>Humid</v>
      </c>
      <c r="I9268">
        <f t="shared" ca="1" si="2168"/>
        <v>24.8</v>
      </c>
      <c r="J9268" t="str">
        <f t="shared" ca="1" si="2169"/>
        <v>Yes</v>
      </c>
      <c r="K9268" t="str">
        <f t="shared" ca="1" si="2170"/>
        <v>No</v>
      </c>
      <c r="L9268">
        <f t="shared" ca="1" si="2171"/>
        <v>9.1</v>
      </c>
      <c r="M9268">
        <f t="shared" ca="1" si="2172"/>
        <v>2390</v>
      </c>
      <c r="N9268">
        <f t="shared" ca="1" si="2173"/>
        <v>0.78</v>
      </c>
      <c r="O9268" t="str">
        <f t="shared" ca="1" si="2174"/>
        <v>No</v>
      </c>
    </row>
    <row r="9269" spans="1:15" x14ac:dyDescent="0.3">
      <c r="A9269" s="1">
        <f t="shared" ca="1" si="2161"/>
        <v>45967</v>
      </c>
      <c r="B9269" s="2">
        <f t="shared" ca="1" si="2162"/>
        <v>0.66597222222222219</v>
      </c>
      <c r="C9269" t="str">
        <f t="shared" ca="1" si="2163"/>
        <v>Trimbakeshwar Temple, Nashik</v>
      </c>
      <c r="D9269">
        <f t="shared" ca="1" si="2164"/>
        <v>9695</v>
      </c>
      <c r="E9269">
        <f t="shared" ca="1" si="2175"/>
        <v>405</v>
      </c>
      <c r="F9269">
        <f t="shared" ca="1" si="2165"/>
        <v>364</v>
      </c>
      <c r="G9269">
        <f t="shared" ca="1" si="2166"/>
        <v>10.84</v>
      </c>
      <c r="H9269" t="str">
        <f t="shared" ca="1" si="2167"/>
        <v>Humid</v>
      </c>
      <c r="I9269">
        <f t="shared" ca="1" si="2168"/>
        <v>25.3</v>
      </c>
      <c r="J9269" t="str">
        <f t="shared" ca="1" si="2169"/>
        <v>No</v>
      </c>
      <c r="K9269" t="str">
        <f t="shared" ca="1" si="2170"/>
        <v>No</v>
      </c>
      <c r="L9269">
        <f t="shared" ca="1" si="2171"/>
        <v>9.1999999999999993</v>
      </c>
      <c r="M9269">
        <f t="shared" ca="1" si="2172"/>
        <v>940</v>
      </c>
      <c r="N9269">
        <f t="shared" ca="1" si="2173"/>
        <v>1.1100000000000001</v>
      </c>
      <c r="O9269" t="str">
        <f t="shared" ca="1" si="2174"/>
        <v>No</v>
      </c>
    </row>
    <row r="9270" spans="1:15" x14ac:dyDescent="0.3">
      <c r="A9270" s="1">
        <f t="shared" ca="1" si="2161"/>
        <v>45934</v>
      </c>
      <c r="B9270" s="2">
        <f t="shared" ca="1" si="2162"/>
        <v>0.59583333333333333</v>
      </c>
      <c r="C9270" t="str">
        <f t="shared" ca="1" si="2163"/>
        <v>Vaishno Devi Temple, Katra</v>
      </c>
      <c r="D9270">
        <f t="shared" ca="1" si="2164"/>
        <v>9257</v>
      </c>
      <c r="E9270">
        <f t="shared" ca="1" si="2175"/>
        <v>38</v>
      </c>
      <c r="F9270">
        <f t="shared" ca="1" si="2165"/>
        <v>14</v>
      </c>
      <c r="G9270">
        <f t="shared" ca="1" si="2166"/>
        <v>3.37</v>
      </c>
      <c r="H9270" t="str">
        <f t="shared" ca="1" si="2167"/>
        <v>Rainy</v>
      </c>
      <c r="I9270">
        <f t="shared" ca="1" si="2168"/>
        <v>34.700000000000003</v>
      </c>
      <c r="J9270" t="str">
        <f t="shared" ca="1" si="2169"/>
        <v>No</v>
      </c>
      <c r="K9270" t="str">
        <f t="shared" ca="1" si="2170"/>
        <v>Yes</v>
      </c>
      <c r="L9270">
        <f t="shared" ca="1" si="2171"/>
        <v>4.0999999999999996</v>
      </c>
      <c r="M9270">
        <f t="shared" ca="1" si="2172"/>
        <v>2268</v>
      </c>
      <c r="N9270">
        <f t="shared" ca="1" si="2173"/>
        <v>0.51</v>
      </c>
      <c r="O9270" t="str">
        <f t="shared" ca="1" si="2174"/>
        <v>Yes</v>
      </c>
    </row>
    <row r="9271" spans="1:15" x14ac:dyDescent="0.3">
      <c r="A9271" s="1">
        <f t="shared" ca="1" si="2161"/>
        <v>45582</v>
      </c>
      <c r="B9271" s="2">
        <f t="shared" ca="1" si="2162"/>
        <v>0.61041666666666672</v>
      </c>
      <c r="C9271" t="str">
        <f t="shared" ca="1" si="2163"/>
        <v>Tirumala Tirupati Temple, Tirupati</v>
      </c>
      <c r="D9271">
        <f t="shared" ca="1" si="2164"/>
        <v>1330</v>
      </c>
      <c r="E9271">
        <f t="shared" ca="1" si="2175"/>
        <v>447</v>
      </c>
      <c r="F9271">
        <f t="shared" ca="1" si="2165"/>
        <v>457</v>
      </c>
      <c r="G9271">
        <f t="shared" ca="1" si="2166"/>
        <v>5.22</v>
      </c>
      <c r="H9271" t="str">
        <f t="shared" ca="1" si="2167"/>
        <v>Rainy</v>
      </c>
      <c r="I9271">
        <f t="shared" ca="1" si="2168"/>
        <v>20.100000000000001</v>
      </c>
      <c r="J9271" t="str">
        <f t="shared" ca="1" si="2169"/>
        <v>No</v>
      </c>
      <c r="K9271" t="str">
        <f t="shared" ca="1" si="2170"/>
        <v>No</v>
      </c>
      <c r="L9271">
        <f t="shared" ca="1" si="2171"/>
        <v>9.6</v>
      </c>
      <c r="M9271">
        <f t="shared" ca="1" si="2172"/>
        <v>1074</v>
      </c>
      <c r="N9271">
        <f t="shared" ca="1" si="2173"/>
        <v>1.26</v>
      </c>
      <c r="O9271" t="str">
        <f t="shared" ca="1" si="2174"/>
        <v>No</v>
      </c>
    </row>
    <row r="9272" spans="1:15" x14ac:dyDescent="0.3">
      <c r="A9272" s="1">
        <f t="shared" ca="1" si="2161"/>
        <v>46300</v>
      </c>
      <c r="B9272" s="2">
        <f t="shared" ca="1" si="2162"/>
        <v>0.19166666666666668</v>
      </c>
      <c r="C9272" t="str">
        <f t="shared" ca="1" si="2163"/>
        <v>Trimbakeshwar Temple, Nashik</v>
      </c>
      <c r="D9272">
        <f t="shared" ca="1" si="2164"/>
        <v>2115</v>
      </c>
      <c r="E9272">
        <f t="shared" ca="1" si="2175"/>
        <v>433</v>
      </c>
      <c r="F9272">
        <f t="shared" ca="1" si="2165"/>
        <v>474</v>
      </c>
      <c r="G9272">
        <f t="shared" ca="1" si="2166"/>
        <v>11.04</v>
      </c>
      <c r="H9272" t="str">
        <f t="shared" ca="1" si="2167"/>
        <v>Rainy</v>
      </c>
      <c r="I9272">
        <f t="shared" ca="1" si="2168"/>
        <v>30.1</v>
      </c>
      <c r="J9272" t="str">
        <f t="shared" ca="1" si="2169"/>
        <v>No</v>
      </c>
      <c r="K9272" t="str">
        <f t="shared" ca="1" si="2170"/>
        <v>No</v>
      </c>
      <c r="L9272">
        <f t="shared" ca="1" si="2171"/>
        <v>3.8</v>
      </c>
      <c r="M9272">
        <f t="shared" ca="1" si="2172"/>
        <v>1102</v>
      </c>
      <c r="N9272">
        <f t="shared" ca="1" si="2173"/>
        <v>1.07</v>
      </c>
      <c r="O9272" t="str">
        <f t="shared" ca="1" si="2174"/>
        <v>Yes</v>
      </c>
    </row>
    <row r="9273" spans="1:15" x14ac:dyDescent="0.3">
      <c r="A9273" s="1">
        <f t="shared" ca="1" si="2161"/>
        <v>46202</v>
      </c>
      <c r="B9273" s="2">
        <f t="shared" ca="1" si="2162"/>
        <v>0.78541666666666665</v>
      </c>
      <c r="C9273" t="str">
        <f t="shared" ca="1" si="2163"/>
        <v>Golden Temple, Amritsar</v>
      </c>
      <c r="D9273">
        <f t="shared" ca="1" si="2164"/>
        <v>12287</v>
      </c>
      <c r="E9273">
        <f t="shared" ca="1" si="2175"/>
        <v>79</v>
      </c>
      <c r="F9273">
        <f t="shared" ca="1" si="2165"/>
        <v>209</v>
      </c>
      <c r="G9273">
        <f t="shared" ca="1" si="2166"/>
        <v>1.92</v>
      </c>
      <c r="H9273" t="str">
        <f t="shared" ca="1" si="2167"/>
        <v>Humid</v>
      </c>
      <c r="I9273">
        <f t="shared" ca="1" si="2168"/>
        <v>29.5</v>
      </c>
      <c r="J9273" t="str">
        <f t="shared" ca="1" si="2169"/>
        <v>No</v>
      </c>
      <c r="K9273" t="str">
        <f t="shared" ca="1" si="2170"/>
        <v>No</v>
      </c>
      <c r="L9273">
        <f t="shared" ca="1" si="2171"/>
        <v>7.6</v>
      </c>
      <c r="M9273">
        <f t="shared" ca="1" si="2172"/>
        <v>2929</v>
      </c>
      <c r="N9273">
        <f t="shared" ca="1" si="2173"/>
        <v>0.74</v>
      </c>
      <c r="O9273" t="str">
        <f t="shared" ca="1" si="2174"/>
        <v>No</v>
      </c>
    </row>
    <row r="9274" spans="1:15" x14ac:dyDescent="0.3">
      <c r="A9274" s="1">
        <f t="shared" ca="1" si="2161"/>
        <v>46289</v>
      </c>
      <c r="B9274" s="2">
        <f t="shared" ca="1" si="2162"/>
        <v>0.4465277777777778</v>
      </c>
      <c r="C9274" t="str">
        <f t="shared" ca="1" si="2163"/>
        <v>Tirumala Tirupati Temple, Tirupati</v>
      </c>
      <c r="D9274">
        <f t="shared" ca="1" si="2164"/>
        <v>1758</v>
      </c>
      <c r="E9274">
        <f t="shared" ca="1" si="2175"/>
        <v>571</v>
      </c>
      <c r="F9274">
        <f t="shared" ca="1" si="2165"/>
        <v>343</v>
      </c>
      <c r="G9274">
        <f t="shared" ca="1" si="2166"/>
        <v>13.77</v>
      </c>
      <c r="H9274" t="str">
        <f t="shared" ca="1" si="2167"/>
        <v>Hot</v>
      </c>
      <c r="I9274">
        <f t="shared" ca="1" si="2168"/>
        <v>34.299999999999997</v>
      </c>
      <c r="J9274" t="str">
        <f t="shared" ca="1" si="2169"/>
        <v>Yes</v>
      </c>
      <c r="K9274" t="str">
        <f t="shared" ca="1" si="2170"/>
        <v>No</v>
      </c>
      <c r="L9274">
        <f t="shared" ca="1" si="2171"/>
        <v>8</v>
      </c>
      <c r="M9274">
        <f t="shared" ca="1" si="2172"/>
        <v>2489</v>
      </c>
      <c r="N9274">
        <f t="shared" ca="1" si="2173"/>
        <v>2.41</v>
      </c>
      <c r="O9274" t="str">
        <f t="shared" ca="1" si="2174"/>
        <v>Yes</v>
      </c>
    </row>
    <row r="9275" spans="1:15" x14ac:dyDescent="0.3">
      <c r="A9275" s="1">
        <f t="shared" ca="1" si="2161"/>
        <v>45688</v>
      </c>
      <c r="B9275" s="2">
        <f t="shared" ca="1" si="2162"/>
        <v>1.0416666666666666E-2</v>
      </c>
      <c r="C9275" t="str">
        <f t="shared" ca="1" si="2163"/>
        <v>Meenakshi Amman Temple, Madurai</v>
      </c>
      <c r="D9275">
        <f t="shared" ca="1" si="2164"/>
        <v>352</v>
      </c>
      <c r="E9275">
        <f t="shared" ca="1" si="2175"/>
        <v>360</v>
      </c>
      <c r="F9275">
        <f t="shared" ca="1" si="2165"/>
        <v>250</v>
      </c>
      <c r="G9275">
        <f t="shared" ca="1" si="2166"/>
        <v>13.59</v>
      </c>
      <c r="H9275" t="str">
        <f t="shared" ca="1" si="2167"/>
        <v>Sunny</v>
      </c>
      <c r="I9275">
        <f t="shared" ca="1" si="2168"/>
        <v>31.6</v>
      </c>
      <c r="J9275" t="str">
        <f t="shared" ca="1" si="2169"/>
        <v>No</v>
      </c>
      <c r="K9275" t="str">
        <f t="shared" ca="1" si="2170"/>
        <v>No</v>
      </c>
      <c r="L9275">
        <f t="shared" ca="1" si="2171"/>
        <v>5.2</v>
      </c>
      <c r="M9275">
        <f t="shared" ca="1" si="2172"/>
        <v>1757</v>
      </c>
      <c r="N9275">
        <f t="shared" ca="1" si="2173"/>
        <v>0.84</v>
      </c>
      <c r="O9275" t="str">
        <f t="shared" ca="1" si="2174"/>
        <v>No</v>
      </c>
    </row>
    <row r="9276" spans="1:15" x14ac:dyDescent="0.3">
      <c r="A9276" s="1">
        <f t="shared" ca="1" si="2161"/>
        <v>45819</v>
      </c>
      <c r="B9276" s="2">
        <f t="shared" ca="1" si="2162"/>
        <v>0.44791666666666669</v>
      </c>
      <c r="C9276" t="str">
        <f t="shared" ca="1" si="2163"/>
        <v>Jagannath Temple, Puri</v>
      </c>
      <c r="D9276">
        <f t="shared" ca="1" si="2164"/>
        <v>10220</v>
      </c>
      <c r="E9276">
        <f t="shared" ca="1" si="2175"/>
        <v>344</v>
      </c>
      <c r="F9276">
        <f t="shared" ca="1" si="2165"/>
        <v>439</v>
      </c>
      <c r="G9276">
        <f t="shared" ca="1" si="2166"/>
        <v>14.7</v>
      </c>
      <c r="H9276" t="str">
        <f t="shared" ca="1" si="2167"/>
        <v>Humid</v>
      </c>
      <c r="I9276">
        <f t="shared" ca="1" si="2168"/>
        <v>36.5</v>
      </c>
      <c r="J9276" t="str">
        <f t="shared" ca="1" si="2169"/>
        <v>No</v>
      </c>
      <c r="K9276" t="str">
        <f t="shared" ca="1" si="2170"/>
        <v>No</v>
      </c>
      <c r="L9276">
        <f t="shared" ca="1" si="2171"/>
        <v>5.4</v>
      </c>
      <c r="M9276">
        <f t="shared" ca="1" si="2172"/>
        <v>2508</v>
      </c>
      <c r="N9276">
        <f t="shared" ca="1" si="2173"/>
        <v>2.41</v>
      </c>
      <c r="O9276" t="str">
        <f t="shared" ca="1" si="2174"/>
        <v>No</v>
      </c>
    </row>
    <row r="9277" spans="1:15" x14ac:dyDescent="0.3">
      <c r="A9277" s="1">
        <f t="shared" ca="1" si="2161"/>
        <v>46328</v>
      </c>
      <c r="B9277" s="2">
        <f t="shared" ca="1" si="2162"/>
        <v>0.94027777777777777</v>
      </c>
      <c r="C9277" t="str">
        <f t="shared" ca="1" si="2163"/>
        <v>Bhimashankar Temple, Maharashtra</v>
      </c>
      <c r="D9277">
        <f t="shared" ca="1" si="2164"/>
        <v>8437</v>
      </c>
      <c r="E9277">
        <f t="shared" ca="1" si="2175"/>
        <v>226</v>
      </c>
      <c r="F9277">
        <f t="shared" ca="1" si="2165"/>
        <v>49</v>
      </c>
      <c r="G9277">
        <f t="shared" ca="1" si="2166"/>
        <v>11.76</v>
      </c>
      <c r="H9277" t="str">
        <f t="shared" ca="1" si="2167"/>
        <v>Cloudy</v>
      </c>
      <c r="I9277">
        <f t="shared" ca="1" si="2168"/>
        <v>25.3</v>
      </c>
      <c r="J9277" t="str">
        <f t="shared" ca="1" si="2169"/>
        <v>No</v>
      </c>
      <c r="K9277" t="str">
        <f t="shared" ca="1" si="2170"/>
        <v>No</v>
      </c>
      <c r="L9277">
        <f t="shared" ca="1" si="2171"/>
        <v>9</v>
      </c>
      <c r="M9277">
        <f t="shared" ca="1" si="2172"/>
        <v>2937</v>
      </c>
      <c r="N9277">
        <f t="shared" ca="1" si="2173"/>
        <v>2.2200000000000002</v>
      </c>
      <c r="O9277" t="str">
        <f t="shared" ca="1" si="2174"/>
        <v>No</v>
      </c>
    </row>
    <row r="9278" spans="1:15" x14ac:dyDescent="0.3">
      <c r="A9278" s="1">
        <f t="shared" ca="1" si="2161"/>
        <v>46122</v>
      </c>
      <c r="B9278" s="2">
        <f t="shared" ca="1" si="2162"/>
        <v>0.15416666666666667</v>
      </c>
      <c r="C9278" t="str">
        <f t="shared" ca="1" si="2163"/>
        <v>Trimbakeshwar Temple, Nashik</v>
      </c>
      <c r="D9278">
        <f t="shared" ca="1" si="2164"/>
        <v>3909</v>
      </c>
      <c r="E9278">
        <f t="shared" ca="1" si="2175"/>
        <v>266</v>
      </c>
      <c r="F9278">
        <f t="shared" ca="1" si="2165"/>
        <v>206</v>
      </c>
      <c r="G9278">
        <f t="shared" ca="1" si="2166"/>
        <v>10.74</v>
      </c>
      <c r="H9278" t="str">
        <f t="shared" ca="1" si="2167"/>
        <v>Cloudy</v>
      </c>
      <c r="I9278">
        <f t="shared" ca="1" si="2168"/>
        <v>36.1</v>
      </c>
      <c r="J9278" t="str">
        <f t="shared" ca="1" si="2169"/>
        <v>Yes</v>
      </c>
      <c r="K9278" t="str">
        <f t="shared" ca="1" si="2170"/>
        <v>No</v>
      </c>
      <c r="L9278">
        <f t="shared" ca="1" si="2171"/>
        <v>7.8</v>
      </c>
      <c r="M9278">
        <f t="shared" ca="1" si="2172"/>
        <v>351</v>
      </c>
      <c r="N9278">
        <f t="shared" ca="1" si="2173"/>
        <v>2.4300000000000002</v>
      </c>
      <c r="O9278" t="str">
        <f t="shared" ca="1" si="2174"/>
        <v>No</v>
      </c>
    </row>
    <row r="9279" spans="1:15" x14ac:dyDescent="0.3">
      <c r="A9279" s="1">
        <f t="shared" ca="1" si="2161"/>
        <v>45628</v>
      </c>
      <c r="B9279" s="2">
        <f t="shared" ca="1" si="2162"/>
        <v>0.68541666666666667</v>
      </c>
      <c r="C9279" t="str">
        <f t="shared" ca="1" si="2163"/>
        <v>Grishneshwar Temple, Chhatrapati Sambhajinagar</v>
      </c>
      <c r="D9279">
        <f t="shared" ca="1" si="2164"/>
        <v>11327</v>
      </c>
      <c r="E9279">
        <f t="shared" ca="1" si="2175"/>
        <v>580</v>
      </c>
      <c r="F9279">
        <f t="shared" ca="1" si="2165"/>
        <v>440</v>
      </c>
      <c r="G9279">
        <f t="shared" ca="1" si="2166"/>
        <v>14.1</v>
      </c>
      <c r="H9279" t="str">
        <f t="shared" ca="1" si="2167"/>
        <v>Humid</v>
      </c>
      <c r="I9279">
        <f t="shared" ca="1" si="2168"/>
        <v>31.5</v>
      </c>
      <c r="J9279" t="str">
        <f t="shared" ca="1" si="2169"/>
        <v>Yes</v>
      </c>
      <c r="K9279" t="str">
        <f t="shared" ca="1" si="2170"/>
        <v>No</v>
      </c>
      <c r="L9279">
        <f t="shared" ca="1" si="2171"/>
        <v>2.2000000000000002</v>
      </c>
      <c r="M9279">
        <f t="shared" ca="1" si="2172"/>
        <v>1080</v>
      </c>
      <c r="N9279">
        <f t="shared" ca="1" si="2173"/>
        <v>2</v>
      </c>
      <c r="O9279" t="str">
        <f t="shared" ca="1" si="2174"/>
        <v>No</v>
      </c>
    </row>
    <row r="9280" spans="1:15" x14ac:dyDescent="0.3">
      <c r="A9280" s="1">
        <f t="shared" ca="1" si="2161"/>
        <v>45356</v>
      </c>
      <c r="B9280" s="2">
        <f t="shared" ca="1" si="2162"/>
        <v>0.64444444444444449</v>
      </c>
      <c r="C9280" t="str">
        <f t="shared" ca="1" si="2163"/>
        <v>Golden Temple, Amritsar</v>
      </c>
      <c r="D9280">
        <f t="shared" ca="1" si="2164"/>
        <v>7385</v>
      </c>
      <c r="E9280">
        <f t="shared" ca="1" si="2175"/>
        <v>377</v>
      </c>
      <c r="F9280">
        <f t="shared" ca="1" si="2165"/>
        <v>408</v>
      </c>
      <c r="G9280">
        <f t="shared" ca="1" si="2166"/>
        <v>8.94</v>
      </c>
      <c r="H9280" t="str">
        <f t="shared" ca="1" si="2167"/>
        <v>Cloudy</v>
      </c>
      <c r="I9280">
        <f t="shared" ca="1" si="2168"/>
        <v>21</v>
      </c>
      <c r="J9280" t="str">
        <f t="shared" ca="1" si="2169"/>
        <v>No</v>
      </c>
      <c r="K9280" t="str">
        <f t="shared" ca="1" si="2170"/>
        <v>No</v>
      </c>
      <c r="L9280">
        <f t="shared" ca="1" si="2171"/>
        <v>11.7</v>
      </c>
      <c r="M9280">
        <f t="shared" ca="1" si="2172"/>
        <v>1846</v>
      </c>
      <c r="N9280">
        <f t="shared" ca="1" si="2173"/>
        <v>0.65</v>
      </c>
      <c r="O9280" t="str">
        <f t="shared" ca="1" si="2174"/>
        <v>Yes</v>
      </c>
    </row>
    <row r="9281" spans="1:15" x14ac:dyDescent="0.3">
      <c r="A9281" s="1">
        <f t="shared" ca="1" si="2161"/>
        <v>46105</v>
      </c>
      <c r="B9281" s="2">
        <f t="shared" ca="1" si="2162"/>
        <v>0.65138888888888891</v>
      </c>
      <c r="C9281" t="str">
        <f t="shared" ca="1" si="2163"/>
        <v>Vaishno Devi Temple, Katra</v>
      </c>
      <c r="D9281">
        <f t="shared" ca="1" si="2164"/>
        <v>6970</v>
      </c>
      <c r="E9281">
        <f t="shared" ca="1" si="2175"/>
        <v>220</v>
      </c>
      <c r="F9281">
        <f t="shared" ca="1" si="2165"/>
        <v>7</v>
      </c>
      <c r="G9281">
        <f t="shared" ca="1" si="2166"/>
        <v>3.58</v>
      </c>
      <c r="H9281" t="str">
        <f t="shared" ca="1" si="2167"/>
        <v>Hot</v>
      </c>
      <c r="I9281">
        <f t="shared" ca="1" si="2168"/>
        <v>37.700000000000003</v>
      </c>
      <c r="J9281" t="str">
        <f t="shared" ca="1" si="2169"/>
        <v>No</v>
      </c>
      <c r="K9281" t="str">
        <f t="shared" ca="1" si="2170"/>
        <v>No</v>
      </c>
      <c r="L9281">
        <f t="shared" ca="1" si="2171"/>
        <v>9.6999999999999993</v>
      </c>
      <c r="M9281">
        <f t="shared" ca="1" si="2172"/>
        <v>999</v>
      </c>
      <c r="N9281">
        <f t="shared" ca="1" si="2173"/>
        <v>1.41</v>
      </c>
      <c r="O9281" t="str">
        <f t="shared" ca="1" si="2174"/>
        <v>No</v>
      </c>
    </row>
    <row r="9282" spans="1:15" x14ac:dyDescent="0.3">
      <c r="A9282" s="1">
        <f t="shared" ca="1" si="2161"/>
        <v>46285</v>
      </c>
      <c r="B9282" s="2">
        <f t="shared" ca="1" si="2162"/>
        <v>0.4284722222222222</v>
      </c>
      <c r="C9282" t="str">
        <f t="shared" ca="1" si="2163"/>
        <v>Jagannath Temple, Puri</v>
      </c>
      <c r="D9282">
        <f t="shared" ca="1" si="2164"/>
        <v>761</v>
      </c>
      <c r="E9282">
        <f t="shared" ca="1" si="2175"/>
        <v>28</v>
      </c>
      <c r="F9282">
        <f t="shared" ca="1" si="2165"/>
        <v>18</v>
      </c>
      <c r="G9282">
        <f t="shared" ca="1" si="2166"/>
        <v>13.5</v>
      </c>
      <c r="H9282" t="str">
        <f t="shared" ca="1" si="2167"/>
        <v>Humid</v>
      </c>
      <c r="I9282">
        <f t="shared" ca="1" si="2168"/>
        <v>24.1</v>
      </c>
      <c r="J9282" t="str">
        <f t="shared" ca="1" si="2169"/>
        <v>No</v>
      </c>
      <c r="K9282" t="str">
        <f t="shared" ca="1" si="2170"/>
        <v>No</v>
      </c>
      <c r="L9282">
        <f t="shared" ca="1" si="2171"/>
        <v>10.6</v>
      </c>
      <c r="M9282">
        <f t="shared" ca="1" si="2172"/>
        <v>2920</v>
      </c>
      <c r="N9282">
        <f t="shared" ca="1" si="2173"/>
        <v>2.31</v>
      </c>
      <c r="O9282" t="str">
        <f t="shared" ca="1" si="2174"/>
        <v>Yes</v>
      </c>
    </row>
    <row r="9283" spans="1:15" x14ac:dyDescent="0.3">
      <c r="A9283" s="1">
        <f t="shared" ref="A9283:A9346" ca="1" si="2176">DATE(2024,1,1)+RANDBETWEEN(0,1095)</f>
        <v>45502</v>
      </c>
      <c r="B9283" s="2">
        <f t="shared" ref="B9283:B9346" ca="1" si="2177">TIME(RANDBETWEEN(0,23),RANDBETWEEN(0,59),0)</f>
        <v>0.73958333333333337</v>
      </c>
      <c r="C9283" t="str">
        <f t="shared" ref="C9283:C9346" ca="1" si="21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Shirdi Sai Baba Temple, Shirdi</v>
      </c>
      <c r="D9283">
        <f t="shared" ref="D9283:D9346" ca="1" si="2179">RANDBETWEEN(100,15000)</f>
        <v>12003</v>
      </c>
      <c r="E9283">
        <f t="shared" ca="1" si="2175"/>
        <v>69</v>
      </c>
      <c r="F9283">
        <f t="shared" ref="F9283:F9346" ca="1" si="2180">RANDBETWEEN(5,500)</f>
        <v>103</v>
      </c>
      <c r="G9283">
        <f t="shared" ref="G9283:G9346" ca="1" si="2181">ROUND(RAND()*14.5+0.5,2)</f>
        <v>5.19</v>
      </c>
      <c r="H9283" t="str">
        <f t="shared" ref="H9283:H9346" ca="1" si="2182">CHOOSE(RANDBETWEEN(1,5),"Sunny","Cloudy","Rainy","Hot","Humid")</f>
        <v>Cloudy</v>
      </c>
      <c r="I9283">
        <f t="shared" ref="I9283:I9346" ca="1" si="2183">ROUND(RAND()*24+18,1)</f>
        <v>37.200000000000003</v>
      </c>
      <c r="J9283" t="str">
        <f t="shared" ref="J9283:J9346" ca="1" si="2184">IF(RAND()&lt;0.3,"Yes","No")</f>
        <v>No</v>
      </c>
      <c r="K9283" t="str">
        <f t="shared" ref="K9283:K9346" ca="1" si="2185">IF(RAND()&lt;0.2,"Yes","No")</f>
        <v>Yes</v>
      </c>
      <c r="L9283">
        <f t="shared" ref="L9283:L9346" ca="1" si="2186">ROUND(RAND()*10+2,1)</f>
        <v>9.1999999999999993</v>
      </c>
      <c r="M9283">
        <f t="shared" ref="M9283:M9346" ca="1" si="2187">RANDBETWEEN(300,3000)</f>
        <v>2337</v>
      </c>
      <c r="N9283">
        <f t="shared" ref="N9283:N9346" ca="1" si="2188">ROUND(RAND()*2.2+0.3,2)</f>
        <v>2.04</v>
      </c>
      <c r="O9283" t="str">
        <f t="shared" ref="O9283:O9346" ca="1" si="2189">IF(RAND()&lt;0.35,"Yes","No")</f>
        <v>Yes</v>
      </c>
    </row>
    <row r="9284" spans="1:15" x14ac:dyDescent="0.3">
      <c r="A9284" s="1">
        <f t="shared" ca="1" si="2176"/>
        <v>46078</v>
      </c>
      <c r="B9284" s="2">
        <f t="shared" ca="1" si="2177"/>
        <v>0.94722222222222219</v>
      </c>
      <c r="C9284" t="str">
        <f t="shared" ca="1" si="2178"/>
        <v>Shirdi Sai Baba Temple, Shirdi</v>
      </c>
      <c r="D9284">
        <f t="shared" ca="1" si="2179"/>
        <v>6711</v>
      </c>
      <c r="E9284">
        <f t="shared" ca="1" si="2175"/>
        <v>271</v>
      </c>
      <c r="F9284">
        <f t="shared" ca="1" si="2180"/>
        <v>87</v>
      </c>
      <c r="G9284">
        <f t="shared" ca="1" si="2181"/>
        <v>10.19</v>
      </c>
      <c r="H9284" t="str">
        <f t="shared" ca="1" si="2182"/>
        <v>Cloudy</v>
      </c>
      <c r="I9284">
        <f t="shared" ca="1" si="2183"/>
        <v>24.4</v>
      </c>
      <c r="J9284" t="str">
        <f t="shared" ca="1" si="2184"/>
        <v>No</v>
      </c>
      <c r="K9284" t="str">
        <f t="shared" ca="1" si="2185"/>
        <v>No</v>
      </c>
      <c r="L9284">
        <f t="shared" ca="1" si="2186"/>
        <v>11.9</v>
      </c>
      <c r="M9284">
        <f t="shared" ca="1" si="2187"/>
        <v>2651</v>
      </c>
      <c r="N9284">
        <f t="shared" ca="1" si="2188"/>
        <v>0.56000000000000005</v>
      </c>
      <c r="O9284" t="str">
        <f t="shared" ca="1" si="2189"/>
        <v>Yes</v>
      </c>
    </row>
    <row r="9285" spans="1:15" x14ac:dyDescent="0.3">
      <c r="A9285" s="1">
        <f t="shared" ca="1" si="2176"/>
        <v>45360</v>
      </c>
      <c r="B9285" s="2">
        <f t="shared" ca="1" si="2177"/>
        <v>0.61944444444444446</v>
      </c>
      <c r="C9285" t="str">
        <f t="shared" ca="1" si="2178"/>
        <v>Trimbakeshwar Temple, Nashik</v>
      </c>
      <c r="D9285">
        <f t="shared" ca="1" si="2179"/>
        <v>10373</v>
      </c>
      <c r="E9285">
        <f t="shared" ca="1" si="2175"/>
        <v>529</v>
      </c>
      <c r="F9285">
        <f t="shared" ca="1" si="2180"/>
        <v>418</v>
      </c>
      <c r="G9285">
        <f t="shared" ca="1" si="2181"/>
        <v>7.2</v>
      </c>
      <c r="H9285" t="str">
        <f t="shared" ca="1" si="2182"/>
        <v>Humid</v>
      </c>
      <c r="I9285">
        <f t="shared" ca="1" si="2183"/>
        <v>41.5</v>
      </c>
      <c r="J9285" t="str">
        <f t="shared" ca="1" si="2184"/>
        <v>No</v>
      </c>
      <c r="K9285" t="str">
        <f t="shared" ca="1" si="2185"/>
        <v>No</v>
      </c>
      <c r="L9285">
        <f t="shared" ca="1" si="2186"/>
        <v>4.3</v>
      </c>
      <c r="M9285">
        <f t="shared" ca="1" si="2187"/>
        <v>1344</v>
      </c>
      <c r="N9285">
        <f t="shared" ca="1" si="2188"/>
        <v>0.48</v>
      </c>
      <c r="O9285" t="str">
        <f t="shared" ca="1" si="2189"/>
        <v>Yes</v>
      </c>
    </row>
    <row r="9286" spans="1:15" x14ac:dyDescent="0.3">
      <c r="A9286" s="1">
        <f t="shared" ca="1" si="2176"/>
        <v>46374</v>
      </c>
      <c r="B9286" s="2">
        <f t="shared" ca="1" si="2177"/>
        <v>0.80347222222222225</v>
      </c>
      <c r="C9286" t="str">
        <f t="shared" ca="1" si="2178"/>
        <v>Tulja Bhavani Temple, Tuljapur</v>
      </c>
      <c r="D9286">
        <f t="shared" ca="1" si="2179"/>
        <v>1050</v>
      </c>
      <c r="E9286">
        <f t="shared" ca="1" si="2175"/>
        <v>369</v>
      </c>
      <c r="F9286">
        <f t="shared" ca="1" si="2180"/>
        <v>37</v>
      </c>
      <c r="G9286">
        <f t="shared" ca="1" si="2181"/>
        <v>6.05</v>
      </c>
      <c r="H9286" t="str">
        <f t="shared" ca="1" si="2182"/>
        <v>Rainy</v>
      </c>
      <c r="I9286">
        <f t="shared" ca="1" si="2183"/>
        <v>21.8</v>
      </c>
      <c r="J9286" t="str">
        <f t="shared" ca="1" si="2184"/>
        <v>No</v>
      </c>
      <c r="K9286" t="str">
        <f t="shared" ca="1" si="2185"/>
        <v>No</v>
      </c>
      <c r="L9286">
        <f t="shared" ca="1" si="2186"/>
        <v>7</v>
      </c>
      <c r="M9286">
        <f t="shared" ca="1" si="2187"/>
        <v>745</v>
      </c>
      <c r="N9286">
        <f t="shared" ca="1" si="2188"/>
        <v>1.7</v>
      </c>
      <c r="O9286" t="str">
        <f t="shared" ca="1" si="2189"/>
        <v>Yes</v>
      </c>
    </row>
    <row r="9287" spans="1:15" x14ac:dyDescent="0.3">
      <c r="A9287" s="1">
        <f t="shared" ca="1" si="2176"/>
        <v>45832</v>
      </c>
      <c r="B9287" s="2">
        <f t="shared" ca="1" si="2177"/>
        <v>0.42291666666666666</v>
      </c>
      <c r="C9287" t="str">
        <f t="shared" ca="1" si="2178"/>
        <v>Grishneshwar Temple, Chhatrapati Sambhajinagar</v>
      </c>
      <c r="D9287">
        <f t="shared" ca="1" si="2179"/>
        <v>14918</v>
      </c>
      <c r="E9287">
        <f t="shared" ca="1" si="2175"/>
        <v>554</v>
      </c>
      <c r="F9287">
        <f t="shared" ca="1" si="2180"/>
        <v>140</v>
      </c>
      <c r="G9287">
        <f t="shared" ca="1" si="2181"/>
        <v>12.91</v>
      </c>
      <c r="H9287" t="str">
        <f t="shared" ca="1" si="2182"/>
        <v>Humid</v>
      </c>
      <c r="I9287">
        <f t="shared" ca="1" si="2183"/>
        <v>20.2</v>
      </c>
      <c r="J9287" t="str">
        <f t="shared" ca="1" si="2184"/>
        <v>No</v>
      </c>
      <c r="K9287" t="str">
        <f t="shared" ca="1" si="2185"/>
        <v>No</v>
      </c>
      <c r="L9287">
        <f t="shared" ca="1" si="2186"/>
        <v>10.8</v>
      </c>
      <c r="M9287">
        <f t="shared" ca="1" si="2187"/>
        <v>2039</v>
      </c>
      <c r="N9287">
        <f t="shared" ca="1" si="2188"/>
        <v>1</v>
      </c>
      <c r="O9287" t="str">
        <f t="shared" ca="1" si="2189"/>
        <v>No</v>
      </c>
    </row>
    <row r="9288" spans="1:15" x14ac:dyDescent="0.3">
      <c r="A9288" s="1">
        <f t="shared" ca="1" si="2176"/>
        <v>45444</v>
      </c>
      <c r="B9288" s="2">
        <f t="shared" ca="1" si="2177"/>
        <v>0.51875000000000004</v>
      </c>
      <c r="C9288" t="str">
        <f t="shared" ca="1" si="2178"/>
        <v>Tulja Bhavani Temple, Tuljapur</v>
      </c>
      <c r="D9288">
        <f t="shared" ca="1" si="2179"/>
        <v>10370</v>
      </c>
      <c r="E9288">
        <f t="shared" ca="1" si="2175"/>
        <v>142</v>
      </c>
      <c r="F9288">
        <f t="shared" ca="1" si="2180"/>
        <v>297</v>
      </c>
      <c r="G9288">
        <f t="shared" ca="1" si="2181"/>
        <v>10.49</v>
      </c>
      <c r="H9288" t="str">
        <f t="shared" ca="1" si="2182"/>
        <v>Rainy</v>
      </c>
      <c r="I9288">
        <f t="shared" ca="1" si="2183"/>
        <v>21.4</v>
      </c>
      <c r="J9288" t="str">
        <f t="shared" ca="1" si="2184"/>
        <v>No</v>
      </c>
      <c r="K9288" t="str">
        <f t="shared" ca="1" si="2185"/>
        <v>No</v>
      </c>
      <c r="L9288">
        <f t="shared" ca="1" si="2186"/>
        <v>2.2999999999999998</v>
      </c>
      <c r="M9288">
        <f t="shared" ca="1" si="2187"/>
        <v>1853</v>
      </c>
      <c r="N9288">
        <f t="shared" ca="1" si="2188"/>
        <v>0.31</v>
      </c>
      <c r="O9288" t="str">
        <f t="shared" ca="1" si="2189"/>
        <v>No</v>
      </c>
    </row>
    <row r="9289" spans="1:15" x14ac:dyDescent="0.3">
      <c r="A9289" s="1">
        <f t="shared" ca="1" si="2176"/>
        <v>46257</v>
      </c>
      <c r="B9289" s="2">
        <f t="shared" ca="1" si="2177"/>
        <v>0.85277777777777775</v>
      </c>
      <c r="C9289" t="str">
        <f t="shared" ca="1" si="2178"/>
        <v>Jagannath Temple, Puri</v>
      </c>
      <c r="D9289">
        <f t="shared" ca="1" si="2179"/>
        <v>13869</v>
      </c>
      <c r="E9289">
        <f t="shared" ca="1" si="2175"/>
        <v>251</v>
      </c>
      <c r="F9289">
        <f t="shared" ca="1" si="2180"/>
        <v>206</v>
      </c>
      <c r="G9289">
        <f t="shared" ca="1" si="2181"/>
        <v>12.44</v>
      </c>
      <c r="H9289" t="str">
        <f t="shared" ca="1" si="2182"/>
        <v>Humid</v>
      </c>
      <c r="I9289">
        <f t="shared" ca="1" si="2183"/>
        <v>34.799999999999997</v>
      </c>
      <c r="J9289" t="str">
        <f t="shared" ca="1" si="2184"/>
        <v>No</v>
      </c>
      <c r="K9289" t="str">
        <f t="shared" ca="1" si="2185"/>
        <v>No</v>
      </c>
      <c r="L9289">
        <f t="shared" ca="1" si="2186"/>
        <v>7.7</v>
      </c>
      <c r="M9289">
        <f t="shared" ca="1" si="2187"/>
        <v>1153</v>
      </c>
      <c r="N9289">
        <f t="shared" ca="1" si="2188"/>
        <v>0.81</v>
      </c>
      <c r="O9289" t="str">
        <f t="shared" ca="1" si="2189"/>
        <v>No</v>
      </c>
    </row>
    <row r="9290" spans="1:15" x14ac:dyDescent="0.3">
      <c r="A9290" s="1">
        <f t="shared" ca="1" si="2176"/>
        <v>45562</v>
      </c>
      <c r="B9290" s="2">
        <f t="shared" ca="1" si="2177"/>
        <v>0.73055555555555551</v>
      </c>
      <c r="C9290" t="str">
        <f t="shared" ca="1" si="2178"/>
        <v>Trimbakeshwar Temple, Nashik</v>
      </c>
      <c r="D9290">
        <f t="shared" ca="1" si="2179"/>
        <v>10446</v>
      </c>
      <c r="E9290">
        <f t="shared" ca="1" si="2175"/>
        <v>183</v>
      </c>
      <c r="F9290">
        <f t="shared" ca="1" si="2180"/>
        <v>252</v>
      </c>
      <c r="G9290">
        <f t="shared" ca="1" si="2181"/>
        <v>4.9000000000000004</v>
      </c>
      <c r="H9290" t="str">
        <f t="shared" ca="1" si="2182"/>
        <v>Sunny</v>
      </c>
      <c r="I9290">
        <f t="shared" ca="1" si="2183"/>
        <v>39.299999999999997</v>
      </c>
      <c r="J9290" t="str">
        <f t="shared" ca="1" si="2184"/>
        <v>No</v>
      </c>
      <c r="K9290" t="str">
        <f t="shared" ca="1" si="2185"/>
        <v>No</v>
      </c>
      <c r="L9290">
        <f t="shared" ca="1" si="2186"/>
        <v>7.8</v>
      </c>
      <c r="M9290">
        <f t="shared" ca="1" si="2187"/>
        <v>2619</v>
      </c>
      <c r="N9290">
        <f t="shared" ca="1" si="2188"/>
        <v>2.2400000000000002</v>
      </c>
      <c r="O9290" t="str">
        <f t="shared" ca="1" si="2189"/>
        <v>Yes</v>
      </c>
    </row>
    <row r="9291" spans="1:15" x14ac:dyDescent="0.3">
      <c r="A9291" s="1">
        <f t="shared" ca="1" si="2176"/>
        <v>45453</v>
      </c>
      <c r="B9291" s="2">
        <f t="shared" ca="1" si="2177"/>
        <v>0.94791666666666663</v>
      </c>
      <c r="C9291" t="str">
        <f t="shared" ca="1" si="2178"/>
        <v>Bhimashankar Temple, Maharashtra</v>
      </c>
      <c r="D9291">
        <f t="shared" ca="1" si="2179"/>
        <v>13191</v>
      </c>
      <c r="E9291">
        <f t="shared" ca="1" si="2175"/>
        <v>150</v>
      </c>
      <c r="F9291">
        <f t="shared" ca="1" si="2180"/>
        <v>481</v>
      </c>
      <c r="G9291">
        <f t="shared" ca="1" si="2181"/>
        <v>6.62</v>
      </c>
      <c r="H9291" t="str">
        <f t="shared" ca="1" si="2182"/>
        <v>Cloudy</v>
      </c>
      <c r="I9291">
        <f t="shared" ca="1" si="2183"/>
        <v>30.6</v>
      </c>
      <c r="J9291" t="str">
        <f t="shared" ca="1" si="2184"/>
        <v>No</v>
      </c>
      <c r="K9291" t="str">
        <f t="shared" ca="1" si="2185"/>
        <v>No</v>
      </c>
      <c r="L9291">
        <f t="shared" ca="1" si="2186"/>
        <v>3.6</v>
      </c>
      <c r="M9291">
        <f t="shared" ca="1" si="2187"/>
        <v>398</v>
      </c>
      <c r="N9291">
        <f t="shared" ca="1" si="2188"/>
        <v>2.1800000000000002</v>
      </c>
      <c r="O9291" t="str">
        <f t="shared" ca="1" si="2189"/>
        <v>No</v>
      </c>
    </row>
    <row r="9292" spans="1:15" x14ac:dyDescent="0.3">
      <c r="A9292" s="1">
        <f t="shared" ca="1" si="2176"/>
        <v>46098</v>
      </c>
      <c r="B9292" s="2">
        <f t="shared" ca="1" si="2177"/>
        <v>0.68611111111111112</v>
      </c>
      <c r="C9292" t="str">
        <f t="shared" ca="1" si="2178"/>
        <v>Golden Temple, Amritsar</v>
      </c>
      <c r="D9292">
        <f t="shared" ca="1" si="2179"/>
        <v>11305</v>
      </c>
      <c r="E9292">
        <f t="shared" ca="1" si="2175"/>
        <v>114</v>
      </c>
      <c r="F9292">
        <f t="shared" ca="1" si="2180"/>
        <v>340</v>
      </c>
      <c r="G9292">
        <f t="shared" ca="1" si="2181"/>
        <v>6.37</v>
      </c>
      <c r="H9292" t="str">
        <f t="shared" ca="1" si="2182"/>
        <v>Sunny</v>
      </c>
      <c r="I9292">
        <f t="shared" ca="1" si="2183"/>
        <v>25.5</v>
      </c>
      <c r="J9292" t="str">
        <f t="shared" ca="1" si="2184"/>
        <v>No</v>
      </c>
      <c r="K9292" t="str">
        <f t="shared" ca="1" si="2185"/>
        <v>No</v>
      </c>
      <c r="L9292">
        <f t="shared" ca="1" si="2186"/>
        <v>9.1</v>
      </c>
      <c r="M9292">
        <f t="shared" ca="1" si="2187"/>
        <v>2443</v>
      </c>
      <c r="N9292">
        <f t="shared" ca="1" si="2188"/>
        <v>1.38</v>
      </c>
      <c r="O9292" t="str">
        <f t="shared" ca="1" si="2189"/>
        <v>No</v>
      </c>
    </row>
    <row r="9293" spans="1:15" x14ac:dyDescent="0.3">
      <c r="A9293" s="1">
        <f t="shared" ca="1" si="2176"/>
        <v>45797</v>
      </c>
      <c r="B9293" s="2">
        <f t="shared" ca="1" si="2177"/>
        <v>8.8888888888888892E-2</v>
      </c>
      <c r="C9293" t="str">
        <f t="shared" ca="1" si="2178"/>
        <v>Bhimashankar Temple, Maharashtra</v>
      </c>
      <c r="D9293">
        <f t="shared" ca="1" si="2179"/>
        <v>11725</v>
      </c>
      <c r="E9293">
        <f t="shared" ca="1" si="2175"/>
        <v>518</v>
      </c>
      <c r="F9293">
        <f t="shared" ca="1" si="2180"/>
        <v>464</v>
      </c>
      <c r="G9293">
        <f t="shared" ca="1" si="2181"/>
        <v>9.75</v>
      </c>
      <c r="H9293" t="str">
        <f t="shared" ca="1" si="2182"/>
        <v>Humid</v>
      </c>
      <c r="I9293">
        <f t="shared" ca="1" si="2183"/>
        <v>35</v>
      </c>
      <c r="J9293" t="str">
        <f t="shared" ca="1" si="2184"/>
        <v>Yes</v>
      </c>
      <c r="K9293" t="str">
        <f t="shared" ca="1" si="2185"/>
        <v>No</v>
      </c>
      <c r="L9293">
        <f t="shared" ca="1" si="2186"/>
        <v>11.6</v>
      </c>
      <c r="M9293">
        <f t="shared" ca="1" si="2187"/>
        <v>744</v>
      </c>
      <c r="N9293">
        <f t="shared" ca="1" si="2188"/>
        <v>1.44</v>
      </c>
      <c r="O9293" t="str">
        <f t="shared" ca="1" si="2189"/>
        <v>No</v>
      </c>
    </row>
    <row r="9294" spans="1:15" x14ac:dyDescent="0.3">
      <c r="A9294" s="1">
        <f t="shared" ca="1" si="2176"/>
        <v>45763</v>
      </c>
      <c r="B9294" s="2">
        <f t="shared" ca="1" si="2177"/>
        <v>9.166666666666666E-2</v>
      </c>
      <c r="C9294" t="str">
        <f t="shared" ca="1" si="2178"/>
        <v>Meenakshi Amman Temple, Madurai</v>
      </c>
      <c r="D9294">
        <f t="shared" ca="1" si="2179"/>
        <v>8160</v>
      </c>
      <c r="E9294">
        <f t="shared" ca="1" si="2175"/>
        <v>368</v>
      </c>
      <c r="F9294">
        <f t="shared" ca="1" si="2180"/>
        <v>295</v>
      </c>
      <c r="G9294">
        <f t="shared" ca="1" si="2181"/>
        <v>4.2</v>
      </c>
      <c r="H9294" t="str">
        <f t="shared" ca="1" si="2182"/>
        <v>Hot</v>
      </c>
      <c r="I9294">
        <f t="shared" ca="1" si="2183"/>
        <v>34.1</v>
      </c>
      <c r="J9294" t="str">
        <f t="shared" ca="1" si="2184"/>
        <v>Yes</v>
      </c>
      <c r="K9294" t="str">
        <f t="shared" ca="1" si="2185"/>
        <v>No</v>
      </c>
      <c r="L9294">
        <f t="shared" ca="1" si="2186"/>
        <v>6.8</v>
      </c>
      <c r="M9294">
        <f t="shared" ca="1" si="2187"/>
        <v>974</v>
      </c>
      <c r="N9294">
        <f t="shared" ca="1" si="2188"/>
        <v>2.25</v>
      </c>
      <c r="O9294" t="str">
        <f t="shared" ca="1" si="2189"/>
        <v>No</v>
      </c>
    </row>
    <row r="9295" spans="1:15" x14ac:dyDescent="0.3">
      <c r="A9295" s="1">
        <f t="shared" ca="1" si="2176"/>
        <v>45859</v>
      </c>
      <c r="B9295" s="2">
        <f t="shared" ca="1" si="2177"/>
        <v>0.22569444444444445</v>
      </c>
      <c r="C9295" t="str">
        <f t="shared" ca="1" si="2178"/>
        <v>Dagdusheth Halwai Ganpati Temple, Pune</v>
      </c>
      <c r="D9295">
        <f t="shared" ca="1" si="2179"/>
        <v>7945</v>
      </c>
      <c r="E9295">
        <f t="shared" ca="1" si="2175"/>
        <v>88</v>
      </c>
      <c r="F9295">
        <f t="shared" ca="1" si="2180"/>
        <v>457</v>
      </c>
      <c r="G9295">
        <f t="shared" ca="1" si="2181"/>
        <v>12.56</v>
      </c>
      <c r="H9295" t="str">
        <f t="shared" ca="1" si="2182"/>
        <v>Cloudy</v>
      </c>
      <c r="I9295">
        <f t="shared" ca="1" si="2183"/>
        <v>38.799999999999997</v>
      </c>
      <c r="J9295" t="str">
        <f t="shared" ca="1" si="2184"/>
        <v>No</v>
      </c>
      <c r="K9295" t="str">
        <f t="shared" ca="1" si="2185"/>
        <v>No</v>
      </c>
      <c r="L9295">
        <f t="shared" ca="1" si="2186"/>
        <v>5.6</v>
      </c>
      <c r="M9295">
        <f t="shared" ca="1" si="2187"/>
        <v>2245</v>
      </c>
      <c r="N9295">
        <f t="shared" ca="1" si="2188"/>
        <v>2.02</v>
      </c>
      <c r="O9295" t="str">
        <f t="shared" ca="1" si="2189"/>
        <v>Yes</v>
      </c>
    </row>
    <row r="9296" spans="1:15" x14ac:dyDescent="0.3">
      <c r="A9296" s="1">
        <f t="shared" ca="1" si="2176"/>
        <v>46197</v>
      </c>
      <c r="B9296" s="2">
        <f t="shared" ca="1" si="2177"/>
        <v>0.6381944444444444</v>
      </c>
      <c r="C9296" t="str">
        <f t="shared" ca="1" si="2178"/>
        <v>Dagdusheth Halwai Ganpati Temple, Pune</v>
      </c>
      <c r="D9296">
        <f t="shared" ca="1" si="2179"/>
        <v>11429</v>
      </c>
      <c r="E9296">
        <f t="shared" ca="1" si="2175"/>
        <v>73</v>
      </c>
      <c r="F9296">
        <f t="shared" ca="1" si="2180"/>
        <v>375</v>
      </c>
      <c r="G9296">
        <f t="shared" ca="1" si="2181"/>
        <v>13.37</v>
      </c>
      <c r="H9296" t="str">
        <f t="shared" ca="1" si="2182"/>
        <v>Rainy</v>
      </c>
      <c r="I9296">
        <f t="shared" ca="1" si="2183"/>
        <v>21.2</v>
      </c>
      <c r="J9296" t="str">
        <f t="shared" ca="1" si="2184"/>
        <v>No</v>
      </c>
      <c r="K9296" t="str">
        <f t="shared" ca="1" si="2185"/>
        <v>No</v>
      </c>
      <c r="L9296">
        <f t="shared" ca="1" si="2186"/>
        <v>3.7</v>
      </c>
      <c r="M9296">
        <f t="shared" ca="1" si="2187"/>
        <v>2587</v>
      </c>
      <c r="N9296">
        <f t="shared" ca="1" si="2188"/>
        <v>2.1800000000000002</v>
      </c>
      <c r="O9296" t="str">
        <f t="shared" ca="1" si="2189"/>
        <v>No</v>
      </c>
    </row>
    <row r="9297" spans="1:15" x14ac:dyDescent="0.3">
      <c r="A9297" s="1">
        <f t="shared" ca="1" si="2176"/>
        <v>45423</v>
      </c>
      <c r="B9297" s="2">
        <f t="shared" ca="1" si="2177"/>
        <v>0.92638888888888893</v>
      </c>
      <c r="C9297" t="str">
        <f t="shared" ca="1" si="2178"/>
        <v>Grishneshwar Temple, Chhatrapati Sambhajinagar</v>
      </c>
      <c r="D9297">
        <f t="shared" ca="1" si="2179"/>
        <v>1075</v>
      </c>
      <c r="E9297">
        <f t="shared" ca="1" si="2175"/>
        <v>137</v>
      </c>
      <c r="F9297">
        <f t="shared" ca="1" si="2180"/>
        <v>46</v>
      </c>
      <c r="G9297">
        <f t="shared" ca="1" si="2181"/>
        <v>6.77</v>
      </c>
      <c r="H9297" t="str">
        <f t="shared" ca="1" si="2182"/>
        <v>Sunny</v>
      </c>
      <c r="I9297">
        <f t="shared" ca="1" si="2183"/>
        <v>41.3</v>
      </c>
      <c r="J9297" t="str">
        <f t="shared" ca="1" si="2184"/>
        <v>No</v>
      </c>
      <c r="K9297" t="str">
        <f t="shared" ca="1" si="2185"/>
        <v>Yes</v>
      </c>
      <c r="L9297">
        <f t="shared" ca="1" si="2186"/>
        <v>4.8</v>
      </c>
      <c r="M9297">
        <f t="shared" ca="1" si="2187"/>
        <v>1049</v>
      </c>
      <c r="N9297">
        <f t="shared" ca="1" si="2188"/>
        <v>1.1599999999999999</v>
      </c>
      <c r="O9297" t="str">
        <f t="shared" ca="1" si="2189"/>
        <v>No</v>
      </c>
    </row>
    <row r="9298" spans="1:15" x14ac:dyDescent="0.3">
      <c r="A9298" s="1">
        <f t="shared" ca="1" si="2176"/>
        <v>45370</v>
      </c>
      <c r="B9298" s="2">
        <f t="shared" ca="1" si="2177"/>
        <v>0.33194444444444443</v>
      </c>
      <c r="C9298" t="str">
        <f t="shared" ca="1" si="2178"/>
        <v>Somnath Temple, Gujarat</v>
      </c>
      <c r="D9298">
        <f t="shared" ca="1" si="2179"/>
        <v>14392</v>
      </c>
      <c r="E9298">
        <f t="shared" ca="1" si="2175"/>
        <v>580</v>
      </c>
      <c r="F9298">
        <f t="shared" ca="1" si="2180"/>
        <v>106</v>
      </c>
      <c r="G9298">
        <f t="shared" ca="1" si="2181"/>
        <v>1.83</v>
      </c>
      <c r="H9298" t="str">
        <f t="shared" ca="1" si="2182"/>
        <v>Cloudy</v>
      </c>
      <c r="I9298">
        <f t="shared" ca="1" si="2183"/>
        <v>41.9</v>
      </c>
      <c r="J9298" t="str">
        <f t="shared" ca="1" si="2184"/>
        <v>No</v>
      </c>
      <c r="K9298" t="str">
        <f t="shared" ca="1" si="2185"/>
        <v>No</v>
      </c>
      <c r="L9298">
        <f t="shared" ca="1" si="2186"/>
        <v>8.9</v>
      </c>
      <c r="M9298">
        <f t="shared" ca="1" si="2187"/>
        <v>1053</v>
      </c>
      <c r="N9298">
        <f t="shared" ca="1" si="2188"/>
        <v>0.95</v>
      </c>
      <c r="O9298" t="str">
        <f t="shared" ca="1" si="2189"/>
        <v>No</v>
      </c>
    </row>
    <row r="9299" spans="1:15" x14ac:dyDescent="0.3">
      <c r="A9299" s="1">
        <f t="shared" ca="1" si="2176"/>
        <v>46000</v>
      </c>
      <c r="B9299" s="2">
        <f t="shared" ca="1" si="2177"/>
        <v>0.43680555555555556</v>
      </c>
      <c r="C9299" t="str">
        <f t="shared" ca="1" si="2178"/>
        <v>Shree Mahakaleshwar Temple, Ujjain</v>
      </c>
      <c r="D9299">
        <f t="shared" ca="1" si="2179"/>
        <v>9774</v>
      </c>
      <c r="E9299">
        <f t="shared" ca="1" si="2175"/>
        <v>118</v>
      </c>
      <c r="F9299">
        <f t="shared" ca="1" si="2180"/>
        <v>469</v>
      </c>
      <c r="G9299">
        <f t="shared" ca="1" si="2181"/>
        <v>7.15</v>
      </c>
      <c r="H9299" t="str">
        <f t="shared" ca="1" si="2182"/>
        <v>Hot</v>
      </c>
      <c r="I9299">
        <f t="shared" ca="1" si="2183"/>
        <v>20.100000000000001</v>
      </c>
      <c r="J9299" t="str">
        <f t="shared" ca="1" si="2184"/>
        <v>No</v>
      </c>
      <c r="K9299" t="str">
        <f t="shared" ca="1" si="2185"/>
        <v>Yes</v>
      </c>
      <c r="L9299">
        <f t="shared" ca="1" si="2186"/>
        <v>3.1</v>
      </c>
      <c r="M9299">
        <f t="shared" ca="1" si="2187"/>
        <v>1263</v>
      </c>
      <c r="N9299">
        <f t="shared" ca="1" si="2188"/>
        <v>0.5</v>
      </c>
      <c r="O9299" t="str">
        <f t="shared" ca="1" si="2189"/>
        <v>No</v>
      </c>
    </row>
    <row r="9300" spans="1:15" x14ac:dyDescent="0.3">
      <c r="A9300" s="1">
        <f t="shared" ca="1" si="2176"/>
        <v>45423</v>
      </c>
      <c r="B9300" s="2">
        <f t="shared" ca="1" si="2177"/>
        <v>0.12986111111111112</v>
      </c>
      <c r="C9300" t="str">
        <f t="shared" ca="1" si="2178"/>
        <v>Shri Siddhivinayak Temple, Mumbai</v>
      </c>
      <c r="D9300">
        <f t="shared" ca="1" si="2179"/>
        <v>11119</v>
      </c>
      <c r="E9300">
        <f t="shared" ca="1" si="2175"/>
        <v>261</v>
      </c>
      <c r="F9300">
        <f t="shared" ca="1" si="2180"/>
        <v>259</v>
      </c>
      <c r="G9300">
        <f t="shared" ca="1" si="2181"/>
        <v>10.83</v>
      </c>
      <c r="H9300" t="str">
        <f t="shared" ca="1" si="2182"/>
        <v>Humid</v>
      </c>
      <c r="I9300">
        <f t="shared" ca="1" si="2183"/>
        <v>40.9</v>
      </c>
      <c r="J9300" t="str">
        <f t="shared" ca="1" si="2184"/>
        <v>No</v>
      </c>
      <c r="K9300" t="str">
        <f t="shared" ca="1" si="2185"/>
        <v>No</v>
      </c>
      <c r="L9300">
        <f t="shared" ca="1" si="2186"/>
        <v>5.3</v>
      </c>
      <c r="M9300">
        <f t="shared" ca="1" si="2187"/>
        <v>2446</v>
      </c>
      <c r="N9300">
        <f t="shared" ca="1" si="2188"/>
        <v>2.1800000000000002</v>
      </c>
      <c r="O9300" t="str">
        <f t="shared" ca="1" si="2189"/>
        <v>No</v>
      </c>
    </row>
    <row r="9301" spans="1:15" x14ac:dyDescent="0.3">
      <c r="A9301" s="1">
        <f t="shared" ca="1" si="2176"/>
        <v>45416</v>
      </c>
      <c r="B9301" s="2">
        <f t="shared" ca="1" si="2177"/>
        <v>0.94097222222222221</v>
      </c>
      <c r="C9301" t="str">
        <f t="shared" ca="1" si="2178"/>
        <v>Jagannath Temple, Puri</v>
      </c>
      <c r="D9301">
        <f t="shared" ca="1" si="2179"/>
        <v>14449</v>
      </c>
      <c r="E9301">
        <f t="shared" ca="1" si="2175"/>
        <v>515</v>
      </c>
      <c r="F9301">
        <f t="shared" ca="1" si="2180"/>
        <v>336</v>
      </c>
      <c r="G9301">
        <f t="shared" ca="1" si="2181"/>
        <v>11.68</v>
      </c>
      <c r="H9301" t="str">
        <f t="shared" ca="1" si="2182"/>
        <v>Hot</v>
      </c>
      <c r="I9301">
        <f t="shared" ca="1" si="2183"/>
        <v>28.1</v>
      </c>
      <c r="J9301" t="str">
        <f t="shared" ca="1" si="2184"/>
        <v>Yes</v>
      </c>
      <c r="K9301" t="str">
        <f t="shared" ca="1" si="2185"/>
        <v>Yes</v>
      </c>
      <c r="L9301">
        <f t="shared" ca="1" si="2186"/>
        <v>2.7</v>
      </c>
      <c r="M9301">
        <f t="shared" ca="1" si="2187"/>
        <v>699</v>
      </c>
      <c r="N9301">
        <f t="shared" ca="1" si="2188"/>
        <v>0.72</v>
      </c>
      <c r="O9301" t="str">
        <f t="shared" ca="1" si="2189"/>
        <v>Yes</v>
      </c>
    </row>
    <row r="9302" spans="1:15" x14ac:dyDescent="0.3">
      <c r="A9302" s="1">
        <f t="shared" ca="1" si="2176"/>
        <v>45917</v>
      </c>
      <c r="B9302" s="2">
        <f t="shared" ca="1" si="2177"/>
        <v>0.55555555555555558</v>
      </c>
      <c r="C9302" t="str">
        <f t="shared" ca="1" si="2178"/>
        <v>Trimbakeshwar Temple, Nashik</v>
      </c>
      <c r="D9302">
        <f t="shared" ca="1" si="2179"/>
        <v>198</v>
      </c>
      <c r="E9302">
        <f t="shared" ca="1" si="2175"/>
        <v>346</v>
      </c>
      <c r="F9302">
        <f t="shared" ca="1" si="2180"/>
        <v>365</v>
      </c>
      <c r="G9302">
        <f t="shared" ca="1" si="2181"/>
        <v>3.28</v>
      </c>
      <c r="H9302" t="str">
        <f t="shared" ca="1" si="2182"/>
        <v>Cloudy</v>
      </c>
      <c r="I9302">
        <f t="shared" ca="1" si="2183"/>
        <v>35.200000000000003</v>
      </c>
      <c r="J9302" t="str">
        <f t="shared" ca="1" si="2184"/>
        <v>No</v>
      </c>
      <c r="K9302" t="str">
        <f t="shared" ca="1" si="2185"/>
        <v>No</v>
      </c>
      <c r="L9302">
        <f t="shared" ca="1" si="2186"/>
        <v>8.1</v>
      </c>
      <c r="M9302">
        <f t="shared" ca="1" si="2187"/>
        <v>2231</v>
      </c>
      <c r="N9302">
        <f t="shared" ca="1" si="2188"/>
        <v>1.6</v>
      </c>
      <c r="O9302" t="str">
        <f t="shared" ca="1" si="2189"/>
        <v>No</v>
      </c>
    </row>
    <row r="9303" spans="1:15" x14ac:dyDescent="0.3">
      <c r="A9303" s="1">
        <f t="shared" ca="1" si="2176"/>
        <v>45556</v>
      </c>
      <c r="B9303" s="2">
        <f t="shared" ca="1" si="2177"/>
        <v>0.75277777777777777</v>
      </c>
      <c r="C9303" t="str">
        <f t="shared" ca="1" si="2178"/>
        <v>Grishneshwar Temple, Chhatrapati Sambhajinagar</v>
      </c>
      <c r="D9303">
        <f t="shared" ca="1" si="2179"/>
        <v>4637</v>
      </c>
      <c r="E9303">
        <f t="shared" ca="1" si="2175"/>
        <v>28</v>
      </c>
      <c r="F9303">
        <f t="shared" ca="1" si="2180"/>
        <v>114</v>
      </c>
      <c r="G9303">
        <f t="shared" ca="1" si="2181"/>
        <v>4.8899999999999997</v>
      </c>
      <c r="H9303" t="str">
        <f t="shared" ca="1" si="2182"/>
        <v>Cloudy</v>
      </c>
      <c r="I9303">
        <f t="shared" ca="1" si="2183"/>
        <v>19.899999999999999</v>
      </c>
      <c r="J9303" t="str">
        <f t="shared" ca="1" si="2184"/>
        <v>Yes</v>
      </c>
      <c r="K9303" t="str">
        <f t="shared" ca="1" si="2185"/>
        <v>Yes</v>
      </c>
      <c r="L9303">
        <f t="shared" ca="1" si="2186"/>
        <v>4.0999999999999996</v>
      </c>
      <c r="M9303">
        <f t="shared" ca="1" si="2187"/>
        <v>2728</v>
      </c>
      <c r="N9303">
        <f t="shared" ca="1" si="2188"/>
        <v>0.37</v>
      </c>
      <c r="O9303" t="str">
        <f t="shared" ca="1" si="2189"/>
        <v>No</v>
      </c>
    </row>
    <row r="9304" spans="1:15" x14ac:dyDescent="0.3">
      <c r="A9304" s="1">
        <f t="shared" ca="1" si="2176"/>
        <v>45299</v>
      </c>
      <c r="B9304" s="2">
        <f t="shared" ca="1" si="2177"/>
        <v>0.33333333333333331</v>
      </c>
      <c r="C9304" t="str">
        <f t="shared" ca="1" si="2178"/>
        <v>Vaishno Devi Temple, Katra</v>
      </c>
      <c r="D9304">
        <f t="shared" ca="1" si="2179"/>
        <v>2695</v>
      </c>
      <c r="E9304">
        <f t="shared" ca="1" si="2175"/>
        <v>61</v>
      </c>
      <c r="F9304">
        <f t="shared" ca="1" si="2180"/>
        <v>202</v>
      </c>
      <c r="G9304">
        <f t="shared" ca="1" si="2181"/>
        <v>12.51</v>
      </c>
      <c r="H9304" t="str">
        <f t="shared" ca="1" si="2182"/>
        <v>Sunny</v>
      </c>
      <c r="I9304">
        <f t="shared" ca="1" si="2183"/>
        <v>28.4</v>
      </c>
      <c r="J9304" t="str">
        <f t="shared" ca="1" si="2184"/>
        <v>Yes</v>
      </c>
      <c r="K9304" t="str">
        <f t="shared" ca="1" si="2185"/>
        <v>No</v>
      </c>
      <c r="L9304">
        <f t="shared" ca="1" si="2186"/>
        <v>5.7</v>
      </c>
      <c r="M9304">
        <f t="shared" ca="1" si="2187"/>
        <v>896</v>
      </c>
      <c r="N9304">
        <f t="shared" ca="1" si="2188"/>
        <v>0.99</v>
      </c>
      <c r="O9304" t="str">
        <f t="shared" ca="1" si="2189"/>
        <v>No</v>
      </c>
    </row>
    <row r="9305" spans="1:15" x14ac:dyDescent="0.3">
      <c r="A9305" s="1">
        <f t="shared" ca="1" si="2176"/>
        <v>45614</v>
      </c>
      <c r="B9305" s="2">
        <f t="shared" ca="1" si="2177"/>
        <v>0.97986111111111107</v>
      </c>
      <c r="C9305" t="str">
        <f t="shared" ca="1" si="2178"/>
        <v>Jagannath Temple, Puri</v>
      </c>
      <c r="D9305">
        <f t="shared" ca="1" si="2179"/>
        <v>602</v>
      </c>
      <c r="E9305">
        <f t="shared" ca="1" si="2175"/>
        <v>321</v>
      </c>
      <c r="F9305">
        <f t="shared" ca="1" si="2180"/>
        <v>452</v>
      </c>
      <c r="G9305">
        <f t="shared" ca="1" si="2181"/>
        <v>9.0399999999999991</v>
      </c>
      <c r="H9305" t="str">
        <f t="shared" ca="1" si="2182"/>
        <v>Hot</v>
      </c>
      <c r="I9305">
        <f t="shared" ca="1" si="2183"/>
        <v>31.4</v>
      </c>
      <c r="J9305" t="str">
        <f t="shared" ca="1" si="2184"/>
        <v>No</v>
      </c>
      <c r="K9305" t="str">
        <f t="shared" ca="1" si="2185"/>
        <v>No</v>
      </c>
      <c r="L9305">
        <f t="shared" ca="1" si="2186"/>
        <v>8.6</v>
      </c>
      <c r="M9305">
        <f t="shared" ca="1" si="2187"/>
        <v>1121</v>
      </c>
      <c r="N9305">
        <f t="shared" ca="1" si="2188"/>
        <v>1.43</v>
      </c>
      <c r="O9305" t="str">
        <f t="shared" ca="1" si="2189"/>
        <v>No</v>
      </c>
    </row>
    <row r="9306" spans="1:15" x14ac:dyDescent="0.3">
      <c r="A9306" s="1">
        <f t="shared" ca="1" si="2176"/>
        <v>45770</v>
      </c>
      <c r="B9306" s="2">
        <f t="shared" ca="1" si="2177"/>
        <v>0.90208333333333335</v>
      </c>
      <c r="C9306" t="str">
        <f t="shared" ca="1" si="2178"/>
        <v>Somnath Temple, Gujarat</v>
      </c>
      <c r="D9306">
        <f t="shared" ca="1" si="2179"/>
        <v>7838</v>
      </c>
      <c r="E9306">
        <f t="shared" ca="1" si="2175"/>
        <v>210</v>
      </c>
      <c r="F9306">
        <f t="shared" ca="1" si="2180"/>
        <v>212</v>
      </c>
      <c r="G9306">
        <f t="shared" ca="1" si="2181"/>
        <v>9.08</v>
      </c>
      <c r="H9306" t="str">
        <f t="shared" ca="1" si="2182"/>
        <v>Cloudy</v>
      </c>
      <c r="I9306">
        <f t="shared" ca="1" si="2183"/>
        <v>29.6</v>
      </c>
      <c r="J9306" t="str">
        <f t="shared" ca="1" si="2184"/>
        <v>No</v>
      </c>
      <c r="K9306" t="str">
        <f t="shared" ca="1" si="2185"/>
        <v>No</v>
      </c>
      <c r="L9306">
        <f t="shared" ca="1" si="2186"/>
        <v>3</v>
      </c>
      <c r="M9306">
        <f t="shared" ca="1" si="2187"/>
        <v>1371</v>
      </c>
      <c r="N9306">
        <f t="shared" ca="1" si="2188"/>
        <v>2.33</v>
      </c>
      <c r="O9306" t="str">
        <f t="shared" ca="1" si="2189"/>
        <v>Yes</v>
      </c>
    </row>
    <row r="9307" spans="1:15" x14ac:dyDescent="0.3">
      <c r="A9307" s="1">
        <f t="shared" ca="1" si="2176"/>
        <v>46386</v>
      </c>
      <c r="B9307" s="2">
        <f t="shared" ca="1" si="2177"/>
        <v>5.0694444444444445E-2</v>
      </c>
      <c r="C9307" t="str">
        <f t="shared" ca="1" si="2178"/>
        <v>Tulja Bhavani Temple, Tuljapur</v>
      </c>
      <c r="D9307">
        <f t="shared" ca="1" si="2179"/>
        <v>12836</v>
      </c>
      <c r="E9307">
        <f t="shared" ca="1" si="2175"/>
        <v>436</v>
      </c>
      <c r="F9307">
        <f t="shared" ca="1" si="2180"/>
        <v>191</v>
      </c>
      <c r="G9307">
        <f t="shared" ca="1" si="2181"/>
        <v>8.4700000000000006</v>
      </c>
      <c r="H9307" t="str">
        <f t="shared" ca="1" si="2182"/>
        <v>Sunny</v>
      </c>
      <c r="I9307">
        <f t="shared" ca="1" si="2183"/>
        <v>34.9</v>
      </c>
      <c r="J9307" t="str">
        <f t="shared" ca="1" si="2184"/>
        <v>No</v>
      </c>
      <c r="K9307" t="str">
        <f t="shared" ca="1" si="2185"/>
        <v>No</v>
      </c>
      <c r="L9307">
        <f t="shared" ca="1" si="2186"/>
        <v>12</v>
      </c>
      <c r="M9307">
        <f t="shared" ca="1" si="2187"/>
        <v>2936</v>
      </c>
      <c r="N9307">
        <f t="shared" ca="1" si="2188"/>
        <v>0.68</v>
      </c>
      <c r="O9307" t="str">
        <f t="shared" ca="1" si="2189"/>
        <v>No</v>
      </c>
    </row>
    <row r="9308" spans="1:15" x14ac:dyDescent="0.3">
      <c r="A9308" s="1">
        <f t="shared" ca="1" si="2176"/>
        <v>46061</v>
      </c>
      <c r="B9308" s="2">
        <f t="shared" ca="1" si="2177"/>
        <v>0.83611111111111114</v>
      </c>
      <c r="C9308" t="str">
        <f t="shared" ca="1" si="2178"/>
        <v>Bhimashankar Temple, Maharashtra</v>
      </c>
      <c r="D9308">
        <f t="shared" ca="1" si="2179"/>
        <v>7371</v>
      </c>
      <c r="E9308">
        <f t="shared" ca="1" si="2175"/>
        <v>486</v>
      </c>
      <c r="F9308">
        <f t="shared" ca="1" si="2180"/>
        <v>224</v>
      </c>
      <c r="G9308">
        <f t="shared" ca="1" si="2181"/>
        <v>2.62</v>
      </c>
      <c r="H9308" t="str">
        <f t="shared" ca="1" si="2182"/>
        <v>Hot</v>
      </c>
      <c r="I9308">
        <f t="shared" ca="1" si="2183"/>
        <v>25</v>
      </c>
      <c r="J9308" t="str">
        <f t="shared" ca="1" si="2184"/>
        <v>No</v>
      </c>
      <c r="K9308" t="str">
        <f t="shared" ca="1" si="2185"/>
        <v>No</v>
      </c>
      <c r="L9308">
        <f t="shared" ca="1" si="2186"/>
        <v>11.9</v>
      </c>
      <c r="M9308">
        <f t="shared" ca="1" si="2187"/>
        <v>1851</v>
      </c>
      <c r="N9308">
        <f t="shared" ca="1" si="2188"/>
        <v>1.37</v>
      </c>
      <c r="O9308" t="str">
        <f t="shared" ca="1" si="2189"/>
        <v>Yes</v>
      </c>
    </row>
    <row r="9309" spans="1:15" x14ac:dyDescent="0.3">
      <c r="A9309" s="1">
        <f t="shared" ca="1" si="2176"/>
        <v>45329</v>
      </c>
      <c r="B9309" s="2">
        <f t="shared" ca="1" si="2177"/>
        <v>0.66527777777777775</v>
      </c>
      <c r="C9309" t="str">
        <f t="shared" ca="1" si="2178"/>
        <v>Tulja Bhavani Temple, Tuljapur</v>
      </c>
      <c r="D9309">
        <f t="shared" ca="1" si="2179"/>
        <v>8711</v>
      </c>
      <c r="E9309">
        <f t="shared" ca="1" si="2175"/>
        <v>540</v>
      </c>
      <c r="F9309">
        <f t="shared" ca="1" si="2180"/>
        <v>120</v>
      </c>
      <c r="G9309">
        <f t="shared" ca="1" si="2181"/>
        <v>7.65</v>
      </c>
      <c r="H9309" t="str">
        <f t="shared" ca="1" si="2182"/>
        <v>Rainy</v>
      </c>
      <c r="I9309">
        <f t="shared" ca="1" si="2183"/>
        <v>27</v>
      </c>
      <c r="J9309" t="str">
        <f t="shared" ca="1" si="2184"/>
        <v>No</v>
      </c>
      <c r="K9309" t="str">
        <f t="shared" ca="1" si="2185"/>
        <v>No</v>
      </c>
      <c r="L9309">
        <f t="shared" ca="1" si="2186"/>
        <v>6.6</v>
      </c>
      <c r="M9309">
        <f t="shared" ca="1" si="2187"/>
        <v>1937</v>
      </c>
      <c r="N9309">
        <f t="shared" ca="1" si="2188"/>
        <v>1.34</v>
      </c>
      <c r="O9309" t="str">
        <f t="shared" ca="1" si="2189"/>
        <v>Yes</v>
      </c>
    </row>
    <row r="9310" spans="1:15" x14ac:dyDescent="0.3">
      <c r="A9310" s="1">
        <f t="shared" ca="1" si="2176"/>
        <v>45349</v>
      </c>
      <c r="B9310" s="2">
        <f t="shared" ca="1" si="2177"/>
        <v>0.71666666666666667</v>
      </c>
      <c r="C9310" t="str">
        <f t="shared" ca="1" si="2178"/>
        <v>Bhimashankar Temple, Maharashtra</v>
      </c>
      <c r="D9310">
        <f t="shared" ca="1" si="2179"/>
        <v>10663</v>
      </c>
      <c r="E9310">
        <f t="shared" ca="1" si="2175"/>
        <v>391</v>
      </c>
      <c r="F9310">
        <f t="shared" ca="1" si="2180"/>
        <v>321</v>
      </c>
      <c r="G9310">
        <f t="shared" ca="1" si="2181"/>
        <v>10.039999999999999</v>
      </c>
      <c r="H9310" t="str">
        <f t="shared" ca="1" si="2182"/>
        <v>Rainy</v>
      </c>
      <c r="I9310">
        <f t="shared" ca="1" si="2183"/>
        <v>28.8</v>
      </c>
      <c r="J9310" t="str">
        <f t="shared" ca="1" si="2184"/>
        <v>Yes</v>
      </c>
      <c r="K9310" t="str">
        <f t="shared" ca="1" si="2185"/>
        <v>No</v>
      </c>
      <c r="L9310">
        <f t="shared" ca="1" si="2186"/>
        <v>5.8</v>
      </c>
      <c r="M9310">
        <f t="shared" ca="1" si="2187"/>
        <v>2041</v>
      </c>
      <c r="N9310">
        <f t="shared" ca="1" si="2188"/>
        <v>1.22</v>
      </c>
      <c r="O9310" t="str">
        <f t="shared" ca="1" si="2189"/>
        <v>No</v>
      </c>
    </row>
    <row r="9311" spans="1:15" x14ac:dyDescent="0.3">
      <c r="A9311" s="1">
        <f t="shared" ca="1" si="2176"/>
        <v>45351</v>
      </c>
      <c r="B9311" s="2">
        <f t="shared" ca="1" si="2177"/>
        <v>0.90138888888888891</v>
      </c>
      <c r="C9311" t="str">
        <f t="shared" ca="1" si="2178"/>
        <v>Grishneshwar Temple, Chhatrapati Sambhajinagar</v>
      </c>
      <c r="D9311">
        <f t="shared" ca="1" si="2179"/>
        <v>13634</v>
      </c>
      <c r="E9311">
        <f t="shared" ca="1" si="2175"/>
        <v>323</v>
      </c>
      <c r="F9311">
        <f t="shared" ca="1" si="2180"/>
        <v>431</v>
      </c>
      <c r="G9311">
        <f t="shared" ca="1" si="2181"/>
        <v>7.05</v>
      </c>
      <c r="H9311" t="str">
        <f t="shared" ca="1" si="2182"/>
        <v>Humid</v>
      </c>
      <c r="I9311">
        <f t="shared" ca="1" si="2183"/>
        <v>31.4</v>
      </c>
      <c r="J9311" t="str">
        <f t="shared" ca="1" si="2184"/>
        <v>No</v>
      </c>
      <c r="K9311" t="str">
        <f t="shared" ca="1" si="2185"/>
        <v>No</v>
      </c>
      <c r="L9311">
        <f t="shared" ca="1" si="2186"/>
        <v>9.5</v>
      </c>
      <c r="M9311">
        <f t="shared" ca="1" si="2187"/>
        <v>1057</v>
      </c>
      <c r="N9311">
        <f t="shared" ca="1" si="2188"/>
        <v>1.35</v>
      </c>
      <c r="O9311" t="str">
        <f t="shared" ca="1" si="2189"/>
        <v>Yes</v>
      </c>
    </row>
    <row r="9312" spans="1:15" x14ac:dyDescent="0.3">
      <c r="A9312" s="1">
        <f t="shared" ca="1" si="2176"/>
        <v>45543</v>
      </c>
      <c r="B9312" s="2">
        <f t="shared" ca="1" si="2177"/>
        <v>0.84236111111111112</v>
      </c>
      <c r="C9312" t="str">
        <f t="shared" ca="1" si="2178"/>
        <v>Jagannath Temple, Puri</v>
      </c>
      <c r="D9312">
        <f t="shared" ca="1" si="2179"/>
        <v>3401</v>
      </c>
      <c r="E9312">
        <f t="shared" ca="1" si="2175"/>
        <v>138</v>
      </c>
      <c r="F9312">
        <f t="shared" ca="1" si="2180"/>
        <v>35</v>
      </c>
      <c r="G9312">
        <f t="shared" ca="1" si="2181"/>
        <v>14.7</v>
      </c>
      <c r="H9312" t="str">
        <f t="shared" ca="1" si="2182"/>
        <v>Humid</v>
      </c>
      <c r="I9312">
        <f t="shared" ca="1" si="2183"/>
        <v>28.4</v>
      </c>
      <c r="J9312" t="str">
        <f t="shared" ca="1" si="2184"/>
        <v>Yes</v>
      </c>
      <c r="K9312" t="str">
        <f t="shared" ca="1" si="2185"/>
        <v>No</v>
      </c>
      <c r="L9312">
        <f t="shared" ca="1" si="2186"/>
        <v>11.6</v>
      </c>
      <c r="M9312">
        <f t="shared" ca="1" si="2187"/>
        <v>1818</v>
      </c>
      <c r="N9312">
        <f t="shared" ca="1" si="2188"/>
        <v>2.38</v>
      </c>
      <c r="O9312" t="str">
        <f t="shared" ca="1" si="2189"/>
        <v>No</v>
      </c>
    </row>
    <row r="9313" spans="1:15" x14ac:dyDescent="0.3">
      <c r="A9313" s="1">
        <f t="shared" ca="1" si="2176"/>
        <v>45448</v>
      </c>
      <c r="B9313" s="2">
        <f t="shared" ca="1" si="2177"/>
        <v>0.81805555555555554</v>
      </c>
      <c r="C9313" t="str">
        <f t="shared" ca="1" si="2178"/>
        <v>Vaishno Devi Temple, Katra</v>
      </c>
      <c r="D9313">
        <f t="shared" ca="1" si="2179"/>
        <v>12826</v>
      </c>
      <c r="E9313">
        <f t="shared" ca="1" si="2175"/>
        <v>344</v>
      </c>
      <c r="F9313">
        <f t="shared" ca="1" si="2180"/>
        <v>134</v>
      </c>
      <c r="G9313">
        <f t="shared" ca="1" si="2181"/>
        <v>4.6100000000000003</v>
      </c>
      <c r="H9313" t="str">
        <f t="shared" ca="1" si="2182"/>
        <v>Hot</v>
      </c>
      <c r="I9313">
        <f t="shared" ca="1" si="2183"/>
        <v>19.5</v>
      </c>
      <c r="J9313" t="str">
        <f t="shared" ca="1" si="2184"/>
        <v>Yes</v>
      </c>
      <c r="K9313" t="str">
        <f t="shared" ca="1" si="2185"/>
        <v>Yes</v>
      </c>
      <c r="L9313">
        <f t="shared" ca="1" si="2186"/>
        <v>8.3000000000000007</v>
      </c>
      <c r="M9313">
        <f t="shared" ca="1" si="2187"/>
        <v>2853</v>
      </c>
      <c r="N9313">
        <f t="shared" ca="1" si="2188"/>
        <v>2.2999999999999998</v>
      </c>
      <c r="O9313" t="str">
        <f t="shared" ca="1" si="2189"/>
        <v>Yes</v>
      </c>
    </row>
    <row r="9314" spans="1:15" x14ac:dyDescent="0.3">
      <c r="A9314" s="1">
        <f t="shared" ca="1" si="2176"/>
        <v>45938</v>
      </c>
      <c r="B9314" s="2">
        <f t="shared" ca="1" si="2177"/>
        <v>0.34583333333333333</v>
      </c>
      <c r="C9314" t="str">
        <f t="shared" ca="1" si="2178"/>
        <v>Vaishno Devi Temple, Katra</v>
      </c>
      <c r="D9314">
        <f t="shared" ca="1" si="2179"/>
        <v>12367</v>
      </c>
      <c r="E9314">
        <f t="shared" ca="1" si="2175"/>
        <v>128</v>
      </c>
      <c r="F9314">
        <f t="shared" ca="1" si="2180"/>
        <v>316</v>
      </c>
      <c r="G9314">
        <f t="shared" ca="1" si="2181"/>
        <v>7.23</v>
      </c>
      <c r="H9314" t="str">
        <f t="shared" ca="1" si="2182"/>
        <v>Sunny</v>
      </c>
      <c r="I9314">
        <f t="shared" ca="1" si="2183"/>
        <v>30.5</v>
      </c>
      <c r="J9314" t="str">
        <f t="shared" ca="1" si="2184"/>
        <v>No</v>
      </c>
      <c r="K9314" t="str">
        <f t="shared" ca="1" si="2185"/>
        <v>No</v>
      </c>
      <c r="L9314">
        <f t="shared" ca="1" si="2186"/>
        <v>6.7</v>
      </c>
      <c r="M9314">
        <f t="shared" ca="1" si="2187"/>
        <v>1134</v>
      </c>
      <c r="N9314">
        <f t="shared" ca="1" si="2188"/>
        <v>0.8</v>
      </c>
      <c r="O9314" t="str">
        <f t="shared" ca="1" si="2189"/>
        <v>No</v>
      </c>
    </row>
    <row r="9315" spans="1:15" x14ac:dyDescent="0.3">
      <c r="A9315" s="1">
        <f t="shared" ca="1" si="2176"/>
        <v>45442</v>
      </c>
      <c r="B9315" s="2">
        <f t="shared" ca="1" si="2177"/>
        <v>0.57777777777777772</v>
      </c>
      <c r="C9315" t="str">
        <f t="shared" ca="1" si="2178"/>
        <v>Shree Mahakaleshwar Temple, Ujjain</v>
      </c>
      <c r="D9315">
        <f t="shared" ca="1" si="2179"/>
        <v>9540</v>
      </c>
      <c r="E9315">
        <f t="shared" ca="1" si="2175"/>
        <v>478</v>
      </c>
      <c r="F9315">
        <f t="shared" ca="1" si="2180"/>
        <v>13</v>
      </c>
      <c r="G9315">
        <f t="shared" ca="1" si="2181"/>
        <v>11.07</v>
      </c>
      <c r="H9315" t="str">
        <f t="shared" ca="1" si="2182"/>
        <v>Sunny</v>
      </c>
      <c r="I9315">
        <f t="shared" ca="1" si="2183"/>
        <v>40.299999999999997</v>
      </c>
      <c r="J9315" t="str">
        <f t="shared" ca="1" si="2184"/>
        <v>No</v>
      </c>
      <c r="K9315" t="str">
        <f t="shared" ca="1" si="2185"/>
        <v>No</v>
      </c>
      <c r="L9315">
        <f t="shared" ca="1" si="2186"/>
        <v>4.5999999999999996</v>
      </c>
      <c r="M9315">
        <f t="shared" ca="1" si="2187"/>
        <v>1430</v>
      </c>
      <c r="N9315">
        <f t="shared" ca="1" si="2188"/>
        <v>2.09</v>
      </c>
      <c r="O9315" t="str">
        <f t="shared" ca="1" si="2189"/>
        <v>Yes</v>
      </c>
    </row>
    <row r="9316" spans="1:15" x14ac:dyDescent="0.3">
      <c r="A9316" s="1">
        <f t="shared" ca="1" si="2176"/>
        <v>45691</v>
      </c>
      <c r="B9316" s="2">
        <f t="shared" ca="1" si="2177"/>
        <v>0.3923611111111111</v>
      </c>
      <c r="C9316" t="str">
        <f t="shared" ca="1" si="2178"/>
        <v>Vaishno Devi Temple, Katra</v>
      </c>
      <c r="D9316">
        <f t="shared" ca="1" si="2179"/>
        <v>8758</v>
      </c>
      <c r="E9316">
        <f t="shared" ca="1" si="2175"/>
        <v>429</v>
      </c>
      <c r="F9316">
        <f t="shared" ca="1" si="2180"/>
        <v>338</v>
      </c>
      <c r="G9316">
        <f t="shared" ca="1" si="2181"/>
        <v>0.6</v>
      </c>
      <c r="H9316" t="str">
        <f t="shared" ca="1" si="2182"/>
        <v>Cloudy</v>
      </c>
      <c r="I9316">
        <f t="shared" ca="1" si="2183"/>
        <v>30.1</v>
      </c>
      <c r="J9316" t="str">
        <f t="shared" ca="1" si="2184"/>
        <v>No</v>
      </c>
      <c r="K9316" t="str">
        <f t="shared" ca="1" si="2185"/>
        <v>No</v>
      </c>
      <c r="L9316">
        <f t="shared" ca="1" si="2186"/>
        <v>6.8</v>
      </c>
      <c r="M9316">
        <f t="shared" ca="1" si="2187"/>
        <v>1146</v>
      </c>
      <c r="N9316">
        <f t="shared" ca="1" si="2188"/>
        <v>1.32</v>
      </c>
      <c r="O9316" t="str">
        <f t="shared" ca="1" si="2189"/>
        <v>No</v>
      </c>
    </row>
    <row r="9317" spans="1:15" x14ac:dyDescent="0.3">
      <c r="A9317" s="1">
        <f t="shared" ca="1" si="2176"/>
        <v>45895</v>
      </c>
      <c r="B9317" s="2">
        <f t="shared" ca="1" si="2177"/>
        <v>0.89027777777777772</v>
      </c>
      <c r="C9317" t="str">
        <f t="shared" ca="1" si="2178"/>
        <v>Bhimashankar Temple, Maharashtra</v>
      </c>
      <c r="D9317">
        <f t="shared" ca="1" si="2179"/>
        <v>10067</v>
      </c>
      <c r="E9317">
        <f t="shared" ca="1" si="2175"/>
        <v>471</v>
      </c>
      <c r="F9317">
        <f t="shared" ca="1" si="2180"/>
        <v>163</v>
      </c>
      <c r="G9317">
        <f t="shared" ca="1" si="2181"/>
        <v>4.1100000000000003</v>
      </c>
      <c r="H9317" t="str">
        <f t="shared" ca="1" si="2182"/>
        <v>Sunny</v>
      </c>
      <c r="I9317">
        <f t="shared" ca="1" si="2183"/>
        <v>20.2</v>
      </c>
      <c r="J9317" t="str">
        <f t="shared" ca="1" si="2184"/>
        <v>Yes</v>
      </c>
      <c r="K9317" t="str">
        <f t="shared" ca="1" si="2185"/>
        <v>No</v>
      </c>
      <c r="L9317">
        <f t="shared" ca="1" si="2186"/>
        <v>5.7</v>
      </c>
      <c r="M9317">
        <f t="shared" ca="1" si="2187"/>
        <v>1652</v>
      </c>
      <c r="N9317">
        <f t="shared" ca="1" si="2188"/>
        <v>0.84</v>
      </c>
      <c r="O9317" t="str">
        <f t="shared" ca="1" si="2189"/>
        <v>Yes</v>
      </c>
    </row>
    <row r="9318" spans="1:15" x14ac:dyDescent="0.3">
      <c r="A9318" s="1">
        <f t="shared" ca="1" si="2176"/>
        <v>45513</v>
      </c>
      <c r="B9318" s="2">
        <f t="shared" ca="1" si="2177"/>
        <v>0.26111111111111113</v>
      </c>
      <c r="C9318" t="str">
        <f t="shared" ca="1" si="2178"/>
        <v>Bhimashankar Temple, Maharashtra</v>
      </c>
      <c r="D9318">
        <f t="shared" ca="1" si="2179"/>
        <v>13176</v>
      </c>
      <c r="E9318">
        <f t="shared" ca="1" si="2175"/>
        <v>377</v>
      </c>
      <c r="F9318">
        <f t="shared" ca="1" si="2180"/>
        <v>60</v>
      </c>
      <c r="G9318">
        <f t="shared" ca="1" si="2181"/>
        <v>2.31</v>
      </c>
      <c r="H9318" t="str">
        <f t="shared" ca="1" si="2182"/>
        <v>Cloudy</v>
      </c>
      <c r="I9318">
        <f t="shared" ca="1" si="2183"/>
        <v>29.7</v>
      </c>
      <c r="J9318" t="str">
        <f t="shared" ca="1" si="2184"/>
        <v>No</v>
      </c>
      <c r="K9318" t="str">
        <f t="shared" ca="1" si="2185"/>
        <v>No</v>
      </c>
      <c r="L9318">
        <f t="shared" ca="1" si="2186"/>
        <v>6.5</v>
      </c>
      <c r="M9318">
        <f t="shared" ca="1" si="2187"/>
        <v>703</v>
      </c>
      <c r="N9318">
        <f t="shared" ca="1" si="2188"/>
        <v>1.62</v>
      </c>
      <c r="O9318" t="str">
        <f t="shared" ca="1" si="2189"/>
        <v>No</v>
      </c>
    </row>
    <row r="9319" spans="1:15" x14ac:dyDescent="0.3">
      <c r="A9319" s="1">
        <f t="shared" ca="1" si="2176"/>
        <v>45544</v>
      </c>
      <c r="B9319" s="2">
        <f t="shared" ca="1" si="2177"/>
        <v>3.125E-2</v>
      </c>
      <c r="C9319" t="str">
        <f t="shared" ca="1" si="2178"/>
        <v>Somnath Temple, Gujarat</v>
      </c>
      <c r="D9319">
        <f t="shared" ca="1" si="2179"/>
        <v>2088</v>
      </c>
      <c r="E9319">
        <f t="shared" ca="1" si="2175"/>
        <v>247</v>
      </c>
      <c r="F9319">
        <f t="shared" ca="1" si="2180"/>
        <v>237</v>
      </c>
      <c r="G9319">
        <f t="shared" ca="1" si="2181"/>
        <v>10.52</v>
      </c>
      <c r="H9319" t="str">
        <f t="shared" ca="1" si="2182"/>
        <v>Sunny</v>
      </c>
      <c r="I9319">
        <f t="shared" ca="1" si="2183"/>
        <v>24.2</v>
      </c>
      <c r="J9319" t="str">
        <f t="shared" ca="1" si="2184"/>
        <v>No</v>
      </c>
      <c r="K9319" t="str">
        <f t="shared" ca="1" si="2185"/>
        <v>No</v>
      </c>
      <c r="L9319">
        <f t="shared" ca="1" si="2186"/>
        <v>3.8</v>
      </c>
      <c r="M9319">
        <f t="shared" ca="1" si="2187"/>
        <v>1769</v>
      </c>
      <c r="N9319">
        <f t="shared" ca="1" si="2188"/>
        <v>1.3</v>
      </c>
      <c r="O9319" t="str">
        <f t="shared" ca="1" si="2189"/>
        <v>No</v>
      </c>
    </row>
    <row r="9320" spans="1:15" x14ac:dyDescent="0.3">
      <c r="A9320" s="1">
        <f t="shared" ca="1" si="2176"/>
        <v>46249</v>
      </c>
      <c r="B9320" s="2">
        <f t="shared" ca="1" si="2177"/>
        <v>0.68194444444444446</v>
      </c>
      <c r="C9320" t="str">
        <f t="shared" ca="1" si="2178"/>
        <v>Bhimashankar Temple, Maharashtra</v>
      </c>
      <c r="D9320">
        <f t="shared" ca="1" si="2179"/>
        <v>9213</v>
      </c>
      <c r="E9320">
        <f t="shared" ca="1" si="2175"/>
        <v>78</v>
      </c>
      <c r="F9320">
        <f t="shared" ca="1" si="2180"/>
        <v>423</v>
      </c>
      <c r="G9320">
        <f t="shared" ca="1" si="2181"/>
        <v>10.83</v>
      </c>
      <c r="H9320" t="str">
        <f t="shared" ca="1" si="2182"/>
        <v>Sunny</v>
      </c>
      <c r="I9320">
        <f t="shared" ca="1" si="2183"/>
        <v>18.7</v>
      </c>
      <c r="J9320" t="str">
        <f t="shared" ca="1" si="2184"/>
        <v>No</v>
      </c>
      <c r="K9320" t="str">
        <f t="shared" ca="1" si="2185"/>
        <v>No</v>
      </c>
      <c r="L9320">
        <f t="shared" ca="1" si="2186"/>
        <v>7</v>
      </c>
      <c r="M9320">
        <f t="shared" ca="1" si="2187"/>
        <v>1005</v>
      </c>
      <c r="N9320">
        <f t="shared" ca="1" si="2188"/>
        <v>1.33</v>
      </c>
      <c r="O9320" t="str">
        <f t="shared" ca="1" si="2189"/>
        <v>No</v>
      </c>
    </row>
    <row r="9321" spans="1:15" x14ac:dyDescent="0.3">
      <c r="A9321" s="1">
        <f t="shared" ca="1" si="2176"/>
        <v>46300</v>
      </c>
      <c r="B9321" s="2">
        <f t="shared" ca="1" si="2177"/>
        <v>1.9444444444444445E-2</v>
      </c>
      <c r="C9321" t="str">
        <f t="shared" ca="1" si="2178"/>
        <v>Grishneshwar Temple, Chhatrapati Sambhajinagar</v>
      </c>
      <c r="D9321">
        <f t="shared" ca="1" si="2179"/>
        <v>4247</v>
      </c>
      <c r="E9321">
        <f t="shared" ca="1" si="2175"/>
        <v>14</v>
      </c>
      <c r="F9321">
        <f t="shared" ca="1" si="2180"/>
        <v>425</v>
      </c>
      <c r="G9321">
        <f t="shared" ca="1" si="2181"/>
        <v>13.58</v>
      </c>
      <c r="H9321" t="str">
        <f t="shared" ca="1" si="2182"/>
        <v>Humid</v>
      </c>
      <c r="I9321">
        <f t="shared" ca="1" si="2183"/>
        <v>35.6</v>
      </c>
      <c r="J9321" t="str">
        <f t="shared" ca="1" si="2184"/>
        <v>Yes</v>
      </c>
      <c r="K9321" t="str">
        <f t="shared" ca="1" si="2185"/>
        <v>Yes</v>
      </c>
      <c r="L9321">
        <f t="shared" ca="1" si="2186"/>
        <v>9.4</v>
      </c>
      <c r="M9321">
        <f t="shared" ca="1" si="2187"/>
        <v>1653</v>
      </c>
      <c r="N9321">
        <f t="shared" ca="1" si="2188"/>
        <v>1.1499999999999999</v>
      </c>
      <c r="O9321" t="str">
        <f t="shared" ca="1" si="2189"/>
        <v>No</v>
      </c>
    </row>
    <row r="9322" spans="1:15" x14ac:dyDescent="0.3">
      <c r="A9322" s="1">
        <f t="shared" ca="1" si="2176"/>
        <v>45379</v>
      </c>
      <c r="B9322" s="2">
        <f t="shared" ca="1" si="2177"/>
        <v>0.25624999999999998</v>
      </c>
      <c r="C9322" t="str">
        <f t="shared" ca="1" si="2178"/>
        <v>Jagannath Temple, Puri</v>
      </c>
      <c r="D9322">
        <f t="shared" ca="1" si="2179"/>
        <v>6494</v>
      </c>
      <c r="E9322">
        <f t="shared" ref="E9322:E9385" ca="1" si="2190">RANDBETWEEN(10,600)</f>
        <v>171</v>
      </c>
      <c r="F9322">
        <f t="shared" ca="1" si="2180"/>
        <v>192</v>
      </c>
      <c r="G9322">
        <f t="shared" ca="1" si="2181"/>
        <v>8.48</v>
      </c>
      <c r="H9322" t="str">
        <f t="shared" ca="1" si="2182"/>
        <v>Humid</v>
      </c>
      <c r="I9322">
        <f t="shared" ca="1" si="2183"/>
        <v>37.799999999999997</v>
      </c>
      <c r="J9322" t="str">
        <f t="shared" ca="1" si="2184"/>
        <v>No</v>
      </c>
      <c r="K9322" t="str">
        <f t="shared" ca="1" si="2185"/>
        <v>No</v>
      </c>
      <c r="L9322">
        <f t="shared" ca="1" si="2186"/>
        <v>2.2999999999999998</v>
      </c>
      <c r="M9322">
        <f t="shared" ca="1" si="2187"/>
        <v>2679</v>
      </c>
      <c r="N9322">
        <f t="shared" ca="1" si="2188"/>
        <v>1.67</v>
      </c>
      <c r="O9322" t="str">
        <f t="shared" ca="1" si="2189"/>
        <v>No</v>
      </c>
    </row>
    <row r="9323" spans="1:15" x14ac:dyDescent="0.3">
      <c r="A9323" s="1">
        <f t="shared" ca="1" si="2176"/>
        <v>45540</v>
      </c>
      <c r="B9323" s="2">
        <f t="shared" ca="1" si="2177"/>
        <v>0.67986111111111114</v>
      </c>
      <c r="C9323" t="str">
        <f t="shared" ca="1" si="2178"/>
        <v>Meenakshi Amman Temple, Madurai</v>
      </c>
      <c r="D9323">
        <f t="shared" ca="1" si="2179"/>
        <v>426</v>
      </c>
      <c r="E9323">
        <f t="shared" ca="1" si="2190"/>
        <v>516</v>
      </c>
      <c r="F9323">
        <f t="shared" ca="1" si="2180"/>
        <v>373</v>
      </c>
      <c r="G9323">
        <f t="shared" ca="1" si="2181"/>
        <v>5.41</v>
      </c>
      <c r="H9323" t="str">
        <f t="shared" ca="1" si="2182"/>
        <v>Cloudy</v>
      </c>
      <c r="I9323">
        <f t="shared" ca="1" si="2183"/>
        <v>36.1</v>
      </c>
      <c r="J9323" t="str">
        <f t="shared" ca="1" si="2184"/>
        <v>Yes</v>
      </c>
      <c r="K9323" t="str">
        <f t="shared" ca="1" si="2185"/>
        <v>No</v>
      </c>
      <c r="L9323">
        <f t="shared" ca="1" si="2186"/>
        <v>10.8</v>
      </c>
      <c r="M9323">
        <f t="shared" ca="1" si="2187"/>
        <v>2114</v>
      </c>
      <c r="N9323">
        <f t="shared" ca="1" si="2188"/>
        <v>2.0499999999999998</v>
      </c>
      <c r="O9323" t="str">
        <f t="shared" ca="1" si="2189"/>
        <v>No</v>
      </c>
    </row>
    <row r="9324" spans="1:15" x14ac:dyDescent="0.3">
      <c r="A9324" s="1">
        <f t="shared" ca="1" si="2176"/>
        <v>45694</v>
      </c>
      <c r="B9324" s="2">
        <f t="shared" ca="1" si="2177"/>
        <v>0.63541666666666663</v>
      </c>
      <c r="C9324" t="str">
        <f t="shared" ca="1" si="2178"/>
        <v>Dagdusheth Halwai Ganpati Temple, Pune</v>
      </c>
      <c r="D9324">
        <f t="shared" ca="1" si="2179"/>
        <v>4432</v>
      </c>
      <c r="E9324">
        <f t="shared" ca="1" si="2190"/>
        <v>103</v>
      </c>
      <c r="F9324">
        <f t="shared" ca="1" si="2180"/>
        <v>316</v>
      </c>
      <c r="G9324">
        <f t="shared" ca="1" si="2181"/>
        <v>14.95</v>
      </c>
      <c r="H9324" t="str">
        <f t="shared" ca="1" si="2182"/>
        <v>Cloudy</v>
      </c>
      <c r="I9324">
        <f t="shared" ca="1" si="2183"/>
        <v>30.1</v>
      </c>
      <c r="J9324" t="str">
        <f t="shared" ca="1" si="2184"/>
        <v>No</v>
      </c>
      <c r="K9324" t="str">
        <f t="shared" ca="1" si="2185"/>
        <v>No</v>
      </c>
      <c r="L9324">
        <f t="shared" ca="1" si="2186"/>
        <v>6.5</v>
      </c>
      <c r="M9324">
        <f t="shared" ca="1" si="2187"/>
        <v>703</v>
      </c>
      <c r="N9324">
        <f t="shared" ca="1" si="2188"/>
        <v>1.95</v>
      </c>
      <c r="O9324" t="str">
        <f t="shared" ca="1" si="2189"/>
        <v>No</v>
      </c>
    </row>
    <row r="9325" spans="1:15" x14ac:dyDescent="0.3">
      <c r="A9325" s="1">
        <f t="shared" ca="1" si="2176"/>
        <v>46283</v>
      </c>
      <c r="B9325" s="2">
        <f t="shared" ca="1" si="2177"/>
        <v>0.97986111111111107</v>
      </c>
      <c r="C9325" t="str">
        <f t="shared" ca="1" si="2178"/>
        <v>Dagdusheth Halwai Ganpati Temple, Pune</v>
      </c>
      <c r="D9325">
        <f t="shared" ca="1" si="2179"/>
        <v>6834</v>
      </c>
      <c r="E9325">
        <f t="shared" ca="1" si="2190"/>
        <v>379</v>
      </c>
      <c r="F9325">
        <f t="shared" ca="1" si="2180"/>
        <v>175</v>
      </c>
      <c r="G9325">
        <f t="shared" ca="1" si="2181"/>
        <v>3.56</v>
      </c>
      <c r="H9325" t="str">
        <f t="shared" ca="1" si="2182"/>
        <v>Rainy</v>
      </c>
      <c r="I9325">
        <f t="shared" ca="1" si="2183"/>
        <v>27.5</v>
      </c>
      <c r="J9325" t="str">
        <f t="shared" ca="1" si="2184"/>
        <v>No</v>
      </c>
      <c r="K9325" t="str">
        <f t="shared" ca="1" si="2185"/>
        <v>No</v>
      </c>
      <c r="L9325">
        <f t="shared" ca="1" si="2186"/>
        <v>7.8</v>
      </c>
      <c r="M9325">
        <f t="shared" ca="1" si="2187"/>
        <v>2872</v>
      </c>
      <c r="N9325">
        <f t="shared" ca="1" si="2188"/>
        <v>1.78</v>
      </c>
      <c r="O9325" t="str">
        <f t="shared" ca="1" si="2189"/>
        <v>Yes</v>
      </c>
    </row>
    <row r="9326" spans="1:15" x14ac:dyDescent="0.3">
      <c r="A9326" s="1">
        <f t="shared" ca="1" si="2176"/>
        <v>45527</v>
      </c>
      <c r="B9326" s="2">
        <f t="shared" ca="1" si="2177"/>
        <v>0.52500000000000002</v>
      </c>
      <c r="C9326" t="str">
        <f t="shared" ca="1" si="2178"/>
        <v>Golden Temple, Amritsar</v>
      </c>
      <c r="D9326">
        <f t="shared" ca="1" si="2179"/>
        <v>2247</v>
      </c>
      <c r="E9326">
        <f t="shared" ca="1" si="2190"/>
        <v>128</v>
      </c>
      <c r="F9326">
        <f t="shared" ca="1" si="2180"/>
        <v>277</v>
      </c>
      <c r="G9326">
        <f t="shared" ca="1" si="2181"/>
        <v>4.8899999999999997</v>
      </c>
      <c r="H9326" t="str">
        <f t="shared" ca="1" si="2182"/>
        <v>Hot</v>
      </c>
      <c r="I9326">
        <f t="shared" ca="1" si="2183"/>
        <v>27.3</v>
      </c>
      <c r="J9326" t="str">
        <f t="shared" ca="1" si="2184"/>
        <v>No</v>
      </c>
      <c r="K9326" t="str">
        <f t="shared" ca="1" si="2185"/>
        <v>No</v>
      </c>
      <c r="L9326">
        <f t="shared" ca="1" si="2186"/>
        <v>2.5</v>
      </c>
      <c r="M9326">
        <f t="shared" ca="1" si="2187"/>
        <v>1048</v>
      </c>
      <c r="N9326">
        <f t="shared" ca="1" si="2188"/>
        <v>0.61</v>
      </c>
      <c r="O9326" t="str">
        <f t="shared" ca="1" si="2189"/>
        <v>No</v>
      </c>
    </row>
    <row r="9327" spans="1:15" x14ac:dyDescent="0.3">
      <c r="A9327" s="1">
        <f t="shared" ca="1" si="2176"/>
        <v>45310</v>
      </c>
      <c r="B9327" s="2">
        <f t="shared" ca="1" si="2177"/>
        <v>0.59652777777777777</v>
      </c>
      <c r="C9327" t="str">
        <f t="shared" ca="1" si="2178"/>
        <v>Meenakshi Amman Temple, Madurai</v>
      </c>
      <c r="D9327">
        <f t="shared" ca="1" si="2179"/>
        <v>9819</v>
      </c>
      <c r="E9327">
        <f t="shared" ca="1" si="2190"/>
        <v>280</v>
      </c>
      <c r="F9327">
        <f t="shared" ca="1" si="2180"/>
        <v>192</v>
      </c>
      <c r="G9327">
        <f t="shared" ca="1" si="2181"/>
        <v>1.56</v>
      </c>
      <c r="H9327" t="str">
        <f t="shared" ca="1" si="2182"/>
        <v>Humid</v>
      </c>
      <c r="I9327">
        <f t="shared" ca="1" si="2183"/>
        <v>31.5</v>
      </c>
      <c r="J9327" t="str">
        <f t="shared" ca="1" si="2184"/>
        <v>Yes</v>
      </c>
      <c r="K9327" t="str">
        <f t="shared" ca="1" si="2185"/>
        <v>Yes</v>
      </c>
      <c r="L9327">
        <f t="shared" ca="1" si="2186"/>
        <v>6.8</v>
      </c>
      <c r="M9327">
        <f t="shared" ca="1" si="2187"/>
        <v>2044</v>
      </c>
      <c r="N9327">
        <f t="shared" ca="1" si="2188"/>
        <v>0.48</v>
      </c>
      <c r="O9327" t="str">
        <f t="shared" ca="1" si="2189"/>
        <v>No</v>
      </c>
    </row>
    <row r="9328" spans="1:15" x14ac:dyDescent="0.3">
      <c r="A9328" s="1">
        <f t="shared" ca="1" si="2176"/>
        <v>45370</v>
      </c>
      <c r="B9328" s="2">
        <f t="shared" ca="1" si="2177"/>
        <v>0.25694444444444442</v>
      </c>
      <c r="C9328" t="str">
        <f t="shared" ca="1" si="2178"/>
        <v>Jagannath Temple, Puri</v>
      </c>
      <c r="D9328">
        <f t="shared" ca="1" si="2179"/>
        <v>2746</v>
      </c>
      <c r="E9328">
        <f t="shared" ca="1" si="2190"/>
        <v>60</v>
      </c>
      <c r="F9328">
        <f t="shared" ca="1" si="2180"/>
        <v>84</v>
      </c>
      <c r="G9328">
        <f t="shared" ca="1" si="2181"/>
        <v>0.65</v>
      </c>
      <c r="H9328" t="str">
        <f t="shared" ca="1" si="2182"/>
        <v>Hot</v>
      </c>
      <c r="I9328">
        <f t="shared" ca="1" si="2183"/>
        <v>25.3</v>
      </c>
      <c r="J9328" t="str">
        <f t="shared" ca="1" si="2184"/>
        <v>No</v>
      </c>
      <c r="K9328" t="str">
        <f t="shared" ca="1" si="2185"/>
        <v>No</v>
      </c>
      <c r="L9328">
        <f t="shared" ca="1" si="2186"/>
        <v>2.2000000000000002</v>
      </c>
      <c r="M9328">
        <f t="shared" ca="1" si="2187"/>
        <v>2258</v>
      </c>
      <c r="N9328">
        <f t="shared" ca="1" si="2188"/>
        <v>1.78</v>
      </c>
      <c r="O9328" t="str">
        <f t="shared" ca="1" si="2189"/>
        <v>No</v>
      </c>
    </row>
    <row r="9329" spans="1:15" x14ac:dyDescent="0.3">
      <c r="A9329" s="1">
        <f t="shared" ca="1" si="2176"/>
        <v>45537</v>
      </c>
      <c r="B9329" s="2">
        <f t="shared" ca="1" si="2177"/>
        <v>0.92083333333333328</v>
      </c>
      <c r="C9329" t="str">
        <f t="shared" ca="1" si="2178"/>
        <v>Dagdusheth Halwai Ganpati Temple, Pune</v>
      </c>
      <c r="D9329">
        <f t="shared" ca="1" si="2179"/>
        <v>8780</v>
      </c>
      <c r="E9329">
        <f t="shared" ca="1" si="2190"/>
        <v>76</v>
      </c>
      <c r="F9329">
        <f t="shared" ca="1" si="2180"/>
        <v>12</v>
      </c>
      <c r="G9329">
        <f t="shared" ca="1" si="2181"/>
        <v>1</v>
      </c>
      <c r="H9329" t="str">
        <f t="shared" ca="1" si="2182"/>
        <v>Hot</v>
      </c>
      <c r="I9329">
        <f t="shared" ca="1" si="2183"/>
        <v>29.7</v>
      </c>
      <c r="J9329" t="str">
        <f t="shared" ca="1" si="2184"/>
        <v>No</v>
      </c>
      <c r="K9329" t="str">
        <f t="shared" ca="1" si="2185"/>
        <v>No</v>
      </c>
      <c r="L9329">
        <f t="shared" ca="1" si="2186"/>
        <v>10</v>
      </c>
      <c r="M9329">
        <f t="shared" ca="1" si="2187"/>
        <v>2181</v>
      </c>
      <c r="N9329">
        <f t="shared" ca="1" si="2188"/>
        <v>1.26</v>
      </c>
      <c r="O9329" t="str">
        <f t="shared" ca="1" si="2189"/>
        <v>Yes</v>
      </c>
    </row>
    <row r="9330" spans="1:15" x14ac:dyDescent="0.3">
      <c r="A9330" s="1">
        <f t="shared" ca="1" si="2176"/>
        <v>45412</v>
      </c>
      <c r="B9330" s="2">
        <f t="shared" ca="1" si="2177"/>
        <v>0.17847222222222223</v>
      </c>
      <c r="C9330" t="str">
        <f t="shared" ca="1" si="2178"/>
        <v>Vaishno Devi Temple, Katra</v>
      </c>
      <c r="D9330">
        <f t="shared" ca="1" si="2179"/>
        <v>12731</v>
      </c>
      <c r="E9330">
        <f t="shared" ca="1" si="2190"/>
        <v>347</v>
      </c>
      <c r="F9330">
        <f t="shared" ca="1" si="2180"/>
        <v>50</v>
      </c>
      <c r="G9330">
        <f t="shared" ca="1" si="2181"/>
        <v>13.33</v>
      </c>
      <c r="H9330" t="str">
        <f t="shared" ca="1" si="2182"/>
        <v>Rainy</v>
      </c>
      <c r="I9330">
        <f t="shared" ca="1" si="2183"/>
        <v>39.1</v>
      </c>
      <c r="J9330" t="str">
        <f t="shared" ca="1" si="2184"/>
        <v>Yes</v>
      </c>
      <c r="K9330" t="str">
        <f t="shared" ca="1" si="2185"/>
        <v>No</v>
      </c>
      <c r="L9330">
        <f t="shared" ca="1" si="2186"/>
        <v>6.7</v>
      </c>
      <c r="M9330">
        <f t="shared" ca="1" si="2187"/>
        <v>2280</v>
      </c>
      <c r="N9330">
        <f t="shared" ca="1" si="2188"/>
        <v>0.32</v>
      </c>
      <c r="O9330" t="str">
        <f t="shared" ca="1" si="2189"/>
        <v>No</v>
      </c>
    </row>
    <row r="9331" spans="1:15" x14ac:dyDescent="0.3">
      <c r="A9331" s="1">
        <f t="shared" ca="1" si="2176"/>
        <v>45465</v>
      </c>
      <c r="B9331" s="2">
        <f t="shared" ca="1" si="2177"/>
        <v>0.99652777777777779</v>
      </c>
      <c r="C9331" t="str">
        <f t="shared" ca="1" si="2178"/>
        <v>Trimbakeshwar Temple, Nashik</v>
      </c>
      <c r="D9331">
        <f t="shared" ca="1" si="2179"/>
        <v>4078</v>
      </c>
      <c r="E9331">
        <f t="shared" ca="1" si="2190"/>
        <v>230</v>
      </c>
      <c r="F9331">
        <f t="shared" ca="1" si="2180"/>
        <v>417</v>
      </c>
      <c r="G9331">
        <f t="shared" ca="1" si="2181"/>
        <v>10.47</v>
      </c>
      <c r="H9331" t="str">
        <f t="shared" ca="1" si="2182"/>
        <v>Humid</v>
      </c>
      <c r="I9331">
        <f t="shared" ca="1" si="2183"/>
        <v>28</v>
      </c>
      <c r="J9331" t="str">
        <f t="shared" ca="1" si="2184"/>
        <v>No</v>
      </c>
      <c r="K9331" t="str">
        <f t="shared" ca="1" si="2185"/>
        <v>No</v>
      </c>
      <c r="L9331">
        <f t="shared" ca="1" si="2186"/>
        <v>6.9</v>
      </c>
      <c r="M9331">
        <f t="shared" ca="1" si="2187"/>
        <v>1203</v>
      </c>
      <c r="N9331">
        <f t="shared" ca="1" si="2188"/>
        <v>1.92</v>
      </c>
      <c r="O9331" t="str">
        <f t="shared" ca="1" si="2189"/>
        <v>No</v>
      </c>
    </row>
    <row r="9332" spans="1:15" x14ac:dyDescent="0.3">
      <c r="A9332" s="1">
        <f t="shared" ca="1" si="2176"/>
        <v>45488</v>
      </c>
      <c r="B9332" s="2">
        <f t="shared" ca="1" si="2177"/>
        <v>0.11666666666666667</v>
      </c>
      <c r="C9332" t="str">
        <f t="shared" ca="1" si="2178"/>
        <v>Vaishno Devi Temple, Katra</v>
      </c>
      <c r="D9332">
        <f t="shared" ca="1" si="2179"/>
        <v>4575</v>
      </c>
      <c r="E9332">
        <f t="shared" ca="1" si="2190"/>
        <v>429</v>
      </c>
      <c r="F9332">
        <f t="shared" ca="1" si="2180"/>
        <v>333</v>
      </c>
      <c r="G9332">
        <f t="shared" ca="1" si="2181"/>
        <v>7.48</v>
      </c>
      <c r="H9332" t="str">
        <f t="shared" ca="1" si="2182"/>
        <v>Hot</v>
      </c>
      <c r="I9332">
        <f t="shared" ca="1" si="2183"/>
        <v>39.5</v>
      </c>
      <c r="J9332" t="str">
        <f t="shared" ca="1" si="2184"/>
        <v>Yes</v>
      </c>
      <c r="K9332" t="str">
        <f t="shared" ca="1" si="2185"/>
        <v>No</v>
      </c>
      <c r="L9332">
        <f t="shared" ca="1" si="2186"/>
        <v>11.6</v>
      </c>
      <c r="M9332">
        <f t="shared" ca="1" si="2187"/>
        <v>1010</v>
      </c>
      <c r="N9332">
        <f t="shared" ca="1" si="2188"/>
        <v>1.1499999999999999</v>
      </c>
      <c r="O9332" t="str">
        <f t="shared" ca="1" si="2189"/>
        <v>No</v>
      </c>
    </row>
    <row r="9333" spans="1:15" x14ac:dyDescent="0.3">
      <c r="A9333" s="1">
        <f t="shared" ca="1" si="2176"/>
        <v>45556</v>
      </c>
      <c r="B9333" s="2">
        <f t="shared" ca="1" si="2177"/>
        <v>0.14930555555555555</v>
      </c>
      <c r="C9333" t="str">
        <f t="shared" ca="1" si="2178"/>
        <v>Shri Siddhivinayak Temple, Mumbai</v>
      </c>
      <c r="D9333">
        <f t="shared" ca="1" si="2179"/>
        <v>316</v>
      </c>
      <c r="E9333">
        <f t="shared" ca="1" si="2190"/>
        <v>257</v>
      </c>
      <c r="F9333">
        <f t="shared" ca="1" si="2180"/>
        <v>296</v>
      </c>
      <c r="G9333">
        <f t="shared" ca="1" si="2181"/>
        <v>11.42</v>
      </c>
      <c r="H9333" t="str">
        <f t="shared" ca="1" si="2182"/>
        <v>Rainy</v>
      </c>
      <c r="I9333">
        <f t="shared" ca="1" si="2183"/>
        <v>31.6</v>
      </c>
      <c r="J9333" t="str">
        <f t="shared" ca="1" si="2184"/>
        <v>No</v>
      </c>
      <c r="K9333" t="str">
        <f t="shared" ca="1" si="2185"/>
        <v>Yes</v>
      </c>
      <c r="L9333">
        <f t="shared" ca="1" si="2186"/>
        <v>2.8</v>
      </c>
      <c r="M9333">
        <f t="shared" ca="1" si="2187"/>
        <v>496</v>
      </c>
      <c r="N9333">
        <f t="shared" ca="1" si="2188"/>
        <v>0.92</v>
      </c>
      <c r="O9333" t="str">
        <f t="shared" ca="1" si="2189"/>
        <v>No</v>
      </c>
    </row>
    <row r="9334" spans="1:15" x14ac:dyDescent="0.3">
      <c r="A9334" s="1">
        <f t="shared" ca="1" si="2176"/>
        <v>45496</v>
      </c>
      <c r="B9334" s="2">
        <f t="shared" ca="1" si="2177"/>
        <v>0.4</v>
      </c>
      <c r="C9334" t="str">
        <f t="shared" ca="1" si="2178"/>
        <v>Trimbakeshwar Temple, Nashik</v>
      </c>
      <c r="D9334">
        <f t="shared" ca="1" si="2179"/>
        <v>9396</v>
      </c>
      <c r="E9334">
        <f t="shared" ca="1" si="2190"/>
        <v>580</v>
      </c>
      <c r="F9334">
        <f t="shared" ca="1" si="2180"/>
        <v>396</v>
      </c>
      <c r="G9334">
        <f t="shared" ca="1" si="2181"/>
        <v>10.52</v>
      </c>
      <c r="H9334" t="str">
        <f t="shared" ca="1" si="2182"/>
        <v>Rainy</v>
      </c>
      <c r="I9334">
        <f t="shared" ca="1" si="2183"/>
        <v>39.5</v>
      </c>
      <c r="J9334" t="str">
        <f t="shared" ca="1" si="2184"/>
        <v>Yes</v>
      </c>
      <c r="K9334" t="str">
        <f t="shared" ca="1" si="2185"/>
        <v>No</v>
      </c>
      <c r="L9334">
        <f t="shared" ca="1" si="2186"/>
        <v>9.3000000000000007</v>
      </c>
      <c r="M9334">
        <f t="shared" ca="1" si="2187"/>
        <v>1859</v>
      </c>
      <c r="N9334">
        <f t="shared" ca="1" si="2188"/>
        <v>1.55</v>
      </c>
      <c r="O9334" t="str">
        <f t="shared" ca="1" si="2189"/>
        <v>No</v>
      </c>
    </row>
    <row r="9335" spans="1:15" x14ac:dyDescent="0.3">
      <c r="A9335" s="1">
        <f t="shared" ca="1" si="2176"/>
        <v>45435</v>
      </c>
      <c r="B9335" s="2">
        <f t="shared" ca="1" si="2177"/>
        <v>0.67222222222222228</v>
      </c>
      <c r="C9335" t="str">
        <f t="shared" ca="1" si="2178"/>
        <v>Trimbakeshwar Temple, Nashik</v>
      </c>
      <c r="D9335">
        <f t="shared" ca="1" si="2179"/>
        <v>12780</v>
      </c>
      <c r="E9335">
        <f t="shared" ca="1" si="2190"/>
        <v>382</v>
      </c>
      <c r="F9335">
        <f t="shared" ca="1" si="2180"/>
        <v>416</v>
      </c>
      <c r="G9335">
        <f t="shared" ca="1" si="2181"/>
        <v>3.35</v>
      </c>
      <c r="H9335" t="str">
        <f t="shared" ca="1" si="2182"/>
        <v>Sunny</v>
      </c>
      <c r="I9335">
        <f t="shared" ca="1" si="2183"/>
        <v>19.5</v>
      </c>
      <c r="J9335" t="str">
        <f t="shared" ca="1" si="2184"/>
        <v>No</v>
      </c>
      <c r="K9335" t="str">
        <f t="shared" ca="1" si="2185"/>
        <v>Yes</v>
      </c>
      <c r="L9335">
        <f t="shared" ca="1" si="2186"/>
        <v>9.5</v>
      </c>
      <c r="M9335">
        <f t="shared" ca="1" si="2187"/>
        <v>1922</v>
      </c>
      <c r="N9335">
        <f t="shared" ca="1" si="2188"/>
        <v>0.68</v>
      </c>
      <c r="O9335" t="str">
        <f t="shared" ca="1" si="2189"/>
        <v>No</v>
      </c>
    </row>
    <row r="9336" spans="1:15" x14ac:dyDescent="0.3">
      <c r="A9336" s="1">
        <f t="shared" ca="1" si="2176"/>
        <v>45479</v>
      </c>
      <c r="B9336" s="2">
        <f t="shared" ca="1" si="2177"/>
        <v>0.87361111111111112</v>
      </c>
      <c r="C9336" t="str">
        <f t="shared" ca="1" si="2178"/>
        <v>Trimbakeshwar Temple, Nashik</v>
      </c>
      <c r="D9336">
        <f t="shared" ca="1" si="2179"/>
        <v>13106</v>
      </c>
      <c r="E9336">
        <f t="shared" ca="1" si="2190"/>
        <v>311</v>
      </c>
      <c r="F9336">
        <f t="shared" ca="1" si="2180"/>
        <v>224</v>
      </c>
      <c r="G9336">
        <f t="shared" ca="1" si="2181"/>
        <v>6.84</v>
      </c>
      <c r="H9336" t="str">
        <f t="shared" ca="1" si="2182"/>
        <v>Hot</v>
      </c>
      <c r="I9336">
        <f t="shared" ca="1" si="2183"/>
        <v>35.700000000000003</v>
      </c>
      <c r="J9336" t="str">
        <f t="shared" ca="1" si="2184"/>
        <v>No</v>
      </c>
      <c r="K9336" t="str">
        <f t="shared" ca="1" si="2185"/>
        <v>No</v>
      </c>
      <c r="L9336">
        <f t="shared" ca="1" si="2186"/>
        <v>2.2999999999999998</v>
      </c>
      <c r="M9336">
        <f t="shared" ca="1" si="2187"/>
        <v>1196</v>
      </c>
      <c r="N9336">
        <f t="shared" ca="1" si="2188"/>
        <v>1.5</v>
      </c>
      <c r="O9336" t="str">
        <f t="shared" ca="1" si="2189"/>
        <v>No</v>
      </c>
    </row>
    <row r="9337" spans="1:15" x14ac:dyDescent="0.3">
      <c r="A9337" s="1">
        <f t="shared" ca="1" si="2176"/>
        <v>45635</v>
      </c>
      <c r="B9337" s="2">
        <f t="shared" ca="1" si="2177"/>
        <v>0.16666666666666666</v>
      </c>
      <c r="C9337" t="str">
        <f t="shared" ca="1" si="2178"/>
        <v>Trimbakeshwar Temple, Nashik</v>
      </c>
      <c r="D9337">
        <f t="shared" ca="1" si="2179"/>
        <v>14524</v>
      </c>
      <c r="E9337">
        <f t="shared" ca="1" si="2190"/>
        <v>389</v>
      </c>
      <c r="F9337">
        <f t="shared" ca="1" si="2180"/>
        <v>425</v>
      </c>
      <c r="G9337">
        <f t="shared" ca="1" si="2181"/>
        <v>11.54</v>
      </c>
      <c r="H9337" t="str">
        <f t="shared" ca="1" si="2182"/>
        <v>Cloudy</v>
      </c>
      <c r="I9337">
        <f t="shared" ca="1" si="2183"/>
        <v>20.8</v>
      </c>
      <c r="J9337" t="str">
        <f t="shared" ca="1" si="2184"/>
        <v>Yes</v>
      </c>
      <c r="K9337" t="str">
        <f t="shared" ca="1" si="2185"/>
        <v>No</v>
      </c>
      <c r="L9337">
        <f t="shared" ca="1" si="2186"/>
        <v>3.8</v>
      </c>
      <c r="M9337">
        <f t="shared" ca="1" si="2187"/>
        <v>2595</v>
      </c>
      <c r="N9337">
        <f t="shared" ca="1" si="2188"/>
        <v>1.52</v>
      </c>
      <c r="O9337" t="str">
        <f t="shared" ca="1" si="2189"/>
        <v>Yes</v>
      </c>
    </row>
    <row r="9338" spans="1:15" x14ac:dyDescent="0.3">
      <c r="A9338" s="1">
        <f t="shared" ca="1" si="2176"/>
        <v>46369</v>
      </c>
      <c r="B9338" s="2">
        <f t="shared" ca="1" si="2177"/>
        <v>7.9166666666666663E-2</v>
      </c>
      <c r="C9338" t="str">
        <f t="shared" ca="1" si="2178"/>
        <v>Meenakshi Amman Temple, Madurai</v>
      </c>
      <c r="D9338">
        <f t="shared" ca="1" si="2179"/>
        <v>5241</v>
      </c>
      <c r="E9338">
        <f t="shared" ca="1" si="2190"/>
        <v>402</v>
      </c>
      <c r="F9338">
        <f t="shared" ca="1" si="2180"/>
        <v>453</v>
      </c>
      <c r="G9338">
        <f t="shared" ca="1" si="2181"/>
        <v>5.73</v>
      </c>
      <c r="H9338" t="str">
        <f t="shared" ca="1" si="2182"/>
        <v>Cloudy</v>
      </c>
      <c r="I9338">
        <f t="shared" ca="1" si="2183"/>
        <v>21.6</v>
      </c>
      <c r="J9338" t="str">
        <f t="shared" ca="1" si="2184"/>
        <v>Yes</v>
      </c>
      <c r="K9338" t="str">
        <f t="shared" ca="1" si="2185"/>
        <v>No</v>
      </c>
      <c r="L9338">
        <f t="shared" ca="1" si="2186"/>
        <v>3</v>
      </c>
      <c r="M9338">
        <f t="shared" ca="1" si="2187"/>
        <v>2126</v>
      </c>
      <c r="N9338">
        <f t="shared" ca="1" si="2188"/>
        <v>0.38</v>
      </c>
      <c r="O9338" t="str">
        <f t="shared" ca="1" si="2189"/>
        <v>No</v>
      </c>
    </row>
    <row r="9339" spans="1:15" x14ac:dyDescent="0.3">
      <c r="A9339" s="1">
        <f t="shared" ca="1" si="2176"/>
        <v>46006</v>
      </c>
      <c r="B9339" s="2">
        <f t="shared" ca="1" si="2177"/>
        <v>0.89097222222222228</v>
      </c>
      <c r="C9339" t="str">
        <f t="shared" ca="1" si="2178"/>
        <v>Vaishno Devi Temple, Katra</v>
      </c>
      <c r="D9339">
        <f t="shared" ca="1" si="2179"/>
        <v>1811</v>
      </c>
      <c r="E9339">
        <f t="shared" ca="1" si="2190"/>
        <v>402</v>
      </c>
      <c r="F9339">
        <f t="shared" ca="1" si="2180"/>
        <v>207</v>
      </c>
      <c r="G9339">
        <f t="shared" ca="1" si="2181"/>
        <v>14.82</v>
      </c>
      <c r="H9339" t="str">
        <f t="shared" ca="1" si="2182"/>
        <v>Humid</v>
      </c>
      <c r="I9339">
        <f t="shared" ca="1" si="2183"/>
        <v>35.299999999999997</v>
      </c>
      <c r="J9339" t="str">
        <f t="shared" ca="1" si="2184"/>
        <v>No</v>
      </c>
      <c r="K9339" t="str">
        <f t="shared" ca="1" si="2185"/>
        <v>No</v>
      </c>
      <c r="L9339">
        <f t="shared" ca="1" si="2186"/>
        <v>2.8</v>
      </c>
      <c r="M9339">
        <f t="shared" ca="1" si="2187"/>
        <v>1779</v>
      </c>
      <c r="N9339">
        <f t="shared" ca="1" si="2188"/>
        <v>0.4</v>
      </c>
      <c r="O9339" t="str">
        <f t="shared" ca="1" si="2189"/>
        <v>Yes</v>
      </c>
    </row>
    <row r="9340" spans="1:15" x14ac:dyDescent="0.3">
      <c r="A9340" s="1">
        <f t="shared" ca="1" si="2176"/>
        <v>45955</v>
      </c>
      <c r="B9340" s="2">
        <f t="shared" ca="1" si="2177"/>
        <v>0.48749999999999999</v>
      </c>
      <c r="C9340" t="str">
        <f t="shared" ca="1" si="2178"/>
        <v>Somnath Temple, Gujarat</v>
      </c>
      <c r="D9340">
        <f t="shared" ca="1" si="2179"/>
        <v>14265</v>
      </c>
      <c r="E9340">
        <f t="shared" ca="1" si="2190"/>
        <v>478</v>
      </c>
      <c r="F9340">
        <f t="shared" ca="1" si="2180"/>
        <v>396</v>
      </c>
      <c r="G9340">
        <f t="shared" ca="1" si="2181"/>
        <v>9.4</v>
      </c>
      <c r="H9340" t="str">
        <f t="shared" ca="1" si="2182"/>
        <v>Sunny</v>
      </c>
      <c r="I9340">
        <f t="shared" ca="1" si="2183"/>
        <v>22.8</v>
      </c>
      <c r="J9340" t="str">
        <f t="shared" ca="1" si="2184"/>
        <v>No</v>
      </c>
      <c r="K9340" t="str">
        <f t="shared" ca="1" si="2185"/>
        <v>No</v>
      </c>
      <c r="L9340">
        <f t="shared" ca="1" si="2186"/>
        <v>4.3</v>
      </c>
      <c r="M9340">
        <f t="shared" ca="1" si="2187"/>
        <v>1080</v>
      </c>
      <c r="N9340">
        <f t="shared" ca="1" si="2188"/>
        <v>1.82</v>
      </c>
      <c r="O9340" t="str">
        <f t="shared" ca="1" si="2189"/>
        <v>No</v>
      </c>
    </row>
    <row r="9341" spans="1:15" x14ac:dyDescent="0.3">
      <c r="A9341" s="1">
        <f t="shared" ca="1" si="2176"/>
        <v>45721</v>
      </c>
      <c r="B9341" s="2">
        <f t="shared" ca="1" si="2177"/>
        <v>0.92777777777777781</v>
      </c>
      <c r="C9341" t="str">
        <f t="shared" ca="1" si="2178"/>
        <v>Meenakshi Amman Temple, Madurai</v>
      </c>
      <c r="D9341">
        <f t="shared" ca="1" si="2179"/>
        <v>4629</v>
      </c>
      <c r="E9341">
        <f t="shared" ca="1" si="2190"/>
        <v>395</v>
      </c>
      <c r="F9341">
        <f t="shared" ca="1" si="2180"/>
        <v>127</v>
      </c>
      <c r="G9341">
        <f t="shared" ca="1" si="2181"/>
        <v>3.56</v>
      </c>
      <c r="H9341" t="str">
        <f t="shared" ca="1" si="2182"/>
        <v>Sunny</v>
      </c>
      <c r="I9341">
        <f t="shared" ca="1" si="2183"/>
        <v>30.7</v>
      </c>
      <c r="J9341" t="str">
        <f t="shared" ca="1" si="2184"/>
        <v>No</v>
      </c>
      <c r="K9341" t="str">
        <f t="shared" ca="1" si="2185"/>
        <v>No</v>
      </c>
      <c r="L9341">
        <f t="shared" ca="1" si="2186"/>
        <v>6.4</v>
      </c>
      <c r="M9341">
        <f t="shared" ca="1" si="2187"/>
        <v>1969</v>
      </c>
      <c r="N9341">
        <f t="shared" ca="1" si="2188"/>
        <v>1.82</v>
      </c>
      <c r="O9341" t="str">
        <f t="shared" ca="1" si="2189"/>
        <v>No</v>
      </c>
    </row>
    <row r="9342" spans="1:15" x14ac:dyDescent="0.3">
      <c r="A9342" s="1">
        <f t="shared" ca="1" si="2176"/>
        <v>46341</v>
      </c>
      <c r="B9342" s="2">
        <f t="shared" ca="1" si="2177"/>
        <v>2.2222222222222223E-2</v>
      </c>
      <c r="C9342" t="str">
        <f t="shared" ca="1" si="2178"/>
        <v>Jagannath Temple, Puri</v>
      </c>
      <c r="D9342">
        <f t="shared" ca="1" si="2179"/>
        <v>13862</v>
      </c>
      <c r="E9342">
        <f t="shared" ca="1" si="2190"/>
        <v>376</v>
      </c>
      <c r="F9342">
        <f t="shared" ca="1" si="2180"/>
        <v>259</v>
      </c>
      <c r="G9342">
        <f t="shared" ca="1" si="2181"/>
        <v>9.07</v>
      </c>
      <c r="H9342" t="str">
        <f t="shared" ca="1" si="2182"/>
        <v>Humid</v>
      </c>
      <c r="I9342">
        <f t="shared" ca="1" si="2183"/>
        <v>35.9</v>
      </c>
      <c r="J9342" t="str">
        <f t="shared" ca="1" si="2184"/>
        <v>Yes</v>
      </c>
      <c r="K9342" t="str">
        <f t="shared" ca="1" si="2185"/>
        <v>No</v>
      </c>
      <c r="L9342">
        <f t="shared" ca="1" si="2186"/>
        <v>3.5</v>
      </c>
      <c r="M9342">
        <f t="shared" ca="1" si="2187"/>
        <v>2930</v>
      </c>
      <c r="N9342">
        <f t="shared" ca="1" si="2188"/>
        <v>0.76</v>
      </c>
      <c r="O9342" t="str">
        <f t="shared" ca="1" si="2189"/>
        <v>Yes</v>
      </c>
    </row>
    <row r="9343" spans="1:15" x14ac:dyDescent="0.3">
      <c r="A9343" s="1">
        <f t="shared" ca="1" si="2176"/>
        <v>45895</v>
      </c>
      <c r="B9343" s="2">
        <f t="shared" ca="1" si="2177"/>
        <v>0.44027777777777777</v>
      </c>
      <c r="C9343" t="str">
        <f t="shared" ca="1" si="2178"/>
        <v>Trimbakeshwar Temple, Nashik</v>
      </c>
      <c r="D9343">
        <f t="shared" ca="1" si="2179"/>
        <v>11245</v>
      </c>
      <c r="E9343">
        <f t="shared" ca="1" si="2190"/>
        <v>348</v>
      </c>
      <c r="F9343">
        <f t="shared" ca="1" si="2180"/>
        <v>437</v>
      </c>
      <c r="G9343">
        <f t="shared" ca="1" si="2181"/>
        <v>9.9499999999999993</v>
      </c>
      <c r="H9343" t="str">
        <f t="shared" ca="1" si="2182"/>
        <v>Sunny</v>
      </c>
      <c r="I9343">
        <f t="shared" ca="1" si="2183"/>
        <v>35.299999999999997</v>
      </c>
      <c r="J9343" t="str">
        <f t="shared" ca="1" si="2184"/>
        <v>No</v>
      </c>
      <c r="K9343" t="str">
        <f t="shared" ca="1" si="2185"/>
        <v>No</v>
      </c>
      <c r="L9343">
        <f t="shared" ca="1" si="2186"/>
        <v>9.1999999999999993</v>
      </c>
      <c r="M9343">
        <f t="shared" ca="1" si="2187"/>
        <v>733</v>
      </c>
      <c r="N9343">
        <f t="shared" ca="1" si="2188"/>
        <v>0.88</v>
      </c>
      <c r="O9343" t="str">
        <f t="shared" ca="1" si="2189"/>
        <v>No</v>
      </c>
    </row>
    <row r="9344" spans="1:15" x14ac:dyDescent="0.3">
      <c r="A9344" s="1">
        <f t="shared" ca="1" si="2176"/>
        <v>45497</v>
      </c>
      <c r="B9344" s="2">
        <f t="shared" ca="1" si="2177"/>
        <v>7.4305555555555555E-2</v>
      </c>
      <c r="C9344" t="str">
        <f t="shared" ca="1" si="2178"/>
        <v>Shri Siddhivinayak Temple, Mumbai</v>
      </c>
      <c r="D9344">
        <f t="shared" ca="1" si="2179"/>
        <v>6520</v>
      </c>
      <c r="E9344">
        <f t="shared" ca="1" si="2190"/>
        <v>53</v>
      </c>
      <c r="F9344">
        <f t="shared" ca="1" si="2180"/>
        <v>494</v>
      </c>
      <c r="G9344">
        <f t="shared" ca="1" si="2181"/>
        <v>2.15</v>
      </c>
      <c r="H9344" t="str">
        <f t="shared" ca="1" si="2182"/>
        <v>Cloudy</v>
      </c>
      <c r="I9344">
        <f t="shared" ca="1" si="2183"/>
        <v>27.1</v>
      </c>
      <c r="J9344" t="str">
        <f t="shared" ca="1" si="2184"/>
        <v>No</v>
      </c>
      <c r="K9344" t="str">
        <f t="shared" ca="1" si="2185"/>
        <v>No</v>
      </c>
      <c r="L9344">
        <f t="shared" ca="1" si="2186"/>
        <v>4.0999999999999996</v>
      </c>
      <c r="M9344">
        <f t="shared" ca="1" si="2187"/>
        <v>1801</v>
      </c>
      <c r="N9344">
        <f t="shared" ca="1" si="2188"/>
        <v>2.0299999999999998</v>
      </c>
      <c r="O9344" t="str">
        <f t="shared" ca="1" si="2189"/>
        <v>No</v>
      </c>
    </row>
    <row r="9345" spans="1:15" x14ac:dyDescent="0.3">
      <c r="A9345" s="1">
        <f t="shared" ca="1" si="2176"/>
        <v>45820</v>
      </c>
      <c r="B9345" s="2">
        <f t="shared" ca="1" si="2177"/>
        <v>0.55138888888888893</v>
      </c>
      <c r="C9345" t="str">
        <f t="shared" ca="1" si="2178"/>
        <v>Grishneshwar Temple, Chhatrapati Sambhajinagar</v>
      </c>
      <c r="D9345">
        <f t="shared" ca="1" si="2179"/>
        <v>2386</v>
      </c>
      <c r="E9345">
        <f t="shared" ca="1" si="2190"/>
        <v>287</v>
      </c>
      <c r="F9345">
        <f t="shared" ca="1" si="2180"/>
        <v>474</v>
      </c>
      <c r="G9345">
        <f t="shared" ca="1" si="2181"/>
        <v>6.5</v>
      </c>
      <c r="H9345" t="str">
        <f t="shared" ca="1" si="2182"/>
        <v>Humid</v>
      </c>
      <c r="I9345">
        <f t="shared" ca="1" si="2183"/>
        <v>28.2</v>
      </c>
      <c r="J9345" t="str">
        <f t="shared" ca="1" si="2184"/>
        <v>No</v>
      </c>
      <c r="K9345" t="str">
        <f t="shared" ca="1" si="2185"/>
        <v>No</v>
      </c>
      <c r="L9345">
        <f t="shared" ca="1" si="2186"/>
        <v>4.8</v>
      </c>
      <c r="M9345">
        <f t="shared" ca="1" si="2187"/>
        <v>1560</v>
      </c>
      <c r="N9345">
        <f t="shared" ca="1" si="2188"/>
        <v>0.95</v>
      </c>
      <c r="O9345" t="str">
        <f t="shared" ca="1" si="2189"/>
        <v>No</v>
      </c>
    </row>
    <row r="9346" spans="1:15" x14ac:dyDescent="0.3">
      <c r="A9346" s="1">
        <f t="shared" ca="1" si="2176"/>
        <v>45566</v>
      </c>
      <c r="B9346" s="2">
        <f t="shared" ca="1" si="2177"/>
        <v>0.1076388888888889</v>
      </c>
      <c r="C9346" t="str">
        <f t="shared" ca="1" si="2178"/>
        <v>Kashi Vishwanath Temple, Varanasi</v>
      </c>
      <c r="D9346">
        <f t="shared" ca="1" si="2179"/>
        <v>13428</v>
      </c>
      <c r="E9346">
        <f t="shared" ca="1" si="2190"/>
        <v>404</v>
      </c>
      <c r="F9346">
        <f t="shared" ca="1" si="2180"/>
        <v>425</v>
      </c>
      <c r="G9346">
        <f t="shared" ca="1" si="2181"/>
        <v>3.93</v>
      </c>
      <c r="H9346" t="str">
        <f t="shared" ca="1" si="2182"/>
        <v>Rainy</v>
      </c>
      <c r="I9346">
        <f t="shared" ca="1" si="2183"/>
        <v>35.299999999999997</v>
      </c>
      <c r="J9346" t="str">
        <f t="shared" ca="1" si="2184"/>
        <v>No</v>
      </c>
      <c r="K9346" t="str">
        <f t="shared" ca="1" si="2185"/>
        <v>No</v>
      </c>
      <c r="L9346">
        <f t="shared" ca="1" si="2186"/>
        <v>7.7</v>
      </c>
      <c r="M9346">
        <f t="shared" ca="1" si="2187"/>
        <v>1938</v>
      </c>
      <c r="N9346">
        <f t="shared" ca="1" si="2188"/>
        <v>1.23</v>
      </c>
      <c r="O9346" t="str">
        <f t="shared" ca="1" si="2189"/>
        <v>No</v>
      </c>
    </row>
    <row r="9347" spans="1:15" x14ac:dyDescent="0.3">
      <c r="A9347" s="1">
        <f t="shared" ref="A9347:A9410" ca="1" si="2191">DATE(2024,1,1)+RANDBETWEEN(0,1095)</f>
        <v>46180</v>
      </c>
      <c r="B9347" s="2">
        <f t="shared" ref="B9347:B9410" ca="1" si="2192">TIME(RANDBETWEEN(0,23),RANDBETWEEN(0,59),0)</f>
        <v>0.45694444444444443</v>
      </c>
      <c r="C9347" t="str">
        <f t="shared" ref="C9347:C9410" ca="1" si="21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9347">
        <f t="shared" ref="D9347:D9410" ca="1" si="2194">RANDBETWEEN(100,15000)</f>
        <v>101</v>
      </c>
      <c r="E9347">
        <f t="shared" ca="1" si="2190"/>
        <v>244</v>
      </c>
      <c r="F9347">
        <f t="shared" ref="F9347:F9410" ca="1" si="2195">RANDBETWEEN(5,500)</f>
        <v>28</v>
      </c>
      <c r="G9347">
        <f t="shared" ref="G9347:G9410" ca="1" si="2196">ROUND(RAND()*14.5+0.5,2)</f>
        <v>1.3</v>
      </c>
      <c r="H9347" t="str">
        <f t="shared" ref="H9347:H9410" ca="1" si="2197">CHOOSE(RANDBETWEEN(1,5),"Sunny","Cloudy","Rainy","Hot","Humid")</f>
        <v>Hot</v>
      </c>
      <c r="I9347">
        <f t="shared" ref="I9347:I9410" ca="1" si="2198">ROUND(RAND()*24+18,1)</f>
        <v>28.3</v>
      </c>
      <c r="J9347" t="str">
        <f t="shared" ref="J9347:J9410" ca="1" si="2199">IF(RAND()&lt;0.3,"Yes","No")</f>
        <v>Yes</v>
      </c>
      <c r="K9347" t="str">
        <f t="shared" ref="K9347:K9410" ca="1" si="2200">IF(RAND()&lt;0.2,"Yes","No")</f>
        <v>No</v>
      </c>
      <c r="L9347">
        <f t="shared" ref="L9347:L9410" ca="1" si="2201">ROUND(RAND()*10+2,1)</f>
        <v>3.2</v>
      </c>
      <c r="M9347">
        <f t="shared" ref="M9347:M9410" ca="1" si="2202">RANDBETWEEN(300,3000)</f>
        <v>1086</v>
      </c>
      <c r="N9347">
        <f t="shared" ref="N9347:N9410" ca="1" si="2203">ROUND(RAND()*2.2+0.3,2)</f>
        <v>1.1299999999999999</v>
      </c>
      <c r="O9347" t="str">
        <f t="shared" ref="O9347:O9410" ca="1" si="2204">IF(RAND()&lt;0.35,"Yes","No")</f>
        <v>No</v>
      </c>
    </row>
    <row r="9348" spans="1:15" x14ac:dyDescent="0.3">
      <c r="A9348" s="1">
        <f t="shared" ca="1" si="2191"/>
        <v>46206</v>
      </c>
      <c r="B9348" s="2">
        <f t="shared" ca="1" si="2192"/>
        <v>0.67708333333333337</v>
      </c>
      <c r="C9348" t="str">
        <f t="shared" ca="1" si="2193"/>
        <v>Tirumala Tirupati Temple, Tirupati</v>
      </c>
      <c r="D9348">
        <f t="shared" ca="1" si="2194"/>
        <v>8625</v>
      </c>
      <c r="E9348">
        <f t="shared" ca="1" si="2190"/>
        <v>80</v>
      </c>
      <c r="F9348">
        <f t="shared" ca="1" si="2195"/>
        <v>351</v>
      </c>
      <c r="G9348">
        <f t="shared" ca="1" si="2196"/>
        <v>5.76</v>
      </c>
      <c r="H9348" t="str">
        <f t="shared" ca="1" si="2197"/>
        <v>Rainy</v>
      </c>
      <c r="I9348">
        <f t="shared" ca="1" si="2198"/>
        <v>27</v>
      </c>
      <c r="J9348" t="str">
        <f t="shared" ca="1" si="2199"/>
        <v>No</v>
      </c>
      <c r="K9348" t="str">
        <f t="shared" ca="1" si="2200"/>
        <v>No</v>
      </c>
      <c r="L9348">
        <f t="shared" ca="1" si="2201"/>
        <v>7.1</v>
      </c>
      <c r="M9348">
        <f t="shared" ca="1" si="2202"/>
        <v>2509</v>
      </c>
      <c r="N9348">
        <f t="shared" ca="1" si="2203"/>
        <v>1.3</v>
      </c>
      <c r="O9348" t="str">
        <f t="shared" ca="1" si="2204"/>
        <v>No</v>
      </c>
    </row>
    <row r="9349" spans="1:15" x14ac:dyDescent="0.3">
      <c r="A9349" s="1">
        <f t="shared" ca="1" si="2191"/>
        <v>45428</v>
      </c>
      <c r="B9349" s="2">
        <f t="shared" ca="1" si="2192"/>
        <v>9.930555555555555E-2</v>
      </c>
      <c r="C9349" t="str">
        <f t="shared" ca="1" si="2193"/>
        <v>Jagannath Temple, Puri</v>
      </c>
      <c r="D9349">
        <f t="shared" ca="1" si="2194"/>
        <v>2886</v>
      </c>
      <c r="E9349">
        <f t="shared" ca="1" si="2190"/>
        <v>450</v>
      </c>
      <c r="F9349">
        <f t="shared" ca="1" si="2195"/>
        <v>147</v>
      </c>
      <c r="G9349">
        <f t="shared" ca="1" si="2196"/>
        <v>1.75</v>
      </c>
      <c r="H9349" t="str">
        <f t="shared" ca="1" si="2197"/>
        <v>Cloudy</v>
      </c>
      <c r="I9349">
        <f t="shared" ca="1" si="2198"/>
        <v>38.9</v>
      </c>
      <c r="J9349" t="str">
        <f t="shared" ca="1" si="2199"/>
        <v>Yes</v>
      </c>
      <c r="K9349" t="str">
        <f t="shared" ca="1" si="2200"/>
        <v>No</v>
      </c>
      <c r="L9349">
        <f t="shared" ca="1" si="2201"/>
        <v>3.4</v>
      </c>
      <c r="M9349">
        <f t="shared" ca="1" si="2202"/>
        <v>2384</v>
      </c>
      <c r="N9349">
        <f t="shared" ca="1" si="2203"/>
        <v>1.22</v>
      </c>
      <c r="O9349" t="str">
        <f t="shared" ca="1" si="2204"/>
        <v>Yes</v>
      </c>
    </row>
    <row r="9350" spans="1:15" x14ac:dyDescent="0.3">
      <c r="A9350" s="1">
        <f t="shared" ca="1" si="2191"/>
        <v>46362</v>
      </c>
      <c r="B9350" s="2">
        <f t="shared" ca="1" si="2192"/>
        <v>0.48749999999999999</v>
      </c>
      <c r="C9350" t="str">
        <f t="shared" ca="1" si="2193"/>
        <v>Shirdi Sai Baba Temple, Shirdi</v>
      </c>
      <c r="D9350">
        <f t="shared" ca="1" si="2194"/>
        <v>6729</v>
      </c>
      <c r="E9350">
        <f t="shared" ca="1" si="2190"/>
        <v>300</v>
      </c>
      <c r="F9350">
        <f t="shared" ca="1" si="2195"/>
        <v>108</v>
      </c>
      <c r="G9350">
        <f t="shared" ca="1" si="2196"/>
        <v>11.26</v>
      </c>
      <c r="H9350" t="str">
        <f t="shared" ca="1" si="2197"/>
        <v>Sunny</v>
      </c>
      <c r="I9350">
        <f t="shared" ca="1" si="2198"/>
        <v>37.799999999999997</v>
      </c>
      <c r="J9350" t="str">
        <f t="shared" ca="1" si="2199"/>
        <v>No</v>
      </c>
      <c r="K9350" t="str">
        <f t="shared" ca="1" si="2200"/>
        <v>No</v>
      </c>
      <c r="L9350">
        <f t="shared" ca="1" si="2201"/>
        <v>4.8</v>
      </c>
      <c r="M9350">
        <f t="shared" ca="1" si="2202"/>
        <v>732</v>
      </c>
      <c r="N9350">
        <f t="shared" ca="1" si="2203"/>
        <v>1.87</v>
      </c>
      <c r="O9350" t="str">
        <f t="shared" ca="1" si="2204"/>
        <v>No</v>
      </c>
    </row>
    <row r="9351" spans="1:15" x14ac:dyDescent="0.3">
      <c r="A9351" s="1">
        <f t="shared" ca="1" si="2191"/>
        <v>45954</v>
      </c>
      <c r="B9351" s="2">
        <f t="shared" ca="1" si="2192"/>
        <v>0.8354166666666667</v>
      </c>
      <c r="C9351" t="str">
        <f t="shared" ca="1" si="2193"/>
        <v>Trimbakeshwar Temple, Nashik</v>
      </c>
      <c r="D9351">
        <f t="shared" ca="1" si="2194"/>
        <v>8384</v>
      </c>
      <c r="E9351">
        <f t="shared" ca="1" si="2190"/>
        <v>449</v>
      </c>
      <c r="F9351">
        <f t="shared" ca="1" si="2195"/>
        <v>157</v>
      </c>
      <c r="G9351">
        <f t="shared" ca="1" si="2196"/>
        <v>10.79</v>
      </c>
      <c r="H9351" t="str">
        <f t="shared" ca="1" si="2197"/>
        <v>Hot</v>
      </c>
      <c r="I9351">
        <f t="shared" ca="1" si="2198"/>
        <v>20.100000000000001</v>
      </c>
      <c r="J9351" t="str">
        <f t="shared" ca="1" si="2199"/>
        <v>No</v>
      </c>
      <c r="K9351" t="str">
        <f t="shared" ca="1" si="2200"/>
        <v>Yes</v>
      </c>
      <c r="L9351">
        <f t="shared" ca="1" si="2201"/>
        <v>8.1</v>
      </c>
      <c r="M9351">
        <f t="shared" ca="1" si="2202"/>
        <v>2472</v>
      </c>
      <c r="N9351">
        <f t="shared" ca="1" si="2203"/>
        <v>1.83</v>
      </c>
      <c r="O9351" t="str">
        <f t="shared" ca="1" si="2204"/>
        <v>No</v>
      </c>
    </row>
    <row r="9352" spans="1:15" x14ac:dyDescent="0.3">
      <c r="A9352" s="1">
        <f t="shared" ca="1" si="2191"/>
        <v>46337</v>
      </c>
      <c r="B9352" s="2">
        <f t="shared" ca="1" si="2192"/>
        <v>0.90347222222222223</v>
      </c>
      <c r="C9352" t="str">
        <f t="shared" ca="1" si="2193"/>
        <v>Dagdusheth Halwai Ganpati Temple, Pune</v>
      </c>
      <c r="D9352">
        <f t="shared" ca="1" si="2194"/>
        <v>12890</v>
      </c>
      <c r="E9352">
        <f t="shared" ca="1" si="2190"/>
        <v>275</v>
      </c>
      <c r="F9352">
        <f t="shared" ca="1" si="2195"/>
        <v>336</v>
      </c>
      <c r="G9352">
        <f t="shared" ca="1" si="2196"/>
        <v>12.47</v>
      </c>
      <c r="H9352" t="str">
        <f t="shared" ca="1" si="2197"/>
        <v>Rainy</v>
      </c>
      <c r="I9352">
        <f t="shared" ca="1" si="2198"/>
        <v>26.8</v>
      </c>
      <c r="J9352" t="str">
        <f t="shared" ca="1" si="2199"/>
        <v>No</v>
      </c>
      <c r="K9352" t="str">
        <f t="shared" ca="1" si="2200"/>
        <v>No</v>
      </c>
      <c r="L9352">
        <f t="shared" ca="1" si="2201"/>
        <v>9.5</v>
      </c>
      <c r="M9352">
        <f t="shared" ca="1" si="2202"/>
        <v>2099</v>
      </c>
      <c r="N9352">
        <f t="shared" ca="1" si="2203"/>
        <v>0.34</v>
      </c>
      <c r="O9352" t="str">
        <f t="shared" ca="1" si="2204"/>
        <v>Yes</v>
      </c>
    </row>
    <row r="9353" spans="1:15" x14ac:dyDescent="0.3">
      <c r="A9353" s="1">
        <f t="shared" ca="1" si="2191"/>
        <v>46117</v>
      </c>
      <c r="B9353" s="2">
        <f t="shared" ca="1" si="2192"/>
        <v>0.29444444444444445</v>
      </c>
      <c r="C9353" t="str">
        <f t="shared" ca="1" si="2193"/>
        <v>Grishneshwar Temple, Chhatrapati Sambhajinagar</v>
      </c>
      <c r="D9353">
        <f t="shared" ca="1" si="2194"/>
        <v>10894</v>
      </c>
      <c r="E9353">
        <f t="shared" ca="1" si="2190"/>
        <v>383</v>
      </c>
      <c r="F9353">
        <f t="shared" ca="1" si="2195"/>
        <v>455</v>
      </c>
      <c r="G9353">
        <f t="shared" ca="1" si="2196"/>
        <v>1.81</v>
      </c>
      <c r="H9353" t="str">
        <f t="shared" ca="1" si="2197"/>
        <v>Cloudy</v>
      </c>
      <c r="I9353">
        <f t="shared" ca="1" si="2198"/>
        <v>28.6</v>
      </c>
      <c r="J9353" t="str">
        <f t="shared" ca="1" si="2199"/>
        <v>No</v>
      </c>
      <c r="K9353" t="str">
        <f t="shared" ca="1" si="2200"/>
        <v>Yes</v>
      </c>
      <c r="L9353">
        <f t="shared" ca="1" si="2201"/>
        <v>4.7</v>
      </c>
      <c r="M9353">
        <f t="shared" ca="1" si="2202"/>
        <v>2599</v>
      </c>
      <c r="N9353">
        <f t="shared" ca="1" si="2203"/>
        <v>1.65</v>
      </c>
      <c r="O9353" t="str">
        <f t="shared" ca="1" si="2204"/>
        <v>Yes</v>
      </c>
    </row>
    <row r="9354" spans="1:15" x14ac:dyDescent="0.3">
      <c r="A9354" s="1">
        <f t="shared" ca="1" si="2191"/>
        <v>45469</v>
      </c>
      <c r="B9354" s="2">
        <f t="shared" ca="1" si="2192"/>
        <v>0.76875000000000004</v>
      </c>
      <c r="C9354" t="str">
        <f t="shared" ca="1" si="2193"/>
        <v>Dagdusheth Halwai Ganpati Temple, Pune</v>
      </c>
      <c r="D9354">
        <f t="shared" ca="1" si="2194"/>
        <v>2029</v>
      </c>
      <c r="E9354">
        <f t="shared" ca="1" si="2190"/>
        <v>253</v>
      </c>
      <c r="F9354">
        <f t="shared" ca="1" si="2195"/>
        <v>185</v>
      </c>
      <c r="G9354">
        <f t="shared" ca="1" si="2196"/>
        <v>11.48</v>
      </c>
      <c r="H9354" t="str">
        <f t="shared" ca="1" si="2197"/>
        <v>Hot</v>
      </c>
      <c r="I9354">
        <f t="shared" ca="1" si="2198"/>
        <v>22.2</v>
      </c>
      <c r="J9354" t="str">
        <f t="shared" ca="1" si="2199"/>
        <v>Yes</v>
      </c>
      <c r="K9354" t="str">
        <f t="shared" ca="1" si="2200"/>
        <v>Yes</v>
      </c>
      <c r="L9354">
        <f t="shared" ca="1" si="2201"/>
        <v>5.0999999999999996</v>
      </c>
      <c r="M9354">
        <f t="shared" ca="1" si="2202"/>
        <v>1539</v>
      </c>
      <c r="N9354">
        <f t="shared" ca="1" si="2203"/>
        <v>1.1000000000000001</v>
      </c>
      <c r="O9354" t="str">
        <f t="shared" ca="1" si="2204"/>
        <v>Yes</v>
      </c>
    </row>
    <row r="9355" spans="1:15" x14ac:dyDescent="0.3">
      <c r="A9355" s="1">
        <f t="shared" ca="1" si="2191"/>
        <v>46173</v>
      </c>
      <c r="B9355" s="2">
        <f t="shared" ca="1" si="2192"/>
        <v>0.28749999999999998</v>
      </c>
      <c r="C9355" t="str">
        <f t="shared" ca="1" si="2193"/>
        <v>Jagannath Temple, Puri</v>
      </c>
      <c r="D9355">
        <f t="shared" ca="1" si="2194"/>
        <v>12042</v>
      </c>
      <c r="E9355">
        <f t="shared" ca="1" si="2190"/>
        <v>443</v>
      </c>
      <c r="F9355">
        <f t="shared" ca="1" si="2195"/>
        <v>134</v>
      </c>
      <c r="G9355">
        <f t="shared" ca="1" si="2196"/>
        <v>14.63</v>
      </c>
      <c r="H9355" t="str">
        <f t="shared" ca="1" si="2197"/>
        <v>Rainy</v>
      </c>
      <c r="I9355">
        <f t="shared" ca="1" si="2198"/>
        <v>20.100000000000001</v>
      </c>
      <c r="J9355" t="str">
        <f t="shared" ca="1" si="2199"/>
        <v>No</v>
      </c>
      <c r="K9355" t="str">
        <f t="shared" ca="1" si="2200"/>
        <v>No</v>
      </c>
      <c r="L9355">
        <f t="shared" ca="1" si="2201"/>
        <v>2.9</v>
      </c>
      <c r="M9355">
        <f t="shared" ca="1" si="2202"/>
        <v>2378</v>
      </c>
      <c r="N9355">
        <f t="shared" ca="1" si="2203"/>
        <v>1.07</v>
      </c>
      <c r="O9355" t="str">
        <f t="shared" ca="1" si="2204"/>
        <v>No</v>
      </c>
    </row>
    <row r="9356" spans="1:15" x14ac:dyDescent="0.3">
      <c r="A9356" s="1">
        <f t="shared" ca="1" si="2191"/>
        <v>45507</v>
      </c>
      <c r="B9356" s="2">
        <f t="shared" ca="1" si="2192"/>
        <v>0.73333333333333328</v>
      </c>
      <c r="C9356" t="str">
        <f t="shared" ca="1" si="2193"/>
        <v>Trimbakeshwar Temple, Nashik</v>
      </c>
      <c r="D9356">
        <f t="shared" ca="1" si="2194"/>
        <v>3350</v>
      </c>
      <c r="E9356">
        <f t="shared" ca="1" si="2190"/>
        <v>264</v>
      </c>
      <c r="F9356">
        <f t="shared" ca="1" si="2195"/>
        <v>279</v>
      </c>
      <c r="G9356">
        <f t="shared" ca="1" si="2196"/>
        <v>6.96</v>
      </c>
      <c r="H9356" t="str">
        <f t="shared" ca="1" si="2197"/>
        <v>Sunny</v>
      </c>
      <c r="I9356">
        <f t="shared" ca="1" si="2198"/>
        <v>37.1</v>
      </c>
      <c r="J9356" t="str">
        <f t="shared" ca="1" si="2199"/>
        <v>Yes</v>
      </c>
      <c r="K9356" t="str">
        <f t="shared" ca="1" si="2200"/>
        <v>No</v>
      </c>
      <c r="L9356">
        <f t="shared" ca="1" si="2201"/>
        <v>4.0999999999999996</v>
      </c>
      <c r="M9356">
        <f t="shared" ca="1" si="2202"/>
        <v>2489</v>
      </c>
      <c r="N9356">
        <f t="shared" ca="1" si="2203"/>
        <v>0.93</v>
      </c>
      <c r="O9356" t="str">
        <f t="shared" ca="1" si="2204"/>
        <v>Yes</v>
      </c>
    </row>
    <row r="9357" spans="1:15" x14ac:dyDescent="0.3">
      <c r="A9357" s="1">
        <f t="shared" ca="1" si="2191"/>
        <v>45356</v>
      </c>
      <c r="B9357" s="2">
        <f t="shared" ca="1" si="2192"/>
        <v>3.1944444444444442E-2</v>
      </c>
      <c r="C9357" t="str">
        <f t="shared" ca="1" si="2193"/>
        <v>Dagdusheth Halwai Ganpati Temple, Pune</v>
      </c>
      <c r="D9357">
        <f t="shared" ca="1" si="2194"/>
        <v>5699</v>
      </c>
      <c r="E9357">
        <f t="shared" ca="1" si="2190"/>
        <v>557</v>
      </c>
      <c r="F9357">
        <f t="shared" ca="1" si="2195"/>
        <v>386</v>
      </c>
      <c r="G9357">
        <f t="shared" ca="1" si="2196"/>
        <v>13.03</v>
      </c>
      <c r="H9357" t="str">
        <f t="shared" ca="1" si="2197"/>
        <v>Sunny</v>
      </c>
      <c r="I9357">
        <f t="shared" ca="1" si="2198"/>
        <v>39.4</v>
      </c>
      <c r="J9357" t="str">
        <f t="shared" ca="1" si="2199"/>
        <v>No</v>
      </c>
      <c r="K9357" t="str">
        <f t="shared" ca="1" si="2200"/>
        <v>Yes</v>
      </c>
      <c r="L9357">
        <f t="shared" ca="1" si="2201"/>
        <v>11.7</v>
      </c>
      <c r="M9357">
        <f t="shared" ca="1" si="2202"/>
        <v>1852</v>
      </c>
      <c r="N9357">
        <f t="shared" ca="1" si="2203"/>
        <v>2.12</v>
      </c>
      <c r="O9357" t="str">
        <f t="shared" ca="1" si="2204"/>
        <v>Yes</v>
      </c>
    </row>
    <row r="9358" spans="1:15" x14ac:dyDescent="0.3">
      <c r="A9358" s="1">
        <f t="shared" ca="1" si="2191"/>
        <v>46026</v>
      </c>
      <c r="B9358" s="2">
        <f t="shared" ca="1" si="2192"/>
        <v>0.14583333333333334</v>
      </c>
      <c r="C9358" t="str">
        <f t="shared" ca="1" si="2193"/>
        <v>Bhimashankar Temple, Maharashtra</v>
      </c>
      <c r="D9358">
        <f t="shared" ca="1" si="2194"/>
        <v>5922</v>
      </c>
      <c r="E9358">
        <f t="shared" ca="1" si="2190"/>
        <v>285</v>
      </c>
      <c r="F9358">
        <f t="shared" ca="1" si="2195"/>
        <v>441</v>
      </c>
      <c r="G9358">
        <f t="shared" ca="1" si="2196"/>
        <v>4.29</v>
      </c>
      <c r="H9358" t="str">
        <f t="shared" ca="1" si="2197"/>
        <v>Hot</v>
      </c>
      <c r="I9358">
        <f t="shared" ca="1" si="2198"/>
        <v>39.799999999999997</v>
      </c>
      <c r="J9358" t="str">
        <f t="shared" ca="1" si="2199"/>
        <v>No</v>
      </c>
      <c r="K9358" t="str">
        <f t="shared" ca="1" si="2200"/>
        <v>No</v>
      </c>
      <c r="L9358">
        <f t="shared" ca="1" si="2201"/>
        <v>4.4000000000000004</v>
      </c>
      <c r="M9358">
        <f t="shared" ca="1" si="2202"/>
        <v>2267</v>
      </c>
      <c r="N9358">
        <f t="shared" ca="1" si="2203"/>
        <v>1.57</v>
      </c>
      <c r="O9358" t="str">
        <f t="shared" ca="1" si="2204"/>
        <v>No</v>
      </c>
    </row>
    <row r="9359" spans="1:15" x14ac:dyDescent="0.3">
      <c r="A9359" s="1">
        <f t="shared" ca="1" si="2191"/>
        <v>45361</v>
      </c>
      <c r="B9359" s="2">
        <f t="shared" ca="1" si="2192"/>
        <v>0.84583333333333333</v>
      </c>
      <c r="C9359" t="str">
        <f t="shared" ca="1" si="2193"/>
        <v>Grishneshwar Temple, Chhatrapati Sambhajinagar</v>
      </c>
      <c r="D9359">
        <f t="shared" ca="1" si="2194"/>
        <v>7233</v>
      </c>
      <c r="E9359">
        <f t="shared" ca="1" si="2190"/>
        <v>473</v>
      </c>
      <c r="F9359">
        <f t="shared" ca="1" si="2195"/>
        <v>479</v>
      </c>
      <c r="G9359">
        <f t="shared" ca="1" si="2196"/>
        <v>6.93</v>
      </c>
      <c r="H9359" t="str">
        <f t="shared" ca="1" si="2197"/>
        <v>Rainy</v>
      </c>
      <c r="I9359">
        <f t="shared" ca="1" si="2198"/>
        <v>21</v>
      </c>
      <c r="J9359" t="str">
        <f t="shared" ca="1" si="2199"/>
        <v>No</v>
      </c>
      <c r="K9359" t="str">
        <f t="shared" ca="1" si="2200"/>
        <v>Yes</v>
      </c>
      <c r="L9359">
        <f t="shared" ca="1" si="2201"/>
        <v>5.4</v>
      </c>
      <c r="M9359">
        <f t="shared" ca="1" si="2202"/>
        <v>2378</v>
      </c>
      <c r="N9359">
        <f t="shared" ca="1" si="2203"/>
        <v>2.2999999999999998</v>
      </c>
      <c r="O9359" t="str">
        <f t="shared" ca="1" si="2204"/>
        <v>Yes</v>
      </c>
    </row>
    <row r="9360" spans="1:15" x14ac:dyDescent="0.3">
      <c r="A9360" s="1">
        <f t="shared" ca="1" si="2191"/>
        <v>45570</v>
      </c>
      <c r="B9360" s="2">
        <f t="shared" ca="1" si="2192"/>
        <v>0.19583333333333333</v>
      </c>
      <c r="C9360" t="str">
        <f t="shared" ca="1" si="2193"/>
        <v>Meenakshi Amman Temple, Madurai</v>
      </c>
      <c r="D9360">
        <f t="shared" ca="1" si="2194"/>
        <v>11642</v>
      </c>
      <c r="E9360">
        <f t="shared" ca="1" si="2190"/>
        <v>196</v>
      </c>
      <c r="F9360">
        <f t="shared" ca="1" si="2195"/>
        <v>255</v>
      </c>
      <c r="G9360">
        <f t="shared" ca="1" si="2196"/>
        <v>14.13</v>
      </c>
      <c r="H9360" t="str">
        <f t="shared" ca="1" si="2197"/>
        <v>Sunny</v>
      </c>
      <c r="I9360">
        <f t="shared" ca="1" si="2198"/>
        <v>34.299999999999997</v>
      </c>
      <c r="J9360" t="str">
        <f t="shared" ca="1" si="2199"/>
        <v>Yes</v>
      </c>
      <c r="K9360" t="str">
        <f t="shared" ca="1" si="2200"/>
        <v>Yes</v>
      </c>
      <c r="L9360">
        <f t="shared" ca="1" si="2201"/>
        <v>8.3000000000000007</v>
      </c>
      <c r="M9360">
        <f t="shared" ca="1" si="2202"/>
        <v>388</v>
      </c>
      <c r="N9360">
        <f t="shared" ca="1" si="2203"/>
        <v>1</v>
      </c>
      <c r="O9360" t="str">
        <f t="shared" ca="1" si="2204"/>
        <v>Yes</v>
      </c>
    </row>
    <row r="9361" spans="1:15" x14ac:dyDescent="0.3">
      <c r="A9361" s="1">
        <f t="shared" ca="1" si="2191"/>
        <v>45988</v>
      </c>
      <c r="B9361" s="2">
        <f t="shared" ca="1" si="2192"/>
        <v>0.45208333333333334</v>
      </c>
      <c r="C9361" t="str">
        <f t="shared" ca="1" si="2193"/>
        <v>Jagannath Temple, Puri</v>
      </c>
      <c r="D9361">
        <f t="shared" ca="1" si="2194"/>
        <v>1293</v>
      </c>
      <c r="E9361">
        <f t="shared" ca="1" si="2190"/>
        <v>427</v>
      </c>
      <c r="F9361">
        <f t="shared" ca="1" si="2195"/>
        <v>270</v>
      </c>
      <c r="G9361">
        <f t="shared" ca="1" si="2196"/>
        <v>4.1900000000000004</v>
      </c>
      <c r="H9361" t="str">
        <f t="shared" ca="1" si="2197"/>
        <v>Cloudy</v>
      </c>
      <c r="I9361">
        <f t="shared" ca="1" si="2198"/>
        <v>36.200000000000003</v>
      </c>
      <c r="J9361" t="str">
        <f t="shared" ca="1" si="2199"/>
        <v>No</v>
      </c>
      <c r="K9361" t="str">
        <f t="shared" ca="1" si="2200"/>
        <v>No</v>
      </c>
      <c r="L9361">
        <f t="shared" ca="1" si="2201"/>
        <v>7.2</v>
      </c>
      <c r="M9361">
        <f t="shared" ca="1" si="2202"/>
        <v>2444</v>
      </c>
      <c r="N9361">
        <f t="shared" ca="1" si="2203"/>
        <v>1.03</v>
      </c>
      <c r="O9361" t="str">
        <f t="shared" ca="1" si="2204"/>
        <v>Yes</v>
      </c>
    </row>
    <row r="9362" spans="1:15" x14ac:dyDescent="0.3">
      <c r="A9362" s="1">
        <f t="shared" ca="1" si="2191"/>
        <v>46210</v>
      </c>
      <c r="B9362" s="2">
        <f t="shared" ca="1" si="2192"/>
        <v>0.73888888888888893</v>
      </c>
      <c r="C9362" t="str">
        <f t="shared" ca="1" si="2193"/>
        <v>Vaishno Devi Temple, Katra</v>
      </c>
      <c r="D9362">
        <f t="shared" ca="1" si="2194"/>
        <v>14322</v>
      </c>
      <c r="E9362">
        <f t="shared" ca="1" si="2190"/>
        <v>387</v>
      </c>
      <c r="F9362">
        <f t="shared" ca="1" si="2195"/>
        <v>125</v>
      </c>
      <c r="G9362">
        <f t="shared" ca="1" si="2196"/>
        <v>9.56</v>
      </c>
      <c r="H9362" t="str">
        <f t="shared" ca="1" si="2197"/>
        <v>Sunny</v>
      </c>
      <c r="I9362">
        <f t="shared" ca="1" si="2198"/>
        <v>20.100000000000001</v>
      </c>
      <c r="J9362" t="str">
        <f t="shared" ca="1" si="2199"/>
        <v>No</v>
      </c>
      <c r="K9362" t="str">
        <f t="shared" ca="1" si="2200"/>
        <v>No</v>
      </c>
      <c r="L9362">
        <f t="shared" ca="1" si="2201"/>
        <v>8.6</v>
      </c>
      <c r="M9362">
        <f t="shared" ca="1" si="2202"/>
        <v>1382</v>
      </c>
      <c r="N9362">
        <f t="shared" ca="1" si="2203"/>
        <v>1.44</v>
      </c>
      <c r="O9362" t="str">
        <f t="shared" ca="1" si="2204"/>
        <v>No</v>
      </c>
    </row>
    <row r="9363" spans="1:15" x14ac:dyDescent="0.3">
      <c r="A9363" s="1">
        <f t="shared" ca="1" si="2191"/>
        <v>46191</v>
      </c>
      <c r="B9363" s="2">
        <f t="shared" ca="1" si="2192"/>
        <v>0.16319444444444445</v>
      </c>
      <c r="C9363" t="str">
        <f t="shared" ca="1" si="2193"/>
        <v>Grishneshwar Temple, Chhatrapati Sambhajinagar</v>
      </c>
      <c r="D9363">
        <f t="shared" ca="1" si="2194"/>
        <v>12639</v>
      </c>
      <c r="E9363">
        <f t="shared" ca="1" si="2190"/>
        <v>234</v>
      </c>
      <c r="F9363">
        <f t="shared" ca="1" si="2195"/>
        <v>350</v>
      </c>
      <c r="G9363">
        <f t="shared" ca="1" si="2196"/>
        <v>8.77</v>
      </c>
      <c r="H9363" t="str">
        <f t="shared" ca="1" si="2197"/>
        <v>Humid</v>
      </c>
      <c r="I9363">
        <f t="shared" ca="1" si="2198"/>
        <v>41.9</v>
      </c>
      <c r="J9363" t="str">
        <f t="shared" ca="1" si="2199"/>
        <v>No</v>
      </c>
      <c r="K9363" t="str">
        <f t="shared" ca="1" si="2200"/>
        <v>No</v>
      </c>
      <c r="L9363">
        <f t="shared" ca="1" si="2201"/>
        <v>5.4</v>
      </c>
      <c r="M9363">
        <f t="shared" ca="1" si="2202"/>
        <v>1122</v>
      </c>
      <c r="N9363">
        <f t="shared" ca="1" si="2203"/>
        <v>1.88</v>
      </c>
      <c r="O9363" t="str">
        <f t="shared" ca="1" si="2204"/>
        <v>No</v>
      </c>
    </row>
    <row r="9364" spans="1:15" x14ac:dyDescent="0.3">
      <c r="A9364" s="1">
        <f t="shared" ca="1" si="2191"/>
        <v>45648</v>
      </c>
      <c r="B9364" s="2">
        <f t="shared" ca="1" si="2192"/>
        <v>0.99652777777777779</v>
      </c>
      <c r="C9364" t="str">
        <f t="shared" ca="1" si="2193"/>
        <v>Tirumala Tirupati Temple, Tirupati</v>
      </c>
      <c r="D9364">
        <f t="shared" ca="1" si="2194"/>
        <v>1450</v>
      </c>
      <c r="E9364">
        <f t="shared" ca="1" si="2190"/>
        <v>441</v>
      </c>
      <c r="F9364">
        <f t="shared" ca="1" si="2195"/>
        <v>332</v>
      </c>
      <c r="G9364">
        <f t="shared" ca="1" si="2196"/>
        <v>10.78</v>
      </c>
      <c r="H9364" t="str">
        <f t="shared" ca="1" si="2197"/>
        <v>Sunny</v>
      </c>
      <c r="I9364">
        <f t="shared" ca="1" si="2198"/>
        <v>41.7</v>
      </c>
      <c r="J9364" t="str">
        <f t="shared" ca="1" si="2199"/>
        <v>No</v>
      </c>
      <c r="K9364" t="str">
        <f t="shared" ca="1" si="2200"/>
        <v>No</v>
      </c>
      <c r="L9364">
        <f t="shared" ca="1" si="2201"/>
        <v>5.2</v>
      </c>
      <c r="M9364">
        <f t="shared" ca="1" si="2202"/>
        <v>789</v>
      </c>
      <c r="N9364">
        <f t="shared" ca="1" si="2203"/>
        <v>1.39</v>
      </c>
      <c r="O9364" t="str">
        <f t="shared" ca="1" si="2204"/>
        <v>No</v>
      </c>
    </row>
    <row r="9365" spans="1:15" x14ac:dyDescent="0.3">
      <c r="A9365" s="1">
        <f t="shared" ca="1" si="2191"/>
        <v>46220</v>
      </c>
      <c r="B9365" s="2">
        <f t="shared" ca="1" si="2192"/>
        <v>0.56597222222222221</v>
      </c>
      <c r="C9365" t="str">
        <f t="shared" ca="1" si="2193"/>
        <v>Tulja Bhavani Temple, Tuljapur</v>
      </c>
      <c r="D9365">
        <f t="shared" ca="1" si="2194"/>
        <v>6165</v>
      </c>
      <c r="E9365">
        <f t="shared" ca="1" si="2190"/>
        <v>588</v>
      </c>
      <c r="F9365">
        <f t="shared" ca="1" si="2195"/>
        <v>484</v>
      </c>
      <c r="G9365">
        <f t="shared" ca="1" si="2196"/>
        <v>2.16</v>
      </c>
      <c r="H9365" t="str">
        <f t="shared" ca="1" si="2197"/>
        <v>Humid</v>
      </c>
      <c r="I9365">
        <f t="shared" ca="1" si="2198"/>
        <v>22.5</v>
      </c>
      <c r="J9365" t="str">
        <f t="shared" ca="1" si="2199"/>
        <v>No</v>
      </c>
      <c r="K9365" t="str">
        <f t="shared" ca="1" si="2200"/>
        <v>No</v>
      </c>
      <c r="L9365">
        <f t="shared" ca="1" si="2201"/>
        <v>9.9</v>
      </c>
      <c r="M9365">
        <f t="shared" ca="1" si="2202"/>
        <v>1917</v>
      </c>
      <c r="N9365">
        <f t="shared" ca="1" si="2203"/>
        <v>0.52</v>
      </c>
      <c r="O9365" t="str">
        <f t="shared" ca="1" si="2204"/>
        <v>Yes</v>
      </c>
    </row>
    <row r="9366" spans="1:15" x14ac:dyDescent="0.3">
      <c r="A9366" s="1">
        <f t="shared" ca="1" si="2191"/>
        <v>45917</v>
      </c>
      <c r="B9366" s="2">
        <f t="shared" ca="1" si="2192"/>
        <v>0.82847222222222228</v>
      </c>
      <c r="C9366" t="str">
        <f t="shared" ca="1" si="2193"/>
        <v>Tirumala Tirupati Temple, Tirupati</v>
      </c>
      <c r="D9366">
        <f t="shared" ca="1" si="2194"/>
        <v>6831</v>
      </c>
      <c r="E9366">
        <f t="shared" ca="1" si="2190"/>
        <v>238</v>
      </c>
      <c r="F9366">
        <f t="shared" ca="1" si="2195"/>
        <v>169</v>
      </c>
      <c r="G9366">
        <f t="shared" ca="1" si="2196"/>
        <v>4.6500000000000004</v>
      </c>
      <c r="H9366" t="str">
        <f t="shared" ca="1" si="2197"/>
        <v>Humid</v>
      </c>
      <c r="I9366">
        <f t="shared" ca="1" si="2198"/>
        <v>21.5</v>
      </c>
      <c r="J9366" t="str">
        <f t="shared" ca="1" si="2199"/>
        <v>No</v>
      </c>
      <c r="K9366" t="str">
        <f t="shared" ca="1" si="2200"/>
        <v>No</v>
      </c>
      <c r="L9366">
        <f t="shared" ca="1" si="2201"/>
        <v>11.2</v>
      </c>
      <c r="M9366">
        <f t="shared" ca="1" si="2202"/>
        <v>931</v>
      </c>
      <c r="N9366">
        <f t="shared" ca="1" si="2203"/>
        <v>2.11</v>
      </c>
      <c r="O9366" t="str">
        <f t="shared" ca="1" si="2204"/>
        <v>No</v>
      </c>
    </row>
    <row r="9367" spans="1:15" x14ac:dyDescent="0.3">
      <c r="A9367" s="1">
        <f t="shared" ca="1" si="2191"/>
        <v>46020</v>
      </c>
      <c r="B9367" s="2">
        <f t="shared" ca="1" si="2192"/>
        <v>8.1250000000000003E-2</v>
      </c>
      <c r="C9367" t="str">
        <f t="shared" ca="1" si="2193"/>
        <v>Golden Temple, Amritsar</v>
      </c>
      <c r="D9367">
        <f t="shared" ca="1" si="2194"/>
        <v>5148</v>
      </c>
      <c r="E9367">
        <f t="shared" ca="1" si="2190"/>
        <v>307</v>
      </c>
      <c r="F9367">
        <f t="shared" ca="1" si="2195"/>
        <v>295</v>
      </c>
      <c r="G9367">
        <f t="shared" ca="1" si="2196"/>
        <v>2.25</v>
      </c>
      <c r="H9367" t="str">
        <f t="shared" ca="1" si="2197"/>
        <v>Rainy</v>
      </c>
      <c r="I9367">
        <f t="shared" ca="1" si="2198"/>
        <v>19.8</v>
      </c>
      <c r="J9367" t="str">
        <f t="shared" ca="1" si="2199"/>
        <v>Yes</v>
      </c>
      <c r="K9367" t="str">
        <f t="shared" ca="1" si="2200"/>
        <v>No</v>
      </c>
      <c r="L9367">
        <f t="shared" ca="1" si="2201"/>
        <v>7.2</v>
      </c>
      <c r="M9367">
        <f t="shared" ca="1" si="2202"/>
        <v>444</v>
      </c>
      <c r="N9367">
        <f t="shared" ca="1" si="2203"/>
        <v>1.53</v>
      </c>
      <c r="O9367" t="str">
        <f t="shared" ca="1" si="2204"/>
        <v>Yes</v>
      </c>
    </row>
    <row r="9368" spans="1:15" x14ac:dyDescent="0.3">
      <c r="A9368" s="1">
        <f t="shared" ca="1" si="2191"/>
        <v>46014</v>
      </c>
      <c r="B9368" s="2">
        <f t="shared" ca="1" si="2192"/>
        <v>0.25</v>
      </c>
      <c r="C9368" t="str">
        <f t="shared" ca="1" si="2193"/>
        <v>Shirdi Sai Baba Temple, Shirdi</v>
      </c>
      <c r="D9368">
        <f t="shared" ca="1" si="2194"/>
        <v>1464</v>
      </c>
      <c r="E9368">
        <f t="shared" ca="1" si="2190"/>
        <v>157</v>
      </c>
      <c r="F9368">
        <f t="shared" ca="1" si="2195"/>
        <v>443</v>
      </c>
      <c r="G9368">
        <f t="shared" ca="1" si="2196"/>
        <v>13.69</v>
      </c>
      <c r="H9368" t="str">
        <f t="shared" ca="1" si="2197"/>
        <v>Sunny</v>
      </c>
      <c r="I9368">
        <f t="shared" ca="1" si="2198"/>
        <v>40</v>
      </c>
      <c r="J9368" t="str">
        <f t="shared" ca="1" si="2199"/>
        <v>Yes</v>
      </c>
      <c r="K9368" t="str">
        <f t="shared" ca="1" si="2200"/>
        <v>Yes</v>
      </c>
      <c r="L9368">
        <f t="shared" ca="1" si="2201"/>
        <v>2.2000000000000002</v>
      </c>
      <c r="M9368">
        <f t="shared" ca="1" si="2202"/>
        <v>884</v>
      </c>
      <c r="N9368">
        <f t="shared" ca="1" si="2203"/>
        <v>2.2799999999999998</v>
      </c>
      <c r="O9368" t="str">
        <f t="shared" ca="1" si="2204"/>
        <v>Yes</v>
      </c>
    </row>
    <row r="9369" spans="1:15" x14ac:dyDescent="0.3">
      <c r="A9369" s="1">
        <f t="shared" ca="1" si="2191"/>
        <v>46342</v>
      </c>
      <c r="B9369" s="2">
        <f t="shared" ca="1" si="2192"/>
        <v>0.41736111111111113</v>
      </c>
      <c r="C9369" t="str">
        <f t="shared" ca="1" si="2193"/>
        <v>Meenakshi Amman Temple, Madurai</v>
      </c>
      <c r="D9369">
        <f t="shared" ca="1" si="2194"/>
        <v>11199</v>
      </c>
      <c r="E9369">
        <f t="shared" ca="1" si="2190"/>
        <v>118</v>
      </c>
      <c r="F9369">
        <f t="shared" ca="1" si="2195"/>
        <v>64</v>
      </c>
      <c r="G9369">
        <f t="shared" ca="1" si="2196"/>
        <v>3.35</v>
      </c>
      <c r="H9369" t="str">
        <f t="shared" ca="1" si="2197"/>
        <v>Hot</v>
      </c>
      <c r="I9369">
        <f t="shared" ca="1" si="2198"/>
        <v>21.3</v>
      </c>
      <c r="J9369" t="str">
        <f t="shared" ca="1" si="2199"/>
        <v>No</v>
      </c>
      <c r="K9369" t="str">
        <f t="shared" ca="1" si="2200"/>
        <v>No</v>
      </c>
      <c r="L9369">
        <f t="shared" ca="1" si="2201"/>
        <v>11.4</v>
      </c>
      <c r="M9369">
        <f t="shared" ca="1" si="2202"/>
        <v>901</v>
      </c>
      <c r="N9369">
        <f t="shared" ca="1" si="2203"/>
        <v>0.79</v>
      </c>
      <c r="O9369" t="str">
        <f t="shared" ca="1" si="2204"/>
        <v>Yes</v>
      </c>
    </row>
    <row r="9370" spans="1:15" x14ac:dyDescent="0.3">
      <c r="A9370" s="1">
        <f t="shared" ca="1" si="2191"/>
        <v>45565</v>
      </c>
      <c r="B9370" s="2">
        <f t="shared" ca="1" si="2192"/>
        <v>0.85486111111111107</v>
      </c>
      <c r="C9370" t="str">
        <f t="shared" ca="1" si="2193"/>
        <v>Kashi Vishwanath Temple, Varanasi</v>
      </c>
      <c r="D9370">
        <f t="shared" ca="1" si="2194"/>
        <v>12388</v>
      </c>
      <c r="E9370">
        <f t="shared" ca="1" si="2190"/>
        <v>106</v>
      </c>
      <c r="F9370">
        <f t="shared" ca="1" si="2195"/>
        <v>84</v>
      </c>
      <c r="G9370">
        <f t="shared" ca="1" si="2196"/>
        <v>2.83</v>
      </c>
      <c r="H9370" t="str">
        <f t="shared" ca="1" si="2197"/>
        <v>Sunny</v>
      </c>
      <c r="I9370">
        <f t="shared" ca="1" si="2198"/>
        <v>31.6</v>
      </c>
      <c r="J9370" t="str">
        <f t="shared" ca="1" si="2199"/>
        <v>No</v>
      </c>
      <c r="K9370" t="str">
        <f t="shared" ca="1" si="2200"/>
        <v>Yes</v>
      </c>
      <c r="L9370">
        <f t="shared" ca="1" si="2201"/>
        <v>2.2000000000000002</v>
      </c>
      <c r="M9370">
        <f t="shared" ca="1" si="2202"/>
        <v>840</v>
      </c>
      <c r="N9370">
        <f t="shared" ca="1" si="2203"/>
        <v>1.51</v>
      </c>
      <c r="O9370" t="str">
        <f t="shared" ca="1" si="2204"/>
        <v>No</v>
      </c>
    </row>
    <row r="9371" spans="1:15" x14ac:dyDescent="0.3">
      <c r="A9371" s="1">
        <f t="shared" ca="1" si="2191"/>
        <v>46184</v>
      </c>
      <c r="B9371" s="2">
        <f t="shared" ca="1" si="2192"/>
        <v>0.87222222222222223</v>
      </c>
      <c r="C9371" t="str">
        <f t="shared" ca="1" si="2193"/>
        <v>Shirdi Sai Baba Temple, Shirdi</v>
      </c>
      <c r="D9371">
        <f t="shared" ca="1" si="2194"/>
        <v>6431</v>
      </c>
      <c r="E9371">
        <f t="shared" ca="1" si="2190"/>
        <v>222</v>
      </c>
      <c r="F9371">
        <f t="shared" ca="1" si="2195"/>
        <v>282</v>
      </c>
      <c r="G9371">
        <f t="shared" ca="1" si="2196"/>
        <v>10</v>
      </c>
      <c r="H9371" t="str">
        <f t="shared" ca="1" si="2197"/>
        <v>Hot</v>
      </c>
      <c r="I9371">
        <f t="shared" ca="1" si="2198"/>
        <v>31.1</v>
      </c>
      <c r="J9371" t="str">
        <f t="shared" ca="1" si="2199"/>
        <v>No</v>
      </c>
      <c r="K9371" t="str">
        <f t="shared" ca="1" si="2200"/>
        <v>Yes</v>
      </c>
      <c r="L9371">
        <f t="shared" ca="1" si="2201"/>
        <v>4.0999999999999996</v>
      </c>
      <c r="M9371">
        <f t="shared" ca="1" si="2202"/>
        <v>403</v>
      </c>
      <c r="N9371">
        <f t="shared" ca="1" si="2203"/>
        <v>1.78</v>
      </c>
      <c r="O9371" t="str">
        <f t="shared" ca="1" si="2204"/>
        <v>No</v>
      </c>
    </row>
    <row r="9372" spans="1:15" x14ac:dyDescent="0.3">
      <c r="A9372" s="1">
        <f t="shared" ca="1" si="2191"/>
        <v>45765</v>
      </c>
      <c r="B9372" s="2">
        <f t="shared" ca="1" si="2192"/>
        <v>0.78749999999999998</v>
      </c>
      <c r="C9372" t="str">
        <f t="shared" ca="1" si="2193"/>
        <v>Golden Temple, Amritsar</v>
      </c>
      <c r="D9372">
        <f t="shared" ca="1" si="2194"/>
        <v>4631</v>
      </c>
      <c r="E9372">
        <f t="shared" ca="1" si="2190"/>
        <v>317</v>
      </c>
      <c r="F9372">
        <f t="shared" ca="1" si="2195"/>
        <v>280</v>
      </c>
      <c r="G9372">
        <f t="shared" ca="1" si="2196"/>
        <v>13.33</v>
      </c>
      <c r="H9372" t="str">
        <f t="shared" ca="1" si="2197"/>
        <v>Humid</v>
      </c>
      <c r="I9372">
        <f t="shared" ca="1" si="2198"/>
        <v>30.6</v>
      </c>
      <c r="J9372" t="str">
        <f t="shared" ca="1" si="2199"/>
        <v>No</v>
      </c>
      <c r="K9372" t="str">
        <f t="shared" ca="1" si="2200"/>
        <v>No</v>
      </c>
      <c r="L9372">
        <f t="shared" ca="1" si="2201"/>
        <v>3.7</v>
      </c>
      <c r="M9372">
        <f t="shared" ca="1" si="2202"/>
        <v>1407</v>
      </c>
      <c r="N9372">
        <f t="shared" ca="1" si="2203"/>
        <v>2.4500000000000002</v>
      </c>
      <c r="O9372" t="str">
        <f t="shared" ca="1" si="2204"/>
        <v>No</v>
      </c>
    </row>
    <row r="9373" spans="1:15" x14ac:dyDescent="0.3">
      <c r="A9373" s="1">
        <f t="shared" ca="1" si="2191"/>
        <v>46284</v>
      </c>
      <c r="B9373" s="2">
        <f t="shared" ca="1" si="2192"/>
        <v>0.71111111111111114</v>
      </c>
      <c r="C9373" t="str">
        <f t="shared" ca="1" si="2193"/>
        <v>Shirdi Sai Baba Temple, Shirdi</v>
      </c>
      <c r="D9373">
        <f t="shared" ca="1" si="2194"/>
        <v>2553</v>
      </c>
      <c r="E9373">
        <f t="shared" ca="1" si="2190"/>
        <v>332</v>
      </c>
      <c r="F9373">
        <f t="shared" ca="1" si="2195"/>
        <v>69</v>
      </c>
      <c r="G9373">
        <f t="shared" ca="1" si="2196"/>
        <v>7.31</v>
      </c>
      <c r="H9373" t="str">
        <f t="shared" ca="1" si="2197"/>
        <v>Cloudy</v>
      </c>
      <c r="I9373">
        <f t="shared" ca="1" si="2198"/>
        <v>37.6</v>
      </c>
      <c r="J9373" t="str">
        <f t="shared" ca="1" si="2199"/>
        <v>No</v>
      </c>
      <c r="K9373" t="str">
        <f t="shared" ca="1" si="2200"/>
        <v>Yes</v>
      </c>
      <c r="L9373">
        <f t="shared" ca="1" si="2201"/>
        <v>3.1</v>
      </c>
      <c r="M9373">
        <f t="shared" ca="1" si="2202"/>
        <v>1006</v>
      </c>
      <c r="N9373">
        <f t="shared" ca="1" si="2203"/>
        <v>1.22</v>
      </c>
      <c r="O9373" t="str">
        <f t="shared" ca="1" si="2204"/>
        <v>Yes</v>
      </c>
    </row>
    <row r="9374" spans="1:15" x14ac:dyDescent="0.3">
      <c r="A9374" s="1">
        <f t="shared" ca="1" si="2191"/>
        <v>45981</v>
      </c>
      <c r="B9374" s="2">
        <f t="shared" ca="1" si="2192"/>
        <v>0.15347222222222223</v>
      </c>
      <c r="C9374" t="str">
        <f t="shared" ca="1" si="2193"/>
        <v>Tirumala Tirupati Temple, Tirupati</v>
      </c>
      <c r="D9374">
        <f t="shared" ca="1" si="2194"/>
        <v>2103</v>
      </c>
      <c r="E9374">
        <f t="shared" ca="1" si="2190"/>
        <v>501</v>
      </c>
      <c r="F9374">
        <f t="shared" ca="1" si="2195"/>
        <v>487</v>
      </c>
      <c r="G9374">
        <f t="shared" ca="1" si="2196"/>
        <v>5.64</v>
      </c>
      <c r="H9374" t="str">
        <f t="shared" ca="1" si="2197"/>
        <v>Sunny</v>
      </c>
      <c r="I9374">
        <f t="shared" ca="1" si="2198"/>
        <v>36</v>
      </c>
      <c r="J9374" t="str">
        <f t="shared" ca="1" si="2199"/>
        <v>No</v>
      </c>
      <c r="K9374" t="str">
        <f t="shared" ca="1" si="2200"/>
        <v>Yes</v>
      </c>
      <c r="L9374">
        <f t="shared" ca="1" si="2201"/>
        <v>7.7</v>
      </c>
      <c r="M9374">
        <f t="shared" ca="1" si="2202"/>
        <v>1416</v>
      </c>
      <c r="N9374">
        <f t="shared" ca="1" si="2203"/>
        <v>0.35</v>
      </c>
      <c r="O9374" t="str">
        <f t="shared" ca="1" si="2204"/>
        <v>No</v>
      </c>
    </row>
    <row r="9375" spans="1:15" x14ac:dyDescent="0.3">
      <c r="A9375" s="1">
        <f t="shared" ca="1" si="2191"/>
        <v>45329</v>
      </c>
      <c r="B9375" s="2">
        <f t="shared" ca="1" si="2192"/>
        <v>0.72638888888888886</v>
      </c>
      <c r="C9375" t="str">
        <f t="shared" ca="1" si="2193"/>
        <v>Vaishno Devi Temple, Katra</v>
      </c>
      <c r="D9375">
        <f t="shared" ca="1" si="2194"/>
        <v>11480</v>
      </c>
      <c r="E9375">
        <f t="shared" ca="1" si="2190"/>
        <v>412</v>
      </c>
      <c r="F9375">
        <f t="shared" ca="1" si="2195"/>
        <v>61</v>
      </c>
      <c r="G9375">
        <f t="shared" ca="1" si="2196"/>
        <v>13.26</v>
      </c>
      <c r="H9375" t="str">
        <f t="shared" ca="1" si="2197"/>
        <v>Cloudy</v>
      </c>
      <c r="I9375">
        <f t="shared" ca="1" si="2198"/>
        <v>36</v>
      </c>
      <c r="J9375" t="str">
        <f t="shared" ca="1" si="2199"/>
        <v>Yes</v>
      </c>
      <c r="K9375" t="str">
        <f t="shared" ca="1" si="2200"/>
        <v>No</v>
      </c>
      <c r="L9375">
        <f t="shared" ca="1" si="2201"/>
        <v>10</v>
      </c>
      <c r="M9375">
        <f t="shared" ca="1" si="2202"/>
        <v>1027</v>
      </c>
      <c r="N9375">
        <f t="shared" ca="1" si="2203"/>
        <v>1.39</v>
      </c>
      <c r="O9375" t="str">
        <f t="shared" ca="1" si="2204"/>
        <v>No</v>
      </c>
    </row>
    <row r="9376" spans="1:15" x14ac:dyDescent="0.3">
      <c r="A9376" s="1">
        <f t="shared" ca="1" si="2191"/>
        <v>45770</v>
      </c>
      <c r="B9376" s="2">
        <f t="shared" ca="1" si="2192"/>
        <v>0.91111111111111109</v>
      </c>
      <c r="C9376" t="str">
        <f t="shared" ca="1" si="2193"/>
        <v>Tulja Bhavani Temple, Tuljapur</v>
      </c>
      <c r="D9376">
        <f t="shared" ca="1" si="2194"/>
        <v>3563</v>
      </c>
      <c r="E9376">
        <f t="shared" ca="1" si="2190"/>
        <v>298</v>
      </c>
      <c r="F9376">
        <f t="shared" ca="1" si="2195"/>
        <v>388</v>
      </c>
      <c r="G9376">
        <f t="shared" ca="1" si="2196"/>
        <v>12.12</v>
      </c>
      <c r="H9376" t="str">
        <f t="shared" ca="1" si="2197"/>
        <v>Rainy</v>
      </c>
      <c r="I9376">
        <f t="shared" ca="1" si="2198"/>
        <v>39.6</v>
      </c>
      <c r="J9376" t="str">
        <f t="shared" ca="1" si="2199"/>
        <v>Yes</v>
      </c>
      <c r="K9376" t="str">
        <f t="shared" ca="1" si="2200"/>
        <v>No</v>
      </c>
      <c r="L9376">
        <f t="shared" ca="1" si="2201"/>
        <v>11.2</v>
      </c>
      <c r="M9376">
        <f t="shared" ca="1" si="2202"/>
        <v>1059</v>
      </c>
      <c r="N9376">
        <f t="shared" ca="1" si="2203"/>
        <v>2.4300000000000002</v>
      </c>
      <c r="O9376" t="str">
        <f t="shared" ca="1" si="2204"/>
        <v>No</v>
      </c>
    </row>
    <row r="9377" spans="1:15" x14ac:dyDescent="0.3">
      <c r="A9377" s="1">
        <f t="shared" ca="1" si="2191"/>
        <v>46048</v>
      </c>
      <c r="B9377" s="2">
        <f t="shared" ca="1" si="2192"/>
        <v>0.34375</v>
      </c>
      <c r="C9377" t="str">
        <f t="shared" ca="1" si="2193"/>
        <v>Vaishno Devi Temple, Katra</v>
      </c>
      <c r="D9377">
        <f t="shared" ca="1" si="2194"/>
        <v>11039</v>
      </c>
      <c r="E9377">
        <f t="shared" ca="1" si="2190"/>
        <v>583</v>
      </c>
      <c r="F9377">
        <f t="shared" ca="1" si="2195"/>
        <v>5</v>
      </c>
      <c r="G9377">
        <f t="shared" ca="1" si="2196"/>
        <v>3.02</v>
      </c>
      <c r="H9377" t="str">
        <f t="shared" ca="1" si="2197"/>
        <v>Rainy</v>
      </c>
      <c r="I9377">
        <f t="shared" ca="1" si="2198"/>
        <v>27.8</v>
      </c>
      <c r="J9377" t="str">
        <f t="shared" ca="1" si="2199"/>
        <v>Yes</v>
      </c>
      <c r="K9377" t="str">
        <f t="shared" ca="1" si="2200"/>
        <v>No</v>
      </c>
      <c r="L9377">
        <f t="shared" ca="1" si="2201"/>
        <v>9</v>
      </c>
      <c r="M9377">
        <f t="shared" ca="1" si="2202"/>
        <v>355</v>
      </c>
      <c r="N9377">
        <f t="shared" ca="1" si="2203"/>
        <v>1.92</v>
      </c>
      <c r="O9377" t="str">
        <f t="shared" ca="1" si="2204"/>
        <v>Yes</v>
      </c>
    </row>
    <row r="9378" spans="1:15" x14ac:dyDescent="0.3">
      <c r="A9378" s="1">
        <f t="shared" ca="1" si="2191"/>
        <v>46281</v>
      </c>
      <c r="B9378" s="2">
        <f t="shared" ca="1" si="2192"/>
        <v>0.27847222222222223</v>
      </c>
      <c r="C9378" t="str">
        <f t="shared" ca="1" si="2193"/>
        <v>Grishneshwar Temple, Chhatrapati Sambhajinagar</v>
      </c>
      <c r="D9378">
        <f t="shared" ca="1" si="2194"/>
        <v>8923</v>
      </c>
      <c r="E9378">
        <f t="shared" ca="1" si="2190"/>
        <v>205</v>
      </c>
      <c r="F9378">
        <f t="shared" ca="1" si="2195"/>
        <v>296</v>
      </c>
      <c r="G9378">
        <f t="shared" ca="1" si="2196"/>
        <v>5.1100000000000003</v>
      </c>
      <c r="H9378" t="str">
        <f t="shared" ca="1" si="2197"/>
        <v>Rainy</v>
      </c>
      <c r="I9378">
        <f t="shared" ca="1" si="2198"/>
        <v>18.399999999999999</v>
      </c>
      <c r="J9378" t="str">
        <f t="shared" ca="1" si="2199"/>
        <v>No</v>
      </c>
      <c r="K9378" t="str">
        <f t="shared" ca="1" si="2200"/>
        <v>No</v>
      </c>
      <c r="L9378">
        <f t="shared" ca="1" si="2201"/>
        <v>2</v>
      </c>
      <c r="M9378">
        <f t="shared" ca="1" si="2202"/>
        <v>2592</v>
      </c>
      <c r="N9378">
        <f t="shared" ca="1" si="2203"/>
        <v>2.06</v>
      </c>
      <c r="O9378" t="str">
        <f t="shared" ca="1" si="2204"/>
        <v>No</v>
      </c>
    </row>
    <row r="9379" spans="1:15" x14ac:dyDescent="0.3">
      <c r="A9379" s="1">
        <f t="shared" ca="1" si="2191"/>
        <v>46131</v>
      </c>
      <c r="B9379" s="2">
        <f t="shared" ca="1" si="2192"/>
        <v>0.74305555555555558</v>
      </c>
      <c r="C9379" t="str">
        <f t="shared" ca="1" si="2193"/>
        <v>Jagannath Temple, Puri</v>
      </c>
      <c r="D9379">
        <f t="shared" ca="1" si="2194"/>
        <v>9847</v>
      </c>
      <c r="E9379">
        <f t="shared" ca="1" si="2190"/>
        <v>258</v>
      </c>
      <c r="F9379">
        <f t="shared" ca="1" si="2195"/>
        <v>405</v>
      </c>
      <c r="G9379">
        <f t="shared" ca="1" si="2196"/>
        <v>3.98</v>
      </c>
      <c r="H9379" t="str">
        <f t="shared" ca="1" si="2197"/>
        <v>Humid</v>
      </c>
      <c r="I9379">
        <f t="shared" ca="1" si="2198"/>
        <v>37.799999999999997</v>
      </c>
      <c r="J9379" t="str">
        <f t="shared" ca="1" si="2199"/>
        <v>No</v>
      </c>
      <c r="K9379" t="str">
        <f t="shared" ca="1" si="2200"/>
        <v>No</v>
      </c>
      <c r="L9379">
        <f t="shared" ca="1" si="2201"/>
        <v>3.4</v>
      </c>
      <c r="M9379">
        <f t="shared" ca="1" si="2202"/>
        <v>1015</v>
      </c>
      <c r="N9379">
        <f t="shared" ca="1" si="2203"/>
        <v>1.34</v>
      </c>
      <c r="O9379" t="str">
        <f t="shared" ca="1" si="2204"/>
        <v>No</v>
      </c>
    </row>
    <row r="9380" spans="1:15" x14ac:dyDescent="0.3">
      <c r="A9380" s="1">
        <f t="shared" ca="1" si="2191"/>
        <v>45671</v>
      </c>
      <c r="B9380" s="2">
        <f t="shared" ca="1" si="2192"/>
        <v>0.40138888888888891</v>
      </c>
      <c r="C9380" t="str">
        <f t="shared" ca="1" si="2193"/>
        <v>Grishneshwar Temple, Chhatrapati Sambhajinagar</v>
      </c>
      <c r="D9380">
        <f t="shared" ca="1" si="2194"/>
        <v>8024</v>
      </c>
      <c r="E9380">
        <f t="shared" ca="1" si="2190"/>
        <v>485</v>
      </c>
      <c r="F9380">
        <f t="shared" ca="1" si="2195"/>
        <v>500</v>
      </c>
      <c r="G9380">
        <f t="shared" ca="1" si="2196"/>
        <v>3.06</v>
      </c>
      <c r="H9380" t="str">
        <f t="shared" ca="1" si="2197"/>
        <v>Cloudy</v>
      </c>
      <c r="I9380">
        <f t="shared" ca="1" si="2198"/>
        <v>35.4</v>
      </c>
      <c r="J9380" t="str">
        <f t="shared" ca="1" si="2199"/>
        <v>No</v>
      </c>
      <c r="K9380" t="str">
        <f t="shared" ca="1" si="2200"/>
        <v>No</v>
      </c>
      <c r="L9380">
        <f t="shared" ca="1" si="2201"/>
        <v>6.8</v>
      </c>
      <c r="M9380">
        <f t="shared" ca="1" si="2202"/>
        <v>2024</v>
      </c>
      <c r="N9380">
        <f t="shared" ca="1" si="2203"/>
        <v>2.0499999999999998</v>
      </c>
      <c r="O9380" t="str">
        <f t="shared" ca="1" si="2204"/>
        <v>Yes</v>
      </c>
    </row>
    <row r="9381" spans="1:15" x14ac:dyDescent="0.3">
      <c r="A9381" s="1">
        <f t="shared" ca="1" si="2191"/>
        <v>45580</v>
      </c>
      <c r="B9381" s="2">
        <f t="shared" ca="1" si="2192"/>
        <v>0.27500000000000002</v>
      </c>
      <c r="C9381" t="str">
        <f t="shared" ca="1" si="2193"/>
        <v>Shirdi Sai Baba Temple, Shirdi</v>
      </c>
      <c r="D9381">
        <f t="shared" ca="1" si="2194"/>
        <v>11859</v>
      </c>
      <c r="E9381">
        <f t="shared" ca="1" si="2190"/>
        <v>447</v>
      </c>
      <c r="F9381">
        <f t="shared" ca="1" si="2195"/>
        <v>371</v>
      </c>
      <c r="G9381">
        <f t="shared" ca="1" si="2196"/>
        <v>6.01</v>
      </c>
      <c r="H9381" t="str">
        <f t="shared" ca="1" si="2197"/>
        <v>Sunny</v>
      </c>
      <c r="I9381">
        <f t="shared" ca="1" si="2198"/>
        <v>26.9</v>
      </c>
      <c r="J9381" t="str">
        <f t="shared" ca="1" si="2199"/>
        <v>No</v>
      </c>
      <c r="K9381" t="str">
        <f t="shared" ca="1" si="2200"/>
        <v>No</v>
      </c>
      <c r="L9381">
        <f t="shared" ca="1" si="2201"/>
        <v>3.7</v>
      </c>
      <c r="M9381">
        <f t="shared" ca="1" si="2202"/>
        <v>2123</v>
      </c>
      <c r="N9381">
        <f t="shared" ca="1" si="2203"/>
        <v>1.51</v>
      </c>
      <c r="O9381" t="str">
        <f t="shared" ca="1" si="2204"/>
        <v>No</v>
      </c>
    </row>
    <row r="9382" spans="1:15" x14ac:dyDescent="0.3">
      <c r="A9382" s="1">
        <f t="shared" ca="1" si="2191"/>
        <v>46224</v>
      </c>
      <c r="B9382" s="2">
        <f t="shared" ca="1" si="2192"/>
        <v>0.36805555555555558</v>
      </c>
      <c r="C9382" t="str">
        <f t="shared" ca="1" si="2193"/>
        <v>Dagdusheth Halwai Ganpati Temple, Pune</v>
      </c>
      <c r="D9382">
        <f t="shared" ca="1" si="2194"/>
        <v>10832</v>
      </c>
      <c r="E9382">
        <f t="shared" ca="1" si="2190"/>
        <v>94</v>
      </c>
      <c r="F9382">
        <f t="shared" ca="1" si="2195"/>
        <v>144</v>
      </c>
      <c r="G9382">
        <f t="shared" ca="1" si="2196"/>
        <v>11.76</v>
      </c>
      <c r="H9382" t="str">
        <f t="shared" ca="1" si="2197"/>
        <v>Sunny</v>
      </c>
      <c r="I9382">
        <f t="shared" ca="1" si="2198"/>
        <v>34.9</v>
      </c>
      <c r="J9382" t="str">
        <f t="shared" ca="1" si="2199"/>
        <v>No</v>
      </c>
      <c r="K9382" t="str">
        <f t="shared" ca="1" si="2200"/>
        <v>No</v>
      </c>
      <c r="L9382">
        <f t="shared" ca="1" si="2201"/>
        <v>4.4000000000000004</v>
      </c>
      <c r="M9382">
        <f t="shared" ca="1" si="2202"/>
        <v>1151</v>
      </c>
      <c r="N9382">
        <f t="shared" ca="1" si="2203"/>
        <v>1.32</v>
      </c>
      <c r="O9382" t="str">
        <f t="shared" ca="1" si="2204"/>
        <v>No</v>
      </c>
    </row>
    <row r="9383" spans="1:15" x14ac:dyDescent="0.3">
      <c r="A9383" s="1">
        <f t="shared" ca="1" si="2191"/>
        <v>46353</v>
      </c>
      <c r="B9383" s="2">
        <f t="shared" ca="1" si="2192"/>
        <v>0.40625</v>
      </c>
      <c r="C9383" t="str">
        <f t="shared" ca="1" si="2193"/>
        <v>Trimbakeshwar Temple, Nashik</v>
      </c>
      <c r="D9383">
        <f t="shared" ca="1" si="2194"/>
        <v>13202</v>
      </c>
      <c r="E9383">
        <f t="shared" ca="1" si="2190"/>
        <v>433</v>
      </c>
      <c r="F9383">
        <f t="shared" ca="1" si="2195"/>
        <v>309</v>
      </c>
      <c r="G9383">
        <f t="shared" ca="1" si="2196"/>
        <v>1.85</v>
      </c>
      <c r="H9383" t="str">
        <f t="shared" ca="1" si="2197"/>
        <v>Sunny</v>
      </c>
      <c r="I9383">
        <f t="shared" ca="1" si="2198"/>
        <v>37.700000000000003</v>
      </c>
      <c r="J9383" t="str">
        <f t="shared" ca="1" si="2199"/>
        <v>No</v>
      </c>
      <c r="K9383" t="str">
        <f t="shared" ca="1" si="2200"/>
        <v>No</v>
      </c>
      <c r="L9383">
        <f t="shared" ca="1" si="2201"/>
        <v>8.1999999999999993</v>
      </c>
      <c r="M9383">
        <f t="shared" ca="1" si="2202"/>
        <v>1323</v>
      </c>
      <c r="N9383">
        <f t="shared" ca="1" si="2203"/>
        <v>0.37</v>
      </c>
      <c r="O9383" t="str">
        <f t="shared" ca="1" si="2204"/>
        <v>Yes</v>
      </c>
    </row>
    <row r="9384" spans="1:15" x14ac:dyDescent="0.3">
      <c r="A9384" s="1">
        <f t="shared" ca="1" si="2191"/>
        <v>45365</v>
      </c>
      <c r="B9384" s="2">
        <f t="shared" ca="1" si="2192"/>
        <v>0.38541666666666669</v>
      </c>
      <c r="C9384" t="str">
        <f t="shared" ca="1" si="2193"/>
        <v>Vaishno Devi Temple, Katra</v>
      </c>
      <c r="D9384">
        <f t="shared" ca="1" si="2194"/>
        <v>1611</v>
      </c>
      <c r="E9384">
        <f t="shared" ca="1" si="2190"/>
        <v>218</v>
      </c>
      <c r="F9384">
        <f t="shared" ca="1" si="2195"/>
        <v>499</v>
      </c>
      <c r="G9384">
        <f t="shared" ca="1" si="2196"/>
        <v>7.88</v>
      </c>
      <c r="H9384" t="str">
        <f t="shared" ca="1" si="2197"/>
        <v>Sunny</v>
      </c>
      <c r="I9384">
        <f t="shared" ca="1" si="2198"/>
        <v>19.7</v>
      </c>
      <c r="J9384" t="str">
        <f t="shared" ca="1" si="2199"/>
        <v>Yes</v>
      </c>
      <c r="K9384" t="str">
        <f t="shared" ca="1" si="2200"/>
        <v>No</v>
      </c>
      <c r="L9384">
        <f t="shared" ca="1" si="2201"/>
        <v>2.5</v>
      </c>
      <c r="M9384">
        <f t="shared" ca="1" si="2202"/>
        <v>320</v>
      </c>
      <c r="N9384">
        <f t="shared" ca="1" si="2203"/>
        <v>0.7</v>
      </c>
      <c r="O9384" t="str">
        <f t="shared" ca="1" si="2204"/>
        <v>Yes</v>
      </c>
    </row>
    <row r="9385" spans="1:15" x14ac:dyDescent="0.3">
      <c r="A9385" s="1">
        <f t="shared" ca="1" si="2191"/>
        <v>45348</v>
      </c>
      <c r="B9385" s="2">
        <f t="shared" ca="1" si="2192"/>
        <v>0.49027777777777776</v>
      </c>
      <c r="C9385" t="str">
        <f t="shared" ca="1" si="2193"/>
        <v>Jagannath Temple, Puri</v>
      </c>
      <c r="D9385">
        <f t="shared" ca="1" si="2194"/>
        <v>11446</v>
      </c>
      <c r="E9385">
        <f t="shared" ca="1" si="2190"/>
        <v>566</v>
      </c>
      <c r="F9385">
        <f t="shared" ca="1" si="2195"/>
        <v>175</v>
      </c>
      <c r="G9385">
        <f t="shared" ca="1" si="2196"/>
        <v>8.85</v>
      </c>
      <c r="H9385" t="str">
        <f t="shared" ca="1" si="2197"/>
        <v>Humid</v>
      </c>
      <c r="I9385">
        <f t="shared" ca="1" si="2198"/>
        <v>37.799999999999997</v>
      </c>
      <c r="J9385" t="str">
        <f t="shared" ca="1" si="2199"/>
        <v>Yes</v>
      </c>
      <c r="K9385" t="str">
        <f t="shared" ca="1" si="2200"/>
        <v>Yes</v>
      </c>
      <c r="L9385">
        <f t="shared" ca="1" si="2201"/>
        <v>6.5</v>
      </c>
      <c r="M9385">
        <f t="shared" ca="1" si="2202"/>
        <v>1252</v>
      </c>
      <c r="N9385">
        <f t="shared" ca="1" si="2203"/>
        <v>1.54</v>
      </c>
      <c r="O9385" t="str">
        <f t="shared" ca="1" si="2204"/>
        <v>Yes</v>
      </c>
    </row>
    <row r="9386" spans="1:15" x14ac:dyDescent="0.3">
      <c r="A9386" s="1">
        <f t="shared" ca="1" si="2191"/>
        <v>45649</v>
      </c>
      <c r="B9386" s="2">
        <f t="shared" ca="1" si="2192"/>
        <v>0.8125</v>
      </c>
      <c r="C9386" t="str">
        <f t="shared" ca="1" si="2193"/>
        <v>Vaishno Devi Temple, Katra</v>
      </c>
      <c r="D9386">
        <f t="shared" ca="1" si="2194"/>
        <v>13152</v>
      </c>
      <c r="E9386">
        <f t="shared" ref="E9386:E9449" ca="1" si="2205">RANDBETWEEN(10,600)</f>
        <v>528</v>
      </c>
      <c r="F9386">
        <f t="shared" ca="1" si="2195"/>
        <v>23</v>
      </c>
      <c r="G9386">
        <f t="shared" ca="1" si="2196"/>
        <v>1.49</v>
      </c>
      <c r="H9386" t="str">
        <f t="shared" ca="1" si="2197"/>
        <v>Sunny</v>
      </c>
      <c r="I9386">
        <f t="shared" ca="1" si="2198"/>
        <v>38.700000000000003</v>
      </c>
      <c r="J9386" t="str">
        <f t="shared" ca="1" si="2199"/>
        <v>Yes</v>
      </c>
      <c r="K9386" t="str">
        <f t="shared" ca="1" si="2200"/>
        <v>No</v>
      </c>
      <c r="L9386">
        <f t="shared" ca="1" si="2201"/>
        <v>3.2</v>
      </c>
      <c r="M9386">
        <f t="shared" ca="1" si="2202"/>
        <v>2084</v>
      </c>
      <c r="N9386">
        <f t="shared" ca="1" si="2203"/>
        <v>1.55</v>
      </c>
      <c r="O9386" t="str">
        <f t="shared" ca="1" si="2204"/>
        <v>Yes</v>
      </c>
    </row>
    <row r="9387" spans="1:15" x14ac:dyDescent="0.3">
      <c r="A9387" s="1">
        <f t="shared" ca="1" si="2191"/>
        <v>45494</v>
      </c>
      <c r="B9387" s="2">
        <f t="shared" ca="1" si="2192"/>
        <v>0.91111111111111109</v>
      </c>
      <c r="C9387" t="str">
        <f t="shared" ca="1" si="2193"/>
        <v>Grishneshwar Temple, Chhatrapati Sambhajinagar</v>
      </c>
      <c r="D9387">
        <f t="shared" ca="1" si="2194"/>
        <v>6253</v>
      </c>
      <c r="E9387">
        <f t="shared" ca="1" si="2205"/>
        <v>487</v>
      </c>
      <c r="F9387">
        <f t="shared" ca="1" si="2195"/>
        <v>456</v>
      </c>
      <c r="G9387">
        <f t="shared" ca="1" si="2196"/>
        <v>4.18</v>
      </c>
      <c r="H9387" t="str">
        <f t="shared" ca="1" si="2197"/>
        <v>Humid</v>
      </c>
      <c r="I9387">
        <f t="shared" ca="1" si="2198"/>
        <v>26.4</v>
      </c>
      <c r="J9387" t="str">
        <f t="shared" ca="1" si="2199"/>
        <v>No</v>
      </c>
      <c r="K9387" t="str">
        <f t="shared" ca="1" si="2200"/>
        <v>Yes</v>
      </c>
      <c r="L9387">
        <f t="shared" ca="1" si="2201"/>
        <v>5.3</v>
      </c>
      <c r="M9387">
        <f t="shared" ca="1" si="2202"/>
        <v>1617</v>
      </c>
      <c r="N9387">
        <f t="shared" ca="1" si="2203"/>
        <v>2.2000000000000002</v>
      </c>
      <c r="O9387" t="str">
        <f t="shared" ca="1" si="2204"/>
        <v>No</v>
      </c>
    </row>
    <row r="9388" spans="1:15" x14ac:dyDescent="0.3">
      <c r="A9388" s="1">
        <f t="shared" ca="1" si="2191"/>
        <v>45413</v>
      </c>
      <c r="B9388" s="2">
        <f t="shared" ca="1" si="2192"/>
        <v>0.63541666666666663</v>
      </c>
      <c r="C9388" t="str">
        <f t="shared" ca="1" si="2193"/>
        <v>Trimbakeshwar Temple, Nashik</v>
      </c>
      <c r="D9388">
        <f t="shared" ca="1" si="2194"/>
        <v>11594</v>
      </c>
      <c r="E9388">
        <f t="shared" ca="1" si="2205"/>
        <v>357</v>
      </c>
      <c r="F9388">
        <f t="shared" ca="1" si="2195"/>
        <v>177</v>
      </c>
      <c r="G9388">
        <f t="shared" ca="1" si="2196"/>
        <v>12.33</v>
      </c>
      <c r="H9388" t="str">
        <f t="shared" ca="1" si="2197"/>
        <v>Rainy</v>
      </c>
      <c r="I9388">
        <f t="shared" ca="1" si="2198"/>
        <v>19.8</v>
      </c>
      <c r="J9388" t="str">
        <f t="shared" ca="1" si="2199"/>
        <v>No</v>
      </c>
      <c r="K9388" t="str">
        <f t="shared" ca="1" si="2200"/>
        <v>Yes</v>
      </c>
      <c r="L9388">
        <f t="shared" ca="1" si="2201"/>
        <v>6.2</v>
      </c>
      <c r="M9388">
        <f t="shared" ca="1" si="2202"/>
        <v>2463</v>
      </c>
      <c r="N9388">
        <f t="shared" ca="1" si="2203"/>
        <v>0.59</v>
      </c>
      <c r="O9388" t="str">
        <f t="shared" ca="1" si="2204"/>
        <v>No</v>
      </c>
    </row>
    <row r="9389" spans="1:15" x14ac:dyDescent="0.3">
      <c r="A9389" s="1">
        <f t="shared" ca="1" si="2191"/>
        <v>45804</v>
      </c>
      <c r="B9389" s="2">
        <f t="shared" ca="1" si="2192"/>
        <v>7.0833333333333331E-2</v>
      </c>
      <c r="C9389" t="str">
        <f t="shared" ca="1" si="2193"/>
        <v>Trimbakeshwar Temple, Nashik</v>
      </c>
      <c r="D9389">
        <f t="shared" ca="1" si="2194"/>
        <v>11330</v>
      </c>
      <c r="E9389">
        <f t="shared" ca="1" si="2205"/>
        <v>302</v>
      </c>
      <c r="F9389">
        <f t="shared" ca="1" si="2195"/>
        <v>215</v>
      </c>
      <c r="G9389">
        <f t="shared" ca="1" si="2196"/>
        <v>3.53</v>
      </c>
      <c r="H9389" t="str">
        <f t="shared" ca="1" si="2197"/>
        <v>Rainy</v>
      </c>
      <c r="I9389">
        <f t="shared" ca="1" si="2198"/>
        <v>28.3</v>
      </c>
      <c r="J9389" t="str">
        <f t="shared" ca="1" si="2199"/>
        <v>No</v>
      </c>
      <c r="K9389" t="str">
        <f t="shared" ca="1" si="2200"/>
        <v>No</v>
      </c>
      <c r="L9389">
        <f t="shared" ca="1" si="2201"/>
        <v>7.8</v>
      </c>
      <c r="M9389">
        <f t="shared" ca="1" si="2202"/>
        <v>645</v>
      </c>
      <c r="N9389">
        <f t="shared" ca="1" si="2203"/>
        <v>1.21</v>
      </c>
      <c r="O9389" t="str">
        <f t="shared" ca="1" si="2204"/>
        <v>No</v>
      </c>
    </row>
    <row r="9390" spans="1:15" x14ac:dyDescent="0.3">
      <c r="A9390" s="1">
        <f t="shared" ca="1" si="2191"/>
        <v>45761</v>
      </c>
      <c r="B9390" s="2">
        <f t="shared" ca="1" si="2192"/>
        <v>0.12222222222222222</v>
      </c>
      <c r="C9390" t="str">
        <f t="shared" ca="1" si="2193"/>
        <v>Golden Temple, Amritsar</v>
      </c>
      <c r="D9390">
        <f t="shared" ca="1" si="2194"/>
        <v>707</v>
      </c>
      <c r="E9390">
        <f t="shared" ca="1" si="2205"/>
        <v>337</v>
      </c>
      <c r="F9390">
        <f t="shared" ca="1" si="2195"/>
        <v>262</v>
      </c>
      <c r="G9390">
        <f t="shared" ca="1" si="2196"/>
        <v>3.75</v>
      </c>
      <c r="H9390" t="str">
        <f t="shared" ca="1" si="2197"/>
        <v>Humid</v>
      </c>
      <c r="I9390">
        <f t="shared" ca="1" si="2198"/>
        <v>23.9</v>
      </c>
      <c r="J9390" t="str">
        <f t="shared" ca="1" si="2199"/>
        <v>No</v>
      </c>
      <c r="K9390" t="str">
        <f t="shared" ca="1" si="2200"/>
        <v>Yes</v>
      </c>
      <c r="L9390">
        <f t="shared" ca="1" si="2201"/>
        <v>8.6</v>
      </c>
      <c r="M9390">
        <f t="shared" ca="1" si="2202"/>
        <v>633</v>
      </c>
      <c r="N9390">
        <f t="shared" ca="1" si="2203"/>
        <v>0.46</v>
      </c>
      <c r="O9390" t="str">
        <f t="shared" ca="1" si="2204"/>
        <v>No</v>
      </c>
    </row>
    <row r="9391" spans="1:15" x14ac:dyDescent="0.3">
      <c r="A9391" s="1">
        <f t="shared" ca="1" si="2191"/>
        <v>45813</v>
      </c>
      <c r="B9391" s="2">
        <f t="shared" ca="1" si="2192"/>
        <v>7.8472222222222221E-2</v>
      </c>
      <c r="C9391" t="str">
        <f t="shared" ca="1" si="2193"/>
        <v>Tulja Bhavani Temple, Tuljapur</v>
      </c>
      <c r="D9391">
        <f t="shared" ca="1" si="2194"/>
        <v>193</v>
      </c>
      <c r="E9391">
        <f t="shared" ca="1" si="2205"/>
        <v>588</v>
      </c>
      <c r="F9391">
        <f t="shared" ca="1" si="2195"/>
        <v>420</v>
      </c>
      <c r="G9391">
        <f t="shared" ca="1" si="2196"/>
        <v>1.23</v>
      </c>
      <c r="H9391" t="str">
        <f t="shared" ca="1" si="2197"/>
        <v>Cloudy</v>
      </c>
      <c r="I9391">
        <f t="shared" ca="1" si="2198"/>
        <v>34.799999999999997</v>
      </c>
      <c r="J9391" t="str">
        <f t="shared" ca="1" si="2199"/>
        <v>No</v>
      </c>
      <c r="K9391" t="str">
        <f t="shared" ca="1" si="2200"/>
        <v>No</v>
      </c>
      <c r="L9391">
        <f t="shared" ca="1" si="2201"/>
        <v>3</v>
      </c>
      <c r="M9391">
        <f t="shared" ca="1" si="2202"/>
        <v>1434</v>
      </c>
      <c r="N9391">
        <f t="shared" ca="1" si="2203"/>
        <v>2.2000000000000002</v>
      </c>
      <c r="O9391" t="str">
        <f t="shared" ca="1" si="2204"/>
        <v>No</v>
      </c>
    </row>
    <row r="9392" spans="1:15" x14ac:dyDescent="0.3">
      <c r="A9392" s="1">
        <f t="shared" ca="1" si="2191"/>
        <v>45529</v>
      </c>
      <c r="B9392" s="2">
        <f t="shared" ca="1" si="2192"/>
        <v>0.35555555555555557</v>
      </c>
      <c r="C9392" t="str">
        <f t="shared" ca="1" si="2193"/>
        <v>Vaishno Devi Temple, Katra</v>
      </c>
      <c r="D9392">
        <f t="shared" ca="1" si="2194"/>
        <v>4060</v>
      </c>
      <c r="E9392">
        <f t="shared" ca="1" si="2205"/>
        <v>77</v>
      </c>
      <c r="F9392">
        <f t="shared" ca="1" si="2195"/>
        <v>193</v>
      </c>
      <c r="G9392">
        <f t="shared" ca="1" si="2196"/>
        <v>9.3699999999999992</v>
      </c>
      <c r="H9392" t="str">
        <f t="shared" ca="1" si="2197"/>
        <v>Humid</v>
      </c>
      <c r="I9392">
        <f t="shared" ca="1" si="2198"/>
        <v>35.700000000000003</v>
      </c>
      <c r="J9392" t="str">
        <f t="shared" ca="1" si="2199"/>
        <v>No</v>
      </c>
      <c r="K9392" t="str">
        <f t="shared" ca="1" si="2200"/>
        <v>Yes</v>
      </c>
      <c r="L9392">
        <f t="shared" ca="1" si="2201"/>
        <v>9.1999999999999993</v>
      </c>
      <c r="M9392">
        <f t="shared" ca="1" si="2202"/>
        <v>1004</v>
      </c>
      <c r="N9392">
        <f t="shared" ca="1" si="2203"/>
        <v>1.86</v>
      </c>
      <c r="O9392" t="str">
        <f t="shared" ca="1" si="2204"/>
        <v>No</v>
      </c>
    </row>
    <row r="9393" spans="1:15" x14ac:dyDescent="0.3">
      <c r="A9393" s="1">
        <f t="shared" ca="1" si="2191"/>
        <v>46351</v>
      </c>
      <c r="B9393" s="2">
        <f t="shared" ca="1" si="2192"/>
        <v>0.98472222222222228</v>
      </c>
      <c r="C9393" t="str">
        <f t="shared" ca="1" si="2193"/>
        <v>Shri Siddhivinayak Temple, Mumbai</v>
      </c>
      <c r="D9393">
        <f t="shared" ca="1" si="2194"/>
        <v>13578</v>
      </c>
      <c r="E9393">
        <f t="shared" ca="1" si="2205"/>
        <v>16</v>
      </c>
      <c r="F9393">
        <f t="shared" ca="1" si="2195"/>
        <v>242</v>
      </c>
      <c r="G9393">
        <f t="shared" ca="1" si="2196"/>
        <v>3.36</v>
      </c>
      <c r="H9393" t="str">
        <f t="shared" ca="1" si="2197"/>
        <v>Hot</v>
      </c>
      <c r="I9393">
        <f t="shared" ca="1" si="2198"/>
        <v>33.200000000000003</v>
      </c>
      <c r="J9393" t="str">
        <f t="shared" ca="1" si="2199"/>
        <v>Yes</v>
      </c>
      <c r="K9393" t="str">
        <f t="shared" ca="1" si="2200"/>
        <v>No</v>
      </c>
      <c r="L9393">
        <f t="shared" ca="1" si="2201"/>
        <v>6.9</v>
      </c>
      <c r="M9393">
        <f t="shared" ca="1" si="2202"/>
        <v>1211</v>
      </c>
      <c r="N9393">
        <f t="shared" ca="1" si="2203"/>
        <v>0.83</v>
      </c>
      <c r="O9393" t="str">
        <f t="shared" ca="1" si="2204"/>
        <v>No</v>
      </c>
    </row>
    <row r="9394" spans="1:15" x14ac:dyDescent="0.3">
      <c r="A9394" s="1">
        <f t="shared" ca="1" si="2191"/>
        <v>45745</v>
      </c>
      <c r="B9394" s="2">
        <f t="shared" ca="1" si="2192"/>
        <v>0.9770833333333333</v>
      </c>
      <c r="C9394" t="str">
        <f t="shared" ca="1" si="2193"/>
        <v>Shri Siddhivinayak Temple, Mumbai</v>
      </c>
      <c r="D9394">
        <f t="shared" ca="1" si="2194"/>
        <v>4890</v>
      </c>
      <c r="E9394">
        <f t="shared" ca="1" si="2205"/>
        <v>176</v>
      </c>
      <c r="F9394">
        <f t="shared" ca="1" si="2195"/>
        <v>79</v>
      </c>
      <c r="G9394">
        <f t="shared" ca="1" si="2196"/>
        <v>12.62</v>
      </c>
      <c r="H9394" t="str">
        <f t="shared" ca="1" si="2197"/>
        <v>Rainy</v>
      </c>
      <c r="I9394">
        <f t="shared" ca="1" si="2198"/>
        <v>18.5</v>
      </c>
      <c r="J9394" t="str">
        <f t="shared" ca="1" si="2199"/>
        <v>No</v>
      </c>
      <c r="K9394" t="str">
        <f t="shared" ca="1" si="2200"/>
        <v>No</v>
      </c>
      <c r="L9394">
        <f t="shared" ca="1" si="2201"/>
        <v>2.5</v>
      </c>
      <c r="M9394">
        <f t="shared" ca="1" si="2202"/>
        <v>1657</v>
      </c>
      <c r="N9394">
        <f t="shared" ca="1" si="2203"/>
        <v>2.4</v>
      </c>
      <c r="O9394" t="str">
        <f t="shared" ca="1" si="2204"/>
        <v>Yes</v>
      </c>
    </row>
    <row r="9395" spans="1:15" x14ac:dyDescent="0.3">
      <c r="A9395" s="1">
        <f t="shared" ca="1" si="2191"/>
        <v>46109</v>
      </c>
      <c r="B9395" s="2">
        <f t="shared" ca="1" si="2192"/>
        <v>0.74305555555555558</v>
      </c>
      <c r="C9395" t="str">
        <f t="shared" ca="1" si="2193"/>
        <v>Dagdusheth Halwai Ganpati Temple, Pune</v>
      </c>
      <c r="D9395">
        <f t="shared" ca="1" si="2194"/>
        <v>319</v>
      </c>
      <c r="E9395">
        <f t="shared" ca="1" si="2205"/>
        <v>595</v>
      </c>
      <c r="F9395">
        <f t="shared" ca="1" si="2195"/>
        <v>87</v>
      </c>
      <c r="G9395">
        <f t="shared" ca="1" si="2196"/>
        <v>8.44</v>
      </c>
      <c r="H9395" t="str">
        <f t="shared" ca="1" si="2197"/>
        <v>Humid</v>
      </c>
      <c r="I9395">
        <f t="shared" ca="1" si="2198"/>
        <v>41.8</v>
      </c>
      <c r="J9395" t="str">
        <f t="shared" ca="1" si="2199"/>
        <v>No</v>
      </c>
      <c r="K9395" t="str">
        <f t="shared" ca="1" si="2200"/>
        <v>No</v>
      </c>
      <c r="L9395">
        <f t="shared" ca="1" si="2201"/>
        <v>9.8000000000000007</v>
      </c>
      <c r="M9395">
        <f t="shared" ca="1" si="2202"/>
        <v>1283</v>
      </c>
      <c r="N9395">
        <f t="shared" ca="1" si="2203"/>
        <v>0.93</v>
      </c>
      <c r="O9395" t="str">
        <f t="shared" ca="1" si="2204"/>
        <v>No</v>
      </c>
    </row>
    <row r="9396" spans="1:15" x14ac:dyDescent="0.3">
      <c r="A9396" s="1">
        <f t="shared" ca="1" si="2191"/>
        <v>46197</v>
      </c>
      <c r="B9396" s="2">
        <f t="shared" ca="1" si="2192"/>
        <v>0.40138888888888891</v>
      </c>
      <c r="C9396" t="str">
        <f t="shared" ca="1" si="2193"/>
        <v>Grishneshwar Temple, Chhatrapati Sambhajinagar</v>
      </c>
      <c r="D9396">
        <f t="shared" ca="1" si="2194"/>
        <v>5442</v>
      </c>
      <c r="E9396">
        <f t="shared" ca="1" si="2205"/>
        <v>36</v>
      </c>
      <c r="F9396">
        <f t="shared" ca="1" si="2195"/>
        <v>474</v>
      </c>
      <c r="G9396">
        <f t="shared" ca="1" si="2196"/>
        <v>3.6</v>
      </c>
      <c r="H9396" t="str">
        <f t="shared" ca="1" si="2197"/>
        <v>Hot</v>
      </c>
      <c r="I9396">
        <f t="shared" ca="1" si="2198"/>
        <v>34</v>
      </c>
      <c r="J9396" t="str">
        <f t="shared" ca="1" si="2199"/>
        <v>Yes</v>
      </c>
      <c r="K9396" t="str">
        <f t="shared" ca="1" si="2200"/>
        <v>No</v>
      </c>
      <c r="L9396">
        <f t="shared" ca="1" si="2201"/>
        <v>4.8</v>
      </c>
      <c r="M9396">
        <f t="shared" ca="1" si="2202"/>
        <v>1885</v>
      </c>
      <c r="N9396">
        <f t="shared" ca="1" si="2203"/>
        <v>0.87</v>
      </c>
      <c r="O9396" t="str">
        <f t="shared" ca="1" si="2204"/>
        <v>No</v>
      </c>
    </row>
    <row r="9397" spans="1:15" x14ac:dyDescent="0.3">
      <c r="A9397" s="1">
        <f t="shared" ca="1" si="2191"/>
        <v>46080</v>
      </c>
      <c r="B9397" s="2">
        <f t="shared" ca="1" si="2192"/>
        <v>2.6388888888888889E-2</v>
      </c>
      <c r="C9397" t="str">
        <f t="shared" ca="1" si="2193"/>
        <v>Tulja Bhavani Temple, Tuljapur</v>
      </c>
      <c r="D9397">
        <f t="shared" ca="1" si="2194"/>
        <v>12899</v>
      </c>
      <c r="E9397">
        <f t="shared" ca="1" si="2205"/>
        <v>419</v>
      </c>
      <c r="F9397">
        <f t="shared" ca="1" si="2195"/>
        <v>145</v>
      </c>
      <c r="G9397">
        <f t="shared" ca="1" si="2196"/>
        <v>5.36</v>
      </c>
      <c r="H9397" t="str">
        <f t="shared" ca="1" si="2197"/>
        <v>Cloudy</v>
      </c>
      <c r="I9397">
        <f t="shared" ca="1" si="2198"/>
        <v>38.700000000000003</v>
      </c>
      <c r="J9397" t="str">
        <f t="shared" ca="1" si="2199"/>
        <v>Yes</v>
      </c>
      <c r="K9397" t="str">
        <f t="shared" ca="1" si="2200"/>
        <v>No</v>
      </c>
      <c r="L9397">
        <f t="shared" ca="1" si="2201"/>
        <v>9.4</v>
      </c>
      <c r="M9397">
        <f t="shared" ca="1" si="2202"/>
        <v>1345</v>
      </c>
      <c r="N9397">
        <f t="shared" ca="1" si="2203"/>
        <v>1.51</v>
      </c>
      <c r="O9397" t="str">
        <f t="shared" ca="1" si="2204"/>
        <v>Yes</v>
      </c>
    </row>
    <row r="9398" spans="1:15" x14ac:dyDescent="0.3">
      <c r="A9398" s="1">
        <f t="shared" ca="1" si="2191"/>
        <v>46177</v>
      </c>
      <c r="B9398" s="2">
        <f t="shared" ca="1" si="2192"/>
        <v>0.53125</v>
      </c>
      <c r="C9398" t="str">
        <f t="shared" ca="1" si="2193"/>
        <v>Bhimashankar Temple, Maharashtra</v>
      </c>
      <c r="D9398">
        <f t="shared" ca="1" si="2194"/>
        <v>5262</v>
      </c>
      <c r="E9398">
        <f t="shared" ca="1" si="2205"/>
        <v>500</v>
      </c>
      <c r="F9398">
        <f t="shared" ca="1" si="2195"/>
        <v>458</v>
      </c>
      <c r="G9398">
        <f t="shared" ca="1" si="2196"/>
        <v>6.54</v>
      </c>
      <c r="H9398" t="str">
        <f t="shared" ca="1" si="2197"/>
        <v>Cloudy</v>
      </c>
      <c r="I9398">
        <f t="shared" ca="1" si="2198"/>
        <v>39.9</v>
      </c>
      <c r="J9398" t="str">
        <f t="shared" ca="1" si="2199"/>
        <v>No</v>
      </c>
      <c r="K9398" t="str">
        <f t="shared" ca="1" si="2200"/>
        <v>No</v>
      </c>
      <c r="L9398">
        <f t="shared" ca="1" si="2201"/>
        <v>9.6999999999999993</v>
      </c>
      <c r="M9398">
        <f t="shared" ca="1" si="2202"/>
        <v>1560</v>
      </c>
      <c r="N9398">
        <f t="shared" ca="1" si="2203"/>
        <v>2.2799999999999998</v>
      </c>
      <c r="O9398" t="str">
        <f t="shared" ca="1" si="2204"/>
        <v>Yes</v>
      </c>
    </row>
    <row r="9399" spans="1:15" x14ac:dyDescent="0.3">
      <c r="A9399" s="1">
        <f t="shared" ca="1" si="2191"/>
        <v>45679</v>
      </c>
      <c r="B9399" s="2">
        <f t="shared" ca="1" si="2192"/>
        <v>0.64513888888888893</v>
      </c>
      <c r="C9399" t="str">
        <f t="shared" ca="1" si="2193"/>
        <v>Vaishno Devi Temple, Katra</v>
      </c>
      <c r="D9399">
        <f t="shared" ca="1" si="2194"/>
        <v>7822</v>
      </c>
      <c r="E9399">
        <f t="shared" ca="1" si="2205"/>
        <v>442</v>
      </c>
      <c r="F9399">
        <f t="shared" ca="1" si="2195"/>
        <v>7</v>
      </c>
      <c r="G9399">
        <f t="shared" ca="1" si="2196"/>
        <v>10.23</v>
      </c>
      <c r="H9399" t="str">
        <f t="shared" ca="1" si="2197"/>
        <v>Cloudy</v>
      </c>
      <c r="I9399">
        <f t="shared" ca="1" si="2198"/>
        <v>28.9</v>
      </c>
      <c r="J9399" t="str">
        <f t="shared" ca="1" si="2199"/>
        <v>No</v>
      </c>
      <c r="K9399" t="str">
        <f t="shared" ca="1" si="2200"/>
        <v>No</v>
      </c>
      <c r="L9399">
        <f t="shared" ca="1" si="2201"/>
        <v>6.4</v>
      </c>
      <c r="M9399">
        <f t="shared" ca="1" si="2202"/>
        <v>1991</v>
      </c>
      <c r="N9399">
        <f t="shared" ca="1" si="2203"/>
        <v>2.46</v>
      </c>
      <c r="O9399" t="str">
        <f t="shared" ca="1" si="2204"/>
        <v>Yes</v>
      </c>
    </row>
    <row r="9400" spans="1:15" x14ac:dyDescent="0.3">
      <c r="A9400" s="1">
        <f t="shared" ca="1" si="2191"/>
        <v>46006</v>
      </c>
      <c r="B9400" s="2">
        <f t="shared" ca="1" si="2192"/>
        <v>0.19930555555555557</v>
      </c>
      <c r="C9400" t="str">
        <f t="shared" ca="1" si="2193"/>
        <v>Grishneshwar Temple, Chhatrapati Sambhajinagar</v>
      </c>
      <c r="D9400">
        <f t="shared" ca="1" si="2194"/>
        <v>3425</v>
      </c>
      <c r="E9400">
        <f t="shared" ca="1" si="2205"/>
        <v>45</v>
      </c>
      <c r="F9400">
        <f t="shared" ca="1" si="2195"/>
        <v>220</v>
      </c>
      <c r="G9400">
        <f t="shared" ca="1" si="2196"/>
        <v>0.82</v>
      </c>
      <c r="H9400" t="str">
        <f t="shared" ca="1" si="2197"/>
        <v>Rainy</v>
      </c>
      <c r="I9400">
        <f t="shared" ca="1" si="2198"/>
        <v>32.200000000000003</v>
      </c>
      <c r="J9400" t="str">
        <f t="shared" ca="1" si="2199"/>
        <v>No</v>
      </c>
      <c r="K9400" t="str">
        <f t="shared" ca="1" si="2200"/>
        <v>No</v>
      </c>
      <c r="L9400">
        <f t="shared" ca="1" si="2201"/>
        <v>3.3</v>
      </c>
      <c r="M9400">
        <f t="shared" ca="1" si="2202"/>
        <v>2165</v>
      </c>
      <c r="N9400">
        <f t="shared" ca="1" si="2203"/>
        <v>2.23</v>
      </c>
      <c r="O9400" t="str">
        <f t="shared" ca="1" si="2204"/>
        <v>No</v>
      </c>
    </row>
    <row r="9401" spans="1:15" x14ac:dyDescent="0.3">
      <c r="A9401" s="1">
        <f t="shared" ca="1" si="2191"/>
        <v>45613</v>
      </c>
      <c r="B9401" s="2">
        <f t="shared" ca="1" si="2192"/>
        <v>5.486111111111111E-2</v>
      </c>
      <c r="C9401" t="str">
        <f t="shared" ca="1" si="2193"/>
        <v>Dagdusheth Halwai Ganpati Temple, Pune</v>
      </c>
      <c r="D9401">
        <f t="shared" ca="1" si="2194"/>
        <v>13330</v>
      </c>
      <c r="E9401">
        <f t="shared" ca="1" si="2205"/>
        <v>21</v>
      </c>
      <c r="F9401">
        <f t="shared" ca="1" si="2195"/>
        <v>362</v>
      </c>
      <c r="G9401">
        <f t="shared" ca="1" si="2196"/>
        <v>14.35</v>
      </c>
      <c r="H9401" t="str">
        <f t="shared" ca="1" si="2197"/>
        <v>Rainy</v>
      </c>
      <c r="I9401">
        <f t="shared" ca="1" si="2198"/>
        <v>22.4</v>
      </c>
      <c r="J9401" t="str">
        <f t="shared" ca="1" si="2199"/>
        <v>No</v>
      </c>
      <c r="K9401" t="str">
        <f t="shared" ca="1" si="2200"/>
        <v>No</v>
      </c>
      <c r="L9401">
        <f t="shared" ca="1" si="2201"/>
        <v>6.5</v>
      </c>
      <c r="M9401">
        <f t="shared" ca="1" si="2202"/>
        <v>2817</v>
      </c>
      <c r="N9401">
        <f t="shared" ca="1" si="2203"/>
        <v>1.24</v>
      </c>
      <c r="O9401" t="str">
        <f t="shared" ca="1" si="2204"/>
        <v>Yes</v>
      </c>
    </row>
    <row r="9402" spans="1:15" x14ac:dyDescent="0.3">
      <c r="A9402" s="1">
        <f t="shared" ca="1" si="2191"/>
        <v>46385</v>
      </c>
      <c r="B9402" s="2">
        <f t="shared" ca="1" si="2192"/>
        <v>8.3333333333333332E-3</v>
      </c>
      <c r="C9402" t="str">
        <f t="shared" ca="1" si="2193"/>
        <v>Somnath Temple, Gujarat</v>
      </c>
      <c r="D9402">
        <f t="shared" ca="1" si="2194"/>
        <v>12754</v>
      </c>
      <c r="E9402">
        <f t="shared" ca="1" si="2205"/>
        <v>16</v>
      </c>
      <c r="F9402">
        <f t="shared" ca="1" si="2195"/>
        <v>433</v>
      </c>
      <c r="G9402">
        <f t="shared" ca="1" si="2196"/>
        <v>1.61</v>
      </c>
      <c r="H9402" t="str">
        <f t="shared" ca="1" si="2197"/>
        <v>Hot</v>
      </c>
      <c r="I9402">
        <f t="shared" ca="1" si="2198"/>
        <v>23.1</v>
      </c>
      <c r="J9402" t="str">
        <f t="shared" ca="1" si="2199"/>
        <v>Yes</v>
      </c>
      <c r="K9402" t="str">
        <f t="shared" ca="1" si="2200"/>
        <v>No</v>
      </c>
      <c r="L9402">
        <f t="shared" ca="1" si="2201"/>
        <v>10</v>
      </c>
      <c r="M9402">
        <f t="shared" ca="1" si="2202"/>
        <v>1637</v>
      </c>
      <c r="N9402">
        <f t="shared" ca="1" si="2203"/>
        <v>1.77</v>
      </c>
      <c r="O9402" t="str">
        <f t="shared" ca="1" si="2204"/>
        <v>No</v>
      </c>
    </row>
    <row r="9403" spans="1:15" x14ac:dyDescent="0.3">
      <c r="A9403" s="1">
        <f t="shared" ca="1" si="2191"/>
        <v>45691</v>
      </c>
      <c r="B9403" s="2">
        <f t="shared" ca="1" si="2192"/>
        <v>0.86250000000000004</v>
      </c>
      <c r="C9403" t="str">
        <f t="shared" ca="1" si="2193"/>
        <v>Grishneshwar Temple, Chhatrapati Sambhajinagar</v>
      </c>
      <c r="D9403">
        <f t="shared" ca="1" si="2194"/>
        <v>10926</v>
      </c>
      <c r="E9403">
        <f t="shared" ca="1" si="2205"/>
        <v>248</v>
      </c>
      <c r="F9403">
        <f t="shared" ca="1" si="2195"/>
        <v>111</v>
      </c>
      <c r="G9403">
        <f t="shared" ca="1" si="2196"/>
        <v>7.79</v>
      </c>
      <c r="H9403" t="str">
        <f t="shared" ca="1" si="2197"/>
        <v>Rainy</v>
      </c>
      <c r="I9403">
        <f t="shared" ca="1" si="2198"/>
        <v>39.5</v>
      </c>
      <c r="J9403" t="str">
        <f t="shared" ca="1" si="2199"/>
        <v>No</v>
      </c>
      <c r="K9403" t="str">
        <f t="shared" ca="1" si="2200"/>
        <v>Yes</v>
      </c>
      <c r="L9403">
        <f t="shared" ca="1" si="2201"/>
        <v>4</v>
      </c>
      <c r="M9403">
        <f t="shared" ca="1" si="2202"/>
        <v>1150</v>
      </c>
      <c r="N9403">
        <f t="shared" ca="1" si="2203"/>
        <v>1.96</v>
      </c>
      <c r="O9403" t="str">
        <f t="shared" ca="1" si="2204"/>
        <v>Yes</v>
      </c>
    </row>
    <row r="9404" spans="1:15" x14ac:dyDescent="0.3">
      <c r="A9404" s="1">
        <f t="shared" ca="1" si="2191"/>
        <v>45820</v>
      </c>
      <c r="B9404" s="2">
        <f t="shared" ca="1" si="2192"/>
        <v>6.1805555555555558E-2</v>
      </c>
      <c r="C9404" t="str">
        <f t="shared" ca="1" si="2193"/>
        <v>Shirdi Sai Baba Temple, Shirdi</v>
      </c>
      <c r="D9404">
        <f t="shared" ca="1" si="2194"/>
        <v>6794</v>
      </c>
      <c r="E9404">
        <f t="shared" ca="1" si="2205"/>
        <v>448</v>
      </c>
      <c r="F9404">
        <f t="shared" ca="1" si="2195"/>
        <v>311</v>
      </c>
      <c r="G9404">
        <f t="shared" ca="1" si="2196"/>
        <v>8.4499999999999993</v>
      </c>
      <c r="H9404" t="str">
        <f t="shared" ca="1" si="2197"/>
        <v>Humid</v>
      </c>
      <c r="I9404">
        <f t="shared" ca="1" si="2198"/>
        <v>27.4</v>
      </c>
      <c r="J9404" t="str">
        <f t="shared" ca="1" si="2199"/>
        <v>No</v>
      </c>
      <c r="K9404" t="str">
        <f t="shared" ca="1" si="2200"/>
        <v>No</v>
      </c>
      <c r="L9404">
        <f t="shared" ca="1" si="2201"/>
        <v>3.6</v>
      </c>
      <c r="M9404">
        <f t="shared" ca="1" si="2202"/>
        <v>1633</v>
      </c>
      <c r="N9404">
        <f t="shared" ca="1" si="2203"/>
        <v>1.57</v>
      </c>
      <c r="O9404" t="str">
        <f t="shared" ca="1" si="2204"/>
        <v>Yes</v>
      </c>
    </row>
    <row r="9405" spans="1:15" x14ac:dyDescent="0.3">
      <c r="A9405" s="1">
        <f t="shared" ca="1" si="2191"/>
        <v>45737</v>
      </c>
      <c r="B9405" s="2">
        <f t="shared" ca="1" si="2192"/>
        <v>0.26666666666666666</v>
      </c>
      <c r="C9405" t="str">
        <f t="shared" ca="1" si="2193"/>
        <v>Shree Mahakaleshwar Temple, Ujjain</v>
      </c>
      <c r="D9405">
        <f t="shared" ca="1" si="2194"/>
        <v>9495</v>
      </c>
      <c r="E9405">
        <f t="shared" ca="1" si="2205"/>
        <v>377</v>
      </c>
      <c r="F9405">
        <f t="shared" ca="1" si="2195"/>
        <v>328</v>
      </c>
      <c r="G9405">
        <f t="shared" ca="1" si="2196"/>
        <v>11.16</v>
      </c>
      <c r="H9405" t="str">
        <f t="shared" ca="1" si="2197"/>
        <v>Hot</v>
      </c>
      <c r="I9405">
        <f t="shared" ca="1" si="2198"/>
        <v>35.6</v>
      </c>
      <c r="J9405" t="str">
        <f t="shared" ca="1" si="2199"/>
        <v>No</v>
      </c>
      <c r="K9405" t="str">
        <f t="shared" ca="1" si="2200"/>
        <v>Yes</v>
      </c>
      <c r="L9405">
        <f t="shared" ca="1" si="2201"/>
        <v>6.6</v>
      </c>
      <c r="M9405">
        <f t="shared" ca="1" si="2202"/>
        <v>2062</v>
      </c>
      <c r="N9405">
        <f t="shared" ca="1" si="2203"/>
        <v>2.17</v>
      </c>
      <c r="O9405" t="str">
        <f t="shared" ca="1" si="2204"/>
        <v>No</v>
      </c>
    </row>
    <row r="9406" spans="1:15" x14ac:dyDescent="0.3">
      <c r="A9406" s="1">
        <f t="shared" ca="1" si="2191"/>
        <v>45778</v>
      </c>
      <c r="B9406" s="2">
        <f t="shared" ca="1" si="2192"/>
        <v>2.4305555555555556E-2</v>
      </c>
      <c r="C9406" t="str">
        <f t="shared" ca="1" si="2193"/>
        <v>Meenakshi Amman Temple, Madurai</v>
      </c>
      <c r="D9406">
        <f t="shared" ca="1" si="2194"/>
        <v>6657</v>
      </c>
      <c r="E9406">
        <f t="shared" ca="1" si="2205"/>
        <v>148</v>
      </c>
      <c r="F9406">
        <f t="shared" ca="1" si="2195"/>
        <v>90</v>
      </c>
      <c r="G9406">
        <f t="shared" ca="1" si="2196"/>
        <v>2.71</v>
      </c>
      <c r="H9406" t="str">
        <f t="shared" ca="1" si="2197"/>
        <v>Humid</v>
      </c>
      <c r="I9406">
        <f t="shared" ca="1" si="2198"/>
        <v>39.700000000000003</v>
      </c>
      <c r="J9406" t="str">
        <f t="shared" ca="1" si="2199"/>
        <v>No</v>
      </c>
      <c r="K9406" t="str">
        <f t="shared" ca="1" si="2200"/>
        <v>Yes</v>
      </c>
      <c r="L9406">
        <f t="shared" ca="1" si="2201"/>
        <v>9.6999999999999993</v>
      </c>
      <c r="M9406">
        <f t="shared" ca="1" si="2202"/>
        <v>2408</v>
      </c>
      <c r="N9406">
        <f t="shared" ca="1" si="2203"/>
        <v>0.81</v>
      </c>
      <c r="O9406" t="str">
        <f t="shared" ca="1" si="2204"/>
        <v>No</v>
      </c>
    </row>
    <row r="9407" spans="1:15" x14ac:dyDescent="0.3">
      <c r="A9407" s="1">
        <f t="shared" ca="1" si="2191"/>
        <v>45340</v>
      </c>
      <c r="B9407" s="2">
        <f t="shared" ca="1" si="2192"/>
        <v>0.78611111111111109</v>
      </c>
      <c r="C9407" t="str">
        <f t="shared" ca="1" si="2193"/>
        <v>Vaishno Devi Temple, Katra</v>
      </c>
      <c r="D9407">
        <f t="shared" ca="1" si="2194"/>
        <v>13041</v>
      </c>
      <c r="E9407">
        <f t="shared" ca="1" si="2205"/>
        <v>152</v>
      </c>
      <c r="F9407">
        <f t="shared" ca="1" si="2195"/>
        <v>415</v>
      </c>
      <c r="G9407">
        <f t="shared" ca="1" si="2196"/>
        <v>5.81</v>
      </c>
      <c r="H9407" t="str">
        <f t="shared" ca="1" si="2197"/>
        <v>Hot</v>
      </c>
      <c r="I9407">
        <f t="shared" ca="1" si="2198"/>
        <v>18.399999999999999</v>
      </c>
      <c r="J9407" t="str">
        <f t="shared" ca="1" si="2199"/>
        <v>No</v>
      </c>
      <c r="K9407" t="str">
        <f t="shared" ca="1" si="2200"/>
        <v>No</v>
      </c>
      <c r="L9407">
        <f t="shared" ca="1" si="2201"/>
        <v>5.3</v>
      </c>
      <c r="M9407">
        <f t="shared" ca="1" si="2202"/>
        <v>939</v>
      </c>
      <c r="N9407">
        <f t="shared" ca="1" si="2203"/>
        <v>0.56999999999999995</v>
      </c>
      <c r="O9407" t="str">
        <f t="shared" ca="1" si="2204"/>
        <v>Yes</v>
      </c>
    </row>
    <row r="9408" spans="1:15" x14ac:dyDescent="0.3">
      <c r="A9408" s="1">
        <f t="shared" ca="1" si="2191"/>
        <v>46058</v>
      </c>
      <c r="B9408" s="2">
        <f t="shared" ca="1" si="2192"/>
        <v>0.35902777777777778</v>
      </c>
      <c r="C9408" t="str">
        <f t="shared" ca="1" si="2193"/>
        <v>Tulja Bhavani Temple, Tuljapur</v>
      </c>
      <c r="D9408">
        <f t="shared" ca="1" si="2194"/>
        <v>10313</v>
      </c>
      <c r="E9408">
        <f t="shared" ca="1" si="2205"/>
        <v>384</v>
      </c>
      <c r="F9408">
        <f t="shared" ca="1" si="2195"/>
        <v>442</v>
      </c>
      <c r="G9408">
        <f t="shared" ca="1" si="2196"/>
        <v>12.86</v>
      </c>
      <c r="H9408" t="str">
        <f t="shared" ca="1" si="2197"/>
        <v>Rainy</v>
      </c>
      <c r="I9408">
        <f t="shared" ca="1" si="2198"/>
        <v>22.6</v>
      </c>
      <c r="J9408" t="str">
        <f t="shared" ca="1" si="2199"/>
        <v>No</v>
      </c>
      <c r="K9408" t="str">
        <f t="shared" ca="1" si="2200"/>
        <v>No</v>
      </c>
      <c r="L9408">
        <f t="shared" ca="1" si="2201"/>
        <v>9</v>
      </c>
      <c r="M9408">
        <f t="shared" ca="1" si="2202"/>
        <v>2428</v>
      </c>
      <c r="N9408">
        <f t="shared" ca="1" si="2203"/>
        <v>1.98</v>
      </c>
      <c r="O9408" t="str">
        <f t="shared" ca="1" si="2204"/>
        <v>No</v>
      </c>
    </row>
    <row r="9409" spans="1:15" x14ac:dyDescent="0.3">
      <c r="A9409" s="1">
        <f t="shared" ca="1" si="2191"/>
        <v>46145</v>
      </c>
      <c r="B9409" s="2">
        <f t="shared" ca="1" si="2192"/>
        <v>0.45069444444444445</v>
      </c>
      <c r="C9409" t="str">
        <f t="shared" ca="1" si="2193"/>
        <v>Golden Temple, Amritsar</v>
      </c>
      <c r="D9409">
        <f t="shared" ca="1" si="2194"/>
        <v>5708</v>
      </c>
      <c r="E9409">
        <f t="shared" ca="1" si="2205"/>
        <v>20</v>
      </c>
      <c r="F9409">
        <f t="shared" ca="1" si="2195"/>
        <v>412</v>
      </c>
      <c r="G9409">
        <f t="shared" ca="1" si="2196"/>
        <v>9.42</v>
      </c>
      <c r="H9409" t="str">
        <f t="shared" ca="1" si="2197"/>
        <v>Hot</v>
      </c>
      <c r="I9409">
        <f t="shared" ca="1" si="2198"/>
        <v>22.1</v>
      </c>
      <c r="J9409" t="str">
        <f t="shared" ca="1" si="2199"/>
        <v>Yes</v>
      </c>
      <c r="K9409" t="str">
        <f t="shared" ca="1" si="2200"/>
        <v>No</v>
      </c>
      <c r="L9409">
        <f t="shared" ca="1" si="2201"/>
        <v>4.0999999999999996</v>
      </c>
      <c r="M9409">
        <f t="shared" ca="1" si="2202"/>
        <v>1769</v>
      </c>
      <c r="N9409">
        <f t="shared" ca="1" si="2203"/>
        <v>1.89</v>
      </c>
      <c r="O9409" t="str">
        <f t="shared" ca="1" si="2204"/>
        <v>No</v>
      </c>
    </row>
    <row r="9410" spans="1:15" x14ac:dyDescent="0.3">
      <c r="A9410" s="1">
        <f t="shared" ca="1" si="2191"/>
        <v>45700</v>
      </c>
      <c r="B9410" s="2">
        <f t="shared" ca="1" si="2192"/>
        <v>0.85347222222222219</v>
      </c>
      <c r="C9410" t="str">
        <f t="shared" ca="1" si="2193"/>
        <v>Trimbakeshwar Temple, Nashik</v>
      </c>
      <c r="D9410">
        <f t="shared" ca="1" si="2194"/>
        <v>13138</v>
      </c>
      <c r="E9410">
        <f t="shared" ca="1" si="2205"/>
        <v>320</v>
      </c>
      <c r="F9410">
        <f t="shared" ca="1" si="2195"/>
        <v>26</v>
      </c>
      <c r="G9410">
        <f t="shared" ca="1" si="2196"/>
        <v>4.95</v>
      </c>
      <c r="H9410" t="str">
        <f t="shared" ca="1" si="2197"/>
        <v>Cloudy</v>
      </c>
      <c r="I9410">
        <f t="shared" ca="1" si="2198"/>
        <v>25.1</v>
      </c>
      <c r="J9410" t="str">
        <f t="shared" ca="1" si="2199"/>
        <v>Yes</v>
      </c>
      <c r="K9410" t="str">
        <f t="shared" ca="1" si="2200"/>
        <v>No</v>
      </c>
      <c r="L9410">
        <f t="shared" ca="1" si="2201"/>
        <v>8.1</v>
      </c>
      <c r="M9410">
        <f t="shared" ca="1" si="2202"/>
        <v>2754</v>
      </c>
      <c r="N9410">
        <f t="shared" ca="1" si="2203"/>
        <v>1.22</v>
      </c>
      <c r="O9410" t="str">
        <f t="shared" ca="1" si="2204"/>
        <v>No</v>
      </c>
    </row>
    <row r="9411" spans="1:15" x14ac:dyDescent="0.3">
      <c r="A9411" s="1">
        <f t="shared" ref="A9411:A9474" ca="1" si="2206">DATE(2024,1,1)+RANDBETWEEN(0,1095)</f>
        <v>45658</v>
      </c>
      <c r="B9411" s="2">
        <f t="shared" ref="B9411:B9474" ca="1" si="2207">TIME(RANDBETWEEN(0,23),RANDBETWEEN(0,59),0)</f>
        <v>0.14097222222222222</v>
      </c>
      <c r="C9411" t="str">
        <f t="shared" ref="C9411:C9474" ca="1" si="22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9411">
        <f t="shared" ref="D9411:D9474" ca="1" si="2209">RANDBETWEEN(100,15000)</f>
        <v>2723</v>
      </c>
      <c r="E9411">
        <f t="shared" ca="1" si="2205"/>
        <v>109</v>
      </c>
      <c r="F9411">
        <f t="shared" ref="F9411:F9474" ca="1" si="2210">RANDBETWEEN(5,500)</f>
        <v>118</v>
      </c>
      <c r="G9411">
        <f t="shared" ref="G9411:G9474" ca="1" si="2211">ROUND(RAND()*14.5+0.5,2)</f>
        <v>11.19</v>
      </c>
      <c r="H9411" t="str">
        <f t="shared" ref="H9411:H9474" ca="1" si="2212">CHOOSE(RANDBETWEEN(1,5),"Sunny","Cloudy","Rainy","Hot","Humid")</f>
        <v>Cloudy</v>
      </c>
      <c r="I9411">
        <f t="shared" ref="I9411:I9474" ca="1" si="2213">ROUND(RAND()*24+18,1)</f>
        <v>20.9</v>
      </c>
      <c r="J9411" t="str">
        <f t="shared" ref="J9411:J9474" ca="1" si="2214">IF(RAND()&lt;0.3,"Yes","No")</f>
        <v>No</v>
      </c>
      <c r="K9411" t="str">
        <f t="shared" ref="K9411:K9474" ca="1" si="2215">IF(RAND()&lt;0.2,"Yes","No")</f>
        <v>No</v>
      </c>
      <c r="L9411">
        <f t="shared" ref="L9411:L9474" ca="1" si="2216">ROUND(RAND()*10+2,1)</f>
        <v>3.5</v>
      </c>
      <c r="M9411">
        <f t="shared" ref="M9411:M9474" ca="1" si="2217">RANDBETWEEN(300,3000)</f>
        <v>2402</v>
      </c>
      <c r="N9411">
        <f t="shared" ref="N9411:N9474" ca="1" si="2218">ROUND(RAND()*2.2+0.3,2)</f>
        <v>1.34</v>
      </c>
      <c r="O9411" t="str">
        <f t="shared" ref="O9411:O9474" ca="1" si="2219">IF(RAND()&lt;0.35,"Yes","No")</f>
        <v>Yes</v>
      </c>
    </row>
    <row r="9412" spans="1:15" x14ac:dyDescent="0.3">
      <c r="A9412" s="1">
        <f t="shared" ca="1" si="2206"/>
        <v>45985</v>
      </c>
      <c r="B9412" s="2">
        <f t="shared" ca="1" si="2207"/>
        <v>0.10972222222222222</v>
      </c>
      <c r="C9412" t="str">
        <f t="shared" ca="1" si="2208"/>
        <v>Tulja Bhavani Temple, Tuljapur</v>
      </c>
      <c r="D9412">
        <f t="shared" ca="1" si="2209"/>
        <v>6549</v>
      </c>
      <c r="E9412">
        <f t="shared" ca="1" si="2205"/>
        <v>385</v>
      </c>
      <c r="F9412">
        <f t="shared" ca="1" si="2210"/>
        <v>474</v>
      </c>
      <c r="G9412">
        <f t="shared" ca="1" si="2211"/>
        <v>9.7799999999999994</v>
      </c>
      <c r="H9412" t="str">
        <f t="shared" ca="1" si="2212"/>
        <v>Humid</v>
      </c>
      <c r="I9412">
        <f t="shared" ca="1" si="2213"/>
        <v>23.4</v>
      </c>
      <c r="J9412" t="str">
        <f t="shared" ca="1" si="2214"/>
        <v>No</v>
      </c>
      <c r="K9412" t="str">
        <f t="shared" ca="1" si="2215"/>
        <v>No</v>
      </c>
      <c r="L9412">
        <f t="shared" ca="1" si="2216"/>
        <v>2.4</v>
      </c>
      <c r="M9412">
        <f t="shared" ca="1" si="2217"/>
        <v>1210</v>
      </c>
      <c r="N9412">
        <f t="shared" ca="1" si="2218"/>
        <v>1.26</v>
      </c>
      <c r="O9412" t="str">
        <f t="shared" ca="1" si="2219"/>
        <v>Yes</v>
      </c>
    </row>
    <row r="9413" spans="1:15" x14ac:dyDescent="0.3">
      <c r="A9413" s="1">
        <f t="shared" ca="1" si="2206"/>
        <v>45555</v>
      </c>
      <c r="B9413" s="2">
        <f t="shared" ca="1" si="2207"/>
        <v>0.64097222222222228</v>
      </c>
      <c r="C9413" t="str">
        <f t="shared" ca="1" si="2208"/>
        <v>Meenakshi Amman Temple, Madurai</v>
      </c>
      <c r="D9413">
        <f t="shared" ca="1" si="2209"/>
        <v>4428</v>
      </c>
      <c r="E9413">
        <f t="shared" ca="1" si="2205"/>
        <v>452</v>
      </c>
      <c r="F9413">
        <f t="shared" ca="1" si="2210"/>
        <v>81</v>
      </c>
      <c r="G9413">
        <f t="shared" ca="1" si="2211"/>
        <v>2.04</v>
      </c>
      <c r="H9413" t="str">
        <f t="shared" ca="1" si="2212"/>
        <v>Rainy</v>
      </c>
      <c r="I9413">
        <f t="shared" ca="1" si="2213"/>
        <v>36.6</v>
      </c>
      <c r="J9413" t="str">
        <f t="shared" ca="1" si="2214"/>
        <v>No</v>
      </c>
      <c r="K9413" t="str">
        <f t="shared" ca="1" si="2215"/>
        <v>Yes</v>
      </c>
      <c r="L9413">
        <f t="shared" ca="1" si="2216"/>
        <v>5.2</v>
      </c>
      <c r="M9413">
        <f t="shared" ca="1" si="2217"/>
        <v>1970</v>
      </c>
      <c r="N9413">
        <f t="shared" ca="1" si="2218"/>
        <v>1.51</v>
      </c>
      <c r="O9413" t="str">
        <f t="shared" ca="1" si="2219"/>
        <v>No</v>
      </c>
    </row>
    <row r="9414" spans="1:15" x14ac:dyDescent="0.3">
      <c r="A9414" s="1">
        <f t="shared" ca="1" si="2206"/>
        <v>45682</v>
      </c>
      <c r="B9414" s="2">
        <f t="shared" ca="1" si="2207"/>
        <v>0.24097222222222223</v>
      </c>
      <c r="C9414" t="str">
        <f t="shared" ca="1" si="2208"/>
        <v>Somnath Temple, Gujarat</v>
      </c>
      <c r="D9414">
        <f t="shared" ca="1" si="2209"/>
        <v>8059</v>
      </c>
      <c r="E9414">
        <f t="shared" ca="1" si="2205"/>
        <v>194</v>
      </c>
      <c r="F9414">
        <f t="shared" ca="1" si="2210"/>
        <v>278</v>
      </c>
      <c r="G9414">
        <f t="shared" ca="1" si="2211"/>
        <v>9.65</v>
      </c>
      <c r="H9414" t="str">
        <f t="shared" ca="1" si="2212"/>
        <v>Sunny</v>
      </c>
      <c r="I9414">
        <f t="shared" ca="1" si="2213"/>
        <v>24.1</v>
      </c>
      <c r="J9414" t="str">
        <f t="shared" ca="1" si="2214"/>
        <v>Yes</v>
      </c>
      <c r="K9414" t="str">
        <f t="shared" ca="1" si="2215"/>
        <v>No</v>
      </c>
      <c r="L9414">
        <f t="shared" ca="1" si="2216"/>
        <v>2.8</v>
      </c>
      <c r="M9414">
        <f t="shared" ca="1" si="2217"/>
        <v>2467</v>
      </c>
      <c r="N9414">
        <f t="shared" ca="1" si="2218"/>
        <v>0.72</v>
      </c>
      <c r="O9414" t="str">
        <f t="shared" ca="1" si="2219"/>
        <v>Yes</v>
      </c>
    </row>
    <row r="9415" spans="1:15" x14ac:dyDescent="0.3">
      <c r="A9415" s="1">
        <f t="shared" ca="1" si="2206"/>
        <v>45849</v>
      </c>
      <c r="B9415" s="2">
        <f t="shared" ca="1" si="2207"/>
        <v>0.64166666666666672</v>
      </c>
      <c r="C9415" t="str">
        <f t="shared" ca="1" si="2208"/>
        <v>Shree Mahakaleshwar Temple, Ujjain</v>
      </c>
      <c r="D9415">
        <f t="shared" ca="1" si="2209"/>
        <v>5720</v>
      </c>
      <c r="E9415">
        <f t="shared" ca="1" si="2205"/>
        <v>207</v>
      </c>
      <c r="F9415">
        <f t="shared" ca="1" si="2210"/>
        <v>323</v>
      </c>
      <c r="G9415">
        <f t="shared" ca="1" si="2211"/>
        <v>4.37</v>
      </c>
      <c r="H9415" t="str">
        <f t="shared" ca="1" si="2212"/>
        <v>Sunny</v>
      </c>
      <c r="I9415">
        <f t="shared" ca="1" si="2213"/>
        <v>27.8</v>
      </c>
      <c r="J9415" t="str">
        <f t="shared" ca="1" si="2214"/>
        <v>No</v>
      </c>
      <c r="K9415" t="str">
        <f t="shared" ca="1" si="2215"/>
        <v>No</v>
      </c>
      <c r="L9415">
        <f t="shared" ca="1" si="2216"/>
        <v>5.6</v>
      </c>
      <c r="M9415">
        <f t="shared" ca="1" si="2217"/>
        <v>1200</v>
      </c>
      <c r="N9415">
        <f t="shared" ca="1" si="2218"/>
        <v>1.89</v>
      </c>
      <c r="O9415" t="str">
        <f t="shared" ca="1" si="2219"/>
        <v>No</v>
      </c>
    </row>
    <row r="9416" spans="1:15" x14ac:dyDescent="0.3">
      <c r="A9416" s="1">
        <f t="shared" ca="1" si="2206"/>
        <v>46221</v>
      </c>
      <c r="B9416" s="2">
        <f t="shared" ca="1" si="2207"/>
        <v>0.53611111111111109</v>
      </c>
      <c r="C9416" t="str">
        <f t="shared" ca="1" si="2208"/>
        <v>Meenakshi Amman Temple, Madurai</v>
      </c>
      <c r="D9416">
        <f t="shared" ca="1" si="2209"/>
        <v>8947</v>
      </c>
      <c r="E9416">
        <f t="shared" ca="1" si="2205"/>
        <v>68</v>
      </c>
      <c r="F9416">
        <f t="shared" ca="1" si="2210"/>
        <v>221</v>
      </c>
      <c r="G9416">
        <f t="shared" ca="1" si="2211"/>
        <v>9.7799999999999994</v>
      </c>
      <c r="H9416" t="str">
        <f t="shared" ca="1" si="2212"/>
        <v>Cloudy</v>
      </c>
      <c r="I9416">
        <f t="shared" ca="1" si="2213"/>
        <v>25.8</v>
      </c>
      <c r="J9416" t="str">
        <f t="shared" ca="1" si="2214"/>
        <v>Yes</v>
      </c>
      <c r="K9416" t="str">
        <f t="shared" ca="1" si="2215"/>
        <v>Yes</v>
      </c>
      <c r="L9416">
        <f t="shared" ca="1" si="2216"/>
        <v>8.4</v>
      </c>
      <c r="M9416">
        <f t="shared" ca="1" si="2217"/>
        <v>1596</v>
      </c>
      <c r="N9416">
        <f t="shared" ca="1" si="2218"/>
        <v>0.69</v>
      </c>
      <c r="O9416" t="str">
        <f t="shared" ca="1" si="2219"/>
        <v>No</v>
      </c>
    </row>
    <row r="9417" spans="1:15" x14ac:dyDescent="0.3">
      <c r="A9417" s="1">
        <f t="shared" ca="1" si="2206"/>
        <v>45657</v>
      </c>
      <c r="B9417" s="2">
        <f t="shared" ca="1" si="2207"/>
        <v>0.6479166666666667</v>
      </c>
      <c r="C9417" t="str">
        <f t="shared" ca="1" si="2208"/>
        <v>Golden Temple, Amritsar</v>
      </c>
      <c r="D9417">
        <f t="shared" ca="1" si="2209"/>
        <v>13122</v>
      </c>
      <c r="E9417">
        <f t="shared" ca="1" si="2205"/>
        <v>108</v>
      </c>
      <c r="F9417">
        <f t="shared" ca="1" si="2210"/>
        <v>29</v>
      </c>
      <c r="G9417">
        <f t="shared" ca="1" si="2211"/>
        <v>14.12</v>
      </c>
      <c r="H9417" t="str">
        <f t="shared" ca="1" si="2212"/>
        <v>Rainy</v>
      </c>
      <c r="I9417">
        <f t="shared" ca="1" si="2213"/>
        <v>22.4</v>
      </c>
      <c r="J9417" t="str">
        <f t="shared" ca="1" si="2214"/>
        <v>No</v>
      </c>
      <c r="K9417" t="str">
        <f t="shared" ca="1" si="2215"/>
        <v>Yes</v>
      </c>
      <c r="L9417">
        <f t="shared" ca="1" si="2216"/>
        <v>7.6</v>
      </c>
      <c r="M9417">
        <f t="shared" ca="1" si="2217"/>
        <v>2211</v>
      </c>
      <c r="N9417">
        <f t="shared" ca="1" si="2218"/>
        <v>1.1200000000000001</v>
      </c>
      <c r="O9417" t="str">
        <f t="shared" ca="1" si="2219"/>
        <v>No</v>
      </c>
    </row>
    <row r="9418" spans="1:15" x14ac:dyDescent="0.3">
      <c r="A9418" s="1">
        <f t="shared" ca="1" si="2206"/>
        <v>45329</v>
      </c>
      <c r="B9418" s="2">
        <f t="shared" ca="1" si="2207"/>
        <v>0.46875</v>
      </c>
      <c r="C9418" t="str">
        <f t="shared" ca="1" si="2208"/>
        <v>Shirdi Sai Baba Temple, Shirdi</v>
      </c>
      <c r="D9418">
        <f t="shared" ca="1" si="2209"/>
        <v>8280</v>
      </c>
      <c r="E9418">
        <f t="shared" ca="1" si="2205"/>
        <v>328</v>
      </c>
      <c r="F9418">
        <f t="shared" ca="1" si="2210"/>
        <v>19</v>
      </c>
      <c r="G9418">
        <f t="shared" ca="1" si="2211"/>
        <v>10.65</v>
      </c>
      <c r="H9418" t="str">
        <f t="shared" ca="1" si="2212"/>
        <v>Sunny</v>
      </c>
      <c r="I9418">
        <f t="shared" ca="1" si="2213"/>
        <v>35.799999999999997</v>
      </c>
      <c r="J9418" t="str">
        <f t="shared" ca="1" si="2214"/>
        <v>No</v>
      </c>
      <c r="K9418" t="str">
        <f t="shared" ca="1" si="2215"/>
        <v>No</v>
      </c>
      <c r="L9418">
        <f t="shared" ca="1" si="2216"/>
        <v>2.9</v>
      </c>
      <c r="M9418">
        <f t="shared" ca="1" si="2217"/>
        <v>514</v>
      </c>
      <c r="N9418">
        <f t="shared" ca="1" si="2218"/>
        <v>1.67</v>
      </c>
      <c r="O9418" t="str">
        <f t="shared" ca="1" si="2219"/>
        <v>No</v>
      </c>
    </row>
    <row r="9419" spans="1:15" x14ac:dyDescent="0.3">
      <c r="A9419" s="1">
        <f t="shared" ca="1" si="2206"/>
        <v>45882</v>
      </c>
      <c r="B9419" s="2">
        <f t="shared" ca="1" si="2207"/>
        <v>0.64652777777777781</v>
      </c>
      <c r="C9419" t="str">
        <f t="shared" ca="1" si="2208"/>
        <v>Shree Mahakaleshwar Temple, Ujjain</v>
      </c>
      <c r="D9419">
        <f t="shared" ca="1" si="2209"/>
        <v>13149</v>
      </c>
      <c r="E9419">
        <f t="shared" ca="1" si="2205"/>
        <v>75</v>
      </c>
      <c r="F9419">
        <f t="shared" ca="1" si="2210"/>
        <v>203</v>
      </c>
      <c r="G9419">
        <f t="shared" ca="1" si="2211"/>
        <v>2.48</v>
      </c>
      <c r="H9419" t="str">
        <f t="shared" ca="1" si="2212"/>
        <v>Hot</v>
      </c>
      <c r="I9419">
        <f t="shared" ca="1" si="2213"/>
        <v>21.9</v>
      </c>
      <c r="J9419" t="str">
        <f t="shared" ca="1" si="2214"/>
        <v>No</v>
      </c>
      <c r="K9419" t="str">
        <f t="shared" ca="1" si="2215"/>
        <v>No</v>
      </c>
      <c r="L9419">
        <f t="shared" ca="1" si="2216"/>
        <v>10</v>
      </c>
      <c r="M9419">
        <f t="shared" ca="1" si="2217"/>
        <v>724</v>
      </c>
      <c r="N9419">
        <f t="shared" ca="1" si="2218"/>
        <v>2.17</v>
      </c>
      <c r="O9419" t="str">
        <f t="shared" ca="1" si="2219"/>
        <v>No</v>
      </c>
    </row>
    <row r="9420" spans="1:15" x14ac:dyDescent="0.3">
      <c r="A9420" s="1">
        <f t="shared" ca="1" si="2206"/>
        <v>45633</v>
      </c>
      <c r="B9420" s="2">
        <f t="shared" ca="1" si="2207"/>
        <v>0.74444444444444446</v>
      </c>
      <c r="C9420" t="str">
        <f t="shared" ca="1" si="2208"/>
        <v>Shri Siddhivinayak Temple, Mumbai</v>
      </c>
      <c r="D9420">
        <f t="shared" ca="1" si="2209"/>
        <v>2990</v>
      </c>
      <c r="E9420">
        <f t="shared" ca="1" si="2205"/>
        <v>55</v>
      </c>
      <c r="F9420">
        <f t="shared" ca="1" si="2210"/>
        <v>334</v>
      </c>
      <c r="G9420">
        <f t="shared" ca="1" si="2211"/>
        <v>6.99</v>
      </c>
      <c r="H9420" t="str">
        <f t="shared" ca="1" si="2212"/>
        <v>Rainy</v>
      </c>
      <c r="I9420">
        <f t="shared" ca="1" si="2213"/>
        <v>24.2</v>
      </c>
      <c r="J9420" t="str">
        <f t="shared" ca="1" si="2214"/>
        <v>Yes</v>
      </c>
      <c r="K9420" t="str">
        <f t="shared" ca="1" si="2215"/>
        <v>No</v>
      </c>
      <c r="L9420">
        <f t="shared" ca="1" si="2216"/>
        <v>7.8</v>
      </c>
      <c r="M9420">
        <f t="shared" ca="1" si="2217"/>
        <v>2768</v>
      </c>
      <c r="N9420">
        <f t="shared" ca="1" si="2218"/>
        <v>1.42</v>
      </c>
      <c r="O9420" t="str">
        <f t="shared" ca="1" si="2219"/>
        <v>Yes</v>
      </c>
    </row>
    <row r="9421" spans="1:15" x14ac:dyDescent="0.3">
      <c r="A9421" s="1">
        <f t="shared" ca="1" si="2206"/>
        <v>46025</v>
      </c>
      <c r="B9421" s="2">
        <f t="shared" ca="1" si="2207"/>
        <v>0.20208333333333334</v>
      </c>
      <c r="C9421" t="str">
        <f t="shared" ca="1" si="2208"/>
        <v>Shri Siddhivinayak Temple, Mumbai</v>
      </c>
      <c r="D9421">
        <f t="shared" ca="1" si="2209"/>
        <v>7468</v>
      </c>
      <c r="E9421">
        <f t="shared" ca="1" si="2205"/>
        <v>101</v>
      </c>
      <c r="F9421">
        <f t="shared" ca="1" si="2210"/>
        <v>379</v>
      </c>
      <c r="G9421">
        <f t="shared" ca="1" si="2211"/>
        <v>8</v>
      </c>
      <c r="H9421" t="str">
        <f t="shared" ca="1" si="2212"/>
        <v>Humid</v>
      </c>
      <c r="I9421">
        <f t="shared" ca="1" si="2213"/>
        <v>37.700000000000003</v>
      </c>
      <c r="J9421" t="str">
        <f t="shared" ca="1" si="2214"/>
        <v>No</v>
      </c>
      <c r="K9421" t="str">
        <f t="shared" ca="1" si="2215"/>
        <v>Yes</v>
      </c>
      <c r="L9421">
        <f t="shared" ca="1" si="2216"/>
        <v>10.7</v>
      </c>
      <c r="M9421">
        <f t="shared" ca="1" si="2217"/>
        <v>2862</v>
      </c>
      <c r="N9421">
        <f t="shared" ca="1" si="2218"/>
        <v>1.93</v>
      </c>
      <c r="O9421" t="str">
        <f t="shared" ca="1" si="2219"/>
        <v>No</v>
      </c>
    </row>
    <row r="9422" spans="1:15" x14ac:dyDescent="0.3">
      <c r="A9422" s="1">
        <f t="shared" ca="1" si="2206"/>
        <v>46062</v>
      </c>
      <c r="B9422" s="2">
        <f t="shared" ca="1" si="2207"/>
        <v>0.57916666666666672</v>
      </c>
      <c r="C9422" t="str">
        <f t="shared" ca="1" si="2208"/>
        <v>Grishneshwar Temple, Chhatrapati Sambhajinagar</v>
      </c>
      <c r="D9422">
        <f t="shared" ca="1" si="2209"/>
        <v>6124</v>
      </c>
      <c r="E9422">
        <f t="shared" ca="1" si="2205"/>
        <v>343</v>
      </c>
      <c r="F9422">
        <f t="shared" ca="1" si="2210"/>
        <v>165</v>
      </c>
      <c r="G9422">
        <f t="shared" ca="1" si="2211"/>
        <v>11.85</v>
      </c>
      <c r="H9422" t="str">
        <f t="shared" ca="1" si="2212"/>
        <v>Rainy</v>
      </c>
      <c r="I9422">
        <f t="shared" ca="1" si="2213"/>
        <v>39.700000000000003</v>
      </c>
      <c r="J9422" t="str">
        <f t="shared" ca="1" si="2214"/>
        <v>Yes</v>
      </c>
      <c r="K9422" t="str">
        <f t="shared" ca="1" si="2215"/>
        <v>No</v>
      </c>
      <c r="L9422">
        <f t="shared" ca="1" si="2216"/>
        <v>6.5</v>
      </c>
      <c r="M9422">
        <f t="shared" ca="1" si="2217"/>
        <v>2724</v>
      </c>
      <c r="N9422">
        <f t="shared" ca="1" si="2218"/>
        <v>1.86</v>
      </c>
      <c r="O9422" t="str">
        <f t="shared" ca="1" si="2219"/>
        <v>No</v>
      </c>
    </row>
    <row r="9423" spans="1:15" x14ac:dyDescent="0.3">
      <c r="A9423" s="1">
        <f t="shared" ca="1" si="2206"/>
        <v>46288</v>
      </c>
      <c r="B9423" s="2">
        <f t="shared" ca="1" si="2207"/>
        <v>0.49513888888888891</v>
      </c>
      <c r="C9423" t="str">
        <f t="shared" ca="1" si="2208"/>
        <v>Tirumala Tirupati Temple, Tirupati</v>
      </c>
      <c r="D9423">
        <f t="shared" ca="1" si="2209"/>
        <v>13611</v>
      </c>
      <c r="E9423">
        <f t="shared" ca="1" si="2205"/>
        <v>319</v>
      </c>
      <c r="F9423">
        <f t="shared" ca="1" si="2210"/>
        <v>467</v>
      </c>
      <c r="G9423">
        <f t="shared" ca="1" si="2211"/>
        <v>7.67</v>
      </c>
      <c r="H9423" t="str">
        <f t="shared" ca="1" si="2212"/>
        <v>Hot</v>
      </c>
      <c r="I9423">
        <f t="shared" ca="1" si="2213"/>
        <v>19</v>
      </c>
      <c r="J9423" t="str">
        <f t="shared" ca="1" si="2214"/>
        <v>No</v>
      </c>
      <c r="K9423" t="str">
        <f t="shared" ca="1" si="2215"/>
        <v>No</v>
      </c>
      <c r="L9423">
        <f t="shared" ca="1" si="2216"/>
        <v>8.9</v>
      </c>
      <c r="M9423">
        <f t="shared" ca="1" si="2217"/>
        <v>1726</v>
      </c>
      <c r="N9423">
        <f t="shared" ca="1" si="2218"/>
        <v>1.02</v>
      </c>
      <c r="O9423" t="str">
        <f t="shared" ca="1" si="2219"/>
        <v>No</v>
      </c>
    </row>
    <row r="9424" spans="1:15" x14ac:dyDescent="0.3">
      <c r="A9424" s="1">
        <f t="shared" ca="1" si="2206"/>
        <v>46079</v>
      </c>
      <c r="B9424" s="2">
        <f t="shared" ca="1" si="2207"/>
        <v>0.70138888888888884</v>
      </c>
      <c r="C9424" t="str">
        <f t="shared" ca="1" si="2208"/>
        <v>Tirumala Tirupati Temple, Tirupati</v>
      </c>
      <c r="D9424">
        <f t="shared" ca="1" si="2209"/>
        <v>7596</v>
      </c>
      <c r="E9424">
        <f t="shared" ca="1" si="2205"/>
        <v>322</v>
      </c>
      <c r="F9424">
        <f t="shared" ca="1" si="2210"/>
        <v>29</v>
      </c>
      <c r="G9424">
        <f t="shared" ca="1" si="2211"/>
        <v>11.3</v>
      </c>
      <c r="H9424" t="str">
        <f t="shared" ca="1" si="2212"/>
        <v>Sunny</v>
      </c>
      <c r="I9424">
        <f t="shared" ca="1" si="2213"/>
        <v>38.1</v>
      </c>
      <c r="J9424" t="str">
        <f t="shared" ca="1" si="2214"/>
        <v>Yes</v>
      </c>
      <c r="K9424" t="str">
        <f t="shared" ca="1" si="2215"/>
        <v>No</v>
      </c>
      <c r="L9424">
        <f t="shared" ca="1" si="2216"/>
        <v>2.9</v>
      </c>
      <c r="M9424">
        <f t="shared" ca="1" si="2217"/>
        <v>2796</v>
      </c>
      <c r="N9424">
        <f t="shared" ca="1" si="2218"/>
        <v>0.53</v>
      </c>
      <c r="O9424" t="str">
        <f t="shared" ca="1" si="2219"/>
        <v>No</v>
      </c>
    </row>
    <row r="9425" spans="1:15" x14ac:dyDescent="0.3">
      <c r="A9425" s="1">
        <f t="shared" ca="1" si="2206"/>
        <v>46255</v>
      </c>
      <c r="B9425" s="2">
        <f t="shared" ca="1" si="2207"/>
        <v>0.97152777777777777</v>
      </c>
      <c r="C9425" t="str">
        <f t="shared" ca="1" si="2208"/>
        <v>Vaishno Devi Temple, Katra</v>
      </c>
      <c r="D9425">
        <f t="shared" ca="1" si="2209"/>
        <v>9466</v>
      </c>
      <c r="E9425">
        <f t="shared" ca="1" si="2205"/>
        <v>85</v>
      </c>
      <c r="F9425">
        <f t="shared" ca="1" si="2210"/>
        <v>61</v>
      </c>
      <c r="G9425">
        <f t="shared" ca="1" si="2211"/>
        <v>12.48</v>
      </c>
      <c r="H9425" t="str">
        <f t="shared" ca="1" si="2212"/>
        <v>Hot</v>
      </c>
      <c r="I9425">
        <f t="shared" ca="1" si="2213"/>
        <v>29.7</v>
      </c>
      <c r="J9425" t="str">
        <f t="shared" ca="1" si="2214"/>
        <v>No</v>
      </c>
      <c r="K9425" t="str">
        <f t="shared" ca="1" si="2215"/>
        <v>Yes</v>
      </c>
      <c r="L9425">
        <f t="shared" ca="1" si="2216"/>
        <v>4.4000000000000004</v>
      </c>
      <c r="M9425">
        <f t="shared" ca="1" si="2217"/>
        <v>938</v>
      </c>
      <c r="N9425">
        <f t="shared" ca="1" si="2218"/>
        <v>1.98</v>
      </c>
      <c r="O9425" t="str">
        <f t="shared" ca="1" si="2219"/>
        <v>No</v>
      </c>
    </row>
    <row r="9426" spans="1:15" x14ac:dyDescent="0.3">
      <c r="A9426" s="1">
        <f t="shared" ca="1" si="2206"/>
        <v>45994</v>
      </c>
      <c r="B9426" s="2">
        <f t="shared" ca="1" si="2207"/>
        <v>0.27083333333333331</v>
      </c>
      <c r="C9426" t="str">
        <f t="shared" ca="1" si="2208"/>
        <v>Shirdi Sai Baba Temple, Shirdi</v>
      </c>
      <c r="D9426">
        <f t="shared" ca="1" si="2209"/>
        <v>9224</v>
      </c>
      <c r="E9426">
        <f t="shared" ca="1" si="2205"/>
        <v>402</v>
      </c>
      <c r="F9426">
        <f t="shared" ca="1" si="2210"/>
        <v>292</v>
      </c>
      <c r="G9426">
        <f t="shared" ca="1" si="2211"/>
        <v>14.41</v>
      </c>
      <c r="H9426" t="str">
        <f t="shared" ca="1" si="2212"/>
        <v>Sunny</v>
      </c>
      <c r="I9426">
        <f t="shared" ca="1" si="2213"/>
        <v>31.6</v>
      </c>
      <c r="J9426" t="str">
        <f t="shared" ca="1" si="2214"/>
        <v>No</v>
      </c>
      <c r="K9426" t="str">
        <f t="shared" ca="1" si="2215"/>
        <v>No</v>
      </c>
      <c r="L9426">
        <f t="shared" ca="1" si="2216"/>
        <v>5.6</v>
      </c>
      <c r="M9426">
        <f t="shared" ca="1" si="2217"/>
        <v>970</v>
      </c>
      <c r="N9426">
        <f t="shared" ca="1" si="2218"/>
        <v>0.95</v>
      </c>
      <c r="O9426" t="str">
        <f t="shared" ca="1" si="2219"/>
        <v>Yes</v>
      </c>
    </row>
    <row r="9427" spans="1:15" x14ac:dyDescent="0.3">
      <c r="A9427" s="1">
        <f t="shared" ca="1" si="2206"/>
        <v>45671</v>
      </c>
      <c r="B9427" s="2">
        <f t="shared" ca="1" si="2207"/>
        <v>0.24930555555555556</v>
      </c>
      <c r="C9427" t="str">
        <f t="shared" ca="1" si="2208"/>
        <v>Kashi Vishwanath Temple, Varanasi</v>
      </c>
      <c r="D9427">
        <f t="shared" ca="1" si="2209"/>
        <v>13056</v>
      </c>
      <c r="E9427">
        <f t="shared" ca="1" si="2205"/>
        <v>595</v>
      </c>
      <c r="F9427">
        <f t="shared" ca="1" si="2210"/>
        <v>245</v>
      </c>
      <c r="G9427">
        <f t="shared" ca="1" si="2211"/>
        <v>8.26</v>
      </c>
      <c r="H9427" t="str">
        <f t="shared" ca="1" si="2212"/>
        <v>Humid</v>
      </c>
      <c r="I9427">
        <f t="shared" ca="1" si="2213"/>
        <v>28.7</v>
      </c>
      <c r="J9427" t="str">
        <f t="shared" ca="1" si="2214"/>
        <v>No</v>
      </c>
      <c r="K9427" t="str">
        <f t="shared" ca="1" si="2215"/>
        <v>No</v>
      </c>
      <c r="L9427">
        <f t="shared" ca="1" si="2216"/>
        <v>2.2000000000000002</v>
      </c>
      <c r="M9427">
        <f t="shared" ca="1" si="2217"/>
        <v>2960</v>
      </c>
      <c r="N9427">
        <f t="shared" ca="1" si="2218"/>
        <v>2.36</v>
      </c>
      <c r="O9427" t="str">
        <f t="shared" ca="1" si="2219"/>
        <v>No</v>
      </c>
    </row>
    <row r="9428" spans="1:15" x14ac:dyDescent="0.3">
      <c r="A9428" s="1">
        <f t="shared" ca="1" si="2206"/>
        <v>46321</v>
      </c>
      <c r="B9428" s="2">
        <f t="shared" ca="1" si="2207"/>
        <v>0.62847222222222221</v>
      </c>
      <c r="C9428" t="str">
        <f t="shared" ca="1" si="2208"/>
        <v>Shree Mahakaleshwar Temple, Ujjain</v>
      </c>
      <c r="D9428">
        <f t="shared" ca="1" si="2209"/>
        <v>1691</v>
      </c>
      <c r="E9428">
        <f t="shared" ca="1" si="2205"/>
        <v>366</v>
      </c>
      <c r="F9428">
        <f t="shared" ca="1" si="2210"/>
        <v>436</v>
      </c>
      <c r="G9428">
        <f t="shared" ca="1" si="2211"/>
        <v>7.67</v>
      </c>
      <c r="H9428" t="str">
        <f t="shared" ca="1" si="2212"/>
        <v>Sunny</v>
      </c>
      <c r="I9428">
        <f t="shared" ca="1" si="2213"/>
        <v>33.299999999999997</v>
      </c>
      <c r="J9428" t="str">
        <f t="shared" ca="1" si="2214"/>
        <v>No</v>
      </c>
      <c r="K9428" t="str">
        <f t="shared" ca="1" si="2215"/>
        <v>No</v>
      </c>
      <c r="L9428">
        <f t="shared" ca="1" si="2216"/>
        <v>9.6</v>
      </c>
      <c r="M9428">
        <f t="shared" ca="1" si="2217"/>
        <v>969</v>
      </c>
      <c r="N9428">
        <f t="shared" ca="1" si="2218"/>
        <v>0.34</v>
      </c>
      <c r="O9428" t="str">
        <f t="shared" ca="1" si="2219"/>
        <v>No</v>
      </c>
    </row>
    <row r="9429" spans="1:15" x14ac:dyDescent="0.3">
      <c r="A9429" s="1">
        <f t="shared" ca="1" si="2206"/>
        <v>46167</v>
      </c>
      <c r="B9429" s="2">
        <f t="shared" ca="1" si="2207"/>
        <v>0.16805555555555557</v>
      </c>
      <c r="C9429" t="str">
        <f t="shared" ca="1" si="2208"/>
        <v>Bhimashankar Temple, Maharashtra</v>
      </c>
      <c r="D9429">
        <f t="shared" ca="1" si="2209"/>
        <v>8255</v>
      </c>
      <c r="E9429">
        <f t="shared" ca="1" si="2205"/>
        <v>465</v>
      </c>
      <c r="F9429">
        <f t="shared" ca="1" si="2210"/>
        <v>312</v>
      </c>
      <c r="G9429">
        <f t="shared" ca="1" si="2211"/>
        <v>0.54</v>
      </c>
      <c r="H9429" t="str">
        <f t="shared" ca="1" si="2212"/>
        <v>Cloudy</v>
      </c>
      <c r="I9429">
        <f t="shared" ca="1" si="2213"/>
        <v>23.3</v>
      </c>
      <c r="J9429" t="str">
        <f t="shared" ca="1" si="2214"/>
        <v>Yes</v>
      </c>
      <c r="K9429" t="str">
        <f t="shared" ca="1" si="2215"/>
        <v>No</v>
      </c>
      <c r="L9429">
        <f t="shared" ca="1" si="2216"/>
        <v>11.4</v>
      </c>
      <c r="M9429">
        <f t="shared" ca="1" si="2217"/>
        <v>1446</v>
      </c>
      <c r="N9429">
        <f t="shared" ca="1" si="2218"/>
        <v>1.1499999999999999</v>
      </c>
      <c r="O9429" t="str">
        <f t="shared" ca="1" si="2219"/>
        <v>No</v>
      </c>
    </row>
    <row r="9430" spans="1:15" x14ac:dyDescent="0.3">
      <c r="A9430" s="1">
        <f t="shared" ca="1" si="2206"/>
        <v>46221</v>
      </c>
      <c r="B9430" s="2">
        <f t="shared" ca="1" si="2207"/>
        <v>0.27500000000000002</v>
      </c>
      <c r="C9430" t="str">
        <f t="shared" ca="1" si="2208"/>
        <v>Somnath Temple, Gujarat</v>
      </c>
      <c r="D9430">
        <f t="shared" ca="1" si="2209"/>
        <v>5023</v>
      </c>
      <c r="E9430">
        <f t="shared" ca="1" si="2205"/>
        <v>407</v>
      </c>
      <c r="F9430">
        <f t="shared" ca="1" si="2210"/>
        <v>76</v>
      </c>
      <c r="G9430">
        <f t="shared" ca="1" si="2211"/>
        <v>2.0299999999999998</v>
      </c>
      <c r="H9430" t="str">
        <f t="shared" ca="1" si="2212"/>
        <v>Rainy</v>
      </c>
      <c r="I9430">
        <f t="shared" ca="1" si="2213"/>
        <v>36.9</v>
      </c>
      <c r="J9430" t="str">
        <f t="shared" ca="1" si="2214"/>
        <v>No</v>
      </c>
      <c r="K9430" t="str">
        <f t="shared" ca="1" si="2215"/>
        <v>No</v>
      </c>
      <c r="L9430">
        <f t="shared" ca="1" si="2216"/>
        <v>8.1</v>
      </c>
      <c r="M9430">
        <f t="shared" ca="1" si="2217"/>
        <v>2584</v>
      </c>
      <c r="N9430">
        <f t="shared" ca="1" si="2218"/>
        <v>2.2799999999999998</v>
      </c>
      <c r="O9430" t="str">
        <f t="shared" ca="1" si="2219"/>
        <v>No</v>
      </c>
    </row>
    <row r="9431" spans="1:15" x14ac:dyDescent="0.3">
      <c r="A9431" s="1">
        <f t="shared" ca="1" si="2206"/>
        <v>45529</v>
      </c>
      <c r="B9431" s="2">
        <f t="shared" ca="1" si="2207"/>
        <v>6.3888888888888884E-2</v>
      </c>
      <c r="C9431" t="str">
        <f t="shared" ca="1" si="2208"/>
        <v>Meenakshi Amman Temple, Madurai</v>
      </c>
      <c r="D9431">
        <f t="shared" ca="1" si="2209"/>
        <v>8404</v>
      </c>
      <c r="E9431">
        <f t="shared" ca="1" si="2205"/>
        <v>288</v>
      </c>
      <c r="F9431">
        <f t="shared" ca="1" si="2210"/>
        <v>101</v>
      </c>
      <c r="G9431">
        <f t="shared" ca="1" si="2211"/>
        <v>12.52</v>
      </c>
      <c r="H9431" t="str">
        <f t="shared" ca="1" si="2212"/>
        <v>Cloudy</v>
      </c>
      <c r="I9431">
        <f t="shared" ca="1" si="2213"/>
        <v>28.9</v>
      </c>
      <c r="J9431" t="str">
        <f t="shared" ca="1" si="2214"/>
        <v>No</v>
      </c>
      <c r="K9431" t="str">
        <f t="shared" ca="1" si="2215"/>
        <v>No</v>
      </c>
      <c r="L9431">
        <f t="shared" ca="1" si="2216"/>
        <v>9.6999999999999993</v>
      </c>
      <c r="M9431">
        <f t="shared" ca="1" si="2217"/>
        <v>2440</v>
      </c>
      <c r="N9431">
        <f t="shared" ca="1" si="2218"/>
        <v>0.34</v>
      </c>
      <c r="O9431" t="str">
        <f t="shared" ca="1" si="2219"/>
        <v>No</v>
      </c>
    </row>
    <row r="9432" spans="1:15" x14ac:dyDescent="0.3">
      <c r="A9432" s="1">
        <f t="shared" ca="1" si="2206"/>
        <v>45546</v>
      </c>
      <c r="B9432" s="2">
        <f t="shared" ca="1" si="2207"/>
        <v>0.27777777777777779</v>
      </c>
      <c r="C9432" t="str">
        <f t="shared" ca="1" si="2208"/>
        <v>Kashi Vishwanath Temple, Varanasi</v>
      </c>
      <c r="D9432">
        <f t="shared" ca="1" si="2209"/>
        <v>1627</v>
      </c>
      <c r="E9432">
        <f t="shared" ca="1" si="2205"/>
        <v>285</v>
      </c>
      <c r="F9432">
        <f t="shared" ca="1" si="2210"/>
        <v>168</v>
      </c>
      <c r="G9432">
        <f t="shared" ca="1" si="2211"/>
        <v>12.03</v>
      </c>
      <c r="H9432" t="str">
        <f t="shared" ca="1" si="2212"/>
        <v>Humid</v>
      </c>
      <c r="I9432">
        <f t="shared" ca="1" si="2213"/>
        <v>21.4</v>
      </c>
      <c r="J9432" t="str">
        <f t="shared" ca="1" si="2214"/>
        <v>No</v>
      </c>
      <c r="K9432" t="str">
        <f t="shared" ca="1" si="2215"/>
        <v>Yes</v>
      </c>
      <c r="L9432">
        <f t="shared" ca="1" si="2216"/>
        <v>11.9</v>
      </c>
      <c r="M9432">
        <f t="shared" ca="1" si="2217"/>
        <v>2387</v>
      </c>
      <c r="N9432">
        <f t="shared" ca="1" si="2218"/>
        <v>0.39</v>
      </c>
      <c r="O9432" t="str">
        <f t="shared" ca="1" si="2219"/>
        <v>Yes</v>
      </c>
    </row>
    <row r="9433" spans="1:15" x14ac:dyDescent="0.3">
      <c r="A9433" s="1">
        <f t="shared" ca="1" si="2206"/>
        <v>46294</v>
      </c>
      <c r="B9433" s="2">
        <f t="shared" ca="1" si="2207"/>
        <v>0.85902777777777772</v>
      </c>
      <c r="C9433" t="str">
        <f t="shared" ca="1" si="2208"/>
        <v>Shree Mahakaleshwar Temple, Ujjain</v>
      </c>
      <c r="D9433">
        <f t="shared" ca="1" si="2209"/>
        <v>8501</v>
      </c>
      <c r="E9433">
        <f t="shared" ca="1" si="2205"/>
        <v>339</v>
      </c>
      <c r="F9433">
        <f t="shared" ca="1" si="2210"/>
        <v>177</v>
      </c>
      <c r="G9433">
        <f t="shared" ca="1" si="2211"/>
        <v>5.83</v>
      </c>
      <c r="H9433" t="str">
        <f t="shared" ca="1" si="2212"/>
        <v>Sunny</v>
      </c>
      <c r="I9433">
        <f t="shared" ca="1" si="2213"/>
        <v>35.6</v>
      </c>
      <c r="J9433" t="str">
        <f t="shared" ca="1" si="2214"/>
        <v>Yes</v>
      </c>
      <c r="K9433" t="str">
        <f t="shared" ca="1" si="2215"/>
        <v>No</v>
      </c>
      <c r="L9433">
        <f t="shared" ca="1" si="2216"/>
        <v>7</v>
      </c>
      <c r="M9433">
        <f t="shared" ca="1" si="2217"/>
        <v>1323</v>
      </c>
      <c r="N9433">
        <f t="shared" ca="1" si="2218"/>
        <v>1.59</v>
      </c>
      <c r="O9433" t="str">
        <f t="shared" ca="1" si="2219"/>
        <v>No</v>
      </c>
    </row>
    <row r="9434" spans="1:15" x14ac:dyDescent="0.3">
      <c r="A9434" s="1">
        <f t="shared" ca="1" si="2206"/>
        <v>45663</v>
      </c>
      <c r="B9434" s="2">
        <f t="shared" ca="1" si="2207"/>
        <v>0.70625000000000004</v>
      </c>
      <c r="C9434" t="str">
        <f t="shared" ca="1" si="2208"/>
        <v>Vaishno Devi Temple, Katra</v>
      </c>
      <c r="D9434">
        <f t="shared" ca="1" si="2209"/>
        <v>8142</v>
      </c>
      <c r="E9434">
        <f t="shared" ca="1" si="2205"/>
        <v>277</v>
      </c>
      <c r="F9434">
        <f t="shared" ca="1" si="2210"/>
        <v>301</v>
      </c>
      <c r="G9434">
        <f t="shared" ca="1" si="2211"/>
        <v>12.23</v>
      </c>
      <c r="H9434" t="str">
        <f t="shared" ca="1" si="2212"/>
        <v>Cloudy</v>
      </c>
      <c r="I9434">
        <f t="shared" ca="1" si="2213"/>
        <v>37.4</v>
      </c>
      <c r="J9434" t="str">
        <f t="shared" ca="1" si="2214"/>
        <v>No</v>
      </c>
      <c r="K9434" t="str">
        <f t="shared" ca="1" si="2215"/>
        <v>No</v>
      </c>
      <c r="L9434">
        <f t="shared" ca="1" si="2216"/>
        <v>11.4</v>
      </c>
      <c r="M9434">
        <f t="shared" ca="1" si="2217"/>
        <v>2666</v>
      </c>
      <c r="N9434">
        <f t="shared" ca="1" si="2218"/>
        <v>0.56999999999999995</v>
      </c>
      <c r="O9434" t="str">
        <f t="shared" ca="1" si="2219"/>
        <v>Yes</v>
      </c>
    </row>
    <row r="9435" spans="1:15" x14ac:dyDescent="0.3">
      <c r="A9435" s="1">
        <f t="shared" ca="1" si="2206"/>
        <v>45601</v>
      </c>
      <c r="B9435" s="2">
        <f t="shared" ca="1" si="2207"/>
        <v>0.40625</v>
      </c>
      <c r="C9435" t="str">
        <f t="shared" ca="1" si="2208"/>
        <v>Shree Mahakaleshwar Temple, Ujjain</v>
      </c>
      <c r="D9435">
        <f t="shared" ca="1" si="2209"/>
        <v>8698</v>
      </c>
      <c r="E9435">
        <f t="shared" ca="1" si="2205"/>
        <v>351</v>
      </c>
      <c r="F9435">
        <f t="shared" ca="1" si="2210"/>
        <v>119</v>
      </c>
      <c r="G9435">
        <f t="shared" ca="1" si="2211"/>
        <v>1.18</v>
      </c>
      <c r="H9435" t="str">
        <f t="shared" ca="1" si="2212"/>
        <v>Hot</v>
      </c>
      <c r="I9435">
        <f t="shared" ca="1" si="2213"/>
        <v>27</v>
      </c>
      <c r="J9435" t="str">
        <f t="shared" ca="1" si="2214"/>
        <v>Yes</v>
      </c>
      <c r="K9435" t="str">
        <f t="shared" ca="1" si="2215"/>
        <v>No</v>
      </c>
      <c r="L9435">
        <f t="shared" ca="1" si="2216"/>
        <v>10.3</v>
      </c>
      <c r="M9435">
        <f t="shared" ca="1" si="2217"/>
        <v>2897</v>
      </c>
      <c r="N9435">
        <f t="shared" ca="1" si="2218"/>
        <v>1.61</v>
      </c>
      <c r="O9435" t="str">
        <f t="shared" ca="1" si="2219"/>
        <v>No</v>
      </c>
    </row>
    <row r="9436" spans="1:15" x14ac:dyDescent="0.3">
      <c r="A9436" s="1">
        <f t="shared" ca="1" si="2206"/>
        <v>46342</v>
      </c>
      <c r="B9436" s="2">
        <f t="shared" ca="1" si="2207"/>
        <v>0.20902777777777778</v>
      </c>
      <c r="C9436" t="str">
        <f t="shared" ca="1" si="2208"/>
        <v>Trimbakeshwar Temple, Nashik</v>
      </c>
      <c r="D9436">
        <f t="shared" ca="1" si="2209"/>
        <v>10085</v>
      </c>
      <c r="E9436">
        <f t="shared" ca="1" si="2205"/>
        <v>320</v>
      </c>
      <c r="F9436">
        <f t="shared" ca="1" si="2210"/>
        <v>49</v>
      </c>
      <c r="G9436">
        <f t="shared" ca="1" si="2211"/>
        <v>3.29</v>
      </c>
      <c r="H9436" t="str">
        <f t="shared" ca="1" si="2212"/>
        <v>Sunny</v>
      </c>
      <c r="I9436">
        <f t="shared" ca="1" si="2213"/>
        <v>27.4</v>
      </c>
      <c r="J9436" t="str">
        <f t="shared" ca="1" si="2214"/>
        <v>Yes</v>
      </c>
      <c r="K9436" t="str">
        <f t="shared" ca="1" si="2215"/>
        <v>No</v>
      </c>
      <c r="L9436">
        <f t="shared" ca="1" si="2216"/>
        <v>9.1</v>
      </c>
      <c r="M9436">
        <f t="shared" ca="1" si="2217"/>
        <v>663</v>
      </c>
      <c r="N9436">
        <f t="shared" ca="1" si="2218"/>
        <v>1.19</v>
      </c>
      <c r="O9436" t="str">
        <f t="shared" ca="1" si="2219"/>
        <v>No</v>
      </c>
    </row>
    <row r="9437" spans="1:15" x14ac:dyDescent="0.3">
      <c r="A9437" s="1">
        <f t="shared" ca="1" si="2206"/>
        <v>46248</v>
      </c>
      <c r="B9437" s="2">
        <f t="shared" ca="1" si="2207"/>
        <v>5.2083333333333336E-2</v>
      </c>
      <c r="C9437" t="str">
        <f t="shared" ca="1" si="2208"/>
        <v>Shirdi Sai Baba Temple, Shirdi</v>
      </c>
      <c r="D9437">
        <f t="shared" ca="1" si="2209"/>
        <v>6854</v>
      </c>
      <c r="E9437">
        <f t="shared" ca="1" si="2205"/>
        <v>332</v>
      </c>
      <c r="F9437">
        <f t="shared" ca="1" si="2210"/>
        <v>400</v>
      </c>
      <c r="G9437">
        <f t="shared" ca="1" si="2211"/>
        <v>7.87</v>
      </c>
      <c r="H9437" t="str">
        <f t="shared" ca="1" si="2212"/>
        <v>Sunny</v>
      </c>
      <c r="I9437">
        <f t="shared" ca="1" si="2213"/>
        <v>22.9</v>
      </c>
      <c r="J9437" t="str">
        <f t="shared" ca="1" si="2214"/>
        <v>No</v>
      </c>
      <c r="K9437" t="str">
        <f t="shared" ca="1" si="2215"/>
        <v>No</v>
      </c>
      <c r="L9437">
        <f t="shared" ca="1" si="2216"/>
        <v>2.7</v>
      </c>
      <c r="M9437">
        <f t="shared" ca="1" si="2217"/>
        <v>1271</v>
      </c>
      <c r="N9437">
        <f t="shared" ca="1" si="2218"/>
        <v>1.49</v>
      </c>
      <c r="O9437" t="str">
        <f t="shared" ca="1" si="2219"/>
        <v>No</v>
      </c>
    </row>
    <row r="9438" spans="1:15" x14ac:dyDescent="0.3">
      <c r="A9438" s="1">
        <f t="shared" ca="1" si="2206"/>
        <v>45457</v>
      </c>
      <c r="B9438" s="2">
        <f t="shared" ca="1" si="2207"/>
        <v>0.99930555555555556</v>
      </c>
      <c r="C9438" t="str">
        <f t="shared" ca="1" si="2208"/>
        <v>Golden Temple, Amritsar</v>
      </c>
      <c r="D9438">
        <f t="shared" ca="1" si="2209"/>
        <v>8235</v>
      </c>
      <c r="E9438">
        <f t="shared" ca="1" si="2205"/>
        <v>227</v>
      </c>
      <c r="F9438">
        <f t="shared" ca="1" si="2210"/>
        <v>399</v>
      </c>
      <c r="G9438">
        <f t="shared" ca="1" si="2211"/>
        <v>14.69</v>
      </c>
      <c r="H9438" t="str">
        <f t="shared" ca="1" si="2212"/>
        <v>Humid</v>
      </c>
      <c r="I9438">
        <f t="shared" ca="1" si="2213"/>
        <v>31.7</v>
      </c>
      <c r="J9438" t="str">
        <f t="shared" ca="1" si="2214"/>
        <v>Yes</v>
      </c>
      <c r="K9438" t="str">
        <f t="shared" ca="1" si="2215"/>
        <v>No</v>
      </c>
      <c r="L9438">
        <f t="shared" ca="1" si="2216"/>
        <v>6.1</v>
      </c>
      <c r="M9438">
        <f t="shared" ca="1" si="2217"/>
        <v>1396</v>
      </c>
      <c r="N9438">
        <f t="shared" ca="1" si="2218"/>
        <v>0.37</v>
      </c>
      <c r="O9438" t="str">
        <f t="shared" ca="1" si="2219"/>
        <v>No</v>
      </c>
    </row>
    <row r="9439" spans="1:15" x14ac:dyDescent="0.3">
      <c r="A9439" s="1">
        <f t="shared" ca="1" si="2206"/>
        <v>45607</v>
      </c>
      <c r="B9439" s="2">
        <f t="shared" ca="1" si="2207"/>
        <v>0.85416666666666663</v>
      </c>
      <c r="C9439" t="str">
        <f t="shared" ca="1" si="2208"/>
        <v>Golden Temple, Amritsar</v>
      </c>
      <c r="D9439">
        <f t="shared" ca="1" si="2209"/>
        <v>11748</v>
      </c>
      <c r="E9439">
        <f t="shared" ca="1" si="2205"/>
        <v>507</v>
      </c>
      <c r="F9439">
        <f t="shared" ca="1" si="2210"/>
        <v>439</v>
      </c>
      <c r="G9439">
        <f t="shared" ca="1" si="2211"/>
        <v>6.44</v>
      </c>
      <c r="H9439" t="str">
        <f t="shared" ca="1" si="2212"/>
        <v>Rainy</v>
      </c>
      <c r="I9439">
        <f t="shared" ca="1" si="2213"/>
        <v>27.7</v>
      </c>
      <c r="J9439" t="str">
        <f t="shared" ca="1" si="2214"/>
        <v>No</v>
      </c>
      <c r="K9439" t="str">
        <f t="shared" ca="1" si="2215"/>
        <v>Yes</v>
      </c>
      <c r="L9439">
        <f t="shared" ca="1" si="2216"/>
        <v>2.2999999999999998</v>
      </c>
      <c r="M9439">
        <f t="shared" ca="1" si="2217"/>
        <v>497</v>
      </c>
      <c r="N9439">
        <f t="shared" ca="1" si="2218"/>
        <v>0.94</v>
      </c>
      <c r="O9439" t="str">
        <f t="shared" ca="1" si="2219"/>
        <v>Yes</v>
      </c>
    </row>
    <row r="9440" spans="1:15" x14ac:dyDescent="0.3">
      <c r="A9440" s="1">
        <f t="shared" ca="1" si="2206"/>
        <v>46175</v>
      </c>
      <c r="B9440" s="2">
        <f t="shared" ca="1" si="2207"/>
        <v>0.87777777777777777</v>
      </c>
      <c r="C9440" t="str">
        <f t="shared" ca="1" si="2208"/>
        <v>Meenakshi Amman Temple, Madurai</v>
      </c>
      <c r="D9440">
        <f t="shared" ca="1" si="2209"/>
        <v>2969</v>
      </c>
      <c r="E9440">
        <f t="shared" ca="1" si="2205"/>
        <v>532</v>
      </c>
      <c r="F9440">
        <f t="shared" ca="1" si="2210"/>
        <v>397</v>
      </c>
      <c r="G9440">
        <f t="shared" ca="1" si="2211"/>
        <v>11.84</v>
      </c>
      <c r="H9440" t="str">
        <f t="shared" ca="1" si="2212"/>
        <v>Hot</v>
      </c>
      <c r="I9440">
        <f t="shared" ca="1" si="2213"/>
        <v>21.9</v>
      </c>
      <c r="J9440" t="str">
        <f t="shared" ca="1" si="2214"/>
        <v>No</v>
      </c>
      <c r="K9440" t="str">
        <f t="shared" ca="1" si="2215"/>
        <v>No</v>
      </c>
      <c r="L9440">
        <f t="shared" ca="1" si="2216"/>
        <v>5</v>
      </c>
      <c r="M9440">
        <f t="shared" ca="1" si="2217"/>
        <v>951</v>
      </c>
      <c r="N9440">
        <f t="shared" ca="1" si="2218"/>
        <v>0.67</v>
      </c>
      <c r="O9440" t="str">
        <f t="shared" ca="1" si="2219"/>
        <v>No</v>
      </c>
    </row>
    <row r="9441" spans="1:15" x14ac:dyDescent="0.3">
      <c r="A9441" s="1">
        <f t="shared" ca="1" si="2206"/>
        <v>45652</v>
      </c>
      <c r="B9441" s="2">
        <f t="shared" ca="1" si="2207"/>
        <v>4.5138888888888888E-2</v>
      </c>
      <c r="C9441" t="str">
        <f t="shared" ca="1" si="2208"/>
        <v>Shri Siddhivinayak Temple, Mumbai</v>
      </c>
      <c r="D9441">
        <f t="shared" ca="1" si="2209"/>
        <v>4179</v>
      </c>
      <c r="E9441">
        <f t="shared" ca="1" si="2205"/>
        <v>543</v>
      </c>
      <c r="F9441">
        <f t="shared" ca="1" si="2210"/>
        <v>254</v>
      </c>
      <c r="G9441">
        <f t="shared" ca="1" si="2211"/>
        <v>4.3600000000000003</v>
      </c>
      <c r="H9441" t="str">
        <f t="shared" ca="1" si="2212"/>
        <v>Hot</v>
      </c>
      <c r="I9441">
        <f t="shared" ca="1" si="2213"/>
        <v>40.9</v>
      </c>
      <c r="J9441" t="str">
        <f t="shared" ca="1" si="2214"/>
        <v>No</v>
      </c>
      <c r="K9441" t="str">
        <f t="shared" ca="1" si="2215"/>
        <v>No</v>
      </c>
      <c r="L9441">
        <f t="shared" ca="1" si="2216"/>
        <v>7.1</v>
      </c>
      <c r="M9441">
        <f t="shared" ca="1" si="2217"/>
        <v>908</v>
      </c>
      <c r="N9441">
        <f t="shared" ca="1" si="2218"/>
        <v>1.69</v>
      </c>
      <c r="O9441" t="str">
        <f t="shared" ca="1" si="2219"/>
        <v>No</v>
      </c>
    </row>
    <row r="9442" spans="1:15" x14ac:dyDescent="0.3">
      <c r="A9442" s="1">
        <f t="shared" ca="1" si="2206"/>
        <v>45781</v>
      </c>
      <c r="B9442" s="2">
        <f t="shared" ca="1" si="2207"/>
        <v>0.6166666666666667</v>
      </c>
      <c r="C9442" t="str">
        <f t="shared" ca="1" si="2208"/>
        <v>Shirdi Sai Baba Temple, Shirdi</v>
      </c>
      <c r="D9442">
        <f t="shared" ca="1" si="2209"/>
        <v>10646</v>
      </c>
      <c r="E9442">
        <f t="shared" ca="1" si="2205"/>
        <v>412</v>
      </c>
      <c r="F9442">
        <f t="shared" ca="1" si="2210"/>
        <v>178</v>
      </c>
      <c r="G9442">
        <f t="shared" ca="1" si="2211"/>
        <v>2.64</v>
      </c>
      <c r="H9442" t="str">
        <f t="shared" ca="1" si="2212"/>
        <v>Humid</v>
      </c>
      <c r="I9442">
        <f t="shared" ca="1" si="2213"/>
        <v>23.4</v>
      </c>
      <c r="J9442" t="str">
        <f t="shared" ca="1" si="2214"/>
        <v>No</v>
      </c>
      <c r="K9442" t="str">
        <f t="shared" ca="1" si="2215"/>
        <v>No</v>
      </c>
      <c r="L9442">
        <f t="shared" ca="1" si="2216"/>
        <v>7.1</v>
      </c>
      <c r="M9442">
        <f t="shared" ca="1" si="2217"/>
        <v>1844</v>
      </c>
      <c r="N9442">
        <f t="shared" ca="1" si="2218"/>
        <v>0.46</v>
      </c>
      <c r="O9442" t="str">
        <f t="shared" ca="1" si="2219"/>
        <v>Yes</v>
      </c>
    </row>
    <row r="9443" spans="1:15" x14ac:dyDescent="0.3">
      <c r="A9443" s="1">
        <f t="shared" ca="1" si="2206"/>
        <v>45413</v>
      </c>
      <c r="B9443" s="2">
        <f t="shared" ca="1" si="2207"/>
        <v>0.90069444444444446</v>
      </c>
      <c r="C9443" t="str">
        <f t="shared" ca="1" si="2208"/>
        <v>Tulja Bhavani Temple, Tuljapur</v>
      </c>
      <c r="D9443">
        <f t="shared" ca="1" si="2209"/>
        <v>7174</v>
      </c>
      <c r="E9443">
        <f t="shared" ca="1" si="2205"/>
        <v>174</v>
      </c>
      <c r="F9443">
        <f t="shared" ca="1" si="2210"/>
        <v>140</v>
      </c>
      <c r="G9443">
        <f t="shared" ca="1" si="2211"/>
        <v>6.62</v>
      </c>
      <c r="H9443" t="str">
        <f t="shared" ca="1" si="2212"/>
        <v>Cloudy</v>
      </c>
      <c r="I9443">
        <f t="shared" ca="1" si="2213"/>
        <v>26</v>
      </c>
      <c r="J9443" t="str">
        <f t="shared" ca="1" si="2214"/>
        <v>No</v>
      </c>
      <c r="K9443" t="str">
        <f t="shared" ca="1" si="2215"/>
        <v>Yes</v>
      </c>
      <c r="L9443">
        <f t="shared" ca="1" si="2216"/>
        <v>4.8</v>
      </c>
      <c r="M9443">
        <f t="shared" ca="1" si="2217"/>
        <v>2574</v>
      </c>
      <c r="N9443">
        <f t="shared" ca="1" si="2218"/>
        <v>1.65</v>
      </c>
      <c r="O9443" t="str">
        <f t="shared" ca="1" si="2219"/>
        <v>No</v>
      </c>
    </row>
    <row r="9444" spans="1:15" x14ac:dyDescent="0.3">
      <c r="A9444" s="1">
        <f t="shared" ca="1" si="2206"/>
        <v>45655</v>
      </c>
      <c r="B9444" s="2">
        <f t="shared" ca="1" si="2207"/>
        <v>2.5694444444444443E-2</v>
      </c>
      <c r="C9444" t="str">
        <f t="shared" ca="1" si="2208"/>
        <v>Shirdi Sai Baba Temple, Shirdi</v>
      </c>
      <c r="D9444">
        <f t="shared" ca="1" si="2209"/>
        <v>5813</v>
      </c>
      <c r="E9444">
        <f t="shared" ca="1" si="2205"/>
        <v>335</v>
      </c>
      <c r="F9444">
        <f t="shared" ca="1" si="2210"/>
        <v>19</v>
      </c>
      <c r="G9444">
        <f t="shared" ca="1" si="2211"/>
        <v>12.16</v>
      </c>
      <c r="H9444" t="str">
        <f t="shared" ca="1" si="2212"/>
        <v>Rainy</v>
      </c>
      <c r="I9444">
        <f t="shared" ca="1" si="2213"/>
        <v>35.9</v>
      </c>
      <c r="J9444" t="str">
        <f t="shared" ca="1" si="2214"/>
        <v>No</v>
      </c>
      <c r="K9444" t="str">
        <f t="shared" ca="1" si="2215"/>
        <v>No</v>
      </c>
      <c r="L9444">
        <f t="shared" ca="1" si="2216"/>
        <v>2.7</v>
      </c>
      <c r="M9444">
        <f t="shared" ca="1" si="2217"/>
        <v>1280</v>
      </c>
      <c r="N9444">
        <f t="shared" ca="1" si="2218"/>
        <v>1.89</v>
      </c>
      <c r="O9444" t="str">
        <f t="shared" ca="1" si="2219"/>
        <v>No</v>
      </c>
    </row>
    <row r="9445" spans="1:15" x14ac:dyDescent="0.3">
      <c r="A9445" s="1">
        <f t="shared" ca="1" si="2206"/>
        <v>45498</v>
      </c>
      <c r="B9445" s="2">
        <f t="shared" ca="1" si="2207"/>
        <v>0.79166666666666663</v>
      </c>
      <c r="C9445" t="str">
        <f t="shared" ca="1" si="2208"/>
        <v>Shirdi Sai Baba Temple, Shirdi</v>
      </c>
      <c r="D9445">
        <f t="shared" ca="1" si="2209"/>
        <v>10551</v>
      </c>
      <c r="E9445">
        <f t="shared" ca="1" si="2205"/>
        <v>361</v>
      </c>
      <c r="F9445">
        <f t="shared" ca="1" si="2210"/>
        <v>21</v>
      </c>
      <c r="G9445">
        <f t="shared" ca="1" si="2211"/>
        <v>6.57</v>
      </c>
      <c r="H9445" t="str">
        <f t="shared" ca="1" si="2212"/>
        <v>Humid</v>
      </c>
      <c r="I9445">
        <f t="shared" ca="1" si="2213"/>
        <v>39.9</v>
      </c>
      <c r="J9445" t="str">
        <f t="shared" ca="1" si="2214"/>
        <v>Yes</v>
      </c>
      <c r="K9445" t="str">
        <f t="shared" ca="1" si="2215"/>
        <v>No</v>
      </c>
      <c r="L9445">
        <f t="shared" ca="1" si="2216"/>
        <v>2</v>
      </c>
      <c r="M9445">
        <f t="shared" ca="1" si="2217"/>
        <v>2304</v>
      </c>
      <c r="N9445">
        <f t="shared" ca="1" si="2218"/>
        <v>1.03</v>
      </c>
      <c r="O9445" t="str">
        <f t="shared" ca="1" si="2219"/>
        <v>No</v>
      </c>
    </row>
    <row r="9446" spans="1:15" x14ac:dyDescent="0.3">
      <c r="A9446" s="1">
        <f t="shared" ca="1" si="2206"/>
        <v>45418</v>
      </c>
      <c r="B9446" s="2">
        <f t="shared" ca="1" si="2207"/>
        <v>0.37569444444444444</v>
      </c>
      <c r="C9446" t="str">
        <f t="shared" ca="1" si="2208"/>
        <v>Kashi Vishwanath Temple, Varanasi</v>
      </c>
      <c r="D9446">
        <f t="shared" ca="1" si="2209"/>
        <v>10066</v>
      </c>
      <c r="E9446">
        <f t="shared" ca="1" si="2205"/>
        <v>367</v>
      </c>
      <c r="F9446">
        <f t="shared" ca="1" si="2210"/>
        <v>320</v>
      </c>
      <c r="G9446">
        <f t="shared" ca="1" si="2211"/>
        <v>4.8899999999999997</v>
      </c>
      <c r="H9446" t="str">
        <f t="shared" ca="1" si="2212"/>
        <v>Cloudy</v>
      </c>
      <c r="I9446">
        <f t="shared" ca="1" si="2213"/>
        <v>37.1</v>
      </c>
      <c r="J9446" t="str">
        <f t="shared" ca="1" si="2214"/>
        <v>Yes</v>
      </c>
      <c r="K9446" t="str">
        <f t="shared" ca="1" si="2215"/>
        <v>No</v>
      </c>
      <c r="L9446">
        <f t="shared" ca="1" si="2216"/>
        <v>10.3</v>
      </c>
      <c r="M9446">
        <f t="shared" ca="1" si="2217"/>
        <v>1924</v>
      </c>
      <c r="N9446">
        <f t="shared" ca="1" si="2218"/>
        <v>2</v>
      </c>
      <c r="O9446" t="str">
        <f t="shared" ca="1" si="2219"/>
        <v>No</v>
      </c>
    </row>
    <row r="9447" spans="1:15" x14ac:dyDescent="0.3">
      <c r="A9447" s="1">
        <f t="shared" ca="1" si="2206"/>
        <v>45962</v>
      </c>
      <c r="B9447" s="2">
        <f t="shared" ca="1" si="2207"/>
        <v>0.85902777777777772</v>
      </c>
      <c r="C9447" t="str">
        <f t="shared" ca="1" si="2208"/>
        <v>Somnath Temple, Gujarat</v>
      </c>
      <c r="D9447">
        <f t="shared" ca="1" si="2209"/>
        <v>12465</v>
      </c>
      <c r="E9447">
        <f t="shared" ca="1" si="2205"/>
        <v>426</v>
      </c>
      <c r="F9447">
        <f t="shared" ca="1" si="2210"/>
        <v>451</v>
      </c>
      <c r="G9447">
        <f t="shared" ca="1" si="2211"/>
        <v>4.41</v>
      </c>
      <c r="H9447" t="str">
        <f t="shared" ca="1" si="2212"/>
        <v>Sunny</v>
      </c>
      <c r="I9447">
        <f t="shared" ca="1" si="2213"/>
        <v>32.299999999999997</v>
      </c>
      <c r="J9447" t="str">
        <f t="shared" ca="1" si="2214"/>
        <v>Yes</v>
      </c>
      <c r="K9447" t="str">
        <f t="shared" ca="1" si="2215"/>
        <v>No</v>
      </c>
      <c r="L9447">
        <f t="shared" ca="1" si="2216"/>
        <v>8.4</v>
      </c>
      <c r="M9447">
        <f t="shared" ca="1" si="2217"/>
        <v>1788</v>
      </c>
      <c r="N9447">
        <f t="shared" ca="1" si="2218"/>
        <v>1.97</v>
      </c>
      <c r="O9447" t="str">
        <f t="shared" ca="1" si="2219"/>
        <v>Yes</v>
      </c>
    </row>
    <row r="9448" spans="1:15" x14ac:dyDescent="0.3">
      <c r="A9448" s="1">
        <f t="shared" ca="1" si="2206"/>
        <v>45855</v>
      </c>
      <c r="B9448" s="2">
        <f t="shared" ca="1" si="2207"/>
        <v>0.13750000000000001</v>
      </c>
      <c r="C9448" t="str">
        <f t="shared" ca="1" si="2208"/>
        <v>Somnath Temple, Gujarat</v>
      </c>
      <c r="D9448">
        <f t="shared" ca="1" si="2209"/>
        <v>953</v>
      </c>
      <c r="E9448">
        <f t="shared" ca="1" si="2205"/>
        <v>223</v>
      </c>
      <c r="F9448">
        <f t="shared" ca="1" si="2210"/>
        <v>147</v>
      </c>
      <c r="G9448">
        <f t="shared" ca="1" si="2211"/>
        <v>1.1499999999999999</v>
      </c>
      <c r="H9448" t="str">
        <f t="shared" ca="1" si="2212"/>
        <v>Cloudy</v>
      </c>
      <c r="I9448">
        <f t="shared" ca="1" si="2213"/>
        <v>34.6</v>
      </c>
      <c r="J9448" t="str">
        <f t="shared" ca="1" si="2214"/>
        <v>No</v>
      </c>
      <c r="K9448" t="str">
        <f t="shared" ca="1" si="2215"/>
        <v>No</v>
      </c>
      <c r="L9448">
        <f t="shared" ca="1" si="2216"/>
        <v>6.2</v>
      </c>
      <c r="M9448">
        <f t="shared" ca="1" si="2217"/>
        <v>507</v>
      </c>
      <c r="N9448">
        <f t="shared" ca="1" si="2218"/>
        <v>2.06</v>
      </c>
      <c r="O9448" t="str">
        <f t="shared" ca="1" si="2219"/>
        <v>Yes</v>
      </c>
    </row>
    <row r="9449" spans="1:15" x14ac:dyDescent="0.3">
      <c r="A9449" s="1">
        <f t="shared" ca="1" si="2206"/>
        <v>46264</v>
      </c>
      <c r="B9449" s="2">
        <f t="shared" ca="1" si="2207"/>
        <v>0.21041666666666667</v>
      </c>
      <c r="C9449" t="str">
        <f t="shared" ca="1" si="2208"/>
        <v>Dagdusheth Halwai Ganpati Temple, Pune</v>
      </c>
      <c r="D9449">
        <f t="shared" ca="1" si="2209"/>
        <v>11875</v>
      </c>
      <c r="E9449">
        <f t="shared" ca="1" si="2205"/>
        <v>76</v>
      </c>
      <c r="F9449">
        <f t="shared" ca="1" si="2210"/>
        <v>189</v>
      </c>
      <c r="G9449">
        <f t="shared" ca="1" si="2211"/>
        <v>3.71</v>
      </c>
      <c r="H9449" t="str">
        <f t="shared" ca="1" si="2212"/>
        <v>Hot</v>
      </c>
      <c r="I9449">
        <f t="shared" ca="1" si="2213"/>
        <v>23.4</v>
      </c>
      <c r="J9449" t="str">
        <f t="shared" ca="1" si="2214"/>
        <v>No</v>
      </c>
      <c r="K9449" t="str">
        <f t="shared" ca="1" si="2215"/>
        <v>No</v>
      </c>
      <c r="L9449">
        <f t="shared" ca="1" si="2216"/>
        <v>7.7</v>
      </c>
      <c r="M9449">
        <f t="shared" ca="1" si="2217"/>
        <v>2834</v>
      </c>
      <c r="N9449">
        <f t="shared" ca="1" si="2218"/>
        <v>1.9</v>
      </c>
      <c r="O9449" t="str">
        <f t="shared" ca="1" si="2219"/>
        <v>No</v>
      </c>
    </row>
    <row r="9450" spans="1:15" x14ac:dyDescent="0.3">
      <c r="A9450" s="1">
        <f t="shared" ca="1" si="2206"/>
        <v>45312</v>
      </c>
      <c r="B9450" s="2">
        <f t="shared" ca="1" si="2207"/>
        <v>0.27500000000000002</v>
      </c>
      <c r="C9450" t="str">
        <f t="shared" ca="1" si="2208"/>
        <v>Trimbakeshwar Temple, Nashik</v>
      </c>
      <c r="D9450">
        <f t="shared" ca="1" si="2209"/>
        <v>7050</v>
      </c>
      <c r="E9450">
        <f t="shared" ref="E9450:E9513" ca="1" si="2220">RANDBETWEEN(10,600)</f>
        <v>400</v>
      </c>
      <c r="F9450">
        <f t="shared" ca="1" si="2210"/>
        <v>264</v>
      </c>
      <c r="G9450">
        <f t="shared" ca="1" si="2211"/>
        <v>12.83</v>
      </c>
      <c r="H9450" t="str">
        <f t="shared" ca="1" si="2212"/>
        <v>Humid</v>
      </c>
      <c r="I9450">
        <f t="shared" ca="1" si="2213"/>
        <v>30.2</v>
      </c>
      <c r="J9450" t="str">
        <f t="shared" ca="1" si="2214"/>
        <v>Yes</v>
      </c>
      <c r="K9450" t="str">
        <f t="shared" ca="1" si="2215"/>
        <v>Yes</v>
      </c>
      <c r="L9450">
        <f t="shared" ca="1" si="2216"/>
        <v>9.1999999999999993</v>
      </c>
      <c r="M9450">
        <f t="shared" ca="1" si="2217"/>
        <v>2687</v>
      </c>
      <c r="N9450">
        <f t="shared" ca="1" si="2218"/>
        <v>0.87</v>
      </c>
      <c r="O9450" t="str">
        <f t="shared" ca="1" si="2219"/>
        <v>No</v>
      </c>
    </row>
    <row r="9451" spans="1:15" x14ac:dyDescent="0.3">
      <c r="A9451" s="1">
        <f t="shared" ca="1" si="2206"/>
        <v>45773</v>
      </c>
      <c r="B9451" s="2">
        <f t="shared" ca="1" si="2207"/>
        <v>0.81388888888888888</v>
      </c>
      <c r="C9451" t="str">
        <f t="shared" ca="1" si="2208"/>
        <v>Vaishno Devi Temple, Katra</v>
      </c>
      <c r="D9451">
        <f t="shared" ca="1" si="2209"/>
        <v>10229</v>
      </c>
      <c r="E9451">
        <f t="shared" ca="1" si="2220"/>
        <v>562</v>
      </c>
      <c r="F9451">
        <f t="shared" ca="1" si="2210"/>
        <v>91</v>
      </c>
      <c r="G9451">
        <f t="shared" ca="1" si="2211"/>
        <v>6.57</v>
      </c>
      <c r="H9451" t="str">
        <f t="shared" ca="1" si="2212"/>
        <v>Cloudy</v>
      </c>
      <c r="I9451">
        <f t="shared" ca="1" si="2213"/>
        <v>25.9</v>
      </c>
      <c r="J9451" t="str">
        <f t="shared" ca="1" si="2214"/>
        <v>No</v>
      </c>
      <c r="K9451" t="str">
        <f t="shared" ca="1" si="2215"/>
        <v>No</v>
      </c>
      <c r="L9451">
        <f t="shared" ca="1" si="2216"/>
        <v>6.9</v>
      </c>
      <c r="M9451">
        <f t="shared" ca="1" si="2217"/>
        <v>2814</v>
      </c>
      <c r="N9451">
        <f t="shared" ca="1" si="2218"/>
        <v>2.19</v>
      </c>
      <c r="O9451" t="str">
        <f t="shared" ca="1" si="2219"/>
        <v>No</v>
      </c>
    </row>
    <row r="9452" spans="1:15" x14ac:dyDescent="0.3">
      <c r="A9452" s="1">
        <f t="shared" ca="1" si="2206"/>
        <v>45345</v>
      </c>
      <c r="B9452" s="2">
        <f t="shared" ca="1" si="2207"/>
        <v>0.36388888888888887</v>
      </c>
      <c r="C9452" t="str">
        <f t="shared" ca="1" si="2208"/>
        <v>Shri Siddhivinayak Temple, Mumbai</v>
      </c>
      <c r="D9452">
        <f t="shared" ca="1" si="2209"/>
        <v>14203</v>
      </c>
      <c r="E9452">
        <f t="shared" ca="1" si="2220"/>
        <v>26</v>
      </c>
      <c r="F9452">
        <f t="shared" ca="1" si="2210"/>
        <v>349</v>
      </c>
      <c r="G9452">
        <f t="shared" ca="1" si="2211"/>
        <v>8.1199999999999992</v>
      </c>
      <c r="H9452" t="str">
        <f t="shared" ca="1" si="2212"/>
        <v>Hot</v>
      </c>
      <c r="I9452">
        <f t="shared" ca="1" si="2213"/>
        <v>23.8</v>
      </c>
      <c r="J9452" t="str">
        <f t="shared" ca="1" si="2214"/>
        <v>No</v>
      </c>
      <c r="K9452" t="str">
        <f t="shared" ca="1" si="2215"/>
        <v>Yes</v>
      </c>
      <c r="L9452">
        <f t="shared" ca="1" si="2216"/>
        <v>3.5</v>
      </c>
      <c r="M9452">
        <f t="shared" ca="1" si="2217"/>
        <v>610</v>
      </c>
      <c r="N9452">
        <f t="shared" ca="1" si="2218"/>
        <v>0.54</v>
      </c>
      <c r="O9452" t="str">
        <f t="shared" ca="1" si="2219"/>
        <v>No</v>
      </c>
    </row>
    <row r="9453" spans="1:15" x14ac:dyDescent="0.3">
      <c r="A9453" s="1">
        <f t="shared" ca="1" si="2206"/>
        <v>45471</v>
      </c>
      <c r="B9453" s="2">
        <f t="shared" ca="1" si="2207"/>
        <v>0.11944444444444445</v>
      </c>
      <c r="C9453" t="str">
        <f t="shared" ca="1" si="2208"/>
        <v>Grishneshwar Temple, Chhatrapati Sambhajinagar</v>
      </c>
      <c r="D9453">
        <f t="shared" ca="1" si="2209"/>
        <v>11812</v>
      </c>
      <c r="E9453">
        <f t="shared" ca="1" si="2220"/>
        <v>400</v>
      </c>
      <c r="F9453">
        <f t="shared" ca="1" si="2210"/>
        <v>491</v>
      </c>
      <c r="G9453">
        <f t="shared" ca="1" si="2211"/>
        <v>1.59</v>
      </c>
      <c r="H9453" t="str">
        <f t="shared" ca="1" si="2212"/>
        <v>Cloudy</v>
      </c>
      <c r="I9453">
        <f t="shared" ca="1" si="2213"/>
        <v>20.100000000000001</v>
      </c>
      <c r="J9453" t="str">
        <f t="shared" ca="1" si="2214"/>
        <v>No</v>
      </c>
      <c r="K9453" t="str">
        <f t="shared" ca="1" si="2215"/>
        <v>No</v>
      </c>
      <c r="L9453">
        <f t="shared" ca="1" si="2216"/>
        <v>4.4000000000000004</v>
      </c>
      <c r="M9453">
        <f t="shared" ca="1" si="2217"/>
        <v>2969</v>
      </c>
      <c r="N9453">
        <f t="shared" ca="1" si="2218"/>
        <v>0.73</v>
      </c>
      <c r="O9453" t="str">
        <f t="shared" ca="1" si="2219"/>
        <v>No</v>
      </c>
    </row>
    <row r="9454" spans="1:15" x14ac:dyDescent="0.3">
      <c r="A9454" s="1">
        <f t="shared" ca="1" si="2206"/>
        <v>45815</v>
      </c>
      <c r="B9454" s="2">
        <f t="shared" ca="1" si="2207"/>
        <v>0.55833333333333335</v>
      </c>
      <c r="C9454" t="str">
        <f t="shared" ca="1" si="2208"/>
        <v>Jagannath Temple, Puri</v>
      </c>
      <c r="D9454">
        <f t="shared" ca="1" si="2209"/>
        <v>6223</v>
      </c>
      <c r="E9454">
        <f t="shared" ca="1" si="2220"/>
        <v>111</v>
      </c>
      <c r="F9454">
        <f t="shared" ca="1" si="2210"/>
        <v>236</v>
      </c>
      <c r="G9454">
        <f t="shared" ca="1" si="2211"/>
        <v>1.97</v>
      </c>
      <c r="H9454" t="str">
        <f t="shared" ca="1" si="2212"/>
        <v>Hot</v>
      </c>
      <c r="I9454">
        <f t="shared" ca="1" si="2213"/>
        <v>24.3</v>
      </c>
      <c r="J9454" t="str">
        <f t="shared" ca="1" si="2214"/>
        <v>Yes</v>
      </c>
      <c r="K9454" t="str">
        <f t="shared" ca="1" si="2215"/>
        <v>No</v>
      </c>
      <c r="L9454">
        <f t="shared" ca="1" si="2216"/>
        <v>6.9</v>
      </c>
      <c r="M9454">
        <f t="shared" ca="1" si="2217"/>
        <v>666</v>
      </c>
      <c r="N9454">
        <f t="shared" ca="1" si="2218"/>
        <v>0.94</v>
      </c>
      <c r="O9454" t="str">
        <f t="shared" ca="1" si="2219"/>
        <v>No</v>
      </c>
    </row>
    <row r="9455" spans="1:15" x14ac:dyDescent="0.3">
      <c r="A9455" s="1">
        <f t="shared" ca="1" si="2206"/>
        <v>45753</v>
      </c>
      <c r="B9455" s="2">
        <f t="shared" ca="1" si="2207"/>
        <v>0.52777777777777779</v>
      </c>
      <c r="C9455" t="str">
        <f t="shared" ca="1" si="2208"/>
        <v>Tirumala Tirupati Temple, Tirupati</v>
      </c>
      <c r="D9455">
        <f t="shared" ca="1" si="2209"/>
        <v>7163</v>
      </c>
      <c r="E9455">
        <f t="shared" ca="1" si="2220"/>
        <v>237</v>
      </c>
      <c r="F9455">
        <f t="shared" ca="1" si="2210"/>
        <v>139</v>
      </c>
      <c r="G9455">
        <f t="shared" ca="1" si="2211"/>
        <v>3.35</v>
      </c>
      <c r="H9455" t="str">
        <f t="shared" ca="1" si="2212"/>
        <v>Humid</v>
      </c>
      <c r="I9455">
        <f t="shared" ca="1" si="2213"/>
        <v>32.299999999999997</v>
      </c>
      <c r="J9455" t="str">
        <f t="shared" ca="1" si="2214"/>
        <v>No</v>
      </c>
      <c r="K9455" t="str">
        <f t="shared" ca="1" si="2215"/>
        <v>Yes</v>
      </c>
      <c r="L9455">
        <f t="shared" ca="1" si="2216"/>
        <v>6.9</v>
      </c>
      <c r="M9455">
        <f t="shared" ca="1" si="2217"/>
        <v>675</v>
      </c>
      <c r="N9455">
        <f t="shared" ca="1" si="2218"/>
        <v>1.92</v>
      </c>
      <c r="O9455" t="str">
        <f t="shared" ca="1" si="2219"/>
        <v>Yes</v>
      </c>
    </row>
    <row r="9456" spans="1:15" x14ac:dyDescent="0.3">
      <c r="A9456" s="1">
        <f t="shared" ca="1" si="2206"/>
        <v>45721</v>
      </c>
      <c r="B9456" s="2">
        <f t="shared" ca="1" si="2207"/>
        <v>0.77777777777777779</v>
      </c>
      <c r="C9456" t="str">
        <f t="shared" ca="1" si="2208"/>
        <v>Meenakshi Amman Temple, Madurai</v>
      </c>
      <c r="D9456">
        <f t="shared" ca="1" si="2209"/>
        <v>12398</v>
      </c>
      <c r="E9456">
        <f t="shared" ca="1" si="2220"/>
        <v>477</v>
      </c>
      <c r="F9456">
        <f t="shared" ca="1" si="2210"/>
        <v>69</v>
      </c>
      <c r="G9456">
        <f t="shared" ca="1" si="2211"/>
        <v>12.59</v>
      </c>
      <c r="H9456" t="str">
        <f t="shared" ca="1" si="2212"/>
        <v>Sunny</v>
      </c>
      <c r="I9456">
        <f t="shared" ca="1" si="2213"/>
        <v>20.3</v>
      </c>
      <c r="J9456" t="str">
        <f t="shared" ca="1" si="2214"/>
        <v>No</v>
      </c>
      <c r="K9456" t="str">
        <f t="shared" ca="1" si="2215"/>
        <v>No</v>
      </c>
      <c r="L9456">
        <f t="shared" ca="1" si="2216"/>
        <v>3.7</v>
      </c>
      <c r="M9456">
        <f t="shared" ca="1" si="2217"/>
        <v>2657</v>
      </c>
      <c r="N9456">
        <f t="shared" ca="1" si="2218"/>
        <v>0.33</v>
      </c>
      <c r="O9456" t="str">
        <f t="shared" ca="1" si="2219"/>
        <v>No</v>
      </c>
    </row>
    <row r="9457" spans="1:15" x14ac:dyDescent="0.3">
      <c r="A9457" s="1">
        <f t="shared" ca="1" si="2206"/>
        <v>45390</v>
      </c>
      <c r="B9457" s="2">
        <f t="shared" ca="1" si="2207"/>
        <v>7.0833333333333331E-2</v>
      </c>
      <c r="C9457" t="str">
        <f t="shared" ca="1" si="2208"/>
        <v>Bhimashankar Temple, Maharashtra</v>
      </c>
      <c r="D9457">
        <f t="shared" ca="1" si="2209"/>
        <v>7487</v>
      </c>
      <c r="E9457">
        <f t="shared" ca="1" si="2220"/>
        <v>179</v>
      </c>
      <c r="F9457">
        <f t="shared" ca="1" si="2210"/>
        <v>383</v>
      </c>
      <c r="G9457">
        <f t="shared" ca="1" si="2211"/>
        <v>13.01</v>
      </c>
      <c r="H9457" t="str">
        <f t="shared" ca="1" si="2212"/>
        <v>Cloudy</v>
      </c>
      <c r="I9457">
        <f t="shared" ca="1" si="2213"/>
        <v>36.700000000000003</v>
      </c>
      <c r="J9457" t="str">
        <f t="shared" ca="1" si="2214"/>
        <v>Yes</v>
      </c>
      <c r="K9457" t="str">
        <f t="shared" ca="1" si="2215"/>
        <v>No</v>
      </c>
      <c r="L9457">
        <f t="shared" ca="1" si="2216"/>
        <v>5.7</v>
      </c>
      <c r="M9457">
        <f t="shared" ca="1" si="2217"/>
        <v>2951</v>
      </c>
      <c r="N9457">
        <f t="shared" ca="1" si="2218"/>
        <v>1.32</v>
      </c>
      <c r="O9457" t="str">
        <f t="shared" ca="1" si="2219"/>
        <v>Yes</v>
      </c>
    </row>
    <row r="9458" spans="1:15" x14ac:dyDescent="0.3">
      <c r="A9458" s="1">
        <f t="shared" ca="1" si="2206"/>
        <v>45744</v>
      </c>
      <c r="B9458" s="2">
        <f t="shared" ca="1" si="2207"/>
        <v>0.97499999999999998</v>
      </c>
      <c r="C9458" t="str">
        <f t="shared" ca="1" si="2208"/>
        <v>Somnath Temple, Gujarat</v>
      </c>
      <c r="D9458">
        <f t="shared" ca="1" si="2209"/>
        <v>5414</v>
      </c>
      <c r="E9458">
        <f t="shared" ca="1" si="2220"/>
        <v>496</v>
      </c>
      <c r="F9458">
        <f t="shared" ca="1" si="2210"/>
        <v>340</v>
      </c>
      <c r="G9458">
        <f t="shared" ca="1" si="2211"/>
        <v>2.0299999999999998</v>
      </c>
      <c r="H9458" t="str">
        <f t="shared" ca="1" si="2212"/>
        <v>Rainy</v>
      </c>
      <c r="I9458">
        <f t="shared" ca="1" si="2213"/>
        <v>36.299999999999997</v>
      </c>
      <c r="J9458" t="str">
        <f t="shared" ca="1" si="2214"/>
        <v>No</v>
      </c>
      <c r="K9458" t="str">
        <f t="shared" ca="1" si="2215"/>
        <v>No</v>
      </c>
      <c r="L9458">
        <f t="shared" ca="1" si="2216"/>
        <v>6.3</v>
      </c>
      <c r="M9458">
        <f t="shared" ca="1" si="2217"/>
        <v>2756</v>
      </c>
      <c r="N9458">
        <f t="shared" ca="1" si="2218"/>
        <v>1.27</v>
      </c>
      <c r="O9458" t="str">
        <f t="shared" ca="1" si="2219"/>
        <v>No</v>
      </c>
    </row>
    <row r="9459" spans="1:15" x14ac:dyDescent="0.3">
      <c r="A9459" s="1">
        <f t="shared" ca="1" si="2206"/>
        <v>46109</v>
      </c>
      <c r="B9459" s="2">
        <f t="shared" ca="1" si="2207"/>
        <v>0.51944444444444449</v>
      </c>
      <c r="C9459" t="str">
        <f t="shared" ca="1" si="2208"/>
        <v>Meenakshi Amman Temple, Madurai</v>
      </c>
      <c r="D9459">
        <f t="shared" ca="1" si="2209"/>
        <v>13320</v>
      </c>
      <c r="E9459">
        <f t="shared" ca="1" si="2220"/>
        <v>421</v>
      </c>
      <c r="F9459">
        <f t="shared" ca="1" si="2210"/>
        <v>172</v>
      </c>
      <c r="G9459">
        <f t="shared" ca="1" si="2211"/>
        <v>11.85</v>
      </c>
      <c r="H9459" t="str">
        <f t="shared" ca="1" si="2212"/>
        <v>Sunny</v>
      </c>
      <c r="I9459">
        <f t="shared" ca="1" si="2213"/>
        <v>24.8</v>
      </c>
      <c r="J9459" t="str">
        <f t="shared" ca="1" si="2214"/>
        <v>Yes</v>
      </c>
      <c r="K9459" t="str">
        <f t="shared" ca="1" si="2215"/>
        <v>No</v>
      </c>
      <c r="L9459">
        <f t="shared" ca="1" si="2216"/>
        <v>10.5</v>
      </c>
      <c r="M9459">
        <f t="shared" ca="1" si="2217"/>
        <v>1788</v>
      </c>
      <c r="N9459">
        <f t="shared" ca="1" si="2218"/>
        <v>1.37</v>
      </c>
      <c r="O9459" t="str">
        <f t="shared" ca="1" si="2219"/>
        <v>No</v>
      </c>
    </row>
    <row r="9460" spans="1:15" x14ac:dyDescent="0.3">
      <c r="A9460" s="1">
        <f t="shared" ca="1" si="2206"/>
        <v>46189</v>
      </c>
      <c r="B9460" s="2">
        <f t="shared" ca="1" si="2207"/>
        <v>5.7638888888888892E-2</v>
      </c>
      <c r="C9460" t="str">
        <f t="shared" ca="1" si="2208"/>
        <v>Meenakshi Amman Temple, Madurai</v>
      </c>
      <c r="D9460">
        <f t="shared" ca="1" si="2209"/>
        <v>9634</v>
      </c>
      <c r="E9460">
        <f t="shared" ca="1" si="2220"/>
        <v>27</v>
      </c>
      <c r="F9460">
        <f t="shared" ca="1" si="2210"/>
        <v>188</v>
      </c>
      <c r="G9460">
        <f t="shared" ca="1" si="2211"/>
        <v>8.73</v>
      </c>
      <c r="H9460" t="str">
        <f t="shared" ca="1" si="2212"/>
        <v>Cloudy</v>
      </c>
      <c r="I9460">
        <f t="shared" ca="1" si="2213"/>
        <v>22.8</v>
      </c>
      <c r="J9460" t="str">
        <f t="shared" ca="1" si="2214"/>
        <v>No</v>
      </c>
      <c r="K9460" t="str">
        <f t="shared" ca="1" si="2215"/>
        <v>No</v>
      </c>
      <c r="L9460">
        <f t="shared" ca="1" si="2216"/>
        <v>5.7</v>
      </c>
      <c r="M9460">
        <f t="shared" ca="1" si="2217"/>
        <v>2528</v>
      </c>
      <c r="N9460">
        <f t="shared" ca="1" si="2218"/>
        <v>1.1299999999999999</v>
      </c>
      <c r="O9460" t="str">
        <f t="shared" ca="1" si="2219"/>
        <v>No</v>
      </c>
    </row>
    <row r="9461" spans="1:15" x14ac:dyDescent="0.3">
      <c r="A9461" s="1">
        <f t="shared" ca="1" si="2206"/>
        <v>45340</v>
      </c>
      <c r="B9461" s="2">
        <f t="shared" ca="1" si="2207"/>
        <v>0.71527777777777779</v>
      </c>
      <c r="C9461" t="str">
        <f t="shared" ca="1" si="2208"/>
        <v>Kashi Vishwanath Temple, Varanasi</v>
      </c>
      <c r="D9461">
        <f t="shared" ca="1" si="2209"/>
        <v>12187</v>
      </c>
      <c r="E9461">
        <f t="shared" ca="1" si="2220"/>
        <v>501</v>
      </c>
      <c r="F9461">
        <f t="shared" ca="1" si="2210"/>
        <v>78</v>
      </c>
      <c r="G9461">
        <f t="shared" ca="1" si="2211"/>
        <v>12.92</v>
      </c>
      <c r="H9461" t="str">
        <f t="shared" ca="1" si="2212"/>
        <v>Hot</v>
      </c>
      <c r="I9461">
        <f t="shared" ca="1" si="2213"/>
        <v>24.6</v>
      </c>
      <c r="J9461" t="str">
        <f t="shared" ca="1" si="2214"/>
        <v>No</v>
      </c>
      <c r="K9461" t="str">
        <f t="shared" ca="1" si="2215"/>
        <v>No</v>
      </c>
      <c r="L9461">
        <f t="shared" ca="1" si="2216"/>
        <v>11</v>
      </c>
      <c r="M9461">
        <f t="shared" ca="1" si="2217"/>
        <v>873</v>
      </c>
      <c r="N9461">
        <f t="shared" ca="1" si="2218"/>
        <v>0.34</v>
      </c>
      <c r="O9461" t="str">
        <f t="shared" ca="1" si="2219"/>
        <v>Yes</v>
      </c>
    </row>
    <row r="9462" spans="1:15" x14ac:dyDescent="0.3">
      <c r="A9462" s="1">
        <f t="shared" ca="1" si="2206"/>
        <v>45760</v>
      </c>
      <c r="B9462" s="2">
        <f t="shared" ca="1" si="2207"/>
        <v>0.34722222222222221</v>
      </c>
      <c r="C9462" t="str">
        <f t="shared" ca="1" si="2208"/>
        <v>Shirdi Sai Baba Temple, Shirdi</v>
      </c>
      <c r="D9462">
        <f t="shared" ca="1" si="2209"/>
        <v>704</v>
      </c>
      <c r="E9462">
        <f t="shared" ca="1" si="2220"/>
        <v>343</v>
      </c>
      <c r="F9462">
        <f t="shared" ca="1" si="2210"/>
        <v>417</v>
      </c>
      <c r="G9462">
        <f t="shared" ca="1" si="2211"/>
        <v>9.6999999999999993</v>
      </c>
      <c r="H9462" t="str">
        <f t="shared" ca="1" si="2212"/>
        <v>Rainy</v>
      </c>
      <c r="I9462">
        <f t="shared" ca="1" si="2213"/>
        <v>25.2</v>
      </c>
      <c r="J9462" t="str">
        <f t="shared" ca="1" si="2214"/>
        <v>No</v>
      </c>
      <c r="K9462" t="str">
        <f t="shared" ca="1" si="2215"/>
        <v>No</v>
      </c>
      <c r="L9462">
        <f t="shared" ca="1" si="2216"/>
        <v>5.0999999999999996</v>
      </c>
      <c r="M9462">
        <f t="shared" ca="1" si="2217"/>
        <v>1681</v>
      </c>
      <c r="N9462">
        <f t="shared" ca="1" si="2218"/>
        <v>0.67</v>
      </c>
      <c r="O9462" t="str">
        <f t="shared" ca="1" si="2219"/>
        <v>Yes</v>
      </c>
    </row>
    <row r="9463" spans="1:15" x14ac:dyDescent="0.3">
      <c r="A9463" s="1">
        <f t="shared" ca="1" si="2206"/>
        <v>45361</v>
      </c>
      <c r="B9463" s="2">
        <f t="shared" ca="1" si="2207"/>
        <v>0.15555555555555556</v>
      </c>
      <c r="C9463" t="str">
        <f t="shared" ca="1" si="2208"/>
        <v>Grishneshwar Temple, Chhatrapati Sambhajinagar</v>
      </c>
      <c r="D9463">
        <f t="shared" ca="1" si="2209"/>
        <v>9435</v>
      </c>
      <c r="E9463">
        <f t="shared" ca="1" si="2220"/>
        <v>595</v>
      </c>
      <c r="F9463">
        <f t="shared" ca="1" si="2210"/>
        <v>493</v>
      </c>
      <c r="G9463">
        <f t="shared" ca="1" si="2211"/>
        <v>4.42</v>
      </c>
      <c r="H9463" t="str">
        <f t="shared" ca="1" si="2212"/>
        <v>Hot</v>
      </c>
      <c r="I9463">
        <f t="shared" ca="1" si="2213"/>
        <v>18.3</v>
      </c>
      <c r="J9463" t="str">
        <f t="shared" ca="1" si="2214"/>
        <v>No</v>
      </c>
      <c r="K9463" t="str">
        <f t="shared" ca="1" si="2215"/>
        <v>No</v>
      </c>
      <c r="L9463">
        <f t="shared" ca="1" si="2216"/>
        <v>9.1</v>
      </c>
      <c r="M9463">
        <f t="shared" ca="1" si="2217"/>
        <v>768</v>
      </c>
      <c r="N9463">
        <f t="shared" ca="1" si="2218"/>
        <v>1.34</v>
      </c>
      <c r="O9463" t="str">
        <f t="shared" ca="1" si="2219"/>
        <v>No</v>
      </c>
    </row>
    <row r="9464" spans="1:15" x14ac:dyDescent="0.3">
      <c r="A9464" s="1">
        <f t="shared" ca="1" si="2206"/>
        <v>45985</v>
      </c>
      <c r="B9464" s="2">
        <f t="shared" ca="1" si="2207"/>
        <v>0.25416666666666665</v>
      </c>
      <c r="C9464" t="str">
        <f t="shared" ca="1" si="2208"/>
        <v>Tulja Bhavani Temple, Tuljapur</v>
      </c>
      <c r="D9464">
        <f t="shared" ca="1" si="2209"/>
        <v>4281</v>
      </c>
      <c r="E9464">
        <f t="shared" ca="1" si="2220"/>
        <v>327</v>
      </c>
      <c r="F9464">
        <f t="shared" ca="1" si="2210"/>
        <v>224</v>
      </c>
      <c r="G9464">
        <f t="shared" ca="1" si="2211"/>
        <v>5.61</v>
      </c>
      <c r="H9464" t="str">
        <f t="shared" ca="1" si="2212"/>
        <v>Humid</v>
      </c>
      <c r="I9464">
        <f t="shared" ca="1" si="2213"/>
        <v>31.7</v>
      </c>
      <c r="J9464" t="str">
        <f t="shared" ca="1" si="2214"/>
        <v>Yes</v>
      </c>
      <c r="K9464" t="str">
        <f t="shared" ca="1" si="2215"/>
        <v>Yes</v>
      </c>
      <c r="L9464">
        <f t="shared" ca="1" si="2216"/>
        <v>6.6</v>
      </c>
      <c r="M9464">
        <f t="shared" ca="1" si="2217"/>
        <v>2944</v>
      </c>
      <c r="N9464">
        <f t="shared" ca="1" si="2218"/>
        <v>1.21</v>
      </c>
      <c r="O9464" t="str">
        <f t="shared" ca="1" si="2219"/>
        <v>Yes</v>
      </c>
    </row>
    <row r="9465" spans="1:15" x14ac:dyDescent="0.3">
      <c r="A9465" s="1">
        <f t="shared" ca="1" si="2206"/>
        <v>45815</v>
      </c>
      <c r="B9465" s="2">
        <f t="shared" ca="1" si="2207"/>
        <v>0.85347222222222219</v>
      </c>
      <c r="C9465" t="str">
        <f t="shared" ca="1" si="2208"/>
        <v>Grishneshwar Temple, Chhatrapati Sambhajinagar</v>
      </c>
      <c r="D9465">
        <f t="shared" ca="1" si="2209"/>
        <v>4750</v>
      </c>
      <c r="E9465">
        <f t="shared" ca="1" si="2220"/>
        <v>559</v>
      </c>
      <c r="F9465">
        <f t="shared" ca="1" si="2210"/>
        <v>216</v>
      </c>
      <c r="G9465">
        <f t="shared" ca="1" si="2211"/>
        <v>11.67</v>
      </c>
      <c r="H9465" t="str">
        <f t="shared" ca="1" si="2212"/>
        <v>Rainy</v>
      </c>
      <c r="I9465">
        <f t="shared" ca="1" si="2213"/>
        <v>38.4</v>
      </c>
      <c r="J9465" t="str">
        <f t="shared" ca="1" si="2214"/>
        <v>No</v>
      </c>
      <c r="K9465" t="str">
        <f t="shared" ca="1" si="2215"/>
        <v>No</v>
      </c>
      <c r="L9465">
        <f t="shared" ca="1" si="2216"/>
        <v>8.5</v>
      </c>
      <c r="M9465">
        <f t="shared" ca="1" si="2217"/>
        <v>1931</v>
      </c>
      <c r="N9465">
        <f t="shared" ca="1" si="2218"/>
        <v>2.17</v>
      </c>
      <c r="O9465" t="str">
        <f t="shared" ca="1" si="2219"/>
        <v>Yes</v>
      </c>
    </row>
    <row r="9466" spans="1:15" x14ac:dyDescent="0.3">
      <c r="A9466" s="1">
        <f t="shared" ca="1" si="2206"/>
        <v>46263</v>
      </c>
      <c r="B9466" s="2">
        <f t="shared" ca="1" si="2207"/>
        <v>0.36041666666666666</v>
      </c>
      <c r="C9466" t="str">
        <f t="shared" ca="1" si="2208"/>
        <v>Golden Temple, Amritsar</v>
      </c>
      <c r="D9466">
        <f t="shared" ca="1" si="2209"/>
        <v>2101</v>
      </c>
      <c r="E9466">
        <f t="shared" ca="1" si="2220"/>
        <v>600</v>
      </c>
      <c r="F9466">
        <f t="shared" ca="1" si="2210"/>
        <v>245</v>
      </c>
      <c r="G9466">
        <f t="shared" ca="1" si="2211"/>
        <v>2.17</v>
      </c>
      <c r="H9466" t="str">
        <f t="shared" ca="1" si="2212"/>
        <v>Sunny</v>
      </c>
      <c r="I9466">
        <f t="shared" ca="1" si="2213"/>
        <v>33.200000000000003</v>
      </c>
      <c r="J9466" t="str">
        <f t="shared" ca="1" si="2214"/>
        <v>Yes</v>
      </c>
      <c r="K9466" t="str">
        <f t="shared" ca="1" si="2215"/>
        <v>No</v>
      </c>
      <c r="L9466">
        <f t="shared" ca="1" si="2216"/>
        <v>7</v>
      </c>
      <c r="M9466">
        <f t="shared" ca="1" si="2217"/>
        <v>2176</v>
      </c>
      <c r="N9466">
        <f t="shared" ca="1" si="2218"/>
        <v>1.55</v>
      </c>
      <c r="O9466" t="str">
        <f t="shared" ca="1" si="2219"/>
        <v>Yes</v>
      </c>
    </row>
    <row r="9467" spans="1:15" x14ac:dyDescent="0.3">
      <c r="A9467" s="1">
        <f t="shared" ca="1" si="2206"/>
        <v>45848</v>
      </c>
      <c r="B9467" s="2">
        <f t="shared" ca="1" si="2207"/>
        <v>0.32013888888888886</v>
      </c>
      <c r="C9467" t="str">
        <f t="shared" ca="1" si="2208"/>
        <v>Tulja Bhavani Temple, Tuljapur</v>
      </c>
      <c r="D9467">
        <f t="shared" ca="1" si="2209"/>
        <v>7756</v>
      </c>
      <c r="E9467">
        <f t="shared" ca="1" si="2220"/>
        <v>451</v>
      </c>
      <c r="F9467">
        <f t="shared" ca="1" si="2210"/>
        <v>34</v>
      </c>
      <c r="G9467">
        <f t="shared" ca="1" si="2211"/>
        <v>2.73</v>
      </c>
      <c r="H9467" t="str">
        <f t="shared" ca="1" si="2212"/>
        <v>Rainy</v>
      </c>
      <c r="I9467">
        <f t="shared" ca="1" si="2213"/>
        <v>35.200000000000003</v>
      </c>
      <c r="J9467" t="str">
        <f t="shared" ca="1" si="2214"/>
        <v>No</v>
      </c>
      <c r="K9467" t="str">
        <f t="shared" ca="1" si="2215"/>
        <v>Yes</v>
      </c>
      <c r="L9467">
        <f t="shared" ca="1" si="2216"/>
        <v>9.6999999999999993</v>
      </c>
      <c r="M9467">
        <f t="shared" ca="1" si="2217"/>
        <v>838</v>
      </c>
      <c r="N9467">
        <f t="shared" ca="1" si="2218"/>
        <v>1.86</v>
      </c>
      <c r="O9467" t="str">
        <f t="shared" ca="1" si="2219"/>
        <v>No</v>
      </c>
    </row>
    <row r="9468" spans="1:15" x14ac:dyDescent="0.3">
      <c r="A9468" s="1">
        <f t="shared" ca="1" si="2206"/>
        <v>45634</v>
      </c>
      <c r="B9468" s="2">
        <f t="shared" ca="1" si="2207"/>
        <v>0.50208333333333333</v>
      </c>
      <c r="C9468" t="str">
        <f t="shared" ca="1" si="2208"/>
        <v>Grishneshwar Temple, Chhatrapati Sambhajinagar</v>
      </c>
      <c r="D9468">
        <f t="shared" ca="1" si="2209"/>
        <v>748</v>
      </c>
      <c r="E9468">
        <f t="shared" ca="1" si="2220"/>
        <v>173</v>
      </c>
      <c r="F9468">
        <f t="shared" ca="1" si="2210"/>
        <v>408</v>
      </c>
      <c r="G9468">
        <f t="shared" ca="1" si="2211"/>
        <v>1.46</v>
      </c>
      <c r="H9468" t="str">
        <f t="shared" ca="1" si="2212"/>
        <v>Humid</v>
      </c>
      <c r="I9468">
        <f t="shared" ca="1" si="2213"/>
        <v>32.4</v>
      </c>
      <c r="J9468" t="str">
        <f t="shared" ca="1" si="2214"/>
        <v>No</v>
      </c>
      <c r="K9468" t="str">
        <f t="shared" ca="1" si="2215"/>
        <v>No</v>
      </c>
      <c r="L9468">
        <f t="shared" ca="1" si="2216"/>
        <v>3.1</v>
      </c>
      <c r="M9468">
        <f t="shared" ca="1" si="2217"/>
        <v>2670</v>
      </c>
      <c r="N9468">
        <f t="shared" ca="1" si="2218"/>
        <v>1.96</v>
      </c>
      <c r="O9468" t="str">
        <f t="shared" ca="1" si="2219"/>
        <v>No</v>
      </c>
    </row>
    <row r="9469" spans="1:15" x14ac:dyDescent="0.3">
      <c r="A9469" s="1">
        <f t="shared" ca="1" si="2206"/>
        <v>45522</v>
      </c>
      <c r="B9469" s="2">
        <f t="shared" ca="1" si="2207"/>
        <v>0.88263888888888886</v>
      </c>
      <c r="C9469" t="str">
        <f t="shared" ca="1" si="2208"/>
        <v>Shree Mahakaleshwar Temple, Ujjain</v>
      </c>
      <c r="D9469">
        <f t="shared" ca="1" si="2209"/>
        <v>13247</v>
      </c>
      <c r="E9469">
        <f t="shared" ca="1" si="2220"/>
        <v>436</v>
      </c>
      <c r="F9469">
        <f t="shared" ca="1" si="2210"/>
        <v>355</v>
      </c>
      <c r="G9469">
        <f t="shared" ca="1" si="2211"/>
        <v>2.04</v>
      </c>
      <c r="H9469" t="str">
        <f t="shared" ca="1" si="2212"/>
        <v>Humid</v>
      </c>
      <c r="I9469">
        <f t="shared" ca="1" si="2213"/>
        <v>37.799999999999997</v>
      </c>
      <c r="J9469" t="str">
        <f t="shared" ca="1" si="2214"/>
        <v>No</v>
      </c>
      <c r="K9469" t="str">
        <f t="shared" ca="1" si="2215"/>
        <v>No</v>
      </c>
      <c r="L9469">
        <f t="shared" ca="1" si="2216"/>
        <v>2.2000000000000002</v>
      </c>
      <c r="M9469">
        <f t="shared" ca="1" si="2217"/>
        <v>987</v>
      </c>
      <c r="N9469">
        <f t="shared" ca="1" si="2218"/>
        <v>0.75</v>
      </c>
      <c r="O9469" t="str">
        <f t="shared" ca="1" si="2219"/>
        <v>Yes</v>
      </c>
    </row>
    <row r="9470" spans="1:15" x14ac:dyDescent="0.3">
      <c r="A9470" s="1">
        <f t="shared" ca="1" si="2206"/>
        <v>45398</v>
      </c>
      <c r="B9470" s="2">
        <f t="shared" ca="1" si="2207"/>
        <v>0.96944444444444444</v>
      </c>
      <c r="C9470" t="str">
        <f t="shared" ca="1" si="2208"/>
        <v>Shri Siddhivinayak Temple, Mumbai</v>
      </c>
      <c r="D9470">
        <f t="shared" ca="1" si="2209"/>
        <v>1405</v>
      </c>
      <c r="E9470">
        <f t="shared" ca="1" si="2220"/>
        <v>391</v>
      </c>
      <c r="F9470">
        <f t="shared" ca="1" si="2210"/>
        <v>313</v>
      </c>
      <c r="G9470">
        <f t="shared" ca="1" si="2211"/>
        <v>5.13</v>
      </c>
      <c r="H9470" t="str">
        <f t="shared" ca="1" si="2212"/>
        <v>Cloudy</v>
      </c>
      <c r="I9470">
        <f t="shared" ca="1" si="2213"/>
        <v>41.8</v>
      </c>
      <c r="J9470" t="str">
        <f t="shared" ca="1" si="2214"/>
        <v>Yes</v>
      </c>
      <c r="K9470" t="str">
        <f t="shared" ca="1" si="2215"/>
        <v>Yes</v>
      </c>
      <c r="L9470">
        <f t="shared" ca="1" si="2216"/>
        <v>9.6</v>
      </c>
      <c r="M9470">
        <f t="shared" ca="1" si="2217"/>
        <v>2764</v>
      </c>
      <c r="N9470">
        <f t="shared" ca="1" si="2218"/>
        <v>2.21</v>
      </c>
      <c r="O9470" t="str">
        <f t="shared" ca="1" si="2219"/>
        <v>No</v>
      </c>
    </row>
    <row r="9471" spans="1:15" x14ac:dyDescent="0.3">
      <c r="A9471" s="1">
        <f t="shared" ca="1" si="2206"/>
        <v>45947</v>
      </c>
      <c r="B9471" s="2">
        <f t="shared" ca="1" si="2207"/>
        <v>0.96388888888888891</v>
      </c>
      <c r="C9471" t="str">
        <f t="shared" ca="1" si="2208"/>
        <v>Kashi Vishwanath Temple, Varanasi</v>
      </c>
      <c r="D9471">
        <f t="shared" ca="1" si="2209"/>
        <v>5748</v>
      </c>
      <c r="E9471">
        <f t="shared" ca="1" si="2220"/>
        <v>151</v>
      </c>
      <c r="F9471">
        <f t="shared" ca="1" si="2210"/>
        <v>298</v>
      </c>
      <c r="G9471">
        <f t="shared" ca="1" si="2211"/>
        <v>1.31</v>
      </c>
      <c r="H9471" t="str">
        <f t="shared" ca="1" si="2212"/>
        <v>Cloudy</v>
      </c>
      <c r="I9471">
        <f t="shared" ca="1" si="2213"/>
        <v>24.9</v>
      </c>
      <c r="J9471" t="str">
        <f t="shared" ca="1" si="2214"/>
        <v>Yes</v>
      </c>
      <c r="K9471" t="str">
        <f t="shared" ca="1" si="2215"/>
        <v>No</v>
      </c>
      <c r="L9471">
        <f t="shared" ca="1" si="2216"/>
        <v>12</v>
      </c>
      <c r="M9471">
        <f t="shared" ca="1" si="2217"/>
        <v>2632</v>
      </c>
      <c r="N9471">
        <f t="shared" ca="1" si="2218"/>
        <v>2.31</v>
      </c>
      <c r="O9471" t="str">
        <f t="shared" ca="1" si="2219"/>
        <v>No</v>
      </c>
    </row>
    <row r="9472" spans="1:15" x14ac:dyDescent="0.3">
      <c r="A9472" s="1">
        <f t="shared" ca="1" si="2206"/>
        <v>45390</v>
      </c>
      <c r="B9472" s="2">
        <f t="shared" ca="1" si="2207"/>
        <v>0.97916666666666663</v>
      </c>
      <c r="C9472" t="str">
        <f t="shared" ca="1" si="2208"/>
        <v>Shirdi Sai Baba Temple, Shirdi</v>
      </c>
      <c r="D9472">
        <f t="shared" ca="1" si="2209"/>
        <v>11953</v>
      </c>
      <c r="E9472">
        <f t="shared" ca="1" si="2220"/>
        <v>20</v>
      </c>
      <c r="F9472">
        <f t="shared" ca="1" si="2210"/>
        <v>304</v>
      </c>
      <c r="G9472">
        <f t="shared" ca="1" si="2211"/>
        <v>12.92</v>
      </c>
      <c r="H9472" t="str">
        <f t="shared" ca="1" si="2212"/>
        <v>Rainy</v>
      </c>
      <c r="I9472">
        <f t="shared" ca="1" si="2213"/>
        <v>28.2</v>
      </c>
      <c r="J9472" t="str">
        <f t="shared" ca="1" si="2214"/>
        <v>Yes</v>
      </c>
      <c r="K9472" t="str">
        <f t="shared" ca="1" si="2215"/>
        <v>No</v>
      </c>
      <c r="L9472">
        <f t="shared" ca="1" si="2216"/>
        <v>10.5</v>
      </c>
      <c r="M9472">
        <f t="shared" ca="1" si="2217"/>
        <v>637</v>
      </c>
      <c r="N9472">
        <f t="shared" ca="1" si="2218"/>
        <v>1.2</v>
      </c>
      <c r="O9472" t="str">
        <f t="shared" ca="1" si="2219"/>
        <v>Yes</v>
      </c>
    </row>
    <row r="9473" spans="1:15" x14ac:dyDescent="0.3">
      <c r="A9473" s="1">
        <f t="shared" ca="1" si="2206"/>
        <v>45820</v>
      </c>
      <c r="B9473" s="2">
        <f t="shared" ca="1" si="2207"/>
        <v>0.57152777777777775</v>
      </c>
      <c r="C9473" t="str">
        <f t="shared" ca="1" si="2208"/>
        <v>Tulja Bhavani Temple, Tuljapur</v>
      </c>
      <c r="D9473">
        <f t="shared" ca="1" si="2209"/>
        <v>3885</v>
      </c>
      <c r="E9473">
        <f t="shared" ca="1" si="2220"/>
        <v>108</v>
      </c>
      <c r="F9473">
        <f t="shared" ca="1" si="2210"/>
        <v>244</v>
      </c>
      <c r="G9473">
        <f t="shared" ca="1" si="2211"/>
        <v>3.08</v>
      </c>
      <c r="H9473" t="str">
        <f t="shared" ca="1" si="2212"/>
        <v>Humid</v>
      </c>
      <c r="I9473">
        <f t="shared" ca="1" si="2213"/>
        <v>34.4</v>
      </c>
      <c r="J9473" t="str">
        <f t="shared" ca="1" si="2214"/>
        <v>No</v>
      </c>
      <c r="K9473" t="str">
        <f t="shared" ca="1" si="2215"/>
        <v>No</v>
      </c>
      <c r="L9473">
        <f t="shared" ca="1" si="2216"/>
        <v>3.6</v>
      </c>
      <c r="M9473">
        <f t="shared" ca="1" si="2217"/>
        <v>2014</v>
      </c>
      <c r="N9473">
        <f t="shared" ca="1" si="2218"/>
        <v>1.25</v>
      </c>
      <c r="O9473" t="str">
        <f t="shared" ca="1" si="2219"/>
        <v>No</v>
      </c>
    </row>
    <row r="9474" spans="1:15" x14ac:dyDescent="0.3">
      <c r="A9474" s="1">
        <f t="shared" ca="1" si="2206"/>
        <v>45392</v>
      </c>
      <c r="B9474" s="2">
        <f t="shared" ca="1" si="2207"/>
        <v>0.8520833333333333</v>
      </c>
      <c r="C9474" t="str">
        <f t="shared" ca="1" si="2208"/>
        <v>Golden Temple, Amritsar</v>
      </c>
      <c r="D9474">
        <f t="shared" ca="1" si="2209"/>
        <v>14325</v>
      </c>
      <c r="E9474">
        <f t="shared" ca="1" si="2220"/>
        <v>548</v>
      </c>
      <c r="F9474">
        <f t="shared" ca="1" si="2210"/>
        <v>329</v>
      </c>
      <c r="G9474">
        <f t="shared" ca="1" si="2211"/>
        <v>11.3</v>
      </c>
      <c r="H9474" t="str">
        <f t="shared" ca="1" si="2212"/>
        <v>Cloudy</v>
      </c>
      <c r="I9474">
        <f t="shared" ca="1" si="2213"/>
        <v>39.299999999999997</v>
      </c>
      <c r="J9474" t="str">
        <f t="shared" ca="1" si="2214"/>
        <v>Yes</v>
      </c>
      <c r="K9474" t="str">
        <f t="shared" ca="1" si="2215"/>
        <v>No</v>
      </c>
      <c r="L9474">
        <f t="shared" ca="1" si="2216"/>
        <v>4.0999999999999996</v>
      </c>
      <c r="M9474">
        <f t="shared" ca="1" si="2217"/>
        <v>2313</v>
      </c>
      <c r="N9474">
        <f t="shared" ca="1" si="2218"/>
        <v>0.75</v>
      </c>
      <c r="O9474" t="str">
        <f t="shared" ca="1" si="2219"/>
        <v>No</v>
      </c>
    </row>
    <row r="9475" spans="1:15" x14ac:dyDescent="0.3">
      <c r="A9475" s="1">
        <f t="shared" ref="A9475:A9538" ca="1" si="2221">DATE(2024,1,1)+RANDBETWEEN(0,1095)</f>
        <v>45715</v>
      </c>
      <c r="B9475" s="2">
        <f t="shared" ref="B9475:B9538" ca="1" si="2222">TIME(RANDBETWEEN(0,23),RANDBETWEEN(0,59),0)</f>
        <v>0.13263888888888889</v>
      </c>
      <c r="C9475" t="str">
        <f t="shared" ref="C9475:C9538" ca="1" si="22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9475">
        <f t="shared" ref="D9475:D9538" ca="1" si="2224">RANDBETWEEN(100,15000)</f>
        <v>10667</v>
      </c>
      <c r="E9475">
        <f t="shared" ca="1" si="2220"/>
        <v>217</v>
      </c>
      <c r="F9475">
        <f t="shared" ref="F9475:F9538" ca="1" si="2225">RANDBETWEEN(5,500)</f>
        <v>410</v>
      </c>
      <c r="G9475">
        <f t="shared" ref="G9475:G9538" ca="1" si="2226">ROUND(RAND()*14.5+0.5,2)</f>
        <v>8.73</v>
      </c>
      <c r="H9475" t="str">
        <f t="shared" ref="H9475:H9538" ca="1" si="2227">CHOOSE(RANDBETWEEN(1,5),"Sunny","Cloudy","Rainy","Hot","Humid")</f>
        <v>Sunny</v>
      </c>
      <c r="I9475">
        <f t="shared" ref="I9475:I9538" ca="1" si="2228">ROUND(RAND()*24+18,1)</f>
        <v>40.700000000000003</v>
      </c>
      <c r="J9475" t="str">
        <f t="shared" ref="J9475:J9538" ca="1" si="2229">IF(RAND()&lt;0.3,"Yes","No")</f>
        <v>No</v>
      </c>
      <c r="K9475" t="str">
        <f t="shared" ref="K9475:K9538" ca="1" si="2230">IF(RAND()&lt;0.2,"Yes","No")</f>
        <v>No</v>
      </c>
      <c r="L9475">
        <f t="shared" ref="L9475:L9538" ca="1" si="2231">ROUND(RAND()*10+2,1)</f>
        <v>5.5</v>
      </c>
      <c r="M9475">
        <f t="shared" ref="M9475:M9538" ca="1" si="2232">RANDBETWEEN(300,3000)</f>
        <v>824</v>
      </c>
      <c r="N9475">
        <f t="shared" ref="N9475:N9538" ca="1" si="2233">ROUND(RAND()*2.2+0.3,2)</f>
        <v>1.78</v>
      </c>
      <c r="O9475" t="str">
        <f t="shared" ref="O9475:O9538" ca="1" si="2234">IF(RAND()&lt;0.35,"Yes","No")</f>
        <v>No</v>
      </c>
    </row>
    <row r="9476" spans="1:15" x14ac:dyDescent="0.3">
      <c r="A9476" s="1">
        <f t="shared" ca="1" si="2221"/>
        <v>45557</v>
      </c>
      <c r="B9476" s="2">
        <f t="shared" ca="1" si="2222"/>
        <v>0.68888888888888888</v>
      </c>
      <c r="C9476" t="str">
        <f t="shared" ca="1" si="2223"/>
        <v>Dagdusheth Halwai Ganpati Temple, Pune</v>
      </c>
      <c r="D9476">
        <f t="shared" ca="1" si="2224"/>
        <v>12650</v>
      </c>
      <c r="E9476">
        <f t="shared" ca="1" si="2220"/>
        <v>325</v>
      </c>
      <c r="F9476">
        <f t="shared" ca="1" si="2225"/>
        <v>32</v>
      </c>
      <c r="G9476">
        <f t="shared" ca="1" si="2226"/>
        <v>5.92</v>
      </c>
      <c r="H9476" t="str">
        <f t="shared" ca="1" si="2227"/>
        <v>Sunny</v>
      </c>
      <c r="I9476">
        <f t="shared" ca="1" si="2228"/>
        <v>22.1</v>
      </c>
      <c r="J9476" t="str">
        <f t="shared" ca="1" si="2229"/>
        <v>Yes</v>
      </c>
      <c r="K9476" t="str">
        <f t="shared" ca="1" si="2230"/>
        <v>No</v>
      </c>
      <c r="L9476">
        <f t="shared" ca="1" si="2231"/>
        <v>3.5</v>
      </c>
      <c r="M9476">
        <f t="shared" ca="1" si="2232"/>
        <v>597</v>
      </c>
      <c r="N9476">
        <f t="shared" ca="1" si="2233"/>
        <v>1.43</v>
      </c>
      <c r="O9476" t="str">
        <f t="shared" ca="1" si="2234"/>
        <v>No</v>
      </c>
    </row>
    <row r="9477" spans="1:15" x14ac:dyDescent="0.3">
      <c r="A9477" s="1">
        <f t="shared" ca="1" si="2221"/>
        <v>46223</v>
      </c>
      <c r="B9477" s="2">
        <f t="shared" ca="1" si="2222"/>
        <v>0.2673611111111111</v>
      </c>
      <c r="C9477" t="str">
        <f t="shared" ca="1" si="2223"/>
        <v>Shree Mahakaleshwar Temple, Ujjain</v>
      </c>
      <c r="D9477">
        <f t="shared" ca="1" si="2224"/>
        <v>7104</v>
      </c>
      <c r="E9477">
        <f t="shared" ca="1" si="2220"/>
        <v>191</v>
      </c>
      <c r="F9477">
        <f t="shared" ca="1" si="2225"/>
        <v>408</v>
      </c>
      <c r="G9477">
        <f t="shared" ca="1" si="2226"/>
        <v>5.27</v>
      </c>
      <c r="H9477" t="str">
        <f t="shared" ca="1" si="2227"/>
        <v>Hot</v>
      </c>
      <c r="I9477">
        <f t="shared" ca="1" si="2228"/>
        <v>38.5</v>
      </c>
      <c r="J9477" t="str">
        <f t="shared" ca="1" si="2229"/>
        <v>Yes</v>
      </c>
      <c r="K9477" t="str">
        <f t="shared" ca="1" si="2230"/>
        <v>No</v>
      </c>
      <c r="L9477">
        <f t="shared" ca="1" si="2231"/>
        <v>4.7</v>
      </c>
      <c r="M9477">
        <f t="shared" ca="1" si="2232"/>
        <v>1444</v>
      </c>
      <c r="N9477">
        <f t="shared" ca="1" si="2233"/>
        <v>1.38</v>
      </c>
      <c r="O9477" t="str">
        <f t="shared" ca="1" si="2234"/>
        <v>No</v>
      </c>
    </row>
    <row r="9478" spans="1:15" x14ac:dyDescent="0.3">
      <c r="A9478" s="1">
        <f t="shared" ca="1" si="2221"/>
        <v>46149</v>
      </c>
      <c r="B9478" s="2">
        <f t="shared" ca="1" si="2222"/>
        <v>0.27361111111111114</v>
      </c>
      <c r="C9478" t="str">
        <f t="shared" ca="1" si="2223"/>
        <v>Golden Temple, Amritsar</v>
      </c>
      <c r="D9478">
        <f t="shared" ca="1" si="2224"/>
        <v>9560</v>
      </c>
      <c r="E9478">
        <f t="shared" ca="1" si="2220"/>
        <v>306</v>
      </c>
      <c r="F9478">
        <f t="shared" ca="1" si="2225"/>
        <v>56</v>
      </c>
      <c r="G9478">
        <f t="shared" ca="1" si="2226"/>
        <v>13.81</v>
      </c>
      <c r="H9478" t="str">
        <f t="shared" ca="1" si="2227"/>
        <v>Hot</v>
      </c>
      <c r="I9478">
        <f t="shared" ca="1" si="2228"/>
        <v>22.7</v>
      </c>
      <c r="J9478" t="str">
        <f t="shared" ca="1" si="2229"/>
        <v>No</v>
      </c>
      <c r="K9478" t="str">
        <f t="shared" ca="1" si="2230"/>
        <v>No</v>
      </c>
      <c r="L9478">
        <f t="shared" ca="1" si="2231"/>
        <v>2.2999999999999998</v>
      </c>
      <c r="M9478">
        <f t="shared" ca="1" si="2232"/>
        <v>1678</v>
      </c>
      <c r="N9478">
        <f t="shared" ca="1" si="2233"/>
        <v>1.94</v>
      </c>
      <c r="O9478" t="str">
        <f t="shared" ca="1" si="2234"/>
        <v>No</v>
      </c>
    </row>
    <row r="9479" spans="1:15" x14ac:dyDescent="0.3">
      <c r="A9479" s="1">
        <f t="shared" ca="1" si="2221"/>
        <v>45724</v>
      </c>
      <c r="B9479" s="2">
        <f t="shared" ca="1" si="2222"/>
        <v>0.96180555555555558</v>
      </c>
      <c r="C9479" t="str">
        <f t="shared" ca="1" si="2223"/>
        <v>Trimbakeshwar Temple, Nashik</v>
      </c>
      <c r="D9479">
        <f t="shared" ca="1" si="2224"/>
        <v>10281</v>
      </c>
      <c r="E9479">
        <f t="shared" ca="1" si="2220"/>
        <v>74</v>
      </c>
      <c r="F9479">
        <f t="shared" ca="1" si="2225"/>
        <v>376</v>
      </c>
      <c r="G9479">
        <f t="shared" ca="1" si="2226"/>
        <v>5.88</v>
      </c>
      <c r="H9479" t="str">
        <f t="shared" ca="1" si="2227"/>
        <v>Humid</v>
      </c>
      <c r="I9479">
        <f t="shared" ca="1" si="2228"/>
        <v>27.6</v>
      </c>
      <c r="J9479" t="str">
        <f t="shared" ca="1" si="2229"/>
        <v>Yes</v>
      </c>
      <c r="K9479" t="str">
        <f t="shared" ca="1" si="2230"/>
        <v>No</v>
      </c>
      <c r="L9479">
        <f t="shared" ca="1" si="2231"/>
        <v>2.1</v>
      </c>
      <c r="M9479">
        <f t="shared" ca="1" si="2232"/>
        <v>2921</v>
      </c>
      <c r="N9479">
        <f t="shared" ca="1" si="2233"/>
        <v>1.08</v>
      </c>
      <c r="O9479" t="str">
        <f t="shared" ca="1" si="2234"/>
        <v>Yes</v>
      </c>
    </row>
    <row r="9480" spans="1:15" x14ac:dyDescent="0.3">
      <c r="A9480" s="1">
        <f t="shared" ca="1" si="2221"/>
        <v>45828</v>
      </c>
      <c r="B9480" s="2">
        <f t="shared" ca="1" si="2222"/>
        <v>0.55069444444444449</v>
      </c>
      <c r="C9480" t="str">
        <f t="shared" ca="1" si="2223"/>
        <v>Tulja Bhavani Temple, Tuljapur</v>
      </c>
      <c r="D9480">
        <f t="shared" ca="1" si="2224"/>
        <v>5003</v>
      </c>
      <c r="E9480">
        <f t="shared" ca="1" si="2220"/>
        <v>97</v>
      </c>
      <c r="F9480">
        <f t="shared" ca="1" si="2225"/>
        <v>155</v>
      </c>
      <c r="G9480">
        <f t="shared" ca="1" si="2226"/>
        <v>6.97</v>
      </c>
      <c r="H9480" t="str">
        <f t="shared" ca="1" si="2227"/>
        <v>Cloudy</v>
      </c>
      <c r="I9480">
        <f t="shared" ca="1" si="2228"/>
        <v>41.1</v>
      </c>
      <c r="J9480" t="str">
        <f t="shared" ca="1" si="2229"/>
        <v>No</v>
      </c>
      <c r="K9480" t="str">
        <f t="shared" ca="1" si="2230"/>
        <v>No</v>
      </c>
      <c r="L9480">
        <f t="shared" ca="1" si="2231"/>
        <v>11.2</v>
      </c>
      <c r="M9480">
        <f t="shared" ca="1" si="2232"/>
        <v>471</v>
      </c>
      <c r="N9480">
        <f t="shared" ca="1" si="2233"/>
        <v>0.42</v>
      </c>
      <c r="O9480" t="str">
        <f t="shared" ca="1" si="2234"/>
        <v>No</v>
      </c>
    </row>
    <row r="9481" spans="1:15" x14ac:dyDescent="0.3">
      <c r="A9481" s="1">
        <f t="shared" ca="1" si="2221"/>
        <v>45831</v>
      </c>
      <c r="B9481" s="2">
        <f t="shared" ca="1" si="2222"/>
        <v>0.15069444444444444</v>
      </c>
      <c r="C9481" t="str">
        <f t="shared" ca="1" si="2223"/>
        <v>Vaishno Devi Temple, Katra</v>
      </c>
      <c r="D9481">
        <f t="shared" ca="1" si="2224"/>
        <v>11207</v>
      </c>
      <c r="E9481">
        <f t="shared" ca="1" si="2220"/>
        <v>189</v>
      </c>
      <c r="F9481">
        <f t="shared" ca="1" si="2225"/>
        <v>202</v>
      </c>
      <c r="G9481">
        <f t="shared" ca="1" si="2226"/>
        <v>6.52</v>
      </c>
      <c r="H9481" t="str">
        <f t="shared" ca="1" si="2227"/>
        <v>Humid</v>
      </c>
      <c r="I9481">
        <f t="shared" ca="1" si="2228"/>
        <v>22.8</v>
      </c>
      <c r="J9481" t="str">
        <f t="shared" ca="1" si="2229"/>
        <v>No</v>
      </c>
      <c r="K9481" t="str">
        <f t="shared" ca="1" si="2230"/>
        <v>No</v>
      </c>
      <c r="L9481">
        <f t="shared" ca="1" si="2231"/>
        <v>2.1</v>
      </c>
      <c r="M9481">
        <f t="shared" ca="1" si="2232"/>
        <v>2130</v>
      </c>
      <c r="N9481">
        <f t="shared" ca="1" si="2233"/>
        <v>1.46</v>
      </c>
      <c r="O9481" t="str">
        <f t="shared" ca="1" si="2234"/>
        <v>No</v>
      </c>
    </row>
    <row r="9482" spans="1:15" x14ac:dyDescent="0.3">
      <c r="A9482" s="1">
        <f t="shared" ca="1" si="2221"/>
        <v>45745</v>
      </c>
      <c r="B9482" s="2">
        <f t="shared" ca="1" si="2222"/>
        <v>0.81805555555555554</v>
      </c>
      <c r="C9482" t="str">
        <f t="shared" ca="1" si="2223"/>
        <v>Vaishno Devi Temple, Katra</v>
      </c>
      <c r="D9482">
        <f t="shared" ca="1" si="2224"/>
        <v>9344</v>
      </c>
      <c r="E9482">
        <f t="shared" ca="1" si="2220"/>
        <v>532</v>
      </c>
      <c r="F9482">
        <f t="shared" ca="1" si="2225"/>
        <v>95</v>
      </c>
      <c r="G9482">
        <f t="shared" ca="1" si="2226"/>
        <v>3.22</v>
      </c>
      <c r="H9482" t="str">
        <f t="shared" ca="1" si="2227"/>
        <v>Cloudy</v>
      </c>
      <c r="I9482">
        <f t="shared" ca="1" si="2228"/>
        <v>21.6</v>
      </c>
      <c r="J9482" t="str">
        <f t="shared" ca="1" si="2229"/>
        <v>Yes</v>
      </c>
      <c r="K9482" t="str">
        <f t="shared" ca="1" si="2230"/>
        <v>No</v>
      </c>
      <c r="L9482">
        <f t="shared" ca="1" si="2231"/>
        <v>7.3</v>
      </c>
      <c r="M9482">
        <f t="shared" ca="1" si="2232"/>
        <v>535</v>
      </c>
      <c r="N9482">
        <f t="shared" ca="1" si="2233"/>
        <v>0.74</v>
      </c>
      <c r="O9482" t="str">
        <f t="shared" ca="1" si="2234"/>
        <v>No</v>
      </c>
    </row>
    <row r="9483" spans="1:15" x14ac:dyDescent="0.3">
      <c r="A9483" s="1">
        <f t="shared" ca="1" si="2221"/>
        <v>45891</v>
      </c>
      <c r="B9483" s="2">
        <f t="shared" ca="1" si="2222"/>
        <v>0.62916666666666665</v>
      </c>
      <c r="C9483" t="str">
        <f t="shared" ca="1" si="2223"/>
        <v>Shirdi Sai Baba Temple, Shirdi</v>
      </c>
      <c r="D9483">
        <f t="shared" ca="1" si="2224"/>
        <v>3014</v>
      </c>
      <c r="E9483">
        <f t="shared" ca="1" si="2220"/>
        <v>493</v>
      </c>
      <c r="F9483">
        <f t="shared" ca="1" si="2225"/>
        <v>51</v>
      </c>
      <c r="G9483">
        <f t="shared" ca="1" si="2226"/>
        <v>7.13</v>
      </c>
      <c r="H9483" t="str">
        <f t="shared" ca="1" si="2227"/>
        <v>Humid</v>
      </c>
      <c r="I9483">
        <f t="shared" ca="1" si="2228"/>
        <v>19.5</v>
      </c>
      <c r="J9483" t="str">
        <f t="shared" ca="1" si="2229"/>
        <v>No</v>
      </c>
      <c r="K9483" t="str">
        <f t="shared" ca="1" si="2230"/>
        <v>No</v>
      </c>
      <c r="L9483">
        <f t="shared" ca="1" si="2231"/>
        <v>10.6</v>
      </c>
      <c r="M9483">
        <f t="shared" ca="1" si="2232"/>
        <v>749</v>
      </c>
      <c r="N9483">
        <f t="shared" ca="1" si="2233"/>
        <v>0.36</v>
      </c>
      <c r="O9483" t="str">
        <f t="shared" ca="1" si="2234"/>
        <v>Yes</v>
      </c>
    </row>
    <row r="9484" spans="1:15" x14ac:dyDescent="0.3">
      <c r="A9484" s="1">
        <f t="shared" ca="1" si="2221"/>
        <v>45660</v>
      </c>
      <c r="B9484" s="2">
        <f t="shared" ca="1" si="2222"/>
        <v>0.29097222222222224</v>
      </c>
      <c r="C9484" t="str">
        <f t="shared" ca="1" si="2223"/>
        <v>Trimbakeshwar Temple, Nashik</v>
      </c>
      <c r="D9484">
        <f t="shared" ca="1" si="2224"/>
        <v>8642</v>
      </c>
      <c r="E9484">
        <f t="shared" ca="1" si="2220"/>
        <v>324</v>
      </c>
      <c r="F9484">
        <f t="shared" ca="1" si="2225"/>
        <v>78</v>
      </c>
      <c r="G9484">
        <f t="shared" ca="1" si="2226"/>
        <v>7.55</v>
      </c>
      <c r="H9484" t="str">
        <f t="shared" ca="1" si="2227"/>
        <v>Humid</v>
      </c>
      <c r="I9484">
        <f t="shared" ca="1" si="2228"/>
        <v>32.1</v>
      </c>
      <c r="J9484" t="str">
        <f t="shared" ca="1" si="2229"/>
        <v>Yes</v>
      </c>
      <c r="K9484" t="str">
        <f t="shared" ca="1" si="2230"/>
        <v>No</v>
      </c>
      <c r="L9484">
        <f t="shared" ca="1" si="2231"/>
        <v>3.4</v>
      </c>
      <c r="M9484">
        <f t="shared" ca="1" si="2232"/>
        <v>2893</v>
      </c>
      <c r="N9484">
        <f t="shared" ca="1" si="2233"/>
        <v>1.46</v>
      </c>
      <c r="O9484" t="str">
        <f t="shared" ca="1" si="2234"/>
        <v>Yes</v>
      </c>
    </row>
    <row r="9485" spans="1:15" x14ac:dyDescent="0.3">
      <c r="A9485" s="1">
        <f t="shared" ca="1" si="2221"/>
        <v>45334</v>
      </c>
      <c r="B9485" s="2">
        <f t="shared" ca="1" si="2222"/>
        <v>0.72847222222222219</v>
      </c>
      <c r="C9485" t="str">
        <f t="shared" ca="1" si="2223"/>
        <v>Tirumala Tirupati Temple, Tirupati</v>
      </c>
      <c r="D9485">
        <f t="shared" ca="1" si="2224"/>
        <v>9976</v>
      </c>
      <c r="E9485">
        <f t="shared" ca="1" si="2220"/>
        <v>420</v>
      </c>
      <c r="F9485">
        <f t="shared" ca="1" si="2225"/>
        <v>286</v>
      </c>
      <c r="G9485">
        <f t="shared" ca="1" si="2226"/>
        <v>10.08</v>
      </c>
      <c r="H9485" t="str">
        <f t="shared" ca="1" si="2227"/>
        <v>Humid</v>
      </c>
      <c r="I9485">
        <f t="shared" ca="1" si="2228"/>
        <v>39.9</v>
      </c>
      <c r="J9485" t="str">
        <f t="shared" ca="1" si="2229"/>
        <v>No</v>
      </c>
      <c r="K9485" t="str">
        <f t="shared" ca="1" si="2230"/>
        <v>No</v>
      </c>
      <c r="L9485">
        <f t="shared" ca="1" si="2231"/>
        <v>10.3</v>
      </c>
      <c r="M9485">
        <f t="shared" ca="1" si="2232"/>
        <v>613</v>
      </c>
      <c r="N9485">
        <f t="shared" ca="1" si="2233"/>
        <v>1.69</v>
      </c>
      <c r="O9485" t="str">
        <f t="shared" ca="1" si="2234"/>
        <v>Yes</v>
      </c>
    </row>
    <row r="9486" spans="1:15" x14ac:dyDescent="0.3">
      <c r="A9486" s="1">
        <f t="shared" ca="1" si="2221"/>
        <v>45938</v>
      </c>
      <c r="B9486" s="2">
        <f t="shared" ca="1" si="2222"/>
        <v>0.23680555555555555</v>
      </c>
      <c r="C9486" t="str">
        <f t="shared" ca="1" si="2223"/>
        <v>Shree Mahakaleshwar Temple, Ujjain</v>
      </c>
      <c r="D9486">
        <f t="shared" ca="1" si="2224"/>
        <v>5955</v>
      </c>
      <c r="E9486">
        <f t="shared" ca="1" si="2220"/>
        <v>88</v>
      </c>
      <c r="F9486">
        <f t="shared" ca="1" si="2225"/>
        <v>186</v>
      </c>
      <c r="G9486">
        <f t="shared" ca="1" si="2226"/>
        <v>12.07</v>
      </c>
      <c r="H9486" t="str">
        <f t="shared" ca="1" si="2227"/>
        <v>Sunny</v>
      </c>
      <c r="I9486">
        <f t="shared" ca="1" si="2228"/>
        <v>29.9</v>
      </c>
      <c r="J9486" t="str">
        <f t="shared" ca="1" si="2229"/>
        <v>No</v>
      </c>
      <c r="K9486" t="str">
        <f t="shared" ca="1" si="2230"/>
        <v>Yes</v>
      </c>
      <c r="L9486">
        <f t="shared" ca="1" si="2231"/>
        <v>6.9</v>
      </c>
      <c r="M9486">
        <f t="shared" ca="1" si="2232"/>
        <v>450</v>
      </c>
      <c r="N9486">
        <f t="shared" ca="1" si="2233"/>
        <v>2.11</v>
      </c>
      <c r="O9486" t="str">
        <f t="shared" ca="1" si="2234"/>
        <v>Yes</v>
      </c>
    </row>
    <row r="9487" spans="1:15" x14ac:dyDescent="0.3">
      <c r="A9487" s="1">
        <f t="shared" ca="1" si="2221"/>
        <v>45867</v>
      </c>
      <c r="B9487" s="2">
        <f t="shared" ca="1" si="2222"/>
        <v>0.15416666666666667</v>
      </c>
      <c r="C9487" t="str">
        <f t="shared" ca="1" si="2223"/>
        <v>Grishneshwar Temple, Chhatrapati Sambhajinagar</v>
      </c>
      <c r="D9487">
        <f t="shared" ca="1" si="2224"/>
        <v>6685</v>
      </c>
      <c r="E9487">
        <f t="shared" ca="1" si="2220"/>
        <v>468</v>
      </c>
      <c r="F9487">
        <f t="shared" ca="1" si="2225"/>
        <v>335</v>
      </c>
      <c r="G9487">
        <f t="shared" ca="1" si="2226"/>
        <v>14.6</v>
      </c>
      <c r="H9487" t="str">
        <f t="shared" ca="1" si="2227"/>
        <v>Rainy</v>
      </c>
      <c r="I9487">
        <f t="shared" ca="1" si="2228"/>
        <v>22</v>
      </c>
      <c r="J9487" t="str">
        <f t="shared" ca="1" si="2229"/>
        <v>Yes</v>
      </c>
      <c r="K9487" t="str">
        <f t="shared" ca="1" si="2230"/>
        <v>No</v>
      </c>
      <c r="L9487">
        <f t="shared" ca="1" si="2231"/>
        <v>9.8000000000000007</v>
      </c>
      <c r="M9487">
        <f t="shared" ca="1" si="2232"/>
        <v>1382</v>
      </c>
      <c r="N9487">
        <f t="shared" ca="1" si="2233"/>
        <v>0.94</v>
      </c>
      <c r="O9487" t="str">
        <f t="shared" ca="1" si="2234"/>
        <v>No</v>
      </c>
    </row>
    <row r="9488" spans="1:15" x14ac:dyDescent="0.3">
      <c r="A9488" s="1">
        <f t="shared" ca="1" si="2221"/>
        <v>45626</v>
      </c>
      <c r="B9488" s="2">
        <f t="shared" ca="1" si="2222"/>
        <v>0.86388888888888893</v>
      </c>
      <c r="C9488" t="str">
        <f t="shared" ca="1" si="2223"/>
        <v>Golden Temple, Amritsar</v>
      </c>
      <c r="D9488">
        <f t="shared" ca="1" si="2224"/>
        <v>5128</v>
      </c>
      <c r="E9488">
        <f t="shared" ca="1" si="2220"/>
        <v>76</v>
      </c>
      <c r="F9488">
        <f t="shared" ca="1" si="2225"/>
        <v>112</v>
      </c>
      <c r="G9488">
        <f t="shared" ca="1" si="2226"/>
        <v>5.0999999999999996</v>
      </c>
      <c r="H9488" t="str">
        <f t="shared" ca="1" si="2227"/>
        <v>Rainy</v>
      </c>
      <c r="I9488">
        <f t="shared" ca="1" si="2228"/>
        <v>19.2</v>
      </c>
      <c r="J9488" t="str">
        <f t="shared" ca="1" si="2229"/>
        <v>No</v>
      </c>
      <c r="K9488" t="str">
        <f t="shared" ca="1" si="2230"/>
        <v>Yes</v>
      </c>
      <c r="L9488">
        <f t="shared" ca="1" si="2231"/>
        <v>6.3</v>
      </c>
      <c r="M9488">
        <f t="shared" ca="1" si="2232"/>
        <v>1178</v>
      </c>
      <c r="N9488">
        <f t="shared" ca="1" si="2233"/>
        <v>2.1</v>
      </c>
      <c r="O9488" t="str">
        <f t="shared" ca="1" si="2234"/>
        <v>Yes</v>
      </c>
    </row>
    <row r="9489" spans="1:15" x14ac:dyDescent="0.3">
      <c r="A9489" s="1">
        <f t="shared" ca="1" si="2221"/>
        <v>46268</v>
      </c>
      <c r="B9489" s="2">
        <f t="shared" ca="1" si="2222"/>
        <v>9.5138888888888884E-2</v>
      </c>
      <c r="C9489" t="str">
        <f t="shared" ca="1" si="2223"/>
        <v>Jagannath Temple, Puri</v>
      </c>
      <c r="D9489">
        <f t="shared" ca="1" si="2224"/>
        <v>11399</v>
      </c>
      <c r="E9489">
        <f t="shared" ca="1" si="2220"/>
        <v>28</v>
      </c>
      <c r="F9489">
        <f t="shared" ca="1" si="2225"/>
        <v>134</v>
      </c>
      <c r="G9489">
        <f t="shared" ca="1" si="2226"/>
        <v>13.29</v>
      </c>
      <c r="H9489" t="str">
        <f t="shared" ca="1" si="2227"/>
        <v>Hot</v>
      </c>
      <c r="I9489">
        <f t="shared" ca="1" si="2228"/>
        <v>20.2</v>
      </c>
      <c r="J9489" t="str">
        <f t="shared" ca="1" si="2229"/>
        <v>Yes</v>
      </c>
      <c r="K9489" t="str">
        <f t="shared" ca="1" si="2230"/>
        <v>No</v>
      </c>
      <c r="L9489">
        <f t="shared" ca="1" si="2231"/>
        <v>6.3</v>
      </c>
      <c r="M9489">
        <f t="shared" ca="1" si="2232"/>
        <v>1720</v>
      </c>
      <c r="N9489">
        <f t="shared" ca="1" si="2233"/>
        <v>0.4</v>
      </c>
      <c r="O9489" t="str">
        <f t="shared" ca="1" si="2234"/>
        <v>Yes</v>
      </c>
    </row>
    <row r="9490" spans="1:15" x14ac:dyDescent="0.3">
      <c r="A9490" s="1">
        <f t="shared" ca="1" si="2221"/>
        <v>46116</v>
      </c>
      <c r="B9490" s="2">
        <f t="shared" ca="1" si="2222"/>
        <v>0.71597222222222223</v>
      </c>
      <c r="C9490" t="str">
        <f t="shared" ca="1" si="2223"/>
        <v>Tirumala Tirupati Temple, Tirupati</v>
      </c>
      <c r="D9490">
        <f t="shared" ca="1" si="2224"/>
        <v>8843</v>
      </c>
      <c r="E9490">
        <f t="shared" ca="1" si="2220"/>
        <v>519</v>
      </c>
      <c r="F9490">
        <f t="shared" ca="1" si="2225"/>
        <v>284</v>
      </c>
      <c r="G9490">
        <f t="shared" ca="1" si="2226"/>
        <v>3.18</v>
      </c>
      <c r="H9490" t="str">
        <f t="shared" ca="1" si="2227"/>
        <v>Hot</v>
      </c>
      <c r="I9490">
        <f t="shared" ca="1" si="2228"/>
        <v>36.1</v>
      </c>
      <c r="J9490" t="str">
        <f t="shared" ca="1" si="2229"/>
        <v>No</v>
      </c>
      <c r="K9490" t="str">
        <f t="shared" ca="1" si="2230"/>
        <v>Yes</v>
      </c>
      <c r="L9490">
        <f t="shared" ca="1" si="2231"/>
        <v>11.4</v>
      </c>
      <c r="M9490">
        <f t="shared" ca="1" si="2232"/>
        <v>989</v>
      </c>
      <c r="N9490">
        <f t="shared" ca="1" si="2233"/>
        <v>2.14</v>
      </c>
      <c r="O9490" t="str">
        <f t="shared" ca="1" si="2234"/>
        <v>No</v>
      </c>
    </row>
    <row r="9491" spans="1:15" x14ac:dyDescent="0.3">
      <c r="A9491" s="1">
        <f t="shared" ca="1" si="2221"/>
        <v>45641</v>
      </c>
      <c r="B9491" s="2">
        <f t="shared" ca="1" si="2222"/>
        <v>0.55694444444444446</v>
      </c>
      <c r="C9491" t="str">
        <f t="shared" ca="1" si="2223"/>
        <v>Dagdusheth Halwai Ganpati Temple, Pune</v>
      </c>
      <c r="D9491">
        <f t="shared" ca="1" si="2224"/>
        <v>533</v>
      </c>
      <c r="E9491">
        <f t="shared" ca="1" si="2220"/>
        <v>253</v>
      </c>
      <c r="F9491">
        <f t="shared" ca="1" si="2225"/>
        <v>283</v>
      </c>
      <c r="G9491">
        <f t="shared" ca="1" si="2226"/>
        <v>5.15</v>
      </c>
      <c r="H9491" t="str">
        <f t="shared" ca="1" si="2227"/>
        <v>Humid</v>
      </c>
      <c r="I9491">
        <f t="shared" ca="1" si="2228"/>
        <v>19</v>
      </c>
      <c r="J9491" t="str">
        <f t="shared" ca="1" si="2229"/>
        <v>No</v>
      </c>
      <c r="K9491" t="str">
        <f t="shared" ca="1" si="2230"/>
        <v>Yes</v>
      </c>
      <c r="L9491">
        <f t="shared" ca="1" si="2231"/>
        <v>11.8</v>
      </c>
      <c r="M9491">
        <f t="shared" ca="1" si="2232"/>
        <v>1077</v>
      </c>
      <c r="N9491">
        <f t="shared" ca="1" si="2233"/>
        <v>1.8</v>
      </c>
      <c r="O9491" t="str">
        <f t="shared" ca="1" si="2234"/>
        <v>Yes</v>
      </c>
    </row>
    <row r="9492" spans="1:15" x14ac:dyDescent="0.3">
      <c r="A9492" s="1">
        <f t="shared" ca="1" si="2221"/>
        <v>46142</v>
      </c>
      <c r="B9492" s="2">
        <f t="shared" ca="1" si="2222"/>
        <v>8.8888888888888892E-2</v>
      </c>
      <c r="C9492" t="str">
        <f t="shared" ca="1" si="2223"/>
        <v>Vaishno Devi Temple, Katra</v>
      </c>
      <c r="D9492">
        <f t="shared" ca="1" si="2224"/>
        <v>3394</v>
      </c>
      <c r="E9492">
        <f t="shared" ca="1" si="2220"/>
        <v>493</v>
      </c>
      <c r="F9492">
        <f t="shared" ca="1" si="2225"/>
        <v>79</v>
      </c>
      <c r="G9492">
        <f t="shared" ca="1" si="2226"/>
        <v>3.94</v>
      </c>
      <c r="H9492" t="str">
        <f t="shared" ca="1" si="2227"/>
        <v>Sunny</v>
      </c>
      <c r="I9492">
        <f t="shared" ca="1" si="2228"/>
        <v>28.7</v>
      </c>
      <c r="J9492" t="str">
        <f t="shared" ca="1" si="2229"/>
        <v>No</v>
      </c>
      <c r="K9492" t="str">
        <f t="shared" ca="1" si="2230"/>
        <v>No</v>
      </c>
      <c r="L9492">
        <f t="shared" ca="1" si="2231"/>
        <v>4.9000000000000004</v>
      </c>
      <c r="M9492">
        <f t="shared" ca="1" si="2232"/>
        <v>1671</v>
      </c>
      <c r="N9492">
        <f t="shared" ca="1" si="2233"/>
        <v>0.91</v>
      </c>
      <c r="O9492" t="str">
        <f t="shared" ca="1" si="2234"/>
        <v>No</v>
      </c>
    </row>
    <row r="9493" spans="1:15" x14ac:dyDescent="0.3">
      <c r="A9493" s="1">
        <f t="shared" ca="1" si="2221"/>
        <v>45770</v>
      </c>
      <c r="B9493" s="2">
        <f t="shared" ca="1" si="2222"/>
        <v>9.375E-2</v>
      </c>
      <c r="C9493" t="str">
        <f t="shared" ca="1" si="2223"/>
        <v>Tulja Bhavani Temple, Tuljapur</v>
      </c>
      <c r="D9493">
        <f t="shared" ca="1" si="2224"/>
        <v>4455</v>
      </c>
      <c r="E9493">
        <f t="shared" ca="1" si="2220"/>
        <v>511</v>
      </c>
      <c r="F9493">
        <f t="shared" ca="1" si="2225"/>
        <v>291</v>
      </c>
      <c r="G9493">
        <f t="shared" ca="1" si="2226"/>
        <v>6.06</v>
      </c>
      <c r="H9493" t="str">
        <f t="shared" ca="1" si="2227"/>
        <v>Cloudy</v>
      </c>
      <c r="I9493">
        <f t="shared" ca="1" si="2228"/>
        <v>25.7</v>
      </c>
      <c r="J9493" t="str">
        <f t="shared" ca="1" si="2229"/>
        <v>No</v>
      </c>
      <c r="K9493" t="str">
        <f t="shared" ca="1" si="2230"/>
        <v>No</v>
      </c>
      <c r="L9493">
        <f t="shared" ca="1" si="2231"/>
        <v>7.1</v>
      </c>
      <c r="M9493">
        <f t="shared" ca="1" si="2232"/>
        <v>738</v>
      </c>
      <c r="N9493">
        <f t="shared" ca="1" si="2233"/>
        <v>0.44</v>
      </c>
      <c r="O9493" t="str">
        <f t="shared" ca="1" si="2234"/>
        <v>No</v>
      </c>
    </row>
    <row r="9494" spans="1:15" x14ac:dyDescent="0.3">
      <c r="A9494" s="1">
        <f t="shared" ca="1" si="2221"/>
        <v>45968</v>
      </c>
      <c r="B9494" s="2">
        <f t="shared" ca="1" si="2222"/>
        <v>0.95138888888888884</v>
      </c>
      <c r="C9494" t="str">
        <f t="shared" ca="1" si="2223"/>
        <v>Trimbakeshwar Temple, Nashik</v>
      </c>
      <c r="D9494">
        <f t="shared" ca="1" si="2224"/>
        <v>2220</v>
      </c>
      <c r="E9494">
        <f t="shared" ca="1" si="2220"/>
        <v>218</v>
      </c>
      <c r="F9494">
        <f t="shared" ca="1" si="2225"/>
        <v>297</v>
      </c>
      <c r="G9494">
        <f t="shared" ca="1" si="2226"/>
        <v>6.2</v>
      </c>
      <c r="H9494" t="str">
        <f t="shared" ca="1" si="2227"/>
        <v>Cloudy</v>
      </c>
      <c r="I9494">
        <f t="shared" ca="1" si="2228"/>
        <v>26.1</v>
      </c>
      <c r="J9494" t="str">
        <f t="shared" ca="1" si="2229"/>
        <v>Yes</v>
      </c>
      <c r="K9494" t="str">
        <f t="shared" ca="1" si="2230"/>
        <v>No</v>
      </c>
      <c r="L9494">
        <f t="shared" ca="1" si="2231"/>
        <v>10.199999999999999</v>
      </c>
      <c r="M9494">
        <f t="shared" ca="1" si="2232"/>
        <v>2592</v>
      </c>
      <c r="N9494">
        <f t="shared" ca="1" si="2233"/>
        <v>0.42</v>
      </c>
      <c r="O9494" t="str">
        <f t="shared" ca="1" si="2234"/>
        <v>No</v>
      </c>
    </row>
    <row r="9495" spans="1:15" x14ac:dyDescent="0.3">
      <c r="A9495" s="1">
        <f t="shared" ca="1" si="2221"/>
        <v>46285</v>
      </c>
      <c r="B9495" s="2">
        <f t="shared" ca="1" si="2222"/>
        <v>0.9</v>
      </c>
      <c r="C9495" t="str">
        <f t="shared" ca="1" si="2223"/>
        <v>Tulja Bhavani Temple, Tuljapur</v>
      </c>
      <c r="D9495">
        <f t="shared" ca="1" si="2224"/>
        <v>6420</v>
      </c>
      <c r="E9495">
        <f t="shared" ca="1" si="2220"/>
        <v>376</v>
      </c>
      <c r="F9495">
        <f t="shared" ca="1" si="2225"/>
        <v>276</v>
      </c>
      <c r="G9495">
        <f t="shared" ca="1" si="2226"/>
        <v>10.44</v>
      </c>
      <c r="H9495" t="str">
        <f t="shared" ca="1" si="2227"/>
        <v>Rainy</v>
      </c>
      <c r="I9495">
        <f t="shared" ca="1" si="2228"/>
        <v>30.4</v>
      </c>
      <c r="J9495" t="str">
        <f t="shared" ca="1" si="2229"/>
        <v>No</v>
      </c>
      <c r="K9495" t="str">
        <f t="shared" ca="1" si="2230"/>
        <v>No</v>
      </c>
      <c r="L9495">
        <f t="shared" ca="1" si="2231"/>
        <v>7.1</v>
      </c>
      <c r="M9495">
        <f t="shared" ca="1" si="2232"/>
        <v>2394</v>
      </c>
      <c r="N9495">
        <f t="shared" ca="1" si="2233"/>
        <v>0.34</v>
      </c>
      <c r="O9495" t="str">
        <f t="shared" ca="1" si="2234"/>
        <v>No</v>
      </c>
    </row>
    <row r="9496" spans="1:15" x14ac:dyDescent="0.3">
      <c r="A9496" s="1">
        <f t="shared" ca="1" si="2221"/>
        <v>46184</v>
      </c>
      <c r="B9496" s="2">
        <f t="shared" ca="1" si="2222"/>
        <v>0.20972222222222223</v>
      </c>
      <c r="C9496" t="str">
        <f t="shared" ca="1" si="2223"/>
        <v>Meenakshi Amman Temple, Madurai</v>
      </c>
      <c r="D9496">
        <f t="shared" ca="1" si="2224"/>
        <v>6060</v>
      </c>
      <c r="E9496">
        <f t="shared" ca="1" si="2220"/>
        <v>547</v>
      </c>
      <c r="F9496">
        <f t="shared" ca="1" si="2225"/>
        <v>158</v>
      </c>
      <c r="G9496">
        <f t="shared" ca="1" si="2226"/>
        <v>14.62</v>
      </c>
      <c r="H9496" t="str">
        <f t="shared" ca="1" si="2227"/>
        <v>Rainy</v>
      </c>
      <c r="I9496">
        <f t="shared" ca="1" si="2228"/>
        <v>24.2</v>
      </c>
      <c r="J9496" t="str">
        <f t="shared" ca="1" si="2229"/>
        <v>No</v>
      </c>
      <c r="K9496" t="str">
        <f t="shared" ca="1" si="2230"/>
        <v>No</v>
      </c>
      <c r="L9496">
        <f t="shared" ca="1" si="2231"/>
        <v>11.4</v>
      </c>
      <c r="M9496">
        <f t="shared" ca="1" si="2232"/>
        <v>2725</v>
      </c>
      <c r="N9496">
        <f t="shared" ca="1" si="2233"/>
        <v>1.02</v>
      </c>
      <c r="O9496" t="str">
        <f t="shared" ca="1" si="2234"/>
        <v>Yes</v>
      </c>
    </row>
    <row r="9497" spans="1:15" x14ac:dyDescent="0.3">
      <c r="A9497" s="1">
        <f t="shared" ca="1" si="2221"/>
        <v>45788</v>
      </c>
      <c r="B9497" s="2">
        <f t="shared" ca="1" si="2222"/>
        <v>0.55486111111111114</v>
      </c>
      <c r="C9497" t="str">
        <f t="shared" ca="1" si="2223"/>
        <v>Jagannath Temple, Puri</v>
      </c>
      <c r="D9497">
        <f t="shared" ca="1" si="2224"/>
        <v>11818</v>
      </c>
      <c r="E9497">
        <f t="shared" ca="1" si="2220"/>
        <v>536</v>
      </c>
      <c r="F9497">
        <f t="shared" ca="1" si="2225"/>
        <v>91</v>
      </c>
      <c r="G9497">
        <f t="shared" ca="1" si="2226"/>
        <v>14.57</v>
      </c>
      <c r="H9497" t="str">
        <f t="shared" ca="1" si="2227"/>
        <v>Humid</v>
      </c>
      <c r="I9497">
        <f t="shared" ca="1" si="2228"/>
        <v>34.1</v>
      </c>
      <c r="J9497" t="str">
        <f t="shared" ca="1" si="2229"/>
        <v>Yes</v>
      </c>
      <c r="K9497" t="str">
        <f t="shared" ca="1" si="2230"/>
        <v>No</v>
      </c>
      <c r="L9497">
        <f t="shared" ca="1" si="2231"/>
        <v>6.9</v>
      </c>
      <c r="M9497">
        <f t="shared" ca="1" si="2232"/>
        <v>668</v>
      </c>
      <c r="N9497">
        <f t="shared" ca="1" si="2233"/>
        <v>2.2599999999999998</v>
      </c>
      <c r="O9497" t="str">
        <f t="shared" ca="1" si="2234"/>
        <v>No</v>
      </c>
    </row>
    <row r="9498" spans="1:15" x14ac:dyDescent="0.3">
      <c r="A9498" s="1">
        <f t="shared" ca="1" si="2221"/>
        <v>45458</v>
      </c>
      <c r="B9498" s="2">
        <f t="shared" ca="1" si="2222"/>
        <v>0.87361111111111112</v>
      </c>
      <c r="C9498" t="str">
        <f t="shared" ca="1" si="2223"/>
        <v>Kashi Vishwanath Temple, Varanasi</v>
      </c>
      <c r="D9498">
        <f t="shared" ca="1" si="2224"/>
        <v>9314</v>
      </c>
      <c r="E9498">
        <f t="shared" ca="1" si="2220"/>
        <v>465</v>
      </c>
      <c r="F9498">
        <f t="shared" ca="1" si="2225"/>
        <v>134</v>
      </c>
      <c r="G9498">
        <f t="shared" ca="1" si="2226"/>
        <v>1.48</v>
      </c>
      <c r="H9498" t="str">
        <f t="shared" ca="1" si="2227"/>
        <v>Hot</v>
      </c>
      <c r="I9498">
        <f t="shared" ca="1" si="2228"/>
        <v>27.6</v>
      </c>
      <c r="J9498" t="str">
        <f t="shared" ca="1" si="2229"/>
        <v>No</v>
      </c>
      <c r="K9498" t="str">
        <f t="shared" ca="1" si="2230"/>
        <v>No</v>
      </c>
      <c r="L9498">
        <f t="shared" ca="1" si="2231"/>
        <v>2.9</v>
      </c>
      <c r="M9498">
        <f t="shared" ca="1" si="2232"/>
        <v>319</v>
      </c>
      <c r="N9498">
        <f t="shared" ca="1" si="2233"/>
        <v>1.32</v>
      </c>
      <c r="O9498" t="str">
        <f t="shared" ca="1" si="2234"/>
        <v>Yes</v>
      </c>
    </row>
    <row r="9499" spans="1:15" x14ac:dyDescent="0.3">
      <c r="A9499" s="1">
        <f t="shared" ca="1" si="2221"/>
        <v>45471</v>
      </c>
      <c r="B9499" s="2">
        <f t="shared" ca="1" si="2222"/>
        <v>0.3972222222222222</v>
      </c>
      <c r="C9499" t="str">
        <f t="shared" ca="1" si="2223"/>
        <v>Trimbakeshwar Temple, Nashik</v>
      </c>
      <c r="D9499">
        <f t="shared" ca="1" si="2224"/>
        <v>10268</v>
      </c>
      <c r="E9499">
        <f t="shared" ca="1" si="2220"/>
        <v>434</v>
      </c>
      <c r="F9499">
        <f t="shared" ca="1" si="2225"/>
        <v>466</v>
      </c>
      <c r="G9499">
        <f t="shared" ca="1" si="2226"/>
        <v>5.23</v>
      </c>
      <c r="H9499" t="str">
        <f t="shared" ca="1" si="2227"/>
        <v>Rainy</v>
      </c>
      <c r="I9499">
        <f t="shared" ca="1" si="2228"/>
        <v>38.799999999999997</v>
      </c>
      <c r="J9499" t="str">
        <f t="shared" ca="1" si="2229"/>
        <v>No</v>
      </c>
      <c r="K9499" t="str">
        <f t="shared" ca="1" si="2230"/>
        <v>No</v>
      </c>
      <c r="L9499">
        <f t="shared" ca="1" si="2231"/>
        <v>11.6</v>
      </c>
      <c r="M9499">
        <f t="shared" ca="1" si="2232"/>
        <v>2890</v>
      </c>
      <c r="N9499">
        <f t="shared" ca="1" si="2233"/>
        <v>2.12</v>
      </c>
      <c r="O9499" t="str">
        <f t="shared" ca="1" si="2234"/>
        <v>Yes</v>
      </c>
    </row>
    <row r="9500" spans="1:15" x14ac:dyDescent="0.3">
      <c r="A9500" s="1">
        <f t="shared" ca="1" si="2221"/>
        <v>45683</v>
      </c>
      <c r="B9500" s="2">
        <f t="shared" ca="1" si="2222"/>
        <v>0.33333333333333331</v>
      </c>
      <c r="C9500" t="str">
        <f t="shared" ca="1" si="2223"/>
        <v>Vaishno Devi Temple, Katra</v>
      </c>
      <c r="D9500">
        <f t="shared" ca="1" si="2224"/>
        <v>5286</v>
      </c>
      <c r="E9500">
        <f t="shared" ca="1" si="2220"/>
        <v>197</v>
      </c>
      <c r="F9500">
        <f t="shared" ca="1" si="2225"/>
        <v>209</v>
      </c>
      <c r="G9500">
        <f t="shared" ca="1" si="2226"/>
        <v>9.57</v>
      </c>
      <c r="H9500" t="str">
        <f t="shared" ca="1" si="2227"/>
        <v>Cloudy</v>
      </c>
      <c r="I9500">
        <f t="shared" ca="1" si="2228"/>
        <v>31</v>
      </c>
      <c r="J9500" t="str">
        <f t="shared" ca="1" si="2229"/>
        <v>No</v>
      </c>
      <c r="K9500" t="str">
        <f t="shared" ca="1" si="2230"/>
        <v>Yes</v>
      </c>
      <c r="L9500">
        <f t="shared" ca="1" si="2231"/>
        <v>3.7</v>
      </c>
      <c r="M9500">
        <f t="shared" ca="1" si="2232"/>
        <v>2634</v>
      </c>
      <c r="N9500">
        <f t="shared" ca="1" si="2233"/>
        <v>0.35</v>
      </c>
      <c r="O9500" t="str">
        <f t="shared" ca="1" si="2234"/>
        <v>Yes</v>
      </c>
    </row>
    <row r="9501" spans="1:15" x14ac:dyDescent="0.3">
      <c r="A9501" s="1">
        <f t="shared" ca="1" si="2221"/>
        <v>45787</v>
      </c>
      <c r="B9501" s="2">
        <f t="shared" ca="1" si="2222"/>
        <v>0.90347222222222223</v>
      </c>
      <c r="C9501" t="str">
        <f t="shared" ca="1" si="2223"/>
        <v>Bhimashankar Temple, Maharashtra</v>
      </c>
      <c r="D9501">
        <f t="shared" ca="1" si="2224"/>
        <v>13208</v>
      </c>
      <c r="E9501">
        <f t="shared" ca="1" si="2220"/>
        <v>433</v>
      </c>
      <c r="F9501">
        <f t="shared" ca="1" si="2225"/>
        <v>174</v>
      </c>
      <c r="G9501">
        <f t="shared" ca="1" si="2226"/>
        <v>12.76</v>
      </c>
      <c r="H9501" t="str">
        <f t="shared" ca="1" si="2227"/>
        <v>Humid</v>
      </c>
      <c r="I9501">
        <f t="shared" ca="1" si="2228"/>
        <v>32.6</v>
      </c>
      <c r="J9501" t="str">
        <f t="shared" ca="1" si="2229"/>
        <v>Yes</v>
      </c>
      <c r="K9501" t="str">
        <f t="shared" ca="1" si="2230"/>
        <v>No</v>
      </c>
      <c r="L9501">
        <f t="shared" ca="1" si="2231"/>
        <v>2.4</v>
      </c>
      <c r="M9501">
        <f t="shared" ca="1" si="2232"/>
        <v>585</v>
      </c>
      <c r="N9501">
        <f t="shared" ca="1" si="2233"/>
        <v>1.24</v>
      </c>
      <c r="O9501" t="str">
        <f t="shared" ca="1" si="2234"/>
        <v>Yes</v>
      </c>
    </row>
    <row r="9502" spans="1:15" x14ac:dyDescent="0.3">
      <c r="A9502" s="1">
        <f t="shared" ca="1" si="2221"/>
        <v>46247</v>
      </c>
      <c r="B9502" s="2">
        <f t="shared" ca="1" si="2222"/>
        <v>0.61041666666666672</v>
      </c>
      <c r="C9502" t="str">
        <f t="shared" ca="1" si="2223"/>
        <v>Tirumala Tirupati Temple, Tirupati</v>
      </c>
      <c r="D9502">
        <f t="shared" ca="1" si="2224"/>
        <v>7691</v>
      </c>
      <c r="E9502">
        <f t="shared" ca="1" si="2220"/>
        <v>567</v>
      </c>
      <c r="F9502">
        <f t="shared" ca="1" si="2225"/>
        <v>478</v>
      </c>
      <c r="G9502">
        <f t="shared" ca="1" si="2226"/>
        <v>8.6999999999999993</v>
      </c>
      <c r="H9502" t="str">
        <f t="shared" ca="1" si="2227"/>
        <v>Cloudy</v>
      </c>
      <c r="I9502">
        <f t="shared" ca="1" si="2228"/>
        <v>19.600000000000001</v>
      </c>
      <c r="J9502" t="str">
        <f t="shared" ca="1" si="2229"/>
        <v>No</v>
      </c>
      <c r="K9502" t="str">
        <f t="shared" ca="1" si="2230"/>
        <v>No</v>
      </c>
      <c r="L9502">
        <f t="shared" ca="1" si="2231"/>
        <v>11.4</v>
      </c>
      <c r="M9502">
        <f t="shared" ca="1" si="2232"/>
        <v>2286</v>
      </c>
      <c r="N9502">
        <f t="shared" ca="1" si="2233"/>
        <v>2.44</v>
      </c>
      <c r="O9502" t="str">
        <f t="shared" ca="1" si="2234"/>
        <v>No</v>
      </c>
    </row>
    <row r="9503" spans="1:15" x14ac:dyDescent="0.3">
      <c r="A9503" s="1">
        <f t="shared" ca="1" si="2221"/>
        <v>46083</v>
      </c>
      <c r="B9503" s="2">
        <f t="shared" ca="1" si="2222"/>
        <v>0.25763888888888886</v>
      </c>
      <c r="C9503" t="str">
        <f t="shared" ca="1" si="2223"/>
        <v>Trimbakeshwar Temple, Nashik</v>
      </c>
      <c r="D9503">
        <f t="shared" ca="1" si="2224"/>
        <v>13576</v>
      </c>
      <c r="E9503">
        <f t="shared" ca="1" si="2220"/>
        <v>267</v>
      </c>
      <c r="F9503">
        <f t="shared" ca="1" si="2225"/>
        <v>412</v>
      </c>
      <c r="G9503">
        <f t="shared" ca="1" si="2226"/>
        <v>11.94</v>
      </c>
      <c r="H9503" t="str">
        <f t="shared" ca="1" si="2227"/>
        <v>Humid</v>
      </c>
      <c r="I9503">
        <f t="shared" ca="1" si="2228"/>
        <v>41.7</v>
      </c>
      <c r="J9503" t="str">
        <f t="shared" ca="1" si="2229"/>
        <v>No</v>
      </c>
      <c r="K9503" t="str">
        <f t="shared" ca="1" si="2230"/>
        <v>No</v>
      </c>
      <c r="L9503">
        <f t="shared" ca="1" si="2231"/>
        <v>2.8</v>
      </c>
      <c r="M9503">
        <f t="shared" ca="1" si="2232"/>
        <v>2312</v>
      </c>
      <c r="N9503">
        <f t="shared" ca="1" si="2233"/>
        <v>0.86</v>
      </c>
      <c r="O9503" t="str">
        <f t="shared" ca="1" si="2234"/>
        <v>Yes</v>
      </c>
    </row>
    <row r="9504" spans="1:15" x14ac:dyDescent="0.3">
      <c r="A9504" s="1">
        <f t="shared" ca="1" si="2221"/>
        <v>45708</v>
      </c>
      <c r="B9504" s="2">
        <f t="shared" ca="1" si="2222"/>
        <v>0.74722222222222223</v>
      </c>
      <c r="C9504" t="str">
        <f t="shared" ca="1" si="2223"/>
        <v>Shree Mahakaleshwar Temple, Ujjain</v>
      </c>
      <c r="D9504">
        <f t="shared" ca="1" si="2224"/>
        <v>14344</v>
      </c>
      <c r="E9504">
        <f t="shared" ca="1" si="2220"/>
        <v>344</v>
      </c>
      <c r="F9504">
        <f t="shared" ca="1" si="2225"/>
        <v>97</v>
      </c>
      <c r="G9504">
        <f t="shared" ca="1" si="2226"/>
        <v>10.73</v>
      </c>
      <c r="H9504" t="str">
        <f t="shared" ca="1" si="2227"/>
        <v>Humid</v>
      </c>
      <c r="I9504">
        <f t="shared" ca="1" si="2228"/>
        <v>23</v>
      </c>
      <c r="J9504" t="str">
        <f t="shared" ca="1" si="2229"/>
        <v>No</v>
      </c>
      <c r="K9504" t="str">
        <f t="shared" ca="1" si="2230"/>
        <v>Yes</v>
      </c>
      <c r="L9504">
        <f t="shared" ca="1" si="2231"/>
        <v>5</v>
      </c>
      <c r="M9504">
        <f t="shared" ca="1" si="2232"/>
        <v>2359</v>
      </c>
      <c r="N9504">
        <f t="shared" ca="1" si="2233"/>
        <v>2.21</v>
      </c>
      <c r="O9504" t="str">
        <f t="shared" ca="1" si="2234"/>
        <v>No</v>
      </c>
    </row>
    <row r="9505" spans="1:15" x14ac:dyDescent="0.3">
      <c r="A9505" s="1">
        <f t="shared" ca="1" si="2221"/>
        <v>45308</v>
      </c>
      <c r="B9505" s="2">
        <f t="shared" ca="1" si="2222"/>
        <v>0.50902777777777775</v>
      </c>
      <c r="C9505" t="str">
        <f t="shared" ca="1" si="2223"/>
        <v>Tulja Bhavani Temple, Tuljapur</v>
      </c>
      <c r="D9505">
        <f t="shared" ca="1" si="2224"/>
        <v>14542</v>
      </c>
      <c r="E9505">
        <f t="shared" ca="1" si="2220"/>
        <v>569</v>
      </c>
      <c r="F9505">
        <f t="shared" ca="1" si="2225"/>
        <v>343</v>
      </c>
      <c r="G9505">
        <f t="shared" ca="1" si="2226"/>
        <v>2.23</v>
      </c>
      <c r="H9505" t="str">
        <f t="shared" ca="1" si="2227"/>
        <v>Hot</v>
      </c>
      <c r="I9505">
        <f t="shared" ca="1" si="2228"/>
        <v>27.9</v>
      </c>
      <c r="J9505" t="str">
        <f t="shared" ca="1" si="2229"/>
        <v>No</v>
      </c>
      <c r="K9505" t="str">
        <f t="shared" ca="1" si="2230"/>
        <v>No</v>
      </c>
      <c r="L9505">
        <f t="shared" ca="1" si="2231"/>
        <v>4.3</v>
      </c>
      <c r="M9505">
        <f t="shared" ca="1" si="2232"/>
        <v>1328</v>
      </c>
      <c r="N9505">
        <f t="shared" ca="1" si="2233"/>
        <v>1.81</v>
      </c>
      <c r="O9505" t="str">
        <f t="shared" ca="1" si="2234"/>
        <v>Yes</v>
      </c>
    </row>
    <row r="9506" spans="1:15" x14ac:dyDescent="0.3">
      <c r="A9506" s="1">
        <f t="shared" ca="1" si="2221"/>
        <v>45320</v>
      </c>
      <c r="B9506" s="2">
        <f t="shared" ca="1" si="2222"/>
        <v>6.1111111111111109E-2</v>
      </c>
      <c r="C9506" t="str">
        <f t="shared" ca="1" si="2223"/>
        <v>Jagannath Temple, Puri</v>
      </c>
      <c r="D9506">
        <f t="shared" ca="1" si="2224"/>
        <v>6813</v>
      </c>
      <c r="E9506">
        <f t="shared" ca="1" si="2220"/>
        <v>74</v>
      </c>
      <c r="F9506">
        <f t="shared" ca="1" si="2225"/>
        <v>30</v>
      </c>
      <c r="G9506">
        <f t="shared" ca="1" si="2226"/>
        <v>4.0599999999999996</v>
      </c>
      <c r="H9506" t="str">
        <f t="shared" ca="1" si="2227"/>
        <v>Hot</v>
      </c>
      <c r="I9506">
        <f t="shared" ca="1" si="2228"/>
        <v>39.299999999999997</v>
      </c>
      <c r="J9506" t="str">
        <f t="shared" ca="1" si="2229"/>
        <v>No</v>
      </c>
      <c r="K9506" t="str">
        <f t="shared" ca="1" si="2230"/>
        <v>Yes</v>
      </c>
      <c r="L9506">
        <f t="shared" ca="1" si="2231"/>
        <v>5.7</v>
      </c>
      <c r="M9506">
        <f t="shared" ca="1" si="2232"/>
        <v>2417</v>
      </c>
      <c r="N9506">
        <f t="shared" ca="1" si="2233"/>
        <v>0.44</v>
      </c>
      <c r="O9506" t="str">
        <f t="shared" ca="1" si="2234"/>
        <v>No</v>
      </c>
    </row>
    <row r="9507" spans="1:15" x14ac:dyDescent="0.3">
      <c r="A9507" s="1">
        <f t="shared" ca="1" si="2221"/>
        <v>46236</v>
      </c>
      <c r="B9507" s="2">
        <f t="shared" ca="1" si="2222"/>
        <v>0.50277777777777777</v>
      </c>
      <c r="C9507" t="str">
        <f t="shared" ca="1" si="2223"/>
        <v>Shri Siddhivinayak Temple, Mumbai</v>
      </c>
      <c r="D9507">
        <f t="shared" ca="1" si="2224"/>
        <v>3593</v>
      </c>
      <c r="E9507">
        <f t="shared" ca="1" si="2220"/>
        <v>331</v>
      </c>
      <c r="F9507">
        <f t="shared" ca="1" si="2225"/>
        <v>189</v>
      </c>
      <c r="G9507">
        <f t="shared" ca="1" si="2226"/>
        <v>13.1</v>
      </c>
      <c r="H9507" t="str">
        <f t="shared" ca="1" si="2227"/>
        <v>Rainy</v>
      </c>
      <c r="I9507">
        <f t="shared" ca="1" si="2228"/>
        <v>25.8</v>
      </c>
      <c r="J9507" t="str">
        <f t="shared" ca="1" si="2229"/>
        <v>Yes</v>
      </c>
      <c r="K9507" t="str">
        <f t="shared" ca="1" si="2230"/>
        <v>No</v>
      </c>
      <c r="L9507">
        <f t="shared" ca="1" si="2231"/>
        <v>8.8000000000000007</v>
      </c>
      <c r="M9507">
        <f t="shared" ca="1" si="2232"/>
        <v>2329</v>
      </c>
      <c r="N9507">
        <f t="shared" ca="1" si="2233"/>
        <v>0.35</v>
      </c>
      <c r="O9507" t="str">
        <f t="shared" ca="1" si="2234"/>
        <v>No</v>
      </c>
    </row>
    <row r="9508" spans="1:15" x14ac:dyDescent="0.3">
      <c r="A9508" s="1">
        <f t="shared" ca="1" si="2221"/>
        <v>45627</v>
      </c>
      <c r="B9508" s="2">
        <f t="shared" ca="1" si="2222"/>
        <v>0.28680555555555554</v>
      </c>
      <c r="C9508" t="str">
        <f t="shared" ca="1" si="2223"/>
        <v>Vaishno Devi Temple, Katra</v>
      </c>
      <c r="D9508">
        <f t="shared" ca="1" si="2224"/>
        <v>7978</v>
      </c>
      <c r="E9508">
        <f t="shared" ca="1" si="2220"/>
        <v>587</v>
      </c>
      <c r="F9508">
        <f t="shared" ca="1" si="2225"/>
        <v>73</v>
      </c>
      <c r="G9508">
        <f t="shared" ca="1" si="2226"/>
        <v>4.87</v>
      </c>
      <c r="H9508" t="str">
        <f t="shared" ca="1" si="2227"/>
        <v>Hot</v>
      </c>
      <c r="I9508">
        <f t="shared" ca="1" si="2228"/>
        <v>31.8</v>
      </c>
      <c r="J9508" t="str">
        <f t="shared" ca="1" si="2229"/>
        <v>No</v>
      </c>
      <c r="K9508" t="str">
        <f t="shared" ca="1" si="2230"/>
        <v>Yes</v>
      </c>
      <c r="L9508">
        <f t="shared" ca="1" si="2231"/>
        <v>3.4</v>
      </c>
      <c r="M9508">
        <f t="shared" ca="1" si="2232"/>
        <v>1808</v>
      </c>
      <c r="N9508">
        <f t="shared" ca="1" si="2233"/>
        <v>1.22</v>
      </c>
      <c r="O9508" t="str">
        <f t="shared" ca="1" si="2234"/>
        <v>Yes</v>
      </c>
    </row>
    <row r="9509" spans="1:15" x14ac:dyDescent="0.3">
      <c r="A9509" s="1">
        <f t="shared" ca="1" si="2221"/>
        <v>46257</v>
      </c>
      <c r="B9509" s="2">
        <f t="shared" ca="1" si="2222"/>
        <v>0.93958333333333333</v>
      </c>
      <c r="C9509" t="str">
        <f t="shared" ca="1" si="2223"/>
        <v>Grishneshwar Temple, Chhatrapati Sambhajinagar</v>
      </c>
      <c r="D9509">
        <f t="shared" ca="1" si="2224"/>
        <v>7411</v>
      </c>
      <c r="E9509">
        <f t="shared" ca="1" si="2220"/>
        <v>80</v>
      </c>
      <c r="F9509">
        <f t="shared" ca="1" si="2225"/>
        <v>154</v>
      </c>
      <c r="G9509">
        <f t="shared" ca="1" si="2226"/>
        <v>8.5399999999999991</v>
      </c>
      <c r="H9509" t="str">
        <f t="shared" ca="1" si="2227"/>
        <v>Rainy</v>
      </c>
      <c r="I9509">
        <f t="shared" ca="1" si="2228"/>
        <v>36.200000000000003</v>
      </c>
      <c r="J9509" t="str">
        <f t="shared" ca="1" si="2229"/>
        <v>No</v>
      </c>
      <c r="K9509" t="str">
        <f t="shared" ca="1" si="2230"/>
        <v>No</v>
      </c>
      <c r="L9509">
        <f t="shared" ca="1" si="2231"/>
        <v>9.6999999999999993</v>
      </c>
      <c r="M9509">
        <f t="shared" ca="1" si="2232"/>
        <v>1211</v>
      </c>
      <c r="N9509">
        <f t="shared" ca="1" si="2233"/>
        <v>2.0299999999999998</v>
      </c>
      <c r="O9509" t="str">
        <f t="shared" ca="1" si="2234"/>
        <v>Yes</v>
      </c>
    </row>
    <row r="9510" spans="1:15" x14ac:dyDescent="0.3">
      <c r="A9510" s="1">
        <f t="shared" ca="1" si="2221"/>
        <v>45756</v>
      </c>
      <c r="B9510" s="2">
        <f t="shared" ca="1" si="2222"/>
        <v>0.72986111111111107</v>
      </c>
      <c r="C9510" t="str">
        <f t="shared" ca="1" si="2223"/>
        <v>Shree Mahakaleshwar Temple, Ujjain</v>
      </c>
      <c r="D9510">
        <f t="shared" ca="1" si="2224"/>
        <v>788</v>
      </c>
      <c r="E9510">
        <f t="shared" ca="1" si="2220"/>
        <v>112</v>
      </c>
      <c r="F9510">
        <f t="shared" ca="1" si="2225"/>
        <v>94</v>
      </c>
      <c r="G9510">
        <f t="shared" ca="1" si="2226"/>
        <v>1.24</v>
      </c>
      <c r="H9510" t="str">
        <f t="shared" ca="1" si="2227"/>
        <v>Humid</v>
      </c>
      <c r="I9510">
        <f t="shared" ca="1" si="2228"/>
        <v>24.7</v>
      </c>
      <c r="J9510" t="str">
        <f t="shared" ca="1" si="2229"/>
        <v>No</v>
      </c>
      <c r="K9510" t="str">
        <f t="shared" ca="1" si="2230"/>
        <v>No</v>
      </c>
      <c r="L9510">
        <f t="shared" ca="1" si="2231"/>
        <v>3.8</v>
      </c>
      <c r="M9510">
        <f t="shared" ca="1" si="2232"/>
        <v>2427</v>
      </c>
      <c r="N9510">
        <f t="shared" ca="1" si="2233"/>
        <v>2.4300000000000002</v>
      </c>
      <c r="O9510" t="str">
        <f t="shared" ca="1" si="2234"/>
        <v>Yes</v>
      </c>
    </row>
    <row r="9511" spans="1:15" x14ac:dyDescent="0.3">
      <c r="A9511" s="1">
        <f t="shared" ca="1" si="2221"/>
        <v>46381</v>
      </c>
      <c r="B9511" s="2">
        <f t="shared" ca="1" si="2222"/>
        <v>0.39166666666666666</v>
      </c>
      <c r="C9511" t="str">
        <f t="shared" ca="1" si="2223"/>
        <v>Dagdusheth Halwai Ganpati Temple, Pune</v>
      </c>
      <c r="D9511">
        <f t="shared" ca="1" si="2224"/>
        <v>2720</v>
      </c>
      <c r="E9511">
        <f t="shared" ca="1" si="2220"/>
        <v>267</v>
      </c>
      <c r="F9511">
        <f t="shared" ca="1" si="2225"/>
        <v>98</v>
      </c>
      <c r="G9511">
        <f t="shared" ca="1" si="2226"/>
        <v>9.84</v>
      </c>
      <c r="H9511" t="str">
        <f t="shared" ca="1" si="2227"/>
        <v>Rainy</v>
      </c>
      <c r="I9511">
        <f t="shared" ca="1" si="2228"/>
        <v>21.1</v>
      </c>
      <c r="J9511" t="str">
        <f t="shared" ca="1" si="2229"/>
        <v>Yes</v>
      </c>
      <c r="K9511" t="str">
        <f t="shared" ca="1" si="2230"/>
        <v>No</v>
      </c>
      <c r="L9511">
        <f t="shared" ca="1" si="2231"/>
        <v>3.6</v>
      </c>
      <c r="M9511">
        <f t="shared" ca="1" si="2232"/>
        <v>1447</v>
      </c>
      <c r="N9511">
        <f t="shared" ca="1" si="2233"/>
        <v>2.0099999999999998</v>
      </c>
      <c r="O9511" t="str">
        <f t="shared" ca="1" si="2234"/>
        <v>No</v>
      </c>
    </row>
    <row r="9512" spans="1:15" x14ac:dyDescent="0.3">
      <c r="A9512" s="1">
        <f t="shared" ca="1" si="2221"/>
        <v>45578</v>
      </c>
      <c r="B9512" s="2">
        <f t="shared" ca="1" si="2222"/>
        <v>0.16180555555555556</v>
      </c>
      <c r="C9512" t="str">
        <f t="shared" ca="1" si="2223"/>
        <v>Jagannath Temple, Puri</v>
      </c>
      <c r="D9512">
        <f t="shared" ca="1" si="2224"/>
        <v>5401</v>
      </c>
      <c r="E9512">
        <f t="shared" ca="1" si="2220"/>
        <v>223</v>
      </c>
      <c r="F9512">
        <f t="shared" ca="1" si="2225"/>
        <v>388</v>
      </c>
      <c r="G9512">
        <f t="shared" ca="1" si="2226"/>
        <v>8.8000000000000007</v>
      </c>
      <c r="H9512" t="str">
        <f t="shared" ca="1" si="2227"/>
        <v>Sunny</v>
      </c>
      <c r="I9512">
        <f t="shared" ca="1" si="2228"/>
        <v>34.1</v>
      </c>
      <c r="J9512" t="str">
        <f t="shared" ca="1" si="2229"/>
        <v>Yes</v>
      </c>
      <c r="K9512" t="str">
        <f t="shared" ca="1" si="2230"/>
        <v>No</v>
      </c>
      <c r="L9512">
        <f t="shared" ca="1" si="2231"/>
        <v>2.6</v>
      </c>
      <c r="M9512">
        <f t="shared" ca="1" si="2232"/>
        <v>1272</v>
      </c>
      <c r="N9512">
        <f t="shared" ca="1" si="2233"/>
        <v>0.98</v>
      </c>
      <c r="O9512" t="str">
        <f t="shared" ca="1" si="2234"/>
        <v>Yes</v>
      </c>
    </row>
    <row r="9513" spans="1:15" x14ac:dyDescent="0.3">
      <c r="A9513" s="1">
        <f t="shared" ca="1" si="2221"/>
        <v>46376</v>
      </c>
      <c r="B9513" s="2">
        <f t="shared" ca="1" si="2222"/>
        <v>0.14652777777777778</v>
      </c>
      <c r="C9513" t="str">
        <f t="shared" ca="1" si="2223"/>
        <v>Golden Temple, Amritsar</v>
      </c>
      <c r="D9513">
        <f t="shared" ca="1" si="2224"/>
        <v>2407</v>
      </c>
      <c r="E9513">
        <f t="shared" ca="1" si="2220"/>
        <v>169</v>
      </c>
      <c r="F9513">
        <f t="shared" ca="1" si="2225"/>
        <v>44</v>
      </c>
      <c r="G9513">
        <f t="shared" ca="1" si="2226"/>
        <v>3.56</v>
      </c>
      <c r="H9513" t="str">
        <f t="shared" ca="1" si="2227"/>
        <v>Rainy</v>
      </c>
      <c r="I9513">
        <f t="shared" ca="1" si="2228"/>
        <v>20</v>
      </c>
      <c r="J9513" t="str">
        <f t="shared" ca="1" si="2229"/>
        <v>No</v>
      </c>
      <c r="K9513" t="str">
        <f t="shared" ca="1" si="2230"/>
        <v>No</v>
      </c>
      <c r="L9513">
        <f t="shared" ca="1" si="2231"/>
        <v>11.7</v>
      </c>
      <c r="M9513">
        <f t="shared" ca="1" si="2232"/>
        <v>1437</v>
      </c>
      <c r="N9513">
        <f t="shared" ca="1" si="2233"/>
        <v>1.6</v>
      </c>
      <c r="O9513" t="str">
        <f t="shared" ca="1" si="2234"/>
        <v>Yes</v>
      </c>
    </row>
    <row r="9514" spans="1:15" x14ac:dyDescent="0.3">
      <c r="A9514" s="1">
        <f t="shared" ca="1" si="2221"/>
        <v>45876</v>
      </c>
      <c r="B9514" s="2">
        <f t="shared" ca="1" si="2222"/>
        <v>0.10625</v>
      </c>
      <c r="C9514" t="str">
        <f t="shared" ca="1" si="2223"/>
        <v>Meenakshi Amman Temple, Madurai</v>
      </c>
      <c r="D9514">
        <f t="shared" ca="1" si="2224"/>
        <v>14212</v>
      </c>
      <c r="E9514">
        <f t="shared" ref="E9514:E9577" ca="1" si="2235">RANDBETWEEN(10,600)</f>
        <v>55</v>
      </c>
      <c r="F9514">
        <f t="shared" ca="1" si="2225"/>
        <v>47</v>
      </c>
      <c r="G9514">
        <f t="shared" ca="1" si="2226"/>
        <v>4.1900000000000004</v>
      </c>
      <c r="H9514" t="str">
        <f t="shared" ca="1" si="2227"/>
        <v>Rainy</v>
      </c>
      <c r="I9514">
        <f t="shared" ca="1" si="2228"/>
        <v>39.1</v>
      </c>
      <c r="J9514" t="str">
        <f t="shared" ca="1" si="2229"/>
        <v>No</v>
      </c>
      <c r="K9514" t="str">
        <f t="shared" ca="1" si="2230"/>
        <v>No</v>
      </c>
      <c r="L9514">
        <f t="shared" ca="1" si="2231"/>
        <v>2.9</v>
      </c>
      <c r="M9514">
        <f t="shared" ca="1" si="2232"/>
        <v>1243</v>
      </c>
      <c r="N9514">
        <f t="shared" ca="1" si="2233"/>
        <v>0.48</v>
      </c>
      <c r="O9514" t="str">
        <f t="shared" ca="1" si="2234"/>
        <v>No</v>
      </c>
    </row>
    <row r="9515" spans="1:15" x14ac:dyDescent="0.3">
      <c r="A9515" s="1">
        <f t="shared" ca="1" si="2221"/>
        <v>45371</v>
      </c>
      <c r="B9515" s="2">
        <f t="shared" ca="1" si="2222"/>
        <v>0.15555555555555556</v>
      </c>
      <c r="C9515" t="str">
        <f t="shared" ca="1" si="2223"/>
        <v>Golden Temple, Amritsar</v>
      </c>
      <c r="D9515">
        <f t="shared" ca="1" si="2224"/>
        <v>2881</v>
      </c>
      <c r="E9515">
        <f t="shared" ca="1" si="2235"/>
        <v>29</v>
      </c>
      <c r="F9515">
        <f t="shared" ca="1" si="2225"/>
        <v>57</v>
      </c>
      <c r="G9515">
        <f t="shared" ca="1" si="2226"/>
        <v>5.83</v>
      </c>
      <c r="H9515" t="str">
        <f t="shared" ca="1" si="2227"/>
        <v>Sunny</v>
      </c>
      <c r="I9515">
        <f t="shared" ca="1" si="2228"/>
        <v>19.100000000000001</v>
      </c>
      <c r="J9515" t="str">
        <f t="shared" ca="1" si="2229"/>
        <v>No</v>
      </c>
      <c r="K9515" t="str">
        <f t="shared" ca="1" si="2230"/>
        <v>Yes</v>
      </c>
      <c r="L9515">
        <f t="shared" ca="1" si="2231"/>
        <v>8.5</v>
      </c>
      <c r="M9515">
        <f t="shared" ca="1" si="2232"/>
        <v>328</v>
      </c>
      <c r="N9515">
        <f t="shared" ca="1" si="2233"/>
        <v>1.03</v>
      </c>
      <c r="O9515" t="str">
        <f t="shared" ca="1" si="2234"/>
        <v>No</v>
      </c>
    </row>
    <row r="9516" spans="1:15" x14ac:dyDescent="0.3">
      <c r="A9516" s="1">
        <f t="shared" ca="1" si="2221"/>
        <v>45310</v>
      </c>
      <c r="B9516" s="2">
        <f t="shared" ca="1" si="2222"/>
        <v>0.89375000000000004</v>
      </c>
      <c r="C9516" t="str">
        <f t="shared" ca="1" si="2223"/>
        <v>Vaishno Devi Temple, Katra</v>
      </c>
      <c r="D9516">
        <f t="shared" ca="1" si="2224"/>
        <v>12245</v>
      </c>
      <c r="E9516">
        <f t="shared" ca="1" si="2235"/>
        <v>134</v>
      </c>
      <c r="F9516">
        <f t="shared" ca="1" si="2225"/>
        <v>13</v>
      </c>
      <c r="G9516">
        <f t="shared" ca="1" si="2226"/>
        <v>2.12</v>
      </c>
      <c r="H9516" t="str">
        <f t="shared" ca="1" si="2227"/>
        <v>Humid</v>
      </c>
      <c r="I9516">
        <f t="shared" ca="1" si="2228"/>
        <v>32.4</v>
      </c>
      <c r="J9516" t="str">
        <f t="shared" ca="1" si="2229"/>
        <v>Yes</v>
      </c>
      <c r="K9516" t="str">
        <f t="shared" ca="1" si="2230"/>
        <v>No</v>
      </c>
      <c r="L9516">
        <f t="shared" ca="1" si="2231"/>
        <v>8.1</v>
      </c>
      <c r="M9516">
        <f t="shared" ca="1" si="2232"/>
        <v>2511</v>
      </c>
      <c r="N9516">
        <f t="shared" ca="1" si="2233"/>
        <v>0.69</v>
      </c>
      <c r="O9516" t="str">
        <f t="shared" ca="1" si="2234"/>
        <v>No</v>
      </c>
    </row>
    <row r="9517" spans="1:15" x14ac:dyDescent="0.3">
      <c r="A9517" s="1">
        <f t="shared" ca="1" si="2221"/>
        <v>45442</v>
      </c>
      <c r="B9517" s="2">
        <f t="shared" ca="1" si="2222"/>
        <v>0.45347222222222222</v>
      </c>
      <c r="C9517" t="str">
        <f t="shared" ca="1" si="2223"/>
        <v>Vaishno Devi Temple, Katra</v>
      </c>
      <c r="D9517">
        <f t="shared" ca="1" si="2224"/>
        <v>6577</v>
      </c>
      <c r="E9517">
        <f t="shared" ca="1" si="2235"/>
        <v>554</v>
      </c>
      <c r="F9517">
        <f t="shared" ca="1" si="2225"/>
        <v>214</v>
      </c>
      <c r="G9517">
        <f t="shared" ca="1" si="2226"/>
        <v>5.13</v>
      </c>
      <c r="H9517" t="str">
        <f t="shared" ca="1" si="2227"/>
        <v>Cloudy</v>
      </c>
      <c r="I9517">
        <f t="shared" ca="1" si="2228"/>
        <v>22.4</v>
      </c>
      <c r="J9517" t="str">
        <f t="shared" ca="1" si="2229"/>
        <v>Yes</v>
      </c>
      <c r="K9517" t="str">
        <f t="shared" ca="1" si="2230"/>
        <v>No</v>
      </c>
      <c r="L9517">
        <f t="shared" ca="1" si="2231"/>
        <v>6.3</v>
      </c>
      <c r="M9517">
        <f t="shared" ca="1" si="2232"/>
        <v>1365</v>
      </c>
      <c r="N9517">
        <f t="shared" ca="1" si="2233"/>
        <v>2.08</v>
      </c>
      <c r="O9517" t="str">
        <f t="shared" ca="1" si="2234"/>
        <v>Yes</v>
      </c>
    </row>
    <row r="9518" spans="1:15" x14ac:dyDescent="0.3">
      <c r="A9518" s="1">
        <f t="shared" ca="1" si="2221"/>
        <v>46361</v>
      </c>
      <c r="B9518" s="2">
        <f t="shared" ca="1" si="2222"/>
        <v>0.87152777777777779</v>
      </c>
      <c r="C9518" t="str">
        <f t="shared" ca="1" si="2223"/>
        <v>Vaishno Devi Temple, Katra</v>
      </c>
      <c r="D9518">
        <f t="shared" ca="1" si="2224"/>
        <v>14093</v>
      </c>
      <c r="E9518">
        <f t="shared" ca="1" si="2235"/>
        <v>364</v>
      </c>
      <c r="F9518">
        <f t="shared" ca="1" si="2225"/>
        <v>461</v>
      </c>
      <c r="G9518">
        <f t="shared" ca="1" si="2226"/>
        <v>7.61</v>
      </c>
      <c r="H9518" t="str">
        <f t="shared" ca="1" si="2227"/>
        <v>Cloudy</v>
      </c>
      <c r="I9518">
        <f t="shared" ca="1" si="2228"/>
        <v>31.9</v>
      </c>
      <c r="J9518" t="str">
        <f t="shared" ca="1" si="2229"/>
        <v>No</v>
      </c>
      <c r="K9518" t="str">
        <f t="shared" ca="1" si="2230"/>
        <v>No</v>
      </c>
      <c r="L9518">
        <f t="shared" ca="1" si="2231"/>
        <v>6.1</v>
      </c>
      <c r="M9518">
        <f t="shared" ca="1" si="2232"/>
        <v>1195</v>
      </c>
      <c r="N9518">
        <f t="shared" ca="1" si="2233"/>
        <v>2.4300000000000002</v>
      </c>
      <c r="O9518" t="str">
        <f t="shared" ca="1" si="2234"/>
        <v>No</v>
      </c>
    </row>
    <row r="9519" spans="1:15" x14ac:dyDescent="0.3">
      <c r="A9519" s="1">
        <f t="shared" ca="1" si="2221"/>
        <v>45513</v>
      </c>
      <c r="B9519" s="2">
        <f t="shared" ca="1" si="2222"/>
        <v>6.9444444444444447E-4</v>
      </c>
      <c r="C9519" t="str">
        <f t="shared" ca="1" si="2223"/>
        <v>Tirumala Tirupati Temple, Tirupati</v>
      </c>
      <c r="D9519">
        <f t="shared" ca="1" si="2224"/>
        <v>14369</v>
      </c>
      <c r="E9519">
        <f t="shared" ca="1" si="2235"/>
        <v>407</v>
      </c>
      <c r="F9519">
        <f t="shared" ca="1" si="2225"/>
        <v>298</v>
      </c>
      <c r="G9519">
        <f t="shared" ca="1" si="2226"/>
        <v>2.85</v>
      </c>
      <c r="H9519" t="str">
        <f t="shared" ca="1" si="2227"/>
        <v>Hot</v>
      </c>
      <c r="I9519">
        <f t="shared" ca="1" si="2228"/>
        <v>36.6</v>
      </c>
      <c r="J9519" t="str">
        <f t="shared" ca="1" si="2229"/>
        <v>No</v>
      </c>
      <c r="K9519" t="str">
        <f t="shared" ca="1" si="2230"/>
        <v>Yes</v>
      </c>
      <c r="L9519">
        <f t="shared" ca="1" si="2231"/>
        <v>5.7</v>
      </c>
      <c r="M9519">
        <f t="shared" ca="1" si="2232"/>
        <v>1986</v>
      </c>
      <c r="N9519">
        <f t="shared" ca="1" si="2233"/>
        <v>0.38</v>
      </c>
      <c r="O9519" t="str">
        <f t="shared" ca="1" si="2234"/>
        <v>No</v>
      </c>
    </row>
    <row r="9520" spans="1:15" x14ac:dyDescent="0.3">
      <c r="A9520" s="1">
        <f t="shared" ca="1" si="2221"/>
        <v>45907</v>
      </c>
      <c r="B9520" s="2">
        <f t="shared" ca="1" si="2222"/>
        <v>0.73333333333333328</v>
      </c>
      <c r="C9520" t="str">
        <f t="shared" ca="1" si="2223"/>
        <v>Shri Siddhivinayak Temple, Mumbai</v>
      </c>
      <c r="D9520">
        <f t="shared" ca="1" si="2224"/>
        <v>9161</v>
      </c>
      <c r="E9520">
        <f t="shared" ca="1" si="2235"/>
        <v>136</v>
      </c>
      <c r="F9520">
        <f t="shared" ca="1" si="2225"/>
        <v>348</v>
      </c>
      <c r="G9520">
        <f t="shared" ca="1" si="2226"/>
        <v>9.7799999999999994</v>
      </c>
      <c r="H9520" t="str">
        <f t="shared" ca="1" si="2227"/>
        <v>Humid</v>
      </c>
      <c r="I9520">
        <f t="shared" ca="1" si="2228"/>
        <v>24.7</v>
      </c>
      <c r="J9520" t="str">
        <f t="shared" ca="1" si="2229"/>
        <v>No</v>
      </c>
      <c r="K9520" t="str">
        <f t="shared" ca="1" si="2230"/>
        <v>No</v>
      </c>
      <c r="L9520">
        <f t="shared" ca="1" si="2231"/>
        <v>7.9</v>
      </c>
      <c r="M9520">
        <f t="shared" ca="1" si="2232"/>
        <v>1678</v>
      </c>
      <c r="N9520">
        <f t="shared" ca="1" si="2233"/>
        <v>0.77</v>
      </c>
      <c r="O9520" t="str">
        <f t="shared" ca="1" si="2234"/>
        <v>Yes</v>
      </c>
    </row>
    <row r="9521" spans="1:15" x14ac:dyDescent="0.3">
      <c r="A9521" s="1">
        <f t="shared" ca="1" si="2221"/>
        <v>45616</v>
      </c>
      <c r="B9521" s="2">
        <f t="shared" ca="1" si="2222"/>
        <v>0.17986111111111111</v>
      </c>
      <c r="C9521" t="str">
        <f t="shared" ca="1" si="2223"/>
        <v>Vaishno Devi Temple, Katra</v>
      </c>
      <c r="D9521">
        <f t="shared" ca="1" si="2224"/>
        <v>1733</v>
      </c>
      <c r="E9521">
        <f t="shared" ca="1" si="2235"/>
        <v>535</v>
      </c>
      <c r="F9521">
        <f t="shared" ca="1" si="2225"/>
        <v>81</v>
      </c>
      <c r="G9521">
        <f t="shared" ca="1" si="2226"/>
        <v>5.54</v>
      </c>
      <c r="H9521" t="str">
        <f t="shared" ca="1" si="2227"/>
        <v>Sunny</v>
      </c>
      <c r="I9521">
        <f t="shared" ca="1" si="2228"/>
        <v>34.799999999999997</v>
      </c>
      <c r="J9521" t="str">
        <f t="shared" ca="1" si="2229"/>
        <v>No</v>
      </c>
      <c r="K9521" t="str">
        <f t="shared" ca="1" si="2230"/>
        <v>No</v>
      </c>
      <c r="L9521">
        <f t="shared" ca="1" si="2231"/>
        <v>2.6</v>
      </c>
      <c r="M9521">
        <f t="shared" ca="1" si="2232"/>
        <v>1929</v>
      </c>
      <c r="N9521">
        <f t="shared" ca="1" si="2233"/>
        <v>1.22</v>
      </c>
      <c r="O9521" t="str">
        <f t="shared" ca="1" si="2234"/>
        <v>No</v>
      </c>
    </row>
    <row r="9522" spans="1:15" x14ac:dyDescent="0.3">
      <c r="A9522" s="1">
        <f t="shared" ca="1" si="2221"/>
        <v>45310</v>
      </c>
      <c r="B9522" s="2">
        <f t="shared" ca="1" si="2222"/>
        <v>0.65416666666666667</v>
      </c>
      <c r="C9522" t="str">
        <f t="shared" ca="1" si="2223"/>
        <v>Shirdi Sai Baba Temple, Shirdi</v>
      </c>
      <c r="D9522">
        <f t="shared" ca="1" si="2224"/>
        <v>11367</v>
      </c>
      <c r="E9522">
        <f t="shared" ca="1" si="2235"/>
        <v>236</v>
      </c>
      <c r="F9522">
        <f t="shared" ca="1" si="2225"/>
        <v>174</v>
      </c>
      <c r="G9522">
        <f t="shared" ca="1" si="2226"/>
        <v>14.83</v>
      </c>
      <c r="H9522" t="str">
        <f t="shared" ca="1" si="2227"/>
        <v>Humid</v>
      </c>
      <c r="I9522">
        <f t="shared" ca="1" si="2228"/>
        <v>20.7</v>
      </c>
      <c r="J9522" t="str">
        <f t="shared" ca="1" si="2229"/>
        <v>No</v>
      </c>
      <c r="K9522" t="str">
        <f t="shared" ca="1" si="2230"/>
        <v>No</v>
      </c>
      <c r="L9522">
        <f t="shared" ca="1" si="2231"/>
        <v>3</v>
      </c>
      <c r="M9522">
        <f t="shared" ca="1" si="2232"/>
        <v>2899</v>
      </c>
      <c r="N9522">
        <f t="shared" ca="1" si="2233"/>
        <v>2.4900000000000002</v>
      </c>
      <c r="O9522" t="str">
        <f t="shared" ca="1" si="2234"/>
        <v>No</v>
      </c>
    </row>
    <row r="9523" spans="1:15" x14ac:dyDescent="0.3">
      <c r="A9523" s="1">
        <f t="shared" ca="1" si="2221"/>
        <v>45523</v>
      </c>
      <c r="B9523" s="2">
        <f t="shared" ca="1" si="2222"/>
        <v>0.91527777777777775</v>
      </c>
      <c r="C9523" t="str">
        <f t="shared" ca="1" si="2223"/>
        <v>Shirdi Sai Baba Temple, Shirdi</v>
      </c>
      <c r="D9523">
        <f t="shared" ca="1" si="2224"/>
        <v>3780</v>
      </c>
      <c r="E9523">
        <f t="shared" ca="1" si="2235"/>
        <v>189</v>
      </c>
      <c r="F9523">
        <f t="shared" ca="1" si="2225"/>
        <v>244</v>
      </c>
      <c r="G9523">
        <f t="shared" ca="1" si="2226"/>
        <v>5.29</v>
      </c>
      <c r="H9523" t="str">
        <f t="shared" ca="1" si="2227"/>
        <v>Hot</v>
      </c>
      <c r="I9523">
        <f t="shared" ca="1" si="2228"/>
        <v>37.5</v>
      </c>
      <c r="J9523" t="str">
        <f t="shared" ca="1" si="2229"/>
        <v>No</v>
      </c>
      <c r="K9523" t="str">
        <f t="shared" ca="1" si="2230"/>
        <v>No</v>
      </c>
      <c r="L9523">
        <f t="shared" ca="1" si="2231"/>
        <v>3.5</v>
      </c>
      <c r="M9523">
        <f t="shared" ca="1" si="2232"/>
        <v>2877</v>
      </c>
      <c r="N9523">
        <f t="shared" ca="1" si="2233"/>
        <v>0.69</v>
      </c>
      <c r="O9523" t="str">
        <f t="shared" ca="1" si="2234"/>
        <v>No</v>
      </c>
    </row>
    <row r="9524" spans="1:15" x14ac:dyDescent="0.3">
      <c r="A9524" s="1">
        <f t="shared" ca="1" si="2221"/>
        <v>45381</v>
      </c>
      <c r="B9524" s="2">
        <f t="shared" ca="1" si="2222"/>
        <v>0.42083333333333334</v>
      </c>
      <c r="C9524" t="str">
        <f t="shared" ca="1" si="2223"/>
        <v>Meenakshi Amman Temple, Madurai</v>
      </c>
      <c r="D9524">
        <f t="shared" ca="1" si="2224"/>
        <v>8183</v>
      </c>
      <c r="E9524">
        <f t="shared" ca="1" si="2235"/>
        <v>80</v>
      </c>
      <c r="F9524">
        <f t="shared" ca="1" si="2225"/>
        <v>365</v>
      </c>
      <c r="G9524">
        <f t="shared" ca="1" si="2226"/>
        <v>13.15</v>
      </c>
      <c r="H9524" t="str">
        <f t="shared" ca="1" si="2227"/>
        <v>Rainy</v>
      </c>
      <c r="I9524">
        <f t="shared" ca="1" si="2228"/>
        <v>20.9</v>
      </c>
      <c r="J9524" t="str">
        <f t="shared" ca="1" si="2229"/>
        <v>Yes</v>
      </c>
      <c r="K9524" t="str">
        <f t="shared" ca="1" si="2230"/>
        <v>No</v>
      </c>
      <c r="L9524">
        <f t="shared" ca="1" si="2231"/>
        <v>5.2</v>
      </c>
      <c r="M9524">
        <f t="shared" ca="1" si="2232"/>
        <v>403</v>
      </c>
      <c r="N9524">
        <f t="shared" ca="1" si="2233"/>
        <v>0.73</v>
      </c>
      <c r="O9524" t="str">
        <f t="shared" ca="1" si="2234"/>
        <v>No</v>
      </c>
    </row>
    <row r="9525" spans="1:15" x14ac:dyDescent="0.3">
      <c r="A9525" s="1">
        <f t="shared" ca="1" si="2221"/>
        <v>46321</v>
      </c>
      <c r="B9525" s="2">
        <f t="shared" ca="1" si="2222"/>
        <v>0.9458333333333333</v>
      </c>
      <c r="C9525" t="str">
        <f t="shared" ca="1" si="2223"/>
        <v>Tulja Bhavani Temple, Tuljapur</v>
      </c>
      <c r="D9525">
        <f t="shared" ca="1" si="2224"/>
        <v>14442</v>
      </c>
      <c r="E9525">
        <f t="shared" ca="1" si="2235"/>
        <v>328</v>
      </c>
      <c r="F9525">
        <f t="shared" ca="1" si="2225"/>
        <v>178</v>
      </c>
      <c r="G9525">
        <f t="shared" ca="1" si="2226"/>
        <v>3</v>
      </c>
      <c r="H9525" t="str">
        <f t="shared" ca="1" si="2227"/>
        <v>Cloudy</v>
      </c>
      <c r="I9525">
        <f t="shared" ca="1" si="2228"/>
        <v>34.299999999999997</v>
      </c>
      <c r="J9525" t="str">
        <f t="shared" ca="1" si="2229"/>
        <v>No</v>
      </c>
      <c r="K9525" t="str">
        <f t="shared" ca="1" si="2230"/>
        <v>No</v>
      </c>
      <c r="L9525">
        <f t="shared" ca="1" si="2231"/>
        <v>7.4</v>
      </c>
      <c r="M9525">
        <f t="shared" ca="1" si="2232"/>
        <v>2848</v>
      </c>
      <c r="N9525">
        <f t="shared" ca="1" si="2233"/>
        <v>2.48</v>
      </c>
      <c r="O9525" t="str">
        <f t="shared" ca="1" si="2234"/>
        <v>No</v>
      </c>
    </row>
    <row r="9526" spans="1:15" x14ac:dyDescent="0.3">
      <c r="A9526" s="1">
        <f t="shared" ca="1" si="2221"/>
        <v>45849</v>
      </c>
      <c r="B9526" s="2">
        <f t="shared" ca="1" si="2222"/>
        <v>0.83958333333333335</v>
      </c>
      <c r="C9526" t="str">
        <f t="shared" ca="1" si="2223"/>
        <v>Kashi Vishwanath Temple, Varanasi</v>
      </c>
      <c r="D9526">
        <f t="shared" ca="1" si="2224"/>
        <v>317</v>
      </c>
      <c r="E9526">
        <f t="shared" ca="1" si="2235"/>
        <v>413</v>
      </c>
      <c r="F9526">
        <f t="shared" ca="1" si="2225"/>
        <v>49</v>
      </c>
      <c r="G9526">
        <f t="shared" ca="1" si="2226"/>
        <v>9.23</v>
      </c>
      <c r="H9526" t="str">
        <f t="shared" ca="1" si="2227"/>
        <v>Humid</v>
      </c>
      <c r="I9526">
        <f t="shared" ca="1" si="2228"/>
        <v>21.4</v>
      </c>
      <c r="J9526" t="str">
        <f t="shared" ca="1" si="2229"/>
        <v>Yes</v>
      </c>
      <c r="K9526" t="str">
        <f t="shared" ca="1" si="2230"/>
        <v>No</v>
      </c>
      <c r="L9526">
        <f t="shared" ca="1" si="2231"/>
        <v>5.8</v>
      </c>
      <c r="M9526">
        <f t="shared" ca="1" si="2232"/>
        <v>752</v>
      </c>
      <c r="N9526">
        <f t="shared" ca="1" si="2233"/>
        <v>0.74</v>
      </c>
      <c r="O9526" t="str">
        <f t="shared" ca="1" si="2234"/>
        <v>No</v>
      </c>
    </row>
    <row r="9527" spans="1:15" x14ac:dyDescent="0.3">
      <c r="A9527" s="1">
        <f t="shared" ca="1" si="2221"/>
        <v>45865</v>
      </c>
      <c r="B9527" s="2">
        <f t="shared" ca="1" si="2222"/>
        <v>0.98541666666666672</v>
      </c>
      <c r="C9527" t="str">
        <f t="shared" ca="1" si="2223"/>
        <v>Dagdusheth Halwai Ganpati Temple, Pune</v>
      </c>
      <c r="D9527">
        <f t="shared" ca="1" si="2224"/>
        <v>13113</v>
      </c>
      <c r="E9527">
        <f t="shared" ca="1" si="2235"/>
        <v>89</v>
      </c>
      <c r="F9527">
        <f t="shared" ca="1" si="2225"/>
        <v>119</v>
      </c>
      <c r="G9527">
        <f t="shared" ca="1" si="2226"/>
        <v>11.99</v>
      </c>
      <c r="H9527" t="str">
        <f t="shared" ca="1" si="2227"/>
        <v>Cloudy</v>
      </c>
      <c r="I9527">
        <f t="shared" ca="1" si="2228"/>
        <v>34.299999999999997</v>
      </c>
      <c r="J9527" t="str">
        <f t="shared" ca="1" si="2229"/>
        <v>No</v>
      </c>
      <c r="K9527" t="str">
        <f t="shared" ca="1" si="2230"/>
        <v>No</v>
      </c>
      <c r="L9527">
        <f t="shared" ca="1" si="2231"/>
        <v>11.8</v>
      </c>
      <c r="M9527">
        <f t="shared" ca="1" si="2232"/>
        <v>1696</v>
      </c>
      <c r="N9527">
        <f t="shared" ca="1" si="2233"/>
        <v>0.75</v>
      </c>
      <c r="O9527" t="str">
        <f t="shared" ca="1" si="2234"/>
        <v>Yes</v>
      </c>
    </row>
    <row r="9528" spans="1:15" x14ac:dyDescent="0.3">
      <c r="A9528" s="1">
        <f t="shared" ca="1" si="2221"/>
        <v>46074</v>
      </c>
      <c r="B9528" s="2">
        <f t="shared" ca="1" si="2222"/>
        <v>0.6069444444444444</v>
      </c>
      <c r="C9528" t="str">
        <f t="shared" ca="1" si="2223"/>
        <v>Tulja Bhavani Temple, Tuljapur</v>
      </c>
      <c r="D9528">
        <f t="shared" ca="1" si="2224"/>
        <v>5583</v>
      </c>
      <c r="E9528">
        <f t="shared" ca="1" si="2235"/>
        <v>214</v>
      </c>
      <c r="F9528">
        <f t="shared" ca="1" si="2225"/>
        <v>477</v>
      </c>
      <c r="G9528">
        <f t="shared" ca="1" si="2226"/>
        <v>8.11</v>
      </c>
      <c r="H9528" t="str">
        <f t="shared" ca="1" si="2227"/>
        <v>Cloudy</v>
      </c>
      <c r="I9528">
        <f t="shared" ca="1" si="2228"/>
        <v>22.8</v>
      </c>
      <c r="J9528" t="str">
        <f t="shared" ca="1" si="2229"/>
        <v>Yes</v>
      </c>
      <c r="K9528" t="str">
        <f t="shared" ca="1" si="2230"/>
        <v>No</v>
      </c>
      <c r="L9528">
        <f t="shared" ca="1" si="2231"/>
        <v>9.6999999999999993</v>
      </c>
      <c r="M9528">
        <f t="shared" ca="1" si="2232"/>
        <v>1356</v>
      </c>
      <c r="N9528">
        <f t="shared" ca="1" si="2233"/>
        <v>0.37</v>
      </c>
      <c r="O9528" t="str">
        <f t="shared" ca="1" si="2234"/>
        <v>No</v>
      </c>
    </row>
    <row r="9529" spans="1:15" x14ac:dyDescent="0.3">
      <c r="A9529" s="1">
        <f t="shared" ca="1" si="2221"/>
        <v>46268</v>
      </c>
      <c r="B9529" s="2">
        <f t="shared" ca="1" si="2222"/>
        <v>0.63958333333333328</v>
      </c>
      <c r="C9529" t="str">
        <f t="shared" ca="1" si="2223"/>
        <v>Somnath Temple, Gujarat</v>
      </c>
      <c r="D9529">
        <f t="shared" ca="1" si="2224"/>
        <v>13858</v>
      </c>
      <c r="E9529">
        <f t="shared" ca="1" si="2235"/>
        <v>375</v>
      </c>
      <c r="F9529">
        <f t="shared" ca="1" si="2225"/>
        <v>60</v>
      </c>
      <c r="G9529">
        <f t="shared" ca="1" si="2226"/>
        <v>11</v>
      </c>
      <c r="H9529" t="str">
        <f t="shared" ca="1" si="2227"/>
        <v>Humid</v>
      </c>
      <c r="I9529">
        <f t="shared" ca="1" si="2228"/>
        <v>28.3</v>
      </c>
      <c r="J9529" t="str">
        <f t="shared" ca="1" si="2229"/>
        <v>No</v>
      </c>
      <c r="K9529" t="str">
        <f t="shared" ca="1" si="2230"/>
        <v>No</v>
      </c>
      <c r="L9529">
        <f t="shared" ca="1" si="2231"/>
        <v>5.2</v>
      </c>
      <c r="M9529">
        <f t="shared" ca="1" si="2232"/>
        <v>984</v>
      </c>
      <c r="N9529">
        <f t="shared" ca="1" si="2233"/>
        <v>2.15</v>
      </c>
      <c r="O9529" t="str">
        <f t="shared" ca="1" si="2234"/>
        <v>No</v>
      </c>
    </row>
    <row r="9530" spans="1:15" x14ac:dyDescent="0.3">
      <c r="A9530" s="1">
        <f t="shared" ca="1" si="2221"/>
        <v>45343</v>
      </c>
      <c r="B9530" s="2">
        <f t="shared" ca="1" si="2222"/>
        <v>0.35694444444444445</v>
      </c>
      <c r="C9530" t="str">
        <f t="shared" ca="1" si="2223"/>
        <v>Tirumala Tirupati Temple, Tirupati</v>
      </c>
      <c r="D9530">
        <f t="shared" ca="1" si="2224"/>
        <v>13088</v>
      </c>
      <c r="E9530">
        <f t="shared" ca="1" si="2235"/>
        <v>153</v>
      </c>
      <c r="F9530">
        <f t="shared" ca="1" si="2225"/>
        <v>132</v>
      </c>
      <c r="G9530">
        <f t="shared" ca="1" si="2226"/>
        <v>8.1300000000000008</v>
      </c>
      <c r="H9530" t="str">
        <f t="shared" ca="1" si="2227"/>
        <v>Rainy</v>
      </c>
      <c r="I9530">
        <f t="shared" ca="1" si="2228"/>
        <v>19.7</v>
      </c>
      <c r="J9530" t="str">
        <f t="shared" ca="1" si="2229"/>
        <v>Yes</v>
      </c>
      <c r="K9530" t="str">
        <f t="shared" ca="1" si="2230"/>
        <v>No</v>
      </c>
      <c r="L9530">
        <f t="shared" ca="1" si="2231"/>
        <v>7.6</v>
      </c>
      <c r="M9530">
        <f t="shared" ca="1" si="2232"/>
        <v>374</v>
      </c>
      <c r="N9530">
        <f t="shared" ca="1" si="2233"/>
        <v>2.36</v>
      </c>
      <c r="O9530" t="str">
        <f t="shared" ca="1" si="2234"/>
        <v>No</v>
      </c>
    </row>
    <row r="9531" spans="1:15" x14ac:dyDescent="0.3">
      <c r="A9531" s="1">
        <f t="shared" ca="1" si="2221"/>
        <v>45502</v>
      </c>
      <c r="B9531" s="2">
        <f t="shared" ca="1" si="2222"/>
        <v>0.96111111111111114</v>
      </c>
      <c r="C9531" t="str">
        <f t="shared" ca="1" si="2223"/>
        <v>Meenakshi Amman Temple, Madurai</v>
      </c>
      <c r="D9531">
        <f t="shared" ca="1" si="2224"/>
        <v>240</v>
      </c>
      <c r="E9531">
        <f t="shared" ca="1" si="2235"/>
        <v>121</v>
      </c>
      <c r="F9531">
        <f t="shared" ca="1" si="2225"/>
        <v>201</v>
      </c>
      <c r="G9531">
        <f t="shared" ca="1" si="2226"/>
        <v>11.95</v>
      </c>
      <c r="H9531" t="str">
        <f t="shared" ca="1" si="2227"/>
        <v>Sunny</v>
      </c>
      <c r="I9531">
        <f t="shared" ca="1" si="2228"/>
        <v>39.4</v>
      </c>
      <c r="J9531" t="str">
        <f t="shared" ca="1" si="2229"/>
        <v>No</v>
      </c>
      <c r="K9531" t="str">
        <f t="shared" ca="1" si="2230"/>
        <v>Yes</v>
      </c>
      <c r="L9531">
        <f t="shared" ca="1" si="2231"/>
        <v>8.5</v>
      </c>
      <c r="M9531">
        <f t="shared" ca="1" si="2232"/>
        <v>2115</v>
      </c>
      <c r="N9531">
        <f t="shared" ca="1" si="2233"/>
        <v>0.96</v>
      </c>
      <c r="O9531" t="str">
        <f t="shared" ca="1" si="2234"/>
        <v>No</v>
      </c>
    </row>
    <row r="9532" spans="1:15" x14ac:dyDescent="0.3">
      <c r="A9532" s="1">
        <f t="shared" ca="1" si="2221"/>
        <v>45960</v>
      </c>
      <c r="B9532" s="2">
        <f t="shared" ca="1" si="2222"/>
        <v>0.76041666666666663</v>
      </c>
      <c r="C9532" t="str">
        <f t="shared" ca="1" si="2223"/>
        <v>Shree Mahakaleshwar Temple, Ujjain</v>
      </c>
      <c r="D9532">
        <f t="shared" ca="1" si="2224"/>
        <v>5422</v>
      </c>
      <c r="E9532">
        <f t="shared" ca="1" si="2235"/>
        <v>193</v>
      </c>
      <c r="F9532">
        <f t="shared" ca="1" si="2225"/>
        <v>191</v>
      </c>
      <c r="G9532">
        <f t="shared" ca="1" si="2226"/>
        <v>1.22</v>
      </c>
      <c r="H9532" t="str">
        <f t="shared" ca="1" si="2227"/>
        <v>Cloudy</v>
      </c>
      <c r="I9532">
        <f t="shared" ca="1" si="2228"/>
        <v>41.4</v>
      </c>
      <c r="J9532" t="str">
        <f t="shared" ca="1" si="2229"/>
        <v>No</v>
      </c>
      <c r="K9532" t="str">
        <f t="shared" ca="1" si="2230"/>
        <v>No</v>
      </c>
      <c r="L9532">
        <f t="shared" ca="1" si="2231"/>
        <v>9.4</v>
      </c>
      <c r="M9532">
        <f t="shared" ca="1" si="2232"/>
        <v>789</v>
      </c>
      <c r="N9532">
        <f t="shared" ca="1" si="2233"/>
        <v>1.7</v>
      </c>
      <c r="O9532" t="str">
        <f t="shared" ca="1" si="2234"/>
        <v>No</v>
      </c>
    </row>
    <row r="9533" spans="1:15" x14ac:dyDescent="0.3">
      <c r="A9533" s="1">
        <f t="shared" ca="1" si="2221"/>
        <v>46182</v>
      </c>
      <c r="B9533" s="2">
        <f t="shared" ca="1" si="2222"/>
        <v>0.67638888888888893</v>
      </c>
      <c r="C9533" t="str">
        <f t="shared" ca="1" si="2223"/>
        <v>Meenakshi Amman Temple, Madurai</v>
      </c>
      <c r="D9533">
        <f t="shared" ca="1" si="2224"/>
        <v>1987</v>
      </c>
      <c r="E9533">
        <f t="shared" ca="1" si="2235"/>
        <v>167</v>
      </c>
      <c r="F9533">
        <f t="shared" ca="1" si="2225"/>
        <v>270</v>
      </c>
      <c r="G9533">
        <f t="shared" ca="1" si="2226"/>
        <v>4.66</v>
      </c>
      <c r="H9533" t="str">
        <f t="shared" ca="1" si="2227"/>
        <v>Rainy</v>
      </c>
      <c r="I9533">
        <f t="shared" ca="1" si="2228"/>
        <v>37.6</v>
      </c>
      <c r="J9533" t="str">
        <f t="shared" ca="1" si="2229"/>
        <v>No</v>
      </c>
      <c r="K9533" t="str">
        <f t="shared" ca="1" si="2230"/>
        <v>No</v>
      </c>
      <c r="L9533">
        <f t="shared" ca="1" si="2231"/>
        <v>9.3000000000000007</v>
      </c>
      <c r="M9533">
        <f t="shared" ca="1" si="2232"/>
        <v>1614</v>
      </c>
      <c r="N9533">
        <f t="shared" ca="1" si="2233"/>
        <v>2.06</v>
      </c>
      <c r="O9533" t="str">
        <f t="shared" ca="1" si="2234"/>
        <v>No</v>
      </c>
    </row>
    <row r="9534" spans="1:15" x14ac:dyDescent="0.3">
      <c r="A9534" s="1">
        <f t="shared" ca="1" si="2221"/>
        <v>45411</v>
      </c>
      <c r="B9534" s="2">
        <f t="shared" ca="1" si="2222"/>
        <v>0.54166666666666663</v>
      </c>
      <c r="C9534" t="str">
        <f t="shared" ca="1" si="2223"/>
        <v>Trimbakeshwar Temple, Nashik</v>
      </c>
      <c r="D9534">
        <f t="shared" ca="1" si="2224"/>
        <v>7053</v>
      </c>
      <c r="E9534">
        <f t="shared" ca="1" si="2235"/>
        <v>14</v>
      </c>
      <c r="F9534">
        <f t="shared" ca="1" si="2225"/>
        <v>42</v>
      </c>
      <c r="G9534">
        <f t="shared" ca="1" si="2226"/>
        <v>5.36</v>
      </c>
      <c r="H9534" t="str">
        <f t="shared" ca="1" si="2227"/>
        <v>Sunny</v>
      </c>
      <c r="I9534">
        <f t="shared" ca="1" si="2228"/>
        <v>30.2</v>
      </c>
      <c r="J9534" t="str">
        <f t="shared" ca="1" si="2229"/>
        <v>No</v>
      </c>
      <c r="K9534" t="str">
        <f t="shared" ca="1" si="2230"/>
        <v>No</v>
      </c>
      <c r="L9534">
        <f t="shared" ca="1" si="2231"/>
        <v>2.2999999999999998</v>
      </c>
      <c r="M9534">
        <f t="shared" ca="1" si="2232"/>
        <v>1974</v>
      </c>
      <c r="N9534">
        <f t="shared" ca="1" si="2233"/>
        <v>1.95</v>
      </c>
      <c r="O9534" t="str">
        <f t="shared" ca="1" si="2234"/>
        <v>No</v>
      </c>
    </row>
    <row r="9535" spans="1:15" x14ac:dyDescent="0.3">
      <c r="A9535" s="1">
        <f t="shared" ca="1" si="2221"/>
        <v>45681</v>
      </c>
      <c r="B9535" s="2">
        <f t="shared" ca="1" si="2222"/>
        <v>0.20555555555555555</v>
      </c>
      <c r="C9535" t="str">
        <f t="shared" ca="1" si="2223"/>
        <v>Meenakshi Amman Temple, Madurai</v>
      </c>
      <c r="D9535">
        <f t="shared" ca="1" si="2224"/>
        <v>14328</v>
      </c>
      <c r="E9535">
        <f t="shared" ca="1" si="2235"/>
        <v>191</v>
      </c>
      <c r="F9535">
        <f t="shared" ca="1" si="2225"/>
        <v>458</v>
      </c>
      <c r="G9535">
        <f t="shared" ca="1" si="2226"/>
        <v>7.33</v>
      </c>
      <c r="H9535" t="str">
        <f t="shared" ca="1" si="2227"/>
        <v>Sunny</v>
      </c>
      <c r="I9535">
        <f t="shared" ca="1" si="2228"/>
        <v>32.799999999999997</v>
      </c>
      <c r="J9535" t="str">
        <f t="shared" ca="1" si="2229"/>
        <v>No</v>
      </c>
      <c r="K9535" t="str">
        <f t="shared" ca="1" si="2230"/>
        <v>No</v>
      </c>
      <c r="L9535">
        <f t="shared" ca="1" si="2231"/>
        <v>7.2</v>
      </c>
      <c r="M9535">
        <f t="shared" ca="1" si="2232"/>
        <v>1421</v>
      </c>
      <c r="N9535">
        <f t="shared" ca="1" si="2233"/>
        <v>1.73</v>
      </c>
      <c r="O9535" t="str">
        <f t="shared" ca="1" si="2234"/>
        <v>No</v>
      </c>
    </row>
    <row r="9536" spans="1:15" x14ac:dyDescent="0.3">
      <c r="A9536" s="1">
        <f t="shared" ca="1" si="2221"/>
        <v>45496</v>
      </c>
      <c r="B9536" s="2">
        <f t="shared" ca="1" si="2222"/>
        <v>0.93819444444444444</v>
      </c>
      <c r="C9536" t="str">
        <f t="shared" ca="1" si="2223"/>
        <v>Vaishno Devi Temple, Katra</v>
      </c>
      <c r="D9536">
        <f t="shared" ca="1" si="2224"/>
        <v>11062</v>
      </c>
      <c r="E9536">
        <f t="shared" ca="1" si="2235"/>
        <v>144</v>
      </c>
      <c r="F9536">
        <f t="shared" ca="1" si="2225"/>
        <v>254</v>
      </c>
      <c r="G9536">
        <f t="shared" ca="1" si="2226"/>
        <v>3.52</v>
      </c>
      <c r="H9536" t="str">
        <f t="shared" ca="1" si="2227"/>
        <v>Sunny</v>
      </c>
      <c r="I9536">
        <f t="shared" ca="1" si="2228"/>
        <v>18.399999999999999</v>
      </c>
      <c r="J9536" t="str">
        <f t="shared" ca="1" si="2229"/>
        <v>No</v>
      </c>
      <c r="K9536" t="str">
        <f t="shared" ca="1" si="2230"/>
        <v>No</v>
      </c>
      <c r="L9536">
        <f t="shared" ca="1" si="2231"/>
        <v>8.1</v>
      </c>
      <c r="M9536">
        <f t="shared" ca="1" si="2232"/>
        <v>1540</v>
      </c>
      <c r="N9536">
        <f t="shared" ca="1" si="2233"/>
        <v>1.26</v>
      </c>
      <c r="O9536" t="str">
        <f t="shared" ca="1" si="2234"/>
        <v>No</v>
      </c>
    </row>
    <row r="9537" spans="1:15" x14ac:dyDescent="0.3">
      <c r="A9537" s="1">
        <f t="shared" ca="1" si="2221"/>
        <v>46026</v>
      </c>
      <c r="B9537" s="2">
        <f t="shared" ca="1" si="2222"/>
        <v>0.21041666666666667</v>
      </c>
      <c r="C9537" t="str">
        <f t="shared" ca="1" si="2223"/>
        <v>Dagdusheth Halwai Ganpati Temple, Pune</v>
      </c>
      <c r="D9537">
        <f t="shared" ca="1" si="2224"/>
        <v>3078</v>
      </c>
      <c r="E9537">
        <f t="shared" ca="1" si="2235"/>
        <v>242</v>
      </c>
      <c r="F9537">
        <f t="shared" ca="1" si="2225"/>
        <v>28</v>
      </c>
      <c r="G9537">
        <f t="shared" ca="1" si="2226"/>
        <v>4.51</v>
      </c>
      <c r="H9537" t="str">
        <f t="shared" ca="1" si="2227"/>
        <v>Cloudy</v>
      </c>
      <c r="I9537">
        <f t="shared" ca="1" si="2228"/>
        <v>32.6</v>
      </c>
      <c r="J9537" t="str">
        <f t="shared" ca="1" si="2229"/>
        <v>No</v>
      </c>
      <c r="K9537" t="str">
        <f t="shared" ca="1" si="2230"/>
        <v>Yes</v>
      </c>
      <c r="L9537">
        <f t="shared" ca="1" si="2231"/>
        <v>2.8</v>
      </c>
      <c r="M9537">
        <f t="shared" ca="1" si="2232"/>
        <v>1755</v>
      </c>
      <c r="N9537">
        <f t="shared" ca="1" si="2233"/>
        <v>1.98</v>
      </c>
      <c r="O9537" t="str">
        <f t="shared" ca="1" si="2234"/>
        <v>No</v>
      </c>
    </row>
    <row r="9538" spans="1:15" x14ac:dyDescent="0.3">
      <c r="A9538" s="1">
        <f t="shared" ca="1" si="2221"/>
        <v>46028</v>
      </c>
      <c r="B9538" s="2">
        <f t="shared" ca="1" si="2222"/>
        <v>0.9243055555555556</v>
      </c>
      <c r="C9538" t="str">
        <f t="shared" ca="1" si="2223"/>
        <v>Kashi Vishwanath Temple, Varanasi</v>
      </c>
      <c r="D9538">
        <f t="shared" ca="1" si="2224"/>
        <v>10380</v>
      </c>
      <c r="E9538">
        <f t="shared" ca="1" si="2235"/>
        <v>530</v>
      </c>
      <c r="F9538">
        <f t="shared" ca="1" si="2225"/>
        <v>117</v>
      </c>
      <c r="G9538">
        <f t="shared" ca="1" si="2226"/>
        <v>11.51</v>
      </c>
      <c r="H9538" t="str">
        <f t="shared" ca="1" si="2227"/>
        <v>Rainy</v>
      </c>
      <c r="I9538">
        <f t="shared" ca="1" si="2228"/>
        <v>37.1</v>
      </c>
      <c r="J9538" t="str">
        <f t="shared" ca="1" si="2229"/>
        <v>Yes</v>
      </c>
      <c r="K9538" t="str">
        <f t="shared" ca="1" si="2230"/>
        <v>No</v>
      </c>
      <c r="L9538">
        <f t="shared" ca="1" si="2231"/>
        <v>10.6</v>
      </c>
      <c r="M9538">
        <f t="shared" ca="1" si="2232"/>
        <v>1762</v>
      </c>
      <c r="N9538">
        <f t="shared" ca="1" si="2233"/>
        <v>1.47</v>
      </c>
      <c r="O9538" t="str">
        <f t="shared" ca="1" si="2234"/>
        <v>Yes</v>
      </c>
    </row>
    <row r="9539" spans="1:15" x14ac:dyDescent="0.3">
      <c r="A9539" s="1">
        <f t="shared" ref="A9539:A9602" ca="1" si="2236">DATE(2024,1,1)+RANDBETWEEN(0,1095)</f>
        <v>46063</v>
      </c>
      <c r="B9539" s="2">
        <f t="shared" ref="B9539:B9602" ca="1" si="2237">TIME(RANDBETWEEN(0,23),RANDBETWEEN(0,59),0)</f>
        <v>0.10069444444444445</v>
      </c>
      <c r="C9539" t="str">
        <f t="shared" ref="C9539:C9602" ca="1" si="22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9539">
        <f t="shared" ref="D9539:D9602" ca="1" si="2239">RANDBETWEEN(100,15000)</f>
        <v>8588</v>
      </c>
      <c r="E9539">
        <f t="shared" ca="1" si="2235"/>
        <v>478</v>
      </c>
      <c r="F9539">
        <f t="shared" ref="F9539:F9602" ca="1" si="2240">RANDBETWEEN(5,500)</f>
        <v>341</v>
      </c>
      <c r="G9539">
        <f t="shared" ref="G9539:G9602" ca="1" si="2241">ROUND(RAND()*14.5+0.5,2)</f>
        <v>8.67</v>
      </c>
      <c r="H9539" t="str">
        <f t="shared" ref="H9539:H9602" ca="1" si="2242">CHOOSE(RANDBETWEEN(1,5),"Sunny","Cloudy","Rainy","Hot","Humid")</f>
        <v>Cloudy</v>
      </c>
      <c r="I9539">
        <f t="shared" ref="I9539:I9602" ca="1" si="2243">ROUND(RAND()*24+18,1)</f>
        <v>29.5</v>
      </c>
      <c r="J9539" t="str">
        <f t="shared" ref="J9539:J9602" ca="1" si="2244">IF(RAND()&lt;0.3,"Yes","No")</f>
        <v>Yes</v>
      </c>
      <c r="K9539" t="str">
        <f t="shared" ref="K9539:K9602" ca="1" si="2245">IF(RAND()&lt;0.2,"Yes","No")</f>
        <v>Yes</v>
      </c>
      <c r="L9539">
        <f t="shared" ref="L9539:L9602" ca="1" si="2246">ROUND(RAND()*10+2,1)</f>
        <v>3.8</v>
      </c>
      <c r="M9539">
        <f t="shared" ref="M9539:M9602" ca="1" si="2247">RANDBETWEEN(300,3000)</f>
        <v>1282</v>
      </c>
      <c r="N9539">
        <f t="shared" ref="N9539:N9602" ca="1" si="2248">ROUND(RAND()*2.2+0.3,2)</f>
        <v>1.46</v>
      </c>
      <c r="O9539" t="str">
        <f t="shared" ref="O9539:O9602" ca="1" si="2249">IF(RAND()&lt;0.35,"Yes","No")</f>
        <v>Yes</v>
      </c>
    </row>
    <row r="9540" spans="1:15" x14ac:dyDescent="0.3">
      <c r="A9540" s="1">
        <f t="shared" ca="1" si="2236"/>
        <v>45320</v>
      </c>
      <c r="B9540" s="2">
        <f t="shared" ca="1" si="2237"/>
        <v>0.2298611111111111</v>
      </c>
      <c r="C9540" t="str">
        <f t="shared" ca="1" si="2238"/>
        <v>Grishneshwar Temple, Chhatrapati Sambhajinagar</v>
      </c>
      <c r="D9540">
        <f t="shared" ca="1" si="2239"/>
        <v>9575</v>
      </c>
      <c r="E9540">
        <f t="shared" ca="1" si="2235"/>
        <v>414</v>
      </c>
      <c r="F9540">
        <f t="shared" ca="1" si="2240"/>
        <v>20</v>
      </c>
      <c r="G9540">
        <f t="shared" ca="1" si="2241"/>
        <v>7.01</v>
      </c>
      <c r="H9540" t="str">
        <f t="shared" ca="1" si="2242"/>
        <v>Hot</v>
      </c>
      <c r="I9540">
        <f t="shared" ca="1" si="2243"/>
        <v>29.8</v>
      </c>
      <c r="J9540" t="str">
        <f t="shared" ca="1" si="2244"/>
        <v>No</v>
      </c>
      <c r="K9540" t="str">
        <f t="shared" ca="1" si="2245"/>
        <v>No</v>
      </c>
      <c r="L9540">
        <f t="shared" ca="1" si="2246"/>
        <v>5.4</v>
      </c>
      <c r="M9540">
        <f t="shared" ca="1" si="2247"/>
        <v>2218</v>
      </c>
      <c r="N9540">
        <f t="shared" ca="1" si="2248"/>
        <v>0.33</v>
      </c>
      <c r="O9540" t="str">
        <f t="shared" ca="1" si="2249"/>
        <v>Yes</v>
      </c>
    </row>
    <row r="9541" spans="1:15" x14ac:dyDescent="0.3">
      <c r="A9541" s="1">
        <f t="shared" ca="1" si="2236"/>
        <v>45404</v>
      </c>
      <c r="B9541" s="2">
        <f t="shared" ca="1" si="2237"/>
        <v>0.77222222222222225</v>
      </c>
      <c r="C9541" t="str">
        <f t="shared" ca="1" si="2238"/>
        <v>Shirdi Sai Baba Temple, Shirdi</v>
      </c>
      <c r="D9541">
        <f t="shared" ca="1" si="2239"/>
        <v>974</v>
      </c>
      <c r="E9541">
        <f t="shared" ca="1" si="2235"/>
        <v>60</v>
      </c>
      <c r="F9541">
        <f t="shared" ca="1" si="2240"/>
        <v>364</v>
      </c>
      <c r="G9541">
        <f t="shared" ca="1" si="2241"/>
        <v>14.72</v>
      </c>
      <c r="H9541" t="str">
        <f t="shared" ca="1" si="2242"/>
        <v>Hot</v>
      </c>
      <c r="I9541">
        <f t="shared" ca="1" si="2243"/>
        <v>36.1</v>
      </c>
      <c r="J9541" t="str">
        <f t="shared" ca="1" si="2244"/>
        <v>Yes</v>
      </c>
      <c r="K9541" t="str">
        <f t="shared" ca="1" si="2245"/>
        <v>No</v>
      </c>
      <c r="L9541">
        <f t="shared" ca="1" si="2246"/>
        <v>10.9</v>
      </c>
      <c r="M9541">
        <f t="shared" ca="1" si="2247"/>
        <v>2080</v>
      </c>
      <c r="N9541">
        <f t="shared" ca="1" si="2248"/>
        <v>0.33</v>
      </c>
      <c r="O9541" t="str">
        <f t="shared" ca="1" si="2249"/>
        <v>No</v>
      </c>
    </row>
    <row r="9542" spans="1:15" x14ac:dyDescent="0.3">
      <c r="A9542" s="1">
        <f t="shared" ca="1" si="2236"/>
        <v>45374</v>
      </c>
      <c r="B9542" s="2">
        <f t="shared" ca="1" si="2237"/>
        <v>0.32777777777777778</v>
      </c>
      <c r="C9542" t="str">
        <f t="shared" ca="1" si="2238"/>
        <v>Kashi Vishwanath Temple, Varanasi</v>
      </c>
      <c r="D9542">
        <f t="shared" ca="1" si="2239"/>
        <v>6702</v>
      </c>
      <c r="E9542">
        <f t="shared" ca="1" si="2235"/>
        <v>142</v>
      </c>
      <c r="F9542">
        <f t="shared" ca="1" si="2240"/>
        <v>90</v>
      </c>
      <c r="G9542">
        <f t="shared" ca="1" si="2241"/>
        <v>13.36</v>
      </c>
      <c r="H9542" t="str">
        <f t="shared" ca="1" si="2242"/>
        <v>Humid</v>
      </c>
      <c r="I9542">
        <f t="shared" ca="1" si="2243"/>
        <v>41.4</v>
      </c>
      <c r="J9542" t="str">
        <f t="shared" ca="1" si="2244"/>
        <v>No</v>
      </c>
      <c r="K9542" t="str">
        <f t="shared" ca="1" si="2245"/>
        <v>No</v>
      </c>
      <c r="L9542">
        <f t="shared" ca="1" si="2246"/>
        <v>3</v>
      </c>
      <c r="M9542">
        <f t="shared" ca="1" si="2247"/>
        <v>2118</v>
      </c>
      <c r="N9542">
        <f t="shared" ca="1" si="2248"/>
        <v>2.5</v>
      </c>
      <c r="O9542" t="str">
        <f t="shared" ca="1" si="2249"/>
        <v>No</v>
      </c>
    </row>
    <row r="9543" spans="1:15" x14ac:dyDescent="0.3">
      <c r="A9543" s="1">
        <f t="shared" ca="1" si="2236"/>
        <v>45753</v>
      </c>
      <c r="B9543" s="2">
        <f t="shared" ca="1" si="2237"/>
        <v>6.9444444444444448E-2</v>
      </c>
      <c r="C9543" t="str">
        <f t="shared" ca="1" si="2238"/>
        <v>Somnath Temple, Gujarat</v>
      </c>
      <c r="D9543">
        <f t="shared" ca="1" si="2239"/>
        <v>12904</v>
      </c>
      <c r="E9543">
        <f t="shared" ca="1" si="2235"/>
        <v>107</v>
      </c>
      <c r="F9543">
        <f t="shared" ca="1" si="2240"/>
        <v>347</v>
      </c>
      <c r="G9543">
        <f t="shared" ca="1" si="2241"/>
        <v>10.37</v>
      </c>
      <c r="H9543" t="str">
        <f t="shared" ca="1" si="2242"/>
        <v>Rainy</v>
      </c>
      <c r="I9543">
        <f t="shared" ca="1" si="2243"/>
        <v>21.8</v>
      </c>
      <c r="J9543" t="str">
        <f t="shared" ca="1" si="2244"/>
        <v>No</v>
      </c>
      <c r="K9543" t="str">
        <f t="shared" ca="1" si="2245"/>
        <v>No</v>
      </c>
      <c r="L9543">
        <f t="shared" ca="1" si="2246"/>
        <v>3.8</v>
      </c>
      <c r="M9543">
        <f t="shared" ca="1" si="2247"/>
        <v>2213</v>
      </c>
      <c r="N9543">
        <f t="shared" ca="1" si="2248"/>
        <v>0.96</v>
      </c>
      <c r="O9543" t="str">
        <f t="shared" ca="1" si="2249"/>
        <v>No</v>
      </c>
    </row>
    <row r="9544" spans="1:15" x14ac:dyDescent="0.3">
      <c r="A9544" s="1">
        <f t="shared" ca="1" si="2236"/>
        <v>45374</v>
      </c>
      <c r="B9544" s="2">
        <f t="shared" ca="1" si="2237"/>
        <v>0.2076388888888889</v>
      </c>
      <c r="C9544" t="str">
        <f t="shared" ca="1" si="2238"/>
        <v>Meenakshi Amman Temple, Madurai</v>
      </c>
      <c r="D9544">
        <f t="shared" ca="1" si="2239"/>
        <v>1210</v>
      </c>
      <c r="E9544">
        <f t="shared" ca="1" si="2235"/>
        <v>522</v>
      </c>
      <c r="F9544">
        <f t="shared" ca="1" si="2240"/>
        <v>67</v>
      </c>
      <c r="G9544">
        <f t="shared" ca="1" si="2241"/>
        <v>3.72</v>
      </c>
      <c r="H9544" t="str">
        <f t="shared" ca="1" si="2242"/>
        <v>Hot</v>
      </c>
      <c r="I9544">
        <f t="shared" ca="1" si="2243"/>
        <v>29.6</v>
      </c>
      <c r="J9544" t="str">
        <f t="shared" ca="1" si="2244"/>
        <v>Yes</v>
      </c>
      <c r="K9544" t="str">
        <f t="shared" ca="1" si="2245"/>
        <v>No</v>
      </c>
      <c r="L9544">
        <f t="shared" ca="1" si="2246"/>
        <v>8.6</v>
      </c>
      <c r="M9544">
        <f t="shared" ca="1" si="2247"/>
        <v>2195</v>
      </c>
      <c r="N9544">
        <f t="shared" ca="1" si="2248"/>
        <v>1.38</v>
      </c>
      <c r="O9544" t="str">
        <f t="shared" ca="1" si="2249"/>
        <v>No</v>
      </c>
    </row>
    <row r="9545" spans="1:15" x14ac:dyDescent="0.3">
      <c r="A9545" s="1">
        <f t="shared" ca="1" si="2236"/>
        <v>46112</v>
      </c>
      <c r="B9545" s="2">
        <f t="shared" ca="1" si="2237"/>
        <v>0.74236111111111114</v>
      </c>
      <c r="C9545" t="str">
        <f t="shared" ca="1" si="2238"/>
        <v>Vaishno Devi Temple, Katra</v>
      </c>
      <c r="D9545">
        <f t="shared" ca="1" si="2239"/>
        <v>11768</v>
      </c>
      <c r="E9545">
        <f t="shared" ca="1" si="2235"/>
        <v>373</v>
      </c>
      <c r="F9545">
        <f t="shared" ca="1" si="2240"/>
        <v>10</v>
      </c>
      <c r="G9545">
        <f t="shared" ca="1" si="2241"/>
        <v>9.35</v>
      </c>
      <c r="H9545" t="str">
        <f t="shared" ca="1" si="2242"/>
        <v>Cloudy</v>
      </c>
      <c r="I9545">
        <f t="shared" ca="1" si="2243"/>
        <v>21.8</v>
      </c>
      <c r="J9545" t="str">
        <f t="shared" ca="1" si="2244"/>
        <v>No</v>
      </c>
      <c r="K9545" t="str">
        <f t="shared" ca="1" si="2245"/>
        <v>No</v>
      </c>
      <c r="L9545">
        <f t="shared" ca="1" si="2246"/>
        <v>9.9</v>
      </c>
      <c r="M9545">
        <f t="shared" ca="1" si="2247"/>
        <v>1844</v>
      </c>
      <c r="N9545">
        <f t="shared" ca="1" si="2248"/>
        <v>0.49</v>
      </c>
      <c r="O9545" t="str">
        <f t="shared" ca="1" si="2249"/>
        <v>Yes</v>
      </c>
    </row>
    <row r="9546" spans="1:15" x14ac:dyDescent="0.3">
      <c r="A9546" s="1">
        <f t="shared" ca="1" si="2236"/>
        <v>45856</v>
      </c>
      <c r="B9546" s="2">
        <f t="shared" ca="1" si="2237"/>
        <v>2.5000000000000001E-2</v>
      </c>
      <c r="C9546" t="str">
        <f t="shared" ca="1" si="2238"/>
        <v>Vaishno Devi Temple, Katra</v>
      </c>
      <c r="D9546">
        <f t="shared" ca="1" si="2239"/>
        <v>8981</v>
      </c>
      <c r="E9546">
        <f t="shared" ca="1" si="2235"/>
        <v>540</v>
      </c>
      <c r="F9546">
        <f t="shared" ca="1" si="2240"/>
        <v>487</v>
      </c>
      <c r="G9546">
        <f t="shared" ca="1" si="2241"/>
        <v>2.2999999999999998</v>
      </c>
      <c r="H9546" t="str">
        <f t="shared" ca="1" si="2242"/>
        <v>Humid</v>
      </c>
      <c r="I9546">
        <f t="shared" ca="1" si="2243"/>
        <v>24.4</v>
      </c>
      <c r="J9546" t="str">
        <f t="shared" ca="1" si="2244"/>
        <v>No</v>
      </c>
      <c r="K9546" t="str">
        <f t="shared" ca="1" si="2245"/>
        <v>No</v>
      </c>
      <c r="L9546">
        <f t="shared" ca="1" si="2246"/>
        <v>4.2</v>
      </c>
      <c r="M9546">
        <f t="shared" ca="1" si="2247"/>
        <v>1892</v>
      </c>
      <c r="N9546">
        <f t="shared" ca="1" si="2248"/>
        <v>1.22</v>
      </c>
      <c r="O9546" t="str">
        <f t="shared" ca="1" si="2249"/>
        <v>No</v>
      </c>
    </row>
    <row r="9547" spans="1:15" x14ac:dyDescent="0.3">
      <c r="A9547" s="1">
        <f t="shared" ca="1" si="2236"/>
        <v>45505</v>
      </c>
      <c r="B9547" s="2">
        <f t="shared" ca="1" si="2237"/>
        <v>0.55694444444444446</v>
      </c>
      <c r="C9547" t="str">
        <f t="shared" ca="1" si="2238"/>
        <v>Kashi Vishwanath Temple, Varanasi</v>
      </c>
      <c r="D9547">
        <f t="shared" ca="1" si="2239"/>
        <v>3918</v>
      </c>
      <c r="E9547">
        <f t="shared" ca="1" si="2235"/>
        <v>421</v>
      </c>
      <c r="F9547">
        <f t="shared" ca="1" si="2240"/>
        <v>75</v>
      </c>
      <c r="G9547">
        <f t="shared" ca="1" si="2241"/>
        <v>8.14</v>
      </c>
      <c r="H9547" t="str">
        <f t="shared" ca="1" si="2242"/>
        <v>Hot</v>
      </c>
      <c r="I9547">
        <f t="shared" ca="1" si="2243"/>
        <v>38.700000000000003</v>
      </c>
      <c r="J9547" t="str">
        <f t="shared" ca="1" si="2244"/>
        <v>Yes</v>
      </c>
      <c r="K9547" t="str">
        <f t="shared" ca="1" si="2245"/>
        <v>No</v>
      </c>
      <c r="L9547">
        <f t="shared" ca="1" si="2246"/>
        <v>6.7</v>
      </c>
      <c r="M9547">
        <f t="shared" ca="1" si="2247"/>
        <v>2771</v>
      </c>
      <c r="N9547">
        <f t="shared" ca="1" si="2248"/>
        <v>2.2200000000000002</v>
      </c>
      <c r="O9547" t="str">
        <f t="shared" ca="1" si="2249"/>
        <v>Yes</v>
      </c>
    </row>
    <row r="9548" spans="1:15" x14ac:dyDescent="0.3">
      <c r="A9548" s="1">
        <f t="shared" ca="1" si="2236"/>
        <v>45958</v>
      </c>
      <c r="B9548" s="2">
        <f t="shared" ca="1" si="2237"/>
        <v>0.7270833333333333</v>
      </c>
      <c r="C9548" t="str">
        <f t="shared" ca="1" si="2238"/>
        <v>Jagannath Temple, Puri</v>
      </c>
      <c r="D9548">
        <f t="shared" ca="1" si="2239"/>
        <v>2097</v>
      </c>
      <c r="E9548">
        <f t="shared" ca="1" si="2235"/>
        <v>62</v>
      </c>
      <c r="F9548">
        <f t="shared" ca="1" si="2240"/>
        <v>259</v>
      </c>
      <c r="G9548">
        <f t="shared" ca="1" si="2241"/>
        <v>11.94</v>
      </c>
      <c r="H9548" t="str">
        <f t="shared" ca="1" si="2242"/>
        <v>Humid</v>
      </c>
      <c r="I9548">
        <f t="shared" ca="1" si="2243"/>
        <v>21.5</v>
      </c>
      <c r="J9548" t="str">
        <f t="shared" ca="1" si="2244"/>
        <v>No</v>
      </c>
      <c r="K9548" t="str">
        <f t="shared" ca="1" si="2245"/>
        <v>No</v>
      </c>
      <c r="L9548">
        <f t="shared" ca="1" si="2246"/>
        <v>2.1</v>
      </c>
      <c r="M9548">
        <f t="shared" ca="1" si="2247"/>
        <v>2352</v>
      </c>
      <c r="N9548">
        <f t="shared" ca="1" si="2248"/>
        <v>0.4</v>
      </c>
      <c r="O9548" t="str">
        <f t="shared" ca="1" si="2249"/>
        <v>No</v>
      </c>
    </row>
    <row r="9549" spans="1:15" x14ac:dyDescent="0.3">
      <c r="A9549" s="1">
        <f t="shared" ca="1" si="2236"/>
        <v>46288</v>
      </c>
      <c r="B9549" s="2">
        <f t="shared" ca="1" si="2237"/>
        <v>0.57986111111111116</v>
      </c>
      <c r="C9549" t="str">
        <f t="shared" ca="1" si="2238"/>
        <v>Jagannath Temple, Puri</v>
      </c>
      <c r="D9549">
        <f t="shared" ca="1" si="2239"/>
        <v>7443</v>
      </c>
      <c r="E9549">
        <f t="shared" ca="1" si="2235"/>
        <v>550</v>
      </c>
      <c r="F9549">
        <f t="shared" ca="1" si="2240"/>
        <v>285</v>
      </c>
      <c r="G9549">
        <f t="shared" ca="1" si="2241"/>
        <v>3.53</v>
      </c>
      <c r="H9549" t="str">
        <f t="shared" ca="1" si="2242"/>
        <v>Rainy</v>
      </c>
      <c r="I9549">
        <f t="shared" ca="1" si="2243"/>
        <v>30.1</v>
      </c>
      <c r="J9549" t="str">
        <f t="shared" ca="1" si="2244"/>
        <v>No</v>
      </c>
      <c r="K9549" t="str">
        <f t="shared" ca="1" si="2245"/>
        <v>Yes</v>
      </c>
      <c r="L9549">
        <f t="shared" ca="1" si="2246"/>
        <v>6.7</v>
      </c>
      <c r="M9549">
        <f t="shared" ca="1" si="2247"/>
        <v>487</v>
      </c>
      <c r="N9549">
        <f t="shared" ca="1" si="2248"/>
        <v>2.4700000000000002</v>
      </c>
      <c r="O9549" t="str">
        <f t="shared" ca="1" si="2249"/>
        <v>No</v>
      </c>
    </row>
    <row r="9550" spans="1:15" x14ac:dyDescent="0.3">
      <c r="A9550" s="1">
        <f t="shared" ca="1" si="2236"/>
        <v>45765</v>
      </c>
      <c r="B9550" s="2">
        <f t="shared" ca="1" si="2237"/>
        <v>0.58333333333333337</v>
      </c>
      <c r="C9550" t="str">
        <f t="shared" ca="1" si="2238"/>
        <v>Shri Siddhivinayak Temple, Mumbai</v>
      </c>
      <c r="D9550">
        <f t="shared" ca="1" si="2239"/>
        <v>8695</v>
      </c>
      <c r="E9550">
        <f t="shared" ca="1" si="2235"/>
        <v>561</v>
      </c>
      <c r="F9550">
        <f t="shared" ca="1" si="2240"/>
        <v>243</v>
      </c>
      <c r="G9550">
        <f t="shared" ca="1" si="2241"/>
        <v>4.78</v>
      </c>
      <c r="H9550" t="str">
        <f t="shared" ca="1" si="2242"/>
        <v>Humid</v>
      </c>
      <c r="I9550">
        <f t="shared" ca="1" si="2243"/>
        <v>39.1</v>
      </c>
      <c r="J9550" t="str">
        <f t="shared" ca="1" si="2244"/>
        <v>No</v>
      </c>
      <c r="K9550" t="str">
        <f t="shared" ca="1" si="2245"/>
        <v>Yes</v>
      </c>
      <c r="L9550">
        <f t="shared" ca="1" si="2246"/>
        <v>8.3000000000000007</v>
      </c>
      <c r="M9550">
        <f t="shared" ca="1" si="2247"/>
        <v>1078</v>
      </c>
      <c r="N9550">
        <f t="shared" ca="1" si="2248"/>
        <v>0.67</v>
      </c>
      <c r="O9550" t="str">
        <f t="shared" ca="1" si="2249"/>
        <v>No</v>
      </c>
    </row>
    <row r="9551" spans="1:15" x14ac:dyDescent="0.3">
      <c r="A9551" s="1">
        <f t="shared" ca="1" si="2236"/>
        <v>46023</v>
      </c>
      <c r="B9551" s="2">
        <f t="shared" ca="1" si="2237"/>
        <v>0.73750000000000004</v>
      </c>
      <c r="C9551" t="str">
        <f t="shared" ca="1" si="2238"/>
        <v>Grishneshwar Temple, Chhatrapati Sambhajinagar</v>
      </c>
      <c r="D9551">
        <f t="shared" ca="1" si="2239"/>
        <v>13734</v>
      </c>
      <c r="E9551">
        <f t="shared" ca="1" si="2235"/>
        <v>458</v>
      </c>
      <c r="F9551">
        <f t="shared" ca="1" si="2240"/>
        <v>282</v>
      </c>
      <c r="G9551">
        <f t="shared" ca="1" si="2241"/>
        <v>3.87</v>
      </c>
      <c r="H9551" t="str">
        <f t="shared" ca="1" si="2242"/>
        <v>Hot</v>
      </c>
      <c r="I9551">
        <f t="shared" ca="1" si="2243"/>
        <v>20.3</v>
      </c>
      <c r="J9551" t="str">
        <f t="shared" ca="1" si="2244"/>
        <v>No</v>
      </c>
      <c r="K9551" t="str">
        <f t="shared" ca="1" si="2245"/>
        <v>No</v>
      </c>
      <c r="L9551">
        <f t="shared" ca="1" si="2246"/>
        <v>7.6</v>
      </c>
      <c r="M9551">
        <f t="shared" ca="1" si="2247"/>
        <v>1883</v>
      </c>
      <c r="N9551">
        <f t="shared" ca="1" si="2248"/>
        <v>1.78</v>
      </c>
      <c r="O9551" t="str">
        <f t="shared" ca="1" si="2249"/>
        <v>Yes</v>
      </c>
    </row>
    <row r="9552" spans="1:15" x14ac:dyDescent="0.3">
      <c r="A9552" s="1">
        <f t="shared" ca="1" si="2236"/>
        <v>46359</v>
      </c>
      <c r="B9552" s="2">
        <f t="shared" ca="1" si="2237"/>
        <v>0.54583333333333328</v>
      </c>
      <c r="C9552" t="str">
        <f t="shared" ca="1" si="2238"/>
        <v>Trimbakeshwar Temple, Nashik</v>
      </c>
      <c r="D9552">
        <f t="shared" ca="1" si="2239"/>
        <v>8344</v>
      </c>
      <c r="E9552">
        <f t="shared" ca="1" si="2235"/>
        <v>208</v>
      </c>
      <c r="F9552">
        <f t="shared" ca="1" si="2240"/>
        <v>275</v>
      </c>
      <c r="G9552">
        <f t="shared" ca="1" si="2241"/>
        <v>12.88</v>
      </c>
      <c r="H9552" t="str">
        <f t="shared" ca="1" si="2242"/>
        <v>Rainy</v>
      </c>
      <c r="I9552">
        <f t="shared" ca="1" si="2243"/>
        <v>23.9</v>
      </c>
      <c r="J9552" t="str">
        <f t="shared" ca="1" si="2244"/>
        <v>Yes</v>
      </c>
      <c r="K9552" t="str">
        <f t="shared" ca="1" si="2245"/>
        <v>No</v>
      </c>
      <c r="L9552">
        <f t="shared" ca="1" si="2246"/>
        <v>4.2</v>
      </c>
      <c r="M9552">
        <f t="shared" ca="1" si="2247"/>
        <v>1275</v>
      </c>
      <c r="N9552">
        <f t="shared" ca="1" si="2248"/>
        <v>1.95</v>
      </c>
      <c r="O9552" t="str">
        <f t="shared" ca="1" si="2249"/>
        <v>No</v>
      </c>
    </row>
    <row r="9553" spans="1:15" x14ac:dyDescent="0.3">
      <c r="A9553" s="1">
        <f t="shared" ca="1" si="2236"/>
        <v>45774</v>
      </c>
      <c r="B9553" s="2">
        <f t="shared" ca="1" si="2237"/>
        <v>0.59236111111111112</v>
      </c>
      <c r="C9553" t="str">
        <f t="shared" ca="1" si="2238"/>
        <v>Tirumala Tirupati Temple, Tirupati</v>
      </c>
      <c r="D9553">
        <f t="shared" ca="1" si="2239"/>
        <v>6262</v>
      </c>
      <c r="E9553">
        <f t="shared" ca="1" si="2235"/>
        <v>45</v>
      </c>
      <c r="F9553">
        <f t="shared" ca="1" si="2240"/>
        <v>372</v>
      </c>
      <c r="G9553">
        <f t="shared" ca="1" si="2241"/>
        <v>9.39</v>
      </c>
      <c r="H9553" t="str">
        <f t="shared" ca="1" si="2242"/>
        <v>Rainy</v>
      </c>
      <c r="I9553">
        <f t="shared" ca="1" si="2243"/>
        <v>39.1</v>
      </c>
      <c r="J9553" t="str">
        <f t="shared" ca="1" si="2244"/>
        <v>No</v>
      </c>
      <c r="K9553" t="str">
        <f t="shared" ca="1" si="2245"/>
        <v>No</v>
      </c>
      <c r="L9553">
        <f t="shared" ca="1" si="2246"/>
        <v>3.7</v>
      </c>
      <c r="M9553">
        <f t="shared" ca="1" si="2247"/>
        <v>2723</v>
      </c>
      <c r="N9553">
        <f t="shared" ca="1" si="2248"/>
        <v>1.66</v>
      </c>
      <c r="O9553" t="str">
        <f t="shared" ca="1" si="2249"/>
        <v>Yes</v>
      </c>
    </row>
    <row r="9554" spans="1:15" x14ac:dyDescent="0.3">
      <c r="A9554" s="1">
        <f t="shared" ca="1" si="2236"/>
        <v>46309</v>
      </c>
      <c r="B9554" s="2">
        <f t="shared" ca="1" si="2237"/>
        <v>0.41319444444444442</v>
      </c>
      <c r="C9554" t="str">
        <f t="shared" ca="1" si="2238"/>
        <v>Meenakshi Amman Temple, Madurai</v>
      </c>
      <c r="D9554">
        <f t="shared" ca="1" si="2239"/>
        <v>2980</v>
      </c>
      <c r="E9554">
        <f t="shared" ca="1" si="2235"/>
        <v>407</v>
      </c>
      <c r="F9554">
        <f t="shared" ca="1" si="2240"/>
        <v>117</v>
      </c>
      <c r="G9554">
        <f t="shared" ca="1" si="2241"/>
        <v>4.0599999999999996</v>
      </c>
      <c r="H9554" t="str">
        <f t="shared" ca="1" si="2242"/>
        <v>Rainy</v>
      </c>
      <c r="I9554">
        <f t="shared" ca="1" si="2243"/>
        <v>37.1</v>
      </c>
      <c r="J9554" t="str">
        <f t="shared" ca="1" si="2244"/>
        <v>No</v>
      </c>
      <c r="K9554" t="str">
        <f t="shared" ca="1" si="2245"/>
        <v>No</v>
      </c>
      <c r="L9554">
        <f t="shared" ca="1" si="2246"/>
        <v>5.8</v>
      </c>
      <c r="M9554">
        <f t="shared" ca="1" si="2247"/>
        <v>2610</v>
      </c>
      <c r="N9554">
        <f t="shared" ca="1" si="2248"/>
        <v>1.89</v>
      </c>
      <c r="O9554" t="str">
        <f t="shared" ca="1" si="2249"/>
        <v>No</v>
      </c>
    </row>
    <row r="9555" spans="1:15" x14ac:dyDescent="0.3">
      <c r="A9555" s="1">
        <f t="shared" ca="1" si="2236"/>
        <v>45607</v>
      </c>
      <c r="B9555" s="2">
        <f t="shared" ca="1" si="2237"/>
        <v>9.7222222222222224E-3</v>
      </c>
      <c r="C9555" t="str">
        <f t="shared" ca="1" si="2238"/>
        <v>Golden Temple, Amritsar</v>
      </c>
      <c r="D9555">
        <f t="shared" ca="1" si="2239"/>
        <v>4320</v>
      </c>
      <c r="E9555">
        <f t="shared" ca="1" si="2235"/>
        <v>35</v>
      </c>
      <c r="F9555">
        <f t="shared" ca="1" si="2240"/>
        <v>257</v>
      </c>
      <c r="G9555">
        <f t="shared" ca="1" si="2241"/>
        <v>8.31</v>
      </c>
      <c r="H9555" t="str">
        <f t="shared" ca="1" si="2242"/>
        <v>Rainy</v>
      </c>
      <c r="I9555">
        <f t="shared" ca="1" si="2243"/>
        <v>30.3</v>
      </c>
      <c r="J9555" t="str">
        <f t="shared" ca="1" si="2244"/>
        <v>No</v>
      </c>
      <c r="K9555" t="str">
        <f t="shared" ca="1" si="2245"/>
        <v>Yes</v>
      </c>
      <c r="L9555">
        <f t="shared" ca="1" si="2246"/>
        <v>6.1</v>
      </c>
      <c r="M9555">
        <f t="shared" ca="1" si="2247"/>
        <v>1081</v>
      </c>
      <c r="N9555">
        <f t="shared" ca="1" si="2248"/>
        <v>2.3199999999999998</v>
      </c>
      <c r="O9555" t="str">
        <f t="shared" ca="1" si="2249"/>
        <v>No</v>
      </c>
    </row>
    <row r="9556" spans="1:15" x14ac:dyDescent="0.3">
      <c r="A9556" s="1">
        <f t="shared" ca="1" si="2236"/>
        <v>45500</v>
      </c>
      <c r="B9556" s="2">
        <f t="shared" ca="1" si="2237"/>
        <v>0.38680555555555557</v>
      </c>
      <c r="C9556" t="str">
        <f t="shared" ca="1" si="2238"/>
        <v>Tulja Bhavani Temple, Tuljapur</v>
      </c>
      <c r="D9556">
        <f t="shared" ca="1" si="2239"/>
        <v>9161</v>
      </c>
      <c r="E9556">
        <f t="shared" ca="1" si="2235"/>
        <v>281</v>
      </c>
      <c r="F9556">
        <f t="shared" ca="1" si="2240"/>
        <v>329</v>
      </c>
      <c r="G9556">
        <f t="shared" ca="1" si="2241"/>
        <v>2.17</v>
      </c>
      <c r="H9556" t="str">
        <f t="shared" ca="1" si="2242"/>
        <v>Rainy</v>
      </c>
      <c r="I9556">
        <f t="shared" ca="1" si="2243"/>
        <v>33.799999999999997</v>
      </c>
      <c r="J9556" t="str">
        <f t="shared" ca="1" si="2244"/>
        <v>No</v>
      </c>
      <c r="K9556" t="str">
        <f t="shared" ca="1" si="2245"/>
        <v>Yes</v>
      </c>
      <c r="L9556">
        <f t="shared" ca="1" si="2246"/>
        <v>5.3</v>
      </c>
      <c r="M9556">
        <f t="shared" ca="1" si="2247"/>
        <v>900</v>
      </c>
      <c r="N9556">
        <f t="shared" ca="1" si="2248"/>
        <v>1.68</v>
      </c>
      <c r="O9556" t="str">
        <f t="shared" ca="1" si="2249"/>
        <v>No</v>
      </c>
    </row>
    <row r="9557" spans="1:15" x14ac:dyDescent="0.3">
      <c r="A9557" s="1">
        <f t="shared" ca="1" si="2236"/>
        <v>45563</v>
      </c>
      <c r="B9557" s="2">
        <f t="shared" ca="1" si="2237"/>
        <v>1.7361111111111112E-2</v>
      </c>
      <c r="C9557" t="str">
        <f t="shared" ca="1" si="2238"/>
        <v>Trimbakeshwar Temple, Nashik</v>
      </c>
      <c r="D9557">
        <f t="shared" ca="1" si="2239"/>
        <v>1095</v>
      </c>
      <c r="E9557">
        <f t="shared" ca="1" si="2235"/>
        <v>49</v>
      </c>
      <c r="F9557">
        <f t="shared" ca="1" si="2240"/>
        <v>270</v>
      </c>
      <c r="G9557">
        <f t="shared" ca="1" si="2241"/>
        <v>7.96</v>
      </c>
      <c r="H9557" t="str">
        <f t="shared" ca="1" si="2242"/>
        <v>Humid</v>
      </c>
      <c r="I9557">
        <f t="shared" ca="1" si="2243"/>
        <v>40.200000000000003</v>
      </c>
      <c r="J9557" t="str">
        <f t="shared" ca="1" si="2244"/>
        <v>No</v>
      </c>
      <c r="K9557" t="str">
        <f t="shared" ca="1" si="2245"/>
        <v>Yes</v>
      </c>
      <c r="L9557">
        <f t="shared" ca="1" si="2246"/>
        <v>3.4</v>
      </c>
      <c r="M9557">
        <f t="shared" ca="1" si="2247"/>
        <v>1843</v>
      </c>
      <c r="N9557">
        <f t="shared" ca="1" si="2248"/>
        <v>1.07</v>
      </c>
      <c r="O9557" t="str">
        <f t="shared" ca="1" si="2249"/>
        <v>No</v>
      </c>
    </row>
    <row r="9558" spans="1:15" x14ac:dyDescent="0.3">
      <c r="A9558" s="1">
        <f t="shared" ca="1" si="2236"/>
        <v>45882</v>
      </c>
      <c r="B9558" s="2">
        <f t="shared" ca="1" si="2237"/>
        <v>0.15486111111111112</v>
      </c>
      <c r="C9558" t="str">
        <f t="shared" ca="1" si="2238"/>
        <v>Bhimashankar Temple, Maharashtra</v>
      </c>
      <c r="D9558">
        <f t="shared" ca="1" si="2239"/>
        <v>10083</v>
      </c>
      <c r="E9558">
        <f t="shared" ca="1" si="2235"/>
        <v>293</v>
      </c>
      <c r="F9558">
        <f t="shared" ca="1" si="2240"/>
        <v>181</v>
      </c>
      <c r="G9558">
        <f t="shared" ca="1" si="2241"/>
        <v>14.11</v>
      </c>
      <c r="H9558" t="str">
        <f t="shared" ca="1" si="2242"/>
        <v>Cloudy</v>
      </c>
      <c r="I9558">
        <f t="shared" ca="1" si="2243"/>
        <v>36.700000000000003</v>
      </c>
      <c r="J9558" t="str">
        <f t="shared" ca="1" si="2244"/>
        <v>Yes</v>
      </c>
      <c r="K9558" t="str">
        <f t="shared" ca="1" si="2245"/>
        <v>No</v>
      </c>
      <c r="L9558">
        <f t="shared" ca="1" si="2246"/>
        <v>4.5</v>
      </c>
      <c r="M9558">
        <f t="shared" ca="1" si="2247"/>
        <v>785</v>
      </c>
      <c r="N9558">
        <f t="shared" ca="1" si="2248"/>
        <v>0.82</v>
      </c>
      <c r="O9558" t="str">
        <f t="shared" ca="1" si="2249"/>
        <v>Yes</v>
      </c>
    </row>
    <row r="9559" spans="1:15" x14ac:dyDescent="0.3">
      <c r="A9559" s="1">
        <f t="shared" ca="1" si="2236"/>
        <v>46041</v>
      </c>
      <c r="B9559" s="2">
        <f t="shared" ca="1" si="2237"/>
        <v>0.61944444444444446</v>
      </c>
      <c r="C9559" t="str">
        <f t="shared" ca="1" si="2238"/>
        <v>Jagannath Temple, Puri</v>
      </c>
      <c r="D9559">
        <f t="shared" ca="1" si="2239"/>
        <v>6033</v>
      </c>
      <c r="E9559">
        <f t="shared" ca="1" si="2235"/>
        <v>142</v>
      </c>
      <c r="F9559">
        <f t="shared" ca="1" si="2240"/>
        <v>324</v>
      </c>
      <c r="G9559">
        <f t="shared" ca="1" si="2241"/>
        <v>3.97</v>
      </c>
      <c r="H9559" t="str">
        <f t="shared" ca="1" si="2242"/>
        <v>Humid</v>
      </c>
      <c r="I9559">
        <f t="shared" ca="1" si="2243"/>
        <v>38.9</v>
      </c>
      <c r="J9559" t="str">
        <f t="shared" ca="1" si="2244"/>
        <v>No</v>
      </c>
      <c r="K9559" t="str">
        <f t="shared" ca="1" si="2245"/>
        <v>No</v>
      </c>
      <c r="L9559">
        <f t="shared" ca="1" si="2246"/>
        <v>3.5</v>
      </c>
      <c r="M9559">
        <f t="shared" ca="1" si="2247"/>
        <v>587</v>
      </c>
      <c r="N9559">
        <f t="shared" ca="1" si="2248"/>
        <v>1.71</v>
      </c>
      <c r="O9559" t="str">
        <f t="shared" ca="1" si="2249"/>
        <v>No</v>
      </c>
    </row>
    <row r="9560" spans="1:15" x14ac:dyDescent="0.3">
      <c r="A9560" s="1">
        <f t="shared" ca="1" si="2236"/>
        <v>45730</v>
      </c>
      <c r="B9560" s="2">
        <f t="shared" ca="1" si="2237"/>
        <v>0.7416666666666667</v>
      </c>
      <c r="C9560" t="str">
        <f t="shared" ca="1" si="2238"/>
        <v>Bhimashankar Temple, Maharashtra</v>
      </c>
      <c r="D9560">
        <f t="shared" ca="1" si="2239"/>
        <v>1431</v>
      </c>
      <c r="E9560">
        <f t="shared" ca="1" si="2235"/>
        <v>541</v>
      </c>
      <c r="F9560">
        <f t="shared" ca="1" si="2240"/>
        <v>168</v>
      </c>
      <c r="G9560">
        <f t="shared" ca="1" si="2241"/>
        <v>1.92</v>
      </c>
      <c r="H9560" t="str">
        <f t="shared" ca="1" si="2242"/>
        <v>Hot</v>
      </c>
      <c r="I9560">
        <f t="shared" ca="1" si="2243"/>
        <v>31</v>
      </c>
      <c r="J9560" t="str">
        <f t="shared" ca="1" si="2244"/>
        <v>Yes</v>
      </c>
      <c r="K9560" t="str">
        <f t="shared" ca="1" si="2245"/>
        <v>No</v>
      </c>
      <c r="L9560">
        <f t="shared" ca="1" si="2246"/>
        <v>2.9</v>
      </c>
      <c r="M9560">
        <f t="shared" ca="1" si="2247"/>
        <v>399</v>
      </c>
      <c r="N9560">
        <f t="shared" ca="1" si="2248"/>
        <v>1.1000000000000001</v>
      </c>
      <c r="O9560" t="str">
        <f t="shared" ca="1" si="2249"/>
        <v>Yes</v>
      </c>
    </row>
    <row r="9561" spans="1:15" x14ac:dyDescent="0.3">
      <c r="A9561" s="1">
        <f t="shared" ca="1" si="2236"/>
        <v>45868</v>
      </c>
      <c r="B9561" s="2">
        <f t="shared" ca="1" si="2237"/>
        <v>0.65416666666666667</v>
      </c>
      <c r="C9561" t="str">
        <f t="shared" ca="1" si="2238"/>
        <v>Grishneshwar Temple, Chhatrapati Sambhajinagar</v>
      </c>
      <c r="D9561">
        <f t="shared" ca="1" si="2239"/>
        <v>338</v>
      </c>
      <c r="E9561">
        <f t="shared" ca="1" si="2235"/>
        <v>224</v>
      </c>
      <c r="F9561">
        <f t="shared" ca="1" si="2240"/>
        <v>362</v>
      </c>
      <c r="G9561">
        <f t="shared" ca="1" si="2241"/>
        <v>10.69</v>
      </c>
      <c r="H9561" t="str">
        <f t="shared" ca="1" si="2242"/>
        <v>Rainy</v>
      </c>
      <c r="I9561">
        <f t="shared" ca="1" si="2243"/>
        <v>28.8</v>
      </c>
      <c r="J9561" t="str">
        <f t="shared" ca="1" si="2244"/>
        <v>Yes</v>
      </c>
      <c r="K9561" t="str">
        <f t="shared" ca="1" si="2245"/>
        <v>No</v>
      </c>
      <c r="L9561">
        <f t="shared" ca="1" si="2246"/>
        <v>3.2</v>
      </c>
      <c r="M9561">
        <f t="shared" ca="1" si="2247"/>
        <v>725</v>
      </c>
      <c r="N9561">
        <f t="shared" ca="1" si="2248"/>
        <v>2.0099999999999998</v>
      </c>
      <c r="O9561" t="str">
        <f t="shared" ca="1" si="2249"/>
        <v>No</v>
      </c>
    </row>
    <row r="9562" spans="1:15" x14ac:dyDescent="0.3">
      <c r="A9562" s="1">
        <f t="shared" ca="1" si="2236"/>
        <v>45327</v>
      </c>
      <c r="B9562" s="2">
        <f t="shared" ca="1" si="2237"/>
        <v>0.45555555555555555</v>
      </c>
      <c r="C9562" t="str">
        <f t="shared" ca="1" si="2238"/>
        <v>Meenakshi Amman Temple, Madurai</v>
      </c>
      <c r="D9562">
        <f t="shared" ca="1" si="2239"/>
        <v>2078</v>
      </c>
      <c r="E9562">
        <f t="shared" ca="1" si="2235"/>
        <v>577</v>
      </c>
      <c r="F9562">
        <f t="shared" ca="1" si="2240"/>
        <v>224</v>
      </c>
      <c r="G9562">
        <f t="shared" ca="1" si="2241"/>
        <v>8.5</v>
      </c>
      <c r="H9562" t="str">
        <f t="shared" ca="1" si="2242"/>
        <v>Cloudy</v>
      </c>
      <c r="I9562">
        <f t="shared" ca="1" si="2243"/>
        <v>27.5</v>
      </c>
      <c r="J9562" t="str">
        <f t="shared" ca="1" si="2244"/>
        <v>No</v>
      </c>
      <c r="K9562" t="str">
        <f t="shared" ca="1" si="2245"/>
        <v>No</v>
      </c>
      <c r="L9562">
        <f t="shared" ca="1" si="2246"/>
        <v>8.5</v>
      </c>
      <c r="M9562">
        <f t="shared" ca="1" si="2247"/>
        <v>1610</v>
      </c>
      <c r="N9562">
        <f t="shared" ca="1" si="2248"/>
        <v>1.4</v>
      </c>
      <c r="O9562" t="str">
        <f t="shared" ca="1" si="2249"/>
        <v>No</v>
      </c>
    </row>
    <row r="9563" spans="1:15" x14ac:dyDescent="0.3">
      <c r="A9563" s="1">
        <f t="shared" ca="1" si="2236"/>
        <v>46136</v>
      </c>
      <c r="B9563" s="2">
        <f t="shared" ca="1" si="2237"/>
        <v>0.8930555555555556</v>
      </c>
      <c r="C9563" t="str">
        <f t="shared" ca="1" si="2238"/>
        <v>Dagdusheth Halwai Ganpati Temple, Pune</v>
      </c>
      <c r="D9563">
        <f t="shared" ca="1" si="2239"/>
        <v>1703</v>
      </c>
      <c r="E9563">
        <f t="shared" ca="1" si="2235"/>
        <v>447</v>
      </c>
      <c r="F9563">
        <f t="shared" ca="1" si="2240"/>
        <v>450</v>
      </c>
      <c r="G9563">
        <f t="shared" ca="1" si="2241"/>
        <v>13.3</v>
      </c>
      <c r="H9563" t="str">
        <f t="shared" ca="1" si="2242"/>
        <v>Sunny</v>
      </c>
      <c r="I9563">
        <f t="shared" ca="1" si="2243"/>
        <v>38.9</v>
      </c>
      <c r="J9563" t="str">
        <f t="shared" ca="1" si="2244"/>
        <v>Yes</v>
      </c>
      <c r="K9563" t="str">
        <f t="shared" ca="1" si="2245"/>
        <v>No</v>
      </c>
      <c r="L9563">
        <f t="shared" ca="1" si="2246"/>
        <v>10.7</v>
      </c>
      <c r="M9563">
        <f t="shared" ca="1" si="2247"/>
        <v>1206</v>
      </c>
      <c r="N9563">
        <f t="shared" ca="1" si="2248"/>
        <v>0.97</v>
      </c>
      <c r="O9563" t="str">
        <f t="shared" ca="1" si="2249"/>
        <v>No</v>
      </c>
    </row>
    <row r="9564" spans="1:15" x14ac:dyDescent="0.3">
      <c r="A9564" s="1">
        <f t="shared" ca="1" si="2236"/>
        <v>46243</v>
      </c>
      <c r="B9564" s="2">
        <f t="shared" ca="1" si="2237"/>
        <v>0.3611111111111111</v>
      </c>
      <c r="C9564" t="str">
        <f t="shared" ca="1" si="2238"/>
        <v>Trimbakeshwar Temple, Nashik</v>
      </c>
      <c r="D9564">
        <f t="shared" ca="1" si="2239"/>
        <v>174</v>
      </c>
      <c r="E9564">
        <f t="shared" ca="1" si="2235"/>
        <v>202</v>
      </c>
      <c r="F9564">
        <f t="shared" ca="1" si="2240"/>
        <v>318</v>
      </c>
      <c r="G9564">
        <f t="shared" ca="1" si="2241"/>
        <v>10.92</v>
      </c>
      <c r="H9564" t="str">
        <f t="shared" ca="1" si="2242"/>
        <v>Humid</v>
      </c>
      <c r="I9564">
        <f t="shared" ca="1" si="2243"/>
        <v>33.700000000000003</v>
      </c>
      <c r="J9564" t="str">
        <f t="shared" ca="1" si="2244"/>
        <v>Yes</v>
      </c>
      <c r="K9564" t="str">
        <f t="shared" ca="1" si="2245"/>
        <v>No</v>
      </c>
      <c r="L9564">
        <f t="shared" ca="1" si="2246"/>
        <v>5.0999999999999996</v>
      </c>
      <c r="M9564">
        <f t="shared" ca="1" si="2247"/>
        <v>2212</v>
      </c>
      <c r="N9564">
        <f t="shared" ca="1" si="2248"/>
        <v>0.96</v>
      </c>
      <c r="O9564" t="str">
        <f t="shared" ca="1" si="2249"/>
        <v>No</v>
      </c>
    </row>
    <row r="9565" spans="1:15" x14ac:dyDescent="0.3">
      <c r="A9565" s="1">
        <f t="shared" ca="1" si="2236"/>
        <v>45622</v>
      </c>
      <c r="B9565" s="2">
        <f t="shared" ca="1" si="2237"/>
        <v>0.61944444444444446</v>
      </c>
      <c r="C9565" t="str">
        <f t="shared" ca="1" si="2238"/>
        <v>Grishneshwar Temple, Chhatrapati Sambhajinagar</v>
      </c>
      <c r="D9565">
        <f t="shared" ca="1" si="2239"/>
        <v>5680</v>
      </c>
      <c r="E9565">
        <f t="shared" ca="1" si="2235"/>
        <v>386</v>
      </c>
      <c r="F9565">
        <f t="shared" ca="1" si="2240"/>
        <v>272</v>
      </c>
      <c r="G9565">
        <f t="shared" ca="1" si="2241"/>
        <v>0.62</v>
      </c>
      <c r="H9565" t="str">
        <f t="shared" ca="1" si="2242"/>
        <v>Sunny</v>
      </c>
      <c r="I9565">
        <f t="shared" ca="1" si="2243"/>
        <v>26.4</v>
      </c>
      <c r="J9565" t="str">
        <f t="shared" ca="1" si="2244"/>
        <v>Yes</v>
      </c>
      <c r="K9565" t="str">
        <f t="shared" ca="1" si="2245"/>
        <v>Yes</v>
      </c>
      <c r="L9565">
        <f t="shared" ca="1" si="2246"/>
        <v>4.9000000000000004</v>
      </c>
      <c r="M9565">
        <f t="shared" ca="1" si="2247"/>
        <v>2905</v>
      </c>
      <c r="N9565">
        <f t="shared" ca="1" si="2248"/>
        <v>1.89</v>
      </c>
      <c r="O9565" t="str">
        <f t="shared" ca="1" si="2249"/>
        <v>No</v>
      </c>
    </row>
    <row r="9566" spans="1:15" x14ac:dyDescent="0.3">
      <c r="A9566" s="1">
        <f t="shared" ca="1" si="2236"/>
        <v>46050</v>
      </c>
      <c r="B9566" s="2">
        <f t="shared" ca="1" si="2237"/>
        <v>5.2083333333333336E-2</v>
      </c>
      <c r="C9566" t="str">
        <f t="shared" ca="1" si="2238"/>
        <v>Shri Siddhivinayak Temple, Mumbai</v>
      </c>
      <c r="D9566">
        <f t="shared" ca="1" si="2239"/>
        <v>7292</v>
      </c>
      <c r="E9566">
        <f t="shared" ca="1" si="2235"/>
        <v>414</v>
      </c>
      <c r="F9566">
        <f t="shared" ca="1" si="2240"/>
        <v>285</v>
      </c>
      <c r="G9566">
        <f t="shared" ca="1" si="2241"/>
        <v>7.81</v>
      </c>
      <c r="H9566" t="str">
        <f t="shared" ca="1" si="2242"/>
        <v>Rainy</v>
      </c>
      <c r="I9566">
        <f t="shared" ca="1" si="2243"/>
        <v>28.7</v>
      </c>
      <c r="J9566" t="str">
        <f t="shared" ca="1" si="2244"/>
        <v>No</v>
      </c>
      <c r="K9566" t="str">
        <f t="shared" ca="1" si="2245"/>
        <v>Yes</v>
      </c>
      <c r="L9566">
        <f t="shared" ca="1" si="2246"/>
        <v>7.6</v>
      </c>
      <c r="M9566">
        <f t="shared" ca="1" si="2247"/>
        <v>2121</v>
      </c>
      <c r="N9566">
        <f t="shared" ca="1" si="2248"/>
        <v>1.84</v>
      </c>
      <c r="O9566" t="str">
        <f t="shared" ca="1" si="2249"/>
        <v>No</v>
      </c>
    </row>
    <row r="9567" spans="1:15" x14ac:dyDescent="0.3">
      <c r="A9567" s="1">
        <f t="shared" ca="1" si="2236"/>
        <v>45531</v>
      </c>
      <c r="B9567" s="2">
        <f t="shared" ca="1" si="2237"/>
        <v>0.73888888888888893</v>
      </c>
      <c r="C9567" t="str">
        <f t="shared" ca="1" si="2238"/>
        <v>Shri Siddhivinayak Temple, Mumbai</v>
      </c>
      <c r="D9567">
        <f t="shared" ca="1" si="2239"/>
        <v>3813</v>
      </c>
      <c r="E9567">
        <f t="shared" ca="1" si="2235"/>
        <v>210</v>
      </c>
      <c r="F9567">
        <f t="shared" ca="1" si="2240"/>
        <v>169</v>
      </c>
      <c r="G9567">
        <f t="shared" ca="1" si="2241"/>
        <v>4.29</v>
      </c>
      <c r="H9567" t="str">
        <f t="shared" ca="1" si="2242"/>
        <v>Humid</v>
      </c>
      <c r="I9567">
        <f t="shared" ca="1" si="2243"/>
        <v>29.9</v>
      </c>
      <c r="J9567" t="str">
        <f t="shared" ca="1" si="2244"/>
        <v>Yes</v>
      </c>
      <c r="K9567" t="str">
        <f t="shared" ca="1" si="2245"/>
        <v>No</v>
      </c>
      <c r="L9567">
        <f t="shared" ca="1" si="2246"/>
        <v>2.1</v>
      </c>
      <c r="M9567">
        <f t="shared" ca="1" si="2247"/>
        <v>1867</v>
      </c>
      <c r="N9567">
        <f t="shared" ca="1" si="2248"/>
        <v>0.72</v>
      </c>
      <c r="O9567" t="str">
        <f t="shared" ca="1" si="2249"/>
        <v>Yes</v>
      </c>
    </row>
    <row r="9568" spans="1:15" x14ac:dyDescent="0.3">
      <c r="A9568" s="1">
        <f t="shared" ca="1" si="2236"/>
        <v>45821</v>
      </c>
      <c r="B9568" s="2">
        <f t="shared" ca="1" si="2237"/>
        <v>0.23680555555555555</v>
      </c>
      <c r="C9568" t="str">
        <f t="shared" ca="1" si="2238"/>
        <v>Dagdusheth Halwai Ganpati Temple, Pune</v>
      </c>
      <c r="D9568">
        <f t="shared" ca="1" si="2239"/>
        <v>6310</v>
      </c>
      <c r="E9568">
        <f t="shared" ca="1" si="2235"/>
        <v>290</v>
      </c>
      <c r="F9568">
        <f t="shared" ca="1" si="2240"/>
        <v>21</v>
      </c>
      <c r="G9568">
        <f t="shared" ca="1" si="2241"/>
        <v>10.47</v>
      </c>
      <c r="H9568" t="str">
        <f t="shared" ca="1" si="2242"/>
        <v>Hot</v>
      </c>
      <c r="I9568">
        <f t="shared" ca="1" si="2243"/>
        <v>30.8</v>
      </c>
      <c r="J9568" t="str">
        <f t="shared" ca="1" si="2244"/>
        <v>No</v>
      </c>
      <c r="K9568" t="str">
        <f t="shared" ca="1" si="2245"/>
        <v>No</v>
      </c>
      <c r="L9568">
        <f t="shared" ca="1" si="2246"/>
        <v>2.2000000000000002</v>
      </c>
      <c r="M9568">
        <f t="shared" ca="1" si="2247"/>
        <v>2619</v>
      </c>
      <c r="N9568">
        <f t="shared" ca="1" si="2248"/>
        <v>1.05</v>
      </c>
      <c r="O9568" t="str">
        <f t="shared" ca="1" si="2249"/>
        <v>No</v>
      </c>
    </row>
    <row r="9569" spans="1:15" x14ac:dyDescent="0.3">
      <c r="A9569" s="1">
        <f t="shared" ca="1" si="2236"/>
        <v>45580</v>
      </c>
      <c r="B9569" s="2">
        <f t="shared" ca="1" si="2237"/>
        <v>0.90763888888888888</v>
      </c>
      <c r="C9569" t="str">
        <f t="shared" ca="1" si="2238"/>
        <v>Shree Mahakaleshwar Temple, Ujjain</v>
      </c>
      <c r="D9569">
        <f t="shared" ca="1" si="2239"/>
        <v>8406</v>
      </c>
      <c r="E9569">
        <f t="shared" ca="1" si="2235"/>
        <v>592</v>
      </c>
      <c r="F9569">
        <f t="shared" ca="1" si="2240"/>
        <v>176</v>
      </c>
      <c r="G9569">
        <f t="shared" ca="1" si="2241"/>
        <v>6.58</v>
      </c>
      <c r="H9569" t="str">
        <f t="shared" ca="1" si="2242"/>
        <v>Sunny</v>
      </c>
      <c r="I9569">
        <f t="shared" ca="1" si="2243"/>
        <v>38.200000000000003</v>
      </c>
      <c r="J9569" t="str">
        <f t="shared" ca="1" si="2244"/>
        <v>No</v>
      </c>
      <c r="K9569" t="str">
        <f t="shared" ca="1" si="2245"/>
        <v>No</v>
      </c>
      <c r="L9569">
        <f t="shared" ca="1" si="2246"/>
        <v>8.9</v>
      </c>
      <c r="M9569">
        <f t="shared" ca="1" si="2247"/>
        <v>1535</v>
      </c>
      <c r="N9569">
        <f t="shared" ca="1" si="2248"/>
        <v>0.76</v>
      </c>
      <c r="O9569" t="str">
        <f t="shared" ca="1" si="2249"/>
        <v>No</v>
      </c>
    </row>
    <row r="9570" spans="1:15" x14ac:dyDescent="0.3">
      <c r="A9570" s="1">
        <f t="shared" ca="1" si="2236"/>
        <v>46132</v>
      </c>
      <c r="B9570" s="2">
        <f t="shared" ca="1" si="2237"/>
        <v>8.6805555555555552E-2</v>
      </c>
      <c r="C9570" t="str">
        <f t="shared" ca="1" si="2238"/>
        <v>Tirumala Tirupati Temple, Tirupati</v>
      </c>
      <c r="D9570">
        <f t="shared" ca="1" si="2239"/>
        <v>6379</v>
      </c>
      <c r="E9570">
        <f t="shared" ca="1" si="2235"/>
        <v>108</v>
      </c>
      <c r="F9570">
        <f t="shared" ca="1" si="2240"/>
        <v>256</v>
      </c>
      <c r="G9570">
        <f t="shared" ca="1" si="2241"/>
        <v>0.71</v>
      </c>
      <c r="H9570" t="str">
        <f t="shared" ca="1" si="2242"/>
        <v>Sunny</v>
      </c>
      <c r="I9570">
        <f t="shared" ca="1" si="2243"/>
        <v>26.9</v>
      </c>
      <c r="J9570" t="str">
        <f t="shared" ca="1" si="2244"/>
        <v>No</v>
      </c>
      <c r="K9570" t="str">
        <f t="shared" ca="1" si="2245"/>
        <v>No</v>
      </c>
      <c r="L9570">
        <f t="shared" ca="1" si="2246"/>
        <v>4.4000000000000004</v>
      </c>
      <c r="M9570">
        <f t="shared" ca="1" si="2247"/>
        <v>1454</v>
      </c>
      <c r="N9570">
        <f t="shared" ca="1" si="2248"/>
        <v>2.06</v>
      </c>
      <c r="O9570" t="str">
        <f t="shared" ca="1" si="2249"/>
        <v>Yes</v>
      </c>
    </row>
    <row r="9571" spans="1:15" x14ac:dyDescent="0.3">
      <c r="A9571" s="1">
        <f t="shared" ca="1" si="2236"/>
        <v>46059</v>
      </c>
      <c r="B9571" s="2">
        <f t="shared" ca="1" si="2237"/>
        <v>0.81597222222222221</v>
      </c>
      <c r="C9571" t="str">
        <f t="shared" ca="1" si="2238"/>
        <v>Jagannath Temple, Puri</v>
      </c>
      <c r="D9571">
        <f t="shared" ca="1" si="2239"/>
        <v>6303</v>
      </c>
      <c r="E9571">
        <f t="shared" ca="1" si="2235"/>
        <v>174</v>
      </c>
      <c r="F9571">
        <f t="shared" ca="1" si="2240"/>
        <v>156</v>
      </c>
      <c r="G9571">
        <f t="shared" ca="1" si="2241"/>
        <v>1.59</v>
      </c>
      <c r="H9571" t="str">
        <f t="shared" ca="1" si="2242"/>
        <v>Rainy</v>
      </c>
      <c r="I9571">
        <f t="shared" ca="1" si="2243"/>
        <v>23.2</v>
      </c>
      <c r="J9571" t="str">
        <f t="shared" ca="1" si="2244"/>
        <v>Yes</v>
      </c>
      <c r="K9571" t="str">
        <f t="shared" ca="1" si="2245"/>
        <v>No</v>
      </c>
      <c r="L9571">
        <f t="shared" ca="1" si="2246"/>
        <v>3.6</v>
      </c>
      <c r="M9571">
        <f t="shared" ca="1" si="2247"/>
        <v>1780</v>
      </c>
      <c r="N9571">
        <f t="shared" ca="1" si="2248"/>
        <v>1.03</v>
      </c>
      <c r="O9571" t="str">
        <f t="shared" ca="1" si="2249"/>
        <v>No</v>
      </c>
    </row>
    <row r="9572" spans="1:15" x14ac:dyDescent="0.3">
      <c r="A9572" s="1">
        <f t="shared" ca="1" si="2236"/>
        <v>45428</v>
      </c>
      <c r="B9572" s="2">
        <f t="shared" ca="1" si="2237"/>
        <v>0.96944444444444444</v>
      </c>
      <c r="C9572" t="str">
        <f t="shared" ca="1" si="2238"/>
        <v>Vaishno Devi Temple, Katra</v>
      </c>
      <c r="D9572">
        <f t="shared" ca="1" si="2239"/>
        <v>8479</v>
      </c>
      <c r="E9572">
        <f t="shared" ca="1" si="2235"/>
        <v>11</v>
      </c>
      <c r="F9572">
        <f t="shared" ca="1" si="2240"/>
        <v>226</v>
      </c>
      <c r="G9572">
        <f t="shared" ca="1" si="2241"/>
        <v>9.98</v>
      </c>
      <c r="H9572" t="str">
        <f t="shared" ca="1" si="2242"/>
        <v>Cloudy</v>
      </c>
      <c r="I9572">
        <f t="shared" ca="1" si="2243"/>
        <v>34</v>
      </c>
      <c r="J9572" t="str">
        <f t="shared" ca="1" si="2244"/>
        <v>No</v>
      </c>
      <c r="K9572" t="str">
        <f t="shared" ca="1" si="2245"/>
        <v>No</v>
      </c>
      <c r="L9572">
        <f t="shared" ca="1" si="2246"/>
        <v>5.5</v>
      </c>
      <c r="M9572">
        <f t="shared" ca="1" si="2247"/>
        <v>1584</v>
      </c>
      <c r="N9572">
        <f t="shared" ca="1" si="2248"/>
        <v>0.99</v>
      </c>
      <c r="O9572" t="str">
        <f t="shared" ca="1" si="2249"/>
        <v>Yes</v>
      </c>
    </row>
    <row r="9573" spans="1:15" x14ac:dyDescent="0.3">
      <c r="A9573" s="1">
        <f t="shared" ca="1" si="2236"/>
        <v>46031</v>
      </c>
      <c r="B9573" s="2">
        <f t="shared" ca="1" si="2237"/>
        <v>0.99930555555555556</v>
      </c>
      <c r="C9573" t="str">
        <f t="shared" ca="1" si="2238"/>
        <v>Shree Mahakaleshwar Temple, Ujjain</v>
      </c>
      <c r="D9573">
        <f t="shared" ca="1" si="2239"/>
        <v>4834</v>
      </c>
      <c r="E9573">
        <f t="shared" ca="1" si="2235"/>
        <v>341</v>
      </c>
      <c r="F9573">
        <f t="shared" ca="1" si="2240"/>
        <v>13</v>
      </c>
      <c r="G9573">
        <f t="shared" ca="1" si="2241"/>
        <v>2.0099999999999998</v>
      </c>
      <c r="H9573" t="str">
        <f t="shared" ca="1" si="2242"/>
        <v>Cloudy</v>
      </c>
      <c r="I9573">
        <f t="shared" ca="1" si="2243"/>
        <v>25.6</v>
      </c>
      <c r="J9573" t="str">
        <f t="shared" ca="1" si="2244"/>
        <v>No</v>
      </c>
      <c r="K9573" t="str">
        <f t="shared" ca="1" si="2245"/>
        <v>No</v>
      </c>
      <c r="L9573">
        <f t="shared" ca="1" si="2246"/>
        <v>11.8</v>
      </c>
      <c r="M9573">
        <f t="shared" ca="1" si="2247"/>
        <v>1728</v>
      </c>
      <c r="N9573">
        <f t="shared" ca="1" si="2248"/>
        <v>0.96</v>
      </c>
      <c r="O9573" t="str">
        <f t="shared" ca="1" si="2249"/>
        <v>Yes</v>
      </c>
    </row>
    <row r="9574" spans="1:15" x14ac:dyDescent="0.3">
      <c r="A9574" s="1">
        <f t="shared" ca="1" si="2236"/>
        <v>45874</v>
      </c>
      <c r="B9574" s="2">
        <f t="shared" ca="1" si="2237"/>
        <v>0.22430555555555556</v>
      </c>
      <c r="C9574" t="str">
        <f t="shared" ca="1" si="2238"/>
        <v>Tulja Bhavani Temple, Tuljapur</v>
      </c>
      <c r="D9574">
        <f t="shared" ca="1" si="2239"/>
        <v>8939</v>
      </c>
      <c r="E9574">
        <f t="shared" ca="1" si="2235"/>
        <v>582</v>
      </c>
      <c r="F9574">
        <f t="shared" ca="1" si="2240"/>
        <v>281</v>
      </c>
      <c r="G9574">
        <f t="shared" ca="1" si="2241"/>
        <v>7.88</v>
      </c>
      <c r="H9574" t="str">
        <f t="shared" ca="1" si="2242"/>
        <v>Cloudy</v>
      </c>
      <c r="I9574">
        <f t="shared" ca="1" si="2243"/>
        <v>31.4</v>
      </c>
      <c r="J9574" t="str">
        <f t="shared" ca="1" si="2244"/>
        <v>Yes</v>
      </c>
      <c r="K9574" t="str">
        <f t="shared" ca="1" si="2245"/>
        <v>Yes</v>
      </c>
      <c r="L9574">
        <f t="shared" ca="1" si="2246"/>
        <v>11.8</v>
      </c>
      <c r="M9574">
        <f t="shared" ca="1" si="2247"/>
        <v>2215</v>
      </c>
      <c r="N9574">
        <f t="shared" ca="1" si="2248"/>
        <v>0.41</v>
      </c>
      <c r="O9574" t="str">
        <f t="shared" ca="1" si="2249"/>
        <v>No</v>
      </c>
    </row>
    <row r="9575" spans="1:15" x14ac:dyDescent="0.3">
      <c r="A9575" s="1">
        <f t="shared" ca="1" si="2236"/>
        <v>46345</v>
      </c>
      <c r="B9575" s="2">
        <f t="shared" ca="1" si="2237"/>
        <v>9.5138888888888884E-2</v>
      </c>
      <c r="C9575" t="str">
        <f t="shared" ca="1" si="2238"/>
        <v>Dagdusheth Halwai Ganpati Temple, Pune</v>
      </c>
      <c r="D9575">
        <f t="shared" ca="1" si="2239"/>
        <v>9317</v>
      </c>
      <c r="E9575">
        <f t="shared" ca="1" si="2235"/>
        <v>156</v>
      </c>
      <c r="F9575">
        <f t="shared" ca="1" si="2240"/>
        <v>216</v>
      </c>
      <c r="G9575">
        <f t="shared" ca="1" si="2241"/>
        <v>10.51</v>
      </c>
      <c r="H9575" t="str">
        <f t="shared" ca="1" si="2242"/>
        <v>Humid</v>
      </c>
      <c r="I9575">
        <f t="shared" ca="1" si="2243"/>
        <v>24.9</v>
      </c>
      <c r="J9575" t="str">
        <f t="shared" ca="1" si="2244"/>
        <v>No</v>
      </c>
      <c r="K9575" t="str">
        <f t="shared" ca="1" si="2245"/>
        <v>No</v>
      </c>
      <c r="L9575">
        <f t="shared" ca="1" si="2246"/>
        <v>5.7</v>
      </c>
      <c r="M9575">
        <f t="shared" ca="1" si="2247"/>
        <v>2679</v>
      </c>
      <c r="N9575">
        <f t="shared" ca="1" si="2248"/>
        <v>1.18</v>
      </c>
      <c r="O9575" t="str">
        <f t="shared" ca="1" si="2249"/>
        <v>No</v>
      </c>
    </row>
    <row r="9576" spans="1:15" x14ac:dyDescent="0.3">
      <c r="A9576" s="1">
        <f t="shared" ca="1" si="2236"/>
        <v>45355</v>
      </c>
      <c r="B9576" s="2">
        <f t="shared" ca="1" si="2237"/>
        <v>0.35069444444444442</v>
      </c>
      <c r="C9576" t="str">
        <f t="shared" ca="1" si="2238"/>
        <v>Kashi Vishwanath Temple, Varanasi</v>
      </c>
      <c r="D9576">
        <f t="shared" ca="1" si="2239"/>
        <v>2593</v>
      </c>
      <c r="E9576">
        <f t="shared" ca="1" si="2235"/>
        <v>35</v>
      </c>
      <c r="F9576">
        <f t="shared" ca="1" si="2240"/>
        <v>107</v>
      </c>
      <c r="G9576">
        <f t="shared" ca="1" si="2241"/>
        <v>1.84</v>
      </c>
      <c r="H9576" t="str">
        <f t="shared" ca="1" si="2242"/>
        <v>Cloudy</v>
      </c>
      <c r="I9576">
        <f t="shared" ca="1" si="2243"/>
        <v>19.7</v>
      </c>
      <c r="J9576" t="str">
        <f t="shared" ca="1" si="2244"/>
        <v>Yes</v>
      </c>
      <c r="K9576" t="str">
        <f t="shared" ca="1" si="2245"/>
        <v>No</v>
      </c>
      <c r="L9576">
        <f t="shared" ca="1" si="2246"/>
        <v>3.8</v>
      </c>
      <c r="M9576">
        <f t="shared" ca="1" si="2247"/>
        <v>1480</v>
      </c>
      <c r="N9576">
        <f t="shared" ca="1" si="2248"/>
        <v>1.73</v>
      </c>
      <c r="O9576" t="str">
        <f t="shared" ca="1" si="2249"/>
        <v>No</v>
      </c>
    </row>
    <row r="9577" spans="1:15" x14ac:dyDescent="0.3">
      <c r="A9577" s="1">
        <f t="shared" ca="1" si="2236"/>
        <v>45413</v>
      </c>
      <c r="B9577" s="2">
        <f t="shared" ca="1" si="2237"/>
        <v>0</v>
      </c>
      <c r="C9577" t="str">
        <f t="shared" ca="1" si="2238"/>
        <v>Bhimashankar Temple, Maharashtra</v>
      </c>
      <c r="D9577">
        <f t="shared" ca="1" si="2239"/>
        <v>14680</v>
      </c>
      <c r="E9577">
        <f t="shared" ca="1" si="2235"/>
        <v>80</v>
      </c>
      <c r="F9577">
        <f t="shared" ca="1" si="2240"/>
        <v>102</v>
      </c>
      <c r="G9577">
        <f t="shared" ca="1" si="2241"/>
        <v>13.5</v>
      </c>
      <c r="H9577" t="str">
        <f t="shared" ca="1" si="2242"/>
        <v>Rainy</v>
      </c>
      <c r="I9577">
        <f t="shared" ca="1" si="2243"/>
        <v>25.9</v>
      </c>
      <c r="J9577" t="str">
        <f t="shared" ca="1" si="2244"/>
        <v>No</v>
      </c>
      <c r="K9577" t="str">
        <f t="shared" ca="1" si="2245"/>
        <v>No</v>
      </c>
      <c r="L9577">
        <f t="shared" ca="1" si="2246"/>
        <v>10.3</v>
      </c>
      <c r="M9577">
        <f t="shared" ca="1" si="2247"/>
        <v>2722</v>
      </c>
      <c r="N9577">
        <f t="shared" ca="1" si="2248"/>
        <v>0.45</v>
      </c>
      <c r="O9577" t="str">
        <f t="shared" ca="1" si="2249"/>
        <v>Yes</v>
      </c>
    </row>
    <row r="9578" spans="1:15" x14ac:dyDescent="0.3">
      <c r="A9578" s="1">
        <f t="shared" ca="1" si="2236"/>
        <v>46162</v>
      </c>
      <c r="B9578" s="2">
        <f t="shared" ca="1" si="2237"/>
        <v>0.90208333333333335</v>
      </c>
      <c r="C9578" t="str">
        <f t="shared" ca="1" si="2238"/>
        <v>Shree Mahakaleshwar Temple, Ujjain</v>
      </c>
      <c r="D9578">
        <f t="shared" ca="1" si="2239"/>
        <v>5926</v>
      </c>
      <c r="E9578">
        <f t="shared" ref="E9578:E9641" ca="1" si="2250">RANDBETWEEN(10,600)</f>
        <v>274</v>
      </c>
      <c r="F9578">
        <f t="shared" ca="1" si="2240"/>
        <v>183</v>
      </c>
      <c r="G9578">
        <f t="shared" ca="1" si="2241"/>
        <v>9.7100000000000009</v>
      </c>
      <c r="H9578" t="str">
        <f t="shared" ca="1" si="2242"/>
        <v>Hot</v>
      </c>
      <c r="I9578">
        <f t="shared" ca="1" si="2243"/>
        <v>39.299999999999997</v>
      </c>
      <c r="J9578" t="str">
        <f t="shared" ca="1" si="2244"/>
        <v>No</v>
      </c>
      <c r="K9578" t="str">
        <f t="shared" ca="1" si="2245"/>
        <v>No</v>
      </c>
      <c r="L9578">
        <f t="shared" ca="1" si="2246"/>
        <v>4.5</v>
      </c>
      <c r="M9578">
        <f t="shared" ca="1" si="2247"/>
        <v>2033</v>
      </c>
      <c r="N9578">
        <f t="shared" ca="1" si="2248"/>
        <v>1.01</v>
      </c>
      <c r="O9578" t="str">
        <f t="shared" ca="1" si="2249"/>
        <v>No</v>
      </c>
    </row>
    <row r="9579" spans="1:15" x14ac:dyDescent="0.3">
      <c r="A9579" s="1">
        <f t="shared" ca="1" si="2236"/>
        <v>45831</v>
      </c>
      <c r="B9579" s="2">
        <f t="shared" ca="1" si="2237"/>
        <v>0.97222222222222221</v>
      </c>
      <c r="C9579" t="str">
        <f t="shared" ca="1" si="2238"/>
        <v>Golden Temple, Amritsar</v>
      </c>
      <c r="D9579">
        <f t="shared" ca="1" si="2239"/>
        <v>3203</v>
      </c>
      <c r="E9579">
        <f t="shared" ca="1" si="2250"/>
        <v>366</v>
      </c>
      <c r="F9579">
        <f t="shared" ca="1" si="2240"/>
        <v>355</v>
      </c>
      <c r="G9579">
        <f t="shared" ca="1" si="2241"/>
        <v>11.43</v>
      </c>
      <c r="H9579" t="str">
        <f t="shared" ca="1" si="2242"/>
        <v>Rainy</v>
      </c>
      <c r="I9579">
        <f t="shared" ca="1" si="2243"/>
        <v>40.6</v>
      </c>
      <c r="J9579" t="str">
        <f t="shared" ca="1" si="2244"/>
        <v>Yes</v>
      </c>
      <c r="K9579" t="str">
        <f t="shared" ca="1" si="2245"/>
        <v>No</v>
      </c>
      <c r="L9579">
        <f t="shared" ca="1" si="2246"/>
        <v>5</v>
      </c>
      <c r="M9579">
        <f t="shared" ca="1" si="2247"/>
        <v>2538</v>
      </c>
      <c r="N9579">
        <f t="shared" ca="1" si="2248"/>
        <v>1.95</v>
      </c>
      <c r="O9579" t="str">
        <f t="shared" ca="1" si="2249"/>
        <v>Yes</v>
      </c>
    </row>
    <row r="9580" spans="1:15" x14ac:dyDescent="0.3">
      <c r="A9580" s="1">
        <f t="shared" ca="1" si="2236"/>
        <v>46163</v>
      </c>
      <c r="B9580" s="2">
        <f t="shared" ca="1" si="2237"/>
        <v>0.40347222222222223</v>
      </c>
      <c r="C9580" t="str">
        <f t="shared" ca="1" si="2238"/>
        <v>Trimbakeshwar Temple, Nashik</v>
      </c>
      <c r="D9580">
        <f t="shared" ca="1" si="2239"/>
        <v>11273</v>
      </c>
      <c r="E9580">
        <f t="shared" ca="1" si="2250"/>
        <v>296</v>
      </c>
      <c r="F9580">
        <f t="shared" ca="1" si="2240"/>
        <v>44</v>
      </c>
      <c r="G9580">
        <f t="shared" ca="1" si="2241"/>
        <v>3.43</v>
      </c>
      <c r="H9580" t="str">
        <f t="shared" ca="1" si="2242"/>
        <v>Rainy</v>
      </c>
      <c r="I9580">
        <f t="shared" ca="1" si="2243"/>
        <v>41.1</v>
      </c>
      <c r="J9580" t="str">
        <f t="shared" ca="1" si="2244"/>
        <v>No</v>
      </c>
      <c r="K9580" t="str">
        <f t="shared" ca="1" si="2245"/>
        <v>No</v>
      </c>
      <c r="L9580">
        <f t="shared" ca="1" si="2246"/>
        <v>4.7</v>
      </c>
      <c r="M9580">
        <f t="shared" ca="1" si="2247"/>
        <v>1551</v>
      </c>
      <c r="N9580">
        <f t="shared" ca="1" si="2248"/>
        <v>1.01</v>
      </c>
      <c r="O9580" t="str">
        <f t="shared" ca="1" si="2249"/>
        <v>Yes</v>
      </c>
    </row>
    <row r="9581" spans="1:15" x14ac:dyDescent="0.3">
      <c r="A9581" s="1">
        <f t="shared" ca="1" si="2236"/>
        <v>45471</v>
      </c>
      <c r="B9581" s="2">
        <f t="shared" ca="1" si="2237"/>
        <v>0.3923611111111111</v>
      </c>
      <c r="C9581" t="str">
        <f t="shared" ca="1" si="2238"/>
        <v>Grishneshwar Temple, Chhatrapati Sambhajinagar</v>
      </c>
      <c r="D9581">
        <f t="shared" ca="1" si="2239"/>
        <v>6089</v>
      </c>
      <c r="E9581">
        <f t="shared" ca="1" si="2250"/>
        <v>582</v>
      </c>
      <c r="F9581">
        <f t="shared" ca="1" si="2240"/>
        <v>8</v>
      </c>
      <c r="G9581">
        <f t="shared" ca="1" si="2241"/>
        <v>8.2100000000000009</v>
      </c>
      <c r="H9581" t="str">
        <f t="shared" ca="1" si="2242"/>
        <v>Cloudy</v>
      </c>
      <c r="I9581">
        <f t="shared" ca="1" si="2243"/>
        <v>32.1</v>
      </c>
      <c r="J9581" t="str">
        <f t="shared" ca="1" si="2244"/>
        <v>No</v>
      </c>
      <c r="K9581" t="str">
        <f t="shared" ca="1" si="2245"/>
        <v>No</v>
      </c>
      <c r="L9581">
        <f t="shared" ca="1" si="2246"/>
        <v>8.5</v>
      </c>
      <c r="M9581">
        <f t="shared" ca="1" si="2247"/>
        <v>2114</v>
      </c>
      <c r="N9581">
        <f t="shared" ca="1" si="2248"/>
        <v>1.85</v>
      </c>
      <c r="O9581" t="str">
        <f t="shared" ca="1" si="2249"/>
        <v>Yes</v>
      </c>
    </row>
    <row r="9582" spans="1:15" x14ac:dyDescent="0.3">
      <c r="A9582" s="1">
        <f t="shared" ca="1" si="2236"/>
        <v>45343</v>
      </c>
      <c r="B9582" s="2">
        <f t="shared" ca="1" si="2237"/>
        <v>0.42569444444444443</v>
      </c>
      <c r="C9582" t="str">
        <f t="shared" ca="1" si="2238"/>
        <v>Shirdi Sai Baba Temple, Shirdi</v>
      </c>
      <c r="D9582">
        <f t="shared" ca="1" si="2239"/>
        <v>13339</v>
      </c>
      <c r="E9582">
        <f t="shared" ca="1" si="2250"/>
        <v>20</v>
      </c>
      <c r="F9582">
        <f t="shared" ca="1" si="2240"/>
        <v>375</v>
      </c>
      <c r="G9582">
        <f t="shared" ca="1" si="2241"/>
        <v>14.93</v>
      </c>
      <c r="H9582" t="str">
        <f t="shared" ca="1" si="2242"/>
        <v>Humid</v>
      </c>
      <c r="I9582">
        <f t="shared" ca="1" si="2243"/>
        <v>30.5</v>
      </c>
      <c r="J9582" t="str">
        <f t="shared" ca="1" si="2244"/>
        <v>No</v>
      </c>
      <c r="K9582" t="str">
        <f t="shared" ca="1" si="2245"/>
        <v>No</v>
      </c>
      <c r="L9582">
        <f t="shared" ca="1" si="2246"/>
        <v>9.6</v>
      </c>
      <c r="M9582">
        <f t="shared" ca="1" si="2247"/>
        <v>1780</v>
      </c>
      <c r="N9582">
        <f t="shared" ca="1" si="2248"/>
        <v>2.09</v>
      </c>
      <c r="O9582" t="str">
        <f t="shared" ca="1" si="2249"/>
        <v>Yes</v>
      </c>
    </row>
    <row r="9583" spans="1:15" x14ac:dyDescent="0.3">
      <c r="A9583" s="1">
        <f t="shared" ca="1" si="2236"/>
        <v>45638</v>
      </c>
      <c r="B9583" s="2">
        <f t="shared" ca="1" si="2237"/>
        <v>0.99444444444444446</v>
      </c>
      <c r="C9583" t="str">
        <f t="shared" ca="1" si="2238"/>
        <v>Jagannath Temple, Puri</v>
      </c>
      <c r="D9583">
        <f t="shared" ca="1" si="2239"/>
        <v>6762</v>
      </c>
      <c r="E9583">
        <f t="shared" ca="1" si="2250"/>
        <v>458</v>
      </c>
      <c r="F9583">
        <f t="shared" ca="1" si="2240"/>
        <v>239</v>
      </c>
      <c r="G9583">
        <f t="shared" ca="1" si="2241"/>
        <v>6.11</v>
      </c>
      <c r="H9583" t="str">
        <f t="shared" ca="1" si="2242"/>
        <v>Sunny</v>
      </c>
      <c r="I9583">
        <f t="shared" ca="1" si="2243"/>
        <v>35.799999999999997</v>
      </c>
      <c r="J9583" t="str">
        <f t="shared" ca="1" si="2244"/>
        <v>No</v>
      </c>
      <c r="K9583" t="str">
        <f t="shared" ca="1" si="2245"/>
        <v>No</v>
      </c>
      <c r="L9583">
        <f t="shared" ca="1" si="2246"/>
        <v>6.9</v>
      </c>
      <c r="M9583">
        <f t="shared" ca="1" si="2247"/>
        <v>1204</v>
      </c>
      <c r="N9583">
        <f t="shared" ca="1" si="2248"/>
        <v>2.06</v>
      </c>
      <c r="O9583" t="str">
        <f t="shared" ca="1" si="2249"/>
        <v>Yes</v>
      </c>
    </row>
    <row r="9584" spans="1:15" x14ac:dyDescent="0.3">
      <c r="A9584" s="1">
        <f t="shared" ca="1" si="2236"/>
        <v>46294</v>
      </c>
      <c r="B9584" s="2">
        <f t="shared" ca="1" si="2237"/>
        <v>0.62361111111111112</v>
      </c>
      <c r="C9584" t="str">
        <f t="shared" ca="1" si="2238"/>
        <v>Shree Mahakaleshwar Temple, Ujjain</v>
      </c>
      <c r="D9584">
        <f t="shared" ca="1" si="2239"/>
        <v>8144</v>
      </c>
      <c r="E9584">
        <f t="shared" ca="1" si="2250"/>
        <v>292</v>
      </c>
      <c r="F9584">
        <f t="shared" ca="1" si="2240"/>
        <v>394</v>
      </c>
      <c r="G9584">
        <f t="shared" ca="1" si="2241"/>
        <v>7.73</v>
      </c>
      <c r="H9584" t="str">
        <f t="shared" ca="1" si="2242"/>
        <v>Cloudy</v>
      </c>
      <c r="I9584">
        <f t="shared" ca="1" si="2243"/>
        <v>19</v>
      </c>
      <c r="J9584" t="str">
        <f t="shared" ca="1" si="2244"/>
        <v>No</v>
      </c>
      <c r="K9584" t="str">
        <f t="shared" ca="1" si="2245"/>
        <v>No</v>
      </c>
      <c r="L9584">
        <f t="shared" ca="1" si="2246"/>
        <v>11.4</v>
      </c>
      <c r="M9584">
        <f t="shared" ca="1" si="2247"/>
        <v>1381</v>
      </c>
      <c r="N9584">
        <f t="shared" ca="1" si="2248"/>
        <v>2.09</v>
      </c>
      <c r="O9584" t="str">
        <f t="shared" ca="1" si="2249"/>
        <v>No</v>
      </c>
    </row>
    <row r="9585" spans="1:15" x14ac:dyDescent="0.3">
      <c r="A9585" s="1">
        <f t="shared" ca="1" si="2236"/>
        <v>46214</v>
      </c>
      <c r="B9585" s="2">
        <f t="shared" ca="1" si="2237"/>
        <v>0.37916666666666665</v>
      </c>
      <c r="C9585" t="str">
        <f t="shared" ca="1" si="2238"/>
        <v>Bhimashankar Temple, Maharashtra</v>
      </c>
      <c r="D9585">
        <f t="shared" ca="1" si="2239"/>
        <v>5748</v>
      </c>
      <c r="E9585">
        <f t="shared" ca="1" si="2250"/>
        <v>548</v>
      </c>
      <c r="F9585">
        <f t="shared" ca="1" si="2240"/>
        <v>173</v>
      </c>
      <c r="G9585">
        <f t="shared" ca="1" si="2241"/>
        <v>6.28</v>
      </c>
      <c r="H9585" t="str">
        <f t="shared" ca="1" si="2242"/>
        <v>Cloudy</v>
      </c>
      <c r="I9585">
        <f t="shared" ca="1" si="2243"/>
        <v>41.6</v>
      </c>
      <c r="J9585" t="str">
        <f t="shared" ca="1" si="2244"/>
        <v>No</v>
      </c>
      <c r="K9585" t="str">
        <f t="shared" ca="1" si="2245"/>
        <v>No</v>
      </c>
      <c r="L9585">
        <f t="shared" ca="1" si="2246"/>
        <v>8</v>
      </c>
      <c r="M9585">
        <f t="shared" ca="1" si="2247"/>
        <v>1376</v>
      </c>
      <c r="N9585">
        <f t="shared" ca="1" si="2248"/>
        <v>1.69</v>
      </c>
      <c r="O9585" t="str">
        <f t="shared" ca="1" si="2249"/>
        <v>No</v>
      </c>
    </row>
    <row r="9586" spans="1:15" x14ac:dyDescent="0.3">
      <c r="A9586" s="1">
        <f t="shared" ca="1" si="2236"/>
        <v>45535</v>
      </c>
      <c r="B9586" s="2">
        <f t="shared" ca="1" si="2237"/>
        <v>0.63402777777777775</v>
      </c>
      <c r="C9586" t="str">
        <f t="shared" ca="1" si="2238"/>
        <v>Shirdi Sai Baba Temple, Shirdi</v>
      </c>
      <c r="D9586">
        <f t="shared" ca="1" si="2239"/>
        <v>8280</v>
      </c>
      <c r="E9586">
        <f t="shared" ca="1" si="2250"/>
        <v>527</v>
      </c>
      <c r="F9586">
        <f t="shared" ca="1" si="2240"/>
        <v>295</v>
      </c>
      <c r="G9586">
        <f t="shared" ca="1" si="2241"/>
        <v>14.7</v>
      </c>
      <c r="H9586" t="str">
        <f t="shared" ca="1" si="2242"/>
        <v>Cloudy</v>
      </c>
      <c r="I9586">
        <f t="shared" ca="1" si="2243"/>
        <v>21.3</v>
      </c>
      <c r="J9586" t="str">
        <f t="shared" ca="1" si="2244"/>
        <v>Yes</v>
      </c>
      <c r="K9586" t="str">
        <f t="shared" ca="1" si="2245"/>
        <v>Yes</v>
      </c>
      <c r="L9586">
        <f t="shared" ca="1" si="2246"/>
        <v>9.6</v>
      </c>
      <c r="M9586">
        <f t="shared" ca="1" si="2247"/>
        <v>1018</v>
      </c>
      <c r="N9586">
        <f t="shared" ca="1" si="2248"/>
        <v>0.55000000000000004</v>
      </c>
      <c r="O9586" t="str">
        <f t="shared" ca="1" si="2249"/>
        <v>No</v>
      </c>
    </row>
    <row r="9587" spans="1:15" x14ac:dyDescent="0.3">
      <c r="A9587" s="1">
        <f t="shared" ca="1" si="2236"/>
        <v>45591</v>
      </c>
      <c r="B9587" s="2">
        <f t="shared" ca="1" si="2237"/>
        <v>4.583333333333333E-2</v>
      </c>
      <c r="C9587" t="str">
        <f t="shared" ca="1" si="2238"/>
        <v>Vaishno Devi Temple, Katra</v>
      </c>
      <c r="D9587">
        <f t="shared" ca="1" si="2239"/>
        <v>6144</v>
      </c>
      <c r="E9587">
        <f t="shared" ca="1" si="2250"/>
        <v>428</v>
      </c>
      <c r="F9587">
        <f t="shared" ca="1" si="2240"/>
        <v>343</v>
      </c>
      <c r="G9587">
        <f t="shared" ca="1" si="2241"/>
        <v>1.68</v>
      </c>
      <c r="H9587" t="str">
        <f t="shared" ca="1" si="2242"/>
        <v>Rainy</v>
      </c>
      <c r="I9587">
        <f t="shared" ca="1" si="2243"/>
        <v>35.700000000000003</v>
      </c>
      <c r="J9587" t="str">
        <f t="shared" ca="1" si="2244"/>
        <v>No</v>
      </c>
      <c r="K9587" t="str">
        <f t="shared" ca="1" si="2245"/>
        <v>No</v>
      </c>
      <c r="L9587">
        <f t="shared" ca="1" si="2246"/>
        <v>9.1999999999999993</v>
      </c>
      <c r="M9587">
        <f t="shared" ca="1" si="2247"/>
        <v>1771</v>
      </c>
      <c r="N9587">
        <f t="shared" ca="1" si="2248"/>
        <v>0.31</v>
      </c>
      <c r="O9587" t="str">
        <f t="shared" ca="1" si="2249"/>
        <v>Yes</v>
      </c>
    </row>
    <row r="9588" spans="1:15" x14ac:dyDescent="0.3">
      <c r="A9588" s="1">
        <f t="shared" ca="1" si="2236"/>
        <v>45378</v>
      </c>
      <c r="B9588" s="2">
        <f t="shared" ca="1" si="2237"/>
        <v>0.56736111111111109</v>
      </c>
      <c r="C9588" t="str">
        <f t="shared" ca="1" si="2238"/>
        <v>Trimbakeshwar Temple, Nashik</v>
      </c>
      <c r="D9588">
        <f t="shared" ca="1" si="2239"/>
        <v>5501</v>
      </c>
      <c r="E9588">
        <f t="shared" ca="1" si="2250"/>
        <v>208</v>
      </c>
      <c r="F9588">
        <f t="shared" ca="1" si="2240"/>
        <v>486</v>
      </c>
      <c r="G9588">
        <f t="shared" ca="1" si="2241"/>
        <v>2.06</v>
      </c>
      <c r="H9588" t="str">
        <f t="shared" ca="1" si="2242"/>
        <v>Humid</v>
      </c>
      <c r="I9588">
        <f t="shared" ca="1" si="2243"/>
        <v>36.4</v>
      </c>
      <c r="J9588" t="str">
        <f t="shared" ca="1" si="2244"/>
        <v>No</v>
      </c>
      <c r="K9588" t="str">
        <f t="shared" ca="1" si="2245"/>
        <v>Yes</v>
      </c>
      <c r="L9588">
        <f t="shared" ca="1" si="2246"/>
        <v>10.9</v>
      </c>
      <c r="M9588">
        <f t="shared" ca="1" si="2247"/>
        <v>1693</v>
      </c>
      <c r="N9588">
        <f t="shared" ca="1" si="2248"/>
        <v>0.99</v>
      </c>
      <c r="O9588" t="str">
        <f t="shared" ca="1" si="2249"/>
        <v>No</v>
      </c>
    </row>
    <row r="9589" spans="1:15" x14ac:dyDescent="0.3">
      <c r="A9589" s="1">
        <f t="shared" ca="1" si="2236"/>
        <v>45487</v>
      </c>
      <c r="B9589" s="2">
        <f t="shared" ca="1" si="2237"/>
        <v>0.8305555555555556</v>
      </c>
      <c r="C9589" t="str">
        <f t="shared" ca="1" si="2238"/>
        <v>Shree Mahakaleshwar Temple, Ujjain</v>
      </c>
      <c r="D9589">
        <f t="shared" ca="1" si="2239"/>
        <v>305</v>
      </c>
      <c r="E9589">
        <f t="shared" ca="1" si="2250"/>
        <v>359</v>
      </c>
      <c r="F9589">
        <f t="shared" ca="1" si="2240"/>
        <v>398</v>
      </c>
      <c r="G9589">
        <f t="shared" ca="1" si="2241"/>
        <v>5.68</v>
      </c>
      <c r="H9589" t="str">
        <f t="shared" ca="1" si="2242"/>
        <v>Hot</v>
      </c>
      <c r="I9589">
        <f t="shared" ca="1" si="2243"/>
        <v>30.4</v>
      </c>
      <c r="J9589" t="str">
        <f t="shared" ca="1" si="2244"/>
        <v>No</v>
      </c>
      <c r="K9589" t="str">
        <f t="shared" ca="1" si="2245"/>
        <v>No</v>
      </c>
      <c r="L9589">
        <f t="shared" ca="1" si="2246"/>
        <v>11.3</v>
      </c>
      <c r="M9589">
        <f t="shared" ca="1" si="2247"/>
        <v>2853</v>
      </c>
      <c r="N9589">
        <f t="shared" ca="1" si="2248"/>
        <v>2.02</v>
      </c>
      <c r="O9589" t="str">
        <f t="shared" ca="1" si="2249"/>
        <v>No</v>
      </c>
    </row>
    <row r="9590" spans="1:15" x14ac:dyDescent="0.3">
      <c r="A9590" s="1">
        <f t="shared" ca="1" si="2236"/>
        <v>46315</v>
      </c>
      <c r="B9590" s="2">
        <f t="shared" ca="1" si="2237"/>
        <v>0.92083333333333328</v>
      </c>
      <c r="C9590" t="str">
        <f t="shared" ca="1" si="2238"/>
        <v>Kashi Vishwanath Temple, Varanasi</v>
      </c>
      <c r="D9590">
        <f t="shared" ca="1" si="2239"/>
        <v>7181</v>
      </c>
      <c r="E9590">
        <f t="shared" ca="1" si="2250"/>
        <v>122</v>
      </c>
      <c r="F9590">
        <f t="shared" ca="1" si="2240"/>
        <v>211</v>
      </c>
      <c r="G9590">
        <f t="shared" ca="1" si="2241"/>
        <v>5.28</v>
      </c>
      <c r="H9590" t="str">
        <f t="shared" ca="1" si="2242"/>
        <v>Rainy</v>
      </c>
      <c r="I9590">
        <f t="shared" ca="1" si="2243"/>
        <v>21.7</v>
      </c>
      <c r="J9590" t="str">
        <f t="shared" ca="1" si="2244"/>
        <v>No</v>
      </c>
      <c r="K9590" t="str">
        <f t="shared" ca="1" si="2245"/>
        <v>No</v>
      </c>
      <c r="L9590">
        <f t="shared" ca="1" si="2246"/>
        <v>5.8</v>
      </c>
      <c r="M9590">
        <f t="shared" ca="1" si="2247"/>
        <v>2915</v>
      </c>
      <c r="N9590">
        <f t="shared" ca="1" si="2248"/>
        <v>1.39</v>
      </c>
      <c r="O9590" t="str">
        <f t="shared" ca="1" si="2249"/>
        <v>No</v>
      </c>
    </row>
    <row r="9591" spans="1:15" x14ac:dyDescent="0.3">
      <c r="A9591" s="1">
        <f t="shared" ca="1" si="2236"/>
        <v>46054</v>
      </c>
      <c r="B9591" s="2">
        <f t="shared" ca="1" si="2237"/>
        <v>0.28888888888888886</v>
      </c>
      <c r="C9591" t="str">
        <f t="shared" ca="1" si="2238"/>
        <v>Bhimashankar Temple, Maharashtra</v>
      </c>
      <c r="D9591">
        <f t="shared" ca="1" si="2239"/>
        <v>10334</v>
      </c>
      <c r="E9591">
        <f t="shared" ca="1" si="2250"/>
        <v>307</v>
      </c>
      <c r="F9591">
        <f t="shared" ca="1" si="2240"/>
        <v>439</v>
      </c>
      <c r="G9591">
        <f t="shared" ca="1" si="2241"/>
        <v>10.84</v>
      </c>
      <c r="H9591" t="str">
        <f t="shared" ca="1" si="2242"/>
        <v>Hot</v>
      </c>
      <c r="I9591">
        <f t="shared" ca="1" si="2243"/>
        <v>25.4</v>
      </c>
      <c r="J9591" t="str">
        <f t="shared" ca="1" si="2244"/>
        <v>No</v>
      </c>
      <c r="K9591" t="str">
        <f t="shared" ca="1" si="2245"/>
        <v>No</v>
      </c>
      <c r="L9591">
        <f t="shared" ca="1" si="2246"/>
        <v>5.4</v>
      </c>
      <c r="M9591">
        <f t="shared" ca="1" si="2247"/>
        <v>1169</v>
      </c>
      <c r="N9591">
        <f t="shared" ca="1" si="2248"/>
        <v>1.4</v>
      </c>
      <c r="O9591" t="str">
        <f t="shared" ca="1" si="2249"/>
        <v>No</v>
      </c>
    </row>
    <row r="9592" spans="1:15" x14ac:dyDescent="0.3">
      <c r="A9592" s="1">
        <f t="shared" ca="1" si="2236"/>
        <v>45601</v>
      </c>
      <c r="B9592" s="2">
        <f t="shared" ca="1" si="2237"/>
        <v>0.21875</v>
      </c>
      <c r="C9592" t="str">
        <f t="shared" ca="1" si="2238"/>
        <v>Tulja Bhavani Temple, Tuljapur</v>
      </c>
      <c r="D9592">
        <f t="shared" ca="1" si="2239"/>
        <v>4710</v>
      </c>
      <c r="E9592">
        <f t="shared" ca="1" si="2250"/>
        <v>249</v>
      </c>
      <c r="F9592">
        <f t="shared" ca="1" si="2240"/>
        <v>188</v>
      </c>
      <c r="G9592">
        <f t="shared" ca="1" si="2241"/>
        <v>13.69</v>
      </c>
      <c r="H9592" t="str">
        <f t="shared" ca="1" si="2242"/>
        <v>Humid</v>
      </c>
      <c r="I9592">
        <f t="shared" ca="1" si="2243"/>
        <v>37.5</v>
      </c>
      <c r="J9592" t="str">
        <f t="shared" ca="1" si="2244"/>
        <v>No</v>
      </c>
      <c r="K9592" t="str">
        <f t="shared" ca="1" si="2245"/>
        <v>Yes</v>
      </c>
      <c r="L9592">
        <f t="shared" ca="1" si="2246"/>
        <v>11.7</v>
      </c>
      <c r="M9592">
        <f t="shared" ca="1" si="2247"/>
        <v>2738</v>
      </c>
      <c r="N9592">
        <f t="shared" ca="1" si="2248"/>
        <v>1.62</v>
      </c>
      <c r="O9592" t="str">
        <f t="shared" ca="1" si="2249"/>
        <v>No</v>
      </c>
    </row>
    <row r="9593" spans="1:15" x14ac:dyDescent="0.3">
      <c r="A9593" s="1">
        <f t="shared" ca="1" si="2236"/>
        <v>46054</v>
      </c>
      <c r="B9593" s="2">
        <f t="shared" ca="1" si="2237"/>
        <v>0.7944444444444444</v>
      </c>
      <c r="C9593" t="str">
        <f t="shared" ca="1" si="2238"/>
        <v>Vaishno Devi Temple, Katra</v>
      </c>
      <c r="D9593">
        <f t="shared" ca="1" si="2239"/>
        <v>14592</v>
      </c>
      <c r="E9593">
        <f t="shared" ca="1" si="2250"/>
        <v>504</v>
      </c>
      <c r="F9593">
        <f t="shared" ca="1" si="2240"/>
        <v>317</v>
      </c>
      <c r="G9593">
        <f t="shared" ca="1" si="2241"/>
        <v>3.54</v>
      </c>
      <c r="H9593" t="str">
        <f t="shared" ca="1" si="2242"/>
        <v>Rainy</v>
      </c>
      <c r="I9593">
        <f t="shared" ca="1" si="2243"/>
        <v>33.799999999999997</v>
      </c>
      <c r="J9593" t="str">
        <f t="shared" ca="1" si="2244"/>
        <v>No</v>
      </c>
      <c r="K9593" t="str">
        <f t="shared" ca="1" si="2245"/>
        <v>No</v>
      </c>
      <c r="L9593">
        <f t="shared" ca="1" si="2246"/>
        <v>11.2</v>
      </c>
      <c r="M9593">
        <f t="shared" ca="1" si="2247"/>
        <v>1353</v>
      </c>
      <c r="N9593">
        <f t="shared" ca="1" si="2248"/>
        <v>1.23</v>
      </c>
      <c r="O9593" t="str">
        <f t="shared" ca="1" si="2249"/>
        <v>No</v>
      </c>
    </row>
    <row r="9594" spans="1:15" x14ac:dyDescent="0.3">
      <c r="A9594" s="1">
        <f t="shared" ca="1" si="2236"/>
        <v>46229</v>
      </c>
      <c r="B9594" s="2">
        <f t="shared" ca="1" si="2237"/>
        <v>0.78749999999999998</v>
      </c>
      <c r="C9594" t="str">
        <f t="shared" ca="1" si="2238"/>
        <v>Shree Mahakaleshwar Temple, Ujjain</v>
      </c>
      <c r="D9594">
        <f t="shared" ca="1" si="2239"/>
        <v>5777</v>
      </c>
      <c r="E9594">
        <f t="shared" ca="1" si="2250"/>
        <v>375</v>
      </c>
      <c r="F9594">
        <f t="shared" ca="1" si="2240"/>
        <v>152</v>
      </c>
      <c r="G9594">
        <f t="shared" ca="1" si="2241"/>
        <v>0.91</v>
      </c>
      <c r="H9594" t="str">
        <f t="shared" ca="1" si="2242"/>
        <v>Humid</v>
      </c>
      <c r="I9594">
        <f t="shared" ca="1" si="2243"/>
        <v>24.4</v>
      </c>
      <c r="J9594" t="str">
        <f t="shared" ca="1" si="2244"/>
        <v>No</v>
      </c>
      <c r="K9594" t="str">
        <f t="shared" ca="1" si="2245"/>
        <v>No</v>
      </c>
      <c r="L9594">
        <f t="shared" ca="1" si="2246"/>
        <v>7.6</v>
      </c>
      <c r="M9594">
        <f t="shared" ca="1" si="2247"/>
        <v>2397</v>
      </c>
      <c r="N9594">
        <f t="shared" ca="1" si="2248"/>
        <v>2.44</v>
      </c>
      <c r="O9594" t="str">
        <f t="shared" ca="1" si="2249"/>
        <v>No</v>
      </c>
    </row>
    <row r="9595" spans="1:15" x14ac:dyDescent="0.3">
      <c r="A9595" s="1">
        <f t="shared" ca="1" si="2236"/>
        <v>45478</v>
      </c>
      <c r="B9595" s="2">
        <f t="shared" ca="1" si="2237"/>
        <v>0.91805555555555551</v>
      </c>
      <c r="C9595" t="str">
        <f t="shared" ca="1" si="2238"/>
        <v>Tulja Bhavani Temple, Tuljapur</v>
      </c>
      <c r="D9595">
        <f t="shared" ca="1" si="2239"/>
        <v>7022</v>
      </c>
      <c r="E9595">
        <f t="shared" ca="1" si="2250"/>
        <v>84</v>
      </c>
      <c r="F9595">
        <f t="shared" ca="1" si="2240"/>
        <v>6</v>
      </c>
      <c r="G9595">
        <f t="shared" ca="1" si="2241"/>
        <v>2.02</v>
      </c>
      <c r="H9595" t="str">
        <f t="shared" ca="1" si="2242"/>
        <v>Sunny</v>
      </c>
      <c r="I9595">
        <f t="shared" ca="1" si="2243"/>
        <v>20.9</v>
      </c>
      <c r="J9595" t="str">
        <f t="shared" ca="1" si="2244"/>
        <v>No</v>
      </c>
      <c r="K9595" t="str">
        <f t="shared" ca="1" si="2245"/>
        <v>No</v>
      </c>
      <c r="L9595">
        <f t="shared" ca="1" si="2246"/>
        <v>5.7</v>
      </c>
      <c r="M9595">
        <f t="shared" ca="1" si="2247"/>
        <v>2545</v>
      </c>
      <c r="N9595">
        <f t="shared" ca="1" si="2248"/>
        <v>1.79</v>
      </c>
      <c r="O9595" t="str">
        <f t="shared" ca="1" si="2249"/>
        <v>No</v>
      </c>
    </row>
    <row r="9596" spans="1:15" x14ac:dyDescent="0.3">
      <c r="A9596" s="1">
        <f t="shared" ca="1" si="2236"/>
        <v>45654</v>
      </c>
      <c r="B9596" s="2">
        <f t="shared" ca="1" si="2237"/>
        <v>0.48402777777777778</v>
      </c>
      <c r="C9596" t="str">
        <f t="shared" ca="1" si="2238"/>
        <v>Trimbakeshwar Temple, Nashik</v>
      </c>
      <c r="D9596">
        <f t="shared" ca="1" si="2239"/>
        <v>11243</v>
      </c>
      <c r="E9596">
        <f t="shared" ca="1" si="2250"/>
        <v>448</v>
      </c>
      <c r="F9596">
        <f t="shared" ca="1" si="2240"/>
        <v>184</v>
      </c>
      <c r="G9596">
        <f t="shared" ca="1" si="2241"/>
        <v>7.15</v>
      </c>
      <c r="H9596" t="str">
        <f t="shared" ca="1" si="2242"/>
        <v>Humid</v>
      </c>
      <c r="I9596">
        <f t="shared" ca="1" si="2243"/>
        <v>23</v>
      </c>
      <c r="J9596" t="str">
        <f t="shared" ca="1" si="2244"/>
        <v>No</v>
      </c>
      <c r="K9596" t="str">
        <f t="shared" ca="1" si="2245"/>
        <v>No</v>
      </c>
      <c r="L9596">
        <f t="shared" ca="1" si="2246"/>
        <v>7.7</v>
      </c>
      <c r="M9596">
        <f t="shared" ca="1" si="2247"/>
        <v>2468</v>
      </c>
      <c r="N9596">
        <f t="shared" ca="1" si="2248"/>
        <v>0.42</v>
      </c>
      <c r="O9596" t="str">
        <f t="shared" ca="1" si="2249"/>
        <v>No</v>
      </c>
    </row>
    <row r="9597" spans="1:15" x14ac:dyDescent="0.3">
      <c r="A9597" s="1">
        <f t="shared" ca="1" si="2236"/>
        <v>45447</v>
      </c>
      <c r="B9597" s="2">
        <f t="shared" ca="1" si="2237"/>
        <v>0.51041666666666663</v>
      </c>
      <c r="C9597" t="str">
        <f t="shared" ca="1" si="2238"/>
        <v>Grishneshwar Temple, Chhatrapati Sambhajinagar</v>
      </c>
      <c r="D9597">
        <f t="shared" ca="1" si="2239"/>
        <v>8650</v>
      </c>
      <c r="E9597">
        <f t="shared" ca="1" si="2250"/>
        <v>235</v>
      </c>
      <c r="F9597">
        <f t="shared" ca="1" si="2240"/>
        <v>147</v>
      </c>
      <c r="G9597">
        <f t="shared" ca="1" si="2241"/>
        <v>1.1399999999999999</v>
      </c>
      <c r="H9597" t="str">
        <f t="shared" ca="1" si="2242"/>
        <v>Humid</v>
      </c>
      <c r="I9597">
        <f t="shared" ca="1" si="2243"/>
        <v>20.9</v>
      </c>
      <c r="J9597" t="str">
        <f t="shared" ca="1" si="2244"/>
        <v>Yes</v>
      </c>
      <c r="K9597" t="str">
        <f t="shared" ca="1" si="2245"/>
        <v>No</v>
      </c>
      <c r="L9597">
        <f t="shared" ca="1" si="2246"/>
        <v>3.4</v>
      </c>
      <c r="M9597">
        <f t="shared" ca="1" si="2247"/>
        <v>1078</v>
      </c>
      <c r="N9597">
        <f t="shared" ca="1" si="2248"/>
        <v>1.66</v>
      </c>
      <c r="O9597" t="str">
        <f t="shared" ca="1" si="2249"/>
        <v>Yes</v>
      </c>
    </row>
    <row r="9598" spans="1:15" x14ac:dyDescent="0.3">
      <c r="A9598" s="1">
        <f t="shared" ca="1" si="2236"/>
        <v>46316</v>
      </c>
      <c r="B9598" s="2">
        <f t="shared" ca="1" si="2237"/>
        <v>0.92083333333333328</v>
      </c>
      <c r="C9598" t="str">
        <f t="shared" ca="1" si="2238"/>
        <v>Vaishno Devi Temple, Katra</v>
      </c>
      <c r="D9598">
        <f t="shared" ca="1" si="2239"/>
        <v>2875</v>
      </c>
      <c r="E9598">
        <f t="shared" ca="1" si="2250"/>
        <v>365</v>
      </c>
      <c r="F9598">
        <f t="shared" ca="1" si="2240"/>
        <v>386</v>
      </c>
      <c r="G9598">
        <f t="shared" ca="1" si="2241"/>
        <v>9.19</v>
      </c>
      <c r="H9598" t="str">
        <f t="shared" ca="1" si="2242"/>
        <v>Rainy</v>
      </c>
      <c r="I9598">
        <f t="shared" ca="1" si="2243"/>
        <v>22.4</v>
      </c>
      <c r="J9598" t="str">
        <f t="shared" ca="1" si="2244"/>
        <v>No</v>
      </c>
      <c r="K9598" t="str">
        <f t="shared" ca="1" si="2245"/>
        <v>No</v>
      </c>
      <c r="L9598">
        <f t="shared" ca="1" si="2246"/>
        <v>7.4</v>
      </c>
      <c r="M9598">
        <f t="shared" ca="1" si="2247"/>
        <v>1683</v>
      </c>
      <c r="N9598">
        <f t="shared" ca="1" si="2248"/>
        <v>2.2200000000000002</v>
      </c>
      <c r="O9598" t="str">
        <f t="shared" ca="1" si="2249"/>
        <v>Yes</v>
      </c>
    </row>
    <row r="9599" spans="1:15" x14ac:dyDescent="0.3">
      <c r="A9599" s="1">
        <f t="shared" ca="1" si="2236"/>
        <v>45371</v>
      </c>
      <c r="B9599" s="2">
        <f t="shared" ca="1" si="2237"/>
        <v>0.63263888888888886</v>
      </c>
      <c r="C9599" t="str">
        <f t="shared" ca="1" si="2238"/>
        <v>Tirumala Tirupati Temple, Tirupati</v>
      </c>
      <c r="D9599">
        <f t="shared" ca="1" si="2239"/>
        <v>7575</v>
      </c>
      <c r="E9599">
        <f t="shared" ca="1" si="2250"/>
        <v>80</v>
      </c>
      <c r="F9599">
        <f t="shared" ca="1" si="2240"/>
        <v>299</v>
      </c>
      <c r="G9599">
        <f t="shared" ca="1" si="2241"/>
        <v>4.68</v>
      </c>
      <c r="H9599" t="str">
        <f t="shared" ca="1" si="2242"/>
        <v>Rainy</v>
      </c>
      <c r="I9599">
        <f t="shared" ca="1" si="2243"/>
        <v>31.2</v>
      </c>
      <c r="J9599" t="str">
        <f t="shared" ca="1" si="2244"/>
        <v>No</v>
      </c>
      <c r="K9599" t="str">
        <f t="shared" ca="1" si="2245"/>
        <v>No</v>
      </c>
      <c r="L9599">
        <f t="shared" ca="1" si="2246"/>
        <v>9.6999999999999993</v>
      </c>
      <c r="M9599">
        <f t="shared" ca="1" si="2247"/>
        <v>976</v>
      </c>
      <c r="N9599">
        <f t="shared" ca="1" si="2248"/>
        <v>0.71</v>
      </c>
      <c r="O9599" t="str">
        <f t="shared" ca="1" si="2249"/>
        <v>No</v>
      </c>
    </row>
    <row r="9600" spans="1:15" x14ac:dyDescent="0.3">
      <c r="A9600" s="1">
        <f t="shared" ca="1" si="2236"/>
        <v>46009</v>
      </c>
      <c r="B9600" s="2">
        <f t="shared" ca="1" si="2237"/>
        <v>0.51388888888888884</v>
      </c>
      <c r="C9600" t="str">
        <f t="shared" ca="1" si="2238"/>
        <v>Tirumala Tirupati Temple, Tirupati</v>
      </c>
      <c r="D9600">
        <f t="shared" ca="1" si="2239"/>
        <v>12546</v>
      </c>
      <c r="E9600">
        <f t="shared" ca="1" si="2250"/>
        <v>91</v>
      </c>
      <c r="F9600">
        <f t="shared" ca="1" si="2240"/>
        <v>263</v>
      </c>
      <c r="G9600">
        <f t="shared" ca="1" si="2241"/>
        <v>6.25</v>
      </c>
      <c r="H9600" t="str">
        <f t="shared" ca="1" si="2242"/>
        <v>Sunny</v>
      </c>
      <c r="I9600">
        <f t="shared" ca="1" si="2243"/>
        <v>40.1</v>
      </c>
      <c r="J9600" t="str">
        <f t="shared" ca="1" si="2244"/>
        <v>No</v>
      </c>
      <c r="K9600" t="str">
        <f t="shared" ca="1" si="2245"/>
        <v>No</v>
      </c>
      <c r="L9600">
        <f t="shared" ca="1" si="2246"/>
        <v>6.9</v>
      </c>
      <c r="M9600">
        <f t="shared" ca="1" si="2247"/>
        <v>741</v>
      </c>
      <c r="N9600">
        <f t="shared" ca="1" si="2248"/>
        <v>1.33</v>
      </c>
      <c r="O9600" t="str">
        <f t="shared" ca="1" si="2249"/>
        <v>No</v>
      </c>
    </row>
    <row r="9601" spans="1:15" x14ac:dyDescent="0.3">
      <c r="A9601" s="1">
        <f t="shared" ca="1" si="2236"/>
        <v>46370</v>
      </c>
      <c r="B9601" s="2">
        <f t="shared" ca="1" si="2237"/>
        <v>0.35069444444444442</v>
      </c>
      <c r="C9601" t="str">
        <f t="shared" ca="1" si="2238"/>
        <v>Vaishno Devi Temple, Katra</v>
      </c>
      <c r="D9601">
        <f t="shared" ca="1" si="2239"/>
        <v>8276</v>
      </c>
      <c r="E9601">
        <f t="shared" ca="1" si="2250"/>
        <v>584</v>
      </c>
      <c r="F9601">
        <f t="shared" ca="1" si="2240"/>
        <v>5</v>
      </c>
      <c r="G9601">
        <f t="shared" ca="1" si="2241"/>
        <v>2.58</v>
      </c>
      <c r="H9601" t="str">
        <f t="shared" ca="1" si="2242"/>
        <v>Cloudy</v>
      </c>
      <c r="I9601">
        <f t="shared" ca="1" si="2243"/>
        <v>19.8</v>
      </c>
      <c r="J9601" t="str">
        <f t="shared" ca="1" si="2244"/>
        <v>Yes</v>
      </c>
      <c r="K9601" t="str">
        <f t="shared" ca="1" si="2245"/>
        <v>No</v>
      </c>
      <c r="L9601">
        <f t="shared" ca="1" si="2246"/>
        <v>10.199999999999999</v>
      </c>
      <c r="M9601">
        <f t="shared" ca="1" si="2247"/>
        <v>1758</v>
      </c>
      <c r="N9601">
        <f t="shared" ca="1" si="2248"/>
        <v>1.08</v>
      </c>
      <c r="O9601" t="str">
        <f t="shared" ca="1" si="2249"/>
        <v>No</v>
      </c>
    </row>
    <row r="9602" spans="1:15" x14ac:dyDescent="0.3">
      <c r="A9602" s="1">
        <f t="shared" ca="1" si="2236"/>
        <v>45584</v>
      </c>
      <c r="B9602" s="2">
        <f t="shared" ca="1" si="2237"/>
        <v>0.25416666666666665</v>
      </c>
      <c r="C9602" t="str">
        <f t="shared" ca="1" si="2238"/>
        <v>Tirumala Tirupati Temple, Tirupati</v>
      </c>
      <c r="D9602">
        <f t="shared" ca="1" si="2239"/>
        <v>1077</v>
      </c>
      <c r="E9602">
        <f t="shared" ca="1" si="2250"/>
        <v>310</v>
      </c>
      <c r="F9602">
        <f t="shared" ca="1" si="2240"/>
        <v>167</v>
      </c>
      <c r="G9602">
        <f t="shared" ca="1" si="2241"/>
        <v>13.26</v>
      </c>
      <c r="H9602" t="str">
        <f t="shared" ca="1" si="2242"/>
        <v>Sunny</v>
      </c>
      <c r="I9602">
        <f t="shared" ca="1" si="2243"/>
        <v>31.9</v>
      </c>
      <c r="J9602" t="str">
        <f t="shared" ca="1" si="2244"/>
        <v>No</v>
      </c>
      <c r="K9602" t="str">
        <f t="shared" ca="1" si="2245"/>
        <v>No</v>
      </c>
      <c r="L9602">
        <f t="shared" ca="1" si="2246"/>
        <v>7.9</v>
      </c>
      <c r="M9602">
        <f t="shared" ca="1" si="2247"/>
        <v>584</v>
      </c>
      <c r="N9602">
        <f t="shared" ca="1" si="2248"/>
        <v>2.2799999999999998</v>
      </c>
      <c r="O9602" t="str">
        <f t="shared" ca="1" si="2249"/>
        <v>No</v>
      </c>
    </row>
    <row r="9603" spans="1:15" x14ac:dyDescent="0.3">
      <c r="A9603" s="1">
        <f t="shared" ref="A9603:A9666" ca="1" si="2251">DATE(2024,1,1)+RANDBETWEEN(0,1095)</f>
        <v>46227</v>
      </c>
      <c r="B9603" s="2">
        <f t="shared" ref="B9603:B9666" ca="1" si="2252">TIME(RANDBETWEEN(0,23),RANDBETWEEN(0,59),0)</f>
        <v>7.013888888888889E-2</v>
      </c>
      <c r="C9603" t="str">
        <f t="shared" ref="C9603:C9666" ca="1" si="22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9603">
        <f t="shared" ref="D9603:D9666" ca="1" si="2254">RANDBETWEEN(100,15000)</f>
        <v>13428</v>
      </c>
      <c r="E9603">
        <f t="shared" ca="1" si="2250"/>
        <v>168</v>
      </c>
      <c r="F9603">
        <f t="shared" ref="F9603:F9666" ca="1" si="2255">RANDBETWEEN(5,500)</f>
        <v>32</v>
      </c>
      <c r="G9603">
        <f t="shared" ref="G9603:G9666" ca="1" si="2256">ROUND(RAND()*14.5+0.5,2)</f>
        <v>6.97</v>
      </c>
      <c r="H9603" t="str">
        <f t="shared" ref="H9603:H9666" ca="1" si="2257">CHOOSE(RANDBETWEEN(1,5),"Sunny","Cloudy","Rainy","Hot","Humid")</f>
        <v>Rainy</v>
      </c>
      <c r="I9603">
        <f t="shared" ref="I9603:I9666" ca="1" si="2258">ROUND(RAND()*24+18,1)</f>
        <v>35.299999999999997</v>
      </c>
      <c r="J9603" t="str">
        <f t="shared" ref="J9603:J9666" ca="1" si="2259">IF(RAND()&lt;0.3,"Yes","No")</f>
        <v>Yes</v>
      </c>
      <c r="K9603" t="str">
        <f t="shared" ref="K9603:K9666" ca="1" si="2260">IF(RAND()&lt;0.2,"Yes","No")</f>
        <v>No</v>
      </c>
      <c r="L9603">
        <f t="shared" ref="L9603:L9666" ca="1" si="2261">ROUND(RAND()*10+2,1)</f>
        <v>4.3</v>
      </c>
      <c r="M9603">
        <f t="shared" ref="M9603:M9666" ca="1" si="2262">RANDBETWEEN(300,3000)</f>
        <v>1536</v>
      </c>
      <c r="N9603">
        <f t="shared" ref="N9603:N9666" ca="1" si="2263">ROUND(RAND()*2.2+0.3,2)</f>
        <v>1.38</v>
      </c>
      <c r="O9603" t="str">
        <f t="shared" ref="O9603:O9666" ca="1" si="2264">IF(RAND()&lt;0.35,"Yes","No")</f>
        <v>No</v>
      </c>
    </row>
    <row r="9604" spans="1:15" x14ac:dyDescent="0.3">
      <c r="A9604" s="1">
        <f t="shared" ca="1" si="2251"/>
        <v>46127</v>
      </c>
      <c r="B9604" s="2">
        <f t="shared" ca="1" si="2252"/>
        <v>0.77916666666666667</v>
      </c>
      <c r="C9604" t="str">
        <f t="shared" ca="1" si="2253"/>
        <v>Tulja Bhavani Temple, Tuljapur</v>
      </c>
      <c r="D9604">
        <f t="shared" ca="1" si="2254"/>
        <v>10700</v>
      </c>
      <c r="E9604">
        <f t="shared" ca="1" si="2250"/>
        <v>404</v>
      </c>
      <c r="F9604">
        <f t="shared" ca="1" si="2255"/>
        <v>98</v>
      </c>
      <c r="G9604">
        <f t="shared" ca="1" si="2256"/>
        <v>2.14</v>
      </c>
      <c r="H9604" t="str">
        <f t="shared" ca="1" si="2257"/>
        <v>Cloudy</v>
      </c>
      <c r="I9604">
        <f t="shared" ca="1" si="2258"/>
        <v>36.700000000000003</v>
      </c>
      <c r="J9604" t="str">
        <f t="shared" ca="1" si="2259"/>
        <v>No</v>
      </c>
      <c r="K9604" t="str">
        <f t="shared" ca="1" si="2260"/>
        <v>No</v>
      </c>
      <c r="L9604">
        <f t="shared" ca="1" si="2261"/>
        <v>3.5</v>
      </c>
      <c r="M9604">
        <f t="shared" ca="1" si="2262"/>
        <v>806</v>
      </c>
      <c r="N9604">
        <f t="shared" ca="1" si="2263"/>
        <v>2.15</v>
      </c>
      <c r="O9604" t="str">
        <f t="shared" ca="1" si="2264"/>
        <v>Yes</v>
      </c>
    </row>
    <row r="9605" spans="1:15" x14ac:dyDescent="0.3">
      <c r="A9605" s="1">
        <f t="shared" ca="1" si="2251"/>
        <v>45939</v>
      </c>
      <c r="B9605" s="2">
        <f t="shared" ca="1" si="2252"/>
        <v>0.24166666666666667</v>
      </c>
      <c r="C9605" t="str">
        <f t="shared" ca="1" si="2253"/>
        <v>Golden Temple, Amritsar</v>
      </c>
      <c r="D9605">
        <f t="shared" ca="1" si="2254"/>
        <v>8731</v>
      </c>
      <c r="E9605">
        <f t="shared" ca="1" si="2250"/>
        <v>304</v>
      </c>
      <c r="F9605">
        <f t="shared" ca="1" si="2255"/>
        <v>308</v>
      </c>
      <c r="G9605">
        <f t="shared" ca="1" si="2256"/>
        <v>11.4</v>
      </c>
      <c r="H9605" t="str">
        <f t="shared" ca="1" si="2257"/>
        <v>Hot</v>
      </c>
      <c r="I9605">
        <f t="shared" ca="1" si="2258"/>
        <v>40.6</v>
      </c>
      <c r="J9605" t="str">
        <f t="shared" ca="1" si="2259"/>
        <v>No</v>
      </c>
      <c r="K9605" t="str">
        <f t="shared" ca="1" si="2260"/>
        <v>No</v>
      </c>
      <c r="L9605">
        <f t="shared" ca="1" si="2261"/>
        <v>3.4</v>
      </c>
      <c r="M9605">
        <f t="shared" ca="1" si="2262"/>
        <v>773</v>
      </c>
      <c r="N9605">
        <f t="shared" ca="1" si="2263"/>
        <v>0.44</v>
      </c>
      <c r="O9605" t="str">
        <f t="shared" ca="1" si="2264"/>
        <v>No</v>
      </c>
    </row>
    <row r="9606" spans="1:15" x14ac:dyDescent="0.3">
      <c r="A9606" s="1">
        <f t="shared" ca="1" si="2251"/>
        <v>45686</v>
      </c>
      <c r="B9606" s="2">
        <f t="shared" ca="1" si="2252"/>
        <v>0.35902777777777778</v>
      </c>
      <c r="C9606" t="str">
        <f t="shared" ca="1" si="2253"/>
        <v>Jagannath Temple, Puri</v>
      </c>
      <c r="D9606">
        <f t="shared" ca="1" si="2254"/>
        <v>7102</v>
      </c>
      <c r="E9606">
        <f t="shared" ca="1" si="2250"/>
        <v>268</v>
      </c>
      <c r="F9606">
        <f t="shared" ca="1" si="2255"/>
        <v>50</v>
      </c>
      <c r="G9606">
        <f t="shared" ca="1" si="2256"/>
        <v>6.5</v>
      </c>
      <c r="H9606" t="str">
        <f t="shared" ca="1" si="2257"/>
        <v>Sunny</v>
      </c>
      <c r="I9606">
        <f t="shared" ca="1" si="2258"/>
        <v>23.6</v>
      </c>
      <c r="J9606" t="str">
        <f t="shared" ca="1" si="2259"/>
        <v>Yes</v>
      </c>
      <c r="K9606" t="str">
        <f t="shared" ca="1" si="2260"/>
        <v>No</v>
      </c>
      <c r="L9606">
        <f t="shared" ca="1" si="2261"/>
        <v>10.6</v>
      </c>
      <c r="M9606">
        <f t="shared" ca="1" si="2262"/>
        <v>1872</v>
      </c>
      <c r="N9606">
        <f t="shared" ca="1" si="2263"/>
        <v>2.19</v>
      </c>
      <c r="O9606" t="str">
        <f t="shared" ca="1" si="2264"/>
        <v>No</v>
      </c>
    </row>
    <row r="9607" spans="1:15" x14ac:dyDescent="0.3">
      <c r="A9607" s="1">
        <f t="shared" ca="1" si="2251"/>
        <v>45457</v>
      </c>
      <c r="B9607" s="2">
        <f t="shared" ca="1" si="2252"/>
        <v>0.53333333333333333</v>
      </c>
      <c r="C9607" t="str">
        <f t="shared" ca="1" si="2253"/>
        <v>Tulja Bhavani Temple, Tuljapur</v>
      </c>
      <c r="D9607">
        <f t="shared" ca="1" si="2254"/>
        <v>789</v>
      </c>
      <c r="E9607">
        <f t="shared" ca="1" si="2250"/>
        <v>365</v>
      </c>
      <c r="F9607">
        <f t="shared" ca="1" si="2255"/>
        <v>29</v>
      </c>
      <c r="G9607">
        <f t="shared" ca="1" si="2256"/>
        <v>5.25</v>
      </c>
      <c r="H9607" t="str">
        <f t="shared" ca="1" si="2257"/>
        <v>Humid</v>
      </c>
      <c r="I9607">
        <f t="shared" ca="1" si="2258"/>
        <v>33.9</v>
      </c>
      <c r="J9607" t="str">
        <f t="shared" ca="1" si="2259"/>
        <v>No</v>
      </c>
      <c r="K9607" t="str">
        <f t="shared" ca="1" si="2260"/>
        <v>Yes</v>
      </c>
      <c r="L9607">
        <f t="shared" ca="1" si="2261"/>
        <v>10.199999999999999</v>
      </c>
      <c r="M9607">
        <f t="shared" ca="1" si="2262"/>
        <v>1250</v>
      </c>
      <c r="N9607">
        <f t="shared" ca="1" si="2263"/>
        <v>2.12</v>
      </c>
      <c r="O9607" t="str">
        <f t="shared" ca="1" si="2264"/>
        <v>Yes</v>
      </c>
    </row>
    <row r="9608" spans="1:15" x14ac:dyDescent="0.3">
      <c r="A9608" s="1">
        <f t="shared" ca="1" si="2251"/>
        <v>45904</v>
      </c>
      <c r="B9608" s="2">
        <f t="shared" ca="1" si="2252"/>
        <v>0.88749999999999996</v>
      </c>
      <c r="C9608" t="str">
        <f t="shared" ca="1" si="2253"/>
        <v>Meenakshi Amman Temple, Madurai</v>
      </c>
      <c r="D9608">
        <f t="shared" ca="1" si="2254"/>
        <v>4144</v>
      </c>
      <c r="E9608">
        <f t="shared" ca="1" si="2250"/>
        <v>562</v>
      </c>
      <c r="F9608">
        <f t="shared" ca="1" si="2255"/>
        <v>277</v>
      </c>
      <c r="G9608">
        <f t="shared" ca="1" si="2256"/>
        <v>10.91</v>
      </c>
      <c r="H9608" t="str">
        <f t="shared" ca="1" si="2257"/>
        <v>Humid</v>
      </c>
      <c r="I9608">
        <f t="shared" ca="1" si="2258"/>
        <v>38.1</v>
      </c>
      <c r="J9608" t="str">
        <f t="shared" ca="1" si="2259"/>
        <v>No</v>
      </c>
      <c r="K9608" t="str">
        <f t="shared" ca="1" si="2260"/>
        <v>No</v>
      </c>
      <c r="L9608">
        <f t="shared" ca="1" si="2261"/>
        <v>10.1</v>
      </c>
      <c r="M9608">
        <f t="shared" ca="1" si="2262"/>
        <v>1312</v>
      </c>
      <c r="N9608">
        <f t="shared" ca="1" si="2263"/>
        <v>2.27</v>
      </c>
      <c r="O9608" t="str">
        <f t="shared" ca="1" si="2264"/>
        <v>No</v>
      </c>
    </row>
    <row r="9609" spans="1:15" x14ac:dyDescent="0.3">
      <c r="A9609" s="1">
        <f t="shared" ca="1" si="2251"/>
        <v>45445</v>
      </c>
      <c r="B9609" s="2">
        <f t="shared" ca="1" si="2252"/>
        <v>0.5131944444444444</v>
      </c>
      <c r="C9609" t="str">
        <f t="shared" ca="1" si="2253"/>
        <v>Grishneshwar Temple, Chhatrapati Sambhajinagar</v>
      </c>
      <c r="D9609">
        <f t="shared" ca="1" si="2254"/>
        <v>625</v>
      </c>
      <c r="E9609">
        <f t="shared" ca="1" si="2250"/>
        <v>570</v>
      </c>
      <c r="F9609">
        <f t="shared" ca="1" si="2255"/>
        <v>144</v>
      </c>
      <c r="G9609">
        <f t="shared" ca="1" si="2256"/>
        <v>6.06</v>
      </c>
      <c r="H9609" t="str">
        <f t="shared" ca="1" si="2257"/>
        <v>Humid</v>
      </c>
      <c r="I9609">
        <f t="shared" ca="1" si="2258"/>
        <v>34.4</v>
      </c>
      <c r="J9609" t="str">
        <f t="shared" ca="1" si="2259"/>
        <v>No</v>
      </c>
      <c r="K9609" t="str">
        <f t="shared" ca="1" si="2260"/>
        <v>Yes</v>
      </c>
      <c r="L9609">
        <f t="shared" ca="1" si="2261"/>
        <v>3</v>
      </c>
      <c r="M9609">
        <f t="shared" ca="1" si="2262"/>
        <v>325</v>
      </c>
      <c r="N9609">
        <f t="shared" ca="1" si="2263"/>
        <v>2.12</v>
      </c>
      <c r="O9609" t="str">
        <f t="shared" ca="1" si="2264"/>
        <v>No</v>
      </c>
    </row>
    <row r="9610" spans="1:15" x14ac:dyDescent="0.3">
      <c r="A9610" s="1">
        <f t="shared" ca="1" si="2251"/>
        <v>45965</v>
      </c>
      <c r="B9610" s="2">
        <f t="shared" ca="1" si="2252"/>
        <v>0.26250000000000001</v>
      </c>
      <c r="C9610" t="str">
        <f t="shared" ca="1" si="2253"/>
        <v>Kashi Vishwanath Temple, Varanasi</v>
      </c>
      <c r="D9610">
        <f t="shared" ca="1" si="2254"/>
        <v>7919</v>
      </c>
      <c r="E9610">
        <f t="shared" ca="1" si="2250"/>
        <v>335</v>
      </c>
      <c r="F9610">
        <f t="shared" ca="1" si="2255"/>
        <v>278</v>
      </c>
      <c r="G9610">
        <f t="shared" ca="1" si="2256"/>
        <v>6.46</v>
      </c>
      <c r="H9610" t="str">
        <f t="shared" ca="1" si="2257"/>
        <v>Humid</v>
      </c>
      <c r="I9610">
        <f t="shared" ca="1" si="2258"/>
        <v>33</v>
      </c>
      <c r="J9610" t="str">
        <f t="shared" ca="1" si="2259"/>
        <v>Yes</v>
      </c>
      <c r="K9610" t="str">
        <f t="shared" ca="1" si="2260"/>
        <v>No</v>
      </c>
      <c r="L9610">
        <f t="shared" ca="1" si="2261"/>
        <v>6.2</v>
      </c>
      <c r="M9610">
        <f t="shared" ca="1" si="2262"/>
        <v>1734</v>
      </c>
      <c r="N9610">
        <f t="shared" ca="1" si="2263"/>
        <v>1.04</v>
      </c>
      <c r="O9610" t="str">
        <f t="shared" ca="1" si="2264"/>
        <v>No</v>
      </c>
    </row>
    <row r="9611" spans="1:15" x14ac:dyDescent="0.3">
      <c r="A9611" s="1">
        <f t="shared" ca="1" si="2251"/>
        <v>46218</v>
      </c>
      <c r="B9611" s="2">
        <f t="shared" ca="1" si="2252"/>
        <v>1.4583333333333334E-2</v>
      </c>
      <c r="C9611" t="str">
        <f t="shared" ca="1" si="2253"/>
        <v>Shri Siddhivinayak Temple, Mumbai</v>
      </c>
      <c r="D9611">
        <f t="shared" ca="1" si="2254"/>
        <v>8000</v>
      </c>
      <c r="E9611">
        <f t="shared" ca="1" si="2250"/>
        <v>267</v>
      </c>
      <c r="F9611">
        <f t="shared" ca="1" si="2255"/>
        <v>43</v>
      </c>
      <c r="G9611">
        <f t="shared" ca="1" si="2256"/>
        <v>2.2000000000000002</v>
      </c>
      <c r="H9611" t="str">
        <f t="shared" ca="1" si="2257"/>
        <v>Rainy</v>
      </c>
      <c r="I9611">
        <f t="shared" ca="1" si="2258"/>
        <v>22.2</v>
      </c>
      <c r="J9611" t="str">
        <f t="shared" ca="1" si="2259"/>
        <v>No</v>
      </c>
      <c r="K9611" t="str">
        <f t="shared" ca="1" si="2260"/>
        <v>No</v>
      </c>
      <c r="L9611">
        <f t="shared" ca="1" si="2261"/>
        <v>5.0999999999999996</v>
      </c>
      <c r="M9611">
        <f t="shared" ca="1" si="2262"/>
        <v>2804</v>
      </c>
      <c r="N9611">
        <f t="shared" ca="1" si="2263"/>
        <v>2.41</v>
      </c>
      <c r="O9611" t="str">
        <f t="shared" ca="1" si="2264"/>
        <v>Yes</v>
      </c>
    </row>
    <row r="9612" spans="1:15" x14ac:dyDescent="0.3">
      <c r="A9612" s="1">
        <f t="shared" ca="1" si="2251"/>
        <v>45413</v>
      </c>
      <c r="B9612" s="2">
        <f t="shared" ca="1" si="2252"/>
        <v>0.19652777777777777</v>
      </c>
      <c r="C9612" t="str">
        <f t="shared" ca="1" si="2253"/>
        <v>Bhimashankar Temple, Maharashtra</v>
      </c>
      <c r="D9612">
        <f t="shared" ca="1" si="2254"/>
        <v>14480</v>
      </c>
      <c r="E9612">
        <f t="shared" ca="1" si="2250"/>
        <v>11</v>
      </c>
      <c r="F9612">
        <f t="shared" ca="1" si="2255"/>
        <v>170</v>
      </c>
      <c r="G9612">
        <f t="shared" ca="1" si="2256"/>
        <v>4.8099999999999996</v>
      </c>
      <c r="H9612" t="str">
        <f t="shared" ca="1" si="2257"/>
        <v>Cloudy</v>
      </c>
      <c r="I9612">
        <f t="shared" ca="1" si="2258"/>
        <v>37.799999999999997</v>
      </c>
      <c r="J9612" t="str">
        <f t="shared" ca="1" si="2259"/>
        <v>No</v>
      </c>
      <c r="K9612" t="str">
        <f t="shared" ca="1" si="2260"/>
        <v>No</v>
      </c>
      <c r="L9612">
        <f t="shared" ca="1" si="2261"/>
        <v>4.9000000000000004</v>
      </c>
      <c r="M9612">
        <f t="shared" ca="1" si="2262"/>
        <v>446</v>
      </c>
      <c r="N9612">
        <f t="shared" ca="1" si="2263"/>
        <v>1.25</v>
      </c>
      <c r="O9612" t="str">
        <f t="shared" ca="1" si="2264"/>
        <v>Yes</v>
      </c>
    </row>
    <row r="9613" spans="1:15" x14ac:dyDescent="0.3">
      <c r="A9613" s="1">
        <f t="shared" ca="1" si="2251"/>
        <v>45304</v>
      </c>
      <c r="B9613" s="2">
        <f t="shared" ca="1" si="2252"/>
        <v>5.5555555555555558E-3</v>
      </c>
      <c r="C9613" t="str">
        <f t="shared" ca="1" si="2253"/>
        <v>Tulja Bhavani Temple, Tuljapur</v>
      </c>
      <c r="D9613">
        <f t="shared" ca="1" si="2254"/>
        <v>5360</v>
      </c>
      <c r="E9613">
        <f t="shared" ca="1" si="2250"/>
        <v>320</v>
      </c>
      <c r="F9613">
        <f t="shared" ca="1" si="2255"/>
        <v>485</v>
      </c>
      <c r="G9613">
        <f t="shared" ca="1" si="2256"/>
        <v>6.03</v>
      </c>
      <c r="H9613" t="str">
        <f t="shared" ca="1" si="2257"/>
        <v>Rainy</v>
      </c>
      <c r="I9613">
        <f t="shared" ca="1" si="2258"/>
        <v>28.5</v>
      </c>
      <c r="J9613" t="str">
        <f t="shared" ca="1" si="2259"/>
        <v>No</v>
      </c>
      <c r="K9613" t="str">
        <f t="shared" ca="1" si="2260"/>
        <v>No</v>
      </c>
      <c r="L9613">
        <f t="shared" ca="1" si="2261"/>
        <v>7.1</v>
      </c>
      <c r="M9613">
        <f t="shared" ca="1" si="2262"/>
        <v>483</v>
      </c>
      <c r="N9613">
        <f t="shared" ca="1" si="2263"/>
        <v>1.86</v>
      </c>
      <c r="O9613" t="str">
        <f t="shared" ca="1" si="2264"/>
        <v>No</v>
      </c>
    </row>
    <row r="9614" spans="1:15" x14ac:dyDescent="0.3">
      <c r="A9614" s="1">
        <f t="shared" ca="1" si="2251"/>
        <v>46332</v>
      </c>
      <c r="B9614" s="2">
        <f t="shared" ca="1" si="2252"/>
        <v>0.76041666666666663</v>
      </c>
      <c r="C9614" t="str">
        <f t="shared" ca="1" si="2253"/>
        <v>Kashi Vishwanath Temple, Varanasi</v>
      </c>
      <c r="D9614">
        <f t="shared" ca="1" si="2254"/>
        <v>11605</v>
      </c>
      <c r="E9614">
        <f t="shared" ca="1" si="2250"/>
        <v>14</v>
      </c>
      <c r="F9614">
        <f t="shared" ca="1" si="2255"/>
        <v>81</v>
      </c>
      <c r="G9614">
        <f t="shared" ca="1" si="2256"/>
        <v>13.88</v>
      </c>
      <c r="H9614" t="str">
        <f t="shared" ca="1" si="2257"/>
        <v>Hot</v>
      </c>
      <c r="I9614">
        <f t="shared" ca="1" si="2258"/>
        <v>36</v>
      </c>
      <c r="J9614" t="str">
        <f t="shared" ca="1" si="2259"/>
        <v>No</v>
      </c>
      <c r="K9614" t="str">
        <f t="shared" ca="1" si="2260"/>
        <v>No</v>
      </c>
      <c r="L9614">
        <f t="shared" ca="1" si="2261"/>
        <v>4.4000000000000004</v>
      </c>
      <c r="M9614">
        <f t="shared" ca="1" si="2262"/>
        <v>2688</v>
      </c>
      <c r="N9614">
        <f t="shared" ca="1" si="2263"/>
        <v>0.63</v>
      </c>
      <c r="O9614" t="str">
        <f t="shared" ca="1" si="2264"/>
        <v>No</v>
      </c>
    </row>
    <row r="9615" spans="1:15" x14ac:dyDescent="0.3">
      <c r="A9615" s="1">
        <f t="shared" ca="1" si="2251"/>
        <v>46002</v>
      </c>
      <c r="B9615" s="2">
        <f t="shared" ca="1" si="2252"/>
        <v>0.79722222222222228</v>
      </c>
      <c r="C9615" t="str">
        <f t="shared" ca="1" si="2253"/>
        <v>Tulja Bhavani Temple, Tuljapur</v>
      </c>
      <c r="D9615">
        <f t="shared" ca="1" si="2254"/>
        <v>11548</v>
      </c>
      <c r="E9615">
        <f t="shared" ca="1" si="2250"/>
        <v>188</v>
      </c>
      <c r="F9615">
        <f t="shared" ca="1" si="2255"/>
        <v>308</v>
      </c>
      <c r="G9615">
        <f t="shared" ca="1" si="2256"/>
        <v>7.05</v>
      </c>
      <c r="H9615" t="str">
        <f t="shared" ca="1" si="2257"/>
        <v>Sunny</v>
      </c>
      <c r="I9615">
        <f t="shared" ca="1" si="2258"/>
        <v>18.600000000000001</v>
      </c>
      <c r="J9615" t="str">
        <f t="shared" ca="1" si="2259"/>
        <v>Yes</v>
      </c>
      <c r="K9615" t="str">
        <f t="shared" ca="1" si="2260"/>
        <v>No</v>
      </c>
      <c r="L9615">
        <f t="shared" ca="1" si="2261"/>
        <v>3.3</v>
      </c>
      <c r="M9615">
        <f t="shared" ca="1" si="2262"/>
        <v>1630</v>
      </c>
      <c r="N9615">
        <f t="shared" ca="1" si="2263"/>
        <v>0.95</v>
      </c>
      <c r="O9615" t="str">
        <f t="shared" ca="1" si="2264"/>
        <v>No</v>
      </c>
    </row>
    <row r="9616" spans="1:15" x14ac:dyDescent="0.3">
      <c r="A9616" s="1">
        <f t="shared" ca="1" si="2251"/>
        <v>46122</v>
      </c>
      <c r="B9616" s="2">
        <f t="shared" ca="1" si="2252"/>
        <v>0.11458333333333333</v>
      </c>
      <c r="C9616" t="str">
        <f t="shared" ca="1" si="2253"/>
        <v>Kashi Vishwanath Temple, Varanasi</v>
      </c>
      <c r="D9616">
        <f t="shared" ca="1" si="2254"/>
        <v>3992</v>
      </c>
      <c r="E9616">
        <f t="shared" ca="1" si="2250"/>
        <v>147</v>
      </c>
      <c r="F9616">
        <f t="shared" ca="1" si="2255"/>
        <v>233</v>
      </c>
      <c r="G9616">
        <f t="shared" ca="1" si="2256"/>
        <v>12.32</v>
      </c>
      <c r="H9616" t="str">
        <f t="shared" ca="1" si="2257"/>
        <v>Cloudy</v>
      </c>
      <c r="I9616">
        <f t="shared" ca="1" si="2258"/>
        <v>32.9</v>
      </c>
      <c r="J9616" t="str">
        <f t="shared" ca="1" si="2259"/>
        <v>No</v>
      </c>
      <c r="K9616" t="str">
        <f t="shared" ca="1" si="2260"/>
        <v>No</v>
      </c>
      <c r="L9616">
        <f t="shared" ca="1" si="2261"/>
        <v>9.3000000000000007</v>
      </c>
      <c r="M9616">
        <f t="shared" ca="1" si="2262"/>
        <v>2404</v>
      </c>
      <c r="N9616">
        <f t="shared" ca="1" si="2263"/>
        <v>1.01</v>
      </c>
      <c r="O9616" t="str">
        <f t="shared" ca="1" si="2264"/>
        <v>No</v>
      </c>
    </row>
    <row r="9617" spans="1:15" x14ac:dyDescent="0.3">
      <c r="A9617" s="1">
        <f t="shared" ca="1" si="2251"/>
        <v>45610</v>
      </c>
      <c r="B9617" s="2">
        <f t="shared" ca="1" si="2252"/>
        <v>0.9458333333333333</v>
      </c>
      <c r="C9617" t="str">
        <f t="shared" ca="1" si="2253"/>
        <v>Meenakshi Amman Temple, Madurai</v>
      </c>
      <c r="D9617">
        <f t="shared" ca="1" si="2254"/>
        <v>7267</v>
      </c>
      <c r="E9617">
        <f t="shared" ca="1" si="2250"/>
        <v>219</v>
      </c>
      <c r="F9617">
        <f t="shared" ca="1" si="2255"/>
        <v>398</v>
      </c>
      <c r="G9617">
        <f t="shared" ca="1" si="2256"/>
        <v>6.13</v>
      </c>
      <c r="H9617" t="str">
        <f t="shared" ca="1" si="2257"/>
        <v>Cloudy</v>
      </c>
      <c r="I9617">
        <f t="shared" ca="1" si="2258"/>
        <v>21.4</v>
      </c>
      <c r="J9617" t="str">
        <f t="shared" ca="1" si="2259"/>
        <v>Yes</v>
      </c>
      <c r="K9617" t="str">
        <f t="shared" ca="1" si="2260"/>
        <v>Yes</v>
      </c>
      <c r="L9617">
        <f t="shared" ca="1" si="2261"/>
        <v>8.9</v>
      </c>
      <c r="M9617">
        <f t="shared" ca="1" si="2262"/>
        <v>2153</v>
      </c>
      <c r="N9617">
        <f t="shared" ca="1" si="2263"/>
        <v>0.42</v>
      </c>
      <c r="O9617" t="str">
        <f t="shared" ca="1" si="2264"/>
        <v>No</v>
      </c>
    </row>
    <row r="9618" spans="1:15" x14ac:dyDescent="0.3">
      <c r="A9618" s="1">
        <f t="shared" ca="1" si="2251"/>
        <v>45621</v>
      </c>
      <c r="B9618" s="2">
        <f t="shared" ca="1" si="2252"/>
        <v>0.31874999999999998</v>
      </c>
      <c r="C9618" t="str">
        <f t="shared" ca="1" si="2253"/>
        <v>Shirdi Sai Baba Temple, Shirdi</v>
      </c>
      <c r="D9618">
        <f t="shared" ca="1" si="2254"/>
        <v>5363</v>
      </c>
      <c r="E9618">
        <f t="shared" ca="1" si="2250"/>
        <v>183</v>
      </c>
      <c r="F9618">
        <f t="shared" ca="1" si="2255"/>
        <v>488</v>
      </c>
      <c r="G9618">
        <f t="shared" ca="1" si="2256"/>
        <v>14.6</v>
      </c>
      <c r="H9618" t="str">
        <f t="shared" ca="1" si="2257"/>
        <v>Sunny</v>
      </c>
      <c r="I9618">
        <f t="shared" ca="1" si="2258"/>
        <v>18.899999999999999</v>
      </c>
      <c r="J9618" t="str">
        <f t="shared" ca="1" si="2259"/>
        <v>No</v>
      </c>
      <c r="K9618" t="str">
        <f t="shared" ca="1" si="2260"/>
        <v>No</v>
      </c>
      <c r="L9618">
        <f t="shared" ca="1" si="2261"/>
        <v>5.9</v>
      </c>
      <c r="M9618">
        <f t="shared" ca="1" si="2262"/>
        <v>571</v>
      </c>
      <c r="N9618">
        <f t="shared" ca="1" si="2263"/>
        <v>0.84</v>
      </c>
      <c r="O9618" t="str">
        <f t="shared" ca="1" si="2264"/>
        <v>Yes</v>
      </c>
    </row>
    <row r="9619" spans="1:15" x14ac:dyDescent="0.3">
      <c r="A9619" s="1">
        <f t="shared" ca="1" si="2251"/>
        <v>45661</v>
      </c>
      <c r="B9619" s="2">
        <f t="shared" ca="1" si="2252"/>
        <v>0.35625000000000001</v>
      </c>
      <c r="C9619" t="str">
        <f t="shared" ca="1" si="2253"/>
        <v>Dagdusheth Halwai Ganpati Temple, Pune</v>
      </c>
      <c r="D9619">
        <f t="shared" ca="1" si="2254"/>
        <v>5378</v>
      </c>
      <c r="E9619">
        <f t="shared" ca="1" si="2250"/>
        <v>417</v>
      </c>
      <c r="F9619">
        <f t="shared" ca="1" si="2255"/>
        <v>377</v>
      </c>
      <c r="G9619">
        <f t="shared" ca="1" si="2256"/>
        <v>3.48</v>
      </c>
      <c r="H9619" t="str">
        <f t="shared" ca="1" si="2257"/>
        <v>Sunny</v>
      </c>
      <c r="I9619">
        <f t="shared" ca="1" si="2258"/>
        <v>34.1</v>
      </c>
      <c r="J9619" t="str">
        <f t="shared" ca="1" si="2259"/>
        <v>No</v>
      </c>
      <c r="K9619" t="str">
        <f t="shared" ca="1" si="2260"/>
        <v>No</v>
      </c>
      <c r="L9619">
        <f t="shared" ca="1" si="2261"/>
        <v>4.8</v>
      </c>
      <c r="M9619">
        <f t="shared" ca="1" si="2262"/>
        <v>1886</v>
      </c>
      <c r="N9619">
        <f t="shared" ca="1" si="2263"/>
        <v>0.68</v>
      </c>
      <c r="O9619" t="str">
        <f t="shared" ca="1" si="2264"/>
        <v>No</v>
      </c>
    </row>
    <row r="9620" spans="1:15" x14ac:dyDescent="0.3">
      <c r="A9620" s="1">
        <f t="shared" ca="1" si="2251"/>
        <v>45910</v>
      </c>
      <c r="B9620" s="2">
        <f t="shared" ca="1" si="2252"/>
        <v>0.33055555555555555</v>
      </c>
      <c r="C9620" t="str">
        <f t="shared" ca="1" si="2253"/>
        <v>Shri Siddhivinayak Temple, Mumbai</v>
      </c>
      <c r="D9620">
        <f t="shared" ca="1" si="2254"/>
        <v>2961</v>
      </c>
      <c r="E9620">
        <f t="shared" ca="1" si="2250"/>
        <v>476</v>
      </c>
      <c r="F9620">
        <f t="shared" ca="1" si="2255"/>
        <v>212</v>
      </c>
      <c r="G9620">
        <f t="shared" ca="1" si="2256"/>
        <v>9.83</v>
      </c>
      <c r="H9620" t="str">
        <f t="shared" ca="1" si="2257"/>
        <v>Sunny</v>
      </c>
      <c r="I9620">
        <f t="shared" ca="1" si="2258"/>
        <v>32.1</v>
      </c>
      <c r="J9620" t="str">
        <f t="shared" ca="1" si="2259"/>
        <v>No</v>
      </c>
      <c r="K9620" t="str">
        <f t="shared" ca="1" si="2260"/>
        <v>Yes</v>
      </c>
      <c r="L9620">
        <f t="shared" ca="1" si="2261"/>
        <v>8</v>
      </c>
      <c r="M9620">
        <f t="shared" ca="1" si="2262"/>
        <v>1643</v>
      </c>
      <c r="N9620">
        <f t="shared" ca="1" si="2263"/>
        <v>0.56000000000000005</v>
      </c>
      <c r="O9620" t="str">
        <f t="shared" ca="1" si="2264"/>
        <v>No</v>
      </c>
    </row>
    <row r="9621" spans="1:15" x14ac:dyDescent="0.3">
      <c r="A9621" s="1">
        <f t="shared" ca="1" si="2251"/>
        <v>46064</v>
      </c>
      <c r="B9621" s="2">
        <f t="shared" ca="1" si="2252"/>
        <v>0.15347222222222223</v>
      </c>
      <c r="C9621" t="str">
        <f t="shared" ca="1" si="2253"/>
        <v>Bhimashankar Temple, Maharashtra</v>
      </c>
      <c r="D9621">
        <f t="shared" ca="1" si="2254"/>
        <v>4667</v>
      </c>
      <c r="E9621">
        <f t="shared" ca="1" si="2250"/>
        <v>499</v>
      </c>
      <c r="F9621">
        <f t="shared" ca="1" si="2255"/>
        <v>307</v>
      </c>
      <c r="G9621">
        <f t="shared" ca="1" si="2256"/>
        <v>6.61</v>
      </c>
      <c r="H9621" t="str">
        <f t="shared" ca="1" si="2257"/>
        <v>Cloudy</v>
      </c>
      <c r="I9621">
        <f t="shared" ca="1" si="2258"/>
        <v>28.5</v>
      </c>
      <c r="J9621" t="str">
        <f t="shared" ca="1" si="2259"/>
        <v>No</v>
      </c>
      <c r="K9621" t="str">
        <f t="shared" ca="1" si="2260"/>
        <v>No</v>
      </c>
      <c r="L9621">
        <f t="shared" ca="1" si="2261"/>
        <v>3.7</v>
      </c>
      <c r="M9621">
        <f t="shared" ca="1" si="2262"/>
        <v>1215</v>
      </c>
      <c r="N9621">
        <f t="shared" ca="1" si="2263"/>
        <v>1.23</v>
      </c>
      <c r="O9621" t="str">
        <f t="shared" ca="1" si="2264"/>
        <v>No</v>
      </c>
    </row>
    <row r="9622" spans="1:15" x14ac:dyDescent="0.3">
      <c r="A9622" s="1">
        <f t="shared" ca="1" si="2251"/>
        <v>45873</v>
      </c>
      <c r="B9622" s="2">
        <f t="shared" ca="1" si="2252"/>
        <v>0.45208333333333334</v>
      </c>
      <c r="C9622" t="str">
        <f t="shared" ca="1" si="2253"/>
        <v>Shree Mahakaleshwar Temple, Ujjain</v>
      </c>
      <c r="D9622">
        <f t="shared" ca="1" si="2254"/>
        <v>5047</v>
      </c>
      <c r="E9622">
        <f t="shared" ca="1" si="2250"/>
        <v>561</v>
      </c>
      <c r="F9622">
        <f t="shared" ca="1" si="2255"/>
        <v>181</v>
      </c>
      <c r="G9622">
        <f t="shared" ca="1" si="2256"/>
        <v>2.85</v>
      </c>
      <c r="H9622" t="str">
        <f t="shared" ca="1" si="2257"/>
        <v>Cloudy</v>
      </c>
      <c r="I9622">
        <f t="shared" ca="1" si="2258"/>
        <v>28.5</v>
      </c>
      <c r="J9622" t="str">
        <f t="shared" ca="1" si="2259"/>
        <v>No</v>
      </c>
      <c r="K9622" t="str">
        <f t="shared" ca="1" si="2260"/>
        <v>No</v>
      </c>
      <c r="L9622">
        <f t="shared" ca="1" si="2261"/>
        <v>10.9</v>
      </c>
      <c r="M9622">
        <f t="shared" ca="1" si="2262"/>
        <v>2229</v>
      </c>
      <c r="N9622">
        <f t="shared" ca="1" si="2263"/>
        <v>1.56</v>
      </c>
      <c r="O9622" t="str">
        <f t="shared" ca="1" si="2264"/>
        <v>Yes</v>
      </c>
    </row>
    <row r="9623" spans="1:15" x14ac:dyDescent="0.3">
      <c r="A9623" s="1">
        <f t="shared" ca="1" si="2251"/>
        <v>46038</v>
      </c>
      <c r="B9623" s="2">
        <f t="shared" ca="1" si="2252"/>
        <v>0.64652777777777781</v>
      </c>
      <c r="C9623" t="str">
        <f t="shared" ca="1" si="2253"/>
        <v>Shirdi Sai Baba Temple, Shirdi</v>
      </c>
      <c r="D9623">
        <f t="shared" ca="1" si="2254"/>
        <v>972</v>
      </c>
      <c r="E9623">
        <f t="shared" ca="1" si="2250"/>
        <v>186</v>
      </c>
      <c r="F9623">
        <f t="shared" ca="1" si="2255"/>
        <v>174</v>
      </c>
      <c r="G9623">
        <f t="shared" ca="1" si="2256"/>
        <v>11.52</v>
      </c>
      <c r="H9623" t="str">
        <f t="shared" ca="1" si="2257"/>
        <v>Hot</v>
      </c>
      <c r="I9623">
        <f t="shared" ca="1" si="2258"/>
        <v>38</v>
      </c>
      <c r="J9623" t="str">
        <f t="shared" ca="1" si="2259"/>
        <v>No</v>
      </c>
      <c r="K9623" t="str">
        <f t="shared" ca="1" si="2260"/>
        <v>No</v>
      </c>
      <c r="L9623">
        <f t="shared" ca="1" si="2261"/>
        <v>10.8</v>
      </c>
      <c r="M9623">
        <f t="shared" ca="1" si="2262"/>
        <v>605</v>
      </c>
      <c r="N9623">
        <f t="shared" ca="1" si="2263"/>
        <v>0.64</v>
      </c>
      <c r="O9623" t="str">
        <f t="shared" ca="1" si="2264"/>
        <v>Yes</v>
      </c>
    </row>
    <row r="9624" spans="1:15" x14ac:dyDescent="0.3">
      <c r="A9624" s="1">
        <f t="shared" ca="1" si="2251"/>
        <v>45963</v>
      </c>
      <c r="B9624" s="2">
        <f t="shared" ca="1" si="2252"/>
        <v>0.21180555555555555</v>
      </c>
      <c r="C9624" t="str">
        <f t="shared" ca="1" si="2253"/>
        <v>Tulja Bhavani Temple, Tuljapur</v>
      </c>
      <c r="D9624">
        <f t="shared" ca="1" si="2254"/>
        <v>14500</v>
      </c>
      <c r="E9624">
        <f t="shared" ca="1" si="2250"/>
        <v>343</v>
      </c>
      <c r="F9624">
        <f t="shared" ca="1" si="2255"/>
        <v>136</v>
      </c>
      <c r="G9624">
        <f t="shared" ca="1" si="2256"/>
        <v>0.98</v>
      </c>
      <c r="H9624" t="str">
        <f t="shared" ca="1" si="2257"/>
        <v>Hot</v>
      </c>
      <c r="I9624">
        <f t="shared" ca="1" si="2258"/>
        <v>39.200000000000003</v>
      </c>
      <c r="J9624" t="str">
        <f t="shared" ca="1" si="2259"/>
        <v>No</v>
      </c>
      <c r="K9624" t="str">
        <f t="shared" ca="1" si="2260"/>
        <v>Yes</v>
      </c>
      <c r="L9624">
        <f t="shared" ca="1" si="2261"/>
        <v>6.3</v>
      </c>
      <c r="M9624">
        <f t="shared" ca="1" si="2262"/>
        <v>2834</v>
      </c>
      <c r="N9624">
        <f t="shared" ca="1" si="2263"/>
        <v>1.68</v>
      </c>
      <c r="O9624" t="str">
        <f t="shared" ca="1" si="2264"/>
        <v>No</v>
      </c>
    </row>
    <row r="9625" spans="1:15" x14ac:dyDescent="0.3">
      <c r="A9625" s="1">
        <f t="shared" ca="1" si="2251"/>
        <v>45572</v>
      </c>
      <c r="B9625" s="2">
        <f t="shared" ca="1" si="2252"/>
        <v>0.90416666666666667</v>
      </c>
      <c r="C9625" t="str">
        <f t="shared" ca="1" si="2253"/>
        <v>Bhimashankar Temple, Maharashtra</v>
      </c>
      <c r="D9625">
        <f t="shared" ca="1" si="2254"/>
        <v>9929</v>
      </c>
      <c r="E9625">
        <f t="shared" ca="1" si="2250"/>
        <v>411</v>
      </c>
      <c r="F9625">
        <f t="shared" ca="1" si="2255"/>
        <v>404</v>
      </c>
      <c r="G9625">
        <f t="shared" ca="1" si="2256"/>
        <v>9.6300000000000008</v>
      </c>
      <c r="H9625" t="str">
        <f t="shared" ca="1" si="2257"/>
        <v>Hot</v>
      </c>
      <c r="I9625">
        <f t="shared" ca="1" si="2258"/>
        <v>19.8</v>
      </c>
      <c r="J9625" t="str">
        <f t="shared" ca="1" si="2259"/>
        <v>No</v>
      </c>
      <c r="K9625" t="str">
        <f t="shared" ca="1" si="2260"/>
        <v>No</v>
      </c>
      <c r="L9625">
        <f t="shared" ca="1" si="2261"/>
        <v>4.5</v>
      </c>
      <c r="M9625">
        <f t="shared" ca="1" si="2262"/>
        <v>1328</v>
      </c>
      <c r="N9625">
        <f t="shared" ca="1" si="2263"/>
        <v>2.0299999999999998</v>
      </c>
      <c r="O9625" t="str">
        <f t="shared" ca="1" si="2264"/>
        <v>No</v>
      </c>
    </row>
    <row r="9626" spans="1:15" x14ac:dyDescent="0.3">
      <c r="A9626" s="1">
        <f t="shared" ca="1" si="2251"/>
        <v>45641</v>
      </c>
      <c r="B9626" s="2">
        <f t="shared" ca="1" si="2252"/>
        <v>0.83680555555555558</v>
      </c>
      <c r="C9626" t="str">
        <f t="shared" ca="1" si="2253"/>
        <v>Trimbakeshwar Temple, Nashik</v>
      </c>
      <c r="D9626">
        <f t="shared" ca="1" si="2254"/>
        <v>14086</v>
      </c>
      <c r="E9626">
        <f t="shared" ca="1" si="2250"/>
        <v>324</v>
      </c>
      <c r="F9626">
        <f t="shared" ca="1" si="2255"/>
        <v>227</v>
      </c>
      <c r="G9626">
        <f t="shared" ca="1" si="2256"/>
        <v>8.25</v>
      </c>
      <c r="H9626" t="str">
        <f t="shared" ca="1" si="2257"/>
        <v>Hot</v>
      </c>
      <c r="I9626">
        <f t="shared" ca="1" si="2258"/>
        <v>27.7</v>
      </c>
      <c r="J9626" t="str">
        <f t="shared" ca="1" si="2259"/>
        <v>No</v>
      </c>
      <c r="K9626" t="str">
        <f t="shared" ca="1" si="2260"/>
        <v>Yes</v>
      </c>
      <c r="L9626">
        <f t="shared" ca="1" si="2261"/>
        <v>2.8</v>
      </c>
      <c r="M9626">
        <f t="shared" ca="1" si="2262"/>
        <v>1771</v>
      </c>
      <c r="N9626">
        <f t="shared" ca="1" si="2263"/>
        <v>2.35</v>
      </c>
      <c r="O9626" t="str">
        <f t="shared" ca="1" si="2264"/>
        <v>Yes</v>
      </c>
    </row>
    <row r="9627" spans="1:15" x14ac:dyDescent="0.3">
      <c r="A9627" s="1">
        <f t="shared" ca="1" si="2251"/>
        <v>45533</v>
      </c>
      <c r="B9627" s="2">
        <f t="shared" ca="1" si="2252"/>
        <v>0.83125000000000004</v>
      </c>
      <c r="C9627" t="str">
        <f t="shared" ca="1" si="2253"/>
        <v>Tirumala Tirupati Temple, Tirupati</v>
      </c>
      <c r="D9627">
        <f t="shared" ca="1" si="2254"/>
        <v>7864</v>
      </c>
      <c r="E9627">
        <f t="shared" ca="1" si="2250"/>
        <v>25</v>
      </c>
      <c r="F9627">
        <f t="shared" ca="1" si="2255"/>
        <v>11</v>
      </c>
      <c r="G9627">
        <f t="shared" ca="1" si="2256"/>
        <v>13.45</v>
      </c>
      <c r="H9627" t="str">
        <f t="shared" ca="1" si="2257"/>
        <v>Hot</v>
      </c>
      <c r="I9627">
        <f t="shared" ca="1" si="2258"/>
        <v>38.299999999999997</v>
      </c>
      <c r="J9627" t="str">
        <f t="shared" ca="1" si="2259"/>
        <v>Yes</v>
      </c>
      <c r="K9627" t="str">
        <f t="shared" ca="1" si="2260"/>
        <v>No</v>
      </c>
      <c r="L9627">
        <f t="shared" ca="1" si="2261"/>
        <v>3.4</v>
      </c>
      <c r="M9627">
        <f t="shared" ca="1" si="2262"/>
        <v>2631</v>
      </c>
      <c r="N9627">
        <f t="shared" ca="1" si="2263"/>
        <v>0.57999999999999996</v>
      </c>
      <c r="O9627" t="str">
        <f t="shared" ca="1" si="2264"/>
        <v>Yes</v>
      </c>
    </row>
    <row r="9628" spans="1:15" x14ac:dyDescent="0.3">
      <c r="A9628" s="1">
        <f t="shared" ca="1" si="2251"/>
        <v>45833</v>
      </c>
      <c r="B9628" s="2">
        <f t="shared" ca="1" si="2252"/>
        <v>0.82430555555555551</v>
      </c>
      <c r="C9628" t="str">
        <f t="shared" ca="1" si="2253"/>
        <v>Tulja Bhavani Temple, Tuljapur</v>
      </c>
      <c r="D9628">
        <f t="shared" ca="1" si="2254"/>
        <v>4238</v>
      </c>
      <c r="E9628">
        <f t="shared" ca="1" si="2250"/>
        <v>254</v>
      </c>
      <c r="F9628">
        <f t="shared" ca="1" si="2255"/>
        <v>361</v>
      </c>
      <c r="G9628">
        <f t="shared" ca="1" si="2256"/>
        <v>0.54</v>
      </c>
      <c r="H9628" t="str">
        <f t="shared" ca="1" si="2257"/>
        <v>Hot</v>
      </c>
      <c r="I9628">
        <f t="shared" ca="1" si="2258"/>
        <v>24.1</v>
      </c>
      <c r="J9628" t="str">
        <f t="shared" ca="1" si="2259"/>
        <v>No</v>
      </c>
      <c r="K9628" t="str">
        <f t="shared" ca="1" si="2260"/>
        <v>No</v>
      </c>
      <c r="L9628">
        <f t="shared" ca="1" si="2261"/>
        <v>4.3</v>
      </c>
      <c r="M9628">
        <f t="shared" ca="1" si="2262"/>
        <v>1933</v>
      </c>
      <c r="N9628">
        <f t="shared" ca="1" si="2263"/>
        <v>1.66</v>
      </c>
      <c r="O9628" t="str">
        <f t="shared" ca="1" si="2264"/>
        <v>No</v>
      </c>
    </row>
    <row r="9629" spans="1:15" x14ac:dyDescent="0.3">
      <c r="A9629" s="1">
        <f t="shared" ca="1" si="2251"/>
        <v>45317</v>
      </c>
      <c r="B9629" s="2">
        <f t="shared" ca="1" si="2252"/>
        <v>0.45833333333333331</v>
      </c>
      <c r="C9629" t="str">
        <f t="shared" ca="1" si="2253"/>
        <v>Tirumala Tirupati Temple, Tirupati</v>
      </c>
      <c r="D9629">
        <f t="shared" ca="1" si="2254"/>
        <v>10604</v>
      </c>
      <c r="E9629">
        <f t="shared" ca="1" si="2250"/>
        <v>575</v>
      </c>
      <c r="F9629">
        <f t="shared" ca="1" si="2255"/>
        <v>126</v>
      </c>
      <c r="G9629">
        <f t="shared" ca="1" si="2256"/>
        <v>10.02</v>
      </c>
      <c r="H9629" t="str">
        <f t="shared" ca="1" si="2257"/>
        <v>Humid</v>
      </c>
      <c r="I9629">
        <f t="shared" ca="1" si="2258"/>
        <v>21.7</v>
      </c>
      <c r="J9629" t="str">
        <f t="shared" ca="1" si="2259"/>
        <v>No</v>
      </c>
      <c r="K9629" t="str">
        <f t="shared" ca="1" si="2260"/>
        <v>No</v>
      </c>
      <c r="L9629">
        <f t="shared" ca="1" si="2261"/>
        <v>9.9</v>
      </c>
      <c r="M9629">
        <f t="shared" ca="1" si="2262"/>
        <v>2083</v>
      </c>
      <c r="N9629">
        <f t="shared" ca="1" si="2263"/>
        <v>0.68</v>
      </c>
      <c r="O9629" t="str">
        <f t="shared" ca="1" si="2264"/>
        <v>Yes</v>
      </c>
    </row>
    <row r="9630" spans="1:15" x14ac:dyDescent="0.3">
      <c r="A9630" s="1">
        <f t="shared" ca="1" si="2251"/>
        <v>46289</v>
      </c>
      <c r="B9630" s="2">
        <f t="shared" ca="1" si="2252"/>
        <v>0.39444444444444443</v>
      </c>
      <c r="C9630" t="str">
        <f t="shared" ca="1" si="2253"/>
        <v>Tulja Bhavani Temple, Tuljapur</v>
      </c>
      <c r="D9630">
        <f t="shared" ca="1" si="2254"/>
        <v>8543</v>
      </c>
      <c r="E9630">
        <f t="shared" ca="1" si="2250"/>
        <v>364</v>
      </c>
      <c r="F9630">
        <f t="shared" ca="1" si="2255"/>
        <v>222</v>
      </c>
      <c r="G9630">
        <f t="shared" ca="1" si="2256"/>
        <v>11.21</v>
      </c>
      <c r="H9630" t="str">
        <f t="shared" ca="1" si="2257"/>
        <v>Hot</v>
      </c>
      <c r="I9630">
        <f t="shared" ca="1" si="2258"/>
        <v>25.8</v>
      </c>
      <c r="J9630" t="str">
        <f t="shared" ca="1" si="2259"/>
        <v>No</v>
      </c>
      <c r="K9630" t="str">
        <f t="shared" ca="1" si="2260"/>
        <v>No</v>
      </c>
      <c r="L9630">
        <f t="shared" ca="1" si="2261"/>
        <v>4.4000000000000004</v>
      </c>
      <c r="M9630">
        <f t="shared" ca="1" si="2262"/>
        <v>914</v>
      </c>
      <c r="N9630">
        <f t="shared" ca="1" si="2263"/>
        <v>2.46</v>
      </c>
      <c r="O9630" t="str">
        <f t="shared" ca="1" si="2264"/>
        <v>Yes</v>
      </c>
    </row>
    <row r="9631" spans="1:15" x14ac:dyDescent="0.3">
      <c r="A9631" s="1">
        <f t="shared" ca="1" si="2251"/>
        <v>45471</v>
      </c>
      <c r="B9631" s="2">
        <f t="shared" ca="1" si="2252"/>
        <v>0.50763888888888886</v>
      </c>
      <c r="C9631" t="str">
        <f t="shared" ca="1" si="2253"/>
        <v>Grishneshwar Temple, Chhatrapati Sambhajinagar</v>
      </c>
      <c r="D9631">
        <f t="shared" ca="1" si="2254"/>
        <v>8883</v>
      </c>
      <c r="E9631">
        <f t="shared" ca="1" si="2250"/>
        <v>151</v>
      </c>
      <c r="F9631">
        <f t="shared" ca="1" si="2255"/>
        <v>60</v>
      </c>
      <c r="G9631">
        <f t="shared" ca="1" si="2256"/>
        <v>12.57</v>
      </c>
      <c r="H9631" t="str">
        <f t="shared" ca="1" si="2257"/>
        <v>Rainy</v>
      </c>
      <c r="I9631">
        <f t="shared" ca="1" si="2258"/>
        <v>34.799999999999997</v>
      </c>
      <c r="J9631" t="str">
        <f t="shared" ca="1" si="2259"/>
        <v>No</v>
      </c>
      <c r="K9631" t="str">
        <f t="shared" ca="1" si="2260"/>
        <v>No</v>
      </c>
      <c r="L9631">
        <f t="shared" ca="1" si="2261"/>
        <v>5.4</v>
      </c>
      <c r="M9631">
        <f t="shared" ca="1" si="2262"/>
        <v>1179</v>
      </c>
      <c r="N9631">
        <f t="shared" ca="1" si="2263"/>
        <v>1.82</v>
      </c>
      <c r="O9631" t="str">
        <f t="shared" ca="1" si="2264"/>
        <v>No</v>
      </c>
    </row>
    <row r="9632" spans="1:15" x14ac:dyDescent="0.3">
      <c r="A9632" s="1">
        <f t="shared" ca="1" si="2251"/>
        <v>46206</v>
      </c>
      <c r="B9632" s="2">
        <f t="shared" ca="1" si="2252"/>
        <v>0.23819444444444443</v>
      </c>
      <c r="C9632" t="str">
        <f t="shared" ca="1" si="2253"/>
        <v>Golden Temple, Amritsar</v>
      </c>
      <c r="D9632">
        <f t="shared" ca="1" si="2254"/>
        <v>1271</v>
      </c>
      <c r="E9632">
        <f t="shared" ca="1" si="2250"/>
        <v>182</v>
      </c>
      <c r="F9632">
        <f t="shared" ca="1" si="2255"/>
        <v>193</v>
      </c>
      <c r="G9632">
        <f t="shared" ca="1" si="2256"/>
        <v>4.3899999999999997</v>
      </c>
      <c r="H9632" t="str">
        <f t="shared" ca="1" si="2257"/>
        <v>Rainy</v>
      </c>
      <c r="I9632">
        <f t="shared" ca="1" si="2258"/>
        <v>25.4</v>
      </c>
      <c r="J9632" t="str">
        <f t="shared" ca="1" si="2259"/>
        <v>Yes</v>
      </c>
      <c r="K9632" t="str">
        <f t="shared" ca="1" si="2260"/>
        <v>No</v>
      </c>
      <c r="L9632">
        <f t="shared" ca="1" si="2261"/>
        <v>3</v>
      </c>
      <c r="M9632">
        <f t="shared" ca="1" si="2262"/>
        <v>777</v>
      </c>
      <c r="N9632">
        <f t="shared" ca="1" si="2263"/>
        <v>1.29</v>
      </c>
      <c r="O9632" t="str">
        <f t="shared" ca="1" si="2264"/>
        <v>No</v>
      </c>
    </row>
    <row r="9633" spans="1:15" x14ac:dyDescent="0.3">
      <c r="A9633" s="1">
        <f t="shared" ca="1" si="2251"/>
        <v>45856</v>
      </c>
      <c r="B9633" s="2">
        <f t="shared" ca="1" si="2252"/>
        <v>0.84444444444444444</v>
      </c>
      <c r="C9633" t="str">
        <f t="shared" ca="1" si="2253"/>
        <v>Grishneshwar Temple, Chhatrapati Sambhajinagar</v>
      </c>
      <c r="D9633">
        <f t="shared" ca="1" si="2254"/>
        <v>12804</v>
      </c>
      <c r="E9633">
        <f t="shared" ca="1" si="2250"/>
        <v>34</v>
      </c>
      <c r="F9633">
        <f t="shared" ca="1" si="2255"/>
        <v>288</v>
      </c>
      <c r="G9633">
        <f t="shared" ca="1" si="2256"/>
        <v>2.4700000000000002</v>
      </c>
      <c r="H9633" t="str">
        <f t="shared" ca="1" si="2257"/>
        <v>Humid</v>
      </c>
      <c r="I9633">
        <f t="shared" ca="1" si="2258"/>
        <v>18.2</v>
      </c>
      <c r="J9633" t="str">
        <f t="shared" ca="1" si="2259"/>
        <v>No</v>
      </c>
      <c r="K9633" t="str">
        <f t="shared" ca="1" si="2260"/>
        <v>No</v>
      </c>
      <c r="L9633">
        <f t="shared" ca="1" si="2261"/>
        <v>7.7</v>
      </c>
      <c r="M9633">
        <f t="shared" ca="1" si="2262"/>
        <v>325</v>
      </c>
      <c r="N9633">
        <f t="shared" ca="1" si="2263"/>
        <v>2</v>
      </c>
      <c r="O9633" t="str">
        <f t="shared" ca="1" si="2264"/>
        <v>Yes</v>
      </c>
    </row>
    <row r="9634" spans="1:15" x14ac:dyDescent="0.3">
      <c r="A9634" s="1">
        <f t="shared" ca="1" si="2251"/>
        <v>45663</v>
      </c>
      <c r="B9634" s="2">
        <f t="shared" ca="1" si="2252"/>
        <v>0.51666666666666672</v>
      </c>
      <c r="C9634" t="str">
        <f t="shared" ca="1" si="2253"/>
        <v>Trimbakeshwar Temple, Nashik</v>
      </c>
      <c r="D9634">
        <f t="shared" ca="1" si="2254"/>
        <v>1707</v>
      </c>
      <c r="E9634">
        <f t="shared" ca="1" si="2250"/>
        <v>251</v>
      </c>
      <c r="F9634">
        <f t="shared" ca="1" si="2255"/>
        <v>175</v>
      </c>
      <c r="G9634">
        <f t="shared" ca="1" si="2256"/>
        <v>1.1599999999999999</v>
      </c>
      <c r="H9634" t="str">
        <f t="shared" ca="1" si="2257"/>
        <v>Hot</v>
      </c>
      <c r="I9634">
        <f t="shared" ca="1" si="2258"/>
        <v>24.2</v>
      </c>
      <c r="J9634" t="str">
        <f t="shared" ca="1" si="2259"/>
        <v>Yes</v>
      </c>
      <c r="K9634" t="str">
        <f t="shared" ca="1" si="2260"/>
        <v>No</v>
      </c>
      <c r="L9634">
        <f t="shared" ca="1" si="2261"/>
        <v>11.4</v>
      </c>
      <c r="M9634">
        <f t="shared" ca="1" si="2262"/>
        <v>458</v>
      </c>
      <c r="N9634">
        <f t="shared" ca="1" si="2263"/>
        <v>2.0699999999999998</v>
      </c>
      <c r="O9634" t="str">
        <f t="shared" ca="1" si="2264"/>
        <v>Yes</v>
      </c>
    </row>
    <row r="9635" spans="1:15" x14ac:dyDescent="0.3">
      <c r="A9635" s="1">
        <f t="shared" ca="1" si="2251"/>
        <v>45774</v>
      </c>
      <c r="B9635" s="2">
        <f t="shared" ca="1" si="2252"/>
        <v>0.84930555555555554</v>
      </c>
      <c r="C9635" t="str">
        <f t="shared" ca="1" si="2253"/>
        <v>Vaishno Devi Temple, Katra</v>
      </c>
      <c r="D9635">
        <f t="shared" ca="1" si="2254"/>
        <v>10616</v>
      </c>
      <c r="E9635">
        <f t="shared" ca="1" si="2250"/>
        <v>346</v>
      </c>
      <c r="F9635">
        <f t="shared" ca="1" si="2255"/>
        <v>57</v>
      </c>
      <c r="G9635">
        <f t="shared" ca="1" si="2256"/>
        <v>0.83</v>
      </c>
      <c r="H9635" t="str">
        <f t="shared" ca="1" si="2257"/>
        <v>Hot</v>
      </c>
      <c r="I9635">
        <f t="shared" ca="1" si="2258"/>
        <v>36.799999999999997</v>
      </c>
      <c r="J9635" t="str">
        <f t="shared" ca="1" si="2259"/>
        <v>Yes</v>
      </c>
      <c r="K9635" t="str">
        <f t="shared" ca="1" si="2260"/>
        <v>No</v>
      </c>
      <c r="L9635">
        <f t="shared" ca="1" si="2261"/>
        <v>3.7</v>
      </c>
      <c r="M9635">
        <f t="shared" ca="1" si="2262"/>
        <v>1980</v>
      </c>
      <c r="N9635">
        <f t="shared" ca="1" si="2263"/>
        <v>0.36</v>
      </c>
      <c r="O9635" t="str">
        <f t="shared" ca="1" si="2264"/>
        <v>Yes</v>
      </c>
    </row>
    <row r="9636" spans="1:15" x14ac:dyDescent="0.3">
      <c r="A9636" s="1">
        <f t="shared" ca="1" si="2251"/>
        <v>46249</v>
      </c>
      <c r="B9636" s="2">
        <f t="shared" ca="1" si="2252"/>
        <v>0.51458333333333328</v>
      </c>
      <c r="C9636" t="str">
        <f t="shared" ca="1" si="2253"/>
        <v>Bhimashankar Temple, Maharashtra</v>
      </c>
      <c r="D9636">
        <f t="shared" ca="1" si="2254"/>
        <v>5671</v>
      </c>
      <c r="E9636">
        <f t="shared" ca="1" si="2250"/>
        <v>105</v>
      </c>
      <c r="F9636">
        <f t="shared" ca="1" si="2255"/>
        <v>82</v>
      </c>
      <c r="G9636">
        <f t="shared" ca="1" si="2256"/>
        <v>0.8</v>
      </c>
      <c r="H9636" t="str">
        <f t="shared" ca="1" si="2257"/>
        <v>Sunny</v>
      </c>
      <c r="I9636">
        <f t="shared" ca="1" si="2258"/>
        <v>21.5</v>
      </c>
      <c r="J9636" t="str">
        <f t="shared" ca="1" si="2259"/>
        <v>Yes</v>
      </c>
      <c r="K9636" t="str">
        <f t="shared" ca="1" si="2260"/>
        <v>No</v>
      </c>
      <c r="L9636">
        <f t="shared" ca="1" si="2261"/>
        <v>10.199999999999999</v>
      </c>
      <c r="M9636">
        <f t="shared" ca="1" si="2262"/>
        <v>2706</v>
      </c>
      <c r="N9636">
        <f t="shared" ca="1" si="2263"/>
        <v>1.31</v>
      </c>
      <c r="O9636" t="str">
        <f t="shared" ca="1" si="2264"/>
        <v>Yes</v>
      </c>
    </row>
    <row r="9637" spans="1:15" x14ac:dyDescent="0.3">
      <c r="A9637" s="1">
        <f t="shared" ca="1" si="2251"/>
        <v>45913</v>
      </c>
      <c r="B9637" s="2">
        <f t="shared" ca="1" si="2252"/>
        <v>0.39583333333333331</v>
      </c>
      <c r="C9637" t="str">
        <f t="shared" ca="1" si="2253"/>
        <v>Shri Siddhivinayak Temple, Mumbai</v>
      </c>
      <c r="D9637">
        <f t="shared" ca="1" si="2254"/>
        <v>6344</v>
      </c>
      <c r="E9637">
        <f t="shared" ca="1" si="2250"/>
        <v>143</v>
      </c>
      <c r="F9637">
        <f t="shared" ca="1" si="2255"/>
        <v>457</v>
      </c>
      <c r="G9637">
        <f t="shared" ca="1" si="2256"/>
        <v>1.8</v>
      </c>
      <c r="H9637" t="str">
        <f t="shared" ca="1" si="2257"/>
        <v>Cloudy</v>
      </c>
      <c r="I9637">
        <f t="shared" ca="1" si="2258"/>
        <v>22.2</v>
      </c>
      <c r="J9637" t="str">
        <f t="shared" ca="1" si="2259"/>
        <v>Yes</v>
      </c>
      <c r="K9637" t="str">
        <f t="shared" ca="1" si="2260"/>
        <v>No</v>
      </c>
      <c r="L9637">
        <f t="shared" ca="1" si="2261"/>
        <v>11.6</v>
      </c>
      <c r="M9637">
        <f t="shared" ca="1" si="2262"/>
        <v>2964</v>
      </c>
      <c r="N9637">
        <f t="shared" ca="1" si="2263"/>
        <v>1.8</v>
      </c>
      <c r="O9637" t="str">
        <f t="shared" ca="1" si="2264"/>
        <v>No</v>
      </c>
    </row>
    <row r="9638" spans="1:15" x14ac:dyDescent="0.3">
      <c r="A9638" s="1">
        <f t="shared" ca="1" si="2251"/>
        <v>45886</v>
      </c>
      <c r="B9638" s="2">
        <f t="shared" ca="1" si="2252"/>
        <v>0.17847222222222223</v>
      </c>
      <c r="C9638" t="str">
        <f t="shared" ca="1" si="2253"/>
        <v>Kashi Vishwanath Temple, Varanasi</v>
      </c>
      <c r="D9638">
        <f t="shared" ca="1" si="2254"/>
        <v>9246</v>
      </c>
      <c r="E9638">
        <f t="shared" ca="1" si="2250"/>
        <v>195</v>
      </c>
      <c r="F9638">
        <f t="shared" ca="1" si="2255"/>
        <v>339</v>
      </c>
      <c r="G9638">
        <f t="shared" ca="1" si="2256"/>
        <v>9.93</v>
      </c>
      <c r="H9638" t="str">
        <f t="shared" ca="1" si="2257"/>
        <v>Cloudy</v>
      </c>
      <c r="I9638">
        <f t="shared" ca="1" si="2258"/>
        <v>38.9</v>
      </c>
      <c r="J9638" t="str">
        <f t="shared" ca="1" si="2259"/>
        <v>No</v>
      </c>
      <c r="K9638" t="str">
        <f t="shared" ca="1" si="2260"/>
        <v>No</v>
      </c>
      <c r="L9638">
        <f t="shared" ca="1" si="2261"/>
        <v>6.5</v>
      </c>
      <c r="M9638">
        <f t="shared" ca="1" si="2262"/>
        <v>974</v>
      </c>
      <c r="N9638">
        <f t="shared" ca="1" si="2263"/>
        <v>1.4</v>
      </c>
      <c r="O9638" t="str">
        <f t="shared" ca="1" si="2264"/>
        <v>Yes</v>
      </c>
    </row>
    <row r="9639" spans="1:15" x14ac:dyDescent="0.3">
      <c r="A9639" s="1">
        <f t="shared" ca="1" si="2251"/>
        <v>46111</v>
      </c>
      <c r="B9639" s="2">
        <f t="shared" ca="1" si="2252"/>
        <v>0.59027777777777779</v>
      </c>
      <c r="C9639" t="str">
        <f t="shared" ca="1" si="2253"/>
        <v>Tulja Bhavani Temple, Tuljapur</v>
      </c>
      <c r="D9639">
        <f t="shared" ca="1" si="2254"/>
        <v>8170</v>
      </c>
      <c r="E9639">
        <f t="shared" ca="1" si="2250"/>
        <v>91</v>
      </c>
      <c r="F9639">
        <f t="shared" ca="1" si="2255"/>
        <v>454</v>
      </c>
      <c r="G9639">
        <f t="shared" ca="1" si="2256"/>
        <v>11.78</v>
      </c>
      <c r="H9639" t="str">
        <f t="shared" ca="1" si="2257"/>
        <v>Sunny</v>
      </c>
      <c r="I9639">
        <f t="shared" ca="1" si="2258"/>
        <v>18.7</v>
      </c>
      <c r="J9639" t="str">
        <f t="shared" ca="1" si="2259"/>
        <v>No</v>
      </c>
      <c r="K9639" t="str">
        <f t="shared" ca="1" si="2260"/>
        <v>No</v>
      </c>
      <c r="L9639">
        <f t="shared" ca="1" si="2261"/>
        <v>5.5</v>
      </c>
      <c r="M9639">
        <f t="shared" ca="1" si="2262"/>
        <v>1981</v>
      </c>
      <c r="N9639">
        <f t="shared" ca="1" si="2263"/>
        <v>2.02</v>
      </c>
      <c r="O9639" t="str">
        <f t="shared" ca="1" si="2264"/>
        <v>No</v>
      </c>
    </row>
    <row r="9640" spans="1:15" x14ac:dyDescent="0.3">
      <c r="A9640" s="1">
        <f t="shared" ca="1" si="2251"/>
        <v>46310</v>
      </c>
      <c r="B9640" s="2">
        <f t="shared" ca="1" si="2252"/>
        <v>6.9444444444444441E-3</v>
      </c>
      <c r="C9640" t="str">
        <f t="shared" ca="1" si="2253"/>
        <v>Jagannath Temple, Puri</v>
      </c>
      <c r="D9640">
        <f t="shared" ca="1" si="2254"/>
        <v>4036</v>
      </c>
      <c r="E9640">
        <f t="shared" ca="1" si="2250"/>
        <v>185</v>
      </c>
      <c r="F9640">
        <f t="shared" ca="1" si="2255"/>
        <v>483</v>
      </c>
      <c r="G9640">
        <f t="shared" ca="1" si="2256"/>
        <v>2.52</v>
      </c>
      <c r="H9640" t="str">
        <f t="shared" ca="1" si="2257"/>
        <v>Hot</v>
      </c>
      <c r="I9640">
        <f t="shared" ca="1" si="2258"/>
        <v>26.7</v>
      </c>
      <c r="J9640" t="str">
        <f t="shared" ca="1" si="2259"/>
        <v>Yes</v>
      </c>
      <c r="K9640" t="str">
        <f t="shared" ca="1" si="2260"/>
        <v>No</v>
      </c>
      <c r="L9640">
        <f t="shared" ca="1" si="2261"/>
        <v>11.3</v>
      </c>
      <c r="M9640">
        <f t="shared" ca="1" si="2262"/>
        <v>2832</v>
      </c>
      <c r="N9640">
        <f t="shared" ca="1" si="2263"/>
        <v>2.41</v>
      </c>
      <c r="O9640" t="str">
        <f t="shared" ca="1" si="2264"/>
        <v>No</v>
      </c>
    </row>
    <row r="9641" spans="1:15" x14ac:dyDescent="0.3">
      <c r="A9641" s="1">
        <f t="shared" ca="1" si="2251"/>
        <v>45855</v>
      </c>
      <c r="B9641" s="2">
        <f t="shared" ca="1" si="2252"/>
        <v>0.35972222222222222</v>
      </c>
      <c r="C9641" t="str">
        <f t="shared" ca="1" si="2253"/>
        <v>Grishneshwar Temple, Chhatrapati Sambhajinagar</v>
      </c>
      <c r="D9641">
        <f t="shared" ca="1" si="2254"/>
        <v>5014</v>
      </c>
      <c r="E9641">
        <f t="shared" ca="1" si="2250"/>
        <v>322</v>
      </c>
      <c r="F9641">
        <f t="shared" ca="1" si="2255"/>
        <v>108</v>
      </c>
      <c r="G9641">
        <f t="shared" ca="1" si="2256"/>
        <v>9.7899999999999991</v>
      </c>
      <c r="H9641" t="str">
        <f t="shared" ca="1" si="2257"/>
        <v>Humid</v>
      </c>
      <c r="I9641">
        <f t="shared" ca="1" si="2258"/>
        <v>27.3</v>
      </c>
      <c r="J9641" t="str">
        <f t="shared" ca="1" si="2259"/>
        <v>No</v>
      </c>
      <c r="K9641" t="str">
        <f t="shared" ca="1" si="2260"/>
        <v>No</v>
      </c>
      <c r="L9641">
        <f t="shared" ca="1" si="2261"/>
        <v>2.2000000000000002</v>
      </c>
      <c r="M9641">
        <f t="shared" ca="1" si="2262"/>
        <v>2661</v>
      </c>
      <c r="N9641">
        <f t="shared" ca="1" si="2263"/>
        <v>1.53</v>
      </c>
      <c r="O9641" t="str">
        <f t="shared" ca="1" si="2264"/>
        <v>Yes</v>
      </c>
    </row>
    <row r="9642" spans="1:15" x14ac:dyDescent="0.3">
      <c r="A9642" s="1">
        <f t="shared" ca="1" si="2251"/>
        <v>46179</v>
      </c>
      <c r="B9642" s="2">
        <f t="shared" ca="1" si="2252"/>
        <v>0.41111111111111109</v>
      </c>
      <c r="C9642" t="str">
        <f t="shared" ca="1" si="2253"/>
        <v>Tulja Bhavani Temple, Tuljapur</v>
      </c>
      <c r="D9642">
        <f t="shared" ca="1" si="2254"/>
        <v>5081</v>
      </c>
      <c r="E9642">
        <f t="shared" ref="E9642:E9705" ca="1" si="2265">RANDBETWEEN(10,600)</f>
        <v>29</v>
      </c>
      <c r="F9642">
        <f t="shared" ca="1" si="2255"/>
        <v>485</v>
      </c>
      <c r="G9642">
        <f t="shared" ca="1" si="2256"/>
        <v>4.03</v>
      </c>
      <c r="H9642" t="str">
        <f t="shared" ca="1" si="2257"/>
        <v>Cloudy</v>
      </c>
      <c r="I9642">
        <f t="shared" ca="1" si="2258"/>
        <v>36.1</v>
      </c>
      <c r="J9642" t="str">
        <f t="shared" ca="1" si="2259"/>
        <v>Yes</v>
      </c>
      <c r="K9642" t="str">
        <f t="shared" ca="1" si="2260"/>
        <v>Yes</v>
      </c>
      <c r="L9642">
        <f t="shared" ca="1" si="2261"/>
        <v>8.1999999999999993</v>
      </c>
      <c r="M9642">
        <f t="shared" ca="1" si="2262"/>
        <v>1903</v>
      </c>
      <c r="N9642">
        <f t="shared" ca="1" si="2263"/>
        <v>2.09</v>
      </c>
      <c r="O9642" t="str">
        <f t="shared" ca="1" si="2264"/>
        <v>No</v>
      </c>
    </row>
    <row r="9643" spans="1:15" x14ac:dyDescent="0.3">
      <c r="A9643" s="1">
        <f t="shared" ca="1" si="2251"/>
        <v>45854</v>
      </c>
      <c r="B9643" s="2">
        <f t="shared" ca="1" si="2252"/>
        <v>0.38541666666666669</v>
      </c>
      <c r="C9643" t="str">
        <f t="shared" ca="1" si="2253"/>
        <v>Shree Mahakaleshwar Temple, Ujjain</v>
      </c>
      <c r="D9643">
        <f t="shared" ca="1" si="2254"/>
        <v>7864</v>
      </c>
      <c r="E9643">
        <f t="shared" ca="1" si="2265"/>
        <v>104</v>
      </c>
      <c r="F9643">
        <f t="shared" ca="1" si="2255"/>
        <v>91</v>
      </c>
      <c r="G9643">
        <f t="shared" ca="1" si="2256"/>
        <v>11.94</v>
      </c>
      <c r="H9643" t="str">
        <f t="shared" ca="1" si="2257"/>
        <v>Rainy</v>
      </c>
      <c r="I9643">
        <f t="shared" ca="1" si="2258"/>
        <v>29.2</v>
      </c>
      <c r="J9643" t="str">
        <f t="shared" ca="1" si="2259"/>
        <v>No</v>
      </c>
      <c r="K9643" t="str">
        <f t="shared" ca="1" si="2260"/>
        <v>No</v>
      </c>
      <c r="L9643">
        <f t="shared" ca="1" si="2261"/>
        <v>6.1</v>
      </c>
      <c r="M9643">
        <f t="shared" ca="1" si="2262"/>
        <v>881</v>
      </c>
      <c r="N9643">
        <f t="shared" ca="1" si="2263"/>
        <v>2.2000000000000002</v>
      </c>
      <c r="O9643" t="str">
        <f t="shared" ca="1" si="2264"/>
        <v>Yes</v>
      </c>
    </row>
    <row r="9644" spans="1:15" x14ac:dyDescent="0.3">
      <c r="A9644" s="1">
        <f t="shared" ca="1" si="2251"/>
        <v>46031</v>
      </c>
      <c r="B9644" s="2">
        <f t="shared" ca="1" si="2252"/>
        <v>0.55694444444444446</v>
      </c>
      <c r="C9644" t="str">
        <f t="shared" ca="1" si="2253"/>
        <v>Shri Siddhivinayak Temple, Mumbai</v>
      </c>
      <c r="D9644">
        <f t="shared" ca="1" si="2254"/>
        <v>9131</v>
      </c>
      <c r="E9644">
        <f t="shared" ca="1" si="2265"/>
        <v>474</v>
      </c>
      <c r="F9644">
        <f t="shared" ca="1" si="2255"/>
        <v>456</v>
      </c>
      <c r="G9644">
        <f t="shared" ca="1" si="2256"/>
        <v>12.13</v>
      </c>
      <c r="H9644" t="str">
        <f t="shared" ca="1" si="2257"/>
        <v>Sunny</v>
      </c>
      <c r="I9644">
        <f t="shared" ca="1" si="2258"/>
        <v>38</v>
      </c>
      <c r="J9644" t="str">
        <f t="shared" ca="1" si="2259"/>
        <v>Yes</v>
      </c>
      <c r="K9644" t="str">
        <f t="shared" ca="1" si="2260"/>
        <v>No</v>
      </c>
      <c r="L9644">
        <f t="shared" ca="1" si="2261"/>
        <v>5.0999999999999996</v>
      </c>
      <c r="M9644">
        <f t="shared" ca="1" si="2262"/>
        <v>1103</v>
      </c>
      <c r="N9644">
        <f t="shared" ca="1" si="2263"/>
        <v>1.66</v>
      </c>
      <c r="O9644" t="str">
        <f t="shared" ca="1" si="2264"/>
        <v>No</v>
      </c>
    </row>
    <row r="9645" spans="1:15" x14ac:dyDescent="0.3">
      <c r="A9645" s="1">
        <f t="shared" ca="1" si="2251"/>
        <v>46038</v>
      </c>
      <c r="B9645" s="2">
        <f t="shared" ca="1" si="2252"/>
        <v>0.97430555555555554</v>
      </c>
      <c r="C9645" t="str">
        <f t="shared" ca="1" si="2253"/>
        <v>Golden Temple, Amritsar</v>
      </c>
      <c r="D9645">
        <f t="shared" ca="1" si="2254"/>
        <v>2789</v>
      </c>
      <c r="E9645">
        <f t="shared" ca="1" si="2265"/>
        <v>44</v>
      </c>
      <c r="F9645">
        <f t="shared" ca="1" si="2255"/>
        <v>165</v>
      </c>
      <c r="G9645">
        <f t="shared" ca="1" si="2256"/>
        <v>1.4</v>
      </c>
      <c r="H9645" t="str">
        <f t="shared" ca="1" si="2257"/>
        <v>Rainy</v>
      </c>
      <c r="I9645">
        <f t="shared" ca="1" si="2258"/>
        <v>22</v>
      </c>
      <c r="J9645" t="str">
        <f t="shared" ca="1" si="2259"/>
        <v>No</v>
      </c>
      <c r="K9645" t="str">
        <f t="shared" ca="1" si="2260"/>
        <v>No</v>
      </c>
      <c r="L9645">
        <f t="shared" ca="1" si="2261"/>
        <v>2.1</v>
      </c>
      <c r="M9645">
        <f t="shared" ca="1" si="2262"/>
        <v>2765</v>
      </c>
      <c r="N9645">
        <f t="shared" ca="1" si="2263"/>
        <v>1.07</v>
      </c>
      <c r="O9645" t="str">
        <f t="shared" ca="1" si="2264"/>
        <v>Yes</v>
      </c>
    </row>
    <row r="9646" spans="1:15" x14ac:dyDescent="0.3">
      <c r="A9646" s="1">
        <f t="shared" ca="1" si="2251"/>
        <v>46171</v>
      </c>
      <c r="B9646" s="2">
        <f t="shared" ca="1" si="2252"/>
        <v>0.16041666666666668</v>
      </c>
      <c r="C9646" t="str">
        <f t="shared" ca="1" si="2253"/>
        <v>Kashi Vishwanath Temple, Varanasi</v>
      </c>
      <c r="D9646">
        <f t="shared" ca="1" si="2254"/>
        <v>14186</v>
      </c>
      <c r="E9646">
        <f t="shared" ca="1" si="2265"/>
        <v>131</v>
      </c>
      <c r="F9646">
        <f t="shared" ca="1" si="2255"/>
        <v>273</v>
      </c>
      <c r="G9646">
        <f t="shared" ca="1" si="2256"/>
        <v>14.87</v>
      </c>
      <c r="H9646" t="str">
        <f t="shared" ca="1" si="2257"/>
        <v>Cloudy</v>
      </c>
      <c r="I9646">
        <f t="shared" ca="1" si="2258"/>
        <v>34.1</v>
      </c>
      <c r="J9646" t="str">
        <f t="shared" ca="1" si="2259"/>
        <v>No</v>
      </c>
      <c r="K9646" t="str">
        <f t="shared" ca="1" si="2260"/>
        <v>No</v>
      </c>
      <c r="L9646">
        <f t="shared" ca="1" si="2261"/>
        <v>10.1</v>
      </c>
      <c r="M9646">
        <f t="shared" ca="1" si="2262"/>
        <v>675</v>
      </c>
      <c r="N9646">
        <f t="shared" ca="1" si="2263"/>
        <v>1.65</v>
      </c>
      <c r="O9646" t="str">
        <f t="shared" ca="1" si="2264"/>
        <v>No</v>
      </c>
    </row>
    <row r="9647" spans="1:15" x14ac:dyDescent="0.3">
      <c r="A9647" s="1">
        <f t="shared" ca="1" si="2251"/>
        <v>46274</v>
      </c>
      <c r="B9647" s="2">
        <f t="shared" ca="1" si="2252"/>
        <v>0.96527777777777779</v>
      </c>
      <c r="C9647" t="str">
        <f t="shared" ca="1" si="2253"/>
        <v>Trimbakeshwar Temple, Nashik</v>
      </c>
      <c r="D9647">
        <f t="shared" ca="1" si="2254"/>
        <v>11408</v>
      </c>
      <c r="E9647">
        <f t="shared" ca="1" si="2265"/>
        <v>292</v>
      </c>
      <c r="F9647">
        <f t="shared" ca="1" si="2255"/>
        <v>207</v>
      </c>
      <c r="G9647">
        <f t="shared" ca="1" si="2256"/>
        <v>2.2599999999999998</v>
      </c>
      <c r="H9647" t="str">
        <f t="shared" ca="1" si="2257"/>
        <v>Humid</v>
      </c>
      <c r="I9647">
        <f t="shared" ca="1" si="2258"/>
        <v>20.8</v>
      </c>
      <c r="J9647" t="str">
        <f t="shared" ca="1" si="2259"/>
        <v>No</v>
      </c>
      <c r="K9647" t="str">
        <f t="shared" ca="1" si="2260"/>
        <v>Yes</v>
      </c>
      <c r="L9647">
        <f t="shared" ca="1" si="2261"/>
        <v>6.2</v>
      </c>
      <c r="M9647">
        <f t="shared" ca="1" si="2262"/>
        <v>1334</v>
      </c>
      <c r="N9647">
        <f t="shared" ca="1" si="2263"/>
        <v>0.8</v>
      </c>
      <c r="O9647" t="str">
        <f t="shared" ca="1" si="2264"/>
        <v>Yes</v>
      </c>
    </row>
    <row r="9648" spans="1:15" x14ac:dyDescent="0.3">
      <c r="A9648" s="1">
        <f t="shared" ca="1" si="2251"/>
        <v>46066</v>
      </c>
      <c r="B9648" s="2">
        <f t="shared" ca="1" si="2252"/>
        <v>0.38541666666666669</v>
      </c>
      <c r="C9648" t="str">
        <f t="shared" ca="1" si="2253"/>
        <v>Shree Mahakaleshwar Temple, Ujjain</v>
      </c>
      <c r="D9648">
        <f t="shared" ca="1" si="2254"/>
        <v>10087</v>
      </c>
      <c r="E9648">
        <f t="shared" ca="1" si="2265"/>
        <v>332</v>
      </c>
      <c r="F9648">
        <f t="shared" ca="1" si="2255"/>
        <v>179</v>
      </c>
      <c r="G9648">
        <f t="shared" ca="1" si="2256"/>
        <v>2.11</v>
      </c>
      <c r="H9648" t="str">
        <f t="shared" ca="1" si="2257"/>
        <v>Rainy</v>
      </c>
      <c r="I9648">
        <f t="shared" ca="1" si="2258"/>
        <v>22</v>
      </c>
      <c r="J9648" t="str">
        <f t="shared" ca="1" si="2259"/>
        <v>No</v>
      </c>
      <c r="K9648" t="str">
        <f t="shared" ca="1" si="2260"/>
        <v>No</v>
      </c>
      <c r="L9648">
        <f t="shared" ca="1" si="2261"/>
        <v>8.3000000000000007</v>
      </c>
      <c r="M9648">
        <f t="shared" ca="1" si="2262"/>
        <v>1303</v>
      </c>
      <c r="N9648">
        <f t="shared" ca="1" si="2263"/>
        <v>0.43</v>
      </c>
      <c r="O9648" t="str">
        <f t="shared" ca="1" si="2264"/>
        <v>Yes</v>
      </c>
    </row>
    <row r="9649" spans="1:15" x14ac:dyDescent="0.3">
      <c r="A9649" s="1">
        <f t="shared" ca="1" si="2251"/>
        <v>45792</v>
      </c>
      <c r="B9649" s="2">
        <f t="shared" ca="1" si="2252"/>
        <v>0.54722222222222228</v>
      </c>
      <c r="C9649" t="str">
        <f t="shared" ca="1" si="2253"/>
        <v>Trimbakeshwar Temple, Nashik</v>
      </c>
      <c r="D9649">
        <f t="shared" ca="1" si="2254"/>
        <v>13488</v>
      </c>
      <c r="E9649">
        <f t="shared" ca="1" si="2265"/>
        <v>567</v>
      </c>
      <c r="F9649">
        <f t="shared" ca="1" si="2255"/>
        <v>101</v>
      </c>
      <c r="G9649">
        <f t="shared" ca="1" si="2256"/>
        <v>10.96</v>
      </c>
      <c r="H9649" t="str">
        <f t="shared" ca="1" si="2257"/>
        <v>Rainy</v>
      </c>
      <c r="I9649">
        <f t="shared" ca="1" si="2258"/>
        <v>38.700000000000003</v>
      </c>
      <c r="J9649" t="str">
        <f t="shared" ca="1" si="2259"/>
        <v>No</v>
      </c>
      <c r="K9649" t="str">
        <f t="shared" ca="1" si="2260"/>
        <v>No</v>
      </c>
      <c r="L9649">
        <f t="shared" ca="1" si="2261"/>
        <v>8.5</v>
      </c>
      <c r="M9649">
        <f t="shared" ca="1" si="2262"/>
        <v>599</v>
      </c>
      <c r="N9649">
        <f t="shared" ca="1" si="2263"/>
        <v>1.75</v>
      </c>
      <c r="O9649" t="str">
        <f t="shared" ca="1" si="2264"/>
        <v>Yes</v>
      </c>
    </row>
    <row r="9650" spans="1:15" x14ac:dyDescent="0.3">
      <c r="A9650" s="1">
        <f t="shared" ca="1" si="2251"/>
        <v>45455</v>
      </c>
      <c r="B9650" s="2">
        <f t="shared" ca="1" si="2252"/>
        <v>0.81874999999999998</v>
      </c>
      <c r="C9650" t="str">
        <f t="shared" ca="1" si="2253"/>
        <v>Somnath Temple, Gujarat</v>
      </c>
      <c r="D9650">
        <f t="shared" ca="1" si="2254"/>
        <v>9389</v>
      </c>
      <c r="E9650">
        <f t="shared" ca="1" si="2265"/>
        <v>568</v>
      </c>
      <c r="F9650">
        <f t="shared" ca="1" si="2255"/>
        <v>131</v>
      </c>
      <c r="G9650">
        <f t="shared" ca="1" si="2256"/>
        <v>14.11</v>
      </c>
      <c r="H9650" t="str">
        <f t="shared" ca="1" si="2257"/>
        <v>Hot</v>
      </c>
      <c r="I9650">
        <f t="shared" ca="1" si="2258"/>
        <v>19.5</v>
      </c>
      <c r="J9650" t="str">
        <f t="shared" ca="1" si="2259"/>
        <v>No</v>
      </c>
      <c r="K9650" t="str">
        <f t="shared" ca="1" si="2260"/>
        <v>Yes</v>
      </c>
      <c r="L9650">
        <f t="shared" ca="1" si="2261"/>
        <v>7.7</v>
      </c>
      <c r="M9650">
        <f t="shared" ca="1" si="2262"/>
        <v>2957</v>
      </c>
      <c r="N9650">
        <f t="shared" ca="1" si="2263"/>
        <v>0.92</v>
      </c>
      <c r="O9650" t="str">
        <f t="shared" ca="1" si="2264"/>
        <v>Yes</v>
      </c>
    </row>
    <row r="9651" spans="1:15" x14ac:dyDescent="0.3">
      <c r="A9651" s="1">
        <f t="shared" ca="1" si="2251"/>
        <v>46061</v>
      </c>
      <c r="B9651" s="2">
        <f t="shared" ca="1" si="2252"/>
        <v>0.24027777777777778</v>
      </c>
      <c r="C9651" t="str">
        <f t="shared" ca="1" si="2253"/>
        <v>Shree Mahakaleshwar Temple, Ujjain</v>
      </c>
      <c r="D9651">
        <f t="shared" ca="1" si="2254"/>
        <v>2410</v>
      </c>
      <c r="E9651">
        <f t="shared" ca="1" si="2265"/>
        <v>142</v>
      </c>
      <c r="F9651">
        <f t="shared" ca="1" si="2255"/>
        <v>272</v>
      </c>
      <c r="G9651">
        <f t="shared" ca="1" si="2256"/>
        <v>3.14</v>
      </c>
      <c r="H9651" t="str">
        <f t="shared" ca="1" si="2257"/>
        <v>Rainy</v>
      </c>
      <c r="I9651">
        <f t="shared" ca="1" si="2258"/>
        <v>37.9</v>
      </c>
      <c r="J9651" t="str">
        <f t="shared" ca="1" si="2259"/>
        <v>Yes</v>
      </c>
      <c r="K9651" t="str">
        <f t="shared" ca="1" si="2260"/>
        <v>No</v>
      </c>
      <c r="L9651">
        <f t="shared" ca="1" si="2261"/>
        <v>9.6999999999999993</v>
      </c>
      <c r="M9651">
        <f t="shared" ca="1" si="2262"/>
        <v>2374</v>
      </c>
      <c r="N9651">
        <f t="shared" ca="1" si="2263"/>
        <v>0.55000000000000004</v>
      </c>
      <c r="O9651" t="str">
        <f t="shared" ca="1" si="2264"/>
        <v>No</v>
      </c>
    </row>
    <row r="9652" spans="1:15" x14ac:dyDescent="0.3">
      <c r="A9652" s="1">
        <f t="shared" ca="1" si="2251"/>
        <v>46345</v>
      </c>
      <c r="B9652" s="2">
        <f t="shared" ca="1" si="2252"/>
        <v>0.69722222222222219</v>
      </c>
      <c r="C9652" t="str">
        <f t="shared" ca="1" si="2253"/>
        <v>Golden Temple, Amritsar</v>
      </c>
      <c r="D9652">
        <f t="shared" ca="1" si="2254"/>
        <v>13233</v>
      </c>
      <c r="E9652">
        <f t="shared" ca="1" si="2265"/>
        <v>436</v>
      </c>
      <c r="F9652">
        <f t="shared" ca="1" si="2255"/>
        <v>240</v>
      </c>
      <c r="G9652">
        <f t="shared" ca="1" si="2256"/>
        <v>5.85</v>
      </c>
      <c r="H9652" t="str">
        <f t="shared" ca="1" si="2257"/>
        <v>Hot</v>
      </c>
      <c r="I9652">
        <f t="shared" ca="1" si="2258"/>
        <v>20.399999999999999</v>
      </c>
      <c r="J9652" t="str">
        <f t="shared" ca="1" si="2259"/>
        <v>No</v>
      </c>
      <c r="K9652" t="str">
        <f t="shared" ca="1" si="2260"/>
        <v>No</v>
      </c>
      <c r="L9652">
        <f t="shared" ca="1" si="2261"/>
        <v>8.8000000000000007</v>
      </c>
      <c r="M9652">
        <f t="shared" ca="1" si="2262"/>
        <v>693</v>
      </c>
      <c r="N9652">
        <f t="shared" ca="1" si="2263"/>
        <v>2.35</v>
      </c>
      <c r="O9652" t="str">
        <f t="shared" ca="1" si="2264"/>
        <v>No</v>
      </c>
    </row>
    <row r="9653" spans="1:15" x14ac:dyDescent="0.3">
      <c r="A9653" s="1">
        <f t="shared" ca="1" si="2251"/>
        <v>45561</v>
      </c>
      <c r="B9653" s="2">
        <f t="shared" ca="1" si="2252"/>
        <v>0.50208333333333333</v>
      </c>
      <c r="C9653" t="str">
        <f t="shared" ca="1" si="2253"/>
        <v>Trimbakeshwar Temple, Nashik</v>
      </c>
      <c r="D9653">
        <f t="shared" ca="1" si="2254"/>
        <v>14797</v>
      </c>
      <c r="E9653">
        <f t="shared" ca="1" si="2265"/>
        <v>46</v>
      </c>
      <c r="F9653">
        <f t="shared" ca="1" si="2255"/>
        <v>474</v>
      </c>
      <c r="G9653">
        <f t="shared" ca="1" si="2256"/>
        <v>11.95</v>
      </c>
      <c r="H9653" t="str">
        <f t="shared" ca="1" si="2257"/>
        <v>Humid</v>
      </c>
      <c r="I9653">
        <f t="shared" ca="1" si="2258"/>
        <v>30.3</v>
      </c>
      <c r="J9653" t="str">
        <f t="shared" ca="1" si="2259"/>
        <v>No</v>
      </c>
      <c r="K9653" t="str">
        <f t="shared" ca="1" si="2260"/>
        <v>No</v>
      </c>
      <c r="L9653">
        <f t="shared" ca="1" si="2261"/>
        <v>2.4</v>
      </c>
      <c r="M9653">
        <f t="shared" ca="1" si="2262"/>
        <v>2101</v>
      </c>
      <c r="N9653">
        <f t="shared" ca="1" si="2263"/>
        <v>2.4900000000000002</v>
      </c>
      <c r="O9653" t="str">
        <f t="shared" ca="1" si="2264"/>
        <v>Yes</v>
      </c>
    </row>
    <row r="9654" spans="1:15" x14ac:dyDescent="0.3">
      <c r="A9654" s="1">
        <f t="shared" ca="1" si="2251"/>
        <v>45657</v>
      </c>
      <c r="B9654" s="2">
        <f t="shared" ca="1" si="2252"/>
        <v>0.61111111111111116</v>
      </c>
      <c r="C9654" t="str">
        <f t="shared" ca="1" si="2253"/>
        <v>Tulja Bhavani Temple, Tuljapur</v>
      </c>
      <c r="D9654">
        <f t="shared" ca="1" si="2254"/>
        <v>3074</v>
      </c>
      <c r="E9654">
        <f t="shared" ca="1" si="2265"/>
        <v>379</v>
      </c>
      <c r="F9654">
        <f t="shared" ca="1" si="2255"/>
        <v>376</v>
      </c>
      <c r="G9654">
        <f t="shared" ca="1" si="2256"/>
        <v>2.17</v>
      </c>
      <c r="H9654" t="str">
        <f t="shared" ca="1" si="2257"/>
        <v>Cloudy</v>
      </c>
      <c r="I9654">
        <f t="shared" ca="1" si="2258"/>
        <v>20.100000000000001</v>
      </c>
      <c r="J9654" t="str">
        <f t="shared" ca="1" si="2259"/>
        <v>Yes</v>
      </c>
      <c r="K9654" t="str">
        <f t="shared" ca="1" si="2260"/>
        <v>No</v>
      </c>
      <c r="L9654">
        <f t="shared" ca="1" si="2261"/>
        <v>8.8000000000000007</v>
      </c>
      <c r="M9654">
        <f t="shared" ca="1" si="2262"/>
        <v>1675</v>
      </c>
      <c r="N9654">
        <f t="shared" ca="1" si="2263"/>
        <v>2.13</v>
      </c>
      <c r="O9654" t="str">
        <f t="shared" ca="1" si="2264"/>
        <v>Yes</v>
      </c>
    </row>
    <row r="9655" spans="1:15" x14ac:dyDescent="0.3">
      <c r="A9655" s="1">
        <f t="shared" ca="1" si="2251"/>
        <v>45551</v>
      </c>
      <c r="B9655" s="2">
        <f t="shared" ca="1" si="2252"/>
        <v>0.40972222222222221</v>
      </c>
      <c r="C9655" t="str">
        <f t="shared" ca="1" si="2253"/>
        <v>Tirumala Tirupati Temple, Tirupati</v>
      </c>
      <c r="D9655">
        <f t="shared" ca="1" si="2254"/>
        <v>7103</v>
      </c>
      <c r="E9655">
        <f t="shared" ca="1" si="2265"/>
        <v>426</v>
      </c>
      <c r="F9655">
        <f t="shared" ca="1" si="2255"/>
        <v>35</v>
      </c>
      <c r="G9655">
        <f t="shared" ca="1" si="2256"/>
        <v>5.2</v>
      </c>
      <c r="H9655" t="str">
        <f t="shared" ca="1" si="2257"/>
        <v>Cloudy</v>
      </c>
      <c r="I9655">
        <f t="shared" ca="1" si="2258"/>
        <v>28.6</v>
      </c>
      <c r="J9655" t="str">
        <f t="shared" ca="1" si="2259"/>
        <v>No</v>
      </c>
      <c r="K9655" t="str">
        <f t="shared" ca="1" si="2260"/>
        <v>Yes</v>
      </c>
      <c r="L9655">
        <f t="shared" ca="1" si="2261"/>
        <v>2.6</v>
      </c>
      <c r="M9655">
        <f t="shared" ca="1" si="2262"/>
        <v>1279</v>
      </c>
      <c r="N9655">
        <f t="shared" ca="1" si="2263"/>
        <v>1.1000000000000001</v>
      </c>
      <c r="O9655" t="str">
        <f t="shared" ca="1" si="2264"/>
        <v>Yes</v>
      </c>
    </row>
    <row r="9656" spans="1:15" x14ac:dyDescent="0.3">
      <c r="A9656" s="1">
        <f t="shared" ca="1" si="2251"/>
        <v>46001</v>
      </c>
      <c r="B9656" s="2">
        <f t="shared" ca="1" si="2252"/>
        <v>0.18402777777777779</v>
      </c>
      <c r="C9656" t="str">
        <f t="shared" ca="1" si="2253"/>
        <v>Trimbakeshwar Temple, Nashik</v>
      </c>
      <c r="D9656">
        <f t="shared" ca="1" si="2254"/>
        <v>7622</v>
      </c>
      <c r="E9656">
        <f t="shared" ca="1" si="2265"/>
        <v>210</v>
      </c>
      <c r="F9656">
        <f t="shared" ca="1" si="2255"/>
        <v>58</v>
      </c>
      <c r="G9656">
        <f t="shared" ca="1" si="2256"/>
        <v>7.36</v>
      </c>
      <c r="H9656" t="str">
        <f t="shared" ca="1" si="2257"/>
        <v>Sunny</v>
      </c>
      <c r="I9656">
        <f t="shared" ca="1" si="2258"/>
        <v>28.8</v>
      </c>
      <c r="J9656" t="str">
        <f t="shared" ca="1" si="2259"/>
        <v>Yes</v>
      </c>
      <c r="K9656" t="str">
        <f t="shared" ca="1" si="2260"/>
        <v>No</v>
      </c>
      <c r="L9656">
        <f t="shared" ca="1" si="2261"/>
        <v>10.6</v>
      </c>
      <c r="M9656">
        <f t="shared" ca="1" si="2262"/>
        <v>2482</v>
      </c>
      <c r="N9656">
        <f t="shared" ca="1" si="2263"/>
        <v>0.49</v>
      </c>
      <c r="O9656" t="str">
        <f t="shared" ca="1" si="2264"/>
        <v>Yes</v>
      </c>
    </row>
    <row r="9657" spans="1:15" x14ac:dyDescent="0.3">
      <c r="A9657" s="1">
        <f t="shared" ca="1" si="2251"/>
        <v>45381</v>
      </c>
      <c r="B9657" s="2">
        <f t="shared" ca="1" si="2252"/>
        <v>0.32708333333333334</v>
      </c>
      <c r="C9657" t="str">
        <f t="shared" ca="1" si="2253"/>
        <v>Bhimashankar Temple, Maharashtra</v>
      </c>
      <c r="D9657">
        <f t="shared" ca="1" si="2254"/>
        <v>12285</v>
      </c>
      <c r="E9657">
        <f t="shared" ca="1" si="2265"/>
        <v>148</v>
      </c>
      <c r="F9657">
        <f t="shared" ca="1" si="2255"/>
        <v>270</v>
      </c>
      <c r="G9657">
        <f t="shared" ca="1" si="2256"/>
        <v>12.18</v>
      </c>
      <c r="H9657" t="str">
        <f t="shared" ca="1" si="2257"/>
        <v>Hot</v>
      </c>
      <c r="I9657">
        <f t="shared" ca="1" si="2258"/>
        <v>25.5</v>
      </c>
      <c r="J9657" t="str">
        <f t="shared" ca="1" si="2259"/>
        <v>No</v>
      </c>
      <c r="K9657" t="str">
        <f t="shared" ca="1" si="2260"/>
        <v>Yes</v>
      </c>
      <c r="L9657">
        <f t="shared" ca="1" si="2261"/>
        <v>8.8000000000000007</v>
      </c>
      <c r="M9657">
        <f t="shared" ca="1" si="2262"/>
        <v>1084</v>
      </c>
      <c r="N9657">
        <f t="shared" ca="1" si="2263"/>
        <v>2.48</v>
      </c>
      <c r="O9657" t="str">
        <f t="shared" ca="1" si="2264"/>
        <v>No</v>
      </c>
    </row>
    <row r="9658" spans="1:15" x14ac:dyDescent="0.3">
      <c r="A9658" s="1">
        <f t="shared" ca="1" si="2251"/>
        <v>45315</v>
      </c>
      <c r="B9658" s="2">
        <f t="shared" ca="1" si="2252"/>
        <v>6.3888888888888884E-2</v>
      </c>
      <c r="C9658" t="str">
        <f t="shared" ca="1" si="2253"/>
        <v>Meenakshi Amman Temple, Madurai</v>
      </c>
      <c r="D9658">
        <f t="shared" ca="1" si="2254"/>
        <v>3117</v>
      </c>
      <c r="E9658">
        <f t="shared" ca="1" si="2265"/>
        <v>34</v>
      </c>
      <c r="F9658">
        <f t="shared" ca="1" si="2255"/>
        <v>67</v>
      </c>
      <c r="G9658">
        <f t="shared" ca="1" si="2256"/>
        <v>11.98</v>
      </c>
      <c r="H9658" t="str">
        <f t="shared" ca="1" si="2257"/>
        <v>Rainy</v>
      </c>
      <c r="I9658">
        <f t="shared" ca="1" si="2258"/>
        <v>31.9</v>
      </c>
      <c r="J9658" t="str">
        <f t="shared" ca="1" si="2259"/>
        <v>No</v>
      </c>
      <c r="K9658" t="str">
        <f t="shared" ca="1" si="2260"/>
        <v>No</v>
      </c>
      <c r="L9658">
        <f t="shared" ca="1" si="2261"/>
        <v>10.5</v>
      </c>
      <c r="M9658">
        <f t="shared" ca="1" si="2262"/>
        <v>1321</v>
      </c>
      <c r="N9658">
        <f t="shared" ca="1" si="2263"/>
        <v>0.86</v>
      </c>
      <c r="O9658" t="str">
        <f t="shared" ca="1" si="2264"/>
        <v>Yes</v>
      </c>
    </row>
    <row r="9659" spans="1:15" x14ac:dyDescent="0.3">
      <c r="A9659" s="1">
        <f t="shared" ca="1" si="2251"/>
        <v>46143</v>
      </c>
      <c r="B9659" s="2">
        <f t="shared" ca="1" si="2252"/>
        <v>0.66736111111111107</v>
      </c>
      <c r="C9659" t="str">
        <f t="shared" ca="1" si="2253"/>
        <v>Shree Mahakaleshwar Temple, Ujjain</v>
      </c>
      <c r="D9659">
        <f t="shared" ca="1" si="2254"/>
        <v>14691</v>
      </c>
      <c r="E9659">
        <f t="shared" ca="1" si="2265"/>
        <v>511</v>
      </c>
      <c r="F9659">
        <f t="shared" ca="1" si="2255"/>
        <v>171</v>
      </c>
      <c r="G9659">
        <f t="shared" ca="1" si="2256"/>
        <v>9.98</v>
      </c>
      <c r="H9659" t="str">
        <f t="shared" ca="1" si="2257"/>
        <v>Sunny</v>
      </c>
      <c r="I9659">
        <f t="shared" ca="1" si="2258"/>
        <v>26.2</v>
      </c>
      <c r="J9659" t="str">
        <f t="shared" ca="1" si="2259"/>
        <v>No</v>
      </c>
      <c r="K9659" t="str">
        <f t="shared" ca="1" si="2260"/>
        <v>No</v>
      </c>
      <c r="L9659">
        <f t="shared" ca="1" si="2261"/>
        <v>3.6</v>
      </c>
      <c r="M9659">
        <f t="shared" ca="1" si="2262"/>
        <v>747</v>
      </c>
      <c r="N9659">
        <f t="shared" ca="1" si="2263"/>
        <v>0.94</v>
      </c>
      <c r="O9659" t="str">
        <f t="shared" ca="1" si="2264"/>
        <v>No</v>
      </c>
    </row>
    <row r="9660" spans="1:15" x14ac:dyDescent="0.3">
      <c r="A9660" s="1">
        <f t="shared" ca="1" si="2251"/>
        <v>46055</v>
      </c>
      <c r="B9660" s="2">
        <f t="shared" ca="1" si="2252"/>
        <v>0.68055555555555558</v>
      </c>
      <c r="C9660" t="str">
        <f t="shared" ca="1" si="2253"/>
        <v>Vaishno Devi Temple, Katra</v>
      </c>
      <c r="D9660">
        <f t="shared" ca="1" si="2254"/>
        <v>10331</v>
      </c>
      <c r="E9660">
        <f t="shared" ca="1" si="2265"/>
        <v>173</v>
      </c>
      <c r="F9660">
        <f t="shared" ca="1" si="2255"/>
        <v>428</v>
      </c>
      <c r="G9660">
        <f t="shared" ca="1" si="2256"/>
        <v>10.1</v>
      </c>
      <c r="H9660" t="str">
        <f t="shared" ca="1" si="2257"/>
        <v>Sunny</v>
      </c>
      <c r="I9660">
        <f t="shared" ca="1" si="2258"/>
        <v>34.700000000000003</v>
      </c>
      <c r="J9660" t="str">
        <f t="shared" ca="1" si="2259"/>
        <v>No</v>
      </c>
      <c r="K9660" t="str">
        <f t="shared" ca="1" si="2260"/>
        <v>Yes</v>
      </c>
      <c r="L9660">
        <f t="shared" ca="1" si="2261"/>
        <v>9.1999999999999993</v>
      </c>
      <c r="M9660">
        <f t="shared" ca="1" si="2262"/>
        <v>2709</v>
      </c>
      <c r="N9660">
        <f t="shared" ca="1" si="2263"/>
        <v>2.17</v>
      </c>
      <c r="O9660" t="str">
        <f t="shared" ca="1" si="2264"/>
        <v>Yes</v>
      </c>
    </row>
    <row r="9661" spans="1:15" x14ac:dyDescent="0.3">
      <c r="A9661" s="1">
        <f t="shared" ca="1" si="2251"/>
        <v>46285</v>
      </c>
      <c r="B9661" s="2">
        <f t="shared" ca="1" si="2252"/>
        <v>9.7222222222222224E-2</v>
      </c>
      <c r="C9661" t="str">
        <f t="shared" ca="1" si="2253"/>
        <v>Tulja Bhavani Temple, Tuljapur</v>
      </c>
      <c r="D9661">
        <f t="shared" ca="1" si="2254"/>
        <v>2839</v>
      </c>
      <c r="E9661">
        <f t="shared" ca="1" si="2265"/>
        <v>451</v>
      </c>
      <c r="F9661">
        <f t="shared" ca="1" si="2255"/>
        <v>143</v>
      </c>
      <c r="G9661">
        <f t="shared" ca="1" si="2256"/>
        <v>5.92</v>
      </c>
      <c r="H9661" t="str">
        <f t="shared" ca="1" si="2257"/>
        <v>Humid</v>
      </c>
      <c r="I9661">
        <f t="shared" ca="1" si="2258"/>
        <v>39.700000000000003</v>
      </c>
      <c r="J9661" t="str">
        <f t="shared" ca="1" si="2259"/>
        <v>No</v>
      </c>
      <c r="K9661" t="str">
        <f t="shared" ca="1" si="2260"/>
        <v>No</v>
      </c>
      <c r="L9661">
        <f t="shared" ca="1" si="2261"/>
        <v>6.3</v>
      </c>
      <c r="M9661">
        <f t="shared" ca="1" si="2262"/>
        <v>545</v>
      </c>
      <c r="N9661">
        <f t="shared" ca="1" si="2263"/>
        <v>1.89</v>
      </c>
      <c r="O9661" t="str">
        <f t="shared" ca="1" si="2264"/>
        <v>Yes</v>
      </c>
    </row>
    <row r="9662" spans="1:15" x14ac:dyDescent="0.3">
      <c r="A9662" s="1">
        <f t="shared" ca="1" si="2251"/>
        <v>46355</v>
      </c>
      <c r="B9662" s="2">
        <f t="shared" ca="1" si="2252"/>
        <v>0.27847222222222223</v>
      </c>
      <c r="C9662" t="str">
        <f t="shared" ca="1" si="2253"/>
        <v>Somnath Temple, Gujarat</v>
      </c>
      <c r="D9662">
        <f t="shared" ca="1" si="2254"/>
        <v>725</v>
      </c>
      <c r="E9662">
        <f t="shared" ca="1" si="2265"/>
        <v>71</v>
      </c>
      <c r="F9662">
        <f t="shared" ca="1" si="2255"/>
        <v>105</v>
      </c>
      <c r="G9662">
        <f t="shared" ca="1" si="2256"/>
        <v>11.39</v>
      </c>
      <c r="H9662" t="str">
        <f t="shared" ca="1" si="2257"/>
        <v>Cloudy</v>
      </c>
      <c r="I9662">
        <f t="shared" ca="1" si="2258"/>
        <v>37.700000000000003</v>
      </c>
      <c r="J9662" t="str">
        <f t="shared" ca="1" si="2259"/>
        <v>Yes</v>
      </c>
      <c r="K9662" t="str">
        <f t="shared" ca="1" si="2260"/>
        <v>No</v>
      </c>
      <c r="L9662">
        <f t="shared" ca="1" si="2261"/>
        <v>3.2</v>
      </c>
      <c r="M9662">
        <f t="shared" ca="1" si="2262"/>
        <v>2502</v>
      </c>
      <c r="N9662">
        <f t="shared" ca="1" si="2263"/>
        <v>0.59</v>
      </c>
      <c r="O9662" t="str">
        <f t="shared" ca="1" si="2264"/>
        <v>No</v>
      </c>
    </row>
    <row r="9663" spans="1:15" x14ac:dyDescent="0.3">
      <c r="A9663" s="1">
        <f t="shared" ca="1" si="2251"/>
        <v>45414</v>
      </c>
      <c r="B9663" s="2">
        <f t="shared" ca="1" si="2252"/>
        <v>0.54097222222222219</v>
      </c>
      <c r="C9663" t="str">
        <f t="shared" ca="1" si="2253"/>
        <v>Kashi Vishwanath Temple, Varanasi</v>
      </c>
      <c r="D9663">
        <f t="shared" ca="1" si="2254"/>
        <v>3210</v>
      </c>
      <c r="E9663">
        <f t="shared" ca="1" si="2265"/>
        <v>580</v>
      </c>
      <c r="F9663">
        <f t="shared" ca="1" si="2255"/>
        <v>445</v>
      </c>
      <c r="G9663">
        <f t="shared" ca="1" si="2256"/>
        <v>1.33</v>
      </c>
      <c r="H9663" t="str">
        <f t="shared" ca="1" si="2257"/>
        <v>Rainy</v>
      </c>
      <c r="I9663">
        <f t="shared" ca="1" si="2258"/>
        <v>18.899999999999999</v>
      </c>
      <c r="J9663" t="str">
        <f t="shared" ca="1" si="2259"/>
        <v>No</v>
      </c>
      <c r="K9663" t="str">
        <f t="shared" ca="1" si="2260"/>
        <v>No</v>
      </c>
      <c r="L9663">
        <f t="shared" ca="1" si="2261"/>
        <v>10.7</v>
      </c>
      <c r="M9663">
        <f t="shared" ca="1" si="2262"/>
        <v>2271</v>
      </c>
      <c r="N9663">
        <f t="shared" ca="1" si="2263"/>
        <v>2.38</v>
      </c>
      <c r="O9663" t="str">
        <f t="shared" ca="1" si="2264"/>
        <v>No</v>
      </c>
    </row>
    <row r="9664" spans="1:15" x14ac:dyDescent="0.3">
      <c r="A9664" s="1">
        <f t="shared" ca="1" si="2251"/>
        <v>45637</v>
      </c>
      <c r="B9664" s="2">
        <f t="shared" ca="1" si="2252"/>
        <v>2.8472222222222222E-2</v>
      </c>
      <c r="C9664" t="str">
        <f t="shared" ca="1" si="2253"/>
        <v>Dagdusheth Halwai Ganpati Temple, Pune</v>
      </c>
      <c r="D9664">
        <f t="shared" ca="1" si="2254"/>
        <v>7545</v>
      </c>
      <c r="E9664">
        <f t="shared" ca="1" si="2265"/>
        <v>317</v>
      </c>
      <c r="F9664">
        <f t="shared" ca="1" si="2255"/>
        <v>428</v>
      </c>
      <c r="G9664">
        <f t="shared" ca="1" si="2256"/>
        <v>3.77</v>
      </c>
      <c r="H9664" t="str">
        <f t="shared" ca="1" si="2257"/>
        <v>Humid</v>
      </c>
      <c r="I9664">
        <f t="shared" ca="1" si="2258"/>
        <v>32.700000000000003</v>
      </c>
      <c r="J9664" t="str">
        <f t="shared" ca="1" si="2259"/>
        <v>Yes</v>
      </c>
      <c r="K9664" t="str">
        <f t="shared" ca="1" si="2260"/>
        <v>No</v>
      </c>
      <c r="L9664">
        <f t="shared" ca="1" si="2261"/>
        <v>2.2999999999999998</v>
      </c>
      <c r="M9664">
        <f t="shared" ca="1" si="2262"/>
        <v>2254</v>
      </c>
      <c r="N9664">
        <f t="shared" ca="1" si="2263"/>
        <v>1.26</v>
      </c>
      <c r="O9664" t="str">
        <f t="shared" ca="1" si="2264"/>
        <v>No</v>
      </c>
    </row>
    <row r="9665" spans="1:15" x14ac:dyDescent="0.3">
      <c r="A9665" s="1">
        <f t="shared" ca="1" si="2251"/>
        <v>45473</v>
      </c>
      <c r="B9665" s="2">
        <f t="shared" ca="1" si="2252"/>
        <v>0.5493055555555556</v>
      </c>
      <c r="C9665" t="str">
        <f t="shared" ca="1" si="2253"/>
        <v>Jagannath Temple, Puri</v>
      </c>
      <c r="D9665">
        <f t="shared" ca="1" si="2254"/>
        <v>9906</v>
      </c>
      <c r="E9665">
        <f t="shared" ca="1" si="2265"/>
        <v>379</v>
      </c>
      <c r="F9665">
        <f t="shared" ca="1" si="2255"/>
        <v>286</v>
      </c>
      <c r="G9665">
        <f t="shared" ca="1" si="2256"/>
        <v>11.12</v>
      </c>
      <c r="H9665" t="str">
        <f t="shared" ca="1" si="2257"/>
        <v>Rainy</v>
      </c>
      <c r="I9665">
        <f t="shared" ca="1" si="2258"/>
        <v>37.200000000000003</v>
      </c>
      <c r="J9665" t="str">
        <f t="shared" ca="1" si="2259"/>
        <v>Yes</v>
      </c>
      <c r="K9665" t="str">
        <f t="shared" ca="1" si="2260"/>
        <v>No</v>
      </c>
      <c r="L9665">
        <f t="shared" ca="1" si="2261"/>
        <v>7.1</v>
      </c>
      <c r="M9665">
        <f t="shared" ca="1" si="2262"/>
        <v>2758</v>
      </c>
      <c r="N9665">
        <f t="shared" ca="1" si="2263"/>
        <v>0.48</v>
      </c>
      <c r="O9665" t="str">
        <f t="shared" ca="1" si="2264"/>
        <v>No</v>
      </c>
    </row>
    <row r="9666" spans="1:15" x14ac:dyDescent="0.3">
      <c r="A9666" s="1">
        <f t="shared" ca="1" si="2251"/>
        <v>46127</v>
      </c>
      <c r="B9666" s="2">
        <f t="shared" ca="1" si="2252"/>
        <v>0.12291666666666666</v>
      </c>
      <c r="C9666" t="str">
        <f t="shared" ca="1" si="2253"/>
        <v>Kashi Vishwanath Temple, Varanasi</v>
      </c>
      <c r="D9666">
        <f t="shared" ca="1" si="2254"/>
        <v>5972</v>
      </c>
      <c r="E9666">
        <f t="shared" ca="1" si="2265"/>
        <v>589</v>
      </c>
      <c r="F9666">
        <f t="shared" ca="1" si="2255"/>
        <v>46</v>
      </c>
      <c r="G9666">
        <f t="shared" ca="1" si="2256"/>
        <v>12.64</v>
      </c>
      <c r="H9666" t="str">
        <f t="shared" ca="1" si="2257"/>
        <v>Sunny</v>
      </c>
      <c r="I9666">
        <f t="shared" ca="1" si="2258"/>
        <v>27.6</v>
      </c>
      <c r="J9666" t="str">
        <f t="shared" ca="1" si="2259"/>
        <v>No</v>
      </c>
      <c r="K9666" t="str">
        <f t="shared" ca="1" si="2260"/>
        <v>No</v>
      </c>
      <c r="L9666">
        <f t="shared" ca="1" si="2261"/>
        <v>7.6</v>
      </c>
      <c r="M9666">
        <f t="shared" ca="1" si="2262"/>
        <v>432</v>
      </c>
      <c r="N9666">
        <f t="shared" ca="1" si="2263"/>
        <v>0.99</v>
      </c>
      <c r="O9666" t="str">
        <f t="shared" ca="1" si="2264"/>
        <v>No</v>
      </c>
    </row>
    <row r="9667" spans="1:15" x14ac:dyDescent="0.3">
      <c r="A9667" s="1">
        <f t="shared" ref="A9667:A9730" ca="1" si="2266">DATE(2024,1,1)+RANDBETWEEN(0,1095)</f>
        <v>46285</v>
      </c>
      <c r="B9667" s="2">
        <f t="shared" ref="B9667:B9730" ca="1" si="2267">TIME(RANDBETWEEN(0,23),RANDBETWEEN(0,59),0)</f>
        <v>0.6645833333333333</v>
      </c>
      <c r="C9667" t="str">
        <f t="shared" ref="C9667:C9730" ca="1" si="22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Vaishno Devi Temple, Katra</v>
      </c>
      <c r="D9667">
        <f t="shared" ref="D9667:D9730" ca="1" si="2269">RANDBETWEEN(100,15000)</f>
        <v>9266</v>
      </c>
      <c r="E9667">
        <f t="shared" ca="1" si="2265"/>
        <v>348</v>
      </c>
      <c r="F9667">
        <f t="shared" ref="F9667:F9730" ca="1" si="2270">RANDBETWEEN(5,500)</f>
        <v>390</v>
      </c>
      <c r="G9667">
        <f t="shared" ref="G9667:G9730" ca="1" si="2271">ROUND(RAND()*14.5+0.5,2)</f>
        <v>9.39</v>
      </c>
      <c r="H9667" t="str">
        <f t="shared" ref="H9667:H9730" ca="1" si="2272">CHOOSE(RANDBETWEEN(1,5),"Sunny","Cloudy","Rainy","Hot","Humid")</f>
        <v>Hot</v>
      </c>
      <c r="I9667">
        <f t="shared" ref="I9667:I9730" ca="1" si="2273">ROUND(RAND()*24+18,1)</f>
        <v>38.9</v>
      </c>
      <c r="J9667" t="str">
        <f t="shared" ref="J9667:J9730" ca="1" si="2274">IF(RAND()&lt;0.3,"Yes","No")</f>
        <v>Yes</v>
      </c>
      <c r="K9667" t="str">
        <f t="shared" ref="K9667:K9730" ca="1" si="2275">IF(RAND()&lt;0.2,"Yes","No")</f>
        <v>No</v>
      </c>
      <c r="L9667">
        <f t="shared" ref="L9667:L9730" ca="1" si="2276">ROUND(RAND()*10+2,1)</f>
        <v>5.6</v>
      </c>
      <c r="M9667">
        <f t="shared" ref="M9667:M9730" ca="1" si="2277">RANDBETWEEN(300,3000)</f>
        <v>637</v>
      </c>
      <c r="N9667">
        <f t="shared" ref="N9667:N9730" ca="1" si="2278">ROUND(RAND()*2.2+0.3,2)</f>
        <v>1.36</v>
      </c>
      <c r="O9667" t="str">
        <f t="shared" ref="O9667:O9730" ca="1" si="2279">IF(RAND()&lt;0.35,"Yes","No")</f>
        <v>No</v>
      </c>
    </row>
    <row r="9668" spans="1:15" x14ac:dyDescent="0.3">
      <c r="A9668" s="1">
        <f t="shared" ca="1" si="2266"/>
        <v>45836</v>
      </c>
      <c r="B9668" s="2">
        <f t="shared" ca="1" si="2267"/>
        <v>0.16319444444444445</v>
      </c>
      <c r="C9668" t="str">
        <f t="shared" ca="1" si="2268"/>
        <v>Trimbakeshwar Temple, Nashik</v>
      </c>
      <c r="D9668">
        <f t="shared" ca="1" si="2269"/>
        <v>5387</v>
      </c>
      <c r="E9668">
        <f t="shared" ca="1" si="2265"/>
        <v>433</v>
      </c>
      <c r="F9668">
        <f t="shared" ca="1" si="2270"/>
        <v>69</v>
      </c>
      <c r="G9668">
        <f t="shared" ca="1" si="2271"/>
        <v>11.51</v>
      </c>
      <c r="H9668" t="str">
        <f t="shared" ca="1" si="2272"/>
        <v>Humid</v>
      </c>
      <c r="I9668">
        <f t="shared" ca="1" si="2273"/>
        <v>36.700000000000003</v>
      </c>
      <c r="J9668" t="str">
        <f t="shared" ca="1" si="2274"/>
        <v>No</v>
      </c>
      <c r="K9668" t="str">
        <f t="shared" ca="1" si="2275"/>
        <v>No</v>
      </c>
      <c r="L9668">
        <f t="shared" ca="1" si="2276"/>
        <v>2.2999999999999998</v>
      </c>
      <c r="M9668">
        <f t="shared" ca="1" si="2277"/>
        <v>2005</v>
      </c>
      <c r="N9668">
        <f t="shared" ca="1" si="2278"/>
        <v>1.21</v>
      </c>
      <c r="O9668" t="str">
        <f t="shared" ca="1" si="2279"/>
        <v>Yes</v>
      </c>
    </row>
    <row r="9669" spans="1:15" x14ac:dyDescent="0.3">
      <c r="A9669" s="1">
        <f t="shared" ca="1" si="2266"/>
        <v>45647</v>
      </c>
      <c r="B9669" s="2">
        <f t="shared" ca="1" si="2267"/>
        <v>0.49861111111111112</v>
      </c>
      <c r="C9669" t="str">
        <f t="shared" ca="1" si="2268"/>
        <v>Tirumala Tirupati Temple, Tirupati</v>
      </c>
      <c r="D9669">
        <f t="shared" ca="1" si="2269"/>
        <v>3401</v>
      </c>
      <c r="E9669">
        <f t="shared" ca="1" si="2265"/>
        <v>218</v>
      </c>
      <c r="F9669">
        <f t="shared" ca="1" si="2270"/>
        <v>403</v>
      </c>
      <c r="G9669">
        <f t="shared" ca="1" si="2271"/>
        <v>6.23</v>
      </c>
      <c r="H9669" t="str">
        <f t="shared" ca="1" si="2272"/>
        <v>Hot</v>
      </c>
      <c r="I9669">
        <f t="shared" ca="1" si="2273"/>
        <v>22.1</v>
      </c>
      <c r="J9669" t="str">
        <f t="shared" ca="1" si="2274"/>
        <v>Yes</v>
      </c>
      <c r="K9669" t="str">
        <f t="shared" ca="1" si="2275"/>
        <v>No</v>
      </c>
      <c r="L9669">
        <f t="shared" ca="1" si="2276"/>
        <v>7.4</v>
      </c>
      <c r="M9669">
        <f t="shared" ca="1" si="2277"/>
        <v>2068</v>
      </c>
      <c r="N9669">
        <f t="shared" ca="1" si="2278"/>
        <v>1.5</v>
      </c>
      <c r="O9669" t="str">
        <f t="shared" ca="1" si="2279"/>
        <v>Yes</v>
      </c>
    </row>
    <row r="9670" spans="1:15" x14ac:dyDescent="0.3">
      <c r="A9670" s="1">
        <f t="shared" ca="1" si="2266"/>
        <v>46058</v>
      </c>
      <c r="B9670" s="2">
        <f t="shared" ca="1" si="2267"/>
        <v>0.87916666666666665</v>
      </c>
      <c r="C9670" t="str">
        <f t="shared" ca="1" si="2268"/>
        <v>Grishneshwar Temple, Chhatrapati Sambhajinagar</v>
      </c>
      <c r="D9670">
        <f t="shared" ca="1" si="2269"/>
        <v>1292</v>
      </c>
      <c r="E9670">
        <f t="shared" ca="1" si="2265"/>
        <v>121</v>
      </c>
      <c r="F9670">
        <f t="shared" ca="1" si="2270"/>
        <v>257</v>
      </c>
      <c r="G9670">
        <f t="shared" ca="1" si="2271"/>
        <v>9.18</v>
      </c>
      <c r="H9670" t="str">
        <f t="shared" ca="1" si="2272"/>
        <v>Humid</v>
      </c>
      <c r="I9670">
        <f t="shared" ca="1" si="2273"/>
        <v>18.899999999999999</v>
      </c>
      <c r="J9670" t="str">
        <f t="shared" ca="1" si="2274"/>
        <v>Yes</v>
      </c>
      <c r="K9670" t="str">
        <f t="shared" ca="1" si="2275"/>
        <v>No</v>
      </c>
      <c r="L9670">
        <f t="shared" ca="1" si="2276"/>
        <v>7</v>
      </c>
      <c r="M9670">
        <f t="shared" ca="1" si="2277"/>
        <v>2315</v>
      </c>
      <c r="N9670">
        <f t="shared" ca="1" si="2278"/>
        <v>0.7</v>
      </c>
      <c r="O9670" t="str">
        <f t="shared" ca="1" si="2279"/>
        <v>Yes</v>
      </c>
    </row>
    <row r="9671" spans="1:15" x14ac:dyDescent="0.3">
      <c r="A9671" s="1">
        <f t="shared" ca="1" si="2266"/>
        <v>45936</v>
      </c>
      <c r="B9671" s="2">
        <f t="shared" ca="1" si="2267"/>
        <v>3.6805555555555557E-2</v>
      </c>
      <c r="C9671" t="str">
        <f t="shared" ca="1" si="2268"/>
        <v>Shri Siddhivinayak Temple, Mumbai</v>
      </c>
      <c r="D9671">
        <f t="shared" ca="1" si="2269"/>
        <v>12696</v>
      </c>
      <c r="E9671">
        <f t="shared" ca="1" si="2265"/>
        <v>129</v>
      </c>
      <c r="F9671">
        <f t="shared" ca="1" si="2270"/>
        <v>88</v>
      </c>
      <c r="G9671">
        <f t="shared" ca="1" si="2271"/>
        <v>2.91</v>
      </c>
      <c r="H9671" t="str">
        <f t="shared" ca="1" si="2272"/>
        <v>Cloudy</v>
      </c>
      <c r="I9671">
        <f t="shared" ca="1" si="2273"/>
        <v>34.9</v>
      </c>
      <c r="J9671" t="str">
        <f t="shared" ca="1" si="2274"/>
        <v>No</v>
      </c>
      <c r="K9671" t="str">
        <f t="shared" ca="1" si="2275"/>
        <v>No</v>
      </c>
      <c r="L9671">
        <f t="shared" ca="1" si="2276"/>
        <v>4.2</v>
      </c>
      <c r="M9671">
        <f t="shared" ca="1" si="2277"/>
        <v>841</v>
      </c>
      <c r="N9671">
        <f t="shared" ca="1" si="2278"/>
        <v>0.64</v>
      </c>
      <c r="O9671" t="str">
        <f t="shared" ca="1" si="2279"/>
        <v>No</v>
      </c>
    </row>
    <row r="9672" spans="1:15" x14ac:dyDescent="0.3">
      <c r="A9672" s="1">
        <f t="shared" ca="1" si="2266"/>
        <v>46340</v>
      </c>
      <c r="B9672" s="2">
        <f t="shared" ca="1" si="2267"/>
        <v>0.16319444444444445</v>
      </c>
      <c r="C9672" t="str">
        <f t="shared" ca="1" si="2268"/>
        <v>Meenakshi Amman Temple, Madurai</v>
      </c>
      <c r="D9672">
        <f t="shared" ca="1" si="2269"/>
        <v>4084</v>
      </c>
      <c r="E9672">
        <f t="shared" ca="1" si="2265"/>
        <v>174</v>
      </c>
      <c r="F9672">
        <f t="shared" ca="1" si="2270"/>
        <v>390</v>
      </c>
      <c r="G9672">
        <f t="shared" ca="1" si="2271"/>
        <v>0.84</v>
      </c>
      <c r="H9672" t="str">
        <f t="shared" ca="1" si="2272"/>
        <v>Hot</v>
      </c>
      <c r="I9672">
        <f t="shared" ca="1" si="2273"/>
        <v>38.799999999999997</v>
      </c>
      <c r="J9672" t="str">
        <f t="shared" ca="1" si="2274"/>
        <v>No</v>
      </c>
      <c r="K9672" t="str">
        <f t="shared" ca="1" si="2275"/>
        <v>No</v>
      </c>
      <c r="L9672">
        <f t="shared" ca="1" si="2276"/>
        <v>10.6</v>
      </c>
      <c r="M9672">
        <f t="shared" ca="1" si="2277"/>
        <v>2686</v>
      </c>
      <c r="N9672">
        <f t="shared" ca="1" si="2278"/>
        <v>0.69</v>
      </c>
      <c r="O9672" t="str">
        <f t="shared" ca="1" si="2279"/>
        <v>No</v>
      </c>
    </row>
    <row r="9673" spans="1:15" x14ac:dyDescent="0.3">
      <c r="A9673" s="1">
        <f t="shared" ca="1" si="2266"/>
        <v>45854</v>
      </c>
      <c r="B9673" s="2">
        <f t="shared" ca="1" si="2267"/>
        <v>0.66805555555555551</v>
      </c>
      <c r="C9673" t="str">
        <f t="shared" ca="1" si="2268"/>
        <v>Dagdusheth Halwai Ganpati Temple, Pune</v>
      </c>
      <c r="D9673">
        <f t="shared" ca="1" si="2269"/>
        <v>11145</v>
      </c>
      <c r="E9673">
        <f t="shared" ca="1" si="2265"/>
        <v>175</v>
      </c>
      <c r="F9673">
        <f t="shared" ca="1" si="2270"/>
        <v>163</v>
      </c>
      <c r="G9673">
        <f t="shared" ca="1" si="2271"/>
        <v>9.9700000000000006</v>
      </c>
      <c r="H9673" t="str">
        <f t="shared" ca="1" si="2272"/>
        <v>Humid</v>
      </c>
      <c r="I9673">
        <f t="shared" ca="1" si="2273"/>
        <v>23.3</v>
      </c>
      <c r="J9673" t="str">
        <f t="shared" ca="1" si="2274"/>
        <v>Yes</v>
      </c>
      <c r="K9673" t="str">
        <f t="shared" ca="1" si="2275"/>
        <v>No</v>
      </c>
      <c r="L9673">
        <f t="shared" ca="1" si="2276"/>
        <v>12</v>
      </c>
      <c r="M9673">
        <f t="shared" ca="1" si="2277"/>
        <v>1078</v>
      </c>
      <c r="N9673">
        <f t="shared" ca="1" si="2278"/>
        <v>1.26</v>
      </c>
      <c r="O9673" t="str">
        <f t="shared" ca="1" si="2279"/>
        <v>No</v>
      </c>
    </row>
    <row r="9674" spans="1:15" x14ac:dyDescent="0.3">
      <c r="A9674" s="1">
        <f t="shared" ca="1" si="2266"/>
        <v>45372</v>
      </c>
      <c r="B9674" s="2">
        <f t="shared" ca="1" si="2267"/>
        <v>4.583333333333333E-2</v>
      </c>
      <c r="C9674" t="str">
        <f t="shared" ca="1" si="2268"/>
        <v>Grishneshwar Temple, Chhatrapati Sambhajinagar</v>
      </c>
      <c r="D9674">
        <f t="shared" ca="1" si="2269"/>
        <v>10197</v>
      </c>
      <c r="E9674">
        <f t="shared" ca="1" si="2265"/>
        <v>520</v>
      </c>
      <c r="F9674">
        <f t="shared" ca="1" si="2270"/>
        <v>459</v>
      </c>
      <c r="G9674">
        <f t="shared" ca="1" si="2271"/>
        <v>14.18</v>
      </c>
      <c r="H9674" t="str">
        <f t="shared" ca="1" si="2272"/>
        <v>Rainy</v>
      </c>
      <c r="I9674">
        <f t="shared" ca="1" si="2273"/>
        <v>34.1</v>
      </c>
      <c r="J9674" t="str">
        <f t="shared" ca="1" si="2274"/>
        <v>No</v>
      </c>
      <c r="K9674" t="str">
        <f t="shared" ca="1" si="2275"/>
        <v>No</v>
      </c>
      <c r="L9674">
        <f t="shared" ca="1" si="2276"/>
        <v>11.1</v>
      </c>
      <c r="M9674">
        <f t="shared" ca="1" si="2277"/>
        <v>354</v>
      </c>
      <c r="N9674">
        <f t="shared" ca="1" si="2278"/>
        <v>1.05</v>
      </c>
      <c r="O9674" t="str">
        <f t="shared" ca="1" si="2279"/>
        <v>No</v>
      </c>
    </row>
    <row r="9675" spans="1:15" x14ac:dyDescent="0.3">
      <c r="A9675" s="1">
        <f t="shared" ca="1" si="2266"/>
        <v>45850</v>
      </c>
      <c r="B9675" s="2">
        <f t="shared" ca="1" si="2267"/>
        <v>0.64444444444444449</v>
      </c>
      <c r="C9675" t="str">
        <f t="shared" ca="1" si="2268"/>
        <v>Grishneshwar Temple, Chhatrapati Sambhajinagar</v>
      </c>
      <c r="D9675">
        <f t="shared" ca="1" si="2269"/>
        <v>763</v>
      </c>
      <c r="E9675">
        <f t="shared" ca="1" si="2265"/>
        <v>91</v>
      </c>
      <c r="F9675">
        <f t="shared" ca="1" si="2270"/>
        <v>476</v>
      </c>
      <c r="G9675">
        <f t="shared" ca="1" si="2271"/>
        <v>4.9000000000000004</v>
      </c>
      <c r="H9675" t="str">
        <f t="shared" ca="1" si="2272"/>
        <v>Humid</v>
      </c>
      <c r="I9675">
        <f t="shared" ca="1" si="2273"/>
        <v>36.799999999999997</v>
      </c>
      <c r="J9675" t="str">
        <f t="shared" ca="1" si="2274"/>
        <v>No</v>
      </c>
      <c r="K9675" t="str">
        <f t="shared" ca="1" si="2275"/>
        <v>Yes</v>
      </c>
      <c r="L9675">
        <f t="shared" ca="1" si="2276"/>
        <v>9.6999999999999993</v>
      </c>
      <c r="M9675">
        <f t="shared" ca="1" si="2277"/>
        <v>909</v>
      </c>
      <c r="N9675">
        <f t="shared" ca="1" si="2278"/>
        <v>1.17</v>
      </c>
      <c r="O9675" t="str">
        <f t="shared" ca="1" si="2279"/>
        <v>Yes</v>
      </c>
    </row>
    <row r="9676" spans="1:15" x14ac:dyDescent="0.3">
      <c r="A9676" s="1">
        <f t="shared" ca="1" si="2266"/>
        <v>46080</v>
      </c>
      <c r="B9676" s="2">
        <f t="shared" ca="1" si="2267"/>
        <v>0.16944444444444445</v>
      </c>
      <c r="C9676" t="str">
        <f t="shared" ca="1" si="2268"/>
        <v>Jagannath Temple, Puri</v>
      </c>
      <c r="D9676">
        <f t="shared" ca="1" si="2269"/>
        <v>2154</v>
      </c>
      <c r="E9676">
        <f t="shared" ca="1" si="2265"/>
        <v>583</v>
      </c>
      <c r="F9676">
        <f t="shared" ca="1" si="2270"/>
        <v>437</v>
      </c>
      <c r="G9676">
        <f t="shared" ca="1" si="2271"/>
        <v>9.64</v>
      </c>
      <c r="H9676" t="str">
        <f t="shared" ca="1" si="2272"/>
        <v>Hot</v>
      </c>
      <c r="I9676">
        <f t="shared" ca="1" si="2273"/>
        <v>28.9</v>
      </c>
      <c r="J9676" t="str">
        <f t="shared" ca="1" si="2274"/>
        <v>No</v>
      </c>
      <c r="K9676" t="str">
        <f t="shared" ca="1" si="2275"/>
        <v>No</v>
      </c>
      <c r="L9676">
        <f t="shared" ca="1" si="2276"/>
        <v>10.9</v>
      </c>
      <c r="M9676">
        <f t="shared" ca="1" si="2277"/>
        <v>1660</v>
      </c>
      <c r="N9676">
        <f t="shared" ca="1" si="2278"/>
        <v>2.4700000000000002</v>
      </c>
      <c r="O9676" t="str">
        <f t="shared" ca="1" si="2279"/>
        <v>Yes</v>
      </c>
    </row>
    <row r="9677" spans="1:15" x14ac:dyDescent="0.3">
      <c r="A9677" s="1">
        <f t="shared" ca="1" si="2266"/>
        <v>45706</v>
      </c>
      <c r="B9677" s="2">
        <f t="shared" ca="1" si="2267"/>
        <v>5.0694444444444445E-2</v>
      </c>
      <c r="C9677" t="str">
        <f t="shared" ca="1" si="2268"/>
        <v>Golden Temple, Amritsar</v>
      </c>
      <c r="D9677">
        <f t="shared" ca="1" si="2269"/>
        <v>12545</v>
      </c>
      <c r="E9677">
        <f t="shared" ca="1" si="2265"/>
        <v>246</v>
      </c>
      <c r="F9677">
        <f t="shared" ca="1" si="2270"/>
        <v>37</v>
      </c>
      <c r="G9677">
        <f t="shared" ca="1" si="2271"/>
        <v>12.67</v>
      </c>
      <c r="H9677" t="str">
        <f t="shared" ca="1" si="2272"/>
        <v>Rainy</v>
      </c>
      <c r="I9677">
        <f t="shared" ca="1" si="2273"/>
        <v>26.4</v>
      </c>
      <c r="J9677" t="str">
        <f t="shared" ca="1" si="2274"/>
        <v>Yes</v>
      </c>
      <c r="K9677" t="str">
        <f t="shared" ca="1" si="2275"/>
        <v>Yes</v>
      </c>
      <c r="L9677">
        <f t="shared" ca="1" si="2276"/>
        <v>9.6</v>
      </c>
      <c r="M9677">
        <f t="shared" ca="1" si="2277"/>
        <v>551</v>
      </c>
      <c r="N9677">
        <f t="shared" ca="1" si="2278"/>
        <v>1.71</v>
      </c>
      <c r="O9677" t="str">
        <f t="shared" ca="1" si="2279"/>
        <v>No</v>
      </c>
    </row>
    <row r="9678" spans="1:15" x14ac:dyDescent="0.3">
      <c r="A9678" s="1">
        <f t="shared" ca="1" si="2266"/>
        <v>45529</v>
      </c>
      <c r="B9678" s="2">
        <f t="shared" ca="1" si="2267"/>
        <v>0.47361111111111109</v>
      </c>
      <c r="C9678" t="str">
        <f t="shared" ca="1" si="2268"/>
        <v>Meenakshi Amman Temple, Madurai</v>
      </c>
      <c r="D9678">
        <f t="shared" ca="1" si="2269"/>
        <v>2836</v>
      </c>
      <c r="E9678">
        <f t="shared" ca="1" si="2265"/>
        <v>442</v>
      </c>
      <c r="F9678">
        <f t="shared" ca="1" si="2270"/>
        <v>447</v>
      </c>
      <c r="G9678">
        <f t="shared" ca="1" si="2271"/>
        <v>11.81</v>
      </c>
      <c r="H9678" t="str">
        <f t="shared" ca="1" si="2272"/>
        <v>Hot</v>
      </c>
      <c r="I9678">
        <f t="shared" ca="1" si="2273"/>
        <v>37.1</v>
      </c>
      <c r="J9678" t="str">
        <f t="shared" ca="1" si="2274"/>
        <v>Yes</v>
      </c>
      <c r="K9678" t="str">
        <f t="shared" ca="1" si="2275"/>
        <v>No</v>
      </c>
      <c r="L9678">
        <f t="shared" ca="1" si="2276"/>
        <v>5.7</v>
      </c>
      <c r="M9678">
        <f t="shared" ca="1" si="2277"/>
        <v>2493</v>
      </c>
      <c r="N9678">
        <f t="shared" ca="1" si="2278"/>
        <v>1.38</v>
      </c>
      <c r="O9678" t="str">
        <f t="shared" ca="1" si="2279"/>
        <v>Yes</v>
      </c>
    </row>
    <row r="9679" spans="1:15" x14ac:dyDescent="0.3">
      <c r="A9679" s="1">
        <f t="shared" ca="1" si="2266"/>
        <v>45517</v>
      </c>
      <c r="B9679" s="2">
        <f t="shared" ca="1" si="2267"/>
        <v>0.93958333333333333</v>
      </c>
      <c r="C9679" t="str">
        <f t="shared" ca="1" si="2268"/>
        <v>Golden Temple, Amritsar</v>
      </c>
      <c r="D9679">
        <f t="shared" ca="1" si="2269"/>
        <v>4003</v>
      </c>
      <c r="E9679">
        <f t="shared" ca="1" si="2265"/>
        <v>122</v>
      </c>
      <c r="F9679">
        <f t="shared" ca="1" si="2270"/>
        <v>107</v>
      </c>
      <c r="G9679">
        <f t="shared" ca="1" si="2271"/>
        <v>8.25</v>
      </c>
      <c r="H9679" t="str">
        <f t="shared" ca="1" si="2272"/>
        <v>Cloudy</v>
      </c>
      <c r="I9679">
        <f t="shared" ca="1" si="2273"/>
        <v>26.4</v>
      </c>
      <c r="J9679" t="str">
        <f t="shared" ca="1" si="2274"/>
        <v>No</v>
      </c>
      <c r="K9679" t="str">
        <f t="shared" ca="1" si="2275"/>
        <v>No</v>
      </c>
      <c r="L9679">
        <f t="shared" ca="1" si="2276"/>
        <v>5.6</v>
      </c>
      <c r="M9679">
        <f t="shared" ca="1" si="2277"/>
        <v>710</v>
      </c>
      <c r="N9679">
        <f t="shared" ca="1" si="2278"/>
        <v>2.04</v>
      </c>
      <c r="O9679" t="str">
        <f t="shared" ca="1" si="2279"/>
        <v>Yes</v>
      </c>
    </row>
    <row r="9680" spans="1:15" x14ac:dyDescent="0.3">
      <c r="A9680" s="1">
        <f t="shared" ca="1" si="2266"/>
        <v>45705</v>
      </c>
      <c r="B9680" s="2">
        <f t="shared" ca="1" si="2267"/>
        <v>0.64027777777777772</v>
      </c>
      <c r="C9680" t="str">
        <f t="shared" ca="1" si="2268"/>
        <v>Shri Siddhivinayak Temple, Mumbai</v>
      </c>
      <c r="D9680">
        <f t="shared" ca="1" si="2269"/>
        <v>4662</v>
      </c>
      <c r="E9680">
        <f t="shared" ca="1" si="2265"/>
        <v>206</v>
      </c>
      <c r="F9680">
        <f t="shared" ca="1" si="2270"/>
        <v>254</v>
      </c>
      <c r="G9680">
        <f t="shared" ca="1" si="2271"/>
        <v>7.67</v>
      </c>
      <c r="H9680" t="str">
        <f t="shared" ca="1" si="2272"/>
        <v>Humid</v>
      </c>
      <c r="I9680">
        <f t="shared" ca="1" si="2273"/>
        <v>35.1</v>
      </c>
      <c r="J9680" t="str">
        <f t="shared" ca="1" si="2274"/>
        <v>Yes</v>
      </c>
      <c r="K9680" t="str">
        <f t="shared" ca="1" si="2275"/>
        <v>No</v>
      </c>
      <c r="L9680">
        <f t="shared" ca="1" si="2276"/>
        <v>5.3</v>
      </c>
      <c r="M9680">
        <f t="shared" ca="1" si="2277"/>
        <v>1564</v>
      </c>
      <c r="N9680">
        <f t="shared" ca="1" si="2278"/>
        <v>2.31</v>
      </c>
      <c r="O9680" t="str">
        <f t="shared" ca="1" si="2279"/>
        <v>Yes</v>
      </c>
    </row>
    <row r="9681" spans="1:15" x14ac:dyDescent="0.3">
      <c r="A9681" s="1">
        <f t="shared" ca="1" si="2266"/>
        <v>46298</v>
      </c>
      <c r="B9681" s="2">
        <f t="shared" ca="1" si="2267"/>
        <v>0.38541666666666669</v>
      </c>
      <c r="C9681" t="str">
        <f t="shared" ca="1" si="2268"/>
        <v>Dagdusheth Halwai Ganpati Temple, Pune</v>
      </c>
      <c r="D9681">
        <f t="shared" ca="1" si="2269"/>
        <v>100</v>
      </c>
      <c r="E9681">
        <f t="shared" ca="1" si="2265"/>
        <v>218</v>
      </c>
      <c r="F9681">
        <f t="shared" ca="1" si="2270"/>
        <v>336</v>
      </c>
      <c r="G9681">
        <f t="shared" ca="1" si="2271"/>
        <v>7.61</v>
      </c>
      <c r="H9681" t="str">
        <f t="shared" ca="1" si="2272"/>
        <v>Sunny</v>
      </c>
      <c r="I9681">
        <f t="shared" ca="1" si="2273"/>
        <v>33.200000000000003</v>
      </c>
      <c r="J9681" t="str">
        <f t="shared" ca="1" si="2274"/>
        <v>No</v>
      </c>
      <c r="K9681" t="str">
        <f t="shared" ca="1" si="2275"/>
        <v>No</v>
      </c>
      <c r="L9681">
        <f t="shared" ca="1" si="2276"/>
        <v>3</v>
      </c>
      <c r="M9681">
        <f t="shared" ca="1" si="2277"/>
        <v>1738</v>
      </c>
      <c r="N9681">
        <f t="shared" ca="1" si="2278"/>
        <v>2.2400000000000002</v>
      </c>
      <c r="O9681" t="str">
        <f t="shared" ca="1" si="2279"/>
        <v>Yes</v>
      </c>
    </row>
    <row r="9682" spans="1:15" x14ac:dyDescent="0.3">
      <c r="A9682" s="1">
        <f t="shared" ca="1" si="2266"/>
        <v>45779</v>
      </c>
      <c r="B9682" s="2">
        <f t="shared" ca="1" si="2267"/>
        <v>0.39097222222222222</v>
      </c>
      <c r="C9682" t="str">
        <f t="shared" ca="1" si="2268"/>
        <v>Vaishno Devi Temple, Katra</v>
      </c>
      <c r="D9682">
        <f t="shared" ca="1" si="2269"/>
        <v>7163</v>
      </c>
      <c r="E9682">
        <f t="shared" ca="1" si="2265"/>
        <v>155</v>
      </c>
      <c r="F9682">
        <f t="shared" ca="1" si="2270"/>
        <v>202</v>
      </c>
      <c r="G9682">
        <f t="shared" ca="1" si="2271"/>
        <v>7.29</v>
      </c>
      <c r="H9682" t="str">
        <f t="shared" ca="1" si="2272"/>
        <v>Sunny</v>
      </c>
      <c r="I9682">
        <f t="shared" ca="1" si="2273"/>
        <v>23.1</v>
      </c>
      <c r="J9682" t="str">
        <f t="shared" ca="1" si="2274"/>
        <v>Yes</v>
      </c>
      <c r="K9682" t="str">
        <f t="shared" ca="1" si="2275"/>
        <v>Yes</v>
      </c>
      <c r="L9682">
        <f t="shared" ca="1" si="2276"/>
        <v>3.3</v>
      </c>
      <c r="M9682">
        <f t="shared" ca="1" si="2277"/>
        <v>1203</v>
      </c>
      <c r="N9682">
        <f t="shared" ca="1" si="2278"/>
        <v>2.25</v>
      </c>
      <c r="O9682" t="str">
        <f t="shared" ca="1" si="2279"/>
        <v>Yes</v>
      </c>
    </row>
    <row r="9683" spans="1:15" x14ac:dyDescent="0.3">
      <c r="A9683" s="1">
        <f t="shared" ca="1" si="2266"/>
        <v>45503</v>
      </c>
      <c r="B9683" s="2">
        <f t="shared" ca="1" si="2267"/>
        <v>0.35555555555555557</v>
      </c>
      <c r="C9683" t="str">
        <f t="shared" ca="1" si="2268"/>
        <v>Kashi Vishwanath Temple, Varanasi</v>
      </c>
      <c r="D9683">
        <f t="shared" ca="1" si="2269"/>
        <v>7496</v>
      </c>
      <c r="E9683">
        <f t="shared" ca="1" si="2265"/>
        <v>207</v>
      </c>
      <c r="F9683">
        <f t="shared" ca="1" si="2270"/>
        <v>13</v>
      </c>
      <c r="G9683">
        <f t="shared" ca="1" si="2271"/>
        <v>9.25</v>
      </c>
      <c r="H9683" t="str">
        <f t="shared" ca="1" si="2272"/>
        <v>Humid</v>
      </c>
      <c r="I9683">
        <f t="shared" ca="1" si="2273"/>
        <v>33.700000000000003</v>
      </c>
      <c r="J9683" t="str">
        <f t="shared" ca="1" si="2274"/>
        <v>No</v>
      </c>
      <c r="K9683" t="str">
        <f t="shared" ca="1" si="2275"/>
        <v>No</v>
      </c>
      <c r="L9683">
        <f t="shared" ca="1" si="2276"/>
        <v>9.1999999999999993</v>
      </c>
      <c r="M9683">
        <f t="shared" ca="1" si="2277"/>
        <v>803</v>
      </c>
      <c r="N9683">
        <f t="shared" ca="1" si="2278"/>
        <v>1.24</v>
      </c>
      <c r="O9683" t="str">
        <f t="shared" ca="1" si="2279"/>
        <v>No</v>
      </c>
    </row>
    <row r="9684" spans="1:15" x14ac:dyDescent="0.3">
      <c r="A9684" s="1">
        <f t="shared" ca="1" si="2266"/>
        <v>46188</v>
      </c>
      <c r="B9684" s="2">
        <f t="shared" ca="1" si="2267"/>
        <v>0.1111111111111111</v>
      </c>
      <c r="C9684" t="str">
        <f t="shared" ca="1" si="2268"/>
        <v>Bhimashankar Temple, Maharashtra</v>
      </c>
      <c r="D9684">
        <f t="shared" ca="1" si="2269"/>
        <v>3886</v>
      </c>
      <c r="E9684">
        <f t="shared" ca="1" si="2265"/>
        <v>197</v>
      </c>
      <c r="F9684">
        <f t="shared" ca="1" si="2270"/>
        <v>179</v>
      </c>
      <c r="G9684">
        <f t="shared" ca="1" si="2271"/>
        <v>3</v>
      </c>
      <c r="H9684" t="str">
        <f t="shared" ca="1" si="2272"/>
        <v>Sunny</v>
      </c>
      <c r="I9684">
        <f t="shared" ca="1" si="2273"/>
        <v>34.700000000000003</v>
      </c>
      <c r="J9684" t="str">
        <f t="shared" ca="1" si="2274"/>
        <v>No</v>
      </c>
      <c r="K9684" t="str">
        <f t="shared" ca="1" si="2275"/>
        <v>No</v>
      </c>
      <c r="L9684">
        <f t="shared" ca="1" si="2276"/>
        <v>5.7</v>
      </c>
      <c r="M9684">
        <f t="shared" ca="1" si="2277"/>
        <v>2846</v>
      </c>
      <c r="N9684">
        <f t="shared" ca="1" si="2278"/>
        <v>0.69</v>
      </c>
      <c r="O9684" t="str">
        <f t="shared" ca="1" si="2279"/>
        <v>Yes</v>
      </c>
    </row>
    <row r="9685" spans="1:15" x14ac:dyDescent="0.3">
      <c r="A9685" s="1">
        <f t="shared" ca="1" si="2266"/>
        <v>45566</v>
      </c>
      <c r="B9685" s="2">
        <f t="shared" ca="1" si="2267"/>
        <v>0.62013888888888891</v>
      </c>
      <c r="C9685" t="str">
        <f t="shared" ca="1" si="2268"/>
        <v>Jagannath Temple, Puri</v>
      </c>
      <c r="D9685">
        <f t="shared" ca="1" si="2269"/>
        <v>568</v>
      </c>
      <c r="E9685">
        <f t="shared" ca="1" si="2265"/>
        <v>584</v>
      </c>
      <c r="F9685">
        <f t="shared" ca="1" si="2270"/>
        <v>420</v>
      </c>
      <c r="G9685">
        <f t="shared" ca="1" si="2271"/>
        <v>5.54</v>
      </c>
      <c r="H9685" t="str">
        <f t="shared" ca="1" si="2272"/>
        <v>Cloudy</v>
      </c>
      <c r="I9685">
        <f t="shared" ca="1" si="2273"/>
        <v>29.7</v>
      </c>
      <c r="J9685" t="str">
        <f t="shared" ca="1" si="2274"/>
        <v>No</v>
      </c>
      <c r="K9685" t="str">
        <f t="shared" ca="1" si="2275"/>
        <v>No</v>
      </c>
      <c r="L9685">
        <f t="shared" ca="1" si="2276"/>
        <v>8.4</v>
      </c>
      <c r="M9685">
        <f t="shared" ca="1" si="2277"/>
        <v>1607</v>
      </c>
      <c r="N9685">
        <f t="shared" ca="1" si="2278"/>
        <v>1.01</v>
      </c>
      <c r="O9685" t="str">
        <f t="shared" ca="1" si="2279"/>
        <v>No</v>
      </c>
    </row>
    <row r="9686" spans="1:15" x14ac:dyDescent="0.3">
      <c r="A9686" s="1">
        <f t="shared" ca="1" si="2266"/>
        <v>45607</v>
      </c>
      <c r="B9686" s="2">
        <f t="shared" ca="1" si="2267"/>
        <v>0.89513888888888893</v>
      </c>
      <c r="C9686" t="str">
        <f t="shared" ca="1" si="2268"/>
        <v>Somnath Temple, Gujarat</v>
      </c>
      <c r="D9686">
        <f t="shared" ca="1" si="2269"/>
        <v>8404</v>
      </c>
      <c r="E9686">
        <f t="shared" ca="1" si="2265"/>
        <v>282</v>
      </c>
      <c r="F9686">
        <f t="shared" ca="1" si="2270"/>
        <v>273</v>
      </c>
      <c r="G9686">
        <f t="shared" ca="1" si="2271"/>
        <v>11.05</v>
      </c>
      <c r="H9686" t="str">
        <f t="shared" ca="1" si="2272"/>
        <v>Cloudy</v>
      </c>
      <c r="I9686">
        <f t="shared" ca="1" si="2273"/>
        <v>26.1</v>
      </c>
      <c r="J9686" t="str">
        <f t="shared" ca="1" si="2274"/>
        <v>No</v>
      </c>
      <c r="K9686" t="str">
        <f t="shared" ca="1" si="2275"/>
        <v>No</v>
      </c>
      <c r="L9686">
        <f t="shared" ca="1" si="2276"/>
        <v>7.3</v>
      </c>
      <c r="M9686">
        <f t="shared" ca="1" si="2277"/>
        <v>1368</v>
      </c>
      <c r="N9686">
        <f t="shared" ca="1" si="2278"/>
        <v>2.36</v>
      </c>
      <c r="O9686" t="str">
        <f t="shared" ca="1" si="2279"/>
        <v>No</v>
      </c>
    </row>
    <row r="9687" spans="1:15" x14ac:dyDescent="0.3">
      <c r="A9687" s="1">
        <f t="shared" ca="1" si="2266"/>
        <v>45611</v>
      </c>
      <c r="B9687" s="2">
        <f t="shared" ca="1" si="2267"/>
        <v>0.81319444444444444</v>
      </c>
      <c r="C9687" t="str">
        <f t="shared" ca="1" si="2268"/>
        <v>Somnath Temple, Gujarat</v>
      </c>
      <c r="D9687">
        <f t="shared" ca="1" si="2269"/>
        <v>4286</v>
      </c>
      <c r="E9687">
        <f t="shared" ca="1" si="2265"/>
        <v>156</v>
      </c>
      <c r="F9687">
        <f t="shared" ca="1" si="2270"/>
        <v>377</v>
      </c>
      <c r="G9687">
        <f t="shared" ca="1" si="2271"/>
        <v>13.1</v>
      </c>
      <c r="H9687" t="str">
        <f t="shared" ca="1" si="2272"/>
        <v>Cloudy</v>
      </c>
      <c r="I9687">
        <f t="shared" ca="1" si="2273"/>
        <v>20.9</v>
      </c>
      <c r="J9687" t="str">
        <f t="shared" ca="1" si="2274"/>
        <v>Yes</v>
      </c>
      <c r="K9687" t="str">
        <f t="shared" ca="1" si="2275"/>
        <v>No</v>
      </c>
      <c r="L9687">
        <f t="shared" ca="1" si="2276"/>
        <v>8.4</v>
      </c>
      <c r="M9687">
        <f t="shared" ca="1" si="2277"/>
        <v>1396</v>
      </c>
      <c r="N9687">
        <f t="shared" ca="1" si="2278"/>
        <v>1.95</v>
      </c>
      <c r="O9687" t="str">
        <f t="shared" ca="1" si="2279"/>
        <v>No</v>
      </c>
    </row>
    <row r="9688" spans="1:15" x14ac:dyDescent="0.3">
      <c r="A9688" s="1">
        <f t="shared" ca="1" si="2266"/>
        <v>45862</v>
      </c>
      <c r="B9688" s="2">
        <f t="shared" ca="1" si="2267"/>
        <v>0.75138888888888888</v>
      </c>
      <c r="C9688" t="str">
        <f t="shared" ca="1" si="2268"/>
        <v>Vaishno Devi Temple, Katra</v>
      </c>
      <c r="D9688">
        <f t="shared" ca="1" si="2269"/>
        <v>7005</v>
      </c>
      <c r="E9688">
        <f t="shared" ca="1" si="2265"/>
        <v>563</v>
      </c>
      <c r="F9688">
        <f t="shared" ca="1" si="2270"/>
        <v>393</v>
      </c>
      <c r="G9688">
        <f t="shared" ca="1" si="2271"/>
        <v>12.84</v>
      </c>
      <c r="H9688" t="str">
        <f t="shared" ca="1" si="2272"/>
        <v>Rainy</v>
      </c>
      <c r="I9688">
        <f t="shared" ca="1" si="2273"/>
        <v>21.6</v>
      </c>
      <c r="J9688" t="str">
        <f t="shared" ca="1" si="2274"/>
        <v>No</v>
      </c>
      <c r="K9688" t="str">
        <f t="shared" ca="1" si="2275"/>
        <v>No</v>
      </c>
      <c r="L9688">
        <f t="shared" ca="1" si="2276"/>
        <v>11.4</v>
      </c>
      <c r="M9688">
        <f t="shared" ca="1" si="2277"/>
        <v>2493</v>
      </c>
      <c r="N9688">
        <f t="shared" ca="1" si="2278"/>
        <v>0.53</v>
      </c>
      <c r="O9688" t="str">
        <f t="shared" ca="1" si="2279"/>
        <v>No</v>
      </c>
    </row>
    <row r="9689" spans="1:15" x14ac:dyDescent="0.3">
      <c r="A9689" s="1">
        <f t="shared" ca="1" si="2266"/>
        <v>45922</v>
      </c>
      <c r="B9689" s="2">
        <f t="shared" ca="1" si="2267"/>
        <v>8.4027777777777785E-2</v>
      </c>
      <c r="C9689" t="str">
        <f t="shared" ca="1" si="2268"/>
        <v>Kashi Vishwanath Temple, Varanasi</v>
      </c>
      <c r="D9689">
        <f t="shared" ca="1" si="2269"/>
        <v>5247</v>
      </c>
      <c r="E9689">
        <f t="shared" ca="1" si="2265"/>
        <v>446</v>
      </c>
      <c r="F9689">
        <f t="shared" ca="1" si="2270"/>
        <v>184</v>
      </c>
      <c r="G9689">
        <f t="shared" ca="1" si="2271"/>
        <v>11.38</v>
      </c>
      <c r="H9689" t="str">
        <f t="shared" ca="1" si="2272"/>
        <v>Hot</v>
      </c>
      <c r="I9689">
        <f t="shared" ca="1" si="2273"/>
        <v>33.9</v>
      </c>
      <c r="J9689" t="str">
        <f t="shared" ca="1" si="2274"/>
        <v>No</v>
      </c>
      <c r="K9689" t="str">
        <f t="shared" ca="1" si="2275"/>
        <v>No</v>
      </c>
      <c r="L9689">
        <f t="shared" ca="1" si="2276"/>
        <v>5.2</v>
      </c>
      <c r="M9689">
        <f t="shared" ca="1" si="2277"/>
        <v>2750</v>
      </c>
      <c r="N9689">
        <f t="shared" ca="1" si="2278"/>
        <v>0.85</v>
      </c>
      <c r="O9689" t="str">
        <f t="shared" ca="1" si="2279"/>
        <v>No</v>
      </c>
    </row>
    <row r="9690" spans="1:15" x14ac:dyDescent="0.3">
      <c r="A9690" s="1">
        <f t="shared" ca="1" si="2266"/>
        <v>45456</v>
      </c>
      <c r="B9690" s="2">
        <f t="shared" ca="1" si="2267"/>
        <v>0.38124999999999998</v>
      </c>
      <c r="C9690" t="str">
        <f t="shared" ca="1" si="2268"/>
        <v>Jagannath Temple, Puri</v>
      </c>
      <c r="D9690">
        <f t="shared" ca="1" si="2269"/>
        <v>12856</v>
      </c>
      <c r="E9690">
        <f t="shared" ca="1" si="2265"/>
        <v>477</v>
      </c>
      <c r="F9690">
        <f t="shared" ca="1" si="2270"/>
        <v>114</v>
      </c>
      <c r="G9690">
        <f t="shared" ca="1" si="2271"/>
        <v>1.66</v>
      </c>
      <c r="H9690" t="str">
        <f t="shared" ca="1" si="2272"/>
        <v>Cloudy</v>
      </c>
      <c r="I9690">
        <f t="shared" ca="1" si="2273"/>
        <v>20.3</v>
      </c>
      <c r="J9690" t="str">
        <f t="shared" ca="1" si="2274"/>
        <v>No</v>
      </c>
      <c r="K9690" t="str">
        <f t="shared" ca="1" si="2275"/>
        <v>No</v>
      </c>
      <c r="L9690">
        <f t="shared" ca="1" si="2276"/>
        <v>2.1</v>
      </c>
      <c r="M9690">
        <f t="shared" ca="1" si="2277"/>
        <v>1286</v>
      </c>
      <c r="N9690">
        <f t="shared" ca="1" si="2278"/>
        <v>1.83</v>
      </c>
      <c r="O9690" t="str">
        <f t="shared" ca="1" si="2279"/>
        <v>Yes</v>
      </c>
    </row>
    <row r="9691" spans="1:15" x14ac:dyDescent="0.3">
      <c r="A9691" s="1">
        <f t="shared" ca="1" si="2266"/>
        <v>45832</v>
      </c>
      <c r="B9691" s="2">
        <f t="shared" ca="1" si="2267"/>
        <v>0.25208333333333333</v>
      </c>
      <c r="C9691" t="str">
        <f t="shared" ca="1" si="2268"/>
        <v>Tirumala Tirupati Temple, Tirupati</v>
      </c>
      <c r="D9691">
        <f t="shared" ca="1" si="2269"/>
        <v>557</v>
      </c>
      <c r="E9691">
        <f t="shared" ca="1" si="2265"/>
        <v>585</v>
      </c>
      <c r="F9691">
        <f t="shared" ca="1" si="2270"/>
        <v>29</v>
      </c>
      <c r="G9691">
        <f t="shared" ca="1" si="2271"/>
        <v>13.49</v>
      </c>
      <c r="H9691" t="str">
        <f t="shared" ca="1" si="2272"/>
        <v>Hot</v>
      </c>
      <c r="I9691">
        <f t="shared" ca="1" si="2273"/>
        <v>27.3</v>
      </c>
      <c r="J9691" t="str">
        <f t="shared" ca="1" si="2274"/>
        <v>Yes</v>
      </c>
      <c r="K9691" t="str">
        <f t="shared" ca="1" si="2275"/>
        <v>No</v>
      </c>
      <c r="L9691">
        <f t="shared" ca="1" si="2276"/>
        <v>3.2</v>
      </c>
      <c r="M9691">
        <f t="shared" ca="1" si="2277"/>
        <v>852</v>
      </c>
      <c r="N9691">
        <f t="shared" ca="1" si="2278"/>
        <v>1.04</v>
      </c>
      <c r="O9691" t="str">
        <f t="shared" ca="1" si="2279"/>
        <v>No</v>
      </c>
    </row>
    <row r="9692" spans="1:15" x14ac:dyDescent="0.3">
      <c r="A9692" s="1">
        <f t="shared" ca="1" si="2266"/>
        <v>46013</v>
      </c>
      <c r="B9692" s="2">
        <f t="shared" ca="1" si="2267"/>
        <v>0.48125000000000001</v>
      </c>
      <c r="C9692" t="str">
        <f t="shared" ca="1" si="2268"/>
        <v>Dagdusheth Halwai Ganpati Temple, Pune</v>
      </c>
      <c r="D9692">
        <f t="shared" ca="1" si="2269"/>
        <v>1090</v>
      </c>
      <c r="E9692">
        <f t="shared" ca="1" si="2265"/>
        <v>450</v>
      </c>
      <c r="F9692">
        <f t="shared" ca="1" si="2270"/>
        <v>175</v>
      </c>
      <c r="G9692">
        <f t="shared" ca="1" si="2271"/>
        <v>8.39</v>
      </c>
      <c r="H9692" t="str">
        <f t="shared" ca="1" si="2272"/>
        <v>Humid</v>
      </c>
      <c r="I9692">
        <f t="shared" ca="1" si="2273"/>
        <v>23.4</v>
      </c>
      <c r="J9692" t="str">
        <f t="shared" ca="1" si="2274"/>
        <v>No</v>
      </c>
      <c r="K9692" t="str">
        <f t="shared" ca="1" si="2275"/>
        <v>No</v>
      </c>
      <c r="L9692">
        <f t="shared" ca="1" si="2276"/>
        <v>2.2000000000000002</v>
      </c>
      <c r="M9692">
        <f t="shared" ca="1" si="2277"/>
        <v>310</v>
      </c>
      <c r="N9692">
        <f t="shared" ca="1" si="2278"/>
        <v>2.42</v>
      </c>
      <c r="O9692" t="str">
        <f t="shared" ca="1" si="2279"/>
        <v>No</v>
      </c>
    </row>
    <row r="9693" spans="1:15" x14ac:dyDescent="0.3">
      <c r="A9693" s="1">
        <f t="shared" ca="1" si="2266"/>
        <v>45466</v>
      </c>
      <c r="B9693" s="2">
        <f t="shared" ca="1" si="2267"/>
        <v>0.93402777777777779</v>
      </c>
      <c r="C9693" t="str">
        <f t="shared" ca="1" si="2268"/>
        <v>Golden Temple, Amritsar</v>
      </c>
      <c r="D9693">
        <f t="shared" ca="1" si="2269"/>
        <v>1433</v>
      </c>
      <c r="E9693">
        <f t="shared" ca="1" si="2265"/>
        <v>191</v>
      </c>
      <c r="F9693">
        <f t="shared" ca="1" si="2270"/>
        <v>291</v>
      </c>
      <c r="G9693">
        <f t="shared" ca="1" si="2271"/>
        <v>14.63</v>
      </c>
      <c r="H9693" t="str">
        <f t="shared" ca="1" si="2272"/>
        <v>Rainy</v>
      </c>
      <c r="I9693">
        <f t="shared" ca="1" si="2273"/>
        <v>18.399999999999999</v>
      </c>
      <c r="J9693" t="str">
        <f t="shared" ca="1" si="2274"/>
        <v>No</v>
      </c>
      <c r="K9693" t="str">
        <f t="shared" ca="1" si="2275"/>
        <v>Yes</v>
      </c>
      <c r="L9693">
        <f t="shared" ca="1" si="2276"/>
        <v>9.8000000000000007</v>
      </c>
      <c r="M9693">
        <f t="shared" ca="1" si="2277"/>
        <v>2148</v>
      </c>
      <c r="N9693">
        <f t="shared" ca="1" si="2278"/>
        <v>0.87</v>
      </c>
      <c r="O9693" t="str">
        <f t="shared" ca="1" si="2279"/>
        <v>No</v>
      </c>
    </row>
    <row r="9694" spans="1:15" x14ac:dyDescent="0.3">
      <c r="A9694" s="1">
        <f t="shared" ca="1" si="2266"/>
        <v>45997</v>
      </c>
      <c r="B9694" s="2">
        <f t="shared" ca="1" si="2267"/>
        <v>0.8666666666666667</v>
      </c>
      <c r="C9694" t="str">
        <f t="shared" ca="1" si="2268"/>
        <v>Jagannath Temple, Puri</v>
      </c>
      <c r="D9694">
        <f t="shared" ca="1" si="2269"/>
        <v>7631</v>
      </c>
      <c r="E9694">
        <f t="shared" ca="1" si="2265"/>
        <v>72</v>
      </c>
      <c r="F9694">
        <f t="shared" ca="1" si="2270"/>
        <v>206</v>
      </c>
      <c r="G9694">
        <f t="shared" ca="1" si="2271"/>
        <v>12.1</v>
      </c>
      <c r="H9694" t="str">
        <f t="shared" ca="1" si="2272"/>
        <v>Rainy</v>
      </c>
      <c r="I9694">
        <f t="shared" ca="1" si="2273"/>
        <v>18</v>
      </c>
      <c r="J9694" t="str">
        <f t="shared" ca="1" si="2274"/>
        <v>No</v>
      </c>
      <c r="K9694" t="str">
        <f t="shared" ca="1" si="2275"/>
        <v>No</v>
      </c>
      <c r="L9694">
        <f t="shared" ca="1" si="2276"/>
        <v>9.9</v>
      </c>
      <c r="M9694">
        <f t="shared" ca="1" si="2277"/>
        <v>1393</v>
      </c>
      <c r="N9694">
        <f t="shared" ca="1" si="2278"/>
        <v>1.69</v>
      </c>
      <c r="O9694" t="str">
        <f t="shared" ca="1" si="2279"/>
        <v>No</v>
      </c>
    </row>
    <row r="9695" spans="1:15" x14ac:dyDescent="0.3">
      <c r="A9695" s="1">
        <f t="shared" ca="1" si="2266"/>
        <v>46002</v>
      </c>
      <c r="B9695" s="2">
        <f t="shared" ca="1" si="2267"/>
        <v>0.8305555555555556</v>
      </c>
      <c r="C9695" t="str">
        <f t="shared" ca="1" si="2268"/>
        <v>Kashi Vishwanath Temple, Varanasi</v>
      </c>
      <c r="D9695">
        <f t="shared" ca="1" si="2269"/>
        <v>9506</v>
      </c>
      <c r="E9695">
        <f t="shared" ca="1" si="2265"/>
        <v>251</v>
      </c>
      <c r="F9695">
        <f t="shared" ca="1" si="2270"/>
        <v>371</v>
      </c>
      <c r="G9695">
        <f t="shared" ca="1" si="2271"/>
        <v>8.6199999999999992</v>
      </c>
      <c r="H9695" t="str">
        <f t="shared" ca="1" si="2272"/>
        <v>Hot</v>
      </c>
      <c r="I9695">
        <f t="shared" ca="1" si="2273"/>
        <v>24.8</v>
      </c>
      <c r="J9695" t="str">
        <f t="shared" ca="1" si="2274"/>
        <v>No</v>
      </c>
      <c r="K9695" t="str">
        <f t="shared" ca="1" si="2275"/>
        <v>No</v>
      </c>
      <c r="L9695">
        <f t="shared" ca="1" si="2276"/>
        <v>3.6</v>
      </c>
      <c r="M9695">
        <f t="shared" ca="1" si="2277"/>
        <v>2646</v>
      </c>
      <c r="N9695">
        <f t="shared" ca="1" si="2278"/>
        <v>1.53</v>
      </c>
      <c r="O9695" t="str">
        <f t="shared" ca="1" si="2279"/>
        <v>Yes</v>
      </c>
    </row>
    <row r="9696" spans="1:15" x14ac:dyDescent="0.3">
      <c r="A9696" s="1">
        <f t="shared" ca="1" si="2266"/>
        <v>45867</v>
      </c>
      <c r="B9696" s="2">
        <f t="shared" ca="1" si="2267"/>
        <v>0.11041666666666666</v>
      </c>
      <c r="C9696" t="str">
        <f t="shared" ca="1" si="2268"/>
        <v>Shri Siddhivinayak Temple, Mumbai</v>
      </c>
      <c r="D9696">
        <f t="shared" ca="1" si="2269"/>
        <v>6310</v>
      </c>
      <c r="E9696">
        <f t="shared" ca="1" si="2265"/>
        <v>500</v>
      </c>
      <c r="F9696">
        <f t="shared" ca="1" si="2270"/>
        <v>421</v>
      </c>
      <c r="G9696">
        <f t="shared" ca="1" si="2271"/>
        <v>6.28</v>
      </c>
      <c r="H9696" t="str">
        <f t="shared" ca="1" si="2272"/>
        <v>Rainy</v>
      </c>
      <c r="I9696">
        <f t="shared" ca="1" si="2273"/>
        <v>18.399999999999999</v>
      </c>
      <c r="J9696" t="str">
        <f t="shared" ca="1" si="2274"/>
        <v>No</v>
      </c>
      <c r="K9696" t="str">
        <f t="shared" ca="1" si="2275"/>
        <v>Yes</v>
      </c>
      <c r="L9696">
        <f t="shared" ca="1" si="2276"/>
        <v>11.4</v>
      </c>
      <c r="M9696">
        <f t="shared" ca="1" si="2277"/>
        <v>1255</v>
      </c>
      <c r="N9696">
        <f t="shared" ca="1" si="2278"/>
        <v>1.76</v>
      </c>
      <c r="O9696" t="str">
        <f t="shared" ca="1" si="2279"/>
        <v>No</v>
      </c>
    </row>
    <row r="9697" spans="1:15" x14ac:dyDescent="0.3">
      <c r="A9697" s="1">
        <f t="shared" ca="1" si="2266"/>
        <v>45478</v>
      </c>
      <c r="B9697" s="2">
        <f t="shared" ca="1" si="2267"/>
        <v>3.888888888888889E-2</v>
      </c>
      <c r="C9697" t="str">
        <f t="shared" ca="1" si="2268"/>
        <v>Shri Siddhivinayak Temple, Mumbai</v>
      </c>
      <c r="D9697">
        <f t="shared" ca="1" si="2269"/>
        <v>4644</v>
      </c>
      <c r="E9697">
        <f t="shared" ca="1" si="2265"/>
        <v>464</v>
      </c>
      <c r="F9697">
        <f t="shared" ca="1" si="2270"/>
        <v>66</v>
      </c>
      <c r="G9697">
        <f t="shared" ca="1" si="2271"/>
        <v>3.89</v>
      </c>
      <c r="H9697" t="str">
        <f t="shared" ca="1" si="2272"/>
        <v>Sunny</v>
      </c>
      <c r="I9697">
        <f t="shared" ca="1" si="2273"/>
        <v>24.8</v>
      </c>
      <c r="J9697" t="str">
        <f t="shared" ca="1" si="2274"/>
        <v>No</v>
      </c>
      <c r="K9697" t="str">
        <f t="shared" ca="1" si="2275"/>
        <v>No</v>
      </c>
      <c r="L9697">
        <f t="shared" ca="1" si="2276"/>
        <v>6.5</v>
      </c>
      <c r="M9697">
        <f t="shared" ca="1" si="2277"/>
        <v>1186</v>
      </c>
      <c r="N9697">
        <f t="shared" ca="1" si="2278"/>
        <v>2.19</v>
      </c>
      <c r="O9697" t="str">
        <f t="shared" ca="1" si="2279"/>
        <v>No</v>
      </c>
    </row>
    <row r="9698" spans="1:15" x14ac:dyDescent="0.3">
      <c r="A9698" s="1">
        <f t="shared" ca="1" si="2266"/>
        <v>45963</v>
      </c>
      <c r="B9698" s="2">
        <f t="shared" ca="1" si="2267"/>
        <v>0.75555555555555554</v>
      </c>
      <c r="C9698" t="str">
        <f t="shared" ca="1" si="2268"/>
        <v>Shri Siddhivinayak Temple, Mumbai</v>
      </c>
      <c r="D9698">
        <f t="shared" ca="1" si="2269"/>
        <v>1787</v>
      </c>
      <c r="E9698">
        <f t="shared" ca="1" si="2265"/>
        <v>226</v>
      </c>
      <c r="F9698">
        <f t="shared" ca="1" si="2270"/>
        <v>352</v>
      </c>
      <c r="G9698">
        <f t="shared" ca="1" si="2271"/>
        <v>11.19</v>
      </c>
      <c r="H9698" t="str">
        <f t="shared" ca="1" si="2272"/>
        <v>Humid</v>
      </c>
      <c r="I9698">
        <f t="shared" ca="1" si="2273"/>
        <v>32.700000000000003</v>
      </c>
      <c r="J9698" t="str">
        <f t="shared" ca="1" si="2274"/>
        <v>No</v>
      </c>
      <c r="K9698" t="str">
        <f t="shared" ca="1" si="2275"/>
        <v>No</v>
      </c>
      <c r="L9698">
        <f t="shared" ca="1" si="2276"/>
        <v>4.8</v>
      </c>
      <c r="M9698">
        <f t="shared" ca="1" si="2277"/>
        <v>2154</v>
      </c>
      <c r="N9698">
        <f t="shared" ca="1" si="2278"/>
        <v>1.45</v>
      </c>
      <c r="O9698" t="str">
        <f t="shared" ca="1" si="2279"/>
        <v>No</v>
      </c>
    </row>
    <row r="9699" spans="1:15" x14ac:dyDescent="0.3">
      <c r="A9699" s="1">
        <f t="shared" ca="1" si="2266"/>
        <v>46043</v>
      </c>
      <c r="B9699" s="2">
        <f t="shared" ca="1" si="2267"/>
        <v>0.2951388888888889</v>
      </c>
      <c r="C9699" t="str">
        <f t="shared" ca="1" si="2268"/>
        <v>Somnath Temple, Gujarat</v>
      </c>
      <c r="D9699">
        <f t="shared" ca="1" si="2269"/>
        <v>2376</v>
      </c>
      <c r="E9699">
        <f t="shared" ca="1" si="2265"/>
        <v>556</v>
      </c>
      <c r="F9699">
        <f t="shared" ca="1" si="2270"/>
        <v>52</v>
      </c>
      <c r="G9699">
        <f t="shared" ca="1" si="2271"/>
        <v>5.58</v>
      </c>
      <c r="H9699" t="str">
        <f t="shared" ca="1" si="2272"/>
        <v>Humid</v>
      </c>
      <c r="I9699">
        <f t="shared" ca="1" si="2273"/>
        <v>26.2</v>
      </c>
      <c r="J9699" t="str">
        <f t="shared" ca="1" si="2274"/>
        <v>No</v>
      </c>
      <c r="K9699" t="str">
        <f t="shared" ca="1" si="2275"/>
        <v>No</v>
      </c>
      <c r="L9699">
        <f t="shared" ca="1" si="2276"/>
        <v>8.3000000000000007</v>
      </c>
      <c r="M9699">
        <f t="shared" ca="1" si="2277"/>
        <v>1317</v>
      </c>
      <c r="N9699">
        <f t="shared" ca="1" si="2278"/>
        <v>2.2999999999999998</v>
      </c>
      <c r="O9699" t="str">
        <f t="shared" ca="1" si="2279"/>
        <v>Yes</v>
      </c>
    </row>
    <row r="9700" spans="1:15" x14ac:dyDescent="0.3">
      <c r="A9700" s="1">
        <f t="shared" ca="1" si="2266"/>
        <v>45673</v>
      </c>
      <c r="B9700" s="2">
        <f t="shared" ca="1" si="2267"/>
        <v>0.73124999999999996</v>
      </c>
      <c r="C9700" t="str">
        <f t="shared" ca="1" si="2268"/>
        <v>Bhimashankar Temple, Maharashtra</v>
      </c>
      <c r="D9700">
        <f t="shared" ca="1" si="2269"/>
        <v>13028</v>
      </c>
      <c r="E9700">
        <f t="shared" ca="1" si="2265"/>
        <v>210</v>
      </c>
      <c r="F9700">
        <f t="shared" ca="1" si="2270"/>
        <v>61</v>
      </c>
      <c r="G9700">
        <f t="shared" ca="1" si="2271"/>
        <v>0.56000000000000005</v>
      </c>
      <c r="H9700" t="str">
        <f t="shared" ca="1" si="2272"/>
        <v>Humid</v>
      </c>
      <c r="I9700">
        <f t="shared" ca="1" si="2273"/>
        <v>25.9</v>
      </c>
      <c r="J9700" t="str">
        <f t="shared" ca="1" si="2274"/>
        <v>Yes</v>
      </c>
      <c r="K9700" t="str">
        <f t="shared" ca="1" si="2275"/>
        <v>No</v>
      </c>
      <c r="L9700">
        <f t="shared" ca="1" si="2276"/>
        <v>8.6</v>
      </c>
      <c r="M9700">
        <f t="shared" ca="1" si="2277"/>
        <v>2342</v>
      </c>
      <c r="N9700">
        <f t="shared" ca="1" si="2278"/>
        <v>2.38</v>
      </c>
      <c r="O9700" t="str">
        <f t="shared" ca="1" si="2279"/>
        <v>No</v>
      </c>
    </row>
    <row r="9701" spans="1:15" x14ac:dyDescent="0.3">
      <c r="A9701" s="1">
        <f t="shared" ca="1" si="2266"/>
        <v>45368</v>
      </c>
      <c r="B9701" s="2">
        <f t="shared" ca="1" si="2267"/>
        <v>0.64722222222222225</v>
      </c>
      <c r="C9701" t="str">
        <f t="shared" ca="1" si="2268"/>
        <v>Kashi Vishwanath Temple, Varanasi</v>
      </c>
      <c r="D9701">
        <f t="shared" ca="1" si="2269"/>
        <v>8282</v>
      </c>
      <c r="E9701">
        <f t="shared" ca="1" si="2265"/>
        <v>167</v>
      </c>
      <c r="F9701">
        <f t="shared" ca="1" si="2270"/>
        <v>117</v>
      </c>
      <c r="G9701">
        <f t="shared" ca="1" si="2271"/>
        <v>3.69</v>
      </c>
      <c r="H9701" t="str">
        <f t="shared" ca="1" si="2272"/>
        <v>Cloudy</v>
      </c>
      <c r="I9701">
        <f t="shared" ca="1" si="2273"/>
        <v>28.2</v>
      </c>
      <c r="J9701" t="str">
        <f t="shared" ca="1" si="2274"/>
        <v>No</v>
      </c>
      <c r="K9701" t="str">
        <f t="shared" ca="1" si="2275"/>
        <v>No</v>
      </c>
      <c r="L9701">
        <f t="shared" ca="1" si="2276"/>
        <v>4</v>
      </c>
      <c r="M9701">
        <f t="shared" ca="1" si="2277"/>
        <v>1079</v>
      </c>
      <c r="N9701">
        <f t="shared" ca="1" si="2278"/>
        <v>0.86</v>
      </c>
      <c r="O9701" t="str">
        <f t="shared" ca="1" si="2279"/>
        <v>No</v>
      </c>
    </row>
    <row r="9702" spans="1:15" x14ac:dyDescent="0.3">
      <c r="A9702" s="1">
        <f t="shared" ca="1" si="2266"/>
        <v>45360</v>
      </c>
      <c r="B9702" s="2">
        <f t="shared" ca="1" si="2267"/>
        <v>0.42916666666666664</v>
      </c>
      <c r="C9702" t="str">
        <f t="shared" ca="1" si="2268"/>
        <v>Jagannath Temple, Puri</v>
      </c>
      <c r="D9702">
        <f t="shared" ca="1" si="2269"/>
        <v>3205</v>
      </c>
      <c r="E9702">
        <f t="shared" ca="1" si="2265"/>
        <v>441</v>
      </c>
      <c r="F9702">
        <f t="shared" ca="1" si="2270"/>
        <v>125</v>
      </c>
      <c r="G9702">
        <f t="shared" ca="1" si="2271"/>
        <v>12.4</v>
      </c>
      <c r="H9702" t="str">
        <f t="shared" ca="1" si="2272"/>
        <v>Rainy</v>
      </c>
      <c r="I9702">
        <f t="shared" ca="1" si="2273"/>
        <v>18.600000000000001</v>
      </c>
      <c r="J9702" t="str">
        <f t="shared" ca="1" si="2274"/>
        <v>No</v>
      </c>
      <c r="K9702" t="str">
        <f t="shared" ca="1" si="2275"/>
        <v>No</v>
      </c>
      <c r="L9702">
        <f t="shared" ca="1" si="2276"/>
        <v>10.7</v>
      </c>
      <c r="M9702">
        <f t="shared" ca="1" si="2277"/>
        <v>940</v>
      </c>
      <c r="N9702">
        <f t="shared" ca="1" si="2278"/>
        <v>0.79</v>
      </c>
      <c r="O9702" t="str">
        <f t="shared" ca="1" si="2279"/>
        <v>Yes</v>
      </c>
    </row>
    <row r="9703" spans="1:15" x14ac:dyDescent="0.3">
      <c r="A9703" s="1">
        <f t="shared" ca="1" si="2266"/>
        <v>46187</v>
      </c>
      <c r="B9703" s="2">
        <f t="shared" ca="1" si="2267"/>
        <v>0.91736111111111107</v>
      </c>
      <c r="C9703" t="str">
        <f t="shared" ca="1" si="2268"/>
        <v>Dagdusheth Halwai Ganpati Temple, Pune</v>
      </c>
      <c r="D9703">
        <f t="shared" ca="1" si="2269"/>
        <v>9597</v>
      </c>
      <c r="E9703">
        <f t="shared" ca="1" si="2265"/>
        <v>449</v>
      </c>
      <c r="F9703">
        <f t="shared" ca="1" si="2270"/>
        <v>253</v>
      </c>
      <c r="G9703">
        <f t="shared" ca="1" si="2271"/>
        <v>1.72</v>
      </c>
      <c r="H9703" t="str">
        <f t="shared" ca="1" si="2272"/>
        <v>Rainy</v>
      </c>
      <c r="I9703">
        <f t="shared" ca="1" si="2273"/>
        <v>28</v>
      </c>
      <c r="J9703" t="str">
        <f t="shared" ca="1" si="2274"/>
        <v>No</v>
      </c>
      <c r="K9703" t="str">
        <f t="shared" ca="1" si="2275"/>
        <v>Yes</v>
      </c>
      <c r="L9703">
        <f t="shared" ca="1" si="2276"/>
        <v>9.9</v>
      </c>
      <c r="M9703">
        <f t="shared" ca="1" si="2277"/>
        <v>2888</v>
      </c>
      <c r="N9703">
        <f t="shared" ca="1" si="2278"/>
        <v>0.53</v>
      </c>
      <c r="O9703" t="str">
        <f t="shared" ca="1" si="2279"/>
        <v>No</v>
      </c>
    </row>
    <row r="9704" spans="1:15" x14ac:dyDescent="0.3">
      <c r="A9704" s="1">
        <f t="shared" ca="1" si="2266"/>
        <v>45901</v>
      </c>
      <c r="B9704" s="2">
        <f t="shared" ca="1" si="2267"/>
        <v>0.90347222222222223</v>
      </c>
      <c r="C9704" t="str">
        <f t="shared" ca="1" si="2268"/>
        <v>Golden Temple, Amritsar</v>
      </c>
      <c r="D9704">
        <f t="shared" ca="1" si="2269"/>
        <v>10859</v>
      </c>
      <c r="E9704">
        <f t="shared" ca="1" si="2265"/>
        <v>249</v>
      </c>
      <c r="F9704">
        <f t="shared" ca="1" si="2270"/>
        <v>32</v>
      </c>
      <c r="G9704">
        <f t="shared" ca="1" si="2271"/>
        <v>8.57</v>
      </c>
      <c r="H9704" t="str">
        <f t="shared" ca="1" si="2272"/>
        <v>Cloudy</v>
      </c>
      <c r="I9704">
        <f t="shared" ca="1" si="2273"/>
        <v>33.700000000000003</v>
      </c>
      <c r="J9704" t="str">
        <f t="shared" ca="1" si="2274"/>
        <v>No</v>
      </c>
      <c r="K9704" t="str">
        <f t="shared" ca="1" si="2275"/>
        <v>No</v>
      </c>
      <c r="L9704">
        <f t="shared" ca="1" si="2276"/>
        <v>3</v>
      </c>
      <c r="M9704">
        <f t="shared" ca="1" si="2277"/>
        <v>2465</v>
      </c>
      <c r="N9704">
        <f t="shared" ca="1" si="2278"/>
        <v>1.58</v>
      </c>
      <c r="O9704" t="str">
        <f t="shared" ca="1" si="2279"/>
        <v>No</v>
      </c>
    </row>
    <row r="9705" spans="1:15" x14ac:dyDescent="0.3">
      <c r="A9705" s="1">
        <f t="shared" ca="1" si="2266"/>
        <v>45849</v>
      </c>
      <c r="B9705" s="2">
        <f t="shared" ca="1" si="2267"/>
        <v>0.37361111111111112</v>
      </c>
      <c r="C9705" t="str">
        <f t="shared" ca="1" si="2268"/>
        <v>Grishneshwar Temple, Chhatrapati Sambhajinagar</v>
      </c>
      <c r="D9705">
        <f t="shared" ca="1" si="2269"/>
        <v>5598</v>
      </c>
      <c r="E9705">
        <f t="shared" ca="1" si="2265"/>
        <v>496</v>
      </c>
      <c r="F9705">
        <f t="shared" ca="1" si="2270"/>
        <v>272</v>
      </c>
      <c r="G9705">
        <f t="shared" ca="1" si="2271"/>
        <v>8.7200000000000006</v>
      </c>
      <c r="H9705" t="str">
        <f t="shared" ca="1" si="2272"/>
        <v>Humid</v>
      </c>
      <c r="I9705">
        <f t="shared" ca="1" si="2273"/>
        <v>27.2</v>
      </c>
      <c r="J9705" t="str">
        <f t="shared" ca="1" si="2274"/>
        <v>No</v>
      </c>
      <c r="K9705" t="str">
        <f t="shared" ca="1" si="2275"/>
        <v>No</v>
      </c>
      <c r="L9705">
        <f t="shared" ca="1" si="2276"/>
        <v>10.6</v>
      </c>
      <c r="M9705">
        <f t="shared" ca="1" si="2277"/>
        <v>2695</v>
      </c>
      <c r="N9705">
        <f t="shared" ca="1" si="2278"/>
        <v>0.89</v>
      </c>
      <c r="O9705" t="str">
        <f t="shared" ca="1" si="2279"/>
        <v>No</v>
      </c>
    </row>
    <row r="9706" spans="1:15" x14ac:dyDescent="0.3">
      <c r="A9706" s="1">
        <f t="shared" ca="1" si="2266"/>
        <v>45618</v>
      </c>
      <c r="B9706" s="2">
        <f t="shared" ca="1" si="2267"/>
        <v>0.6645833333333333</v>
      </c>
      <c r="C9706" t="str">
        <f t="shared" ca="1" si="2268"/>
        <v>Golden Temple, Amritsar</v>
      </c>
      <c r="D9706">
        <f t="shared" ca="1" si="2269"/>
        <v>9486</v>
      </c>
      <c r="E9706">
        <f t="shared" ref="E9706:E9769" ca="1" si="2280">RANDBETWEEN(10,600)</f>
        <v>146</v>
      </c>
      <c r="F9706">
        <f t="shared" ca="1" si="2270"/>
        <v>368</v>
      </c>
      <c r="G9706">
        <f t="shared" ca="1" si="2271"/>
        <v>1.05</v>
      </c>
      <c r="H9706" t="str">
        <f t="shared" ca="1" si="2272"/>
        <v>Humid</v>
      </c>
      <c r="I9706">
        <f t="shared" ca="1" si="2273"/>
        <v>22.9</v>
      </c>
      <c r="J9706" t="str">
        <f t="shared" ca="1" si="2274"/>
        <v>No</v>
      </c>
      <c r="K9706" t="str">
        <f t="shared" ca="1" si="2275"/>
        <v>No</v>
      </c>
      <c r="L9706">
        <f t="shared" ca="1" si="2276"/>
        <v>3.3</v>
      </c>
      <c r="M9706">
        <f t="shared" ca="1" si="2277"/>
        <v>2463</v>
      </c>
      <c r="N9706">
        <f t="shared" ca="1" si="2278"/>
        <v>0.87</v>
      </c>
      <c r="O9706" t="str">
        <f t="shared" ca="1" si="2279"/>
        <v>No</v>
      </c>
    </row>
    <row r="9707" spans="1:15" x14ac:dyDescent="0.3">
      <c r="A9707" s="1">
        <f t="shared" ca="1" si="2266"/>
        <v>45575</v>
      </c>
      <c r="B9707" s="2">
        <f t="shared" ca="1" si="2267"/>
        <v>0.40902777777777777</v>
      </c>
      <c r="C9707" t="str">
        <f t="shared" ca="1" si="2268"/>
        <v>Golden Temple, Amritsar</v>
      </c>
      <c r="D9707">
        <f t="shared" ca="1" si="2269"/>
        <v>6099</v>
      </c>
      <c r="E9707">
        <f t="shared" ca="1" si="2280"/>
        <v>370</v>
      </c>
      <c r="F9707">
        <f t="shared" ca="1" si="2270"/>
        <v>315</v>
      </c>
      <c r="G9707">
        <f t="shared" ca="1" si="2271"/>
        <v>14.6</v>
      </c>
      <c r="H9707" t="str">
        <f t="shared" ca="1" si="2272"/>
        <v>Hot</v>
      </c>
      <c r="I9707">
        <f t="shared" ca="1" si="2273"/>
        <v>22.1</v>
      </c>
      <c r="J9707" t="str">
        <f t="shared" ca="1" si="2274"/>
        <v>No</v>
      </c>
      <c r="K9707" t="str">
        <f t="shared" ca="1" si="2275"/>
        <v>No</v>
      </c>
      <c r="L9707">
        <f t="shared" ca="1" si="2276"/>
        <v>7.9</v>
      </c>
      <c r="M9707">
        <f t="shared" ca="1" si="2277"/>
        <v>2375</v>
      </c>
      <c r="N9707">
        <f t="shared" ca="1" si="2278"/>
        <v>1.41</v>
      </c>
      <c r="O9707" t="str">
        <f t="shared" ca="1" si="2279"/>
        <v>No</v>
      </c>
    </row>
    <row r="9708" spans="1:15" x14ac:dyDescent="0.3">
      <c r="A9708" s="1">
        <f t="shared" ca="1" si="2266"/>
        <v>46288</v>
      </c>
      <c r="B9708" s="2">
        <f t="shared" ca="1" si="2267"/>
        <v>0.24583333333333332</v>
      </c>
      <c r="C9708" t="str">
        <f t="shared" ca="1" si="2268"/>
        <v>Vaishno Devi Temple, Katra</v>
      </c>
      <c r="D9708">
        <f t="shared" ca="1" si="2269"/>
        <v>9045</v>
      </c>
      <c r="E9708">
        <f t="shared" ca="1" si="2280"/>
        <v>255</v>
      </c>
      <c r="F9708">
        <f t="shared" ca="1" si="2270"/>
        <v>422</v>
      </c>
      <c r="G9708">
        <f t="shared" ca="1" si="2271"/>
        <v>11.8</v>
      </c>
      <c r="H9708" t="str">
        <f t="shared" ca="1" si="2272"/>
        <v>Hot</v>
      </c>
      <c r="I9708">
        <f t="shared" ca="1" si="2273"/>
        <v>27.2</v>
      </c>
      <c r="J9708" t="str">
        <f t="shared" ca="1" si="2274"/>
        <v>No</v>
      </c>
      <c r="K9708" t="str">
        <f t="shared" ca="1" si="2275"/>
        <v>Yes</v>
      </c>
      <c r="L9708">
        <f t="shared" ca="1" si="2276"/>
        <v>5.4</v>
      </c>
      <c r="M9708">
        <f t="shared" ca="1" si="2277"/>
        <v>2852</v>
      </c>
      <c r="N9708">
        <f t="shared" ca="1" si="2278"/>
        <v>2.4500000000000002</v>
      </c>
      <c r="O9708" t="str">
        <f t="shared" ca="1" si="2279"/>
        <v>No</v>
      </c>
    </row>
    <row r="9709" spans="1:15" x14ac:dyDescent="0.3">
      <c r="A9709" s="1">
        <f t="shared" ca="1" si="2266"/>
        <v>45615</v>
      </c>
      <c r="B9709" s="2">
        <f t="shared" ca="1" si="2267"/>
        <v>0.10972222222222222</v>
      </c>
      <c r="C9709" t="str">
        <f t="shared" ca="1" si="2268"/>
        <v>Vaishno Devi Temple, Katra</v>
      </c>
      <c r="D9709">
        <f t="shared" ca="1" si="2269"/>
        <v>1883</v>
      </c>
      <c r="E9709">
        <f t="shared" ca="1" si="2280"/>
        <v>366</v>
      </c>
      <c r="F9709">
        <f t="shared" ca="1" si="2270"/>
        <v>468</v>
      </c>
      <c r="G9709">
        <f t="shared" ca="1" si="2271"/>
        <v>1.79</v>
      </c>
      <c r="H9709" t="str">
        <f t="shared" ca="1" si="2272"/>
        <v>Cloudy</v>
      </c>
      <c r="I9709">
        <f t="shared" ca="1" si="2273"/>
        <v>29.5</v>
      </c>
      <c r="J9709" t="str">
        <f t="shared" ca="1" si="2274"/>
        <v>No</v>
      </c>
      <c r="K9709" t="str">
        <f t="shared" ca="1" si="2275"/>
        <v>No</v>
      </c>
      <c r="L9709">
        <f t="shared" ca="1" si="2276"/>
        <v>7.8</v>
      </c>
      <c r="M9709">
        <f t="shared" ca="1" si="2277"/>
        <v>1872</v>
      </c>
      <c r="N9709">
        <f t="shared" ca="1" si="2278"/>
        <v>1.25</v>
      </c>
      <c r="O9709" t="str">
        <f t="shared" ca="1" si="2279"/>
        <v>Yes</v>
      </c>
    </row>
    <row r="9710" spans="1:15" x14ac:dyDescent="0.3">
      <c r="A9710" s="1">
        <f t="shared" ca="1" si="2266"/>
        <v>45801</v>
      </c>
      <c r="B9710" s="2">
        <f t="shared" ca="1" si="2267"/>
        <v>0.10138888888888889</v>
      </c>
      <c r="C9710" t="str">
        <f t="shared" ca="1" si="2268"/>
        <v>Shri Siddhivinayak Temple, Mumbai</v>
      </c>
      <c r="D9710">
        <f t="shared" ca="1" si="2269"/>
        <v>9404</v>
      </c>
      <c r="E9710">
        <f t="shared" ca="1" si="2280"/>
        <v>209</v>
      </c>
      <c r="F9710">
        <f t="shared" ca="1" si="2270"/>
        <v>208</v>
      </c>
      <c r="G9710">
        <f t="shared" ca="1" si="2271"/>
        <v>3.68</v>
      </c>
      <c r="H9710" t="str">
        <f t="shared" ca="1" si="2272"/>
        <v>Hot</v>
      </c>
      <c r="I9710">
        <f t="shared" ca="1" si="2273"/>
        <v>34.799999999999997</v>
      </c>
      <c r="J9710" t="str">
        <f t="shared" ca="1" si="2274"/>
        <v>No</v>
      </c>
      <c r="K9710" t="str">
        <f t="shared" ca="1" si="2275"/>
        <v>No</v>
      </c>
      <c r="L9710">
        <f t="shared" ca="1" si="2276"/>
        <v>5.8</v>
      </c>
      <c r="M9710">
        <f t="shared" ca="1" si="2277"/>
        <v>640</v>
      </c>
      <c r="N9710">
        <f t="shared" ca="1" si="2278"/>
        <v>0.78</v>
      </c>
      <c r="O9710" t="str">
        <f t="shared" ca="1" si="2279"/>
        <v>Yes</v>
      </c>
    </row>
    <row r="9711" spans="1:15" x14ac:dyDescent="0.3">
      <c r="A9711" s="1">
        <f t="shared" ca="1" si="2266"/>
        <v>45296</v>
      </c>
      <c r="B9711" s="2">
        <f t="shared" ca="1" si="2267"/>
        <v>0.9604166666666667</v>
      </c>
      <c r="C9711" t="str">
        <f t="shared" ca="1" si="2268"/>
        <v>Shirdi Sai Baba Temple, Shirdi</v>
      </c>
      <c r="D9711">
        <f t="shared" ca="1" si="2269"/>
        <v>13006</v>
      </c>
      <c r="E9711">
        <f t="shared" ca="1" si="2280"/>
        <v>427</v>
      </c>
      <c r="F9711">
        <f t="shared" ca="1" si="2270"/>
        <v>276</v>
      </c>
      <c r="G9711">
        <f t="shared" ca="1" si="2271"/>
        <v>5.49</v>
      </c>
      <c r="H9711" t="str">
        <f t="shared" ca="1" si="2272"/>
        <v>Humid</v>
      </c>
      <c r="I9711">
        <f t="shared" ca="1" si="2273"/>
        <v>21.3</v>
      </c>
      <c r="J9711" t="str">
        <f t="shared" ca="1" si="2274"/>
        <v>No</v>
      </c>
      <c r="K9711" t="str">
        <f t="shared" ca="1" si="2275"/>
        <v>No</v>
      </c>
      <c r="L9711">
        <f t="shared" ca="1" si="2276"/>
        <v>7.7</v>
      </c>
      <c r="M9711">
        <f t="shared" ca="1" si="2277"/>
        <v>2429</v>
      </c>
      <c r="N9711">
        <f t="shared" ca="1" si="2278"/>
        <v>1.9</v>
      </c>
      <c r="O9711" t="str">
        <f t="shared" ca="1" si="2279"/>
        <v>No</v>
      </c>
    </row>
    <row r="9712" spans="1:15" x14ac:dyDescent="0.3">
      <c r="A9712" s="1">
        <f t="shared" ca="1" si="2266"/>
        <v>45373</v>
      </c>
      <c r="B9712" s="2">
        <f t="shared" ca="1" si="2267"/>
        <v>0.25833333333333336</v>
      </c>
      <c r="C9712" t="str">
        <f t="shared" ca="1" si="2268"/>
        <v>Golden Temple, Amritsar</v>
      </c>
      <c r="D9712">
        <f t="shared" ca="1" si="2269"/>
        <v>5047</v>
      </c>
      <c r="E9712">
        <f t="shared" ca="1" si="2280"/>
        <v>404</v>
      </c>
      <c r="F9712">
        <f t="shared" ca="1" si="2270"/>
        <v>273</v>
      </c>
      <c r="G9712">
        <f t="shared" ca="1" si="2271"/>
        <v>1.8</v>
      </c>
      <c r="H9712" t="str">
        <f t="shared" ca="1" si="2272"/>
        <v>Humid</v>
      </c>
      <c r="I9712">
        <f t="shared" ca="1" si="2273"/>
        <v>33.6</v>
      </c>
      <c r="J9712" t="str">
        <f t="shared" ca="1" si="2274"/>
        <v>Yes</v>
      </c>
      <c r="K9712" t="str">
        <f t="shared" ca="1" si="2275"/>
        <v>No</v>
      </c>
      <c r="L9712">
        <f t="shared" ca="1" si="2276"/>
        <v>3.2</v>
      </c>
      <c r="M9712">
        <f t="shared" ca="1" si="2277"/>
        <v>1362</v>
      </c>
      <c r="N9712">
        <f t="shared" ca="1" si="2278"/>
        <v>0.83</v>
      </c>
      <c r="O9712" t="str">
        <f t="shared" ca="1" si="2279"/>
        <v>No</v>
      </c>
    </row>
    <row r="9713" spans="1:15" x14ac:dyDescent="0.3">
      <c r="A9713" s="1">
        <f t="shared" ca="1" si="2266"/>
        <v>46167</v>
      </c>
      <c r="B9713" s="2">
        <f t="shared" ca="1" si="2267"/>
        <v>0.46111111111111114</v>
      </c>
      <c r="C9713" t="str">
        <f t="shared" ca="1" si="2268"/>
        <v>Dagdusheth Halwai Ganpati Temple, Pune</v>
      </c>
      <c r="D9713">
        <f t="shared" ca="1" si="2269"/>
        <v>12455</v>
      </c>
      <c r="E9713">
        <f t="shared" ca="1" si="2280"/>
        <v>295</v>
      </c>
      <c r="F9713">
        <f t="shared" ca="1" si="2270"/>
        <v>41</v>
      </c>
      <c r="G9713">
        <f t="shared" ca="1" si="2271"/>
        <v>14.52</v>
      </c>
      <c r="H9713" t="str">
        <f t="shared" ca="1" si="2272"/>
        <v>Rainy</v>
      </c>
      <c r="I9713">
        <f t="shared" ca="1" si="2273"/>
        <v>20.2</v>
      </c>
      <c r="J9713" t="str">
        <f t="shared" ca="1" si="2274"/>
        <v>No</v>
      </c>
      <c r="K9713" t="str">
        <f t="shared" ca="1" si="2275"/>
        <v>No</v>
      </c>
      <c r="L9713">
        <f t="shared" ca="1" si="2276"/>
        <v>10.8</v>
      </c>
      <c r="M9713">
        <f t="shared" ca="1" si="2277"/>
        <v>816</v>
      </c>
      <c r="N9713">
        <f t="shared" ca="1" si="2278"/>
        <v>2.08</v>
      </c>
      <c r="O9713" t="str">
        <f t="shared" ca="1" si="2279"/>
        <v>No</v>
      </c>
    </row>
    <row r="9714" spans="1:15" x14ac:dyDescent="0.3">
      <c r="A9714" s="1">
        <f t="shared" ca="1" si="2266"/>
        <v>45455</v>
      </c>
      <c r="B9714" s="2">
        <f t="shared" ca="1" si="2267"/>
        <v>0.43541666666666667</v>
      </c>
      <c r="C9714" t="str">
        <f t="shared" ca="1" si="2268"/>
        <v>Tirumala Tirupati Temple, Tirupati</v>
      </c>
      <c r="D9714">
        <f t="shared" ca="1" si="2269"/>
        <v>6205</v>
      </c>
      <c r="E9714">
        <f t="shared" ca="1" si="2280"/>
        <v>574</v>
      </c>
      <c r="F9714">
        <f t="shared" ca="1" si="2270"/>
        <v>222</v>
      </c>
      <c r="G9714">
        <f t="shared" ca="1" si="2271"/>
        <v>13.25</v>
      </c>
      <c r="H9714" t="str">
        <f t="shared" ca="1" si="2272"/>
        <v>Humid</v>
      </c>
      <c r="I9714">
        <f t="shared" ca="1" si="2273"/>
        <v>40.4</v>
      </c>
      <c r="J9714" t="str">
        <f t="shared" ca="1" si="2274"/>
        <v>No</v>
      </c>
      <c r="K9714" t="str">
        <f t="shared" ca="1" si="2275"/>
        <v>No</v>
      </c>
      <c r="L9714">
        <f t="shared" ca="1" si="2276"/>
        <v>9.8000000000000007</v>
      </c>
      <c r="M9714">
        <f t="shared" ca="1" si="2277"/>
        <v>488</v>
      </c>
      <c r="N9714">
        <f t="shared" ca="1" si="2278"/>
        <v>1</v>
      </c>
      <c r="O9714" t="str">
        <f t="shared" ca="1" si="2279"/>
        <v>No</v>
      </c>
    </row>
    <row r="9715" spans="1:15" x14ac:dyDescent="0.3">
      <c r="A9715" s="1">
        <f t="shared" ca="1" si="2266"/>
        <v>45399</v>
      </c>
      <c r="B9715" s="2">
        <f t="shared" ca="1" si="2267"/>
        <v>0.77152777777777781</v>
      </c>
      <c r="C9715" t="str">
        <f t="shared" ca="1" si="2268"/>
        <v>Bhimashankar Temple, Maharashtra</v>
      </c>
      <c r="D9715">
        <f t="shared" ca="1" si="2269"/>
        <v>1766</v>
      </c>
      <c r="E9715">
        <f t="shared" ca="1" si="2280"/>
        <v>13</v>
      </c>
      <c r="F9715">
        <f t="shared" ca="1" si="2270"/>
        <v>383</v>
      </c>
      <c r="G9715">
        <f t="shared" ca="1" si="2271"/>
        <v>4.12</v>
      </c>
      <c r="H9715" t="str">
        <f t="shared" ca="1" si="2272"/>
        <v>Cloudy</v>
      </c>
      <c r="I9715">
        <f t="shared" ca="1" si="2273"/>
        <v>32.700000000000003</v>
      </c>
      <c r="J9715" t="str">
        <f t="shared" ca="1" si="2274"/>
        <v>No</v>
      </c>
      <c r="K9715" t="str">
        <f t="shared" ca="1" si="2275"/>
        <v>No</v>
      </c>
      <c r="L9715">
        <f t="shared" ca="1" si="2276"/>
        <v>7.5</v>
      </c>
      <c r="M9715">
        <f t="shared" ca="1" si="2277"/>
        <v>1551</v>
      </c>
      <c r="N9715">
        <f t="shared" ca="1" si="2278"/>
        <v>0.53</v>
      </c>
      <c r="O9715" t="str">
        <f t="shared" ca="1" si="2279"/>
        <v>No</v>
      </c>
    </row>
    <row r="9716" spans="1:15" x14ac:dyDescent="0.3">
      <c r="A9716" s="1">
        <f t="shared" ca="1" si="2266"/>
        <v>45837</v>
      </c>
      <c r="B9716" s="2">
        <f t="shared" ca="1" si="2267"/>
        <v>0.14930555555555555</v>
      </c>
      <c r="C9716" t="str">
        <f t="shared" ca="1" si="2268"/>
        <v>Jagannath Temple, Puri</v>
      </c>
      <c r="D9716">
        <f t="shared" ca="1" si="2269"/>
        <v>7512</v>
      </c>
      <c r="E9716">
        <f t="shared" ca="1" si="2280"/>
        <v>126</v>
      </c>
      <c r="F9716">
        <f t="shared" ca="1" si="2270"/>
        <v>18</v>
      </c>
      <c r="G9716">
        <f t="shared" ca="1" si="2271"/>
        <v>5.46</v>
      </c>
      <c r="H9716" t="str">
        <f t="shared" ca="1" si="2272"/>
        <v>Cloudy</v>
      </c>
      <c r="I9716">
        <f t="shared" ca="1" si="2273"/>
        <v>32.6</v>
      </c>
      <c r="J9716" t="str">
        <f t="shared" ca="1" si="2274"/>
        <v>No</v>
      </c>
      <c r="K9716" t="str">
        <f t="shared" ca="1" si="2275"/>
        <v>No</v>
      </c>
      <c r="L9716">
        <f t="shared" ca="1" si="2276"/>
        <v>7.5</v>
      </c>
      <c r="M9716">
        <f t="shared" ca="1" si="2277"/>
        <v>2240</v>
      </c>
      <c r="N9716">
        <f t="shared" ca="1" si="2278"/>
        <v>1.95</v>
      </c>
      <c r="O9716" t="str">
        <f t="shared" ca="1" si="2279"/>
        <v>No</v>
      </c>
    </row>
    <row r="9717" spans="1:15" x14ac:dyDescent="0.3">
      <c r="A9717" s="1">
        <f t="shared" ca="1" si="2266"/>
        <v>45971</v>
      </c>
      <c r="B9717" s="2">
        <f t="shared" ca="1" si="2267"/>
        <v>2.5000000000000001E-2</v>
      </c>
      <c r="C9717" t="str">
        <f t="shared" ca="1" si="2268"/>
        <v>Shirdi Sai Baba Temple, Shirdi</v>
      </c>
      <c r="D9717">
        <f t="shared" ca="1" si="2269"/>
        <v>3780</v>
      </c>
      <c r="E9717">
        <f t="shared" ca="1" si="2280"/>
        <v>289</v>
      </c>
      <c r="F9717">
        <f t="shared" ca="1" si="2270"/>
        <v>135</v>
      </c>
      <c r="G9717">
        <f t="shared" ca="1" si="2271"/>
        <v>2.82</v>
      </c>
      <c r="H9717" t="str">
        <f t="shared" ca="1" si="2272"/>
        <v>Rainy</v>
      </c>
      <c r="I9717">
        <f t="shared" ca="1" si="2273"/>
        <v>29.2</v>
      </c>
      <c r="J9717" t="str">
        <f t="shared" ca="1" si="2274"/>
        <v>No</v>
      </c>
      <c r="K9717" t="str">
        <f t="shared" ca="1" si="2275"/>
        <v>No</v>
      </c>
      <c r="L9717">
        <f t="shared" ca="1" si="2276"/>
        <v>11.4</v>
      </c>
      <c r="M9717">
        <f t="shared" ca="1" si="2277"/>
        <v>2861</v>
      </c>
      <c r="N9717">
        <f t="shared" ca="1" si="2278"/>
        <v>2.42</v>
      </c>
      <c r="O9717" t="str">
        <f t="shared" ca="1" si="2279"/>
        <v>No</v>
      </c>
    </row>
    <row r="9718" spans="1:15" x14ac:dyDescent="0.3">
      <c r="A9718" s="1">
        <f t="shared" ca="1" si="2266"/>
        <v>46076</v>
      </c>
      <c r="B9718" s="2">
        <f t="shared" ca="1" si="2267"/>
        <v>0.94722222222222219</v>
      </c>
      <c r="C9718" t="str">
        <f t="shared" ca="1" si="2268"/>
        <v>Kashi Vishwanath Temple, Varanasi</v>
      </c>
      <c r="D9718">
        <f t="shared" ca="1" si="2269"/>
        <v>6696</v>
      </c>
      <c r="E9718">
        <f t="shared" ca="1" si="2280"/>
        <v>596</v>
      </c>
      <c r="F9718">
        <f t="shared" ca="1" si="2270"/>
        <v>85</v>
      </c>
      <c r="G9718">
        <f t="shared" ca="1" si="2271"/>
        <v>6.64</v>
      </c>
      <c r="H9718" t="str">
        <f t="shared" ca="1" si="2272"/>
        <v>Humid</v>
      </c>
      <c r="I9718">
        <f t="shared" ca="1" si="2273"/>
        <v>26.5</v>
      </c>
      <c r="J9718" t="str">
        <f t="shared" ca="1" si="2274"/>
        <v>No</v>
      </c>
      <c r="K9718" t="str">
        <f t="shared" ca="1" si="2275"/>
        <v>Yes</v>
      </c>
      <c r="L9718">
        <f t="shared" ca="1" si="2276"/>
        <v>2.2999999999999998</v>
      </c>
      <c r="M9718">
        <f t="shared" ca="1" si="2277"/>
        <v>2647</v>
      </c>
      <c r="N9718">
        <f t="shared" ca="1" si="2278"/>
        <v>0.73</v>
      </c>
      <c r="O9718" t="str">
        <f t="shared" ca="1" si="2279"/>
        <v>Yes</v>
      </c>
    </row>
    <row r="9719" spans="1:15" x14ac:dyDescent="0.3">
      <c r="A9719" s="1">
        <f t="shared" ca="1" si="2266"/>
        <v>46279</v>
      </c>
      <c r="B9719" s="2">
        <f t="shared" ca="1" si="2267"/>
        <v>0.82916666666666672</v>
      </c>
      <c r="C9719" t="str">
        <f t="shared" ca="1" si="2268"/>
        <v>Vaishno Devi Temple, Katra</v>
      </c>
      <c r="D9719">
        <f t="shared" ca="1" si="2269"/>
        <v>5488</v>
      </c>
      <c r="E9719">
        <f t="shared" ca="1" si="2280"/>
        <v>505</v>
      </c>
      <c r="F9719">
        <f t="shared" ca="1" si="2270"/>
        <v>88</v>
      </c>
      <c r="G9719">
        <f t="shared" ca="1" si="2271"/>
        <v>0.61</v>
      </c>
      <c r="H9719" t="str">
        <f t="shared" ca="1" si="2272"/>
        <v>Cloudy</v>
      </c>
      <c r="I9719">
        <f t="shared" ca="1" si="2273"/>
        <v>35.200000000000003</v>
      </c>
      <c r="J9719" t="str">
        <f t="shared" ca="1" si="2274"/>
        <v>Yes</v>
      </c>
      <c r="K9719" t="str">
        <f t="shared" ca="1" si="2275"/>
        <v>No</v>
      </c>
      <c r="L9719">
        <f t="shared" ca="1" si="2276"/>
        <v>2.6</v>
      </c>
      <c r="M9719">
        <f t="shared" ca="1" si="2277"/>
        <v>2874</v>
      </c>
      <c r="N9719">
        <f t="shared" ca="1" si="2278"/>
        <v>0.54</v>
      </c>
      <c r="O9719" t="str">
        <f t="shared" ca="1" si="2279"/>
        <v>Yes</v>
      </c>
    </row>
    <row r="9720" spans="1:15" x14ac:dyDescent="0.3">
      <c r="A9720" s="1">
        <f t="shared" ca="1" si="2266"/>
        <v>45969</v>
      </c>
      <c r="B9720" s="2">
        <f t="shared" ca="1" si="2267"/>
        <v>0.84791666666666665</v>
      </c>
      <c r="C9720" t="str">
        <f t="shared" ca="1" si="2268"/>
        <v>Somnath Temple, Gujarat</v>
      </c>
      <c r="D9720">
        <f t="shared" ca="1" si="2269"/>
        <v>13684</v>
      </c>
      <c r="E9720">
        <f t="shared" ca="1" si="2280"/>
        <v>389</v>
      </c>
      <c r="F9720">
        <f t="shared" ca="1" si="2270"/>
        <v>460</v>
      </c>
      <c r="G9720">
        <f t="shared" ca="1" si="2271"/>
        <v>12.78</v>
      </c>
      <c r="H9720" t="str">
        <f t="shared" ca="1" si="2272"/>
        <v>Humid</v>
      </c>
      <c r="I9720">
        <f t="shared" ca="1" si="2273"/>
        <v>24.7</v>
      </c>
      <c r="J9720" t="str">
        <f t="shared" ca="1" si="2274"/>
        <v>No</v>
      </c>
      <c r="K9720" t="str">
        <f t="shared" ca="1" si="2275"/>
        <v>No</v>
      </c>
      <c r="L9720">
        <f t="shared" ca="1" si="2276"/>
        <v>4.7</v>
      </c>
      <c r="M9720">
        <f t="shared" ca="1" si="2277"/>
        <v>2692</v>
      </c>
      <c r="N9720">
        <f t="shared" ca="1" si="2278"/>
        <v>1.1599999999999999</v>
      </c>
      <c r="O9720" t="str">
        <f t="shared" ca="1" si="2279"/>
        <v>Yes</v>
      </c>
    </row>
    <row r="9721" spans="1:15" x14ac:dyDescent="0.3">
      <c r="A9721" s="1">
        <f t="shared" ca="1" si="2266"/>
        <v>45746</v>
      </c>
      <c r="B9721" s="2">
        <f t="shared" ca="1" si="2267"/>
        <v>0.97569444444444442</v>
      </c>
      <c r="C9721" t="str">
        <f t="shared" ca="1" si="2268"/>
        <v>Tulja Bhavani Temple, Tuljapur</v>
      </c>
      <c r="D9721">
        <f t="shared" ca="1" si="2269"/>
        <v>10421</v>
      </c>
      <c r="E9721">
        <f t="shared" ca="1" si="2280"/>
        <v>560</v>
      </c>
      <c r="F9721">
        <f t="shared" ca="1" si="2270"/>
        <v>385</v>
      </c>
      <c r="G9721">
        <f t="shared" ca="1" si="2271"/>
        <v>4.93</v>
      </c>
      <c r="H9721" t="str">
        <f t="shared" ca="1" si="2272"/>
        <v>Sunny</v>
      </c>
      <c r="I9721">
        <f t="shared" ca="1" si="2273"/>
        <v>24</v>
      </c>
      <c r="J9721" t="str">
        <f t="shared" ca="1" si="2274"/>
        <v>Yes</v>
      </c>
      <c r="K9721" t="str">
        <f t="shared" ca="1" si="2275"/>
        <v>Yes</v>
      </c>
      <c r="L9721">
        <f t="shared" ca="1" si="2276"/>
        <v>7.8</v>
      </c>
      <c r="M9721">
        <f t="shared" ca="1" si="2277"/>
        <v>1709</v>
      </c>
      <c r="N9721">
        <f t="shared" ca="1" si="2278"/>
        <v>0.41</v>
      </c>
      <c r="O9721" t="str">
        <f t="shared" ca="1" si="2279"/>
        <v>No</v>
      </c>
    </row>
    <row r="9722" spans="1:15" x14ac:dyDescent="0.3">
      <c r="A9722" s="1">
        <f t="shared" ca="1" si="2266"/>
        <v>45649</v>
      </c>
      <c r="B9722" s="2">
        <f t="shared" ca="1" si="2267"/>
        <v>0.97986111111111107</v>
      </c>
      <c r="C9722" t="str">
        <f t="shared" ca="1" si="2268"/>
        <v>Trimbakeshwar Temple, Nashik</v>
      </c>
      <c r="D9722">
        <f t="shared" ca="1" si="2269"/>
        <v>14546</v>
      </c>
      <c r="E9722">
        <f t="shared" ca="1" si="2280"/>
        <v>547</v>
      </c>
      <c r="F9722">
        <f t="shared" ca="1" si="2270"/>
        <v>450</v>
      </c>
      <c r="G9722">
        <f t="shared" ca="1" si="2271"/>
        <v>6.32</v>
      </c>
      <c r="H9722" t="str">
        <f t="shared" ca="1" si="2272"/>
        <v>Humid</v>
      </c>
      <c r="I9722">
        <f t="shared" ca="1" si="2273"/>
        <v>26.6</v>
      </c>
      <c r="J9722" t="str">
        <f t="shared" ca="1" si="2274"/>
        <v>No</v>
      </c>
      <c r="K9722" t="str">
        <f t="shared" ca="1" si="2275"/>
        <v>No</v>
      </c>
      <c r="L9722">
        <f t="shared" ca="1" si="2276"/>
        <v>4.5</v>
      </c>
      <c r="M9722">
        <f t="shared" ca="1" si="2277"/>
        <v>2339</v>
      </c>
      <c r="N9722">
        <f t="shared" ca="1" si="2278"/>
        <v>1.44</v>
      </c>
      <c r="O9722" t="str">
        <f t="shared" ca="1" si="2279"/>
        <v>Yes</v>
      </c>
    </row>
    <row r="9723" spans="1:15" x14ac:dyDescent="0.3">
      <c r="A9723" s="1">
        <f t="shared" ca="1" si="2266"/>
        <v>45362</v>
      </c>
      <c r="B9723" s="2">
        <f t="shared" ca="1" si="2267"/>
        <v>0.72083333333333333</v>
      </c>
      <c r="C9723" t="str">
        <f t="shared" ca="1" si="2268"/>
        <v>Bhimashankar Temple, Maharashtra</v>
      </c>
      <c r="D9723">
        <f t="shared" ca="1" si="2269"/>
        <v>3660</v>
      </c>
      <c r="E9723">
        <f t="shared" ca="1" si="2280"/>
        <v>290</v>
      </c>
      <c r="F9723">
        <f t="shared" ca="1" si="2270"/>
        <v>417</v>
      </c>
      <c r="G9723">
        <f t="shared" ca="1" si="2271"/>
        <v>3.68</v>
      </c>
      <c r="H9723" t="str">
        <f t="shared" ca="1" si="2272"/>
        <v>Rainy</v>
      </c>
      <c r="I9723">
        <f t="shared" ca="1" si="2273"/>
        <v>41.3</v>
      </c>
      <c r="J9723" t="str">
        <f t="shared" ca="1" si="2274"/>
        <v>No</v>
      </c>
      <c r="K9723" t="str">
        <f t="shared" ca="1" si="2275"/>
        <v>No</v>
      </c>
      <c r="L9723">
        <f t="shared" ca="1" si="2276"/>
        <v>6.7</v>
      </c>
      <c r="M9723">
        <f t="shared" ca="1" si="2277"/>
        <v>2040</v>
      </c>
      <c r="N9723">
        <f t="shared" ca="1" si="2278"/>
        <v>1.22</v>
      </c>
      <c r="O9723" t="str">
        <f t="shared" ca="1" si="2279"/>
        <v>No</v>
      </c>
    </row>
    <row r="9724" spans="1:15" x14ac:dyDescent="0.3">
      <c r="A9724" s="1">
        <f t="shared" ca="1" si="2266"/>
        <v>45430</v>
      </c>
      <c r="B9724" s="2">
        <f t="shared" ca="1" si="2267"/>
        <v>0.30138888888888887</v>
      </c>
      <c r="C9724" t="str">
        <f t="shared" ca="1" si="2268"/>
        <v>Shirdi Sai Baba Temple, Shirdi</v>
      </c>
      <c r="D9724">
        <f t="shared" ca="1" si="2269"/>
        <v>2765</v>
      </c>
      <c r="E9724">
        <f t="shared" ca="1" si="2280"/>
        <v>106</v>
      </c>
      <c r="F9724">
        <f t="shared" ca="1" si="2270"/>
        <v>411</v>
      </c>
      <c r="G9724">
        <f t="shared" ca="1" si="2271"/>
        <v>9.02</v>
      </c>
      <c r="H9724" t="str">
        <f t="shared" ca="1" si="2272"/>
        <v>Humid</v>
      </c>
      <c r="I9724">
        <f t="shared" ca="1" si="2273"/>
        <v>33.4</v>
      </c>
      <c r="J9724" t="str">
        <f t="shared" ca="1" si="2274"/>
        <v>No</v>
      </c>
      <c r="K9724" t="str">
        <f t="shared" ca="1" si="2275"/>
        <v>Yes</v>
      </c>
      <c r="L9724">
        <f t="shared" ca="1" si="2276"/>
        <v>11.3</v>
      </c>
      <c r="M9724">
        <f t="shared" ca="1" si="2277"/>
        <v>1986</v>
      </c>
      <c r="N9724">
        <f t="shared" ca="1" si="2278"/>
        <v>2.0099999999999998</v>
      </c>
      <c r="O9724" t="str">
        <f t="shared" ca="1" si="2279"/>
        <v>No</v>
      </c>
    </row>
    <row r="9725" spans="1:15" x14ac:dyDescent="0.3">
      <c r="A9725" s="1">
        <f t="shared" ca="1" si="2266"/>
        <v>45556</v>
      </c>
      <c r="B9725" s="2">
        <f t="shared" ca="1" si="2267"/>
        <v>0.48333333333333334</v>
      </c>
      <c r="C9725" t="str">
        <f t="shared" ca="1" si="2268"/>
        <v>Dagdusheth Halwai Ganpati Temple, Pune</v>
      </c>
      <c r="D9725">
        <f t="shared" ca="1" si="2269"/>
        <v>4600</v>
      </c>
      <c r="E9725">
        <f t="shared" ca="1" si="2280"/>
        <v>384</v>
      </c>
      <c r="F9725">
        <f t="shared" ca="1" si="2270"/>
        <v>119</v>
      </c>
      <c r="G9725">
        <f t="shared" ca="1" si="2271"/>
        <v>13.38</v>
      </c>
      <c r="H9725" t="str">
        <f t="shared" ca="1" si="2272"/>
        <v>Sunny</v>
      </c>
      <c r="I9725">
        <f t="shared" ca="1" si="2273"/>
        <v>21.1</v>
      </c>
      <c r="J9725" t="str">
        <f t="shared" ca="1" si="2274"/>
        <v>No</v>
      </c>
      <c r="K9725" t="str">
        <f t="shared" ca="1" si="2275"/>
        <v>No</v>
      </c>
      <c r="L9725">
        <f t="shared" ca="1" si="2276"/>
        <v>8</v>
      </c>
      <c r="M9725">
        <f t="shared" ca="1" si="2277"/>
        <v>1227</v>
      </c>
      <c r="N9725">
        <f t="shared" ca="1" si="2278"/>
        <v>1.46</v>
      </c>
      <c r="O9725" t="str">
        <f t="shared" ca="1" si="2279"/>
        <v>Yes</v>
      </c>
    </row>
    <row r="9726" spans="1:15" x14ac:dyDescent="0.3">
      <c r="A9726" s="1">
        <f t="shared" ca="1" si="2266"/>
        <v>46222</v>
      </c>
      <c r="B9726" s="2">
        <f t="shared" ca="1" si="2267"/>
        <v>0.99930555555555556</v>
      </c>
      <c r="C9726" t="str">
        <f t="shared" ca="1" si="2268"/>
        <v>Meenakshi Amman Temple, Madurai</v>
      </c>
      <c r="D9726">
        <f t="shared" ca="1" si="2269"/>
        <v>14369</v>
      </c>
      <c r="E9726">
        <f t="shared" ca="1" si="2280"/>
        <v>524</v>
      </c>
      <c r="F9726">
        <f t="shared" ca="1" si="2270"/>
        <v>350</v>
      </c>
      <c r="G9726">
        <f t="shared" ca="1" si="2271"/>
        <v>4.66</v>
      </c>
      <c r="H9726" t="str">
        <f t="shared" ca="1" si="2272"/>
        <v>Cloudy</v>
      </c>
      <c r="I9726">
        <f t="shared" ca="1" si="2273"/>
        <v>38.1</v>
      </c>
      <c r="J9726" t="str">
        <f t="shared" ca="1" si="2274"/>
        <v>Yes</v>
      </c>
      <c r="K9726" t="str">
        <f t="shared" ca="1" si="2275"/>
        <v>Yes</v>
      </c>
      <c r="L9726">
        <f t="shared" ca="1" si="2276"/>
        <v>7.2</v>
      </c>
      <c r="M9726">
        <f t="shared" ca="1" si="2277"/>
        <v>1189</v>
      </c>
      <c r="N9726">
        <f t="shared" ca="1" si="2278"/>
        <v>1.22</v>
      </c>
      <c r="O9726" t="str">
        <f t="shared" ca="1" si="2279"/>
        <v>No</v>
      </c>
    </row>
    <row r="9727" spans="1:15" x14ac:dyDescent="0.3">
      <c r="A9727" s="1">
        <f t="shared" ca="1" si="2266"/>
        <v>45635</v>
      </c>
      <c r="B9727" s="2">
        <f t="shared" ca="1" si="2267"/>
        <v>0.47708333333333336</v>
      </c>
      <c r="C9727" t="str">
        <f t="shared" ca="1" si="2268"/>
        <v>Shirdi Sai Baba Temple, Shirdi</v>
      </c>
      <c r="D9727">
        <f t="shared" ca="1" si="2269"/>
        <v>1435</v>
      </c>
      <c r="E9727">
        <f t="shared" ca="1" si="2280"/>
        <v>422</v>
      </c>
      <c r="F9727">
        <f t="shared" ca="1" si="2270"/>
        <v>434</v>
      </c>
      <c r="G9727">
        <f t="shared" ca="1" si="2271"/>
        <v>8.5399999999999991</v>
      </c>
      <c r="H9727" t="str">
        <f t="shared" ca="1" si="2272"/>
        <v>Cloudy</v>
      </c>
      <c r="I9727">
        <f t="shared" ca="1" si="2273"/>
        <v>30.9</v>
      </c>
      <c r="J9727" t="str">
        <f t="shared" ca="1" si="2274"/>
        <v>No</v>
      </c>
      <c r="K9727" t="str">
        <f t="shared" ca="1" si="2275"/>
        <v>Yes</v>
      </c>
      <c r="L9727">
        <f t="shared" ca="1" si="2276"/>
        <v>7.3</v>
      </c>
      <c r="M9727">
        <f t="shared" ca="1" si="2277"/>
        <v>2746</v>
      </c>
      <c r="N9727">
        <f t="shared" ca="1" si="2278"/>
        <v>0.63</v>
      </c>
      <c r="O9727" t="str">
        <f t="shared" ca="1" si="2279"/>
        <v>Yes</v>
      </c>
    </row>
    <row r="9728" spans="1:15" x14ac:dyDescent="0.3">
      <c r="A9728" s="1">
        <f t="shared" ca="1" si="2266"/>
        <v>46174</v>
      </c>
      <c r="B9728" s="2">
        <f t="shared" ca="1" si="2267"/>
        <v>0.98958333333333337</v>
      </c>
      <c r="C9728" t="str">
        <f t="shared" ca="1" si="2268"/>
        <v>Grishneshwar Temple, Chhatrapati Sambhajinagar</v>
      </c>
      <c r="D9728">
        <f t="shared" ca="1" si="2269"/>
        <v>11203</v>
      </c>
      <c r="E9728">
        <f t="shared" ca="1" si="2280"/>
        <v>177</v>
      </c>
      <c r="F9728">
        <f t="shared" ca="1" si="2270"/>
        <v>498</v>
      </c>
      <c r="G9728">
        <f t="shared" ca="1" si="2271"/>
        <v>0.74</v>
      </c>
      <c r="H9728" t="str">
        <f t="shared" ca="1" si="2272"/>
        <v>Humid</v>
      </c>
      <c r="I9728">
        <f t="shared" ca="1" si="2273"/>
        <v>21.6</v>
      </c>
      <c r="J9728" t="str">
        <f t="shared" ca="1" si="2274"/>
        <v>No</v>
      </c>
      <c r="K9728" t="str">
        <f t="shared" ca="1" si="2275"/>
        <v>No</v>
      </c>
      <c r="L9728">
        <f t="shared" ca="1" si="2276"/>
        <v>3.5</v>
      </c>
      <c r="M9728">
        <f t="shared" ca="1" si="2277"/>
        <v>1480</v>
      </c>
      <c r="N9728">
        <f t="shared" ca="1" si="2278"/>
        <v>1.77</v>
      </c>
      <c r="O9728" t="str">
        <f t="shared" ca="1" si="2279"/>
        <v>Yes</v>
      </c>
    </row>
    <row r="9729" spans="1:15" x14ac:dyDescent="0.3">
      <c r="A9729" s="1">
        <f t="shared" ca="1" si="2266"/>
        <v>45515</v>
      </c>
      <c r="B9729" s="2">
        <f t="shared" ca="1" si="2267"/>
        <v>0.78541666666666665</v>
      </c>
      <c r="C9729" t="str">
        <f t="shared" ca="1" si="2268"/>
        <v>Shirdi Sai Baba Temple, Shirdi</v>
      </c>
      <c r="D9729">
        <f t="shared" ca="1" si="2269"/>
        <v>3057</v>
      </c>
      <c r="E9729">
        <f t="shared" ca="1" si="2280"/>
        <v>335</v>
      </c>
      <c r="F9729">
        <f t="shared" ca="1" si="2270"/>
        <v>369</v>
      </c>
      <c r="G9729">
        <f t="shared" ca="1" si="2271"/>
        <v>11.13</v>
      </c>
      <c r="H9729" t="str">
        <f t="shared" ca="1" si="2272"/>
        <v>Humid</v>
      </c>
      <c r="I9729">
        <f t="shared" ca="1" si="2273"/>
        <v>30.2</v>
      </c>
      <c r="J9729" t="str">
        <f t="shared" ca="1" si="2274"/>
        <v>No</v>
      </c>
      <c r="K9729" t="str">
        <f t="shared" ca="1" si="2275"/>
        <v>No</v>
      </c>
      <c r="L9729">
        <f t="shared" ca="1" si="2276"/>
        <v>11.8</v>
      </c>
      <c r="M9729">
        <f t="shared" ca="1" si="2277"/>
        <v>2420</v>
      </c>
      <c r="N9729">
        <f t="shared" ca="1" si="2278"/>
        <v>2.39</v>
      </c>
      <c r="O9729" t="str">
        <f t="shared" ca="1" si="2279"/>
        <v>Yes</v>
      </c>
    </row>
    <row r="9730" spans="1:15" x14ac:dyDescent="0.3">
      <c r="A9730" s="1">
        <f t="shared" ca="1" si="2266"/>
        <v>45501</v>
      </c>
      <c r="B9730" s="2">
        <f t="shared" ca="1" si="2267"/>
        <v>8.6805555555555552E-2</v>
      </c>
      <c r="C9730" t="str">
        <f t="shared" ca="1" si="2268"/>
        <v>Shirdi Sai Baba Temple, Shirdi</v>
      </c>
      <c r="D9730">
        <f t="shared" ca="1" si="2269"/>
        <v>5468</v>
      </c>
      <c r="E9730">
        <f t="shared" ca="1" si="2280"/>
        <v>552</v>
      </c>
      <c r="F9730">
        <f t="shared" ca="1" si="2270"/>
        <v>395</v>
      </c>
      <c r="G9730">
        <f t="shared" ca="1" si="2271"/>
        <v>14.04</v>
      </c>
      <c r="H9730" t="str">
        <f t="shared" ca="1" si="2272"/>
        <v>Cloudy</v>
      </c>
      <c r="I9730">
        <f t="shared" ca="1" si="2273"/>
        <v>23.9</v>
      </c>
      <c r="J9730" t="str">
        <f t="shared" ca="1" si="2274"/>
        <v>No</v>
      </c>
      <c r="K9730" t="str">
        <f t="shared" ca="1" si="2275"/>
        <v>No</v>
      </c>
      <c r="L9730">
        <f t="shared" ca="1" si="2276"/>
        <v>7.7</v>
      </c>
      <c r="M9730">
        <f t="shared" ca="1" si="2277"/>
        <v>2827</v>
      </c>
      <c r="N9730">
        <f t="shared" ca="1" si="2278"/>
        <v>0.91</v>
      </c>
      <c r="O9730" t="str">
        <f t="shared" ca="1" si="2279"/>
        <v>No</v>
      </c>
    </row>
    <row r="9731" spans="1:15" x14ac:dyDescent="0.3">
      <c r="A9731" s="1">
        <f t="shared" ref="A9731:A9794" ca="1" si="2281">DATE(2024,1,1)+RANDBETWEEN(0,1095)</f>
        <v>45424</v>
      </c>
      <c r="B9731" s="2">
        <f t="shared" ref="B9731:B9794" ca="1" si="2282">TIME(RANDBETWEEN(0,23),RANDBETWEEN(0,59),0)</f>
        <v>0.30972222222222223</v>
      </c>
      <c r="C9731" t="str">
        <f t="shared" ref="C9731:C9794" ca="1" si="22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9731">
        <f t="shared" ref="D9731:D9794" ca="1" si="2284">RANDBETWEEN(100,15000)</f>
        <v>12220</v>
      </c>
      <c r="E9731">
        <f t="shared" ca="1" si="2280"/>
        <v>50</v>
      </c>
      <c r="F9731">
        <f t="shared" ref="F9731:F9794" ca="1" si="2285">RANDBETWEEN(5,500)</f>
        <v>486</v>
      </c>
      <c r="G9731">
        <f t="shared" ref="G9731:G9794" ca="1" si="2286">ROUND(RAND()*14.5+0.5,2)</f>
        <v>10.67</v>
      </c>
      <c r="H9731" t="str">
        <f t="shared" ref="H9731:H9794" ca="1" si="2287">CHOOSE(RANDBETWEEN(1,5),"Sunny","Cloudy","Rainy","Hot","Humid")</f>
        <v>Sunny</v>
      </c>
      <c r="I9731">
        <f t="shared" ref="I9731:I9794" ca="1" si="2288">ROUND(RAND()*24+18,1)</f>
        <v>30.8</v>
      </c>
      <c r="J9731" t="str">
        <f t="shared" ref="J9731:J9794" ca="1" si="2289">IF(RAND()&lt;0.3,"Yes","No")</f>
        <v>No</v>
      </c>
      <c r="K9731" t="str">
        <f t="shared" ref="K9731:K9794" ca="1" si="2290">IF(RAND()&lt;0.2,"Yes","No")</f>
        <v>No</v>
      </c>
      <c r="L9731">
        <f t="shared" ref="L9731:L9794" ca="1" si="2291">ROUND(RAND()*10+2,1)</f>
        <v>4.8</v>
      </c>
      <c r="M9731">
        <f t="shared" ref="M9731:M9794" ca="1" si="2292">RANDBETWEEN(300,3000)</f>
        <v>2165</v>
      </c>
      <c r="N9731">
        <f t="shared" ref="N9731:N9794" ca="1" si="2293">ROUND(RAND()*2.2+0.3,2)</f>
        <v>2.39</v>
      </c>
      <c r="O9731" t="str">
        <f t="shared" ref="O9731:O9794" ca="1" si="2294">IF(RAND()&lt;0.35,"Yes","No")</f>
        <v>Yes</v>
      </c>
    </row>
    <row r="9732" spans="1:15" x14ac:dyDescent="0.3">
      <c r="A9732" s="1">
        <f t="shared" ca="1" si="2281"/>
        <v>46062</v>
      </c>
      <c r="B9732" s="2">
        <f t="shared" ca="1" si="2282"/>
        <v>0.33194444444444443</v>
      </c>
      <c r="C9732" t="str">
        <f t="shared" ca="1" si="2283"/>
        <v>Vaishno Devi Temple, Katra</v>
      </c>
      <c r="D9732">
        <f t="shared" ca="1" si="2284"/>
        <v>5027</v>
      </c>
      <c r="E9732">
        <f t="shared" ca="1" si="2280"/>
        <v>231</v>
      </c>
      <c r="F9732">
        <f t="shared" ca="1" si="2285"/>
        <v>156</v>
      </c>
      <c r="G9732">
        <f t="shared" ca="1" si="2286"/>
        <v>2.39</v>
      </c>
      <c r="H9732" t="str">
        <f t="shared" ca="1" si="2287"/>
        <v>Humid</v>
      </c>
      <c r="I9732">
        <f t="shared" ca="1" si="2288"/>
        <v>42</v>
      </c>
      <c r="J9732" t="str">
        <f t="shared" ca="1" si="2289"/>
        <v>No</v>
      </c>
      <c r="K9732" t="str">
        <f t="shared" ca="1" si="2290"/>
        <v>No</v>
      </c>
      <c r="L9732">
        <f t="shared" ca="1" si="2291"/>
        <v>2.8</v>
      </c>
      <c r="M9732">
        <f t="shared" ca="1" si="2292"/>
        <v>1636</v>
      </c>
      <c r="N9732">
        <f t="shared" ca="1" si="2293"/>
        <v>2.13</v>
      </c>
      <c r="O9732" t="str">
        <f t="shared" ca="1" si="2294"/>
        <v>Yes</v>
      </c>
    </row>
    <row r="9733" spans="1:15" x14ac:dyDescent="0.3">
      <c r="A9733" s="1">
        <f t="shared" ca="1" si="2281"/>
        <v>45947</v>
      </c>
      <c r="B9733" s="2">
        <f t="shared" ca="1" si="2282"/>
        <v>0.28680555555555554</v>
      </c>
      <c r="C9733" t="str">
        <f t="shared" ca="1" si="2283"/>
        <v>Tirumala Tirupati Temple, Tirupati</v>
      </c>
      <c r="D9733">
        <f t="shared" ca="1" si="2284"/>
        <v>3249</v>
      </c>
      <c r="E9733">
        <f t="shared" ca="1" si="2280"/>
        <v>494</v>
      </c>
      <c r="F9733">
        <f t="shared" ca="1" si="2285"/>
        <v>153</v>
      </c>
      <c r="G9733">
        <f t="shared" ca="1" si="2286"/>
        <v>4.8499999999999996</v>
      </c>
      <c r="H9733" t="str">
        <f t="shared" ca="1" si="2287"/>
        <v>Rainy</v>
      </c>
      <c r="I9733">
        <f t="shared" ca="1" si="2288"/>
        <v>33.700000000000003</v>
      </c>
      <c r="J9733" t="str">
        <f t="shared" ca="1" si="2289"/>
        <v>No</v>
      </c>
      <c r="K9733" t="str">
        <f t="shared" ca="1" si="2290"/>
        <v>No</v>
      </c>
      <c r="L9733">
        <f t="shared" ca="1" si="2291"/>
        <v>6.3</v>
      </c>
      <c r="M9733">
        <f t="shared" ca="1" si="2292"/>
        <v>1946</v>
      </c>
      <c r="N9733">
        <f t="shared" ca="1" si="2293"/>
        <v>1.87</v>
      </c>
      <c r="O9733" t="str">
        <f t="shared" ca="1" si="2294"/>
        <v>No</v>
      </c>
    </row>
    <row r="9734" spans="1:15" x14ac:dyDescent="0.3">
      <c r="A9734" s="1">
        <f t="shared" ca="1" si="2281"/>
        <v>46048</v>
      </c>
      <c r="B9734" s="2">
        <f t="shared" ca="1" si="2282"/>
        <v>0.63055555555555554</v>
      </c>
      <c r="C9734" t="str">
        <f t="shared" ca="1" si="2283"/>
        <v>Vaishno Devi Temple, Katra</v>
      </c>
      <c r="D9734">
        <f t="shared" ca="1" si="2284"/>
        <v>2670</v>
      </c>
      <c r="E9734">
        <f t="shared" ca="1" si="2280"/>
        <v>66</v>
      </c>
      <c r="F9734">
        <f t="shared" ca="1" si="2285"/>
        <v>350</v>
      </c>
      <c r="G9734">
        <f t="shared" ca="1" si="2286"/>
        <v>3.4</v>
      </c>
      <c r="H9734" t="str">
        <f t="shared" ca="1" si="2287"/>
        <v>Hot</v>
      </c>
      <c r="I9734">
        <f t="shared" ca="1" si="2288"/>
        <v>18.3</v>
      </c>
      <c r="J9734" t="str">
        <f t="shared" ca="1" si="2289"/>
        <v>No</v>
      </c>
      <c r="K9734" t="str">
        <f t="shared" ca="1" si="2290"/>
        <v>No</v>
      </c>
      <c r="L9734">
        <f t="shared" ca="1" si="2291"/>
        <v>6.9</v>
      </c>
      <c r="M9734">
        <f t="shared" ca="1" si="2292"/>
        <v>1514</v>
      </c>
      <c r="N9734">
        <f t="shared" ca="1" si="2293"/>
        <v>1.28</v>
      </c>
      <c r="O9734" t="str">
        <f t="shared" ca="1" si="2294"/>
        <v>No</v>
      </c>
    </row>
    <row r="9735" spans="1:15" x14ac:dyDescent="0.3">
      <c r="A9735" s="1">
        <f t="shared" ca="1" si="2281"/>
        <v>45558</v>
      </c>
      <c r="B9735" s="2">
        <f t="shared" ca="1" si="2282"/>
        <v>0.3125</v>
      </c>
      <c r="C9735" t="str">
        <f t="shared" ca="1" si="2283"/>
        <v>Tirumala Tirupati Temple, Tirupati</v>
      </c>
      <c r="D9735">
        <f t="shared" ca="1" si="2284"/>
        <v>10058</v>
      </c>
      <c r="E9735">
        <f t="shared" ca="1" si="2280"/>
        <v>498</v>
      </c>
      <c r="F9735">
        <f t="shared" ca="1" si="2285"/>
        <v>144</v>
      </c>
      <c r="G9735">
        <f t="shared" ca="1" si="2286"/>
        <v>0.54</v>
      </c>
      <c r="H9735" t="str">
        <f t="shared" ca="1" si="2287"/>
        <v>Cloudy</v>
      </c>
      <c r="I9735">
        <f t="shared" ca="1" si="2288"/>
        <v>36</v>
      </c>
      <c r="J9735" t="str">
        <f t="shared" ca="1" si="2289"/>
        <v>No</v>
      </c>
      <c r="K9735" t="str">
        <f t="shared" ca="1" si="2290"/>
        <v>No</v>
      </c>
      <c r="L9735">
        <f t="shared" ca="1" si="2291"/>
        <v>8.1</v>
      </c>
      <c r="M9735">
        <f t="shared" ca="1" si="2292"/>
        <v>1594</v>
      </c>
      <c r="N9735">
        <f t="shared" ca="1" si="2293"/>
        <v>1.98</v>
      </c>
      <c r="O9735" t="str">
        <f t="shared" ca="1" si="2294"/>
        <v>No</v>
      </c>
    </row>
    <row r="9736" spans="1:15" x14ac:dyDescent="0.3">
      <c r="A9736" s="1">
        <f t="shared" ca="1" si="2281"/>
        <v>45948</v>
      </c>
      <c r="B9736" s="2">
        <f t="shared" ca="1" si="2282"/>
        <v>0.87708333333333333</v>
      </c>
      <c r="C9736" t="str">
        <f t="shared" ca="1" si="2283"/>
        <v>Somnath Temple, Gujarat</v>
      </c>
      <c r="D9736">
        <f t="shared" ca="1" si="2284"/>
        <v>14690</v>
      </c>
      <c r="E9736">
        <f t="shared" ca="1" si="2280"/>
        <v>329</v>
      </c>
      <c r="F9736">
        <f t="shared" ca="1" si="2285"/>
        <v>245</v>
      </c>
      <c r="G9736">
        <f t="shared" ca="1" si="2286"/>
        <v>7.31</v>
      </c>
      <c r="H9736" t="str">
        <f t="shared" ca="1" si="2287"/>
        <v>Sunny</v>
      </c>
      <c r="I9736">
        <f t="shared" ca="1" si="2288"/>
        <v>27.4</v>
      </c>
      <c r="J9736" t="str">
        <f t="shared" ca="1" si="2289"/>
        <v>No</v>
      </c>
      <c r="K9736" t="str">
        <f t="shared" ca="1" si="2290"/>
        <v>No</v>
      </c>
      <c r="L9736">
        <f t="shared" ca="1" si="2291"/>
        <v>8.3000000000000007</v>
      </c>
      <c r="M9736">
        <f t="shared" ca="1" si="2292"/>
        <v>1932</v>
      </c>
      <c r="N9736">
        <f t="shared" ca="1" si="2293"/>
        <v>2.23</v>
      </c>
      <c r="O9736" t="str">
        <f t="shared" ca="1" si="2294"/>
        <v>No</v>
      </c>
    </row>
    <row r="9737" spans="1:15" x14ac:dyDescent="0.3">
      <c r="A9737" s="1">
        <f t="shared" ca="1" si="2281"/>
        <v>45769</v>
      </c>
      <c r="B9737" s="2">
        <f t="shared" ca="1" si="2282"/>
        <v>0.52083333333333337</v>
      </c>
      <c r="C9737" t="str">
        <f t="shared" ca="1" si="2283"/>
        <v>Jagannath Temple, Puri</v>
      </c>
      <c r="D9737">
        <f t="shared" ca="1" si="2284"/>
        <v>3131</v>
      </c>
      <c r="E9737">
        <f t="shared" ca="1" si="2280"/>
        <v>473</v>
      </c>
      <c r="F9737">
        <f t="shared" ca="1" si="2285"/>
        <v>331</v>
      </c>
      <c r="G9737">
        <f t="shared" ca="1" si="2286"/>
        <v>2.93</v>
      </c>
      <c r="H9737" t="str">
        <f t="shared" ca="1" si="2287"/>
        <v>Cloudy</v>
      </c>
      <c r="I9737">
        <f t="shared" ca="1" si="2288"/>
        <v>41.7</v>
      </c>
      <c r="J9737" t="str">
        <f t="shared" ca="1" si="2289"/>
        <v>No</v>
      </c>
      <c r="K9737" t="str">
        <f t="shared" ca="1" si="2290"/>
        <v>No</v>
      </c>
      <c r="L9737">
        <f t="shared" ca="1" si="2291"/>
        <v>9.6999999999999993</v>
      </c>
      <c r="M9737">
        <f t="shared" ca="1" si="2292"/>
        <v>1973</v>
      </c>
      <c r="N9737">
        <f t="shared" ca="1" si="2293"/>
        <v>1.02</v>
      </c>
      <c r="O9737" t="str">
        <f t="shared" ca="1" si="2294"/>
        <v>No</v>
      </c>
    </row>
    <row r="9738" spans="1:15" x14ac:dyDescent="0.3">
      <c r="A9738" s="1">
        <f t="shared" ca="1" si="2281"/>
        <v>46290</v>
      </c>
      <c r="B9738" s="2">
        <f t="shared" ca="1" si="2282"/>
        <v>0.81041666666666667</v>
      </c>
      <c r="C9738" t="str">
        <f t="shared" ca="1" si="2283"/>
        <v>Somnath Temple, Gujarat</v>
      </c>
      <c r="D9738">
        <f t="shared" ca="1" si="2284"/>
        <v>4706</v>
      </c>
      <c r="E9738">
        <f t="shared" ca="1" si="2280"/>
        <v>65</v>
      </c>
      <c r="F9738">
        <f t="shared" ca="1" si="2285"/>
        <v>91</v>
      </c>
      <c r="G9738">
        <f t="shared" ca="1" si="2286"/>
        <v>8.5399999999999991</v>
      </c>
      <c r="H9738" t="str">
        <f t="shared" ca="1" si="2287"/>
        <v>Hot</v>
      </c>
      <c r="I9738">
        <f t="shared" ca="1" si="2288"/>
        <v>38.299999999999997</v>
      </c>
      <c r="J9738" t="str">
        <f t="shared" ca="1" si="2289"/>
        <v>Yes</v>
      </c>
      <c r="K9738" t="str">
        <f t="shared" ca="1" si="2290"/>
        <v>No</v>
      </c>
      <c r="L9738">
        <f t="shared" ca="1" si="2291"/>
        <v>9.9</v>
      </c>
      <c r="M9738">
        <f t="shared" ca="1" si="2292"/>
        <v>1678</v>
      </c>
      <c r="N9738">
        <f t="shared" ca="1" si="2293"/>
        <v>1.91</v>
      </c>
      <c r="O9738" t="str">
        <f t="shared" ca="1" si="2294"/>
        <v>No</v>
      </c>
    </row>
    <row r="9739" spans="1:15" x14ac:dyDescent="0.3">
      <c r="A9739" s="1">
        <f t="shared" ca="1" si="2281"/>
        <v>46244</v>
      </c>
      <c r="B9739" s="2">
        <f t="shared" ca="1" si="2282"/>
        <v>0.70694444444444449</v>
      </c>
      <c r="C9739" t="str">
        <f t="shared" ca="1" si="2283"/>
        <v>Kashi Vishwanath Temple, Varanasi</v>
      </c>
      <c r="D9739">
        <f t="shared" ca="1" si="2284"/>
        <v>8444</v>
      </c>
      <c r="E9739">
        <f t="shared" ca="1" si="2280"/>
        <v>503</v>
      </c>
      <c r="F9739">
        <f t="shared" ca="1" si="2285"/>
        <v>14</v>
      </c>
      <c r="G9739">
        <f t="shared" ca="1" si="2286"/>
        <v>6.74</v>
      </c>
      <c r="H9739" t="str">
        <f t="shared" ca="1" si="2287"/>
        <v>Hot</v>
      </c>
      <c r="I9739">
        <f t="shared" ca="1" si="2288"/>
        <v>37.4</v>
      </c>
      <c r="J9739" t="str">
        <f t="shared" ca="1" si="2289"/>
        <v>No</v>
      </c>
      <c r="K9739" t="str">
        <f t="shared" ca="1" si="2290"/>
        <v>Yes</v>
      </c>
      <c r="L9739">
        <f t="shared" ca="1" si="2291"/>
        <v>8.4</v>
      </c>
      <c r="M9739">
        <f t="shared" ca="1" si="2292"/>
        <v>1205</v>
      </c>
      <c r="N9739">
        <f t="shared" ca="1" si="2293"/>
        <v>2.36</v>
      </c>
      <c r="O9739" t="str">
        <f t="shared" ca="1" si="2294"/>
        <v>No</v>
      </c>
    </row>
    <row r="9740" spans="1:15" x14ac:dyDescent="0.3">
      <c r="A9740" s="1">
        <f t="shared" ca="1" si="2281"/>
        <v>45526</v>
      </c>
      <c r="B9740" s="2">
        <f t="shared" ca="1" si="2282"/>
        <v>0.24444444444444444</v>
      </c>
      <c r="C9740" t="str">
        <f t="shared" ca="1" si="2283"/>
        <v>Kashi Vishwanath Temple, Varanasi</v>
      </c>
      <c r="D9740">
        <f t="shared" ca="1" si="2284"/>
        <v>1231</v>
      </c>
      <c r="E9740">
        <f t="shared" ca="1" si="2280"/>
        <v>11</v>
      </c>
      <c r="F9740">
        <f t="shared" ca="1" si="2285"/>
        <v>110</v>
      </c>
      <c r="G9740">
        <f t="shared" ca="1" si="2286"/>
        <v>3.61</v>
      </c>
      <c r="H9740" t="str">
        <f t="shared" ca="1" si="2287"/>
        <v>Rainy</v>
      </c>
      <c r="I9740">
        <f t="shared" ca="1" si="2288"/>
        <v>39.9</v>
      </c>
      <c r="J9740" t="str">
        <f t="shared" ca="1" si="2289"/>
        <v>Yes</v>
      </c>
      <c r="K9740" t="str">
        <f t="shared" ca="1" si="2290"/>
        <v>No</v>
      </c>
      <c r="L9740">
        <f t="shared" ca="1" si="2291"/>
        <v>4.5</v>
      </c>
      <c r="M9740">
        <f t="shared" ca="1" si="2292"/>
        <v>938</v>
      </c>
      <c r="N9740">
        <f t="shared" ca="1" si="2293"/>
        <v>1.72</v>
      </c>
      <c r="O9740" t="str">
        <f t="shared" ca="1" si="2294"/>
        <v>No</v>
      </c>
    </row>
    <row r="9741" spans="1:15" x14ac:dyDescent="0.3">
      <c r="A9741" s="1">
        <f t="shared" ca="1" si="2281"/>
        <v>46240</v>
      </c>
      <c r="B9741" s="2">
        <f t="shared" ca="1" si="2282"/>
        <v>0.28125</v>
      </c>
      <c r="C9741" t="str">
        <f t="shared" ca="1" si="2283"/>
        <v>Grishneshwar Temple, Chhatrapati Sambhajinagar</v>
      </c>
      <c r="D9741">
        <f t="shared" ca="1" si="2284"/>
        <v>3778</v>
      </c>
      <c r="E9741">
        <f t="shared" ca="1" si="2280"/>
        <v>110</v>
      </c>
      <c r="F9741">
        <f t="shared" ca="1" si="2285"/>
        <v>183</v>
      </c>
      <c r="G9741">
        <f t="shared" ca="1" si="2286"/>
        <v>8.59</v>
      </c>
      <c r="H9741" t="str">
        <f t="shared" ca="1" si="2287"/>
        <v>Hot</v>
      </c>
      <c r="I9741">
        <f t="shared" ca="1" si="2288"/>
        <v>36.5</v>
      </c>
      <c r="J9741" t="str">
        <f t="shared" ca="1" si="2289"/>
        <v>No</v>
      </c>
      <c r="K9741" t="str">
        <f t="shared" ca="1" si="2290"/>
        <v>Yes</v>
      </c>
      <c r="L9741">
        <f t="shared" ca="1" si="2291"/>
        <v>9.3000000000000007</v>
      </c>
      <c r="M9741">
        <f t="shared" ca="1" si="2292"/>
        <v>1527</v>
      </c>
      <c r="N9741">
        <f t="shared" ca="1" si="2293"/>
        <v>1.24</v>
      </c>
      <c r="O9741" t="str">
        <f t="shared" ca="1" si="2294"/>
        <v>No</v>
      </c>
    </row>
    <row r="9742" spans="1:15" x14ac:dyDescent="0.3">
      <c r="A9742" s="1">
        <f t="shared" ca="1" si="2281"/>
        <v>46145</v>
      </c>
      <c r="B9742" s="2">
        <f t="shared" ca="1" si="2282"/>
        <v>0.32708333333333334</v>
      </c>
      <c r="C9742" t="str">
        <f t="shared" ca="1" si="2283"/>
        <v>Grishneshwar Temple, Chhatrapati Sambhajinagar</v>
      </c>
      <c r="D9742">
        <f t="shared" ca="1" si="2284"/>
        <v>14344</v>
      </c>
      <c r="E9742">
        <f t="shared" ca="1" si="2280"/>
        <v>304</v>
      </c>
      <c r="F9742">
        <f t="shared" ca="1" si="2285"/>
        <v>416</v>
      </c>
      <c r="G9742">
        <f t="shared" ca="1" si="2286"/>
        <v>5.92</v>
      </c>
      <c r="H9742" t="str">
        <f t="shared" ca="1" si="2287"/>
        <v>Hot</v>
      </c>
      <c r="I9742">
        <f t="shared" ca="1" si="2288"/>
        <v>18.2</v>
      </c>
      <c r="J9742" t="str">
        <f t="shared" ca="1" si="2289"/>
        <v>No</v>
      </c>
      <c r="K9742" t="str">
        <f t="shared" ca="1" si="2290"/>
        <v>No</v>
      </c>
      <c r="L9742">
        <f t="shared" ca="1" si="2291"/>
        <v>9.1999999999999993</v>
      </c>
      <c r="M9742">
        <f t="shared" ca="1" si="2292"/>
        <v>613</v>
      </c>
      <c r="N9742">
        <f t="shared" ca="1" si="2293"/>
        <v>2.16</v>
      </c>
      <c r="O9742" t="str">
        <f t="shared" ca="1" si="2294"/>
        <v>No</v>
      </c>
    </row>
    <row r="9743" spans="1:15" x14ac:dyDescent="0.3">
      <c r="A9743" s="1">
        <f t="shared" ca="1" si="2281"/>
        <v>46214</v>
      </c>
      <c r="B9743" s="2">
        <f t="shared" ca="1" si="2282"/>
        <v>0.97847222222222219</v>
      </c>
      <c r="C9743" t="str">
        <f t="shared" ca="1" si="2283"/>
        <v>Meenakshi Amman Temple, Madurai</v>
      </c>
      <c r="D9743">
        <f t="shared" ca="1" si="2284"/>
        <v>6490</v>
      </c>
      <c r="E9743">
        <f t="shared" ca="1" si="2280"/>
        <v>374</v>
      </c>
      <c r="F9743">
        <f t="shared" ca="1" si="2285"/>
        <v>87</v>
      </c>
      <c r="G9743">
        <f t="shared" ca="1" si="2286"/>
        <v>1.59</v>
      </c>
      <c r="H9743" t="str">
        <f t="shared" ca="1" si="2287"/>
        <v>Rainy</v>
      </c>
      <c r="I9743">
        <f t="shared" ca="1" si="2288"/>
        <v>31</v>
      </c>
      <c r="J9743" t="str">
        <f t="shared" ca="1" si="2289"/>
        <v>Yes</v>
      </c>
      <c r="K9743" t="str">
        <f t="shared" ca="1" si="2290"/>
        <v>Yes</v>
      </c>
      <c r="L9743">
        <f t="shared" ca="1" si="2291"/>
        <v>4</v>
      </c>
      <c r="M9743">
        <f t="shared" ca="1" si="2292"/>
        <v>1643</v>
      </c>
      <c r="N9743">
        <f t="shared" ca="1" si="2293"/>
        <v>0.56999999999999995</v>
      </c>
      <c r="O9743" t="str">
        <f t="shared" ca="1" si="2294"/>
        <v>No</v>
      </c>
    </row>
    <row r="9744" spans="1:15" x14ac:dyDescent="0.3">
      <c r="A9744" s="1">
        <f t="shared" ca="1" si="2281"/>
        <v>46231</v>
      </c>
      <c r="B9744" s="2">
        <f t="shared" ca="1" si="2282"/>
        <v>0.25069444444444444</v>
      </c>
      <c r="C9744" t="str">
        <f t="shared" ca="1" si="2283"/>
        <v>Tulja Bhavani Temple, Tuljapur</v>
      </c>
      <c r="D9744">
        <f t="shared" ca="1" si="2284"/>
        <v>9679</v>
      </c>
      <c r="E9744">
        <f t="shared" ca="1" si="2280"/>
        <v>561</v>
      </c>
      <c r="F9744">
        <f t="shared" ca="1" si="2285"/>
        <v>474</v>
      </c>
      <c r="G9744">
        <f t="shared" ca="1" si="2286"/>
        <v>11.15</v>
      </c>
      <c r="H9744" t="str">
        <f t="shared" ca="1" si="2287"/>
        <v>Cloudy</v>
      </c>
      <c r="I9744">
        <f t="shared" ca="1" si="2288"/>
        <v>31.7</v>
      </c>
      <c r="J9744" t="str">
        <f t="shared" ca="1" si="2289"/>
        <v>Yes</v>
      </c>
      <c r="K9744" t="str">
        <f t="shared" ca="1" si="2290"/>
        <v>No</v>
      </c>
      <c r="L9744">
        <f t="shared" ca="1" si="2291"/>
        <v>3.7</v>
      </c>
      <c r="M9744">
        <f t="shared" ca="1" si="2292"/>
        <v>997</v>
      </c>
      <c r="N9744">
        <f t="shared" ca="1" si="2293"/>
        <v>1.69</v>
      </c>
      <c r="O9744" t="str">
        <f t="shared" ca="1" si="2294"/>
        <v>No</v>
      </c>
    </row>
    <row r="9745" spans="1:15" x14ac:dyDescent="0.3">
      <c r="A9745" s="1">
        <f t="shared" ca="1" si="2281"/>
        <v>45960</v>
      </c>
      <c r="B9745" s="2">
        <f t="shared" ca="1" si="2282"/>
        <v>4.791666666666667E-2</v>
      </c>
      <c r="C9745" t="str">
        <f t="shared" ca="1" si="2283"/>
        <v>Somnath Temple, Gujarat</v>
      </c>
      <c r="D9745">
        <f t="shared" ca="1" si="2284"/>
        <v>5719</v>
      </c>
      <c r="E9745">
        <f t="shared" ca="1" si="2280"/>
        <v>469</v>
      </c>
      <c r="F9745">
        <f t="shared" ca="1" si="2285"/>
        <v>475</v>
      </c>
      <c r="G9745">
        <f t="shared" ca="1" si="2286"/>
        <v>8.52</v>
      </c>
      <c r="H9745" t="str">
        <f t="shared" ca="1" si="2287"/>
        <v>Cloudy</v>
      </c>
      <c r="I9745">
        <f t="shared" ca="1" si="2288"/>
        <v>36.5</v>
      </c>
      <c r="J9745" t="str">
        <f t="shared" ca="1" si="2289"/>
        <v>No</v>
      </c>
      <c r="K9745" t="str">
        <f t="shared" ca="1" si="2290"/>
        <v>No</v>
      </c>
      <c r="L9745">
        <f t="shared" ca="1" si="2291"/>
        <v>8.9</v>
      </c>
      <c r="M9745">
        <f t="shared" ca="1" si="2292"/>
        <v>616</v>
      </c>
      <c r="N9745">
        <f t="shared" ca="1" si="2293"/>
        <v>2.1</v>
      </c>
      <c r="O9745" t="str">
        <f t="shared" ca="1" si="2294"/>
        <v>No</v>
      </c>
    </row>
    <row r="9746" spans="1:15" x14ac:dyDescent="0.3">
      <c r="A9746" s="1">
        <f t="shared" ca="1" si="2281"/>
        <v>45298</v>
      </c>
      <c r="B9746" s="2">
        <f t="shared" ca="1" si="2282"/>
        <v>0.11041666666666666</v>
      </c>
      <c r="C9746" t="str">
        <f t="shared" ca="1" si="2283"/>
        <v>Trimbakeshwar Temple, Nashik</v>
      </c>
      <c r="D9746">
        <f t="shared" ca="1" si="2284"/>
        <v>4045</v>
      </c>
      <c r="E9746">
        <f t="shared" ca="1" si="2280"/>
        <v>520</v>
      </c>
      <c r="F9746">
        <f t="shared" ca="1" si="2285"/>
        <v>157</v>
      </c>
      <c r="G9746">
        <f t="shared" ca="1" si="2286"/>
        <v>5.81</v>
      </c>
      <c r="H9746" t="str">
        <f t="shared" ca="1" si="2287"/>
        <v>Humid</v>
      </c>
      <c r="I9746">
        <f t="shared" ca="1" si="2288"/>
        <v>21.3</v>
      </c>
      <c r="J9746" t="str">
        <f t="shared" ca="1" si="2289"/>
        <v>No</v>
      </c>
      <c r="K9746" t="str">
        <f t="shared" ca="1" si="2290"/>
        <v>No</v>
      </c>
      <c r="L9746">
        <f t="shared" ca="1" si="2291"/>
        <v>7.1</v>
      </c>
      <c r="M9746">
        <f t="shared" ca="1" si="2292"/>
        <v>762</v>
      </c>
      <c r="N9746">
        <f t="shared" ca="1" si="2293"/>
        <v>1.78</v>
      </c>
      <c r="O9746" t="str">
        <f t="shared" ca="1" si="2294"/>
        <v>Yes</v>
      </c>
    </row>
    <row r="9747" spans="1:15" x14ac:dyDescent="0.3">
      <c r="A9747" s="1">
        <f t="shared" ca="1" si="2281"/>
        <v>45668</v>
      </c>
      <c r="B9747" s="2">
        <f t="shared" ca="1" si="2282"/>
        <v>0.44513888888888886</v>
      </c>
      <c r="C9747" t="str">
        <f t="shared" ca="1" si="2283"/>
        <v>Shree Mahakaleshwar Temple, Ujjain</v>
      </c>
      <c r="D9747">
        <f t="shared" ca="1" si="2284"/>
        <v>1429</v>
      </c>
      <c r="E9747">
        <f t="shared" ca="1" si="2280"/>
        <v>532</v>
      </c>
      <c r="F9747">
        <f t="shared" ca="1" si="2285"/>
        <v>413</v>
      </c>
      <c r="G9747">
        <f t="shared" ca="1" si="2286"/>
        <v>0.97</v>
      </c>
      <c r="H9747" t="str">
        <f t="shared" ca="1" si="2287"/>
        <v>Rainy</v>
      </c>
      <c r="I9747">
        <f t="shared" ca="1" si="2288"/>
        <v>19.899999999999999</v>
      </c>
      <c r="J9747" t="str">
        <f t="shared" ca="1" si="2289"/>
        <v>No</v>
      </c>
      <c r="K9747" t="str">
        <f t="shared" ca="1" si="2290"/>
        <v>No</v>
      </c>
      <c r="L9747">
        <f t="shared" ca="1" si="2291"/>
        <v>4.7</v>
      </c>
      <c r="M9747">
        <f t="shared" ca="1" si="2292"/>
        <v>826</v>
      </c>
      <c r="N9747">
        <f t="shared" ca="1" si="2293"/>
        <v>1.26</v>
      </c>
      <c r="O9747" t="str">
        <f t="shared" ca="1" si="2294"/>
        <v>Yes</v>
      </c>
    </row>
    <row r="9748" spans="1:15" x14ac:dyDescent="0.3">
      <c r="A9748" s="1">
        <f t="shared" ca="1" si="2281"/>
        <v>45718</v>
      </c>
      <c r="B9748" s="2">
        <f t="shared" ca="1" si="2282"/>
        <v>0.52152777777777781</v>
      </c>
      <c r="C9748" t="str">
        <f t="shared" ca="1" si="2283"/>
        <v>Jagannath Temple, Puri</v>
      </c>
      <c r="D9748">
        <f t="shared" ca="1" si="2284"/>
        <v>2807</v>
      </c>
      <c r="E9748">
        <f t="shared" ca="1" si="2280"/>
        <v>83</v>
      </c>
      <c r="F9748">
        <f t="shared" ca="1" si="2285"/>
        <v>187</v>
      </c>
      <c r="G9748">
        <f t="shared" ca="1" si="2286"/>
        <v>7.06</v>
      </c>
      <c r="H9748" t="str">
        <f t="shared" ca="1" si="2287"/>
        <v>Cloudy</v>
      </c>
      <c r="I9748">
        <f t="shared" ca="1" si="2288"/>
        <v>25.2</v>
      </c>
      <c r="J9748" t="str">
        <f t="shared" ca="1" si="2289"/>
        <v>No</v>
      </c>
      <c r="K9748" t="str">
        <f t="shared" ca="1" si="2290"/>
        <v>No</v>
      </c>
      <c r="L9748">
        <f t="shared" ca="1" si="2291"/>
        <v>6.5</v>
      </c>
      <c r="M9748">
        <f t="shared" ca="1" si="2292"/>
        <v>852</v>
      </c>
      <c r="N9748">
        <f t="shared" ca="1" si="2293"/>
        <v>2.2599999999999998</v>
      </c>
      <c r="O9748" t="str">
        <f t="shared" ca="1" si="2294"/>
        <v>No</v>
      </c>
    </row>
    <row r="9749" spans="1:15" x14ac:dyDescent="0.3">
      <c r="A9749" s="1">
        <f t="shared" ca="1" si="2281"/>
        <v>46196</v>
      </c>
      <c r="B9749" s="2">
        <f t="shared" ca="1" si="2282"/>
        <v>0.64722222222222225</v>
      </c>
      <c r="C9749" t="str">
        <f t="shared" ca="1" si="2283"/>
        <v>Meenakshi Amman Temple, Madurai</v>
      </c>
      <c r="D9749">
        <f t="shared" ca="1" si="2284"/>
        <v>5678</v>
      </c>
      <c r="E9749">
        <f t="shared" ca="1" si="2280"/>
        <v>498</v>
      </c>
      <c r="F9749">
        <f t="shared" ca="1" si="2285"/>
        <v>165</v>
      </c>
      <c r="G9749">
        <f t="shared" ca="1" si="2286"/>
        <v>14.87</v>
      </c>
      <c r="H9749" t="str">
        <f t="shared" ca="1" si="2287"/>
        <v>Sunny</v>
      </c>
      <c r="I9749">
        <f t="shared" ca="1" si="2288"/>
        <v>28.2</v>
      </c>
      <c r="J9749" t="str">
        <f t="shared" ca="1" si="2289"/>
        <v>Yes</v>
      </c>
      <c r="K9749" t="str">
        <f t="shared" ca="1" si="2290"/>
        <v>No</v>
      </c>
      <c r="L9749">
        <f t="shared" ca="1" si="2291"/>
        <v>11.7</v>
      </c>
      <c r="M9749">
        <f t="shared" ca="1" si="2292"/>
        <v>2803</v>
      </c>
      <c r="N9749">
        <f t="shared" ca="1" si="2293"/>
        <v>0.81</v>
      </c>
      <c r="O9749" t="str">
        <f t="shared" ca="1" si="2294"/>
        <v>Yes</v>
      </c>
    </row>
    <row r="9750" spans="1:15" x14ac:dyDescent="0.3">
      <c r="A9750" s="1">
        <f t="shared" ca="1" si="2281"/>
        <v>46016</v>
      </c>
      <c r="B9750" s="2">
        <f t="shared" ca="1" si="2282"/>
        <v>0.57013888888888886</v>
      </c>
      <c r="C9750" t="str">
        <f t="shared" ca="1" si="2283"/>
        <v>Trimbakeshwar Temple, Nashik</v>
      </c>
      <c r="D9750">
        <f t="shared" ca="1" si="2284"/>
        <v>8583</v>
      </c>
      <c r="E9750">
        <f t="shared" ca="1" si="2280"/>
        <v>467</v>
      </c>
      <c r="F9750">
        <f t="shared" ca="1" si="2285"/>
        <v>372</v>
      </c>
      <c r="G9750">
        <f t="shared" ca="1" si="2286"/>
        <v>8.74</v>
      </c>
      <c r="H9750" t="str">
        <f t="shared" ca="1" si="2287"/>
        <v>Rainy</v>
      </c>
      <c r="I9750">
        <f t="shared" ca="1" si="2288"/>
        <v>19</v>
      </c>
      <c r="J9750" t="str">
        <f t="shared" ca="1" si="2289"/>
        <v>Yes</v>
      </c>
      <c r="K9750" t="str">
        <f t="shared" ca="1" si="2290"/>
        <v>Yes</v>
      </c>
      <c r="L9750">
        <f t="shared" ca="1" si="2291"/>
        <v>5.2</v>
      </c>
      <c r="M9750">
        <f t="shared" ca="1" si="2292"/>
        <v>2112</v>
      </c>
      <c r="N9750">
        <f t="shared" ca="1" si="2293"/>
        <v>1.1299999999999999</v>
      </c>
      <c r="O9750" t="str">
        <f t="shared" ca="1" si="2294"/>
        <v>Yes</v>
      </c>
    </row>
    <row r="9751" spans="1:15" x14ac:dyDescent="0.3">
      <c r="A9751" s="1">
        <f t="shared" ca="1" si="2281"/>
        <v>45545</v>
      </c>
      <c r="B9751" s="2">
        <f t="shared" ca="1" si="2282"/>
        <v>0.70416666666666672</v>
      </c>
      <c r="C9751" t="str">
        <f t="shared" ca="1" si="2283"/>
        <v>Grishneshwar Temple, Chhatrapati Sambhajinagar</v>
      </c>
      <c r="D9751">
        <f t="shared" ca="1" si="2284"/>
        <v>8769</v>
      </c>
      <c r="E9751">
        <f t="shared" ca="1" si="2280"/>
        <v>304</v>
      </c>
      <c r="F9751">
        <f t="shared" ca="1" si="2285"/>
        <v>480</v>
      </c>
      <c r="G9751">
        <f t="shared" ca="1" si="2286"/>
        <v>10.62</v>
      </c>
      <c r="H9751" t="str">
        <f t="shared" ca="1" si="2287"/>
        <v>Sunny</v>
      </c>
      <c r="I9751">
        <f t="shared" ca="1" si="2288"/>
        <v>19</v>
      </c>
      <c r="J9751" t="str">
        <f t="shared" ca="1" si="2289"/>
        <v>No</v>
      </c>
      <c r="K9751" t="str">
        <f t="shared" ca="1" si="2290"/>
        <v>Yes</v>
      </c>
      <c r="L9751">
        <f t="shared" ca="1" si="2291"/>
        <v>9.8000000000000007</v>
      </c>
      <c r="M9751">
        <f t="shared" ca="1" si="2292"/>
        <v>2403</v>
      </c>
      <c r="N9751">
        <f t="shared" ca="1" si="2293"/>
        <v>1.44</v>
      </c>
      <c r="O9751" t="str">
        <f t="shared" ca="1" si="2294"/>
        <v>No</v>
      </c>
    </row>
    <row r="9752" spans="1:15" x14ac:dyDescent="0.3">
      <c r="A9752" s="1">
        <f t="shared" ca="1" si="2281"/>
        <v>45445</v>
      </c>
      <c r="B9752" s="2">
        <f t="shared" ca="1" si="2282"/>
        <v>0.46388888888888891</v>
      </c>
      <c r="C9752" t="str">
        <f t="shared" ca="1" si="2283"/>
        <v>Somnath Temple, Gujarat</v>
      </c>
      <c r="D9752">
        <f t="shared" ca="1" si="2284"/>
        <v>9458</v>
      </c>
      <c r="E9752">
        <f t="shared" ca="1" si="2280"/>
        <v>290</v>
      </c>
      <c r="F9752">
        <f t="shared" ca="1" si="2285"/>
        <v>36</v>
      </c>
      <c r="G9752">
        <f t="shared" ca="1" si="2286"/>
        <v>10.08</v>
      </c>
      <c r="H9752" t="str">
        <f t="shared" ca="1" si="2287"/>
        <v>Humid</v>
      </c>
      <c r="I9752">
        <f t="shared" ca="1" si="2288"/>
        <v>20</v>
      </c>
      <c r="J9752" t="str">
        <f t="shared" ca="1" si="2289"/>
        <v>No</v>
      </c>
      <c r="K9752" t="str">
        <f t="shared" ca="1" si="2290"/>
        <v>No</v>
      </c>
      <c r="L9752">
        <f t="shared" ca="1" si="2291"/>
        <v>8.5</v>
      </c>
      <c r="M9752">
        <f t="shared" ca="1" si="2292"/>
        <v>2675</v>
      </c>
      <c r="N9752">
        <f t="shared" ca="1" si="2293"/>
        <v>1.88</v>
      </c>
      <c r="O9752" t="str">
        <f t="shared" ca="1" si="2294"/>
        <v>Yes</v>
      </c>
    </row>
    <row r="9753" spans="1:15" x14ac:dyDescent="0.3">
      <c r="A9753" s="1">
        <f t="shared" ca="1" si="2281"/>
        <v>46252</v>
      </c>
      <c r="B9753" s="2">
        <f t="shared" ca="1" si="2282"/>
        <v>0.15208333333333332</v>
      </c>
      <c r="C9753" t="str">
        <f t="shared" ca="1" si="2283"/>
        <v>Grishneshwar Temple, Chhatrapati Sambhajinagar</v>
      </c>
      <c r="D9753">
        <f t="shared" ca="1" si="2284"/>
        <v>6968</v>
      </c>
      <c r="E9753">
        <f t="shared" ca="1" si="2280"/>
        <v>587</v>
      </c>
      <c r="F9753">
        <f t="shared" ca="1" si="2285"/>
        <v>212</v>
      </c>
      <c r="G9753">
        <f t="shared" ca="1" si="2286"/>
        <v>3.61</v>
      </c>
      <c r="H9753" t="str">
        <f t="shared" ca="1" si="2287"/>
        <v>Sunny</v>
      </c>
      <c r="I9753">
        <f t="shared" ca="1" si="2288"/>
        <v>32.5</v>
      </c>
      <c r="J9753" t="str">
        <f t="shared" ca="1" si="2289"/>
        <v>Yes</v>
      </c>
      <c r="K9753" t="str">
        <f t="shared" ca="1" si="2290"/>
        <v>No</v>
      </c>
      <c r="L9753">
        <f t="shared" ca="1" si="2291"/>
        <v>2.5</v>
      </c>
      <c r="M9753">
        <f t="shared" ca="1" si="2292"/>
        <v>2083</v>
      </c>
      <c r="N9753">
        <f t="shared" ca="1" si="2293"/>
        <v>1.74</v>
      </c>
      <c r="O9753" t="str">
        <f t="shared" ca="1" si="2294"/>
        <v>No</v>
      </c>
    </row>
    <row r="9754" spans="1:15" x14ac:dyDescent="0.3">
      <c r="A9754" s="1">
        <f t="shared" ca="1" si="2281"/>
        <v>46141</v>
      </c>
      <c r="B9754" s="2">
        <f t="shared" ca="1" si="2282"/>
        <v>0.12013888888888889</v>
      </c>
      <c r="C9754" t="str">
        <f t="shared" ca="1" si="2283"/>
        <v>Somnath Temple, Gujarat</v>
      </c>
      <c r="D9754">
        <f t="shared" ca="1" si="2284"/>
        <v>8974</v>
      </c>
      <c r="E9754">
        <f t="shared" ca="1" si="2280"/>
        <v>48</v>
      </c>
      <c r="F9754">
        <f t="shared" ca="1" si="2285"/>
        <v>296</v>
      </c>
      <c r="G9754">
        <f t="shared" ca="1" si="2286"/>
        <v>5.31</v>
      </c>
      <c r="H9754" t="str">
        <f t="shared" ca="1" si="2287"/>
        <v>Cloudy</v>
      </c>
      <c r="I9754">
        <f t="shared" ca="1" si="2288"/>
        <v>30.8</v>
      </c>
      <c r="J9754" t="str">
        <f t="shared" ca="1" si="2289"/>
        <v>No</v>
      </c>
      <c r="K9754" t="str">
        <f t="shared" ca="1" si="2290"/>
        <v>No</v>
      </c>
      <c r="L9754">
        <f t="shared" ca="1" si="2291"/>
        <v>2.7</v>
      </c>
      <c r="M9754">
        <f t="shared" ca="1" si="2292"/>
        <v>1876</v>
      </c>
      <c r="N9754">
        <f t="shared" ca="1" si="2293"/>
        <v>0.39</v>
      </c>
      <c r="O9754" t="str">
        <f t="shared" ca="1" si="2294"/>
        <v>No</v>
      </c>
    </row>
    <row r="9755" spans="1:15" x14ac:dyDescent="0.3">
      <c r="A9755" s="1">
        <f t="shared" ca="1" si="2281"/>
        <v>46309</v>
      </c>
      <c r="B9755" s="2">
        <f t="shared" ca="1" si="2282"/>
        <v>0.68888888888888888</v>
      </c>
      <c r="C9755" t="str">
        <f t="shared" ca="1" si="2283"/>
        <v>Somnath Temple, Gujarat</v>
      </c>
      <c r="D9755">
        <f t="shared" ca="1" si="2284"/>
        <v>9141</v>
      </c>
      <c r="E9755">
        <f t="shared" ca="1" si="2280"/>
        <v>373</v>
      </c>
      <c r="F9755">
        <f t="shared" ca="1" si="2285"/>
        <v>328</v>
      </c>
      <c r="G9755">
        <f t="shared" ca="1" si="2286"/>
        <v>11.78</v>
      </c>
      <c r="H9755" t="str">
        <f t="shared" ca="1" si="2287"/>
        <v>Humid</v>
      </c>
      <c r="I9755">
        <f t="shared" ca="1" si="2288"/>
        <v>34.799999999999997</v>
      </c>
      <c r="J9755" t="str">
        <f t="shared" ca="1" si="2289"/>
        <v>No</v>
      </c>
      <c r="K9755" t="str">
        <f t="shared" ca="1" si="2290"/>
        <v>Yes</v>
      </c>
      <c r="L9755">
        <f t="shared" ca="1" si="2291"/>
        <v>11.2</v>
      </c>
      <c r="M9755">
        <f t="shared" ca="1" si="2292"/>
        <v>1631</v>
      </c>
      <c r="N9755">
        <f t="shared" ca="1" si="2293"/>
        <v>1.91</v>
      </c>
      <c r="O9755" t="str">
        <f t="shared" ca="1" si="2294"/>
        <v>No</v>
      </c>
    </row>
    <row r="9756" spans="1:15" x14ac:dyDescent="0.3">
      <c r="A9756" s="1">
        <f t="shared" ca="1" si="2281"/>
        <v>45898</v>
      </c>
      <c r="B9756" s="2">
        <f t="shared" ca="1" si="2282"/>
        <v>9.930555555555555E-2</v>
      </c>
      <c r="C9756" t="str">
        <f t="shared" ca="1" si="2283"/>
        <v>Tirumala Tirupati Temple, Tirupati</v>
      </c>
      <c r="D9756">
        <f t="shared" ca="1" si="2284"/>
        <v>642</v>
      </c>
      <c r="E9756">
        <f t="shared" ca="1" si="2280"/>
        <v>453</v>
      </c>
      <c r="F9756">
        <f t="shared" ca="1" si="2285"/>
        <v>359</v>
      </c>
      <c r="G9756">
        <f t="shared" ca="1" si="2286"/>
        <v>11.9</v>
      </c>
      <c r="H9756" t="str">
        <f t="shared" ca="1" si="2287"/>
        <v>Cloudy</v>
      </c>
      <c r="I9756">
        <f t="shared" ca="1" si="2288"/>
        <v>19.7</v>
      </c>
      <c r="J9756" t="str">
        <f t="shared" ca="1" si="2289"/>
        <v>Yes</v>
      </c>
      <c r="K9756" t="str">
        <f t="shared" ca="1" si="2290"/>
        <v>No</v>
      </c>
      <c r="L9756">
        <f t="shared" ca="1" si="2291"/>
        <v>3.8</v>
      </c>
      <c r="M9756">
        <f t="shared" ca="1" si="2292"/>
        <v>2310</v>
      </c>
      <c r="N9756">
        <f t="shared" ca="1" si="2293"/>
        <v>1.99</v>
      </c>
      <c r="O9756" t="str">
        <f t="shared" ca="1" si="2294"/>
        <v>No</v>
      </c>
    </row>
    <row r="9757" spans="1:15" x14ac:dyDescent="0.3">
      <c r="A9757" s="1">
        <f t="shared" ca="1" si="2281"/>
        <v>46354</v>
      </c>
      <c r="B9757" s="2">
        <f t="shared" ca="1" si="2282"/>
        <v>0.82222222222222219</v>
      </c>
      <c r="C9757" t="str">
        <f t="shared" ca="1" si="2283"/>
        <v>Shree Mahakaleshwar Temple, Ujjain</v>
      </c>
      <c r="D9757">
        <f t="shared" ca="1" si="2284"/>
        <v>2227</v>
      </c>
      <c r="E9757">
        <f t="shared" ca="1" si="2280"/>
        <v>201</v>
      </c>
      <c r="F9757">
        <f t="shared" ca="1" si="2285"/>
        <v>92</v>
      </c>
      <c r="G9757">
        <f t="shared" ca="1" si="2286"/>
        <v>5.01</v>
      </c>
      <c r="H9757" t="str">
        <f t="shared" ca="1" si="2287"/>
        <v>Humid</v>
      </c>
      <c r="I9757">
        <f t="shared" ca="1" si="2288"/>
        <v>22.1</v>
      </c>
      <c r="J9757" t="str">
        <f t="shared" ca="1" si="2289"/>
        <v>No</v>
      </c>
      <c r="K9757" t="str">
        <f t="shared" ca="1" si="2290"/>
        <v>No</v>
      </c>
      <c r="L9757">
        <f t="shared" ca="1" si="2291"/>
        <v>3.6</v>
      </c>
      <c r="M9757">
        <f t="shared" ca="1" si="2292"/>
        <v>2797</v>
      </c>
      <c r="N9757">
        <f t="shared" ca="1" si="2293"/>
        <v>1.2</v>
      </c>
      <c r="O9757" t="str">
        <f t="shared" ca="1" si="2294"/>
        <v>No</v>
      </c>
    </row>
    <row r="9758" spans="1:15" x14ac:dyDescent="0.3">
      <c r="A9758" s="1">
        <f t="shared" ca="1" si="2281"/>
        <v>45415</v>
      </c>
      <c r="B9758" s="2">
        <f t="shared" ca="1" si="2282"/>
        <v>0.42430555555555555</v>
      </c>
      <c r="C9758" t="str">
        <f t="shared" ca="1" si="2283"/>
        <v>Meenakshi Amman Temple, Madurai</v>
      </c>
      <c r="D9758">
        <f t="shared" ca="1" si="2284"/>
        <v>4850</v>
      </c>
      <c r="E9758">
        <f t="shared" ca="1" si="2280"/>
        <v>299</v>
      </c>
      <c r="F9758">
        <f t="shared" ca="1" si="2285"/>
        <v>154</v>
      </c>
      <c r="G9758">
        <f t="shared" ca="1" si="2286"/>
        <v>6.6</v>
      </c>
      <c r="H9758" t="str">
        <f t="shared" ca="1" si="2287"/>
        <v>Cloudy</v>
      </c>
      <c r="I9758">
        <f t="shared" ca="1" si="2288"/>
        <v>23.9</v>
      </c>
      <c r="J9758" t="str">
        <f t="shared" ca="1" si="2289"/>
        <v>No</v>
      </c>
      <c r="K9758" t="str">
        <f t="shared" ca="1" si="2290"/>
        <v>No</v>
      </c>
      <c r="L9758">
        <f t="shared" ca="1" si="2291"/>
        <v>3.9</v>
      </c>
      <c r="M9758">
        <f t="shared" ca="1" si="2292"/>
        <v>1238</v>
      </c>
      <c r="N9758">
        <f t="shared" ca="1" si="2293"/>
        <v>1.03</v>
      </c>
      <c r="O9758" t="str">
        <f t="shared" ca="1" si="2294"/>
        <v>No</v>
      </c>
    </row>
    <row r="9759" spans="1:15" x14ac:dyDescent="0.3">
      <c r="A9759" s="1">
        <f t="shared" ca="1" si="2281"/>
        <v>46333</v>
      </c>
      <c r="B9759" s="2">
        <f t="shared" ca="1" si="2282"/>
        <v>7.6388888888888886E-3</v>
      </c>
      <c r="C9759" t="str">
        <f t="shared" ca="1" si="2283"/>
        <v>Vaishno Devi Temple, Katra</v>
      </c>
      <c r="D9759">
        <f t="shared" ca="1" si="2284"/>
        <v>613</v>
      </c>
      <c r="E9759">
        <f t="shared" ca="1" si="2280"/>
        <v>241</v>
      </c>
      <c r="F9759">
        <f t="shared" ca="1" si="2285"/>
        <v>311</v>
      </c>
      <c r="G9759">
        <f t="shared" ca="1" si="2286"/>
        <v>9.69</v>
      </c>
      <c r="H9759" t="str">
        <f t="shared" ca="1" si="2287"/>
        <v>Cloudy</v>
      </c>
      <c r="I9759">
        <f t="shared" ca="1" si="2288"/>
        <v>31.5</v>
      </c>
      <c r="J9759" t="str">
        <f t="shared" ca="1" si="2289"/>
        <v>No</v>
      </c>
      <c r="K9759" t="str">
        <f t="shared" ca="1" si="2290"/>
        <v>Yes</v>
      </c>
      <c r="L9759">
        <f t="shared" ca="1" si="2291"/>
        <v>10.6</v>
      </c>
      <c r="M9759">
        <f t="shared" ca="1" si="2292"/>
        <v>1473</v>
      </c>
      <c r="N9759">
        <f t="shared" ca="1" si="2293"/>
        <v>1.45</v>
      </c>
      <c r="O9759" t="str">
        <f t="shared" ca="1" si="2294"/>
        <v>No</v>
      </c>
    </row>
    <row r="9760" spans="1:15" x14ac:dyDescent="0.3">
      <c r="A9760" s="1">
        <f t="shared" ca="1" si="2281"/>
        <v>46005</v>
      </c>
      <c r="B9760" s="2">
        <f t="shared" ca="1" si="2282"/>
        <v>0.72013888888888888</v>
      </c>
      <c r="C9760" t="str">
        <f t="shared" ca="1" si="2283"/>
        <v>Bhimashankar Temple, Maharashtra</v>
      </c>
      <c r="D9760">
        <f t="shared" ca="1" si="2284"/>
        <v>14872</v>
      </c>
      <c r="E9760">
        <f t="shared" ca="1" si="2280"/>
        <v>286</v>
      </c>
      <c r="F9760">
        <f t="shared" ca="1" si="2285"/>
        <v>428</v>
      </c>
      <c r="G9760">
        <f t="shared" ca="1" si="2286"/>
        <v>6.13</v>
      </c>
      <c r="H9760" t="str">
        <f t="shared" ca="1" si="2287"/>
        <v>Humid</v>
      </c>
      <c r="I9760">
        <f t="shared" ca="1" si="2288"/>
        <v>23.7</v>
      </c>
      <c r="J9760" t="str">
        <f t="shared" ca="1" si="2289"/>
        <v>No</v>
      </c>
      <c r="K9760" t="str">
        <f t="shared" ca="1" si="2290"/>
        <v>No</v>
      </c>
      <c r="L9760">
        <f t="shared" ca="1" si="2291"/>
        <v>3.6</v>
      </c>
      <c r="M9760">
        <f t="shared" ca="1" si="2292"/>
        <v>885</v>
      </c>
      <c r="N9760">
        <f t="shared" ca="1" si="2293"/>
        <v>1.19</v>
      </c>
      <c r="O9760" t="str">
        <f t="shared" ca="1" si="2294"/>
        <v>No</v>
      </c>
    </row>
    <row r="9761" spans="1:15" x14ac:dyDescent="0.3">
      <c r="A9761" s="1">
        <f t="shared" ca="1" si="2281"/>
        <v>45894</v>
      </c>
      <c r="B9761" s="2">
        <f t="shared" ca="1" si="2282"/>
        <v>0.78402777777777777</v>
      </c>
      <c r="C9761" t="str">
        <f t="shared" ca="1" si="2283"/>
        <v>Bhimashankar Temple, Maharashtra</v>
      </c>
      <c r="D9761">
        <f t="shared" ca="1" si="2284"/>
        <v>6173</v>
      </c>
      <c r="E9761">
        <f t="shared" ca="1" si="2280"/>
        <v>525</v>
      </c>
      <c r="F9761">
        <f t="shared" ca="1" si="2285"/>
        <v>337</v>
      </c>
      <c r="G9761">
        <f t="shared" ca="1" si="2286"/>
        <v>12.23</v>
      </c>
      <c r="H9761" t="str">
        <f t="shared" ca="1" si="2287"/>
        <v>Rainy</v>
      </c>
      <c r="I9761">
        <f t="shared" ca="1" si="2288"/>
        <v>23.2</v>
      </c>
      <c r="J9761" t="str">
        <f t="shared" ca="1" si="2289"/>
        <v>No</v>
      </c>
      <c r="K9761" t="str">
        <f t="shared" ca="1" si="2290"/>
        <v>No</v>
      </c>
      <c r="L9761">
        <f t="shared" ca="1" si="2291"/>
        <v>2.5</v>
      </c>
      <c r="M9761">
        <f t="shared" ca="1" si="2292"/>
        <v>2701</v>
      </c>
      <c r="N9761">
        <f t="shared" ca="1" si="2293"/>
        <v>2.2799999999999998</v>
      </c>
      <c r="O9761" t="str">
        <f t="shared" ca="1" si="2294"/>
        <v>No</v>
      </c>
    </row>
    <row r="9762" spans="1:15" x14ac:dyDescent="0.3">
      <c r="A9762" s="1">
        <f t="shared" ca="1" si="2281"/>
        <v>45995</v>
      </c>
      <c r="B9762" s="2">
        <f t="shared" ca="1" si="2282"/>
        <v>0.77777777777777779</v>
      </c>
      <c r="C9762" t="str">
        <f t="shared" ca="1" si="2283"/>
        <v>Meenakshi Amman Temple, Madurai</v>
      </c>
      <c r="D9762">
        <f t="shared" ca="1" si="2284"/>
        <v>5867</v>
      </c>
      <c r="E9762">
        <f t="shared" ca="1" si="2280"/>
        <v>47</v>
      </c>
      <c r="F9762">
        <f t="shared" ca="1" si="2285"/>
        <v>260</v>
      </c>
      <c r="G9762">
        <f t="shared" ca="1" si="2286"/>
        <v>6.29</v>
      </c>
      <c r="H9762" t="str">
        <f t="shared" ca="1" si="2287"/>
        <v>Sunny</v>
      </c>
      <c r="I9762">
        <f t="shared" ca="1" si="2288"/>
        <v>34.700000000000003</v>
      </c>
      <c r="J9762" t="str">
        <f t="shared" ca="1" si="2289"/>
        <v>No</v>
      </c>
      <c r="K9762" t="str">
        <f t="shared" ca="1" si="2290"/>
        <v>No</v>
      </c>
      <c r="L9762">
        <f t="shared" ca="1" si="2291"/>
        <v>11.9</v>
      </c>
      <c r="M9762">
        <f t="shared" ca="1" si="2292"/>
        <v>2457</v>
      </c>
      <c r="N9762">
        <f t="shared" ca="1" si="2293"/>
        <v>1.08</v>
      </c>
      <c r="O9762" t="str">
        <f t="shared" ca="1" si="2294"/>
        <v>No</v>
      </c>
    </row>
    <row r="9763" spans="1:15" x14ac:dyDescent="0.3">
      <c r="A9763" s="1">
        <f t="shared" ca="1" si="2281"/>
        <v>46030</v>
      </c>
      <c r="B9763" s="2">
        <f t="shared" ca="1" si="2282"/>
        <v>0.91736111111111107</v>
      </c>
      <c r="C9763" t="str">
        <f t="shared" ca="1" si="2283"/>
        <v>Jagannath Temple, Puri</v>
      </c>
      <c r="D9763">
        <f t="shared" ca="1" si="2284"/>
        <v>13312</v>
      </c>
      <c r="E9763">
        <f t="shared" ca="1" si="2280"/>
        <v>142</v>
      </c>
      <c r="F9763">
        <f t="shared" ca="1" si="2285"/>
        <v>349</v>
      </c>
      <c r="G9763">
        <f t="shared" ca="1" si="2286"/>
        <v>9.2799999999999994</v>
      </c>
      <c r="H9763" t="str">
        <f t="shared" ca="1" si="2287"/>
        <v>Humid</v>
      </c>
      <c r="I9763">
        <f t="shared" ca="1" si="2288"/>
        <v>39.799999999999997</v>
      </c>
      <c r="J9763" t="str">
        <f t="shared" ca="1" si="2289"/>
        <v>No</v>
      </c>
      <c r="K9763" t="str">
        <f t="shared" ca="1" si="2290"/>
        <v>Yes</v>
      </c>
      <c r="L9763">
        <f t="shared" ca="1" si="2291"/>
        <v>11.4</v>
      </c>
      <c r="M9763">
        <f t="shared" ca="1" si="2292"/>
        <v>2577</v>
      </c>
      <c r="N9763">
        <f t="shared" ca="1" si="2293"/>
        <v>0.87</v>
      </c>
      <c r="O9763" t="str">
        <f t="shared" ca="1" si="2294"/>
        <v>No</v>
      </c>
    </row>
    <row r="9764" spans="1:15" x14ac:dyDescent="0.3">
      <c r="A9764" s="1">
        <f t="shared" ca="1" si="2281"/>
        <v>46137</v>
      </c>
      <c r="B9764" s="2">
        <f t="shared" ca="1" si="2282"/>
        <v>0.47499999999999998</v>
      </c>
      <c r="C9764" t="str">
        <f t="shared" ca="1" si="2283"/>
        <v>Grishneshwar Temple, Chhatrapati Sambhajinagar</v>
      </c>
      <c r="D9764">
        <f t="shared" ca="1" si="2284"/>
        <v>3469</v>
      </c>
      <c r="E9764">
        <f t="shared" ca="1" si="2280"/>
        <v>124</v>
      </c>
      <c r="F9764">
        <f t="shared" ca="1" si="2285"/>
        <v>302</v>
      </c>
      <c r="G9764">
        <f t="shared" ca="1" si="2286"/>
        <v>12.64</v>
      </c>
      <c r="H9764" t="str">
        <f t="shared" ca="1" si="2287"/>
        <v>Humid</v>
      </c>
      <c r="I9764">
        <f t="shared" ca="1" si="2288"/>
        <v>31.7</v>
      </c>
      <c r="J9764" t="str">
        <f t="shared" ca="1" si="2289"/>
        <v>No</v>
      </c>
      <c r="K9764" t="str">
        <f t="shared" ca="1" si="2290"/>
        <v>No</v>
      </c>
      <c r="L9764">
        <f t="shared" ca="1" si="2291"/>
        <v>6.6</v>
      </c>
      <c r="M9764">
        <f t="shared" ca="1" si="2292"/>
        <v>1713</v>
      </c>
      <c r="N9764">
        <f t="shared" ca="1" si="2293"/>
        <v>2.08</v>
      </c>
      <c r="O9764" t="str">
        <f t="shared" ca="1" si="2294"/>
        <v>No</v>
      </c>
    </row>
    <row r="9765" spans="1:15" x14ac:dyDescent="0.3">
      <c r="A9765" s="1">
        <f t="shared" ca="1" si="2281"/>
        <v>46159</v>
      </c>
      <c r="B9765" s="2">
        <f t="shared" ca="1" si="2282"/>
        <v>0.97499999999999998</v>
      </c>
      <c r="C9765" t="str">
        <f t="shared" ca="1" si="2283"/>
        <v>Tulja Bhavani Temple, Tuljapur</v>
      </c>
      <c r="D9765">
        <f t="shared" ca="1" si="2284"/>
        <v>1860</v>
      </c>
      <c r="E9765">
        <f t="shared" ca="1" si="2280"/>
        <v>264</v>
      </c>
      <c r="F9765">
        <f t="shared" ca="1" si="2285"/>
        <v>315</v>
      </c>
      <c r="G9765">
        <f t="shared" ca="1" si="2286"/>
        <v>1.7</v>
      </c>
      <c r="H9765" t="str">
        <f t="shared" ca="1" si="2287"/>
        <v>Hot</v>
      </c>
      <c r="I9765">
        <f t="shared" ca="1" si="2288"/>
        <v>39.6</v>
      </c>
      <c r="J9765" t="str">
        <f t="shared" ca="1" si="2289"/>
        <v>Yes</v>
      </c>
      <c r="K9765" t="str">
        <f t="shared" ca="1" si="2290"/>
        <v>No</v>
      </c>
      <c r="L9765">
        <f t="shared" ca="1" si="2291"/>
        <v>11</v>
      </c>
      <c r="M9765">
        <f t="shared" ca="1" si="2292"/>
        <v>1448</v>
      </c>
      <c r="N9765">
        <f t="shared" ca="1" si="2293"/>
        <v>0.62</v>
      </c>
      <c r="O9765" t="str">
        <f t="shared" ca="1" si="2294"/>
        <v>No</v>
      </c>
    </row>
    <row r="9766" spans="1:15" x14ac:dyDescent="0.3">
      <c r="A9766" s="1">
        <f t="shared" ca="1" si="2281"/>
        <v>45408</v>
      </c>
      <c r="B9766" s="2">
        <f t="shared" ca="1" si="2282"/>
        <v>5.5555555555555558E-3</v>
      </c>
      <c r="C9766" t="str">
        <f t="shared" ca="1" si="2283"/>
        <v>Golden Temple, Amritsar</v>
      </c>
      <c r="D9766">
        <f t="shared" ca="1" si="2284"/>
        <v>5218</v>
      </c>
      <c r="E9766">
        <f t="shared" ca="1" si="2280"/>
        <v>504</v>
      </c>
      <c r="F9766">
        <f t="shared" ca="1" si="2285"/>
        <v>461</v>
      </c>
      <c r="G9766">
        <f t="shared" ca="1" si="2286"/>
        <v>1.98</v>
      </c>
      <c r="H9766" t="str">
        <f t="shared" ca="1" si="2287"/>
        <v>Cloudy</v>
      </c>
      <c r="I9766">
        <f t="shared" ca="1" si="2288"/>
        <v>19.100000000000001</v>
      </c>
      <c r="J9766" t="str">
        <f t="shared" ca="1" si="2289"/>
        <v>No</v>
      </c>
      <c r="K9766" t="str">
        <f t="shared" ca="1" si="2290"/>
        <v>No</v>
      </c>
      <c r="L9766">
        <f t="shared" ca="1" si="2291"/>
        <v>8.5</v>
      </c>
      <c r="M9766">
        <f t="shared" ca="1" si="2292"/>
        <v>2098</v>
      </c>
      <c r="N9766">
        <f t="shared" ca="1" si="2293"/>
        <v>0.86</v>
      </c>
      <c r="O9766" t="str">
        <f t="shared" ca="1" si="2294"/>
        <v>No</v>
      </c>
    </row>
    <row r="9767" spans="1:15" x14ac:dyDescent="0.3">
      <c r="A9767" s="1">
        <f t="shared" ca="1" si="2281"/>
        <v>46212</v>
      </c>
      <c r="B9767" s="2">
        <f t="shared" ca="1" si="2282"/>
        <v>0.43263888888888891</v>
      </c>
      <c r="C9767" t="str">
        <f t="shared" ca="1" si="2283"/>
        <v>Bhimashankar Temple, Maharashtra</v>
      </c>
      <c r="D9767">
        <f t="shared" ca="1" si="2284"/>
        <v>4280</v>
      </c>
      <c r="E9767">
        <f t="shared" ca="1" si="2280"/>
        <v>12</v>
      </c>
      <c r="F9767">
        <f t="shared" ca="1" si="2285"/>
        <v>316</v>
      </c>
      <c r="G9767">
        <f t="shared" ca="1" si="2286"/>
        <v>9.49</v>
      </c>
      <c r="H9767" t="str">
        <f t="shared" ca="1" si="2287"/>
        <v>Sunny</v>
      </c>
      <c r="I9767">
        <f t="shared" ca="1" si="2288"/>
        <v>29.4</v>
      </c>
      <c r="J9767" t="str">
        <f t="shared" ca="1" si="2289"/>
        <v>Yes</v>
      </c>
      <c r="K9767" t="str">
        <f t="shared" ca="1" si="2290"/>
        <v>No</v>
      </c>
      <c r="L9767">
        <f t="shared" ca="1" si="2291"/>
        <v>8.4</v>
      </c>
      <c r="M9767">
        <f t="shared" ca="1" si="2292"/>
        <v>1005</v>
      </c>
      <c r="N9767">
        <f t="shared" ca="1" si="2293"/>
        <v>1.5</v>
      </c>
      <c r="O9767" t="str">
        <f t="shared" ca="1" si="2294"/>
        <v>No</v>
      </c>
    </row>
    <row r="9768" spans="1:15" x14ac:dyDescent="0.3">
      <c r="A9768" s="1">
        <f t="shared" ca="1" si="2281"/>
        <v>45564</v>
      </c>
      <c r="B9768" s="2">
        <f t="shared" ca="1" si="2282"/>
        <v>0.42569444444444443</v>
      </c>
      <c r="C9768" t="str">
        <f t="shared" ca="1" si="2283"/>
        <v>Shri Siddhivinayak Temple, Mumbai</v>
      </c>
      <c r="D9768">
        <f t="shared" ca="1" si="2284"/>
        <v>5179</v>
      </c>
      <c r="E9768">
        <f t="shared" ca="1" si="2280"/>
        <v>581</v>
      </c>
      <c r="F9768">
        <f t="shared" ca="1" si="2285"/>
        <v>29</v>
      </c>
      <c r="G9768">
        <f t="shared" ca="1" si="2286"/>
        <v>3.09</v>
      </c>
      <c r="H9768" t="str">
        <f t="shared" ca="1" si="2287"/>
        <v>Hot</v>
      </c>
      <c r="I9768">
        <f t="shared" ca="1" si="2288"/>
        <v>24.4</v>
      </c>
      <c r="J9768" t="str">
        <f t="shared" ca="1" si="2289"/>
        <v>No</v>
      </c>
      <c r="K9768" t="str">
        <f t="shared" ca="1" si="2290"/>
        <v>No</v>
      </c>
      <c r="L9768">
        <f t="shared" ca="1" si="2291"/>
        <v>6.7</v>
      </c>
      <c r="M9768">
        <f t="shared" ca="1" si="2292"/>
        <v>2305</v>
      </c>
      <c r="N9768">
        <f t="shared" ca="1" si="2293"/>
        <v>2.27</v>
      </c>
      <c r="O9768" t="str">
        <f t="shared" ca="1" si="2294"/>
        <v>No</v>
      </c>
    </row>
    <row r="9769" spans="1:15" x14ac:dyDescent="0.3">
      <c r="A9769" s="1">
        <f t="shared" ca="1" si="2281"/>
        <v>45490</v>
      </c>
      <c r="B9769" s="2">
        <f t="shared" ca="1" si="2282"/>
        <v>0.59027777777777779</v>
      </c>
      <c r="C9769" t="str">
        <f t="shared" ca="1" si="2283"/>
        <v>Kashi Vishwanath Temple, Varanasi</v>
      </c>
      <c r="D9769">
        <f t="shared" ca="1" si="2284"/>
        <v>13167</v>
      </c>
      <c r="E9769">
        <f t="shared" ca="1" si="2280"/>
        <v>545</v>
      </c>
      <c r="F9769">
        <f t="shared" ca="1" si="2285"/>
        <v>264</v>
      </c>
      <c r="G9769">
        <f t="shared" ca="1" si="2286"/>
        <v>9.3800000000000008</v>
      </c>
      <c r="H9769" t="str">
        <f t="shared" ca="1" si="2287"/>
        <v>Humid</v>
      </c>
      <c r="I9769">
        <f t="shared" ca="1" si="2288"/>
        <v>40.5</v>
      </c>
      <c r="J9769" t="str">
        <f t="shared" ca="1" si="2289"/>
        <v>No</v>
      </c>
      <c r="K9769" t="str">
        <f t="shared" ca="1" si="2290"/>
        <v>No</v>
      </c>
      <c r="L9769">
        <f t="shared" ca="1" si="2291"/>
        <v>9.1</v>
      </c>
      <c r="M9769">
        <f t="shared" ca="1" si="2292"/>
        <v>2844</v>
      </c>
      <c r="N9769">
        <f t="shared" ca="1" si="2293"/>
        <v>0.9</v>
      </c>
      <c r="O9769" t="str">
        <f t="shared" ca="1" si="2294"/>
        <v>Yes</v>
      </c>
    </row>
    <row r="9770" spans="1:15" x14ac:dyDescent="0.3">
      <c r="A9770" s="1">
        <f t="shared" ca="1" si="2281"/>
        <v>46197</v>
      </c>
      <c r="B9770" s="2">
        <f t="shared" ca="1" si="2282"/>
        <v>0.27152777777777776</v>
      </c>
      <c r="C9770" t="str">
        <f t="shared" ca="1" si="2283"/>
        <v>Bhimashankar Temple, Maharashtra</v>
      </c>
      <c r="D9770">
        <f t="shared" ca="1" si="2284"/>
        <v>5842</v>
      </c>
      <c r="E9770">
        <f t="shared" ref="E9770:E9833" ca="1" si="2295">RANDBETWEEN(10,600)</f>
        <v>436</v>
      </c>
      <c r="F9770">
        <f t="shared" ca="1" si="2285"/>
        <v>384</v>
      </c>
      <c r="G9770">
        <f t="shared" ca="1" si="2286"/>
        <v>4.41</v>
      </c>
      <c r="H9770" t="str">
        <f t="shared" ca="1" si="2287"/>
        <v>Rainy</v>
      </c>
      <c r="I9770">
        <f t="shared" ca="1" si="2288"/>
        <v>18.7</v>
      </c>
      <c r="J9770" t="str">
        <f t="shared" ca="1" si="2289"/>
        <v>No</v>
      </c>
      <c r="K9770" t="str">
        <f t="shared" ca="1" si="2290"/>
        <v>No</v>
      </c>
      <c r="L9770">
        <f t="shared" ca="1" si="2291"/>
        <v>2.7</v>
      </c>
      <c r="M9770">
        <f t="shared" ca="1" si="2292"/>
        <v>2029</v>
      </c>
      <c r="N9770">
        <f t="shared" ca="1" si="2293"/>
        <v>2.33</v>
      </c>
      <c r="O9770" t="str">
        <f t="shared" ca="1" si="2294"/>
        <v>No</v>
      </c>
    </row>
    <row r="9771" spans="1:15" x14ac:dyDescent="0.3">
      <c r="A9771" s="1">
        <f t="shared" ca="1" si="2281"/>
        <v>45721</v>
      </c>
      <c r="B9771" s="2">
        <f t="shared" ca="1" si="2282"/>
        <v>0.56666666666666665</v>
      </c>
      <c r="C9771" t="str">
        <f t="shared" ca="1" si="2283"/>
        <v>Jagannath Temple, Puri</v>
      </c>
      <c r="D9771">
        <f t="shared" ca="1" si="2284"/>
        <v>13813</v>
      </c>
      <c r="E9771">
        <f t="shared" ca="1" si="2295"/>
        <v>282</v>
      </c>
      <c r="F9771">
        <f t="shared" ca="1" si="2285"/>
        <v>105</v>
      </c>
      <c r="G9771">
        <f t="shared" ca="1" si="2286"/>
        <v>12.05</v>
      </c>
      <c r="H9771" t="str">
        <f t="shared" ca="1" si="2287"/>
        <v>Rainy</v>
      </c>
      <c r="I9771">
        <f t="shared" ca="1" si="2288"/>
        <v>37.4</v>
      </c>
      <c r="J9771" t="str">
        <f t="shared" ca="1" si="2289"/>
        <v>No</v>
      </c>
      <c r="K9771" t="str">
        <f t="shared" ca="1" si="2290"/>
        <v>No</v>
      </c>
      <c r="L9771">
        <f t="shared" ca="1" si="2291"/>
        <v>3.1</v>
      </c>
      <c r="M9771">
        <f t="shared" ca="1" si="2292"/>
        <v>2342</v>
      </c>
      <c r="N9771">
        <f t="shared" ca="1" si="2293"/>
        <v>1.18</v>
      </c>
      <c r="O9771" t="str">
        <f t="shared" ca="1" si="2294"/>
        <v>No</v>
      </c>
    </row>
    <row r="9772" spans="1:15" x14ac:dyDescent="0.3">
      <c r="A9772" s="1">
        <f t="shared" ca="1" si="2281"/>
        <v>46263</v>
      </c>
      <c r="B9772" s="2">
        <f t="shared" ca="1" si="2282"/>
        <v>0.50416666666666665</v>
      </c>
      <c r="C9772" t="str">
        <f t="shared" ca="1" si="2283"/>
        <v>Somnath Temple, Gujarat</v>
      </c>
      <c r="D9772">
        <f t="shared" ca="1" si="2284"/>
        <v>11638</v>
      </c>
      <c r="E9772">
        <f t="shared" ca="1" si="2295"/>
        <v>236</v>
      </c>
      <c r="F9772">
        <f t="shared" ca="1" si="2285"/>
        <v>320</v>
      </c>
      <c r="G9772">
        <f t="shared" ca="1" si="2286"/>
        <v>9.16</v>
      </c>
      <c r="H9772" t="str">
        <f t="shared" ca="1" si="2287"/>
        <v>Humid</v>
      </c>
      <c r="I9772">
        <f t="shared" ca="1" si="2288"/>
        <v>24.7</v>
      </c>
      <c r="J9772" t="str">
        <f t="shared" ca="1" si="2289"/>
        <v>Yes</v>
      </c>
      <c r="K9772" t="str">
        <f t="shared" ca="1" si="2290"/>
        <v>No</v>
      </c>
      <c r="L9772">
        <f t="shared" ca="1" si="2291"/>
        <v>9.3000000000000007</v>
      </c>
      <c r="M9772">
        <f t="shared" ca="1" si="2292"/>
        <v>1774</v>
      </c>
      <c r="N9772">
        <f t="shared" ca="1" si="2293"/>
        <v>1.68</v>
      </c>
      <c r="O9772" t="str">
        <f t="shared" ca="1" si="2294"/>
        <v>Yes</v>
      </c>
    </row>
    <row r="9773" spans="1:15" x14ac:dyDescent="0.3">
      <c r="A9773" s="1">
        <f t="shared" ca="1" si="2281"/>
        <v>45716</v>
      </c>
      <c r="B9773" s="2">
        <f t="shared" ca="1" si="2282"/>
        <v>0.40138888888888891</v>
      </c>
      <c r="C9773" t="str">
        <f t="shared" ca="1" si="2283"/>
        <v>Trimbakeshwar Temple, Nashik</v>
      </c>
      <c r="D9773">
        <f t="shared" ca="1" si="2284"/>
        <v>6653</v>
      </c>
      <c r="E9773">
        <f t="shared" ca="1" si="2295"/>
        <v>119</v>
      </c>
      <c r="F9773">
        <f t="shared" ca="1" si="2285"/>
        <v>402</v>
      </c>
      <c r="G9773">
        <f t="shared" ca="1" si="2286"/>
        <v>6.46</v>
      </c>
      <c r="H9773" t="str">
        <f t="shared" ca="1" si="2287"/>
        <v>Cloudy</v>
      </c>
      <c r="I9773">
        <f t="shared" ca="1" si="2288"/>
        <v>37.1</v>
      </c>
      <c r="J9773" t="str">
        <f t="shared" ca="1" si="2289"/>
        <v>No</v>
      </c>
      <c r="K9773" t="str">
        <f t="shared" ca="1" si="2290"/>
        <v>No</v>
      </c>
      <c r="L9773">
        <f t="shared" ca="1" si="2291"/>
        <v>6.1</v>
      </c>
      <c r="M9773">
        <f t="shared" ca="1" si="2292"/>
        <v>895</v>
      </c>
      <c r="N9773">
        <f t="shared" ca="1" si="2293"/>
        <v>0.56000000000000005</v>
      </c>
      <c r="O9773" t="str">
        <f t="shared" ca="1" si="2294"/>
        <v>Yes</v>
      </c>
    </row>
    <row r="9774" spans="1:15" x14ac:dyDescent="0.3">
      <c r="A9774" s="1">
        <f t="shared" ca="1" si="2281"/>
        <v>45553</v>
      </c>
      <c r="B9774" s="2">
        <f t="shared" ca="1" si="2282"/>
        <v>0.92847222222222225</v>
      </c>
      <c r="C9774" t="str">
        <f t="shared" ca="1" si="2283"/>
        <v>Golden Temple, Amritsar</v>
      </c>
      <c r="D9774">
        <f t="shared" ca="1" si="2284"/>
        <v>3423</v>
      </c>
      <c r="E9774">
        <f t="shared" ca="1" si="2295"/>
        <v>217</v>
      </c>
      <c r="F9774">
        <f t="shared" ca="1" si="2285"/>
        <v>332</v>
      </c>
      <c r="G9774">
        <f t="shared" ca="1" si="2286"/>
        <v>1.48</v>
      </c>
      <c r="H9774" t="str">
        <f t="shared" ca="1" si="2287"/>
        <v>Rainy</v>
      </c>
      <c r="I9774">
        <f t="shared" ca="1" si="2288"/>
        <v>35.4</v>
      </c>
      <c r="J9774" t="str">
        <f t="shared" ca="1" si="2289"/>
        <v>No</v>
      </c>
      <c r="K9774" t="str">
        <f t="shared" ca="1" si="2290"/>
        <v>No</v>
      </c>
      <c r="L9774">
        <f t="shared" ca="1" si="2291"/>
        <v>4.0999999999999996</v>
      </c>
      <c r="M9774">
        <f t="shared" ca="1" si="2292"/>
        <v>1746</v>
      </c>
      <c r="N9774">
        <f t="shared" ca="1" si="2293"/>
        <v>0.44</v>
      </c>
      <c r="O9774" t="str">
        <f t="shared" ca="1" si="2294"/>
        <v>No</v>
      </c>
    </row>
    <row r="9775" spans="1:15" x14ac:dyDescent="0.3">
      <c r="A9775" s="1">
        <f t="shared" ca="1" si="2281"/>
        <v>45594</v>
      </c>
      <c r="B9775" s="2">
        <f t="shared" ca="1" si="2282"/>
        <v>0.24513888888888888</v>
      </c>
      <c r="C9775" t="str">
        <f t="shared" ca="1" si="2283"/>
        <v>Trimbakeshwar Temple, Nashik</v>
      </c>
      <c r="D9775">
        <f t="shared" ca="1" si="2284"/>
        <v>4957</v>
      </c>
      <c r="E9775">
        <f t="shared" ca="1" si="2295"/>
        <v>76</v>
      </c>
      <c r="F9775">
        <f t="shared" ca="1" si="2285"/>
        <v>436</v>
      </c>
      <c r="G9775">
        <f t="shared" ca="1" si="2286"/>
        <v>6.41</v>
      </c>
      <c r="H9775" t="str">
        <f t="shared" ca="1" si="2287"/>
        <v>Cloudy</v>
      </c>
      <c r="I9775">
        <f t="shared" ca="1" si="2288"/>
        <v>19.2</v>
      </c>
      <c r="J9775" t="str">
        <f t="shared" ca="1" si="2289"/>
        <v>No</v>
      </c>
      <c r="K9775" t="str">
        <f t="shared" ca="1" si="2290"/>
        <v>No</v>
      </c>
      <c r="L9775">
        <f t="shared" ca="1" si="2291"/>
        <v>8.8000000000000007</v>
      </c>
      <c r="M9775">
        <f t="shared" ca="1" si="2292"/>
        <v>638</v>
      </c>
      <c r="N9775">
        <f t="shared" ca="1" si="2293"/>
        <v>0.53</v>
      </c>
      <c r="O9775" t="str">
        <f t="shared" ca="1" si="2294"/>
        <v>No</v>
      </c>
    </row>
    <row r="9776" spans="1:15" x14ac:dyDescent="0.3">
      <c r="A9776" s="1">
        <f t="shared" ca="1" si="2281"/>
        <v>45673</v>
      </c>
      <c r="B9776" s="2">
        <f t="shared" ca="1" si="2282"/>
        <v>0.78263888888888888</v>
      </c>
      <c r="C9776" t="str">
        <f t="shared" ca="1" si="2283"/>
        <v>Tirumala Tirupati Temple, Tirupati</v>
      </c>
      <c r="D9776">
        <f t="shared" ca="1" si="2284"/>
        <v>8895</v>
      </c>
      <c r="E9776">
        <f t="shared" ca="1" si="2295"/>
        <v>339</v>
      </c>
      <c r="F9776">
        <f t="shared" ca="1" si="2285"/>
        <v>41</v>
      </c>
      <c r="G9776">
        <f t="shared" ca="1" si="2286"/>
        <v>6.33</v>
      </c>
      <c r="H9776" t="str">
        <f t="shared" ca="1" si="2287"/>
        <v>Cloudy</v>
      </c>
      <c r="I9776">
        <f t="shared" ca="1" si="2288"/>
        <v>33.1</v>
      </c>
      <c r="J9776" t="str">
        <f t="shared" ca="1" si="2289"/>
        <v>No</v>
      </c>
      <c r="K9776" t="str">
        <f t="shared" ca="1" si="2290"/>
        <v>No</v>
      </c>
      <c r="L9776">
        <f t="shared" ca="1" si="2291"/>
        <v>4.4000000000000004</v>
      </c>
      <c r="M9776">
        <f t="shared" ca="1" si="2292"/>
        <v>1178</v>
      </c>
      <c r="N9776">
        <f t="shared" ca="1" si="2293"/>
        <v>0.36</v>
      </c>
      <c r="O9776" t="str">
        <f t="shared" ca="1" si="2294"/>
        <v>No</v>
      </c>
    </row>
    <row r="9777" spans="1:15" x14ac:dyDescent="0.3">
      <c r="A9777" s="1">
        <f t="shared" ca="1" si="2281"/>
        <v>45968</v>
      </c>
      <c r="B9777" s="2">
        <f t="shared" ca="1" si="2282"/>
        <v>0.6166666666666667</v>
      </c>
      <c r="C9777" t="str">
        <f t="shared" ca="1" si="2283"/>
        <v>Grishneshwar Temple, Chhatrapati Sambhajinagar</v>
      </c>
      <c r="D9777">
        <f t="shared" ca="1" si="2284"/>
        <v>12654</v>
      </c>
      <c r="E9777">
        <f t="shared" ca="1" si="2295"/>
        <v>521</v>
      </c>
      <c r="F9777">
        <f t="shared" ca="1" si="2285"/>
        <v>399</v>
      </c>
      <c r="G9777">
        <f t="shared" ca="1" si="2286"/>
        <v>5.42</v>
      </c>
      <c r="H9777" t="str">
        <f t="shared" ca="1" si="2287"/>
        <v>Humid</v>
      </c>
      <c r="I9777">
        <f t="shared" ca="1" si="2288"/>
        <v>19.899999999999999</v>
      </c>
      <c r="J9777" t="str">
        <f t="shared" ca="1" si="2289"/>
        <v>Yes</v>
      </c>
      <c r="K9777" t="str">
        <f t="shared" ca="1" si="2290"/>
        <v>No</v>
      </c>
      <c r="L9777">
        <f t="shared" ca="1" si="2291"/>
        <v>10.5</v>
      </c>
      <c r="M9777">
        <f t="shared" ca="1" si="2292"/>
        <v>2802</v>
      </c>
      <c r="N9777">
        <f t="shared" ca="1" si="2293"/>
        <v>2.42</v>
      </c>
      <c r="O9777" t="str">
        <f t="shared" ca="1" si="2294"/>
        <v>Yes</v>
      </c>
    </row>
    <row r="9778" spans="1:15" x14ac:dyDescent="0.3">
      <c r="A9778" s="1">
        <f t="shared" ca="1" si="2281"/>
        <v>45378</v>
      </c>
      <c r="B9778" s="2">
        <f t="shared" ca="1" si="2282"/>
        <v>0.56944444444444442</v>
      </c>
      <c r="C9778" t="str">
        <f t="shared" ca="1" si="2283"/>
        <v>Dagdusheth Halwai Ganpati Temple, Pune</v>
      </c>
      <c r="D9778">
        <f t="shared" ca="1" si="2284"/>
        <v>12082</v>
      </c>
      <c r="E9778">
        <f t="shared" ca="1" si="2295"/>
        <v>213</v>
      </c>
      <c r="F9778">
        <f t="shared" ca="1" si="2285"/>
        <v>50</v>
      </c>
      <c r="G9778">
        <f t="shared" ca="1" si="2286"/>
        <v>4.8899999999999997</v>
      </c>
      <c r="H9778" t="str">
        <f t="shared" ca="1" si="2287"/>
        <v>Cloudy</v>
      </c>
      <c r="I9778">
        <f t="shared" ca="1" si="2288"/>
        <v>20.6</v>
      </c>
      <c r="J9778" t="str">
        <f t="shared" ca="1" si="2289"/>
        <v>No</v>
      </c>
      <c r="K9778" t="str">
        <f t="shared" ca="1" si="2290"/>
        <v>Yes</v>
      </c>
      <c r="L9778">
        <f t="shared" ca="1" si="2291"/>
        <v>5.5</v>
      </c>
      <c r="M9778">
        <f t="shared" ca="1" si="2292"/>
        <v>1036</v>
      </c>
      <c r="N9778">
        <f t="shared" ca="1" si="2293"/>
        <v>0.41</v>
      </c>
      <c r="O9778" t="str">
        <f t="shared" ca="1" si="2294"/>
        <v>No</v>
      </c>
    </row>
    <row r="9779" spans="1:15" x14ac:dyDescent="0.3">
      <c r="A9779" s="1">
        <f t="shared" ca="1" si="2281"/>
        <v>46111</v>
      </c>
      <c r="B9779" s="2">
        <f t="shared" ca="1" si="2282"/>
        <v>0.28402777777777777</v>
      </c>
      <c r="C9779" t="str">
        <f t="shared" ca="1" si="2283"/>
        <v>Tirumala Tirupati Temple, Tirupati</v>
      </c>
      <c r="D9779">
        <f t="shared" ca="1" si="2284"/>
        <v>3097</v>
      </c>
      <c r="E9779">
        <f t="shared" ca="1" si="2295"/>
        <v>236</v>
      </c>
      <c r="F9779">
        <f t="shared" ca="1" si="2285"/>
        <v>364</v>
      </c>
      <c r="G9779">
        <f t="shared" ca="1" si="2286"/>
        <v>10.29</v>
      </c>
      <c r="H9779" t="str">
        <f t="shared" ca="1" si="2287"/>
        <v>Hot</v>
      </c>
      <c r="I9779">
        <f t="shared" ca="1" si="2288"/>
        <v>22.8</v>
      </c>
      <c r="J9779" t="str">
        <f t="shared" ca="1" si="2289"/>
        <v>No</v>
      </c>
      <c r="K9779" t="str">
        <f t="shared" ca="1" si="2290"/>
        <v>No</v>
      </c>
      <c r="L9779">
        <f t="shared" ca="1" si="2291"/>
        <v>11.9</v>
      </c>
      <c r="M9779">
        <f t="shared" ca="1" si="2292"/>
        <v>482</v>
      </c>
      <c r="N9779">
        <f t="shared" ca="1" si="2293"/>
        <v>1.44</v>
      </c>
      <c r="O9779" t="str">
        <f t="shared" ca="1" si="2294"/>
        <v>Yes</v>
      </c>
    </row>
    <row r="9780" spans="1:15" x14ac:dyDescent="0.3">
      <c r="A9780" s="1">
        <f t="shared" ca="1" si="2281"/>
        <v>45432</v>
      </c>
      <c r="B9780" s="2">
        <f t="shared" ca="1" si="2282"/>
        <v>0.9555555555555556</v>
      </c>
      <c r="C9780" t="str">
        <f t="shared" ca="1" si="2283"/>
        <v>Tirumala Tirupati Temple, Tirupati</v>
      </c>
      <c r="D9780">
        <f t="shared" ca="1" si="2284"/>
        <v>4314</v>
      </c>
      <c r="E9780">
        <f t="shared" ca="1" si="2295"/>
        <v>183</v>
      </c>
      <c r="F9780">
        <f t="shared" ca="1" si="2285"/>
        <v>357</v>
      </c>
      <c r="G9780">
        <f t="shared" ca="1" si="2286"/>
        <v>12.56</v>
      </c>
      <c r="H9780" t="str">
        <f t="shared" ca="1" si="2287"/>
        <v>Hot</v>
      </c>
      <c r="I9780">
        <f t="shared" ca="1" si="2288"/>
        <v>20</v>
      </c>
      <c r="J9780" t="str">
        <f t="shared" ca="1" si="2289"/>
        <v>Yes</v>
      </c>
      <c r="K9780" t="str">
        <f t="shared" ca="1" si="2290"/>
        <v>Yes</v>
      </c>
      <c r="L9780">
        <f t="shared" ca="1" si="2291"/>
        <v>9.3000000000000007</v>
      </c>
      <c r="M9780">
        <f t="shared" ca="1" si="2292"/>
        <v>1005</v>
      </c>
      <c r="N9780">
        <f t="shared" ca="1" si="2293"/>
        <v>2.17</v>
      </c>
      <c r="O9780" t="str">
        <f t="shared" ca="1" si="2294"/>
        <v>No</v>
      </c>
    </row>
    <row r="9781" spans="1:15" x14ac:dyDescent="0.3">
      <c r="A9781" s="1">
        <f t="shared" ca="1" si="2281"/>
        <v>45764</v>
      </c>
      <c r="B9781" s="2">
        <f t="shared" ca="1" si="2282"/>
        <v>0.7</v>
      </c>
      <c r="C9781" t="str">
        <f t="shared" ca="1" si="2283"/>
        <v>Meenakshi Amman Temple, Madurai</v>
      </c>
      <c r="D9781">
        <f t="shared" ca="1" si="2284"/>
        <v>741</v>
      </c>
      <c r="E9781">
        <f t="shared" ca="1" si="2295"/>
        <v>309</v>
      </c>
      <c r="F9781">
        <f t="shared" ca="1" si="2285"/>
        <v>332</v>
      </c>
      <c r="G9781">
        <f t="shared" ca="1" si="2286"/>
        <v>10.43</v>
      </c>
      <c r="H9781" t="str">
        <f t="shared" ca="1" si="2287"/>
        <v>Hot</v>
      </c>
      <c r="I9781">
        <f t="shared" ca="1" si="2288"/>
        <v>36.200000000000003</v>
      </c>
      <c r="J9781" t="str">
        <f t="shared" ca="1" si="2289"/>
        <v>No</v>
      </c>
      <c r="K9781" t="str">
        <f t="shared" ca="1" si="2290"/>
        <v>No</v>
      </c>
      <c r="L9781">
        <f t="shared" ca="1" si="2291"/>
        <v>4.5999999999999996</v>
      </c>
      <c r="M9781">
        <f t="shared" ca="1" si="2292"/>
        <v>2299</v>
      </c>
      <c r="N9781">
        <f t="shared" ca="1" si="2293"/>
        <v>1.35</v>
      </c>
      <c r="O9781" t="str">
        <f t="shared" ca="1" si="2294"/>
        <v>Yes</v>
      </c>
    </row>
    <row r="9782" spans="1:15" x14ac:dyDescent="0.3">
      <c r="A9782" s="1">
        <f t="shared" ca="1" si="2281"/>
        <v>45430</v>
      </c>
      <c r="B9782" s="2">
        <f t="shared" ca="1" si="2282"/>
        <v>0.37847222222222221</v>
      </c>
      <c r="C9782" t="str">
        <f t="shared" ca="1" si="2283"/>
        <v>Somnath Temple, Gujarat</v>
      </c>
      <c r="D9782">
        <f t="shared" ca="1" si="2284"/>
        <v>3885</v>
      </c>
      <c r="E9782">
        <f t="shared" ca="1" si="2295"/>
        <v>83</v>
      </c>
      <c r="F9782">
        <f t="shared" ca="1" si="2285"/>
        <v>406</v>
      </c>
      <c r="G9782">
        <f t="shared" ca="1" si="2286"/>
        <v>5.82</v>
      </c>
      <c r="H9782" t="str">
        <f t="shared" ca="1" si="2287"/>
        <v>Rainy</v>
      </c>
      <c r="I9782">
        <f t="shared" ca="1" si="2288"/>
        <v>28.4</v>
      </c>
      <c r="J9782" t="str">
        <f t="shared" ca="1" si="2289"/>
        <v>No</v>
      </c>
      <c r="K9782" t="str">
        <f t="shared" ca="1" si="2290"/>
        <v>No</v>
      </c>
      <c r="L9782">
        <f t="shared" ca="1" si="2291"/>
        <v>4.2</v>
      </c>
      <c r="M9782">
        <f t="shared" ca="1" si="2292"/>
        <v>827</v>
      </c>
      <c r="N9782">
        <f t="shared" ca="1" si="2293"/>
        <v>1.31</v>
      </c>
      <c r="O9782" t="str">
        <f t="shared" ca="1" si="2294"/>
        <v>No</v>
      </c>
    </row>
    <row r="9783" spans="1:15" x14ac:dyDescent="0.3">
      <c r="A9783" s="1">
        <f t="shared" ca="1" si="2281"/>
        <v>46334</v>
      </c>
      <c r="B9783" s="2">
        <f t="shared" ca="1" si="2282"/>
        <v>0.17916666666666667</v>
      </c>
      <c r="C9783" t="str">
        <f t="shared" ca="1" si="2283"/>
        <v>Tirumala Tirupati Temple, Tirupati</v>
      </c>
      <c r="D9783">
        <f t="shared" ca="1" si="2284"/>
        <v>3944</v>
      </c>
      <c r="E9783">
        <f t="shared" ca="1" si="2295"/>
        <v>361</v>
      </c>
      <c r="F9783">
        <f t="shared" ca="1" si="2285"/>
        <v>261</v>
      </c>
      <c r="G9783">
        <f t="shared" ca="1" si="2286"/>
        <v>7.47</v>
      </c>
      <c r="H9783" t="str">
        <f t="shared" ca="1" si="2287"/>
        <v>Humid</v>
      </c>
      <c r="I9783">
        <f t="shared" ca="1" si="2288"/>
        <v>32.700000000000003</v>
      </c>
      <c r="J9783" t="str">
        <f t="shared" ca="1" si="2289"/>
        <v>No</v>
      </c>
      <c r="K9783" t="str">
        <f t="shared" ca="1" si="2290"/>
        <v>No</v>
      </c>
      <c r="L9783">
        <f t="shared" ca="1" si="2291"/>
        <v>2.2999999999999998</v>
      </c>
      <c r="M9783">
        <f t="shared" ca="1" si="2292"/>
        <v>325</v>
      </c>
      <c r="N9783">
        <f t="shared" ca="1" si="2293"/>
        <v>2.13</v>
      </c>
      <c r="O9783" t="str">
        <f t="shared" ca="1" si="2294"/>
        <v>No</v>
      </c>
    </row>
    <row r="9784" spans="1:15" x14ac:dyDescent="0.3">
      <c r="A9784" s="1">
        <f t="shared" ca="1" si="2281"/>
        <v>46105</v>
      </c>
      <c r="B9784" s="2">
        <f t="shared" ca="1" si="2282"/>
        <v>0.27569444444444446</v>
      </c>
      <c r="C9784" t="str">
        <f t="shared" ca="1" si="2283"/>
        <v>Kashi Vishwanath Temple, Varanasi</v>
      </c>
      <c r="D9784">
        <f t="shared" ca="1" si="2284"/>
        <v>5662</v>
      </c>
      <c r="E9784">
        <f t="shared" ca="1" si="2295"/>
        <v>282</v>
      </c>
      <c r="F9784">
        <f t="shared" ca="1" si="2285"/>
        <v>148</v>
      </c>
      <c r="G9784">
        <f t="shared" ca="1" si="2286"/>
        <v>10.23</v>
      </c>
      <c r="H9784" t="str">
        <f t="shared" ca="1" si="2287"/>
        <v>Cloudy</v>
      </c>
      <c r="I9784">
        <f t="shared" ca="1" si="2288"/>
        <v>22.1</v>
      </c>
      <c r="J9784" t="str">
        <f t="shared" ca="1" si="2289"/>
        <v>No</v>
      </c>
      <c r="K9784" t="str">
        <f t="shared" ca="1" si="2290"/>
        <v>Yes</v>
      </c>
      <c r="L9784">
        <f t="shared" ca="1" si="2291"/>
        <v>2.7</v>
      </c>
      <c r="M9784">
        <f t="shared" ca="1" si="2292"/>
        <v>2329</v>
      </c>
      <c r="N9784">
        <f t="shared" ca="1" si="2293"/>
        <v>1.66</v>
      </c>
      <c r="O9784" t="str">
        <f t="shared" ca="1" si="2294"/>
        <v>No</v>
      </c>
    </row>
    <row r="9785" spans="1:15" x14ac:dyDescent="0.3">
      <c r="A9785" s="1">
        <f t="shared" ca="1" si="2281"/>
        <v>45507</v>
      </c>
      <c r="B9785" s="2">
        <f t="shared" ca="1" si="2282"/>
        <v>0.3298611111111111</v>
      </c>
      <c r="C9785" t="str">
        <f t="shared" ca="1" si="2283"/>
        <v>Trimbakeshwar Temple, Nashik</v>
      </c>
      <c r="D9785">
        <f t="shared" ca="1" si="2284"/>
        <v>13154</v>
      </c>
      <c r="E9785">
        <f t="shared" ca="1" si="2295"/>
        <v>523</v>
      </c>
      <c r="F9785">
        <f t="shared" ca="1" si="2285"/>
        <v>315</v>
      </c>
      <c r="G9785">
        <f t="shared" ca="1" si="2286"/>
        <v>6.4</v>
      </c>
      <c r="H9785" t="str">
        <f t="shared" ca="1" si="2287"/>
        <v>Rainy</v>
      </c>
      <c r="I9785">
        <f t="shared" ca="1" si="2288"/>
        <v>27.4</v>
      </c>
      <c r="J9785" t="str">
        <f t="shared" ca="1" si="2289"/>
        <v>No</v>
      </c>
      <c r="K9785" t="str">
        <f t="shared" ca="1" si="2290"/>
        <v>No</v>
      </c>
      <c r="L9785">
        <f t="shared" ca="1" si="2291"/>
        <v>3.2</v>
      </c>
      <c r="M9785">
        <f t="shared" ca="1" si="2292"/>
        <v>326</v>
      </c>
      <c r="N9785">
        <f t="shared" ca="1" si="2293"/>
        <v>1.59</v>
      </c>
      <c r="O9785" t="str">
        <f t="shared" ca="1" si="2294"/>
        <v>No</v>
      </c>
    </row>
    <row r="9786" spans="1:15" x14ac:dyDescent="0.3">
      <c r="A9786" s="1">
        <f t="shared" ca="1" si="2281"/>
        <v>45611</v>
      </c>
      <c r="B9786" s="2">
        <f t="shared" ca="1" si="2282"/>
        <v>0.70277777777777772</v>
      </c>
      <c r="C9786" t="str">
        <f t="shared" ca="1" si="2283"/>
        <v>Jagannath Temple, Puri</v>
      </c>
      <c r="D9786">
        <f t="shared" ca="1" si="2284"/>
        <v>12259</v>
      </c>
      <c r="E9786">
        <f t="shared" ca="1" si="2295"/>
        <v>73</v>
      </c>
      <c r="F9786">
        <f t="shared" ca="1" si="2285"/>
        <v>95</v>
      </c>
      <c r="G9786">
        <f t="shared" ca="1" si="2286"/>
        <v>3.18</v>
      </c>
      <c r="H9786" t="str">
        <f t="shared" ca="1" si="2287"/>
        <v>Hot</v>
      </c>
      <c r="I9786">
        <f t="shared" ca="1" si="2288"/>
        <v>36.4</v>
      </c>
      <c r="J9786" t="str">
        <f t="shared" ca="1" si="2289"/>
        <v>Yes</v>
      </c>
      <c r="K9786" t="str">
        <f t="shared" ca="1" si="2290"/>
        <v>No</v>
      </c>
      <c r="L9786">
        <f t="shared" ca="1" si="2291"/>
        <v>10</v>
      </c>
      <c r="M9786">
        <f t="shared" ca="1" si="2292"/>
        <v>1955</v>
      </c>
      <c r="N9786">
        <f t="shared" ca="1" si="2293"/>
        <v>1.02</v>
      </c>
      <c r="O9786" t="str">
        <f t="shared" ca="1" si="2294"/>
        <v>No</v>
      </c>
    </row>
    <row r="9787" spans="1:15" x14ac:dyDescent="0.3">
      <c r="A9787" s="1">
        <f t="shared" ca="1" si="2281"/>
        <v>46285</v>
      </c>
      <c r="B9787" s="2">
        <f t="shared" ca="1" si="2282"/>
        <v>0.28472222222222221</v>
      </c>
      <c r="C9787" t="str">
        <f t="shared" ca="1" si="2283"/>
        <v>Meenakshi Amman Temple, Madurai</v>
      </c>
      <c r="D9787">
        <f t="shared" ca="1" si="2284"/>
        <v>812</v>
      </c>
      <c r="E9787">
        <f t="shared" ca="1" si="2295"/>
        <v>507</v>
      </c>
      <c r="F9787">
        <f t="shared" ca="1" si="2285"/>
        <v>6</v>
      </c>
      <c r="G9787">
        <f t="shared" ca="1" si="2286"/>
        <v>5.79</v>
      </c>
      <c r="H9787" t="str">
        <f t="shared" ca="1" si="2287"/>
        <v>Hot</v>
      </c>
      <c r="I9787">
        <f t="shared" ca="1" si="2288"/>
        <v>40.200000000000003</v>
      </c>
      <c r="J9787" t="str">
        <f t="shared" ca="1" si="2289"/>
        <v>No</v>
      </c>
      <c r="K9787" t="str">
        <f t="shared" ca="1" si="2290"/>
        <v>No</v>
      </c>
      <c r="L9787">
        <f t="shared" ca="1" si="2291"/>
        <v>2.6</v>
      </c>
      <c r="M9787">
        <f t="shared" ca="1" si="2292"/>
        <v>1115</v>
      </c>
      <c r="N9787">
        <f t="shared" ca="1" si="2293"/>
        <v>1.48</v>
      </c>
      <c r="O9787" t="str">
        <f t="shared" ca="1" si="2294"/>
        <v>No</v>
      </c>
    </row>
    <row r="9788" spans="1:15" x14ac:dyDescent="0.3">
      <c r="A9788" s="1">
        <f t="shared" ca="1" si="2281"/>
        <v>46142</v>
      </c>
      <c r="B9788" s="2">
        <f t="shared" ca="1" si="2282"/>
        <v>0.61736111111111114</v>
      </c>
      <c r="C9788" t="str">
        <f t="shared" ca="1" si="2283"/>
        <v>Tirumala Tirupati Temple, Tirupati</v>
      </c>
      <c r="D9788">
        <f t="shared" ca="1" si="2284"/>
        <v>6228</v>
      </c>
      <c r="E9788">
        <f t="shared" ca="1" si="2295"/>
        <v>240</v>
      </c>
      <c r="F9788">
        <f t="shared" ca="1" si="2285"/>
        <v>426</v>
      </c>
      <c r="G9788">
        <f t="shared" ca="1" si="2286"/>
        <v>2.15</v>
      </c>
      <c r="H9788" t="str">
        <f t="shared" ca="1" si="2287"/>
        <v>Sunny</v>
      </c>
      <c r="I9788">
        <f t="shared" ca="1" si="2288"/>
        <v>32.299999999999997</v>
      </c>
      <c r="J9788" t="str">
        <f t="shared" ca="1" si="2289"/>
        <v>Yes</v>
      </c>
      <c r="K9788" t="str">
        <f t="shared" ca="1" si="2290"/>
        <v>No</v>
      </c>
      <c r="L9788">
        <f t="shared" ca="1" si="2291"/>
        <v>11.2</v>
      </c>
      <c r="M9788">
        <f t="shared" ca="1" si="2292"/>
        <v>1438</v>
      </c>
      <c r="N9788">
        <f t="shared" ca="1" si="2293"/>
        <v>1.03</v>
      </c>
      <c r="O9788" t="str">
        <f t="shared" ca="1" si="2294"/>
        <v>No</v>
      </c>
    </row>
    <row r="9789" spans="1:15" x14ac:dyDescent="0.3">
      <c r="A9789" s="1">
        <f t="shared" ca="1" si="2281"/>
        <v>46162</v>
      </c>
      <c r="B9789" s="2">
        <f t="shared" ca="1" si="2282"/>
        <v>0.31736111111111109</v>
      </c>
      <c r="C9789" t="str">
        <f t="shared" ca="1" si="2283"/>
        <v>Trimbakeshwar Temple, Nashik</v>
      </c>
      <c r="D9789">
        <f t="shared" ca="1" si="2284"/>
        <v>4296</v>
      </c>
      <c r="E9789">
        <f t="shared" ca="1" si="2295"/>
        <v>501</v>
      </c>
      <c r="F9789">
        <f t="shared" ca="1" si="2285"/>
        <v>500</v>
      </c>
      <c r="G9789">
        <f t="shared" ca="1" si="2286"/>
        <v>9.33</v>
      </c>
      <c r="H9789" t="str">
        <f t="shared" ca="1" si="2287"/>
        <v>Rainy</v>
      </c>
      <c r="I9789">
        <f t="shared" ca="1" si="2288"/>
        <v>23.3</v>
      </c>
      <c r="J9789" t="str">
        <f t="shared" ca="1" si="2289"/>
        <v>No</v>
      </c>
      <c r="K9789" t="str">
        <f t="shared" ca="1" si="2290"/>
        <v>Yes</v>
      </c>
      <c r="L9789">
        <f t="shared" ca="1" si="2291"/>
        <v>3.2</v>
      </c>
      <c r="M9789">
        <f t="shared" ca="1" si="2292"/>
        <v>774</v>
      </c>
      <c r="N9789">
        <f t="shared" ca="1" si="2293"/>
        <v>0.55000000000000004</v>
      </c>
      <c r="O9789" t="str">
        <f t="shared" ca="1" si="2294"/>
        <v>Yes</v>
      </c>
    </row>
    <row r="9790" spans="1:15" x14ac:dyDescent="0.3">
      <c r="A9790" s="1">
        <f t="shared" ca="1" si="2281"/>
        <v>45750</v>
      </c>
      <c r="B9790" s="2">
        <f t="shared" ca="1" si="2282"/>
        <v>0.42499999999999999</v>
      </c>
      <c r="C9790" t="str">
        <f t="shared" ca="1" si="2283"/>
        <v>Bhimashankar Temple, Maharashtra</v>
      </c>
      <c r="D9790">
        <f t="shared" ca="1" si="2284"/>
        <v>2050</v>
      </c>
      <c r="E9790">
        <f t="shared" ca="1" si="2295"/>
        <v>286</v>
      </c>
      <c r="F9790">
        <f t="shared" ca="1" si="2285"/>
        <v>365</v>
      </c>
      <c r="G9790">
        <f t="shared" ca="1" si="2286"/>
        <v>1.81</v>
      </c>
      <c r="H9790" t="str">
        <f t="shared" ca="1" si="2287"/>
        <v>Cloudy</v>
      </c>
      <c r="I9790">
        <f t="shared" ca="1" si="2288"/>
        <v>30</v>
      </c>
      <c r="J9790" t="str">
        <f t="shared" ca="1" si="2289"/>
        <v>No</v>
      </c>
      <c r="K9790" t="str">
        <f t="shared" ca="1" si="2290"/>
        <v>No</v>
      </c>
      <c r="L9790">
        <f t="shared" ca="1" si="2291"/>
        <v>5.3</v>
      </c>
      <c r="M9790">
        <f t="shared" ca="1" si="2292"/>
        <v>2988</v>
      </c>
      <c r="N9790">
        <f t="shared" ca="1" si="2293"/>
        <v>0.7</v>
      </c>
      <c r="O9790" t="str">
        <f t="shared" ca="1" si="2294"/>
        <v>No</v>
      </c>
    </row>
    <row r="9791" spans="1:15" x14ac:dyDescent="0.3">
      <c r="A9791" s="1">
        <f t="shared" ca="1" si="2281"/>
        <v>45434</v>
      </c>
      <c r="B9791" s="2">
        <f t="shared" ca="1" si="2282"/>
        <v>0.98819444444444449</v>
      </c>
      <c r="C9791" t="str">
        <f t="shared" ca="1" si="2283"/>
        <v>Meenakshi Amman Temple, Madurai</v>
      </c>
      <c r="D9791">
        <f t="shared" ca="1" si="2284"/>
        <v>1069</v>
      </c>
      <c r="E9791">
        <f t="shared" ca="1" si="2295"/>
        <v>223</v>
      </c>
      <c r="F9791">
        <f t="shared" ca="1" si="2285"/>
        <v>339</v>
      </c>
      <c r="G9791">
        <f t="shared" ca="1" si="2286"/>
        <v>13.82</v>
      </c>
      <c r="H9791" t="str">
        <f t="shared" ca="1" si="2287"/>
        <v>Sunny</v>
      </c>
      <c r="I9791">
        <f t="shared" ca="1" si="2288"/>
        <v>29.9</v>
      </c>
      <c r="J9791" t="str">
        <f t="shared" ca="1" si="2289"/>
        <v>No</v>
      </c>
      <c r="K9791" t="str">
        <f t="shared" ca="1" si="2290"/>
        <v>No</v>
      </c>
      <c r="L9791">
        <f t="shared" ca="1" si="2291"/>
        <v>4.3</v>
      </c>
      <c r="M9791">
        <f t="shared" ca="1" si="2292"/>
        <v>2393</v>
      </c>
      <c r="N9791">
        <f t="shared" ca="1" si="2293"/>
        <v>1.1499999999999999</v>
      </c>
      <c r="O9791" t="str">
        <f t="shared" ca="1" si="2294"/>
        <v>Yes</v>
      </c>
    </row>
    <row r="9792" spans="1:15" x14ac:dyDescent="0.3">
      <c r="A9792" s="1">
        <f t="shared" ca="1" si="2281"/>
        <v>45409</v>
      </c>
      <c r="B9792" s="2">
        <f t="shared" ca="1" si="2282"/>
        <v>0.55833333333333335</v>
      </c>
      <c r="C9792" t="str">
        <f t="shared" ca="1" si="2283"/>
        <v>Trimbakeshwar Temple, Nashik</v>
      </c>
      <c r="D9792">
        <f t="shared" ca="1" si="2284"/>
        <v>1156</v>
      </c>
      <c r="E9792">
        <f t="shared" ca="1" si="2295"/>
        <v>577</v>
      </c>
      <c r="F9792">
        <f t="shared" ca="1" si="2285"/>
        <v>494</v>
      </c>
      <c r="G9792">
        <f t="shared" ca="1" si="2286"/>
        <v>5.26</v>
      </c>
      <c r="H9792" t="str">
        <f t="shared" ca="1" si="2287"/>
        <v>Sunny</v>
      </c>
      <c r="I9792">
        <f t="shared" ca="1" si="2288"/>
        <v>35.5</v>
      </c>
      <c r="J9792" t="str">
        <f t="shared" ca="1" si="2289"/>
        <v>No</v>
      </c>
      <c r="K9792" t="str">
        <f t="shared" ca="1" si="2290"/>
        <v>No</v>
      </c>
      <c r="L9792">
        <f t="shared" ca="1" si="2291"/>
        <v>3.7</v>
      </c>
      <c r="M9792">
        <f t="shared" ca="1" si="2292"/>
        <v>2245</v>
      </c>
      <c r="N9792">
        <f t="shared" ca="1" si="2293"/>
        <v>1.27</v>
      </c>
      <c r="O9792" t="str">
        <f t="shared" ca="1" si="2294"/>
        <v>No</v>
      </c>
    </row>
    <row r="9793" spans="1:15" x14ac:dyDescent="0.3">
      <c r="A9793" s="1">
        <f t="shared" ca="1" si="2281"/>
        <v>46250</v>
      </c>
      <c r="B9793" s="2">
        <f t="shared" ca="1" si="2282"/>
        <v>2.013888888888889E-2</v>
      </c>
      <c r="C9793" t="str">
        <f t="shared" ca="1" si="2283"/>
        <v>Tulja Bhavani Temple, Tuljapur</v>
      </c>
      <c r="D9793">
        <f t="shared" ca="1" si="2284"/>
        <v>13159</v>
      </c>
      <c r="E9793">
        <f t="shared" ca="1" si="2295"/>
        <v>305</v>
      </c>
      <c r="F9793">
        <f t="shared" ca="1" si="2285"/>
        <v>180</v>
      </c>
      <c r="G9793">
        <f t="shared" ca="1" si="2286"/>
        <v>4.78</v>
      </c>
      <c r="H9793" t="str">
        <f t="shared" ca="1" si="2287"/>
        <v>Humid</v>
      </c>
      <c r="I9793">
        <f t="shared" ca="1" si="2288"/>
        <v>22.2</v>
      </c>
      <c r="J9793" t="str">
        <f t="shared" ca="1" si="2289"/>
        <v>No</v>
      </c>
      <c r="K9793" t="str">
        <f t="shared" ca="1" si="2290"/>
        <v>Yes</v>
      </c>
      <c r="L9793">
        <f t="shared" ca="1" si="2291"/>
        <v>3.3</v>
      </c>
      <c r="M9793">
        <f t="shared" ca="1" si="2292"/>
        <v>709</v>
      </c>
      <c r="N9793">
        <f t="shared" ca="1" si="2293"/>
        <v>1.55</v>
      </c>
      <c r="O9793" t="str">
        <f t="shared" ca="1" si="2294"/>
        <v>No</v>
      </c>
    </row>
    <row r="9794" spans="1:15" x14ac:dyDescent="0.3">
      <c r="A9794" s="1">
        <f t="shared" ca="1" si="2281"/>
        <v>46347</v>
      </c>
      <c r="B9794" s="2">
        <f t="shared" ca="1" si="2282"/>
        <v>0.11041666666666666</v>
      </c>
      <c r="C9794" t="str">
        <f t="shared" ca="1" si="2283"/>
        <v>Shirdi Sai Baba Temple, Shirdi</v>
      </c>
      <c r="D9794">
        <f t="shared" ca="1" si="2284"/>
        <v>7520</v>
      </c>
      <c r="E9794">
        <f t="shared" ca="1" si="2295"/>
        <v>439</v>
      </c>
      <c r="F9794">
        <f t="shared" ca="1" si="2285"/>
        <v>232</v>
      </c>
      <c r="G9794">
        <f t="shared" ca="1" si="2286"/>
        <v>9.42</v>
      </c>
      <c r="H9794" t="str">
        <f t="shared" ca="1" si="2287"/>
        <v>Sunny</v>
      </c>
      <c r="I9794">
        <f t="shared" ca="1" si="2288"/>
        <v>28.9</v>
      </c>
      <c r="J9794" t="str">
        <f t="shared" ca="1" si="2289"/>
        <v>Yes</v>
      </c>
      <c r="K9794" t="str">
        <f t="shared" ca="1" si="2290"/>
        <v>No</v>
      </c>
      <c r="L9794">
        <f t="shared" ca="1" si="2291"/>
        <v>4.8</v>
      </c>
      <c r="M9794">
        <f t="shared" ca="1" si="2292"/>
        <v>2113</v>
      </c>
      <c r="N9794">
        <f t="shared" ca="1" si="2293"/>
        <v>1.95</v>
      </c>
      <c r="O9794" t="str">
        <f t="shared" ca="1" si="2294"/>
        <v>No</v>
      </c>
    </row>
    <row r="9795" spans="1:15" x14ac:dyDescent="0.3">
      <c r="A9795" s="1">
        <f t="shared" ref="A9795:A9858" ca="1" si="2296">DATE(2024,1,1)+RANDBETWEEN(0,1095)</f>
        <v>46350</v>
      </c>
      <c r="B9795" s="2">
        <f t="shared" ref="B9795:B9858" ca="1" si="2297">TIME(RANDBETWEEN(0,23),RANDBETWEEN(0,59),0)</f>
        <v>7.7777777777777779E-2</v>
      </c>
      <c r="C9795" t="str">
        <f t="shared" ref="C9795:C9858" ca="1" si="22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Tirumala Tirupati Temple, Tirupati</v>
      </c>
      <c r="D9795">
        <f t="shared" ref="D9795:D9858" ca="1" si="2299">RANDBETWEEN(100,15000)</f>
        <v>1080</v>
      </c>
      <c r="E9795">
        <f t="shared" ca="1" si="2295"/>
        <v>332</v>
      </c>
      <c r="F9795">
        <f t="shared" ref="F9795:F9858" ca="1" si="2300">RANDBETWEEN(5,500)</f>
        <v>47</v>
      </c>
      <c r="G9795">
        <f t="shared" ref="G9795:G9858" ca="1" si="2301">ROUND(RAND()*14.5+0.5,2)</f>
        <v>13.48</v>
      </c>
      <c r="H9795" t="str">
        <f t="shared" ref="H9795:H9858" ca="1" si="2302">CHOOSE(RANDBETWEEN(1,5),"Sunny","Cloudy","Rainy","Hot","Humid")</f>
        <v>Cloudy</v>
      </c>
      <c r="I9795">
        <f t="shared" ref="I9795:I9858" ca="1" si="2303">ROUND(RAND()*24+18,1)</f>
        <v>40.700000000000003</v>
      </c>
      <c r="J9795" t="str">
        <f t="shared" ref="J9795:J9858" ca="1" si="2304">IF(RAND()&lt;0.3,"Yes","No")</f>
        <v>No</v>
      </c>
      <c r="K9795" t="str">
        <f t="shared" ref="K9795:K9858" ca="1" si="2305">IF(RAND()&lt;0.2,"Yes","No")</f>
        <v>No</v>
      </c>
      <c r="L9795">
        <f t="shared" ref="L9795:L9858" ca="1" si="2306">ROUND(RAND()*10+2,1)</f>
        <v>8.4</v>
      </c>
      <c r="M9795">
        <f t="shared" ref="M9795:M9858" ca="1" si="2307">RANDBETWEEN(300,3000)</f>
        <v>1778</v>
      </c>
      <c r="N9795">
        <f t="shared" ref="N9795:N9858" ca="1" si="2308">ROUND(RAND()*2.2+0.3,2)</f>
        <v>1.08</v>
      </c>
      <c r="O9795" t="str">
        <f t="shared" ref="O9795:O9858" ca="1" si="2309">IF(RAND()&lt;0.35,"Yes","No")</f>
        <v>No</v>
      </c>
    </row>
    <row r="9796" spans="1:15" x14ac:dyDescent="0.3">
      <c r="A9796" s="1">
        <f t="shared" ca="1" si="2296"/>
        <v>45445</v>
      </c>
      <c r="B9796" s="2">
        <f t="shared" ca="1" si="2297"/>
        <v>0.61250000000000004</v>
      </c>
      <c r="C9796" t="str">
        <f t="shared" ca="1" si="2298"/>
        <v>Kashi Vishwanath Temple, Varanasi</v>
      </c>
      <c r="D9796">
        <f t="shared" ca="1" si="2299"/>
        <v>10112</v>
      </c>
      <c r="E9796">
        <f t="shared" ca="1" si="2295"/>
        <v>415</v>
      </c>
      <c r="F9796">
        <f t="shared" ca="1" si="2300"/>
        <v>42</v>
      </c>
      <c r="G9796">
        <f t="shared" ca="1" si="2301"/>
        <v>13.25</v>
      </c>
      <c r="H9796" t="str">
        <f t="shared" ca="1" si="2302"/>
        <v>Humid</v>
      </c>
      <c r="I9796">
        <f t="shared" ca="1" si="2303"/>
        <v>38.9</v>
      </c>
      <c r="J9796" t="str">
        <f t="shared" ca="1" si="2304"/>
        <v>No</v>
      </c>
      <c r="K9796" t="str">
        <f t="shared" ca="1" si="2305"/>
        <v>No</v>
      </c>
      <c r="L9796">
        <f t="shared" ca="1" si="2306"/>
        <v>8.6</v>
      </c>
      <c r="M9796">
        <f t="shared" ca="1" si="2307"/>
        <v>1557</v>
      </c>
      <c r="N9796">
        <f t="shared" ca="1" si="2308"/>
        <v>0.83</v>
      </c>
      <c r="O9796" t="str">
        <f t="shared" ca="1" si="2309"/>
        <v>No</v>
      </c>
    </row>
    <row r="9797" spans="1:15" x14ac:dyDescent="0.3">
      <c r="A9797" s="1">
        <f t="shared" ca="1" si="2296"/>
        <v>45830</v>
      </c>
      <c r="B9797" s="2">
        <f t="shared" ca="1" si="2297"/>
        <v>0.72499999999999998</v>
      </c>
      <c r="C9797" t="str">
        <f t="shared" ca="1" si="2298"/>
        <v>Bhimashankar Temple, Maharashtra</v>
      </c>
      <c r="D9797">
        <f t="shared" ca="1" si="2299"/>
        <v>4202</v>
      </c>
      <c r="E9797">
        <f t="shared" ca="1" si="2295"/>
        <v>260</v>
      </c>
      <c r="F9797">
        <f t="shared" ca="1" si="2300"/>
        <v>248</v>
      </c>
      <c r="G9797">
        <f t="shared" ca="1" si="2301"/>
        <v>10.99</v>
      </c>
      <c r="H9797" t="str">
        <f t="shared" ca="1" si="2302"/>
        <v>Hot</v>
      </c>
      <c r="I9797">
        <f t="shared" ca="1" si="2303"/>
        <v>29.8</v>
      </c>
      <c r="J9797" t="str">
        <f t="shared" ca="1" si="2304"/>
        <v>Yes</v>
      </c>
      <c r="K9797" t="str">
        <f t="shared" ca="1" si="2305"/>
        <v>No</v>
      </c>
      <c r="L9797">
        <f t="shared" ca="1" si="2306"/>
        <v>3.2</v>
      </c>
      <c r="M9797">
        <f t="shared" ca="1" si="2307"/>
        <v>2713</v>
      </c>
      <c r="N9797">
        <f t="shared" ca="1" si="2308"/>
        <v>1.43</v>
      </c>
      <c r="O9797" t="str">
        <f t="shared" ca="1" si="2309"/>
        <v>Yes</v>
      </c>
    </row>
    <row r="9798" spans="1:15" x14ac:dyDescent="0.3">
      <c r="A9798" s="1">
        <f t="shared" ca="1" si="2296"/>
        <v>45740</v>
      </c>
      <c r="B9798" s="2">
        <f t="shared" ca="1" si="2297"/>
        <v>0.58750000000000002</v>
      </c>
      <c r="C9798" t="str">
        <f t="shared" ca="1" si="2298"/>
        <v>Shirdi Sai Baba Temple, Shirdi</v>
      </c>
      <c r="D9798">
        <f t="shared" ca="1" si="2299"/>
        <v>12657</v>
      </c>
      <c r="E9798">
        <f t="shared" ca="1" si="2295"/>
        <v>39</v>
      </c>
      <c r="F9798">
        <f t="shared" ca="1" si="2300"/>
        <v>64</v>
      </c>
      <c r="G9798">
        <f t="shared" ca="1" si="2301"/>
        <v>2.5</v>
      </c>
      <c r="H9798" t="str">
        <f t="shared" ca="1" si="2302"/>
        <v>Rainy</v>
      </c>
      <c r="I9798">
        <f t="shared" ca="1" si="2303"/>
        <v>19.899999999999999</v>
      </c>
      <c r="J9798" t="str">
        <f t="shared" ca="1" si="2304"/>
        <v>Yes</v>
      </c>
      <c r="K9798" t="str">
        <f t="shared" ca="1" si="2305"/>
        <v>No</v>
      </c>
      <c r="L9798">
        <f t="shared" ca="1" si="2306"/>
        <v>7.7</v>
      </c>
      <c r="M9798">
        <f t="shared" ca="1" si="2307"/>
        <v>665</v>
      </c>
      <c r="N9798">
        <f t="shared" ca="1" si="2308"/>
        <v>2.2200000000000002</v>
      </c>
      <c r="O9798" t="str">
        <f t="shared" ca="1" si="2309"/>
        <v>No</v>
      </c>
    </row>
    <row r="9799" spans="1:15" x14ac:dyDescent="0.3">
      <c r="A9799" s="1">
        <f t="shared" ca="1" si="2296"/>
        <v>46066</v>
      </c>
      <c r="B9799" s="2">
        <f t="shared" ca="1" si="2297"/>
        <v>0.1361111111111111</v>
      </c>
      <c r="C9799" t="str">
        <f t="shared" ca="1" si="2298"/>
        <v>Shri Siddhivinayak Temple, Mumbai</v>
      </c>
      <c r="D9799">
        <f t="shared" ca="1" si="2299"/>
        <v>13212</v>
      </c>
      <c r="E9799">
        <f t="shared" ca="1" si="2295"/>
        <v>123</v>
      </c>
      <c r="F9799">
        <f t="shared" ca="1" si="2300"/>
        <v>183</v>
      </c>
      <c r="G9799">
        <f t="shared" ca="1" si="2301"/>
        <v>9.16</v>
      </c>
      <c r="H9799" t="str">
        <f t="shared" ca="1" si="2302"/>
        <v>Humid</v>
      </c>
      <c r="I9799">
        <f t="shared" ca="1" si="2303"/>
        <v>29.7</v>
      </c>
      <c r="J9799" t="str">
        <f t="shared" ca="1" si="2304"/>
        <v>Yes</v>
      </c>
      <c r="K9799" t="str">
        <f t="shared" ca="1" si="2305"/>
        <v>No</v>
      </c>
      <c r="L9799">
        <f t="shared" ca="1" si="2306"/>
        <v>3.8</v>
      </c>
      <c r="M9799">
        <f t="shared" ca="1" si="2307"/>
        <v>1002</v>
      </c>
      <c r="N9799">
        <f t="shared" ca="1" si="2308"/>
        <v>2</v>
      </c>
      <c r="O9799" t="str">
        <f t="shared" ca="1" si="2309"/>
        <v>No</v>
      </c>
    </row>
    <row r="9800" spans="1:15" x14ac:dyDescent="0.3">
      <c r="A9800" s="1">
        <f t="shared" ca="1" si="2296"/>
        <v>46009</v>
      </c>
      <c r="B9800" s="2">
        <f t="shared" ca="1" si="2297"/>
        <v>0.70486111111111116</v>
      </c>
      <c r="C9800" t="str">
        <f t="shared" ca="1" si="2298"/>
        <v>Shri Siddhivinayak Temple, Mumbai</v>
      </c>
      <c r="D9800">
        <f t="shared" ca="1" si="2299"/>
        <v>1309</v>
      </c>
      <c r="E9800">
        <f t="shared" ca="1" si="2295"/>
        <v>553</v>
      </c>
      <c r="F9800">
        <f t="shared" ca="1" si="2300"/>
        <v>381</v>
      </c>
      <c r="G9800">
        <f t="shared" ca="1" si="2301"/>
        <v>1.68</v>
      </c>
      <c r="H9800" t="str">
        <f t="shared" ca="1" si="2302"/>
        <v>Humid</v>
      </c>
      <c r="I9800">
        <f t="shared" ca="1" si="2303"/>
        <v>39.799999999999997</v>
      </c>
      <c r="J9800" t="str">
        <f t="shared" ca="1" si="2304"/>
        <v>No</v>
      </c>
      <c r="K9800" t="str">
        <f t="shared" ca="1" si="2305"/>
        <v>Yes</v>
      </c>
      <c r="L9800">
        <f t="shared" ca="1" si="2306"/>
        <v>7.9</v>
      </c>
      <c r="M9800">
        <f t="shared" ca="1" si="2307"/>
        <v>445</v>
      </c>
      <c r="N9800">
        <f t="shared" ca="1" si="2308"/>
        <v>1.2</v>
      </c>
      <c r="O9800" t="str">
        <f t="shared" ca="1" si="2309"/>
        <v>Yes</v>
      </c>
    </row>
    <row r="9801" spans="1:15" x14ac:dyDescent="0.3">
      <c r="A9801" s="1">
        <f t="shared" ca="1" si="2296"/>
        <v>45398</v>
      </c>
      <c r="B9801" s="2">
        <f t="shared" ca="1" si="2297"/>
        <v>0.56666666666666665</v>
      </c>
      <c r="C9801" t="str">
        <f t="shared" ca="1" si="2298"/>
        <v>Meenakshi Amman Temple, Madurai</v>
      </c>
      <c r="D9801">
        <f t="shared" ca="1" si="2299"/>
        <v>1860</v>
      </c>
      <c r="E9801">
        <f t="shared" ca="1" si="2295"/>
        <v>222</v>
      </c>
      <c r="F9801">
        <f t="shared" ca="1" si="2300"/>
        <v>184</v>
      </c>
      <c r="G9801">
        <f t="shared" ca="1" si="2301"/>
        <v>8.42</v>
      </c>
      <c r="H9801" t="str">
        <f t="shared" ca="1" si="2302"/>
        <v>Sunny</v>
      </c>
      <c r="I9801">
        <f t="shared" ca="1" si="2303"/>
        <v>24.4</v>
      </c>
      <c r="J9801" t="str">
        <f t="shared" ca="1" si="2304"/>
        <v>No</v>
      </c>
      <c r="K9801" t="str">
        <f t="shared" ca="1" si="2305"/>
        <v>No</v>
      </c>
      <c r="L9801">
        <f t="shared" ca="1" si="2306"/>
        <v>6.9</v>
      </c>
      <c r="M9801">
        <f t="shared" ca="1" si="2307"/>
        <v>1605</v>
      </c>
      <c r="N9801">
        <f t="shared" ca="1" si="2308"/>
        <v>0.52</v>
      </c>
      <c r="O9801" t="str">
        <f t="shared" ca="1" si="2309"/>
        <v>No</v>
      </c>
    </row>
    <row r="9802" spans="1:15" x14ac:dyDescent="0.3">
      <c r="A9802" s="1">
        <f t="shared" ca="1" si="2296"/>
        <v>46216</v>
      </c>
      <c r="B9802" s="2">
        <f t="shared" ca="1" si="2297"/>
        <v>0.9506944444444444</v>
      </c>
      <c r="C9802" t="str">
        <f t="shared" ca="1" si="2298"/>
        <v>Grishneshwar Temple, Chhatrapati Sambhajinagar</v>
      </c>
      <c r="D9802">
        <f t="shared" ca="1" si="2299"/>
        <v>6356</v>
      </c>
      <c r="E9802">
        <f t="shared" ca="1" si="2295"/>
        <v>182</v>
      </c>
      <c r="F9802">
        <f t="shared" ca="1" si="2300"/>
        <v>462</v>
      </c>
      <c r="G9802">
        <f t="shared" ca="1" si="2301"/>
        <v>4.43</v>
      </c>
      <c r="H9802" t="str">
        <f t="shared" ca="1" si="2302"/>
        <v>Rainy</v>
      </c>
      <c r="I9802">
        <f t="shared" ca="1" si="2303"/>
        <v>41.8</v>
      </c>
      <c r="J9802" t="str">
        <f t="shared" ca="1" si="2304"/>
        <v>No</v>
      </c>
      <c r="K9802" t="str">
        <f t="shared" ca="1" si="2305"/>
        <v>No</v>
      </c>
      <c r="L9802">
        <f t="shared" ca="1" si="2306"/>
        <v>11.4</v>
      </c>
      <c r="M9802">
        <f t="shared" ca="1" si="2307"/>
        <v>2554</v>
      </c>
      <c r="N9802">
        <f t="shared" ca="1" si="2308"/>
        <v>0.96</v>
      </c>
      <c r="O9802" t="str">
        <f t="shared" ca="1" si="2309"/>
        <v>No</v>
      </c>
    </row>
    <row r="9803" spans="1:15" x14ac:dyDescent="0.3">
      <c r="A9803" s="1">
        <f t="shared" ca="1" si="2296"/>
        <v>46165</v>
      </c>
      <c r="B9803" s="2">
        <f t="shared" ca="1" si="2297"/>
        <v>0.4201388888888889</v>
      </c>
      <c r="C9803" t="str">
        <f t="shared" ca="1" si="2298"/>
        <v>Tirumala Tirupati Temple, Tirupati</v>
      </c>
      <c r="D9803">
        <f t="shared" ca="1" si="2299"/>
        <v>13496</v>
      </c>
      <c r="E9803">
        <f t="shared" ca="1" si="2295"/>
        <v>161</v>
      </c>
      <c r="F9803">
        <f t="shared" ca="1" si="2300"/>
        <v>278</v>
      </c>
      <c r="G9803">
        <f t="shared" ca="1" si="2301"/>
        <v>9.0399999999999991</v>
      </c>
      <c r="H9803" t="str">
        <f t="shared" ca="1" si="2302"/>
        <v>Hot</v>
      </c>
      <c r="I9803">
        <f t="shared" ca="1" si="2303"/>
        <v>30</v>
      </c>
      <c r="J9803" t="str">
        <f t="shared" ca="1" si="2304"/>
        <v>No</v>
      </c>
      <c r="K9803" t="str">
        <f t="shared" ca="1" si="2305"/>
        <v>No</v>
      </c>
      <c r="L9803">
        <f t="shared" ca="1" si="2306"/>
        <v>8.4</v>
      </c>
      <c r="M9803">
        <f t="shared" ca="1" si="2307"/>
        <v>825</v>
      </c>
      <c r="N9803">
        <f t="shared" ca="1" si="2308"/>
        <v>0.93</v>
      </c>
      <c r="O9803" t="str">
        <f t="shared" ca="1" si="2309"/>
        <v>Yes</v>
      </c>
    </row>
    <row r="9804" spans="1:15" x14ac:dyDescent="0.3">
      <c r="A9804" s="1">
        <f t="shared" ca="1" si="2296"/>
        <v>45860</v>
      </c>
      <c r="B9804" s="2">
        <f t="shared" ca="1" si="2297"/>
        <v>0.18055555555555555</v>
      </c>
      <c r="C9804" t="str">
        <f t="shared" ca="1" si="2298"/>
        <v>Shree Mahakaleshwar Temple, Ujjain</v>
      </c>
      <c r="D9804">
        <f t="shared" ca="1" si="2299"/>
        <v>1088</v>
      </c>
      <c r="E9804">
        <f t="shared" ca="1" si="2295"/>
        <v>148</v>
      </c>
      <c r="F9804">
        <f t="shared" ca="1" si="2300"/>
        <v>306</v>
      </c>
      <c r="G9804">
        <f t="shared" ca="1" si="2301"/>
        <v>1.29</v>
      </c>
      <c r="H9804" t="str">
        <f t="shared" ca="1" si="2302"/>
        <v>Cloudy</v>
      </c>
      <c r="I9804">
        <f t="shared" ca="1" si="2303"/>
        <v>24.8</v>
      </c>
      <c r="J9804" t="str">
        <f t="shared" ca="1" si="2304"/>
        <v>No</v>
      </c>
      <c r="K9804" t="str">
        <f t="shared" ca="1" si="2305"/>
        <v>No</v>
      </c>
      <c r="L9804">
        <f t="shared" ca="1" si="2306"/>
        <v>3.1</v>
      </c>
      <c r="M9804">
        <f t="shared" ca="1" si="2307"/>
        <v>314</v>
      </c>
      <c r="N9804">
        <f t="shared" ca="1" si="2308"/>
        <v>2.15</v>
      </c>
      <c r="O9804" t="str">
        <f t="shared" ca="1" si="2309"/>
        <v>Yes</v>
      </c>
    </row>
    <row r="9805" spans="1:15" x14ac:dyDescent="0.3">
      <c r="A9805" s="1">
        <f t="shared" ca="1" si="2296"/>
        <v>45426</v>
      </c>
      <c r="B9805" s="2">
        <f t="shared" ca="1" si="2297"/>
        <v>1.2500000000000001E-2</v>
      </c>
      <c r="C9805" t="str">
        <f t="shared" ca="1" si="2298"/>
        <v>Vaishno Devi Temple, Katra</v>
      </c>
      <c r="D9805">
        <f t="shared" ca="1" si="2299"/>
        <v>2628</v>
      </c>
      <c r="E9805">
        <f t="shared" ca="1" si="2295"/>
        <v>531</v>
      </c>
      <c r="F9805">
        <f t="shared" ca="1" si="2300"/>
        <v>181</v>
      </c>
      <c r="G9805">
        <f t="shared" ca="1" si="2301"/>
        <v>7.92</v>
      </c>
      <c r="H9805" t="str">
        <f t="shared" ca="1" si="2302"/>
        <v>Hot</v>
      </c>
      <c r="I9805">
        <f t="shared" ca="1" si="2303"/>
        <v>35.1</v>
      </c>
      <c r="J9805" t="str">
        <f t="shared" ca="1" si="2304"/>
        <v>Yes</v>
      </c>
      <c r="K9805" t="str">
        <f t="shared" ca="1" si="2305"/>
        <v>No</v>
      </c>
      <c r="L9805">
        <f t="shared" ca="1" si="2306"/>
        <v>11.7</v>
      </c>
      <c r="M9805">
        <f t="shared" ca="1" si="2307"/>
        <v>2459</v>
      </c>
      <c r="N9805">
        <f t="shared" ca="1" si="2308"/>
        <v>1.06</v>
      </c>
      <c r="O9805" t="str">
        <f t="shared" ca="1" si="2309"/>
        <v>Yes</v>
      </c>
    </row>
    <row r="9806" spans="1:15" x14ac:dyDescent="0.3">
      <c r="A9806" s="1">
        <f t="shared" ca="1" si="2296"/>
        <v>46144</v>
      </c>
      <c r="B9806" s="2">
        <f t="shared" ca="1" si="2297"/>
        <v>0.53541666666666665</v>
      </c>
      <c r="C9806" t="str">
        <f t="shared" ca="1" si="2298"/>
        <v>Tirumala Tirupati Temple, Tirupati</v>
      </c>
      <c r="D9806">
        <f t="shared" ca="1" si="2299"/>
        <v>12481</v>
      </c>
      <c r="E9806">
        <f t="shared" ca="1" si="2295"/>
        <v>167</v>
      </c>
      <c r="F9806">
        <f t="shared" ca="1" si="2300"/>
        <v>415</v>
      </c>
      <c r="G9806">
        <f t="shared" ca="1" si="2301"/>
        <v>11.47</v>
      </c>
      <c r="H9806" t="str">
        <f t="shared" ca="1" si="2302"/>
        <v>Humid</v>
      </c>
      <c r="I9806">
        <f t="shared" ca="1" si="2303"/>
        <v>23.5</v>
      </c>
      <c r="J9806" t="str">
        <f t="shared" ca="1" si="2304"/>
        <v>No</v>
      </c>
      <c r="K9806" t="str">
        <f t="shared" ca="1" si="2305"/>
        <v>No</v>
      </c>
      <c r="L9806">
        <f t="shared" ca="1" si="2306"/>
        <v>11.4</v>
      </c>
      <c r="M9806">
        <f t="shared" ca="1" si="2307"/>
        <v>1912</v>
      </c>
      <c r="N9806">
        <f t="shared" ca="1" si="2308"/>
        <v>0.75</v>
      </c>
      <c r="O9806" t="str">
        <f t="shared" ca="1" si="2309"/>
        <v>No</v>
      </c>
    </row>
    <row r="9807" spans="1:15" x14ac:dyDescent="0.3">
      <c r="A9807" s="1">
        <f t="shared" ca="1" si="2296"/>
        <v>45568</v>
      </c>
      <c r="B9807" s="2">
        <f t="shared" ca="1" si="2297"/>
        <v>0.90555555555555556</v>
      </c>
      <c r="C9807" t="str">
        <f t="shared" ca="1" si="2298"/>
        <v>Tulja Bhavani Temple, Tuljapur</v>
      </c>
      <c r="D9807">
        <f t="shared" ca="1" si="2299"/>
        <v>7315</v>
      </c>
      <c r="E9807">
        <f t="shared" ca="1" si="2295"/>
        <v>345</v>
      </c>
      <c r="F9807">
        <f t="shared" ca="1" si="2300"/>
        <v>298</v>
      </c>
      <c r="G9807">
        <f t="shared" ca="1" si="2301"/>
        <v>8.99</v>
      </c>
      <c r="H9807" t="str">
        <f t="shared" ca="1" si="2302"/>
        <v>Cloudy</v>
      </c>
      <c r="I9807">
        <f t="shared" ca="1" si="2303"/>
        <v>22.2</v>
      </c>
      <c r="J9807" t="str">
        <f t="shared" ca="1" si="2304"/>
        <v>No</v>
      </c>
      <c r="K9807" t="str">
        <f t="shared" ca="1" si="2305"/>
        <v>No</v>
      </c>
      <c r="L9807">
        <f t="shared" ca="1" si="2306"/>
        <v>10</v>
      </c>
      <c r="M9807">
        <f t="shared" ca="1" si="2307"/>
        <v>2763</v>
      </c>
      <c r="N9807">
        <f t="shared" ca="1" si="2308"/>
        <v>2.25</v>
      </c>
      <c r="O9807" t="str">
        <f t="shared" ca="1" si="2309"/>
        <v>No</v>
      </c>
    </row>
    <row r="9808" spans="1:15" x14ac:dyDescent="0.3">
      <c r="A9808" s="1">
        <f t="shared" ca="1" si="2296"/>
        <v>45796</v>
      </c>
      <c r="B9808" s="2">
        <f t="shared" ca="1" si="2297"/>
        <v>0.10277777777777777</v>
      </c>
      <c r="C9808" t="str">
        <f t="shared" ca="1" si="2298"/>
        <v>Vaishno Devi Temple, Katra</v>
      </c>
      <c r="D9808">
        <f t="shared" ca="1" si="2299"/>
        <v>13693</v>
      </c>
      <c r="E9808">
        <f t="shared" ca="1" si="2295"/>
        <v>384</v>
      </c>
      <c r="F9808">
        <f t="shared" ca="1" si="2300"/>
        <v>215</v>
      </c>
      <c r="G9808">
        <f t="shared" ca="1" si="2301"/>
        <v>0.75</v>
      </c>
      <c r="H9808" t="str">
        <f t="shared" ca="1" si="2302"/>
        <v>Humid</v>
      </c>
      <c r="I9808">
        <f t="shared" ca="1" si="2303"/>
        <v>41.8</v>
      </c>
      <c r="J9808" t="str">
        <f t="shared" ca="1" si="2304"/>
        <v>Yes</v>
      </c>
      <c r="K9808" t="str">
        <f t="shared" ca="1" si="2305"/>
        <v>No</v>
      </c>
      <c r="L9808">
        <f t="shared" ca="1" si="2306"/>
        <v>7</v>
      </c>
      <c r="M9808">
        <f t="shared" ca="1" si="2307"/>
        <v>538</v>
      </c>
      <c r="N9808">
        <f t="shared" ca="1" si="2308"/>
        <v>0.82</v>
      </c>
      <c r="O9808" t="str">
        <f t="shared" ca="1" si="2309"/>
        <v>No</v>
      </c>
    </row>
    <row r="9809" spans="1:15" x14ac:dyDescent="0.3">
      <c r="A9809" s="1">
        <f t="shared" ca="1" si="2296"/>
        <v>45371</v>
      </c>
      <c r="B9809" s="2">
        <f t="shared" ca="1" si="2297"/>
        <v>9.166666666666666E-2</v>
      </c>
      <c r="C9809" t="str">
        <f t="shared" ca="1" si="2298"/>
        <v>Jagannath Temple, Puri</v>
      </c>
      <c r="D9809">
        <f t="shared" ca="1" si="2299"/>
        <v>9848</v>
      </c>
      <c r="E9809">
        <f t="shared" ca="1" si="2295"/>
        <v>411</v>
      </c>
      <c r="F9809">
        <f t="shared" ca="1" si="2300"/>
        <v>121</v>
      </c>
      <c r="G9809">
        <f t="shared" ca="1" si="2301"/>
        <v>11.25</v>
      </c>
      <c r="H9809" t="str">
        <f t="shared" ca="1" si="2302"/>
        <v>Sunny</v>
      </c>
      <c r="I9809">
        <f t="shared" ca="1" si="2303"/>
        <v>41.9</v>
      </c>
      <c r="J9809" t="str">
        <f t="shared" ca="1" si="2304"/>
        <v>Yes</v>
      </c>
      <c r="K9809" t="str">
        <f t="shared" ca="1" si="2305"/>
        <v>No</v>
      </c>
      <c r="L9809">
        <f t="shared" ca="1" si="2306"/>
        <v>4.8</v>
      </c>
      <c r="M9809">
        <f t="shared" ca="1" si="2307"/>
        <v>1867</v>
      </c>
      <c r="N9809">
        <f t="shared" ca="1" si="2308"/>
        <v>0.93</v>
      </c>
      <c r="O9809" t="str">
        <f t="shared" ca="1" si="2309"/>
        <v>No</v>
      </c>
    </row>
    <row r="9810" spans="1:15" x14ac:dyDescent="0.3">
      <c r="A9810" s="1">
        <f t="shared" ca="1" si="2296"/>
        <v>46051</v>
      </c>
      <c r="B9810" s="2">
        <f t="shared" ca="1" si="2297"/>
        <v>0.10069444444444445</v>
      </c>
      <c r="C9810" t="str">
        <f t="shared" ca="1" si="2298"/>
        <v>Grishneshwar Temple, Chhatrapati Sambhajinagar</v>
      </c>
      <c r="D9810">
        <f t="shared" ca="1" si="2299"/>
        <v>5194</v>
      </c>
      <c r="E9810">
        <f t="shared" ca="1" si="2295"/>
        <v>154</v>
      </c>
      <c r="F9810">
        <f t="shared" ca="1" si="2300"/>
        <v>56</v>
      </c>
      <c r="G9810">
        <f t="shared" ca="1" si="2301"/>
        <v>5.21</v>
      </c>
      <c r="H9810" t="str">
        <f t="shared" ca="1" si="2302"/>
        <v>Rainy</v>
      </c>
      <c r="I9810">
        <f t="shared" ca="1" si="2303"/>
        <v>30.6</v>
      </c>
      <c r="J9810" t="str">
        <f t="shared" ca="1" si="2304"/>
        <v>No</v>
      </c>
      <c r="K9810" t="str">
        <f t="shared" ca="1" si="2305"/>
        <v>No</v>
      </c>
      <c r="L9810">
        <f t="shared" ca="1" si="2306"/>
        <v>8.6</v>
      </c>
      <c r="M9810">
        <f t="shared" ca="1" si="2307"/>
        <v>1596</v>
      </c>
      <c r="N9810">
        <f t="shared" ca="1" si="2308"/>
        <v>0.78</v>
      </c>
      <c r="O9810" t="str">
        <f t="shared" ca="1" si="2309"/>
        <v>Yes</v>
      </c>
    </row>
    <row r="9811" spans="1:15" x14ac:dyDescent="0.3">
      <c r="A9811" s="1">
        <f t="shared" ca="1" si="2296"/>
        <v>45925</v>
      </c>
      <c r="B9811" s="2">
        <f t="shared" ca="1" si="2297"/>
        <v>0.47083333333333333</v>
      </c>
      <c r="C9811" t="str">
        <f t="shared" ca="1" si="2298"/>
        <v>Kashi Vishwanath Temple, Varanasi</v>
      </c>
      <c r="D9811">
        <f t="shared" ca="1" si="2299"/>
        <v>1665</v>
      </c>
      <c r="E9811">
        <f t="shared" ca="1" si="2295"/>
        <v>336</v>
      </c>
      <c r="F9811">
        <f t="shared" ca="1" si="2300"/>
        <v>222</v>
      </c>
      <c r="G9811">
        <f t="shared" ca="1" si="2301"/>
        <v>11.08</v>
      </c>
      <c r="H9811" t="str">
        <f t="shared" ca="1" si="2302"/>
        <v>Cloudy</v>
      </c>
      <c r="I9811">
        <f t="shared" ca="1" si="2303"/>
        <v>20</v>
      </c>
      <c r="J9811" t="str">
        <f t="shared" ca="1" si="2304"/>
        <v>No</v>
      </c>
      <c r="K9811" t="str">
        <f t="shared" ca="1" si="2305"/>
        <v>No</v>
      </c>
      <c r="L9811">
        <f t="shared" ca="1" si="2306"/>
        <v>2.2999999999999998</v>
      </c>
      <c r="M9811">
        <f t="shared" ca="1" si="2307"/>
        <v>1383</v>
      </c>
      <c r="N9811">
        <f t="shared" ca="1" si="2308"/>
        <v>2.23</v>
      </c>
      <c r="O9811" t="str">
        <f t="shared" ca="1" si="2309"/>
        <v>No</v>
      </c>
    </row>
    <row r="9812" spans="1:15" x14ac:dyDescent="0.3">
      <c r="A9812" s="1">
        <f t="shared" ca="1" si="2296"/>
        <v>45989</v>
      </c>
      <c r="B9812" s="2">
        <f t="shared" ca="1" si="2297"/>
        <v>0.73958333333333337</v>
      </c>
      <c r="C9812" t="str">
        <f t="shared" ca="1" si="2298"/>
        <v>Tulja Bhavani Temple, Tuljapur</v>
      </c>
      <c r="D9812">
        <f t="shared" ca="1" si="2299"/>
        <v>12889</v>
      </c>
      <c r="E9812">
        <f t="shared" ca="1" si="2295"/>
        <v>33</v>
      </c>
      <c r="F9812">
        <f t="shared" ca="1" si="2300"/>
        <v>171</v>
      </c>
      <c r="G9812">
        <f t="shared" ca="1" si="2301"/>
        <v>12.19</v>
      </c>
      <c r="H9812" t="str">
        <f t="shared" ca="1" si="2302"/>
        <v>Rainy</v>
      </c>
      <c r="I9812">
        <f t="shared" ca="1" si="2303"/>
        <v>33</v>
      </c>
      <c r="J9812" t="str">
        <f t="shared" ca="1" si="2304"/>
        <v>No</v>
      </c>
      <c r="K9812" t="str">
        <f t="shared" ca="1" si="2305"/>
        <v>No</v>
      </c>
      <c r="L9812">
        <f t="shared" ca="1" si="2306"/>
        <v>6.8</v>
      </c>
      <c r="M9812">
        <f t="shared" ca="1" si="2307"/>
        <v>2872</v>
      </c>
      <c r="N9812">
        <f t="shared" ca="1" si="2308"/>
        <v>1.61</v>
      </c>
      <c r="O9812" t="str">
        <f t="shared" ca="1" si="2309"/>
        <v>No</v>
      </c>
    </row>
    <row r="9813" spans="1:15" x14ac:dyDescent="0.3">
      <c r="A9813" s="1">
        <f t="shared" ca="1" si="2296"/>
        <v>46379</v>
      </c>
      <c r="B9813" s="2">
        <f t="shared" ca="1" si="2297"/>
        <v>0.62152777777777779</v>
      </c>
      <c r="C9813" t="str">
        <f t="shared" ca="1" si="2298"/>
        <v>Dagdusheth Halwai Ganpati Temple, Pune</v>
      </c>
      <c r="D9813">
        <f t="shared" ca="1" si="2299"/>
        <v>5845</v>
      </c>
      <c r="E9813">
        <f t="shared" ca="1" si="2295"/>
        <v>186</v>
      </c>
      <c r="F9813">
        <f t="shared" ca="1" si="2300"/>
        <v>158</v>
      </c>
      <c r="G9813">
        <f t="shared" ca="1" si="2301"/>
        <v>12.91</v>
      </c>
      <c r="H9813" t="str">
        <f t="shared" ca="1" si="2302"/>
        <v>Sunny</v>
      </c>
      <c r="I9813">
        <f t="shared" ca="1" si="2303"/>
        <v>39.9</v>
      </c>
      <c r="J9813" t="str">
        <f t="shared" ca="1" si="2304"/>
        <v>No</v>
      </c>
      <c r="K9813" t="str">
        <f t="shared" ca="1" si="2305"/>
        <v>No</v>
      </c>
      <c r="L9813">
        <f t="shared" ca="1" si="2306"/>
        <v>11.8</v>
      </c>
      <c r="M9813">
        <f t="shared" ca="1" si="2307"/>
        <v>1598</v>
      </c>
      <c r="N9813">
        <f t="shared" ca="1" si="2308"/>
        <v>2.33</v>
      </c>
      <c r="O9813" t="str">
        <f t="shared" ca="1" si="2309"/>
        <v>No</v>
      </c>
    </row>
    <row r="9814" spans="1:15" x14ac:dyDescent="0.3">
      <c r="A9814" s="1">
        <f t="shared" ca="1" si="2296"/>
        <v>45294</v>
      </c>
      <c r="B9814" s="2">
        <f t="shared" ca="1" si="2297"/>
        <v>0.73611111111111116</v>
      </c>
      <c r="C9814" t="str">
        <f t="shared" ca="1" si="2298"/>
        <v>Shri Siddhivinayak Temple, Mumbai</v>
      </c>
      <c r="D9814">
        <f t="shared" ca="1" si="2299"/>
        <v>5507</v>
      </c>
      <c r="E9814">
        <f t="shared" ca="1" si="2295"/>
        <v>330</v>
      </c>
      <c r="F9814">
        <f t="shared" ca="1" si="2300"/>
        <v>444</v>
      </c>
      <c r="G9814">
        <f t="shared" ca="1" si="2301"/>
        <v>3.39</v>
      </c>
      <c r="H9814" t="str">
        <f t="shared" ca="1" si="2302"/>
        <v>Cloudy</v>
      </c>
      <c r="I9814">
        <f t="shared" ca="1" si="2303"/>
        <v>29.3</v>
      </c>
      <c r="J9814" t="str">
        <f t="shared" ca="1" si="2304"/>
        <v>No</v>
      </c>
      <c r="K9814" t="str">
        <f t="shared" ca="1" si="2305"/>
        <v>No</v>
      </c>
      <c r="L9814">
        <f t="shared" ca="1" si="2306"/>
        <v>3.2</v>
      </c>
      <c r="M9814">
        <f t="shared" ca="1" si="2307"/>
        <v>582</v>
      </c>
      <c r="N9814">
        <f t="shared" ca="1" si="2308"/>
        <v>0.67</v>
      </c>
      <c r="O9814" t="str">
        <f t="shared" ca="1" si="2309"/>
        <v>Yes</v>
      </c>
    </row>
    <row r="9815" spans="1:15" x14ac:dyDescent="0.3">
      <c r="A9815" s="1">
        <f t="shared" ca="1" si="2296"/>
        <v>45456</v>
      </c>
      <c r="B9815" s="2">
        <f t="shared" ca="1" si="2297"/>
        <v>0.43819444444444444</v>
      </c>
      <c r="C9815" t="str">
        <f t="shared" ca="1" si="2298"/>
        <v>Shree Mahakaleshwar Temple, Ujjain</v>
      </c>
      <c r="D9815">
        <f t="shared" ca="1" si="2299"/>
        <v>9027</v>
      </c>
      <c r="E9815">
        <f t="shared" ca="1" si="2295"/>
        <v>318</v>
      </c>
      <c r="F9815">
        <f t="shared" ca="1" si="2300"/>
        <v>207</v>
      </c>
      <c r="G9815">
        <f t="shared" ca="1" si="2301"/>
        <v>5.13</v>
      </c>
      <c r="H9815" t="str">
        <f t="shared" ca="1" si="2302"/>
        <v>Hot</v>
      </c>
      <c r="I9815">
        <f t="shared" ca="1" si="2303"/>
        <v>25.2</v>
      </c>
      <c r="J9815" t="str">
        <f t="shared" ca="1" si="2304"/>
        <v>No</v>
      </c>
      <c r="K9815" t="str">
        <f t="shared" ca="1" si="2305"/>
        <v>Yes</v>
      </c>
      <c r="L9815">
        <f t="shared" ca="1" si="2306"/>
        <v>9.9</v>
      </c>
      <c r="M9815">
        <f t="shared" ca="1" si="2307"/>
        <v>727</v>
      </c>
      <c r="N9815">
        <f t="shared" ca="1" si="2308"/>
        <v>0.9</v>
      </c>
      <c r="O9815" t="str">
        <f t="shared" ca="1" si="2309"/>
        <v>Yes</v>
      </c>
    </row>
    <row r="9816" spans="1:15" x14ac:dyDescent="0.3">
      <c r="A9816" s="1">
        <f t="shared" ca="1" si="2296"/>
        <v>45943</v>
      </c>
      <c r="B9816" s="2">
        <f t="shared" ca="1" si="2297"/>
        <v>0.52916666666666667</v>
      </c>
      <c r="C9816" t="str">
        <f t="shared" ca="1" si="2298"/>
        <v>Dagdusheth Halwai Ganpati Temple, Pune</v>
      </c>
      <c r="D9816">
        <f t="shared" ca="1" si="2299"/>
        <v>9794</v>
      </c>
      <c r="E9816">
        <f t="shared" ca="1" si="2295"/>
        <v>453</v>
      </c>
      <c r="F9816">
        <f t="shared" ca="1" si="2300"/>
        <v>474</v>
      </c>
      <c r="G9816">
        <f t="shared" ca="1" si="2301"/>
        <v>4.08</v>
      </c>
      <c r="H9816" t="str">
        <f t="shared" ca="1" si="2302"/>
        <v>Humid</v>
      </c>
      <c r="I9816">
        <f t="shared" ca="1" si="2303"/>
        <v>28.7</v>
      </c>
      <c r="J9816" t="str">
        <f t="shared" ca="1" si="2304"/>
        <v>Yes</v>
      </c>
      <c r="K9816" t="str">
        <f t="shared" ca="1" si="2305"/>
        <v>Yes</v>
      </c>
      <c r="L9816">
        <f t="shared" ca="1" si="2306"/>
        <v>11</v>
      </c>
      <c r="M9816">
        <f t="shared" ca="1" si="2307"/>
        <v>916</v>
      </c>
      <c r="N9816">
        <f t="shared" ca="1" si="2308"/>
        <v>0.62</v>
      </c>
      <c r="O9816" t="str">
        <f t="shared" ca="1" si="2309"/>
        <v>Yes</v>
      </c>
    </row>
    <row r="9817" spans="1:15" x14ac:dyDescent="0.3">
      <c r="A9817" s="1">
        <f t="shared" ca="1" si="2296"/>
        <v>46293</v>
      </c>
      <c r="B9817" s="2">
        <f t="shared" ca="1" si="2297"/>
        <v>6.5972222222222224E-2</v>
      </c>
      <c r="C9817" t="str">
        <f t="shared" ca="1" si="2298"/>
        <v>Trimbakeshwar Temple, Nashik</v>
      </c>
      <c r="D9817">
        <f t="shared" ca="1" si="2299"/>
        <v>8437</v>
      </c>
      <c r="E9817">
        <f t="shared" ca="1" si="2295"/>
        <v>318</v>
      </c>
      <c r="F9817">
        <f t="shared" ca="1" si="2300"/>
        <v>90</v>
      </c>
      <c r="G9817">
        <f t="shared" ca="1" si="2301"/>
        <v>9.4700000000000006</v>
      </c>
      <c r="H9817" t="str">
        <f t="shared" ca="1" si="2302"/>
        <v>Cloudy</v>
      </c>
      <c r="I9817">
        <f t="shared" ca="1" si="2303"/>
        <v>35.5</v>
      </c>
      <c r="J9817" t="str">
        <f t="shared" ca="1" si="2304"/>
        <v>No</v>
      </c>
      <c r="K9817" t="str">
        <f t="shared" ca="1" si="2305"/>
        <v>No</v>
      </c>
      <c r="L9817">
        <f t="shared" ca="1" si="2306"/>
        <v>10.6</v>
      </c>
      <c r="M9817">
        <f t="shared" ca="1" si="2307"/>
        <v>2288</v>
      </c>
      <c r="N9817">
        <f t="shared" ca="1" si="2308"/>
        <v>1.03</v>
      </c>
      <c r="O9817" t="str">
        <f t="shared" ca="1" si="2309"/>
        <v>No</v>
      </c>
    </row>
    <row r="9818" spans="1:15" x14ac:dyDescent="0.3">
      <c r="A9818" s="1">
        <f t="shared" ca="1" si="2296"/>
        <v>46280</v>
      </c>
      <c r="B9818" s="2">
        <f t="shared" ca="1" si="2297"/>
        <v>1.3194444444444444E-2</v>
      </c>
      <c r="C9818" t="str">
        <f t="shared" ca="1" si="2298"/>
        <v>Grishneshwar Temple, Chhatrapati Sambhajinagar</v>
      </c>
      <c r="D9818">
        <f t="shared" ca="1" si="2299"/>
        <v>14353</v>
      </c>
      <c r="E9818">
        <f t="shared" ca="1" si="2295"/>
        <v>96</v>
      </c>
      <c r="F9818">
        <f t="shared" ca="1" si="2300"/>
        <v>471</v>
      </c>
      <c r="G9818">
        <f t="shared" ca="1" si="2301"/>
        <v>12.07</v>
      </c>
      <c r="H9818" t="str">
        <f t="shared" ca="1" si="2302"/>
        <v>Sunny</v>
      </c>
      <c r="I9818">
        <f t="shared" ca="1" si="2303"/>
        <v>37.6</v>
      </c>
      <c r="J9818" t="str">
        <f t="shared" ca="1" si="2304"/>
        <v>No</v>
      </c>
      <c r="K9818" t="str">
        <f t="shared" ca="1" si="2305"/>
        <v>No</v>
      </c>
      <c r="L9818">
        <f t="shared" ca="1" si="2306"/>
        <v>2.9</v>
      </c>
      <c r="M9818">
        <f t="shared" ca="1" si="2307"/>
        <v>2704</v>
      </c>
      <c r="N9818">
        <f t="shared" ca="1" si="2308"/>
        <v>1.58</v>
      </c>
      <c r="O9818" t="str">
        <f t="shared" ca="1" si="2309"/>
        <v>No</v>
      </c>
    </row>
    <row r="9819" spans="1:15" x14ac:dyDescent="0.3">
      <c r="A9819" s="1">
        <f t="shared" ca="1" si="2296"/>
        <v>46280</v>
      </c>
      <c r="B9819" s="2">
        <f t="shared" ca="1" si="2297"/>
        <v>0.61458333333333337</v>
      </c>
      <c r="C9819" t="str">
        <f t="shared" ca="1" si="2298"/>
        <v>Trimbakeshwar Temple, Nashik</v>
      </c>
      <c r="D9819">
        <f t="shared" ca="1" si="2299"/>
        <v>8221</v>
      </c>
      <c r="E9819">
        <f t="shared" ca="1" si="2295"/>
        <v>565</v>
      </c>
      <c r="F9819">
        <f t="shared" ca="1" si="2300"/>
        <v>333</v>
      </c>
      <c r="G9819">
        <f t="shared" ca="1" si="2301"/>
        <v>13.04</v>
      </c>
      <c r="H9819" t="str">
        <f t="shared" ca="1" si="2302"/>
        <v>Hot</v>
      </c>
      <c r="I9819">
        <f t="shared" ca="1" si="2303"/>
        <v>26.4</v>
      </c>
      <c r="J9819" t="str">
        <f t="shared" ca="1" si="2304"/>
        <v>No</v>
      </c>
      <c r="K9819" t="str">
        <f t="shared" ca="1" si="2305"/>
        <v>No</v>
      </c>
      <c r="L9819">
        <f t="shared" ca="1" si="2306"/>
        <v>11.9</v>
      </c>
      <c r="M9819">
        <f t="shared" ca="1" si="2307"/>
        <v>1022</v>
      </c>
      <c r="N9819">
        <f t="shared" ca="1" si="2308"/>
        <v>0.68</v>
      </c>
      <c r="O9819" t="str">
        <f t="shared" ca="1" si="2309"/>
        <v>No</v>
      </c>
    </row>
    <row r="9820" spans="1:15" x14ac:dyDescent="0.3">
      <c r="A9820" s="1">
        <f t="shared" ca="1" si="2296"/>
        <v>45606</v>
      </c>
      <c r="B9820" s="2">
        <f t="shared" ca="1" si="2297"/>
        <v>0.125</v>
      </c>
      <c r="C9820" t="str">
        <f t="shared" ca="1" si="2298"/>
        <v>Meenakshi Amman Temple, Madurai</v>
      </c>
      <c r="D9820">
        <f t="shared" ca="1" si="2299"/>
        <v>5498</v>
      </c>
      <c r="E9820">
        <f t="shared" ca="1" si="2295"/>
        <v>538</v>
      </c>
      <c r="F9820">
        <f t="shared" ca="1" si="2300"/>
        <v>176</v>
      </c>
      <c r="G9820">
        <f t="shared" ca="1" si="2301"/>
        <v>6.73</v>
      </c>
      <c r="H9820" t="str">
        <f t="shared" ca="1" si="2302"/>
        <v>Sunny</v>
      </c>
      <c r="I9820">
        <f t="shared" ca="1" si="2303"/>
        <v>33.5</v>
      </c>
      <c r="J9820" t="str">
        <f t="shared" ca="1" si="2304"/>
        <v>Yes</v>
      </c>
      <c r="K9820" t="str">
        <f t="shared" ca="1" si="2305"/>
        <v>No</v>
      </c>
      <c r="L9820">
        <f t="shared" ca="1" si="2306"/>
        <v>4.5</v>
      </c>
      <c r="M9820">
        <f t="shared" ca="1" si="2307"/>
        <v>2668</v>
      </c>
      <c r="N9820">
        <f t="shared" ca="1" si="2308"/>
        <v>2.29</v>
      </c>
      <c r="O9820" t="str">
        <f t="shared" ca="1" si="2309"/>
        <v>No</v>
      </c>
    </row>
    <row r="9821" spans="1:15" x14ac:dyDescent="0.3">
      <c r="A9821" s="1">
        <f t="shared" ca="1" si="2296"/>
        <v>45494</v>
      </c>
      <c r="B9821" s="2">
        <f t="shared" ca="1" si="2297"/>
        <v>0.68611111111111112</v>
      </c>
      <c r="C9821" t="str">
        <f t="shared" ca="1" si="2298"/>
        <v>Dagdusheth Halwai Ganpati Temple, Pune</v>
      </c>
      <c r="D9821">
        <f t="shared" ca="1" si="2299"/>
        <v>11971</v>
      </c>
      <c r="E9821">
        <f t="shared" ca="1" si="2295"/>
        <v>205</v>
      </c>
      <c r="F9821">
        <f t="shared" ca="1" si="2300"/>
        <v>89</v>
      </c>
      <c r="G9821">
        <f t="shared" ca="1" si="2301"/>
        <v>10.39</v>
      </c>
      <c r="H9821" t="str">
        <f t="shared" ca="1" si="2302"/>
        <v>Hot</v>
      </c>
      <c r="I9821">
        <f t="shared" ca="1" si="2303"/>
        <v>28.2</v>
      </c>
      <c r="J9821" t="str">
        <f t="shared" ca="1" si="2304"/>
        <v>No</v>
      </c>
      <c r="K9821" t="str">
        <f t="shared" ca="1" si="2305"/>
        <v>Yes</v>
      </c>
      <c r="L9821">
        <f t="shared" ca="1" si="2306"/>
        <v>2.5</v>
      </c>
      <c r="M9821">
        <f t="shared" ca="1" si="2307"/>
        <v>2985</v>
      </c>
      <c r="N9821">
        <f t="shared" ca="1" si="2308"/>
        <v>1.49</v>
      </c>
      <c r="O9821" t="str">
        <f t="shared" ca="1" si="2309"/>
        <v>No</v>
      </c>
    </row>
    <row r="9822" spans="1:15" x14ac:dyDescent="0.3">
      <c r="A9822" s="1">
        <f t="shared" ca="1" si="2296"/>
        <v>45534</v>
      </c>
      <c r="B9822" s="2">
        <f t="shared" ca="1" si="2297"/>
        <v>0.42222222222222222</v>
      </c>
      <c r="C9822" t="str">
        <f t="shared" ca="1" si="2298"/>
        <v>Jagannath Temple, Puri</v>
      </c>
      <c r="D9822">
        <f t="shared" ca="1" si="2299"/>
        <v>14521</v>
      </c>
      <c r="E9822">
        <f t="shared" ca="1" si="2295"/>
        <v>452</v>
      </c>
      <c r="F9822">
        <f t="shared" ca="1" si="2300"/>
        <v>308</v>
      </c>
      <c r="G9822">
        <f t="shared" ca="1" si="2301"/>
        <v>6.43</v>
      </c>
      <c r="H9822" t="str">
        <f t="shared" ca="1" si="2302"/>
        <v>Cloudy</v>
      </c>
      <c r="I9822">
        <f t="shared" ca="1" si="2303"/>
        <v>41.6</v>
      </c>
      <c r="J9822" t="str">
        <f t="shared" ca="1" si="2304"/>
        <v>No</v>
      </c>
      <c r="K9822" t="str">
        <f t="shared" ca="1" si="2305"/>
        <v>No</v>
      </c>
      <c r="L9822">
        <f t="shared" ca="1" si="2306"/>
        <v>6.1</v>
      </c>
      <c r="M9822">
        <f t="shared" ca="1" si="2307"/>
        <v>1585</v>
      </c>
      <c r="N9822">
        <f t="shared" ca="1" si="2308"/>
        <v>1.04</v>
      </c>
      <c r="O9822" t="str">
        <f t="shared" ca="1" si="2309"/>
        <v>Yes</v>
      </c>
    </row>
    <row r="9823" spans="1:15" x14ac:dyDescent="0.3">
      <c r="A9823" s="1">
        <f t="shared" ca="1" si="2296"/>
        <v>45792</v>
      </c>
      <c r="B9823" s="2">
        <f t="shared" ca="1" si="2297"/>
        <v>0.58125000000000004</v>
      </c>
      <c r="C9823" t="str">
        <f t="shared" ca="1" si="2298"/>
        <v>Bhimashankar Temple, Maharashtra</v>
      </c>
      <c r="D9823">
        <f t="shared" ca="1" si="2299"/>
        <v>12109</v>
      </c>
      <c r="E9823">
        <f t="shared" ca="1" si="2295"/>
        <v>494</v>
      </c>
      <c r="F9823">
        <f t="shared" ca="1" si="2300"/>
        <v>233</v>
      </c>
      <c r="G9823">
        <f t="shared" ca="1" si="2301"/>
        <v>14.19</v>
      </c>
      <c r="H9823" t="str">
        <f t="shared" ca="1" si="2302"/>
        <v>Rainy</v>
      </c>
      <c r="I9823">
        <f t="shared" ca="1" si="2303"/>
        <v>39.799999999999997</v>
      </c>
      <c r="J9823" t="str">
        <f t="shared" ca="1" si="2304"/>
        <v>No</v>
      </c>
      <c r="K9823" t="str">
        <f t="shared" ca="1" si="2305"/>
        <v>Yes</v>
      </c>
      <c r="L9823">
        <f t="shared" ca="1" si="2306"/>
        <v>5.4</v>
      </c>
      <c r="M9823">
        <f t="shared" ca="1" si="2307"/>
        <v>1473</v>
      </c>
      <c r="N9823">
        <f t="shared" ca="1" si="2308"/>
        <v>0.43</v>
      </c>
      <c r="O9823" t="str">
        <f t="shared" ca="1" si="2309"/>
        <v>No</v>
      </c>
    </row>
    <row r="9824" spans="1:15" x14ac:dyDescent="0.3">
      <c r="A9824" s="1">
        <f t="shared" ca="1" si="2296"/>
        <v>46333</v>
      </c>
      <c r="B9824" s="2">
        <f t="shared" ca="1" si="2297"/>
        <v>0.77430555555555558</v>
      </c>
      <c r="C9824" t="str">
        <f t="shared" ca="1" si="2298"/>
        <v>Tulja Bhavani Temple, Tuljapur</v>
      </c>
      <c r="D9824">
        <f t="shared" ca="1" si="2299"/>
        <v>6429</v>
      </c>
      <c r="E9824">
        <f t="shared" ca="1" si="2295"/>
        <v>45</v>
      </c>
      <c r="F9824">
        <f t="shared" ca="1" si="2300"/>
        <v>296</v>
      </c>
      <c r="G9824">
        <f t="shared" ca="1" si="2301"/>
        <v>12.26</v>
      </c>
      <c r="H9824" t="str">
        <f t="shared" ca="1" si="2302"/>
        <v>Rainy</v>
      </c>
      <c r="I9824">
        <f t="shared" ca="1" si="2303"/>
        <v>21.8</v>
      </c>
      <c r="J9824" t="str">
        <f t="shared" ca="1" si="2304"/>
        <v>No</v>
      </c>
      <c r="K9824" t="str">
        <f t="shared" ca="1" si="2305"/>
        <v>No</v>
      </c>
      <c r="L9824">
        <f t="shared" ca="1" si="2306"/>
        <v>6.2</v>
      </c>
      <c r="M9824">
        <f t="shared" ca="1" si="2307"/>
        <v>2076</v>
      </c>
      <c r="N9824">
        <f t="shared" ca="1" si="2308"/>
        <v>2.34</v>
      </c>
      <c r="O9824" t="str">
        <f t="shared" ca="1" si="2309"/>
        <v>No</v>
      </c>
    </row>
    <row r="9825" spans="1:15" x14ac:dyDescent="0.3">
      <c r="A9825" s="1">
        <f t="shared" ca="1" si="2296"/>
        <v>45453</v>
      </c>
      <c r="B9825" s="2">
        <f t="shared" ca="1" si="2297"/>
        <v>4.583333333333333E-2</v>
      </c>
      <c r="C9825" t="str">
        <f t="shared" ca="1" si="2298"/>
        <v>Shree Mahakaleshwar Temple, Ujjain</v>
      </c>
      <c r="D9825">
        <f t="shared" ca="1" si="2299"/>
        <v>1047</v>
      </c>
      <c r="E9825">
        <f t="shared" ca="1" si="2295"/>
        <v>439</v>
      </c>
      <c r="F9825">
        <f t="shared" ca="1" si="2300"/>
        <v>216</v>
      </c>
      <c r="G9825">
        <f t="shared" ca="1" si="2301"/>
        <v>8.6300000000000008</v>
      </c>
      <c r="H9825" t="str">
        <f t="shared" ca="1" si="2302"/>
        <v>Hot</v>
      </c>
      <c r="I9825">
        <f t="shared" ca="1" si="2303"/>
        <v>32.9</v>
      </c>
      <c r="J9825" t="str">
        <f t="shared" ca="1" si="2304"/>
        <v>No</v>
      </c>
      <c r="K9825" t="str">
        <f t="shared" ca="1" si="2305"/>
        <v>No</v>
      </c>
      <c r="L9825">
        <f t="shared" ca="1" si="2306"/>
        <v>5.4</v>
      </c>
      <c r="M9825">
        <f t="shared" ca="1" si="2307"/>
        <v>1528</v>
      </c>
      <c r="N9825">
        <f t="shared" ca="1" si="2308"/>
        <v>0.5</v>
      </c>
      <c r="O9825" t="str">
        <f t="shared" ca="1" si="2309"/>
        <v>Yes</v>
      </c>
    </row>
    <row r="9826" spans="1:15" x14ac:dyDescent="0.3">
      <c r="A9826" s="1">
        <f t="shared" ca="1" si="2296"/>
        <v>45758</v>
      </c>
      <c r="B9826" s="2">
        <f t="shared" ca="1" si="2297"/>
        <v>0.55138888888888893</v>
      </c>
      <c r="C9826" t="str">
        <f t="shared" ca="1" si="2298"/>
        <v>Somnath Temple, Gujarat</v>
      </c>
      <c r="D9826">
        <f t="shared" ca="1" si="2299"/>
        <v>2747</v>
      </c>
      <c r="E9826">
        <f t="shared" ca="1" si="2295"/>
        <v>222</v>
      </c>
      <c r="F9826">
        <f t="shared" ca="1" si="2300"/>
        <v>201</v>
      </c>
      <c r="G9826">
        <f t="shared" ca="1" si="2301"/>
        <v>2.37</v>
      </c>
      <c r="H9826" t="str">
        <f t="shared" ca="1" si="2302"/>
        <v>Sunny</v>
      </c>
      <c r="I9826">
        <f t="shared" ca="1" si="2303"/>
        <v>37.9</v>
      </c>
      <c r="J9826" t="str">
        <f t="shared" ca="1" si="2304"/>
        <v>Yes</v>
      </c>
      <c r="K9826" t="str">
        <f t="shared" ca="1" si="2305"/>
        <v>No</v>
      </c>
      <c r="L9826">
        <f t="shared" ca="1" si="2306"/>
        <v>5.7</v>
      </c>
      <c r="M9826">
        <f t="shared" ca="1" si="2307"/>
        <v>1098</v>
      </c>
      <c r="N9826">
        <f t="shared" ca="1" si="2308"/>
        <v>1.06</v>
      </c>
      <c r="O9826" t="str">
        <f t="shared" ca="1" si="2309"/>
        <v>No</v>
      </c>
    </row>
    <row r="9827" spans="1:15" x14ac:dyDescent="0.3">
      <c r="A9827" s="1">
        <f t="shared" ca="1" si="2296"/>
        <v>45636</v>
      </c>
      <c r="B9827" s="2">
        <f t="shared" ca="1" si="2297"/>
        <v>3.0555555555555555E-2</v>
      </c>
      <c r="C9827" t="str">
        <f t="shared" ca="1" si="2298"/>
        <v>Tulja Bhavani Temple, Tuljapur</v>
      </c>
      <c r="D9827">
        <f t="shared" ca="1" si="2299"/>
        <v>681</v>
      </c>
      <c r="E9827">
        <f t="shared" ca="1" si="2295"/>
        <v>235</v>
      </c>
      <c r="F9827">
        <f t="shared" ca="1" si="2300"/>
        <v>259</v>
      </c>
      <c r="G9827">
        <f t="shared" ca="1" si="2301"/>
        <v>3.52</v>
      </c>
      <c r="H9827" t="str">
        <f t="shared" ca="1" si="2302"/>
        <v>Hot</v>
      </c>
      <c r="I9827">
        <f t="shared" ca="1" si="2303"/>
        <v>24.3</v>
      </c>
      <c r="J9827" t="str">
        <f t="shared" ca="1" si="2304"/>
        <v>No</v>
      </c>
      <c r="K9827" t="str">
        <f t="shared" ca="1" si="2305"/>
        <v>No</v>
      </c>
      <c r="L9827">
        <f t="shared" ca="1" si="2306"/>
        <v>7.8</v>
      </c>
      <c r="M9827">
        <f t="shared" ca="1" si="2307"/>
        <v>1295</v>
      </c>
      <c r="N9827">
        <f t="shared" ca="1" si="2308"/>
        <v>0.88</v>
      </c>
      <c r="O9827" t="str">
        <f t="shared" ca="1" si="2309"/>
        <v>No</v>
      </c>
    </row>
    <row r="9828" spans="1:15" x14ac:dyDescent="0.3">
      <c r="A9828" s="1">
        <f t="shared" ca="1" si="2296"/>
        <v>45918</v>
      </c>
      <c r="B9828" s="2">
        <f t="shared" ca="1" si="2297"/>
        <v>0.99305555555555558</v>
      </c>
      <c r="C9828" t="str">
        <f t="shared" ca="1" si="2298"/>
        <v>Bhimashankar Temple, Maharashtra</v>
      </c>
      <c r="D9828">
        <f t="shared" ca="1" si="2299"/>
        <v>4601</v>
      </c>
      <c r="E9828">
        <f t="shared" ca="1" si="2295"/>
        <v>231</v>
      </c>
      <c r="F9828">
        <f t="shared" ca="1" si="2300"/>
        <v>386</v>
      </c>
      <c r="G9828">
        <f t="shared" ca="1" si="2301"/>
        <v>12.9</v>
      </c>
      <c r="H9828" t="str">
        <f t="shared" ca="1" si="2302"/>
        <v>Hot</v>
      </c>
      <c r="I9828">
        <f t="shared" ca="1" si="2303"/>
        <v>22</v>
      </c>
      <c r="J9828" t="str">
        <f t="shared" ca="1" si="2304"/>
        <v>No</v>
      </c>
      <c r="K9828" t="str">
        <f t="shared" ca="1" si="2305"/>
        <v>No</v>
      </c>
      <c r="L9828">
        <f t="shared" ca="1" si="2306"/>
        <v>5.4</v>
      </c>
      <c r="M9828">
        <f t="shared" ca="1" si="2307"/>
        <v>2914</v>
      </c>
      <c r="N9828">
        <f t="shared" ca="1" si="2308"/>
        <v>1.5</v>
      </c>
      <c r="O9828" t="str">
        <f t="shared" ca="1" si="2309"/>
        <v>Yes</v>
      </c>
    </row>
    <row r="9829" spans="1:15" x14ac:dyDescent="0.3">
      <c r="A9829" s="1">
        <f t="shared" ca="1" si="2296"/>
        <v>46183</v>
      </c>
      <c r="B9829" s="2">
        <f t="shared" ca="1" si="2297"/>
        <v>0.65902777777777777</v>
      </c>
      <c r="C9829" t="str">
        <f t="shared" ca="1" si="2298"/>
        <v>Meenakshi Amman Temple, Madurai</v>
      </c>
      <c r="D9829">
        <f t="shared" ca="1" si="2299"/>
        <v>7289</v>
      </c>
      <c r="E9829">
        <f t="shared" ca="1" si="2295"/>
        <v>313</v>
      </c>
      <c r="F9829">
        <f t="shared" ca="1" si="2300"/>
        <v>108</v>
      </c>
      <c r="G9829">
        <f t="shared" ca="1" si="2301"/>
        <v>6.86</v>
      </c>
      <c r="H9829" t="str">
        <f t="shared" ca="1" si="2302"/>
        <v>Hot</v>
      </c>
      <c r="I9829">
        <f t="shared" ca="1" si="2303"/>
        <v>26.1</v>
      </c>
      <c r="J9829" t="str">
        <f t="shared" ca="1" si="2304"/>
        <v>Yes</v>
      </c>
      <c r="K9829" t="str">
        <f t="shared" ca="1" si="2305"/>
        <v>No</v>
      </c>
      <c r="L9829">
        <f t="shared" ca="1" si="2306"/>
        <v>10.8</v>
      </c>
      <c r="M9829">
        <f t="shared" ca="1" si="2307"/>
        <v>2769</v>
      </c>
      <c r="N9829">
        <f t="shared" ca="1" si="2308"/>
        <v>2.2799999999999998</v>
      </c>
      <c r="O9829" t="str">
        <f t="shared" ca="1" si="2309"/>
        <v>Yes</v>
      </c>
    </row>
    <row r="9830" spans="1:15" x14ac:dyDescent="0.3">
      <c r="A9830" s="1">
        <f t="shared" ca="1" si="2296"/>
        <v>45877</v>
      </c>
      <c r="B9830" s="2">
        <f t="shared" ca="1" si="2297"/>
        <v>0.36319444444444443</v>
      </c>
      <c r="C9830" t="str">
        <f t="shared" ca="1" si="2298"/>
        <v>Trimbakeshwar Temple, Nashik</v>
      </c>
      <c r="D9830">
        <f t="shared" ca="1" si="2299"/>
        <v>13750</v>
      </c>
      <c r="E9830">
        <f t="shared" ca="1" si="2295"/>
        <v>152</v>
      </c>
      <c r="F9830">
        <f t="shared" ca="1" si="2300"/>
        <v>460</v>
      </c>
      <c r="G9830">
        <f t="shared" ca="1" si="2301"/>
        <v>8.15</v>
      </c>
      <c r="H9830" t="str">
        <f t="shared" ca="1" si="2302"/>
        <v>Humid</v>
      </c>
      <c r="I9830">
        <f t="shared" ca="1" si="2303"/>
        <v>22.3</v>
      </c>
      <c r="J9830" t="str">
        <f t="shared" ca="1" si="2304"/>
        <v>Yes</v>
      </c>
      <c r="K9830" t="str">
        <f t="shared" ca="1" si="2305"/>
        <v>Yes</v>
      </c>
      <c r="L9830">
        <f t="shared" ca="1" si="2306"/>
        <v>2.9</v>
      </c>
      <c r="M9830">
        <f t="shared" ca="1" si="2307"/>
        <v>1036</v>
      </c>
      <c r="N9830">
        <f t="shared" ca="1" si="2308"/>
        <v>0.53</v>
      </c>
      <c r="O9830" t="str">
        <f t="shared" ca="1" si="2309"/>
        <v>Yes</v>
      </c>
    </row>
    <row r="9831" spans="1:15" x14ac:dyDescent="0.3">
      <c r="A9831" s="1">
        <f t="shared" ca="1" si="2296"/>
        <v>45579</v>
      </c>
      <c r="B9831" s="2">
        <f t="shared" ca="1" si="2297"/>
        <v>0.83125000000000004</v>
      </c>
      <c r="C9831" t="str">
        <f t="shared" ca="1" si="2298"/>
        <v>Golden Temple, Amritsar</v>
      </c>
      <c r="D9831">
        <f t="shared" ca="1" si="2299"/>
        <v>515</v>
      </c>
      <c r="E9831">
        <f t="shared" ca="1" si="2295"/>
        <v>269</v>
      </c>
      <c r="F9831">
        <f t="shared" ca="1" si="2300"/>
        <v>366</v>
      </c>
      <c r="G9831">
        <f t="shared" ca="1" si="2301"/>
        <v>3.29</v>
      </c>
      <c r="H9831" t="str">
        <f t="shared" ca="1" si="2302"/>
        <v>Cloudy</v>
      </c>
      <c r="I9831">
        <f t="shared" ca="1" si="2303"/>
        <v>23.3</v>
      </c>
      <c r="J9831" t="str">
        <f t="shared" ca="1" si="2304"/>
        <v>No</v>
      </c>
      <c r="K9831" t="str">
        <f t="shared" ca="1" si="2305"/>
        <v>No</v>
      </c>
      <c r="L9831">
        <f t="shared" ca="1" si="2306"/>
        <v>8.4</v>
      </c>
      <c r="M9831">
        <f t="shared" ca="1" si="2307"/>
        <v>1942</v>
      </c>
      <c r="N9831">
        <f t="shared" ca="1" si="2308"/>
        <v>2.5</v>
      </c>
      <c r="O9831" t="str">
        <f t="shared" ca="1" si="2309"/>
        <v>Yes</v>
      </c>
    </row>
    <row r="9832" spans="1:15" x14ac:dyDescent="0.3">
      <c r="A9832" s="1">
        <f t="shared" ca="1" si="2296"/>
        <v>45394</v>
      </c>
      <c r="B9832" s="2">
        <f t="shared" ca="1" si="2297"/>
        <v>0.87569444444444444</v>
      </c>
      <c r="C9832" t="str">
        <f t="shared" ca="1" si="2298"/>
        <v>Kashi Vishwanath Temple, Varanasi</v>
      </c>
      <c r="D9832">
        <f t="shared" ca="1" si="2299"/>
        <v>10201</v>
      </c>
      <c r="E9832">
        <f t="shared" ca="1" si="2295"/>
        <v>335</v>
      </c>
      <c r="F9832">
        <f t="shared" ca="1" si="2300"/>
        <v>168</v>
      </c>
      <c r="G9832">
        <f t="shared" ca="1" si="2301"/>
        <v>9.3000000000000007</v>
      </c>
      <c r="H9832" t="str">
        <f t="shared" ca="1" si="2302"/>
        <v>Humid</v>
      </c>
      <c r="I9832">
        <f t="shared" ca="1" si="2303"/>
        <v>32.799999999999997</v>
      </c>
      <c r="J9832" t="str">
        <f t="shared" ca="1" si="2304"/>
        <v>No</v>
      </c>
      <c r="K9832" t="str">
        <f t="shared" ca="1" si="2305"/>
        <v>No</v>
      </c>
      <c r="L9832">
        <f t="shared" ca="1" si="2306"/>
        <v>5.9</v>
      </c>
      <c r="M9832">
        <f t="shared" ca="1" si="2307"/>
        <v>1035</v>
      </c>
      <c r="N9832">
        <f t="shared" ca="1" si="2308"/>
        <v>0.66</v>
      </c>
      <c r="O9832" t="str">
        <f t="shared" ca="1" si="2309"/>
        <v>Yes</v>
      </c>
    </row>
    <row r="9833" spans="1:15" x14ac:dyDescent="0.3">
      <c r="A9833" s="1">
        <f t="shared" ca="1" si="2296"/>
        <v>46363</v>
      </c>
      <c r="B9833" s="2">
        <f t="shared" ca="1" si="2297"/>
        <v>0.15347222222222223</v>
      </c>
      <c r="C9833" t="str">
        <f t="shared" ca="1" si="2298"/>
        <v>Shirdi Sai Baba Temple, Shirdi</v>
      </c>
      <c r="D9833">
        <f t="shared" ca="1" si="2299"/>
        <v>6211</v>
      </c>
      <c r="E9833">
        <f t="shared" ca="1" si="2295"/>
        <v>535</v>
      </c>
      <c r="F9833">
        <f t="shared" ca="1" si="2300"/>
        <v>13</v>
      </c>
      <c r="G9833">
        <f t="shared" ca="1" si="2301"/>
        <v>1.77</v>
      </c>
      <c r="H9833" t="str">
        <f t="shared" ca="1" si="2302"/>
        <v>Sunny</v>
      </c>
      <c r="I9833">
        <f t="shared" ca="1" si="2303"/>
        <v>37.299999999999997</v>
      </c>
      <c r="J9833" t="str">
        <f t="shared" ca="1" si="2304"/>
        <v>Yes</v>
      </c>
      <c r="K9833" t="str">
        <f t="shared" ca="1" si="2305"/>
        <v>No</v>
      </c>
      <c r="L9833">
        <f t="shared" ca="1" si="2306"/>
        <v>7.4</v>
      </c>
      <c r="M9833">
        <f t="shared" ca="1" si="2307"/>
        <v>2236</v>
      </c>
      <c r="N9833">
        <f t="shared" ca="1" si="2308"/>
        <v>1.31</v>
      </c>
      <c r="O9833" t="str">
        <f t="shared" ca="1" si="2309"/>
        <v>No</v>
      </c>
    </row>
    <row r="9834" spans="1:15" x14ac:dyDescent="0.3">
      <c r="A9834" s="1">
        <f t="shared" ca="1" si="2296"/>
        <v>46309</v>
      </c>
      <c r="B9834" s="2">
        <f t="shared" ca="1" si="2297"/>
        <v>0.59930555555555554</v>
      </c>
      <c r="C9834" t="str">
        <f t="shared" ca="1" si="2298"/>
        <v>Trimbakeshwar Temple, Nashik</v>
      </c>
      <c r="D9834">
        <f t="shared" ca="1" si="2299"/>
        <v>10923</v>
      </c>
      <c r="E9834">
        <f t="shared" ref="E9834:E9897" ca="1" si="2310">RANDBETWEEN(10,600)</f>
        <v>284</v>
      </c>
      <c r="F9834">
        <f t="shared" ca="1" si="2300"/>
        <v>367</v>
      </c>
      <c r="G9834">
        <f t="shared" ca="1" si="2301"/>
        <v>5.88</v>
      </c>
      <c r="H9834" t="str">
        <f t="shared" ca="1" si="2302"/>
        <v>Sunny</v>
      </c>
      <c r="I9834">
        <f t="shared" ca="1" si="2303"/>
        <v>22.5</v>
      </c>
      <c r="J9834" t="str">
        <f t="shared" ca="1" si="2304"/>
        <v>Yes</v>
      </c>
      <c r="K9834" t="str">
        <f t="shared" ca="1" si="2305"/>
        <v>Yes</v>
      </c>
      <c r="L9834">
        <f t="shared" ca="1" si="2306"/>
        <v>11.4</v>
      </c>
      <c r="M9834">
        <f t="shared" ca="1" si="2307"/>
        <v>435</v>
      </c>
      <c r="N9834">
        <f t="shared" ca="1" si="2308"/>
        <v>1.34</v>
      </c>
      <c r="O9834" t="str">
        <f t="shared" ca="1" si="2309"/>
        <v>No</v>
      </c>
    </row>
    <row r="9835" spans="1:15" x14ac:dyDescent="0.3">
      <c r="A9835" s="1">
        <f t="shared" ca="1" si="2296"/>
        <v>45592</v>
      </c>
      <c r="B9835" s="2">
        <f t="shared" ca="1" si="2297"/>
        <v>0.32500000000000001</v>
      </c>
      <c r="C9835" t="str">
        <f t="shared" ca="1" si="2298"/>
        <v>Grishneshwar Temple, Chhatrapati Sambhajinagar</v>
      </c>
      <c r="D9835">
        <f t="shared" ca="1" si="2299"/>
        <v>11722</v>
      </c>
      <c r="E9835">
        <f t="shared" ca="1" si="2310"/>
        <v>505</v>
      </c>
      <c r="F9835">
        <f t="shared" ca="1" si="2300"/>
        <v>55</v>
      </c>
      <c r="G9835">
        <f t="shared" ca="1" si="2301"/>
        <v>1.21</v>
      </c>
      <c r="H9835" t="str">
        <f t="shared" ca="1" si="2302"/>
        <v>Cloudy</v>
      </c>
      <c r="I9835">
        <f t="shared" ca="1" si="2303"/>
        <v>22</v>
      </c>
      <c r="J9835" t="str">
        <f t="shared" ca="1" si="2304"/>
        <v>No</v>
      </c>
      <c r="K9835" t="str">
        <f t="shared" ca="1" si="2305"/>
        <v>No</v>
      </c>
      <c r="L9835">
        <f t="shared" ca="1" si="2306"/>
        <v>11.9</v>
      </c>
      <c r="M9835">
        <f t="shared" ca="1" si="2307"/>
        <v>1104</v>
      </c>
      <c r="N9835">
        <f t="shared" ca="1" si="2308"/>
        <v>1.87</v>
      </c>
      <c r="O9835" t="str">
        <f t="shared" ca="1" si="2309"/>
        <v>Yes</v>
      </c>
    </row>
    <row r="9836" spans="1:15" x14ac:dyDescent="0.3">
      <c r="A9836" s="1">
        <f t="shared" ca="1" si="2296"/>
        <v>46379</v>
      </c>
      <c r="B9836" s="2">
        <f t="shared" ca="1" si="2297"/>
        <v>0.98055555555555551</v>
      </c>
      <c r="C9836" t="str">
        <f t="shared" ca="1" si="2298"/>
        <v>Jagannath Temple, Puri</v>
      </c>
      <c r="D9836">
        <f t="shared" ca="1" si="2299"/>
        <v>14790</v>
      </c>
      <c r="E9836">
        <f t="shared" ca="1" si="2310"/>
        <v>142</v>
      </c>
      <c r="F9836">
        <f t="shared" ca="1" si="2300"/>
        <v>76</v>
      </c>
      <c r="G9836">
        <f t="shared" ca="1" si="2301"/>
        <v>4.6900000000000004</v>
      </c>
      <c r="H9836" t="str">
        <f t="shared" ca="1" si="2302"/>
        <v>Cloudy</v>
      </c>
      <c r="I9836">
        <f t="shared" ca="1" si="2303"/>
        <v>38.4</v>
      </c>
      <c r="J9836" t="str">
        <f t="shared" ca="1" si="2304"/>
        <v>No</v>
      </c>
      <c r="K9836" t="str">
        <f t="shared" ca="1" si="2305"/>
        <v>No</v>
      </c>
      <c r="L9836">
        <f t="shared" ca="1" si="2306"/>
        <v>9.5</v>
      </c>
      <c r="M9836">
        <f t="shared" ca="1" si="2307"/>
        <v>2810</v>
      </c>
      <c r="N9836">
        <f t="shared" ca="1" si="2308"/>
        <v>1.1399999999999999</v>
      </c>
      <c r="O9836" t="str">
        <f t="shared" ca="1" si="2309"/>
        <v>No</v>
      </c>
    </row>
    <row r="9837" spans="1:15" x14ac:dyDescent="0.3">
      <c r="A9837" s="1">
        <f t="shared" ca="1" si="2296"/>
        <v>45752</v>
      </c>
      <c r="B9837" s="2">
        <f t="shared" ca="1" si="2297"/>
        <v>0.23680555555555555</v>
      </c>
      <c r="C9837" t="str">
        <f t="shared" ca="1" si="2298"/>
        <v>Trimbakeshwar Temple, Nashik</v>
      </c>
      <c r="D9837">
        <f t="shared" ca="1" si="2299"/>
        <v>14495</v>
      </c>
      <c r="E9837">
        <f t="shared" ca="1" si="2310"/>
        <v>200</v>
      </c>
      <c r="F9837">
        <f t="shared" ca="1" si="2300"/>
        <v>248</v>
      </c>
      <c r="G9837">
        <f t="shared" ca="1" si="2301"/>
        <v>9.74</v>
      </c>
      <c r="H9837" t="str">
        <f t="shared" ca="1" si="2302"/>
        <v>Hot</v>
      </c>
      <c r="I9837">
        <f t="shared" ca="1" si="2303"/>
        <v>34.799999999999997</v>
      </c>
      <c r="J9837" t="str">
        <f t="shared" ca="1" si="2304"/>
        <v>Yes</v>
      </c>
      <c r="K9837" t="str">
        <f t="shared" ca="1" si="2305"/>
        <v>No</v>
      </c>
      <c r="L9837">
        <f t="shared" ca="1" si="2306"/>
        <v>6.2</v>
      </c>
      <c r="M9837">
        <f t="shared" ca="1" si="2307"/>
        <v>2502</v>
      </c>
      <c r="N9837">
        <f t="shared" ca="1" si="2308"/>
        <v>1.92</v>
      </c>
      <c r="O9837" t="str">
        <f t="shared" ca="1" si="2309"/>
        <v>No</v>
      </c>
    </row>
    <row r="9838" spans="1:15" x14ac:dyDescent="0.3">
      <c r="A9838" s="1">
        <f t="shared" ca="1" si="2296"/>
        <v>46180</v>
      </c>
      <c r="B9838" s="2">
        <f t="shared" ca="1" si="2297"/>
        <v>0.11041666666666666</v>
      </c>
      <c r="C9838" t="str">
        <f t="shared" ca="1" si="2298"/>
        <v>Dagdusheth Halwai Ganpati Temple, Pune</v>
      </c>
      <c r="D9838">
        <f t="shared" ca="1" si="2299"/>
        <v>11891</v>
      </c>
      <c r="E9838">
        <f t="shared" ca="1" si="2310"/>
        <v>112</v>
      </c>
      <c r="F9838">
        <f t="shared" ca="1" si="2300"/>
        <v>330</v>
      </c>
      <c r="G9838">
        <f t="shared" ca="1" si="2301"/>
        <v>2.64</v>
      </c>
      <c r="H9838" t="str">
        <f t="shared" ca="1" si="2302"/>
        <v>Hot</v>
      </c>
      <c r="I9838">
        <f t="shared" ca="1" si="2303"/>
        <v>30.1</v>
      </c>
      <c r="J9838" t="str">
        <f t="shared" ca="1" si="2304"/>
        <v>No</v>
      </c>
      <c r="K9838" t="str">
        <f t="shared" ca="1" si="2305"/>
        <v>Yes</v>
      </c>
      <c r="L9838">
        <f t="shared" ca="1" si="2306"/>
        <v>8.4</v>
      </c>
      <c r="M9838">
        <f t="shared" ca="1" si="2307"/>
        <v>1074</v>
      </c>
      <c r="N9838">
        <f t="shared" ca="1" si="2308"/>
        <v>0.89</v>
      </c>
      <c r="O9838" t="str">
        <f t="shared" ca="1" si="2309"/>
        <v>No</v>
      </c>
    </row>
    <row r="9839" spans="1:15" x14ac:dyDescent="0.3">
      <c r="A9839" s="1">
        <f t="shared" ca="1" si="2296"/>
        <v>46284</v>
      </c>
      <c r="B9839" s="2">
        <f t="shared" ca="1" si="2297"/>
        <v>6.8750000000000006E-2</v>
      </c>
      <c r="C9839" t="str">
        <f t="shared" ca="1" si="2298"/>
        <v>Bhimashankar Temple, Maharashtra</v>
      </c>
      <c r="D9839">
        <f t="shared" ca="1" si="2299"/>
        <v>10784</v>
      </c>
      <c r="E9839">
        <f t="shared" ca="1" si="2310"/>
        <v>409</v>
      </c>
      <c r="F9839">
        <f t="shared" ca="1" si="2300"/>
        <v>369</v>
      </c>
      <c r="G9839">
        <f t="shared" ca="1" si="2301"/>
        <v>7.37</v>
      </c>
      <c r="H9839" t="str">
        <f t="shared" ca="1" si="2302"/>
        <v>Sunny</v>
      </c>
      <c r="I9839">
        <f t="shared" ca="1" si="2303"/>
        <v>40.5</v>
      </c>
      <c r="J9839" t="str">
        <f t="shared" ca="1" si="2304"/>
        <v>Yes</v>
      </c>
      <c r="K9839" t="str">
        <f t="shared" ca="1" si="2305"/>
        <v>No</v>
      </c>
      <c r="L9839">
        <f t="shared" ca="1" si="2306"/>
        <v>3.9</v>
      </c>
      <c r="M9839">
        <f t="shared" ca="1" si="2307"/>
        <v>2949</v>
      </c>
      <c r="N9839">
        <f t="shared" ca="1" si="2308"/>
        <v>2.41</v>
      </c>
      <c r="O9839" t="str">
        <f t="shared" ca="1" si="2309"/>
        <v>No</v>
      </c>
    </row>
    <row r="9840" spans="1:15" x14ac:dyDescent="0.3">
      <c r="A9840" s="1">
        <f t="shared" ca="1" si="2296"/>
        <v>45442</v>
      </c>
      <c r="B9840" s="2">
        <f t="shared" ca="1" si="2297"/>
        <v>0.25347222222222221</v>
      </c>
      <c r="C9840" t="str">
        <f t="shared" ca="1" si="2298"/>
        <v>Bhimashankar Temple, Maharashtra</v>
      </c>
      <c r="D9840">
        <f t="shared" ca="1" si="2299"/>
        <v>13835</v>
      </c>
      <c r="E9840">
        <f t="shared" ca="1" si="2310"/>
        <v>153</v>
      </c>
      <c r="F9840">
        <f t="shared" ca="1" si="2300"/>
        <v>137</v>
      </c>
      <c r="G9840">
        <f t="shared" ca="1" si="2301"/>
        <v>14.27</v>
      </c>
      <c r="H9840" t="str">
        <f t="shared" ca="1" si="2302"/>
        <v>Cloudy</v>
      </c>
      <c r="I9840">
        <f t="shared" ca="1" si="2303"/>
        <v>21.8</v>
      </c>
      <c r="J9840" t="str">
        <f t="shared" ca="1" si="2304"/>
        <v>No</v>
      </c>
      <c r="K9840" t="str">
        <f t="shared" ca="1" si="2305"/>
        <v>No</v>
      </c>
      <c r="L9840">
        <f t="shared" ca="1" si="2306"/>
        <v>6.9</v>
      </c>
      <c r="M9840">
        <f t="shared" ca="1" si="2307"/>
        <v>1139</v>
      </c>
      <c r="N9840">
        <f t="shared" ca="1" si="2308"/>
        <v>1.84</v>
      </c>
      <c r="O9840" t="str">
        <f t="shared" ca="1" si="2309"/>
        <v>No</v>
      </c>
    </row>
    <row r="9841" spans="1:15" x14ac:dyDescent="0.3">
      <c r="A9841" s="1">
        <f t="shared" ca="1" si="2296"/>
        <v>46282</v>
      </c>
      <c r="B9841" s="2">
        <f t="shared" ca="1" si="2297"/>
        <v>0.31805555555555554</v>
      </c>
      <c r="C9841" t="str">
        <f t="shared" ca="1" si="2298"/>
        <v>Shri Siddhivinayak Temple, Mumbai</v>
      </c>
      <c r="D9841">
        <f t="shared" ca="1" si="2299"/>
        <v>359</v>
      </c>
      <c r="E9841">
        <f t="shared" ca="1" si="2310"/>
        <v>71</v>
      </c>
      <c r="F9841">
        <f t="shared" ca="1" si="2300"/>
        <v>391</v>
      </c>
      <c r="G9841">
        <f t="shared" ca="1" si="2301"/>
        <v>14.61</v>
      </c>
      <c r="H9841" t="str">
        <f t="shared" ca="1" si="2302"/>
        <v>Cloudy</v>
      </c>
      <c r="I9841">
        <f t="shared" ca="1" si="2303"/>
        <v>19.8</v>
      </c>
      <c r="J9841" t="str">
        <f t="shared" ca="1" si="2304"/>
        <v>No</v>
      </c>
      <c r="K9841" t="str">
        <f t="shared" ca="1" si="2305"/>
        <v>No</v>
      </c>
      <c r="L9841">
        <f t="shared" ca="1" si="2306"/>
        <v>4</v>
      </c>
      <c r="M9841">
        <f t="shared" ca="1" si="2307"/>
        <v>2231</v>
      </c>
      <c r="N9841">
        <f t="shared" ca="1" si="2308"/>
        <v>1.58</v>
      </c>
      <c r="O9841" t="str">
        <f t="shared" ca="1" si="2309"/>
        <v>No</v>
      </c>
    </row>
    <row r="9842" spans="1:15" x14ac:dyDescent="0.3">
      <c r="A9842" s="1">
        <f t="shared" ca="1" si="2296"/>
        <v>46082</v>
      </c>
      <c r="B9842" s="2">
        <f t="shared" ca="1" si="2297"/>
        <v>0.49583333333333335</v>
      </c>
      <c r="C9842" t="str">
        <f t="shared" ca="1" si="2298"/>
        <v>Dagdusheth Halwai Ganpati Temple, Pune</v>
      </c>
      <c r="D9842">
        <f t="shared" ca="1" si="2299"/>
        <v>5879</v>
      </c>
      <c r="E9842">
        <f t="shared" ca="1" si="2310"/>
        <v>337</v>
      </c>
      <c r="F9842">
        <f t="shared" ca="1" si="2300"/>
        <v>423</v>
      </c>
      <c r="G9842">
        <f t="shared" ca="1" si="2301"/>
        <v>13.32</v>
      </c>
      <c r="H9842" t="str">
        <f t="shared" ca="1" si="2302"/>
        <v>Cloudy</v>
      </c>
      <c r="I9842">
        <f t="shared" ca="1" si="2303"/>
        <v>20.2</v>
      </c>
      <c r="J9842" t="str">
        <f t="shared" ca="1" si="2304"/>
        <v>Yes</v>
      </c>
      <c r="K9842" t="str">
        <f t="shared" ca="1" si="2305"/>
        <v>No</v>
      </c>
      <c r="L9842">
        <f t="shared" ca="1" si="2306"/>
        <v>5.8</v>
      </c>
      <c r="M9842">
        <f t="shared" ca="1" si="2307"/>
        <v>1896</v>
      </c>
      <c r="N9842">
        <f t="shared" ca="1" si="2308"/>
        <v>1.84</v>
      </c>
      <c r="O9842" t="str">
        <f t="shared" ca="1" si="2309"/>
        <v>Yes</v>
      </c>
    </row>
    <row r="9843" spans="1:15" x14ac:dyDescent="0.3">
      <c r="A9843" s="1">
        <f t="shared" ca="1" si="2296"/>
        <v>45830</v>
      </c>
      <c r="B9843" s="2">
        <f t="shared" ca="1" si="2297"/>
        <v>6.25E-2</v>
      </c>
      <c r="C9843" t="str">
        <f t="shared" ca="1" si="2298"/>
        <v>Shirdi Sai Baba Temple, Shirdi</v>
      </c>
      <c r="D9843">
        <f t="shared" ca="1" si="2299"/>
        <v>10197</v>
      </c>
      <c r="E9843">
        <f t="shared" ca="1" si="2310"/>
        <v>133</v>
      </c>
      <c r="F9843">
        <f t="shared" ca="1" si="2300"/>
        <v>289</v>
      </c>
      <c r="G9843">
        <f t="shared" ca="1" si="2301"/>
        <v>2.11</v>
      </c>
      <c r="H9843" t="str">
        <f t="shared" ca="1" si="2302"/>
        <v>Humid</v>
      </c>
      <c r="I9843">
        <f t="shared" ca="1" si="2303"/>
        <v>30.8</v>
      </c>
      <c r="J9843" t="str">
        <f t="shared" ca="1" si="2304"/>
        <v>Yes</v>
      </c>
      <c r="K9843" t="str">
        <f t="shared" ca="1" si="2305"/>
        <v>No</v>
      </c>
      <c r="L9843">
        <f t="shared" ca="1" si="2306"/>
        <v>10.8</v>
      </c>
      <c r="M9843">
        <f t="shared" ca="1" si="2307"/>
        <v>1664</v>
      </c>
      <c r="N9843">
        <f t="shared" ca="1" si="2308"/>
        <v>0.44</v>
      </c>
      <c r="O9843" t="str">
        <f t="shared" ca="1" si="2309"/>
        <v>No</v>
      </c>
    </row>
    <row r="9844" spans="1:15" x14ac:dyDescent="0.3">
      <c r="A9844" s="1">
        <f t="shared" ca="1" si="2296"/>
        <v>45844</v>
      </c>
      <c r="B9844" s="2">
        <f t="shared" ca="1" si="2297"/>
        <v>0.73124999999999996</v>
      </c>
      <c r="C9844" t="str">
        <f t="shared" ca="1" si="2298"/>
        <v>Meenakshi Amman Temple, Madurai</v>
      </c>
      <c r="D9844">
        <f t="shared" ca="1" si="2299"/>
        <v>6878</v>
      </c>
      <c r="E9844">
        <f t="shared" ca="1" si="2310"/>
        <v>473</v>
      </c>
      <c r="F9844">
        <f t="shared" ca="1" si="2300"/>
        <v>420</v>
      </c>
      <c r="G9844">
        <f t="shared" ca="1" si="2301"/>
        <v>14.4</v>
      </c>
      <c r="H9844" t="str">
        <f t="shared" ca="1" si="2302"/>
        <v>Sunny</v>
      </c>
      <c r="I9844">
        <f t="shared" ca="1" si="2303"/>
        <v>18.100000000000001</v>
      </c>
      <c r="J9844" t="str">
        <f t="shared" ca="1" si="2304"/>
        <v>Yes</v>
      </c>
      <c r="K9844" t="str">
        <f t="shared" ca="1" si="2305"/>
        <v>No</v>
      </c>
      <c r="L9844">
        <f t="shared" ca="1" si="2306"/>
        <v>5.0999999999999996</v>
      </c>
      <c r="M9844">
        <f t="shared" ca="1" si="2307"/>
        <v>2027</v>
      </c>
      <c r="N9844">
        <f t="shared" ca="1" si="2308"/>
        <v>1.32</v>
      </c>
      <c r="O9844" t="str">
        <f t="shared" ca="1" si="2309"/>
        <v>No</v>
      </c>
    </row>
    <row r="9845" spans="1:15" x14ac:dyDescent="0.3">
      <c r="A9845" s="1">
        <f t="shared" ca="1" si="2296"/>
        <v>46107</v>
      </c>
      <c r="B9845" s="2">
        <f t="shared" ca="1" si="2297"/>
        <v>0.10069444444444445</v>
      </c>
      <c r="C9845" t="str">
        <f t="shared" ca="1" si="2298"/>
        <v>Golden Temple, Amritsar</v>
      </c>
      <c r="D9845">
        <f t="shared" ca="1" si="2299"/>
        <v>8925</v>
      </c>
      <c r="E9845">
        <f t="shared" ca="1" si="2310"/>
        <v>48</v>
      </c>
      <c r="F9845">
        <f t="shared" ca="1" si="2300"/>
        <v>332</v>
      </c>
      <c r="G9845">
        <f t="shared" ca="1" si="2301"/>
        <v>5.51</v>
      </c>
      <c r="H9845" t="str">
        <f t="shared" ca="1" si="2302"/>
        <v>Rainy</v>
      </c>
      <c r="I9845">
        <f t="shared" ca="1" si="2303"/>
        <v>39.799999999999997</v>
      </c>
      <c r="J9845" t="str">
        <f t="shared" ca="1" si="2304"/>
        <v>No</v>
      </c>
      <c r="K9845" t="str">
        <f t="shared" ca="1" si="2305"/>
        <v>Yes</v>
      </c>
      <c r="L9845">
        <f t="shared" ca="1" si="2306"/>
        <v>8</v>
      </c>
      <c r="M9845">
        <f t="shared" ca="1" si="2307"/>
        <v>1455</v>
      </c>
      <c r="N9845">
        <f t="shared" ca="1" si="2308"/>
        <v>0.47</v>
      </c>
      <c r="O9845" t="str">
        <f t="shared" ca="1" si="2309"/>
        <v>Yes</v>
      </c>
    </row>
    <row r="9846" spans="1:15" x14ac:dyDescent="0.3">
      <c r="A9846" s="1">
        <f t="shared" ca="1" si="2296"/>
        <v>46016</v>
      </c>
      <c r="B9846" s="2">
        <f t="shared" ca="1" si="2297"/>
        <v>0.4597222222222222</v>
      </c>
      <c r="C9846" t="str">
        <f t="shared" ca="1" si="2298"/>
        <v>Vaishno Devi Temple, Katra</v>
      </c>
      <c r="D9846">
        <f t="shared" ca="1" si="2299"/>
        <v>8526</v>
      </c>
      <c r="E9846">
        <f t="shared" ca="1" si="2310"/>
        <v>304</v>
      </c>
      <c r="F9846">
        <f t="shared" ca="1" si="2300"/>
        <v>296</v>
      </c>
      <c r="G9846">
        <f t="shared" ca="1" si="2301"/>
        <v>9.3699999999999992</v>
      </c>
      <c r="H9846" t="str">
        <f t="shared" ca="1" si="2302"/>
        <v>Rainy</v>
      </c>
      <c r="I9846">
        <f t="shared" ca="1" si="2303"/>
        <v>30.1</v>
      </c>
      <c r="J9846" t="str">
        <f t="shared" ca="1" si="2304"/>
        <v>Yes</v>
      </c>
      <c r="K9846" t="str">
        <f t="shared" ca="1" si="2305"/>
        <v>No</v>
      </c>
      <c r="L9846">
        <f t="shared" ca="1" si="2306"/>
        <v>8.1</v>
      </c>
      <c r="M9846">
        <f t="shared" ca="1" si="2307"/>
        <v>377</v>
      </c>
      <c r="N9846">
        <f t="shared" ca="1" si="2308"/>
        <v>0.69</v>
      </c>
      <c r="O9846" t="str">
        <f t="shared" ca="1" si="2309"/>
        <v>Yes</v>
      </c>
    </row>
    <row r="9847" spans="1:15" x14ac:dyDescent="0.3">
      <c r="A9847" s="1">
        <f t="shared" ca="1" si="2296"/>
        <v>46240</v>
      </c>
      <c r="B9847" s="2">
        <f t="shared" ca="1" si="2297"/>
        <v>0.91527777777777775</v>
      </c>
      <c r="C9847" t="str">
        <f t="shared" ca="1" si="2298"/>
        <v>Grishneshwar Temple, Chhatrapati Sambhajinagar</v>
      </c>
      <c r="D9847">
        <f t="shared" ca="1" si="2299"/>
        <v>13849</v>
      </c>
      <c r="E9847">
        <f t="shared" ca="1" si="2310"/>
        <v>17</v>
      </c>
      <c r="F9847">
        <f t="shared" ca="1" si="2300"/>
        <v>150</v>
      </c>
      <c r="G9847">
        <f t="shared" ca="1" si="2301"/>
        <v>12.26</v>
      </c>
      <c r="H9847" t="str">
        <f t="shared" ca="1" si="2302"/>
        <v>Rainy</v>
      </c>
      <c r="I9847">
        <f t="shared" ca="1" si="2303"/>
        <v>33.9</v>
      </c>
      <c r="J9847" t="str">
        <f t="shared" ca="1" si="2304"/>
        <v>Yes</v>
      </c>
      <c r="K9847" t="str">
        <f t="shared" ca="1" si="2305"/>
        <v>No</v>
      </c>
      <c r="L9847">
        <f t="shared" ca="1" si="2306"/>
        <v>4.3</v>
      </c>
      <c r="M9847">
        <f t="shared" ca="1" si="2307"/>
        <v>1257</v>
      </c>
      <c r="N9847">
        <f t="shared" ca="1" si="2308"/>
        <v>2.4500000000000002</v>
      </c>
      <c r="O9847" t="str">
        <f t="shared" ca="1" si="2309"/>
        <v>No</v>
      </c>
    </row>
    <row r="9848" spans="1:15" x14ac:dyDescent="0.3">
      <c r="A9848" s="1">
        <f t="shared" ca="1" si="2296"/>
        <v>45793</v>
      </c>
      <c r="B9848" s="2">
        <f t="shared" ca="1" si="2297"/>
        <v>0.50416666666666665</v>
      </c>
      <c r="C9848" t="str">
        <f t="shared" ca="1" si="2298"/>
        <v>Tirumala Tirupati Temple, Tirupati</v>
      </c>
      <c r="D9848">
        <f t="shared" ca="1" si="2299"/>
        <v>5320</v>
      </c>
      <c r="E9848">
        <f t="shared" ca="1" si="2310"/>
        <v>391</v>
      </c>
      <c r="F9848">
        <f t="shared" ca="1" si="2300"/>
        <v>246</v>
      </c>
      <c r="G9848">
        <f t="shared" ca="1" si="2301"/>
        <v>6.07</v>
      </c>
      <c r="H9848" t="str">
        <f t="shared" ca="1" si="2302"/>
        <v>Cloudy</v>
      </c>
      <c r="I9848">
        <f t="shared" ca="1" si="2303"/>
        <v>37.4</v>
      </c>
      <c r="J9848" t="str">
        <f t="shared" ca="1" si="2304"/>
        <v>No</v>
      </c>
      <c r="K9848" t="str">
        <f t="shared" ca="1" si="2305"/>
        <v>No</v>
      </c>
      <c r="L9848">
        <f t="shared" ca="1" si="2306"/>
        <v>3.3</v>
      </c>
      <c r="M9848">
        <f t="shared" ca="1" si="2307"/>
        <v>2152</v>
      </c>
      <c r="N9848">
        <f t="shared" ca="1" si="2308"/>
        <v>0.98</v>
      </c>
      <c r="O9848" t="str">
        <f t="shared" ca="1" si="2309"/>
        <v>Yes</v>
      </c>
    </row>
    <row r="9849" spans="1:15" x14ac:dyDescent="0.3">
      <c r="A9849" s="1">
        <f t="shared" ca="1" si="2296"/>
        <v>45612</v>
      </c>
      <c r="B9849" s="2">
        <f t="shared" ca="1" si="2297"/>
        <v>0.46250000000000002</v>
      </c>
      <c r="C9849" t="str">
        <f t="shared" ca="1" si="2298"/>
        <v>Tulja Bhavani Temple, Tuljapur</v>
      </c>
      <c r="D9849">
        <f t="shared" ca="1" si="2299"/>
        <v>14035</v>
      </c>
      <c r="E9849">
        <f t="shared" ca="1" si="2310"/>
        <v>582</v>
      </c>
      <c r="F9849">
        <f t="shared" ca="1" si="2300"/>
        <v>73</v>
      </c>
      <c r="G9849">
        <f t="shared" ca="1" si="2301"/>
        <v>8.5299999999999994</v>
      </c>
      <c r="H9849" t="str">
        <f t="shared" ca="1" si="2302"/>
        <v>Sunny</v>
      </c>
      <c r="I9849">
        <f t="shared" ca="1" si="2303"/>
        <v>36.9</v>
      </c>
      <c r="J9849" t="str">
        <f t="shared" ca="1" si="2304"/>
        <v>Yes</v>
      </c>
      <c r="K9849" t="str">
        <f t="shared" ca="1" si="2305"/>
        <v>No</v>
      </c>
      <c r="L9849">
        <f t="shared" ca="1" si="2306"/>
        <v>6.7</v>
      </c>
      <c r="M9849">
        <f t="shared" ca="1" si="2307"/>
        <v>2697</v>
      </c>
      <c r="N9849">
        <f t="shared" ca="1" si="2308"/>
        <v>0.64</v>
      </c>
      <c r="O9849" t="str">
        <f t="shared" ca="1" si="2309"/>
        <v>No</v>
      </c>
    </row>
    <row r="9850" spans="1:15" x14ac:dyDescent="0.3">
      <c r="A9850" s="1">
        <f t="shared" ca="1" si="2296"/>
        <v>46172</v>
      </c>
      <c r="B9850" s="2">
        <f t="shared" ca="1" si="2297"/>
        <v>0.29791666666666666</v>
      </c>
      <c r="C9850" t="str">
        <f t="shared" ca="1" si="2298"/>
        <v>Dagdusheth Halwai Ganpati Temple, Pune</v>
      </c>
      <c r="D9850">
        <f t="shared" ca="1" si="2299"/>
        <v>13739</v>
      </c>
      <c r="E9850">
        <f t="shared" ca="1" si="2310"/>
        <v>599</v>
      </c>
      <c r="F9850">
        <f t="shared" ca="1" si="2300"/>
        <v>25</v>
      </c>
      <c r="G9850">
        <f t="shared" ca="1" si="2301"/>
        <v>2.85</v>
      </c>
      <c r="H9850" t="str">
        <f t="shared" ca="1" si="2302"/>
        <v>Rainy</v>
      </c>
      <c r="I9850">
        <f t="shared" ca="1" si="2303"/>
        <v>36.5</v>
      </c>
      <c r="J9850" t="str">
        <f t="shared" ca="1" si="2304"/>
        <v>No</v>
      </c>
      <c r="K9850" t="str">
        <f t="shared" ca="1" si="2305"/>
        <v>No</v>
      </c>
      <c r="L9850">
        <f t="shared" ca="1" si="2306"/>
        <v>5.8</v>
      </c>
      <c r="M9850">
        <f t="shared" ca="1" si="2307"/>
        <v>501</v>
      </c>
      <c r="N9850">
        <f t="shared" ca="1" si="2308"/>
        <v>0.63</v>
      </c>
      <c r="O9850" t="str">
        <f t="shared" ca="1" si="2309"/>
        <v>No</v>
      </c>
    </row>
    <row r="9851" spans="1:15" x14ac:dyDescent="0.3">
      <c r="A9851" s="1">
        <f t="shared" ca="1" si="2296"/>
        <v>45882</v>
      </c>
      <c r="B9851" s="2">
        <f t="shared" ca="1" si="2297"/>
        <v>0.97916666666666663</v>
      </c>
      <c r="C9851" t="str">
        <f t="shared" ca="1" si="2298"/>
        <v>Tirumala Tirupati Temple, Tirupati</v>
      </c>
      <c r="D9851">
        <f t="shared" ca="1" si="2299"/>
        <v>3472</v>
      </c>
      <c r="E9851">
        <f t="shared" ca="1" si="2310"/>
        <v>268</v>
      </c>
      <c r="F9851">
        <f t="shared" ca="1" si="2300"/>
        <v>481</v>
      </c>
      <c r="G9851">
        <f t="shared" ca="1" si="2301"/>
        <v>12.94</v>
      </c>
      <c r="H9851" t="str">
        <f t="shared" ca="1" si="2302"/>
        <v>Sunny</v>
      </c>
      <c r="I9851">
        <f t="shared" ca="1" si="2303"/>
        <v>26</v>
      </c>
      <c r="J9851" t="str">
        <f t="shared" ca="1" si="2304"/>
        <v>No</v>
      </c>
      <c r="K9851" t="str">
        <f t="shared" ca="1" si="2305"/>
        <v>No</v>
      </c>
      <c r="L9851">
        <f t="shared" ca="1" si="2306"/>
        <v>2.6</v>
      </c>
      <c r="M9851">
        <f t="shared" ca="1" si="2307"/>
        <v>399</v>
      </c>
      <c r="N9851">
        <f t="shared" ca="1" si="2308"/>
        <v>1.81</v>
      </c>
      <c r="O9851" t="str">
        <f t="shared" ca="1" si="2309"/>
        <v>No</v>
      </c>
    </row>
    <row r="9852" spans="1:15" x14ac:dyDescent="0.3">
      <c r="A9852" s="1">
        <f t="shared" ca="1" si="2296"/>
        <v>45697</v>
      </c>
      <c r="B9852" s="2">
        <f t="shared" ca="1" si="2297"/>
        <v>0.43680555555555556</v>
      </c>
      <c r="C9852" t="str">
        <f t="shared" ca="1" si="2298"/>
        <v>Shree Mahakaleshwar Temple, Ujjain</v>
      </c>
      <c r="D9852">
        <f t="shared" ca="1" si="2299"/>
        <v>3225</v>
      </c>
      <c r="E9852">
        <f t="shared" ca="1" si="2310"/>
        <v>584</v>
      </c>
      <c r="F9852">
        <f t="shared" ca="1" si="2300"/>
        <v>281</v>
      </c>
      <c r="G9852">
        <f t="shared" ca="1" si="2301"/>
        <v>7.42</v>
      </c>
      <c r="H9852" t="str">
        <f t="shared" ca="1" si="2302"/>
        <v>Rainy</v>
      </c>
      <c r="I9852">
        <f t="shared" ca="1" si="2303"/>
        <v>33.200000000000003</v>
      </c>
      <c r="J9852" t="str">
        <f t="shared" ca="1" si="2304"/>
        <v>No</v>
      </c>
      <c r="K9852" t="str">
        <f t="shared" ca="1" si="2305"/>
        <v>No</v>
      </c>
      <c r="L9852">
        <f t="shared" ca="1" si="2306"/>
        <v>6.9</v>
      </c>
      <c r="M9852">
        <f t="shared" ca="1" si="2307"/>
        <v>1820</v>
      </c>
      <c r="N9852">
        <f t="shared" ca="1" si="2308"/>
        <v>1.98</v>
      </c>
      <c r="O9852" t="str">
        <f t="shared" ca="1" si="2309"/>
        <v>Yes</v>
      </c>
    </row>
    <row r="9853" spans="1:15" x14ac:dyDescent="0.3">
      <c r="A9853" s="1">
        <f t="shared" ca="1" si="2296"/>
        <v>45694</v>
      </c>
      <c r="B9853" s="2">
        <f t="shared" ca="1" si="2297"/>
        <v>0.17083333333333334</v>
      </c>
      <c r="C9853" t="str">
        <f t="shared" ca="1" si="2298"/>
        <v>Vaishno Devi Temple, Katra</v>
      </c>
      <c r="D9853">
        <f t="shared" ca="1" si="2299"/>
        <v>3768</v>
      </c>
      <c r="E9853">
        <f t="shared" ca="1" si="2310"/>
        <v>360</v>
      </c>
      <c r="F9853">
        <f t="shared" ca="1" si="2300"/>
        <v>255</v>
      </c>
      <c r="G9853">
        <f t="shared" ca="1" si="2301"/>
        <v>9.59</v>
      </c>
      <c r="H9853" t="str">
        <f t="shared" ca="1" si="2302"/>
        <v>Hot</v>
      </c>
      <c r="I9853">
        <f t="shared" ca="1" si="2303"/>
        <v>23.6</v>
      </c>
      <c r="J9853" t="str">
        <f t="shared" ca="1" si="2304"/>
        <v>No</v>
      </c>
      <c r="K9853" t="str">
        <f t="shared" ca="1" si="2305"/>
        <v>No</v>
      </c>
      <c r="L9853">
        <f t="shared" ca="1" si="2306"/>
        <v>9.6</v>
      </c>
      <c r="M9853">
        <f t="shared" ca="1" si="2307"/>
        <v>2433</v>
      </c>
      <c r="N9853">
        <f t="shared" ca="1" si="2308"/>
        <v>1.1599999999999999</v>
      </c>
      <c r="O9853" t="str">
        <f t="shared" ca="1" si="2309"/>
        <v>Yes</v>
      </c>
    </row>
    <row r="9854" spans="1:15" x14ac:dyDescent="0.3">
      <c r="A9854" s="1">
        <f t="shared" ca="1" si="2296"/>
        <v>46288</v>
      </c>
      <c r="B9854" s="2">
        <f t="shared" ca="1" si="2297"/>
        <v>0.18194444444444444</v>
      </c>
      <c r="C9854" t="str">
        <f t="shared" ca="1" si="2298"/>
        <v>Shirdi Sai Baba Temple, Shirdi</v>
      </c>
      <c r="D9854">
        <f t="shared" ca="1" si="2299"/>
        <v>12596</v>
      </c>
      <c r="E9854">
        <f t="shared" ca="1" si="2310"/>
        <v>142</v>
      </c>
      <c r="F9854">
        <f t="shared" ca="1" si="2300"/>
        <v>299</v>
      </c>
      <c r="G9854">
        <f t="shared" ca="1" si="2301"/>
        <v>13.99</v>
      </c>
      <c r="H9854" t="str">
        <f t="shared" ca="1" si="2302"/>
        <v>Sunny</v>
      </c>
      <c r="I9854">
        <f t="shared" ca="1" si="2303"/>
        <v>37.200000000000003</v>
      </c>
      <c r="J9854" t="str">
        <f t="shared" ca="1" si="2304"/>
        <v>No</v>
      </c>
      <c r="K9854" t="str">
        <f t="shared" ca="1" si="2305"/>
        <v>No</v>
      </c>
      <c r="L9854">
        <f t="shared" ca="1" si="2306"/>
        <v>8.1</v>
      </c>
      <c r="M9854">
        <f t="shared" ca="1" si="2307"/>
        <v>358</v>
      </c>
      <c r="N9854">
        <f t="shared" ca="1" si="2308"/>
        <v>0.62</v>
      </c>
      <c r="O9854" t="str">
        <f t="shared" ca="1" si="2309"/>
        <v>Yes</v>
      </c>
    </row>
    <row r="9855" spans="1:15" x14ac:dyDescent="0.3">
      <c r="A9855" s="1">
        <f t="shared" ca="1" si="2296"/>
        <v>45396</v>
      </c>
      <c r="B9855" s="2">
        <f t="shared" ca="1" si="2297"/>
        <v>9.6527777777777782E-2</v>
      </c>
      <c r="C9855" t="str">
        <f t="shared" ca="1" si="2298"/>
        <v>Shri Siddhivinayak Temple, Mumbai</v>
      </c>
      <c r="D9855">
        <f t="shared" ca="1" si="2299"/>
        <v>5729</v>
      </c>
      <c r="E9855">
        <f t="shared" ca="1" si="2310"/>
        <v>168</v>
      </c>
      <c r="F9855">
        <f t="shared" ca="1" si="2300"/>
        <v>154</v>
      </c>
      <c r="G9855">
        <f t="shared" ca="1" si="2301"/>
        <v>14.47</v>
      </c>
      <c r="H9855" t="str">
        <f t="shared" ca="1" si="2302"/>
        <v>Cloudy</v>
      </c>
      <c r="I9855">
        <f t="shared" ca="1" si="2303"/>
        <v>27.6</v>
      </c>
      <c r="J9855" t="str">
        <f t="shared" ca="1" si="2304"/>
        <v>Yes</v>
      </c>
      <c r="K9855" t="str">
        <f t="shared" ca="1" si="2305"/>
        <v>No</v>
      </c>
      <c r="L9855">
        <f t="shared" ca="1" si="2306"/>
        <v>3</v>
      </c>
      <c r="M9855">
        <f t="shared" ca="1" si="2307"/>
        <v>2924</v>
      </c>
      <c r="N9855">
        <f t="shared" ca="1" si="2308"/>
        <v>2.4700000000000002</v>
      </c>
      <c r="O9855" t="str">
        <f t="shared" ca="1" si="2309"/>
        <v>Yes</v>
      </c>
    </row>
    <row r="9856" spans="1:15" x14ac:dyDescent="0.3">
      <c r="A9856" s="1">
        <f t="shared" ca="1" si="2296"/>
        <v>45730</v>
      </c>
      <c r="B9856" s="2">
        <f t="shared" ca="1" si="2297"/>
        <v>0.18611111111111112</v>
      </c>
      <c r="C9856" t="str">
        <f t="shared" ca="1" si="2298"/>
        <v>Shri Siddhivinayak Temple, Mumbai</v>
      </c>
      <c r="D9856">
        <f t="shared" ca="1" si="2299"/>
        <v>6541</v>
      </c>
      <c r="E9856">
        <f t="shared" ca="1" si="2310"/>
        <v>426</v>
      </c>
      <c r="F9856">
        <f t="shared" ca="1" si="2300"/>
        <v>183</v>
      </c>
      <c r="G9856">
        <f t="shared" ca="1" si="2301"/>
        <v>1.32</v>
      </c>
      <c r="H9856" t="str">
        <f t="shared" ca="1" si="2302"/>
        <v>Rainy</v>
      </c>
      <c r="I9856">
        <f t="shared" ca="1" si="2303"/>
        <v>30.9</v>
      </c>
      <c r="J9856" t="str">
        <f t="shared" ca="1" si="2304"/>
        <v>No</v>
      </c>
      <c r="K9856" t="str">
        <f t="shared" ca="1" si="2305"/>
        <v>No</v>
      </c>
      <c r="L9856">
        <f t="shared" ca="1" si="2306"/>
        <v>10.1</v>
      </c>
      <c r="M9856">
        <f t="shared" ca="1" si="2307"/>
        <v>2805</v>
      </c>
      <c r="N9856">
        <f t="shared" ca="1" si="2308"/>
        <v>0.6</v>
      </c>
      <c r="O9856" t="str">
        <f t="shared" ca="1" si="2309"/>
        <v>No</v>
      </c>
    </row>
    <row r="9857" spans="1:15" x14ac:dyDescent="0.3">
      <c r="A9857" s="1">
        <f t="shared" ca="1" si="2296"/>
        <v>45304</v>
      </c>
      <c r="B9857" s="2">
        <f t="shared" ca="1" si="2297"/>
        <v>0.17986111111111111</v>
      </c>
      <c r="C9857" t="str">
        <f t="shared" ca="1" si="2298"/>
        <v>Tirumala Tirupati Temple, Tirupati</v>
      </c>
      <c r="D9857">
        <f t="shared" ca="1" si="2299"/>
        <v>3017</v>
      </c>
      <c r="E9857">
        <f t="shared" ca="1" si="2310"/>
        <v>45</v>
      </c>
      <c r="F9857">
        <f t="shared" ca="1" si="2300"/>
        <v>265</v>
      </c>
      <c r="G9857">
        <f t="shared" ca="1" si="2301"/>
        <v>9.2200000000000006</v>
      </c>
      <c r="H9857" t="str">
        <f t="shared" ca="1" si="2302"/>
        <v>Sunny</v>
      </c>
      <c r="I9857">
        <f t="shared" ca="1" si="2303"/>
        <v>22.2</v>
      </c>
      <c r="J9857" t="str">
        <f t="shared" ca="1" si="2304"/>
        <v>Yes</v>
      </c>
      <c r="K9857" t="str">
        <f t="shared" ca="1" si="2305"/>
        <v>No</v>
      </c>
      <c r="L9857">
        <f t="shared" ca="1" si="2306"/>
        <v>2.2000000000000002</v>
      </c>
      <c r="M9857">
        <f t="shared" ca="1" si="2307"/>
        <v>1890</v>
      </c>
      <c r="N9857">
        <f t="shared" ca="1" si="2308"/>
        <v>1.87</v>
      </c>
      <c r="O9857" t="str">
        <f t="shared" ca="1" si="2309"/>
        <v>No</v>
      </c>
    </row>
    <row r="9858" spans="1:15" x14ac:dyDescent="0.3">
      <c r="A9858" s="1">
        <f t="shared" ca="1" si="2296"/>
        <v>45701</v>
      </c>
      <c r="B9858" s="2">
        <f t="shared" ca="1" si="2297"/>
        <v>0.7729166666666667</v>
      </c>
      <c r="C9858" t="str">
        <f t="shared" ca="1" si="2298"/>
        <v>Grishneshwar Temple, Chhatrapati Sambhajinagar</v>
      </c>
      <c r="D9858">
        <f t="shared" ca="1" si="2299"/>
        <v>14233</v>
      </c>
      <c r="E9858">
        <f t="shared" ca="1" si="2310"/>
        <v>311</v>
      </c>
      <c r="F9858">
        <f t="shared" ca="1" si="2300"/>
        <v>216</v>
      </c>
      <c r="G9858">
        <f t="shared" ca="1" si="2301"/>
        <v>8.98</v>
      </c>
      <c r="H9858" t="str">
        <f t="shared" ca="1" si="2302"/>
        <v>Humid</v>
      </c>
      <c r="I9858">
        <f t="shared" ca="1" si="2303"/>
        <v>26</v>
      </c>
      <c r="J9858" t="str">
        <f t="shared" ca="1" si="2304"/>
        <v>Yes</v>
      </c>
      <c r="K9858" t="str">
        <f t="shared" ca="1" si="2305"/>
        <v>No</v>
      </c>
      <c r="L9858">
        <f t="shared" ca="1" si="2306"/>
        <v>5.7</v>
      </c>
      <c r="M9858">
        <f t="shared" ca="1" si="2307"/>
        <v>735</v>
      </c>
      <c r="N9858">
        <f t="shared" ca="1" si="2308"/>
        <v>1.2</v>
      </c>
      <c r="O9858" t="str">
        <f t="shared" ca="1" si="2309"/>
        <v>Yes</v>
      </c>
    </row>
    <row r="9859" spans="1:15" x14ac:dyDescent="0.3">
      <c r="A9859" s="1">
        <f t="shared" ref="A9859:A9922" ca="1" si="2311">DATE(2024,1,1)+RANDBETWEEN(0,1095)</f>
        <v>45375</v>
      </c>
      <c r="B9859" s="2">
        <f t="shared" ref="B9859:B9922" ca="1" si="2312">TIME(RANDBETWEEN(0,23),RANDBETWEEN(0,59),0)</f>
        <v>0.81458333333333333</v>
      </c>
      <c r="C9859" t="str">
        <f t="shared" ref="C9859:C9922" ca="1" si="23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9859">
        <f t="shared" ref="D9859:D9922" ca="1" si="2314">RANDBETWEEN(100,15000)</f>
        <v>11998</v>
      </c>
      <c r="E9859">
        <f t="shared" ca="1" si="2310"/>
        <v>232</v>
      </c>
      <c r="F9859">
        <f t="shared" ref="F9859:F9922" ca="1" si="2315">RANDBETWEEN(5,500)</f>
        <v>129</v>
      </c>
      <c r="G9859">
        <f t="shared" ref="G9859:G9922" ca="1" si="2316">ROUND(RAND()*14.5+0.5,2)</f>
        <v>5.51</v>
      </c>
      <c r="H9859" t="str">
        <f t="shared" ref="H9859:H9922" ca="1" si="2317">CHOOSE(RANDBETWEEN(1,5),"Sunny","Cloudy","Rainy","Hot","Humid")</f>
        <v>Cloudy</v>
      </c>
      <c r="I9859">
        <f t="shared" ref="I9859:I9922" ca="1" si="2318">ROUND(RAND()*24+18,1)</f>
        <v>40.799999999999997</v>
      </c>
      <c r="J9859" t="str">
        <f t="shared" ref="J9859:J9922" ca="1" si="2319">IF(RAND()&lt;0.3,"Yes","No")</f>
        <v>No</v>
      </c>
      <c r="K9859" t="str">
        <f t="shared" ref="K9859:K9922" ca="1" si="2320">IF(RAND()&lt;0.2,"Yes","No")</f>
        <v>No</v>
      </c>
      <c r="L9859">
        <f t="shared" ref="L9859:L9922" ca="1" si="2321">ROUND(RAND()*10+2,1)</f>
        <v>11.7</v>
      </c>
      <c r="M9859">
        <f t="shared" ref="M9859:M9922" ca="1" si="2322">RANDBETWEEN(300,3000)</f>
        <v>770</v>
      </c>
      <c r="N9859">
        <f t="shared" ref="N9859:N9922" ca="1" si="2323">ROUND(RAND()*2.2+0.3,2)</f>
        <v>2.08</v>
      </c>
      <c r="O9859" t="str">
        <f t="shared" ref="O9859:O9922" ca="1" si="2324">IF(RAND()&lt;0.35,"Yes","No")</f>
        <v>Yes</v>
      </c>
    </row>
    <row r="9860" spans="1:15" x14ac:dyDescent="0.3">
      <c r="A9860" s="1">
        <f t="shared" ca="1" si="2311"/>
        <v>45597</v>
      </c>
      <c r="B9860" s="2">
        <f t="shared" ca="1" si="2312"/>
        <v>0.80972222222222223</v>
      </c>
      <c r="C9860" t="str">
        <f t="shared" ca="1" si="2313"/>
        <v>Vaishno Devi Temple, Katra</v>
      </c>
      <c r="D9860">
        <f t="shared" ca="1" si="2314"/>
        <v>1496</v>
      </c>
      <c r="E9860">
        <f t="shared" ca="1" si="2310"/>
        <v>371</v>
      </c>
      <c r="F9860">
        <f t="shared" ca="1" si="2315"/>
        <v>166</v>
      </c>
      <c r="G9860">
        <f t="shared" ca="1" si="2316"/>
        <v>11.18</v>
      </c>
      <c r="H9860" t="str">
        <f t="shared" ca="1" si="2317"/>
        <v>Hot</v>
      </c>
      <c r="I9860">
        <f t="shared" ca="1" si="2318"/>
        <v>31</v>
      </c>
      <c r="J9860" t="str">
        <f t="shared" ca="1" si="2319"/>
        <v>No</v>
      </c>
      <c r="K9860" t="str">
        <f t="shared" ca="1" si="2320"/>
        <v>No</v>
      </c>
      <c r="L9860">
        <f t="shared" ca="1" si="2321"/>
        <v>8.1</v>
      </c>
      <c r="M9860">
        <f t="shared" ca="1" si="2322"/>
        <v>893</v>
      </c>
      <c r="N9860">
        <f t="shared" ca="1" si="2323"/>
        <v>0.61</v>
      </c>
      <c r="O9860" t="str">
        <f t="shared" ca="1" si="2324"/>
        <v>No</v>
      </c>
    </row>
    <row r="9861" spans="1:15" x14ac:dyDescent="0.3">
      <c r="A9861" s="1">
        <f t="shared" ca="1" si="2311"/>
        <v>45964</v>
      </c>
      <c r="B9861" s="2">
        <f t="shared" ca="1" si="2312"/>
        <v>0.87847222222222221</v>
      </c>
      <c r="C9861" t="str">
        <f t="shared" ca="1" si="2313"/>
        <v>Somnath Temple, Gujarat</v>
      </c>
      <c r="D9861">
        <f t="shared" ca="1" si="2314"/>
        <v>14822</v>
      </c>
      <c r="E9861">
        <f t="shared" ca="1" si="2310"/>
        <v>276</v>
      </c>
      <c r="F9861">
        <f t="shared" ca="1" si="2315"/>
        <v>84</v>
      </c>
      <c r="G9861">
        <f t="shared" ca="1" si="2316"/>
        <v>8.2200000000000006</v>
      </c>
      <c r="H9861" t="str">
        <f t="shared" ca="1" si="2317"/>
        <v>Humid</v>
      </c>
      <c r="I9861">
        <f t="shared" ca="1" si="2318"/>
        <v>27.6</v>
      </c>
      <c r="J9861" t="str">
        <f t="shared" ca="1" si="2319"/>
        <v>No</v>
      </c>
      <c r="K9861" t="str">
        <f t="shared" ca="1" si="2320"/>
        <v>No</v>
      </c>
      <c r="L9861">
        <f t="shared" ca="1" si="2321"/>
        <v>2</v>
      </c>
      <c r="M9861">
        <f t="shared" ca="1" si="2322"/>
        <v>882</v>
      </c>
      <c r="N9861">
        <f t="shared" ca="1" si="2323"/>
        <v>0.81</v>
      </c>
      <c r="O9861" t="str">
        <f t="shared" ca="1" si="2324"/>
        <v>Yes</v>
      </c>
    </row>
    <row r="9862" spans="1:15" x14ac:dyDescent="0.3">
      <c r="A9862" s="1">
        <f t="shared" ca="1" si="2311"/>
        <v>45513</v>
      </c>
      <c r="B9862" s="2">
        <f t="shared" ca="1" si="2312"/>
        <v>0.93472222222222223</v>
      </c>
      <c r="C9862" t="str">
        <f t="shared" ca="1" si="2313"/>
        <v>Shri Siddhivinayak Temple, Mumbai</v>
      </c>
      <c r="D9862">
        <f t="shared" ca="1" si="2314"/>
        <v>2721</v>
      </c>
      <c r="E9862">
        <f t="shared" ca="1" si="2310"/>
        <v>84</v>
      </c>
      <c r="F9862">
        <f t="shared" ca="1" si="2315"/>
        <v>41</v>
      </c>
      <c r="G9862">
        <f t="shared" ca="1" si="2316"/>
        <v>11.7</v>
      </c>
      <c r="H9862" t="str">
        <f t="shared" ca="1" si="2317"/>
        <v>Cloudy</v>
      </c>
      <c r="I9862">
        <f t="shared" ca="1" si="2318"/>
        <v>34.9</v>
      </c>
      <c r="J9862" t="str">
        <f t="shared" ca="1" si="2319"/>
        <v>Yes</v>
      </c>
      <c r="K9862" t="str">
        <f t="shared" ca="1" si="2320"/>
        <v>No</v>
      </c>
      <c r="L9862">
        <f t="shared" ca="1" si="2321"/>
        <v>10.6</v>
      </c>
      <c r="M9862">
        <f t="shared" ca="1" si="2322"/>
        <v>2071</v>
      </c>
      <c r="N9862">
        <f t="shared" ca="1" si="2323"/>
        <v>0.8</v>
      </c>
      <c r="O9862" t="str">
        <f t="shared" ca="1" si="2324"/>
        <v>Yes</v>
      </c>
    </row>
    <row r="9863" spans="1:15" x14ac:dyDescent="0.3">
      <c r="A9863" s="1">
        <f t="shared" ca="1" si="2311"/>
        <v>46127</v>
      </c>
      <c r="B9863" s="2">
        <f t="shared" ca="1" si="2312"/>
        <v>0.68958333333333333</v>
      </c>
      <c r="C9863" t="str">
        <f t="shared" ca="1" si="2313"/>
        <v>Tulja Bhavani Temple, Tuljapur</v>
      </c>
      <c r="D9863">
        <f t="shared" ca="1" si="2314"/>
        <v>253</v>
      </c>
      <c r="E9863">
        <f t="shared" ca="1" si="2310"/>
        <v>506</v>
      </c>
      <c r="F9863">
        <f t="shared" ca="1" si="2315"/>
        <v>341</v>
      </c>
      <c r="G9863">
        <f t="shared" ca="1" si="2316"/>
        <v>11.95</v>
      </c>
      <c r="H9863" t="str">
        <f t="shared" ca="1" si="2317"/>
        <v>Rainy</v>
      </c>
      <c r="I9863">
        <f t="shared" ca="1" si="2318"/>
        <v>40.700000000000003</v>
      </c>
      <c r="J9863" t="str">
        <f t="shared" ca="1" si="2319"/>
        <v>No</v>
      </c>
      <c r="K9863" t="str">
        <f t="shared" ca="1" si="2320"/>
        <v>No</v>
      </c>
      <c r="L9863">
        <f t="shared" ca="1" si="2321"/>
        <v>6.3</v>
      </c>
      <c r="M9863">
        <f t="shared" ca="1" si="2322"/>
        <v>964</v>
      </c>
      <c r="N9863">
        <f t="shared" ca="1" si="2323"/>
        <v>1.58</v>
      </c>
      <c r="O9863" t="str">
        <f t="shared" ca="1" si="2324"/>
        <v>No</v>
      </c>
    </row>
    <row r="9864" spans="1:15" x14ac:dyDescent="0.3">
      <c r="A9864" s="1">
        <f t="shared" ca="1" si="2311"/>
        <v>46136</v>
      </c>
      <c r="B9864" s="2">
        <f t="shared" ca="1" si="2312"/>
        <v>0.95277777777777772</v>
      </c>
      <c r="C9864" t="str">
        <f t="shared" ca="1" si="2313"/>
        <v>Shirdi Sai Baba Temple, Shirdi</v>
      </c>
      <c r="D9864">
        <f t="shared" ca="1" si="2314"/>
        <v>7653</v>
      </c>
      <c r="E9864">
        <f t="shared" ca="1" si="2310"/>
        <v>436</v>
      </c>
      <c r="F9864">
        <f t="shared" ca="1" si="2315"/>
        <v>188</v>
      </c>
      <c r="G9864">
        <f t="shared" ca="1" si="2316"/>
        <v>5.85</v>
      </c>
      <c r="H9864" t="str">
        <f t="shared" ca="1" si="2317"/>
        <v>Sunny</v>
      </c>
      <c r="I9864">
        <f t="shared" ca="1" si="2318"/>
        <v>21.2</v>
      </c>
      <c r="J9864" t="str">
        <f t="shared" ca="1" si="2319"/>
        <v>No</v>
      </c>
      <c r="K9864" t="str">
        <f t="shared" ca="1" si="2320"/>
        <v>No</v>
      </c>
      <c r="L9864">
        <f t="shared" ca="1" si="2321"/>
        <v>9.4</v>
      </c>
      <c r="M9864">
        <f t="shared" ca="1" si="2322"/>
        <v>1925</v>
      </c>
      <c r="N9864">
        <f t="shared" ca="1" si="2323"/>
        <v>1.34</v>
      </c>
      <c r="O9864" t="str">
        <f t="shared" ca="1" si="2324"/>
        <v>No</v>
      </c>
    </row>
    <row r="9865" spans="1:15" x14ac:dyDescent="0.3">
      <c r="A9865" s="1">
        <f t="shared" ca="1" si="2311"/>
        <v>45494</v>
      </c>
      <c r="B9865" s="2">
        <f t="shared" ca="1" si="2312"/>
        <v>0.8305555555555556</v>
      </c>
      <c r="C9865" t="str">
        <f t="shared" ca="1" si="2313"/>
        <v>Meenakshi Amman Temple, Madurai</v>
      </c>
      <c r="D9865">
        <f t="shared" ca="1" si="2314"/>
        <v>2126</v>
      </c>
      <c r="E9865">
        <f t="shared" ca="1" si="2310"/>
        <v>340</v>
      </c>
      <c r="F9865">
        <f t="shared" ca="1" si="2315"/>
        <v>362</v>
      </c>
      <c r="G9865">
        <f t="shared" ca="1" si="2316"/>
        <v>14.11</v>
      </c>
      <c r="H9865" t="str">
        <f t="shared" ca="1" si="2317"/>
        <v>Rainy</v>
      </c>
      <c r="I9865">
        <f t="shared" ca="1" si="2318"/>
        <v>41.8</v>
      </c>
      <c r="J9865" t="str">
        <f t="shared" ca="1" si="2319"/>
        <v>No</v>
      </c>
      <c r="K9865" t="str">
        <f t="shared" ca="1" si="2320"/>
        <v>Yes</v>
      </c>
      <c r="L9865">
        <f t="shared" ca="1" si="2321"/>
        <v>7.7</v>
      </c>
      <c r="M9865">
        <f t="shared" ca="1" si="2322"/>
        <v>917</v>
      </c>
      <c r="N9865">
        <f t="shared" ca="1" si="2323"/>
        <v>1.1399999999999999</v>
      </c>
      <c r="O9865" t="str">
        <f t="shared" ca="1" si="2324"/>
        <v>Yes</v>
      </c>
    </row>
    <row r="9866" spans="1:15" x14ac:dyDescent="0.3">
      <c r="A9866" s="1">
        <f t="shared" ca="1" si="2311"/>
        <v>45497</v>
      </c>
      <c r="B9866" s="2">
        <f t="shared" ca="1" si="2312"/>
        <v>0.30555555555555558</v>
      </c>
      <c r="C9866" t="str">
        <f t="shared" ca="1" si="2313"/>
        <v>Vaishno Devi Temple, Katra</v>
      </c>
      <c r="D9866">
        <f t="shared" ca="1" si="2314"/>
        <v>1453</v>
      </c>
      <c r="E9866">
        <f t="shared" ca="1" si="2310"/>
        <v>40</v>
      </c>
      <c r="F9866">
        <f t="shared" ca="1" si="2315"/>
        <v>363</v>
      </c>
      <c r="G9866">
        <f t="shared" ca="1" si="2316"/>
        <v>2.0299999999999998</v>
      </c>
      <c r="H9866" t="str">
        <f t="shared" ca="1" si="2317"/>
        <v>Sunny</v>
      </c>
      <c r="I9866">
        <f t="shared" ca="1" si="2318"/>
        <v>18.7</v>
      </c>
      <c r="J9866" t="str">
        <f t="shared" ca="1" si="2319"/>
        <v>No</v>
      </c>
      <c r="K9866" t="str">
        <f t="shared" ca="1" si="2320"/>
        <v>No</v>
      </c>
      <c r="L9866">
        <f t="shared" ca="1" si="2321"/>
        <v>7.6</v>
      </c>
      <c r="M9866">
        <f t="shared" ca="1" si="2322"/>
        <v>1983</v>
      </c>
      <c r="N9866">
        <f t="shared" ca="1" si="2323"/>
        <v>2.27</v>
      </c>
      <c r="O9866" t="str">
        <f t="shared" ca="1" si="2324"/>
        <v>Yes</v>
      </c>
    </row>
    <row r="9867" spans="1:15" x14ac:dyDescent="0.3">
      <c r="A9867" s="1">
        <f t="shared" ca="1" si="2311"/>
        <v>46370</v>
      </c>
      <c r="B9867" s="2">
        <f t="shared" ca="1" si="2312"/>
        <v>4.9305555555555554E-2</v>
      </c>
      <c r="C9867" t="str">
        <f t="shared" ca="1" si="2313"/>
        <v>Grishneshwar Temple, Chhatrapati Sambhajinagar</v>
      </c>
      <c r="D9867">
        <f t="shared" ca="1" si="2314"/>
        <v>9242</v>
      </c>
      <c r="E9867">
        <f t="shared" ca="1" si="2310"/>
        <v>326</v>
      </c>
      <c r="F9867">
        <f t="shared" ca="1" si="2315"/>
        <v>379</v>
      </c>
      <c r="G9867">
        <f t="shared" ca="1" si="2316"/>
        <v>11.89</v>
      </c>
      <c r="H9867" t="str">
        <f t="shared" ca="1" si="2317"/>
        <v>Rainy</v>
      </c>
      <c r="I9867">
        <f t="shared" ca="1" si="2318"/>
        <v>35.299999999999997</v>
      </c>
      <c r="J9867" t="str">
        <f t="shared" ca="1" si="2319"/>
        <v>Yes</v>
      </c>
      <c r="K9867" t="str">
        <f t="shared" ca="1" si="2320"/>
        <v>Yes</v>
      </c>
      <c r="L9867">
        <f t="shared" ca="1" si="2321"/>
        <v>4.5</v>
      </c>
      <c r="M9867">
        <f t="shared" ca="1" si="2322"/>
        <v>887</v>
      </c>
      <c r="N9867">
        <f t="shared" ca="1" si="2323"/>
        <v>0.81</v>
      </c>
      <c r="O9867" t="str">
        <f t="shared" ca="1" si="2324"/>
        <v>No</v>
      </c>
    </row>
    <row r="9868" spans="1:15" x14ac:dyDescent="0.3">
      <c r="A9868" s="1">
        <f t="shared" ca="1" si="2311"/>
        <v>45972</v>
      </c>
      <c r="B9868" s="2">
        <f t="shared" ca="1" si="2312"/>
        <v>0.61736111111111114</v>
      </c>
      <c r="C9868" t="str">
        <f t="shared" ca="1" si="2313"/>
        <v>Shree Mahakaleshwar Temple, Ujjain</v>
      </c>
      <c r="D9868">
        <f t="shared" ca="1" si="2314"/>
        <v>6720</v>
      </c>
      <c r="E9868">
        <f t="shared" ca="1" si="2310"/>
        <v>68</v>
      </c>
      <c r="F9868">
        <f t="shared" ca="1" si="2315"/>
        <v>325</v>
      </c>
      <c r="G9868">
        <f t="shared" ca="1" si="2316"/>
        <v>10.8</v>
      </c>
      <c r="H9868" t="str">
        <f t="shared" ca="1" si="2317"/>
        <v>Cloudy</v>
      </c>
      <c r="I9868">
        <f t="shared" ca="1" si="2318"/>
        <v>23.9</v>
      </c>
      <c r="J9868" t="str">
        <f t="shared" ca="1" si="2319"/>
        <v>Yes</v>
      </c>
      <c r="K9868" t="str">
        <f t="shared" ca="1" si="2320"/>
        <v>No</v>
      </c>
      <c r="L9868">
        <f t="shared" ca="1" si="2321"/>
        <v>3.9</v>
      </c>
      <c r="M9868">
        <f t="shared" ca="1" si="2322"/>
        <v>338</v>
      </c>
      <c r="N9868">
        <f t="shared" ca="1" si="2323"/>
        <v>0.31</v>
      </c>
      <c r="O9868" t="str">
        <f t="shared" ca="1" si="2324"/>
        <v>Yes</v>
      </c>
    </row>
    <row r="9869" spans="1:15" x14ac:dyDescent="0.3">
      <c r="A9869" s="1">
        <f t="shared" ca="1" si="2311"/>
        <v>46033</v>
      </c>
      <c r="B9869" s="2">
        <f t="shared" ca="1" si="2312"/>
        <v>0.97638888888888886</v>
      </c>
      <c r="C9869" t="str">
        <f t="shared" ca="1" si="2313"/>
        <v>Shree Mahakaleshwar Temple, Ujjain</v>
      </c>
      <c r="D9869">
        <f t="shared" ca="1" si="2314"/>
        <v>1374</v>
      </c>
      <c r="E9869">
        <f t="shared" ca="1" si="2310"/>
        <v>509</v>
      </c>
      <c r="F9869">
        <f t="shared" ca="1" si="2315"/>
        <v>37</v>
      </c>
      <c r="G9869">
        <f t="shared" ca="1" si="2316"/>
        <v>10.56</v>
      </c>
      <c r="H9869" t="str">
        <f t="shared" ca="1" si="2317"/>
        <v>Humid</v>
      </c>
      <c r="I9869">
        <f t="shared" ca="1" si="2318"/>
        <v>33.4</v>
      </c>
      <c r="J9869" t="str">
        <f t="shared" ca="1" si="2319"/>
        <v>No</v>
      </c>
      <c r="K9869" t="str">
        <f t="shared" ca="1" si="2320"/>
        <v>No</v>
      </c>
      <c r="L9869">
        <f t="shared" ca="1" si="2321"/>
        <v>10.4</v>
      </c>
      <c r="M9869">
        <f t="shared" ca="1" si="2322"/>
        <v>1237</v>
      </c>
      <c r="N9869">
        <f t="shared" ca="1" si="2323"/>
        <v>0.52</v>
      </c>
      <c r="O9869" t="str">
        <f t="shared" ca="1" si="2324"/>
        <v>Yes</v>
      </c>
    </row>
    <row r="9870" spans="1:15" x14ac:dyDescent="0.3">
      <c r="A9870" s="1">
        <f t="shared" ca="1" si="2311"/>
        <v>46324</v>
      </c>
      <c r="B9870" s="2">
        <f t="shared" ca="1" si="2312"/>
        <v>0.16805555555555557</v>
      </c>
      <c r="C9870" t="str">
        <f t="shared" ca="1" si="2313"/>
        <v>Kashi Vishwanath Temple, Varanasi</v>
      </c>
      <c r="D9870">
        <f t="shared" ca="1" si="2314"/>
        <v>11749</v>
      </c>
      <c r="E9870">
        <f t="shared" ca="1" si="2310"/>
        <v>326</v>
      </c>
      <c r="F9870">
        <f t="shared" ca="1" si="2315"/>
        <v>465</v>
      </c>
      <c r="G9870">
        <f t="shared" ca="1" si="2316"/>
        <v>10.41</v>
      </c>
      <c r="H9870" t="str">
        <f t="shared" ca="1" si="2317"/>
        <v>Cloudy</v>
      </c>
      <c r="I9870">
        <f t="shared" ca="1" si="2318"/>
        <v>25.6</v>
      </c>
      <c r="J9870" t="str">
        <f t="shared" ca="1" si="2319"/>
        <v>No</v>
      </c>
      <c r="K9870" t="str">
        <f t="shared" ca="1" si="2320"/>
        <v>No</v>
      </c>
      <c r="L9870">
        <f t="shared" ca="1" si="2321"/>
        <v>10.3</v>
      </c>
      <c r="M9870">
        <f t="shared" ca="1" si="2322"/>
        <v>2392</v>
      </c>
      <c r="N9870">
        <f t="shared" ca="1" si="2323"/>
        <v>0.73</v>
      </c>
      <c r="O9870" t="str">
        <f t="shared" ca="1" si="2324"/>
        <v>Yes</v>
      </c>
    </row>
    <row r="9871" spans="1:15" x14ac:dyDescent="0.3">
      <c r="A9871" s="1">
        <f t="shared" ca="1" si="2311"/>
        <v>45740</v>
      </c>
      <c r="B9871" s="2">
        <f t="shared" ca="1" si="2312"/>
        <v>0.88749999999999996</v>
      </c>
      <c r="C9871" t="str">
        <f t="shared" ca="1" si="2313"/>
        <v>Tirumala Tirupati Temple, Tirupati</v>
      </c>
      <c r="D9871">
        <f t="shared" ca="1" si="2314"/>
        <v>4852</v>
      </c>
      <c r="E9871">
        <f t="shared" ca="1" si="2310"/>
        <v>481</v>
      </c>
      <c r="F9871">
        <f t="shared" ca="1" si="2315"/>
        <v>434</v>
      </c>
      <c r="G9871">
        <f t="shared" ca="1" si="2316"/>
        <v>8</v>
      </c>
      <c r="H9871" t="str">
        <f t="shared" ca="1" si="2317"/>
        <v>Rainy</v>
      </c>
      <c r="I9871">
        <f t="shared" ca="1" si="2318"/>
        <v>20.399999999999999</v>
      </c>
      <c r="J9871" t="str">
        <f t="shared" ca="1" si="2319"/>
        <v>No</v>
      </c>
      <c r="K9871" t="str">
        <f t="shared" ca="1" si="2320"/>
        <v>Yes</v>
      </c>
      <c r="L9871">
        <f t="shared" ca="1" si="2321"/>
        <v>8.5</v>
      </c>
      <c r="M9871">
        <f t="shared" ca="1" si="2322"/>
        <v>1372</v>
      </c>
      <c r="N9871">
        <f t="shared" ca="1" si="2323"/>
        <v>0.69</v>
      </c>
      <c r="O9871" t="str">
        <f t="shared" ca="1" si="2324"/>
        <v>Yes</v>
      </c>
    </row>
    <row r="9872" spans="1:15" x14ac:dyDescent="0.3">
      <c r="A9872" s="1">
        <f t="shared" ca="1" si="2311"/>
        <v>46274</v>
      </c>
      <c r="B9872" s="2">
        <f t="shared" ca="1" si="2312"/>
        <v>0.24374999999999999</v>
      </c>
      <c r="C9872" t="str">
        <f t="shared" ca="1" si="2313"/>
        <v>Trimbakeshwar Temple, Nashik</v>
      </c>
      <c r="D9872">
        <f t="shared" ca="1" si="2314"/>
        <v>4605</v>
      </c>
      <c r="E9872">
        <f t="shared" ca="1" si="2310"/>
        <v>437</v>
      </c>
      <c r="F9872">
        <f t="shared" ca="1" si="2315"/>
        <v>337</v>
      </c>
      <c r="G9872">
        <f t="shared" ca="1" si="2316"/>
        <v>4.08</v>
      </c>
      <c r="H9872" t="str">
        <f t="shared" ca="1" si="2317"/>
        <v>Hot</v>
      </c>
      <c r="I9872">
        <f t="shared" ca="1" si="2318"/>
        <v>37.4</v>
      </c>
      <c r="J9872" t="str">
        <f t="shared" ca="1" si="2319"/>
        <v>No</v>
      </c>
      <c r="K9872" t="str">
        <f t="shared" ca="1" si="2320"/>
        <v>No</v>
      </c>
      <c r="L9872">
        <f t="shared" ca="1" si="2321"/>
        <v>10.1</v>
      </c>
      <c r="M9872">
        <f t="shared" ca="1" si="2322"/>
        <v>1397</v>
      </c>
      <c r="N9872">
        <f t="shared" ca="1" si="2323"/>
        <v>1.02</v>
      </c>
      <c r="O9872" t="str">
        <f t="shared" ca="1" si="2324"/>
        <v>No</v>
      </c>
    </row>
    <row r="9873" spans="1:15" x14ac:dyDescent="0.3">
      <c r="A9873" s="1">
        <f t="shared" ca="1" si="2311"/>
        <v>45707</v>
      </c>
      <c r="B9873" s="2">
        <f t="shared" ca="1" si="2312"/>
        <v>0.10208333333333333</v>
      </c>
      <c r="C9873" t="str">
        <f t="shared" ca="1" si="2313"/>
        <v>Golden Temple, Amritsar</v>
      </c>
      <c r="D9873">
        <f t="shared" ca="1" si="2314"/>
        <v>4539</v>
      </c>
      <c r="E9873">
        <f t="shared" ca="1" si="2310"/>
        <v>492</v>
      </c>
      <c r="F9873">
        <f t="shared" ca="1" si="2315"/>
        <v>149</v>
      </c>
      <c r="G9873">
        <f t="shared" ca="1" si="2316"/>
        <v>6.37</v>
      </c>
      <c r="H9873" t="str">
        <f t="shared" ca="1" si="2317"/>
        <v>Humid</v>
      </c>
      <c r="I9873">
        <f t="shared" ca="1" si="2318"/>
        <v>36.5</v>
      </c>
      <c r="J9873" t="str">
        <f t="shared" ca="1" si="2319"/>
        <v>No</v>
      </c>
      <c r="K9873" t="str">
        <f t="shared" ca="1" si="2320"/>
        <v>No</v>
      </c>
      <c r="L9873">
        <f t="shared" ca="1" si="2321"/>
        <v>9.3000000000000007</v>
      </c>
      <c r="M9873">
        <f t="shared" ca="1" si="2322"/>
        <v>2662</v>
      </c>
      <c r="N9873">
        <f t="shared" ca="1" si="2323"/>
        <v>0.32</v>
      </c>
      <c r="O9873" t="str">
        <f t="shared" ca="1" si="2324"/>
        <v>No</v>
      </c>
    </row>
    <row r="9874" spans="1:15" x14ac:dyDescent="0.3">
      <c r="A9874" s="1">
        <f t="shared" ca="1" si="2311"/>
        <v>46147</v>
      </c>
      <c r="B9874" s="2">
        <f t="shared" ca="1" si="2312"/>
        <v>0.23125000000000001</v>
      </c>
      <c r="C9874" t="str">
        <f t="shared" ca="1" si="2313"/>
        <v>Shri Siddhivinayak Temple, Mumbai</v>
      </c>
      <c r="D9874">
        <f t="shared" ca="1" si="2314"/>
        <v>885</v>
      </c>
      <c r="E9874">
        <f t="shared" ca="1" si="2310"/>
        <v>150</v>
      </c>
      <c r="F9874">
        <f t="shared" ca="1" si="2315"/>
        <v>332</v>
      </c>
      <c r="G9874">
        <f t="shared" ca="1" si="2316"/>
        <v>6.59</v>
      </c>
      <c r="H9874" t="str">
        <f t="shared" ca="1" si="2317"/>
        <v>Humid</v>
      </c>
      <c r="I9874">
        <f t="shared" ca="1" si="2318"/>
        <v>33.6</v>
      </c>
      <c r="J9874" t="str">
        <f t="shared" ca="1" si="2319"/>
        <v>No</v>
      </c>
      <c r="K9874" t="str">
        <f t="shared" ca="1" si="2320"/>
        <v>No</v>
      </c>
      <c r="L9874">
        <f t="shared" ca="1" si="2321"/>
        <v>6.3</v>
      </c>
      <c r="M9874">
        <f t="shared" ca="1" si="2322"/>
        <v>2684</v>
      </c>
      <c r="N9874">
        <f t="shared" ca="1" si="2323"/>
        <v>0.41</v>
      </c>
      <c r="O9874" t="str">
        <f t="shared" ca="1" si="2324"/>
        <v>No</v>
      </c>
    </row>
    <row r="9875" spans="1:15" x14ac:dyDescent="0.3">
      <c r="A9875" s="1">
        <f t="shared" ca="1" si="2311"/>
        <v>45753</v>
      </c>
      <c r="B9875" s="2">
        <f t="shared" ca="1" si="2312"/>
        <v>0.67777777777777781</v>
      </c>
      <c r="C9875" t="str">
        <f t="shared" ca="1" si="2313"/>
        <v>Tirumala Tirupati Temple, Tirupati</v>
      </c>
      <c r="D9875">
        <f t="shared" ca="1" si="2314"/>
        <v>4504</v>
      </c>
      <c r="E9875">
        <f t="shared" ca="1" si="2310"/>
        <v>507</v>
      </c>
      <c r="F9875">
        <f t="shared" ca="1" si="2315"/>
        <v>195</v>
      </c>
      <c r="G9875">
        <f t="shared" ca="1" si="2316"/>
        <v>7.03</v>
      </c>
      <c r="H9875" t="str">
        <f t="shared" ca="1" si="2317"/>
        <v>Sunny</v>
      </c>
      <c r="I9875">
        <f t="shared" ca="1" si="2318"/>
        <v>41.9</v>
      </c>
      <c r="J9875" t="str">
        <f t="shared" ca="1" si="2319"/>
        <v>No</v>
      </c>
      <c r="K9875" t="str">
        <f t="shared" ca="1" si="2320"/>
        <v>No</v>
      </c>
      <c r="L9875">
        <f t="shared" ca="1" si="2321"/>
        <v>4.2</v>
      </c>
      <c r="M9875">
        <f t="shared" ca="1" si="2322"/>
        <v>827</v>
      </c>
      <c r="N9875">
        <f t="shared" ca="1" si="2323"/>
        <v>2.2999999999999998</v>
      </c>
      <c r="O9875" t="str">
        <f t="shared" ca="1" si="2324"/>
        <v>No</v>
      </c>
    </row>
    <row r="9876" spans="1:15" x14ac:dyDescent="0.3">
      <c r="A9876" s="1">
        <f t="shared" ca="1" si="2311"/>
        <v>45516</v>
      </c>
      <c r="B9876" s="2">
        <f t="shared" ca="1" si="2312"/>
        <v>0.28541666666666665</v>
      </c>
      <c r="C9876" t="str">
        <f t="shared" ca="1" si="2313"/>
        <v>Tirumala Tirupati Temple, Tirupati</v>
      </c>
      <c r="D9876">
        <f t="shared" ca="1" si="2314"/>
        <v>9817</v>
      </c>
      <c r="E9876">
        <f t="shared" ca="1" si="2310"/>
        <v>106</v>
      </c>
      <c r="F9876">
        <f t="shared" ca="1" si="2315"/>
        <v>397</v>
      </c>
      <c r="G9876">
        <f t="shared" ca="1" si="2316"/>
        <v>10.7</v>
      </c>
      <c r="H9876" t="str">
        <f t="shared" ca="1" si="2317"/>
        <v>Cloudy</v>
      </c>
      <c r="I9876">
        <f t="shared" ca="1" si="2318"/>
        <v>27.5</v>
      </c>
      <c r="J9876" t="str">
        <f t="shared" ca="1" si="2319"/>
        <v>No</v>
      </c>
      <c r="K9876" t="str">
        <f t="shared" ca="1" si="2320"/>
        <v>No</v>
      </c>
      <c r="L9876">
        <f t="shared" ca="1" si="2321"/>
        <v>4</v>
      </c>
      <c r="M9876">
        <f t="shared" ca="1" si="2322"/>
        <v>1806</v>
      </c>
      <c r="N9876">
        <f t="shared" ca="1" si="2323"/>
        <v>1.99</v>
      </c>
      <c r="O9876" t="str">
        <f t="shared" ca="1" si="2324"/>
        <v>Yes</v>
      </c>
    </row>
    <row r="9877" spans="1:15" x14ac:dyDescent="0.3">
      <c r="A9877" s="1">
        <f t="shared" ca="1" si="2311"/>
        <v>45755</v>
      </c>
      <c r="B9877" s="2">
        <f t="shared" ca="1" si="2312"/>
        <v>0.85</v>
      </c>
      <c r="C9877" t="str">
        <f t="shared" ca="1" si="2313"/>
        <v>Vaishno Devi Temple, Katra</v>
      </c>
      <c r="D9877">
        <f t="shared" ca="1" si="2314"/>
        <v>4682</v>
      </c>
      <c r="E9877">
        <f t="shared" ca="1" si="2310"/>
        <v>596</v>
      </c>
      <c r="F9877">
        <f t="shared" ca="1" si="2315"/>
        <v>85</v>
      </c>
      <c r="G9877">
        <f t="shared" ca="1" si="2316"/>
        <v>1.36</v>
      </c>
      <c r="H9877" t="str">
        <f t="shared" ca="1" si="2317"/>
        <v>Rainy</v>
      </c>
      <c r="I9877">
        <f t="shared" ca="1" si="2318"/>
        <v>32.700000000000003</v>
      </c>
      <c r="J9877" t="str">
        <f t="shared" ca="1" si="2319"/>
        <v>No</v>
      </c>
      <c r="K9877" t="str">
        <f t="shared" ca="1" si="2320"/>
        <v>No</v>
      </c>
      <c r="L9877">
        <f t="shared" ca="1" si="2321"/>
        <v>3.7</v>
      </c>
      <c r="M9877">
        <f t="shared" ca="1" si="2322"/>
        <v>738</v>
      </c>
      <c r="N9877">
        <f t="shared" ca="1" si="2323"/>
        <v>0.8</v>
      </c>
      <c r="O9877" t="str">
        <f t="shared" ca="1" si="2324"/>
        <v>No</v>
      </c>
    </row>
    <row r="9878" spans="1:15" x14ac:dyDescent="0.3">
      <c r="A9878" s="1">
        <f t="shared" ca="1" si="2311"/>
        <v>46325</v>
      </c>
      <c r="B9878" s="2">
        <f t="shared" ca="1" si="2312"/>
        <v>0.16388888888888889</v>
      </c>
      <c r="C9878" t="str">
        <f t="shared" ca="1" si="2313"/>
        <v>Dagdusheth Halwai Ganpati Temple, Pune</v>
      </c>
      <c r="D9878">
        <f t="shared" ca="1" si="2314"/>
        <v>11754</v>
      </c>
      <c r="E9878">
        <f t="shared" ca="1" si="2310"/>
        <v>487</v>
      </c>
      <c r="F9878">
        <f t="shared" ca="1" si="2315"/>
        <v>338</v>
      </c>
      <c r="G9878">
        <f t="shared" ca="1" si="2316"/>
        <v>9.57</v>
      </c>
      <c r="H9878" t="str">
        <f t="shared" ca="1" si="2317"/>
        <v>Sunny</v>
      </c>
      <c r="I9878">
        <f t="shared" ca="1" si="2318"/>
        <v>18.2</v>
      </c>
      <c r="J9878" t="str">
        <f t="shared" ca="1" si="2319"/>
        <v>No</v>
      </c>
      <c r="K9878" t="str">
        <f t="shared" ca="1" si="2320"/>
        <v>No</v>
      </c>
      <c r="L9878">
        <f t="shared" ca="1" si="2321"/>
        <v>7.9</v>
      </c>
      <c r="M9878">
        <f t="shared" ca="1" si="2322"/>
        <v>1580</v>
      </c>
      <c r="N9878">
        <f t="shared" ca="1" si="2323"/>
        <v>0.37</v>
      </c>
      <c r="O9878" t="str">
        <f t="shared" ca="1" si="2324"/>
        <v>No</v>
      </c>
    </row>
    <row r="9879" spans="1:15" x14ac:dyDescent="0.3">
      <c r="A9879" s="1">
        <f t="shared" ca="1" si="2311"/>
        <v>45378</v>
      </c>
      <c r="B9879" s="2">
        <f t="shared" ca="1" si="2312"/>
        <v>0.96805555555555556</v>
      </c>
      <c r="C9879" t="str">
        <f t="shared" ca="1" si="2313"/>
        <v>Shri Siddhivinayak Temple, Mumbai</v>
      </c>
      <c r="D9879">
        <f t="shared" ca="1" si="2314"/>
        <v>1075</v>
      </c>
      <c r="E9879">
        <f t="shared" ca="1" si="2310"/>
        <v>45</v>
      </c>
      <c r="F9879">
        <f t="shared" ca="1" si="2315"/>
        <v>272</v>
      </c>
      <c r="G9879">
        <f t="shared" ca="1" si="2316"/>
        <v>2.0299999999999998</v>
      </c>
      <c r="H9879" t="str">
        <f t="shared" ca="1" si="2317"/>
        <v>Cloudy</v>
      </c>
      <c r="I9879">
        <f t="shared" ca="1" si="2318"/>
        <v>22.2</v>
      </c>
      <c r="J9879" t="str">
        <f t="shared" ca="1" si="2319"/>
        <v>No</v>
      </c>
      <c r="K9879" t="str">
        <f t="shared" ca="1" si="2320"/>
        <v>No</v>
      </c>
      <c r="L9879">
        <f t="shared" ca="1" si="2321"/>
        <v>10.199999999999999</v>
      </c>
      <c r="M9879">
        <f t="shared" ca="1" si="2322"/>
        <v>1975</v>
      </c>
      <c r="N9879">
        <f t="shared" ca="1" si="2323"/>
        <v>2.38</v>
      </c>
      <c r="O9879" t="str">
        <f t="shared" ca="1" si="2324"/>
        <v>No</v>
      </c>
    </row>
    <row r="9880" spans="1:15" x14ac:dyDescent="0.3">
      <c r="A9880" s="1">
        <f t="shared" ca="1" si="2311"/>
        <v>45712</v>
      </c>
      <c r="B9880" s="2">
        <f t="shared" ca="1" si="2312"/>
        <v>0.74583333333333335</v>
      </c>
      <c r="C9880" t="str">
        <f t="shared" ca="1" si="2313"/>
        <v>Meenakshi Amman Temple, Madurai</v>
      </c>
      <c r="D9880">
        <f t="shared" ca="1" si="2314"/>
        <v>8950</v>
      </c>
      <c r="E9880">
        <f t="shared" ca="1" si="2310"/>
        <v>243</v>
      </c>
      <c r="F9880">
        <f t="shared" ca="1" si="2315"/>
        <v>61</v>
      </c>
      <c r="G9880">
        <f t="shared" ca="1" si="2316"/>
        <v>1.57</v>
      </c>
      <c r="H9880" t="str">
        <f t="shared" ca="1" si="2317"/>
        <v>Sunny</v>
      </c>
      <c r="I9880">
        <f t="shared" ca="1" si="2318"/>
        <v>20.7</v>
      </c>
      <c r="J9880" t="str">
        <f t="shared" ca="1" si="2319"/>
        <v>No</v>
      </c>
      <c r="K9880" t="str">
        <f t="shared" ca="1" si="2320"/>
        <v>No</v>
      </c>
      <c r="L9880">
        <f t="shared" ca="1" si="2321"/>
        <v>4.5999999999999996</v>
      </c>
      <c r="M9880">
        <f t="shared" ca="1" si="2322"/>
        <v>503</v>
      </c>
      <c r="N9880">
        <f t="shared" ca="1" si="2323"/>
        <v>0.74</v>
      </c>
      <c r="O9880" t="str">
        <f t="shared" ca="1" si="2324"/>
        <v>No</v>
      </c>
    </row>
    <row r="9881" spans="1:15" x14ac:dyDescent="0.3">
      <c r="A9881" s="1">
        <f t="shared" ca="1" si="2311"/>
        <v>45968</v>
      </c>
      <c r="B9881" s="2">
        <f t="shared" ca="1" si="2312"/>
        <v>0.93888888888888888</v>
      </c>
      <c r="C9881" t="str">
        <f t="shared" ca="1" si="2313"/>
        <v>Tulja Bhavani Temple, Tuljapur</v>
      </c>
      <c r="D9881">
        <f t="shared" ca="1" si="2314"/>
        <v>11711</v>
      </c>
      <c r="E9881">
        <f t="shared" ca="1" si="2310"/>
        <v>42</v>
      </c>
      <c r="F9881">
        <f t="shared" ca="1" si="2315"/>
        <v>402</v>
      </c>
      <c r="G9881">
        <f t="shared" ca="1" si="2316"/>
        <v>10.75</v>
      </c>
      <c r="H9881" t="str">
        <f t="shared" ca="1" si="2317"/>
        <v>Rainy</v>
      </c>
      <c r="I9881">
        <f t="shared" ca="1" si="2318"/>
        <v>35.4</v>
      </c>
      <c r="J9881" t="str">
        <f t="shared" ca="1" si="2319"/>
        <v>No</v>
      </c>
      <c r="K9881" t="str">
        <f t="shared" ca="1" si="2320"/>
        <v>No</v>
      </c>
      <c r="L9881">
        <f t="shared" ca="1" si="2321"/>
        <v>11.1</v>
      </c>
      <c r="M9881">
        <f t="shared" ca="1" si="2322"/>
        <v>2520</v>
      </c>
      <c r="N9881">
        <f t="shared" ca="1" si="2323"/>
        <v>1.34</v>
      </c>
      <c r="O9881" t="str">
        <f t="shared" ca="1" si="2324"/>
        <v>No</v>
      </c>
    </row>
    <row r="9882" spans="1:15" x14ac:dyDescent="0.3">
      <c r="A9882" s="1">
        <f t="shared" ca="1" si="2311"/>
        <v>46032</v>
      </c>
      <c r="B9882" s="2">
        <f t="shared" ca="1" si="2312"/>
        <v>0.93402777777777779</v>
      </c>
      <c r="C9882" t="str">
        <f t="shared" ca="1" si="2313"/>
        <v>Dagdusheth Halwai Ganpati Temple, Pune</v>
      </c>
      <c r="D9882">
        <f t="shared" ca="1" si="2314"/>
        <v>5272</v>
      </c>
      <c r="E9882">
        <f t="shared" ca="1" si="2310"/>
        <v>323</v>
      </c>
      <c r="F9882">
        <f t="shared" ca="1" si="2315"/>
        <v>329</v>
      </c>
      <c r="G9882">
        <f t="shared" ca="1" si="2316"/>
        <v>2.17</v>
      </c>
      <c r="H9882" t="str">
        <f t="shared" ca="1" si="2317"/>
        <v>Sunny</v>
      </c>
      <c r="I9882">
        <f t="shared" ca="1" si="2318"/>
        <v>37.200000000000003</v>
      </c>
      <c r="J9882" t="str">
        <f t="shared" ca="1" si="2319"/>
        <v>No</v>
      </c>
      <c r="K9882" t="str">
        <f t="shared" ca="1" si="2320"/>
        <v>Yes</v>
      </c>
      <c r="L9882">
        <f t="shared" ca="1" si="2321"/>
        <v>11.9</v>
      </c>
      <c r="M9882">
        <f t="shared" ca="1" si="2322"/>
        <v>2834</v>
      </c>
      <c r="N9882">
        <f t="shared" ca="1" si="2323"/>
        <v>1.21</v>
      </c>
      <c r="O9882" t="str">
        <f t="shared" ca="1" si="2324"/>
        <v>Yes</v>
      </c>
    </row>
    <row r="9883" spans="1:15" x14ac:dyDescent="0.3">
      <c r="A9883" s="1">
        <f t="shared" ca="1" si="2311"/>
        <v>45835</v>
      </c>
      <c r="B9883" s="2">
        <f t="shared" ca="1" si="2312"/>
        <v>7.2222222222222215E-2</v>
      </c>
      <c r="C9883" t="str">
        <f t="shared" ca="1" si="2313"/>
        <v>Bhimashankar Temple, Maharashtra</v>
      </c>
      <c r="D9883">
        <f t="shared" ca="1" si="2314"/>
        <v>8196</v>
      </c>
      <c r="E9883">
        <f t="shared" ca="1" si="2310"/>
        <v>230</v>
      </c>
      <c r="F9883">
        <f t="shared" ca="1" si="2315"/>
        <v>472</v>
      </c>
      <c r="G9883">
        <f t="shared" ca="1" si="2316"/>
        <v>7.21</v>
      </c>
      <c r="H9883" t="str">
        <f t="shared" ca="1" si="2317"/>
        <v>Cloudy</v>
      </c>
      <c r="I9883">
        <f t="shared" ca="1" si="2318"/>
        <v>35.299999999999997</v>
      </c>
      <c r="J9883" t="str">
        <f t="shared" ca="1" si="2319"/>
        <v>Yes</v>
      </c>
      <c r="K9883" t="str">
        <f t="shared" ca="1" si="2320"/>
        <v>No</v>
      </c>
      <c r="L9883">
        <f t="shared" ca="1" si="2321"/>
        <v>3</v>
      </c>
      <c r="M9883">
        <f t="shared" ca="1" si="2322"/>
        <v>2967</v>
      </c>
      <c r="N9883">
        <f t="shared" ca="1" si="2323"/>
        <v>1.07</v>
      </c>
      <c r="O9883" t="str">
        <f t="shared" ca="1" si="2324"/>
        <v>No</v>
      </c>
    </row>
    <row r="9884" spans="1:15" x14ac:dyDescent="0.3">
      <c r="A9884" s="1">
        <f t="shared" ca="1" si="2311"/>
        <v>45820</v>
      </c>
      <c r="B9884" s="2">
        <f t="shared" ca="1" si="2312"/>
        <v>0.64861111111111114</v>
      </c>
      <c r="C9884" t="str">
        <f t="shared" ca="1" si="2313"/>
        <v>Dagdusheth Halwai Ganpati Temple, Pune</v>
      </c>
      <c r="D9884">
        <f t="shared" ca="1" si="2314"/>
        <v>14571</v>
      </c>
      <c r="E9884">
        <f t="shared" ca="1" si="2310"/>
        <v>174</v>
      </c>
      <c r="F9884">
        <f t="shared" ca="1" si="2315"/>
        <v>361</v>
      </c>
      <c r="G9884">
        <f t="shared" ca="1" si="2316"/>
        <v>0.96</v>
      </c>
      <c r="H9884" t="str">
        <f t="shared" ca="1" si="2317"/>
        <v>Rainy</v>
      </c>
      <c r="I9884">
        <f t="shared" ca="1" si="2318"/>
        <v>41.2</v>
      </c>
      <c r="J9884" t="str">
        <f t="shared" ca="1" si="2319"/>
        <v>Yes</v>
      </c>
      <c r="K9884" t="str">
        <f t="shared" ca="1" si="2320"/>
        <v>Yes</v>
      </c>
      <c r="L9884">
        <f t="shared" ca="1" si="2321"/>
        <v>10.6</v>
      </c>
      <c r="M9884">
        <f t="shared" ca="1" si="2322"/>
        <v>2344</v>
      </c>
      <c r="N9884">
        <f t="shared" ca="1" si="2323"/>
        <v>1.1599999999999999</v>
      </c>
      <c r="O9884" t="str">
        <f t="shared" ca="1" si="2324"/>
        <v>No</v>
      </c>
    </row>
    <row r="9885" spans="1:15" x14ac:dyDescent="0.3">
      <c r="A9885" s="1">
        <f t="shared" ca="1" si="2311"/>
        <v>45725</v>
      </c>
      <c r="B9885" s="2">
        <f t="shared" ca="1" si="2312"/>
        <v>0.16111111111111112</v>
      </c>
      <c r="C9885" t="str">
        <f t="shared" ca="1" si="2313"/>
        <v>Jagannath Temple, Puri</v>
      </c>
      <c r="D9885">
        <f t="shared" ca="1" si="2314"/>
        <v>10673</v>
      </c>
      <c r="E9885">
        <f t="shared" ca="1" si="2310"/>
        <v>219</v>
      </c>
      <c r="F9885">
        <f t="shared" ca="1" si="2315"/>
        <v>481</v>
      </c>
      <c r="G9885">
        <f t="shared" ca="1" si="2316"/>
        <v>5.49</v>
      </c>
      <c r="H9885" t="str">
        <f t="shared" ca="1" si="2317"/>
        <v>Sunny</v>
      </c>
      <c r="I9885">
        <f t="shared" ca="1" si="2318"/>
        <v>22.6</v>
      </c>
      <c r="J9885" t="str">
        <f t="shared" ca="1" si="2319"/>
        <v>No</v>
      </c>
      <c r="K9885" t="str">
        <f t="shared" ca="1" si="2320"/>
        <v>No</v>
      </c>
      <c r="L9885">
        <f t="shared" ca="1" si="2321"/>
        <v>6.3</v>
      </c>
      <c r="M9885">
        <f t="shared" ca="1" si="2322"/>
        <v>2245</v>
      </c>
      <c r="N9885">
        <f t="shared" ca="1" si="2323"/>
        <v>2.25</v>
      </c>
      <c r="O9885" t="str">
        <f t="shared" ca="1" si="2324"/>
        <v>No</v>
      </c>
    </row>
    <row r="9886" spans="1:15" x14ac:dyDescent="0.3">
      <c r="A9886" s="1">
        <f t="shared" ca="1" si="2311"/>
        <v>45458</v>
      </c>
      <c r="B9886" s="2">
        <f t="shared" ca="1" si="2312"/>
        <v>0.46875</v>
      </c>
      <c r="C9886" t="str">
        <f t="shared" ca="1" si="2313"/>
        <v>Trimbakeshwar Temple, Nashik</v>
      </c>
      <c r="D9886">
        <f t="shared" ca="1" si="2314"/>
        <v>6872</v>
      </c>
      <c r="E9886">
        <f t="shared" ca="1" si="2310"/>
        <v>233</v>
      </c>
      <c r="F9886">
        <f t="shared" ca="1" si="2315"/>
        <v>291</v>
      </c>
      <c r="G9886">
        <f t="shared" ca="1" si="2316"/>
        <v>3.15</v>
      </c>
      <c r="H9886" t="str">
        <f t="shared" ca="1" si="2317"/>
        <v>Humid</v>
      </c>
      <c r="I9886">
        <f t="shared" ca="1" si="2318"/>
        <v>26.5</v>
      </c>
      <c r="J9886" t="str">
        <f t="shared" ca="1" si="2319"/>
        <v>No</v>
      </c>
      <c r="K9886" t="str">
        <f t="shared" ca="1" si="2320"/>
        <v>No</v>
      </c>
      <c r="L9886">
        <f t="shared" ca="1" si="2321"/>
        <v>2.2000000000000002</v>
      </c>
      <c r="M9886">
        <f t="shared" ca="1" si="2322"/>
        <v>408</v>
      </c>
      <c r="N9886">
        <f t="shared" ca="1" si="2323"/>
        <v>1.1599999999999999</v>
      </c>
      <c r="O9886" t="str">
        <f t="shared" ca="1" si="2324"/>
        <v>Yes</v>
      </c>
    </row>
    <row r="9887" spans="1:15" x14ac:dyDescent="0.3">
      <c r="A9887" s="1">
        <f t="shared" ca="1" si="2311"/>
        <v>45926</v>
      </c>
      <c r="B9887" s="2">
        <f t="shared" ca="1" si="2312"/>
        <v>0.34097222222222223</v>
      </c>
      <c r="C9887" t="str">
        <f t="shared" ca="1" si="2313"/>
        <v>Grishneshwar Temple, Chhatrapati Sambhajinagar</v>
      </c>
      <c r="D9887">
        <f t="shared" ca="1" si="2314"/>
        <v>7491</v>
      </c>
      <c r="E9887">
        <f t="shared" ca="1" si="2310"/>
        <v>441</v>
      </c>
      <c r="F9887">
        <f t="shared" ca="1" si="2315"/>
        <v>485</v>
      </c>
      <c r="G9887">
        <f t="shared" ca="1" si="2316"/>
        <v>14.01</v>
      </c>
      <c r="H9887" t="str">
        <f t="shared" ca="1" si="2317"/>
        <v>Rainy</v>
      </c>
      <c r="I9887">
        <f t="shared" ca="1" si="2318"/>
        <v>36.6</v>
      </c>
      <c r="J9887" t="str">
        <f t="shared" ca="1" si="2319"/>
        <v>No</v>
      </c>
      <c r="K9887" t="str">
        <f t="shared" ca="1" si="2320"/>
        <v>No</v>
      </c>
      <c r="L9887">
        <f t="shared" ca="1" si="2321"/>
        <v>3.1</v>
      </c>
      <c r="M9887">
        <f t="shared" ca="1" si="2322"/>
        <v>1286</v>
      </c>
      <c r="N9887">
        <f t="shared" ca="1" si="2323"/>
        <v>2.38</v>
      </c>
      <c r="O9887" t="str">
        <f t="shared" ca="1" si="2324"/>
        <v>No</v>
      </c>
    </row>
    <row r="9888" spans="1:15" x14ac:dyDescent="0.3">
      <c r="A9888" s="1">
        <f t="shared" ca="1" si="2311"/>
        <v>45663</v>
      </c>
      <c r="B9888" s="2">
        <f t="shared" ca="1" si="2312"/>
        <v>0.91805555555555551</v>
      </c>
      <c r="C9888" t="str">
        <f t="shared" ca="1" si="2313"/>
        <v>Jagannath Temple, Puri</v>
      </c>
      <c r="D9888">
        <f t="shared" ca="1" si="2314"/>
        <v>3564</v>
      </c>
      <c r="E9888">
        <f t="shared" ca="1" si="2310"/>
        <v>129</v>
      </c>
      <c r="F9888">
        <f t="shared" ca="1" si="2315"/>
        <v>260</v>
      </c>
      <c r="G9888">
        <f t="shared" ca="1" si="2316"/>
        <v>7.21</v>
      </c>
      <c r="H9888" t="str">
        <f t="shared" ca="1" si="2317"/>
        <v>Rainy</v>
      </c>
      <c r="I9888">
        <f t="shared" ca="1" si="2318"/>
        <v>32.200000000000003</v>
      </c>
      <c r="J9888" t="str">
        <f t="shared" ca="1" si="2319"/>
        <v>Yes</v>
      </c>
      <c r="K9888" t="str">
        <f t="shared" ca="1" si="2320"/>
        <v>No</v>
      </c>
      <c r="L9888">
        <f t="shared" ca="1" si="2321"/>
        <v>3.6</v>
      </c>
      <c r="M9888">
        <f t="shared" ca="1" si="2322"/>
        <v>994</v>
      </c>
      <c r="N9888">
        <f t="shared" ca="1" si="2323"/>
        <v>1.67</v>
      </c>
      <c r="O9888" t="str">
        <f t="shared" ca="1" si="2324"/>
        <v>No</v>
      </c>
    </row>
    <row r="9889" spans="1:15" x14ac:dyDescent="0.3">
      <c r="A9889" s="1">
        <f t="shared" ca="1" si="2311"/>
        <v>46387</v>
      </c>
      <c r="B9889" s="2">
        <f t="shared" ca="1" si="2312"/>
        <v>0.71875</v>
      </c>
      <c r="C9889" t="str">
        <f t="shared" ca="1" si="2313"/>
        <v>Shree Mahakaleshwar Temple, Ujjain</v>
      </c>
      <c r="D9889">
        <f t="shared" ca="1" si="2314"/>
        <v>14901</v>
      </c>
      <c r="E9889">
        <f t="shared" ca="1" si="2310"/>
        <v>232</v>
      </c>
      <c r="F9889">
        <f t="shared" ca="1" si="2315"/>
        <v>27</v>
      </c>
      <c r="G9889">
        <f t="shared" ca="1" si="2316"/>
        <v>1.55</v>
      </c>
      <c r="H9889" t="str">
        <f t="shared" ca="1" si="2317"/>
        <v>Cloudy</v>
      </c>
      <c r="I9889">
        <f t="shared" ca="1" si="2318"/>
        <v>28.8</v>
      </c>
      <c r="J9889" t="str">
        <f t="shared" ca="1" si="2319"/>
        <v>No</v>
      </c>
      <c r="K9889" t="str">
        <f t="shared" ca="1" si="2320"/>
        <v>No</v>
      </c>
      <c r="L9889">
        <f t="shared" ca="1" si="2321"/>
        <v>6.4</v>
      </c>
      <c r="M9889">
        <f t="shared" ca="1" si="2322"/>
        <v>1450</v>
      </c>
      <c r="N9889">
        <f t="shared" ca="1" si="2323"/>
        <v>0.36</v>
      </c>
      <c r="O9889" t="str">
        <f t="shared" ca="1" si="2324"/>
        <v>No</v>
      </c>
    </row>
    <row r="9890" spans="1:15" x14ac:dyDescent="0.3">
      <c r="A9890" s="1">
        <f t="shared" ca="1" si="2311"/>
        <v>46146</v>
      </c>
      <c r="B9890" s="2">
        <f t="shared" ca="1" si="2312"/>
        <v>0.74097222222222225</v>
      </c>
      <c r="C9890" t="str">
        <f t="shared" ca="1" si="2313"/>
        <v>Dagdusheth Halwai Ganpati Temple, Pune</v>
      </c>
      <c r="D9890">
        <f t="shared" ca="1" si="2314"/>
        <v>14425</v>
      </c>
      <c r="E9890">
        <f t="shared" ca="1" si="2310"/>
        <v>128</v>
      </c>
      <c r="F9890">
        <f t="shared" ca="1" si="2315"/>
        <v>189</v>
      </c>
      <c r="G9890">
        <f t="shared" ca="1" si="2316"/>
        <v>10.01</v>
      </c>
      <c r="H9890" t="str">
        <f t="shared" ca="1" si="2317"/>
        <v>Hot</v>
      </c>
      <c r="I9890">
        <f t="shared" ca="1" si="2318"/>
        <v>38</v>
      </c>
      <c r="J9890" t="str">
        <f t="shared" ca="1" si="2319"/>
        <v>Yes</v>
      </c>
      <c r="K9890" t="str">
        <f t="shared" ca="1" si="2320"/>
        <v>No</v>
      </c>
      <c r="L9890">
        <f t="shared" ca="1" si="2321"/>
        <v>5</v>
      </c>
      <c r="M9890">
        <f t="shared" ca="1" si="2322"/>
        <v>2956</v>
      </c>
      <c r="N9890">
        <f t="shared" ca="1" si="2323"/>
        <v>0.56000000000000005</v>
      </c>
      <c r="O9890" t="str">
        <f t="shared" ca="1" si="2324"/>
        <v>No</v>
      </c>
    </row>
    <row r="9891" spans="1:15" x14ac:dyDescent="0.3">
      <c r="A9891" s="1">
        <f t="shared" ca="1" si="2311"/>
        <v>46344</v>
      </c>
      <c r="B9891" s="2">
        <f t="shared" ca="1" si="2312"/>
        <v>0.13125000000000001</v>
      </c>
      <c r="C9891" t="str">
        <f t="shared" ca="1" si="2313"/>
        <v>Dagdusheth Halwai Ganpati Temple, Pune</v>
      </c>
      <c r="D9891">
        <f t="shared" ca="1" si="2314"/>
        <v>4569</v>
      </c>
      <c r="E9891">
        <f t="shared" ca="1" si="2310"/>
        <v>374</v>
      </c>
      <c r="F9891">
        <f t="shared" ca="1" si="2315"/>
        <v>270</v>
      </c>
      <c r="G9891">
        <f t="shared" ca="1" si="2316"/>
        <v>10.47</v>
      </c>
      <c r="H9891" t="str">
        <f t="shared" ca="1" si="2317"/>
        <v>Cloudy</v>
      </c>
      <c r="I9891">
        <f t="shared" ca="1" si="2318"/>
        <v>18.399999999999999</v>
      </c>
      <c r="J9891" t="str">
        <f t="shared" ca="1" si="2319"/>
        <v>No</v>
      </c>
      <c r="K9891" t="str">
        <f t="shared" ca="1" si="2320"/>
        <v>No</v>
      </c>
      <c r="L9891">
        <f t="shared" ca="1" si="2321"/>
        <v>11.9</v>
      </c>
      <c r="M9891">
        <f t="shared" ca="1" si="2322"/>
        <v>1156</v>
      </c>
      <c r="N9891">
        <f t="shared" ca="1" si="2323"/>
        <v>1.75</v>
      </c>
      <c r="O9891" t="str">
        <f t="shared" ca="1" si="2324"/>
        <v>No</v>
      </c>
    </row>
    <row r="9892" spans="1:15" x14ac:dyDescent="0.3">
      <c r="A9892" s="1">
        <f t="shared" ca="1" si="2311"/>
        <v>45514</v>
      </c>
      <c r="B9892" s="2">
        <f t="shared" ca="1" si="2312"/>
        <v>0.88263888888888886</v>
      </c>
      <c r="C9892" t="str">
        <f t="shared" ca="1" si="2313"/>
        <v>Shri Siddhivinayak Temple, Mumbai</v>
      </c>
      <c r="D9892">
        <f t="shared" ca="1" si="2314"/>
        <v>11876</v>
      </c>
      <c r="E9892">
        <f t="shared" ca="1" si="2310"/>
        <v>357</v>
      </c>
      <c r="F9892">
        <f t="shared" ca="1" si="2315"/>
        <v>34</v>
      </c>
      <c r="G9892">
        <f t="shared" ca="1" si="2316"/>
        <v>0.79</v>
      </c>
      <c r="H9892" t="str">
        <f t="shared" ca="1" si="2317"/>
        <v>Humid</v>
      </c>
      <c r="I9892">
        <f t="shared" ca="1" si="2318"/>
        <v>25.8</v>
      </c>
      <c r="J9892" t="str">
        <f t="shared" ca="1" si="2319"/>
        <v>No</v>
      </c>
      <c r="K9892" t="str">
        <f t="shared" ca="1" si="2320"/>
        <v>No</v>
      </c>
      <c r="L9892">
        <f t="shared" ca="1" si="2321"/>
        <v>7.5</v>
      </c>
      <c r="M9892">
        <f t="shared" ca="1" si="2322"/>
        <v>416</v>
      </c>
      <c r="N9892">
        <f t="shared" ca="1" si="2323"/>
        <v>2.37</v>
      </c>
      <c r="O9892" t="str">
        <f t="shared" ca="1" si="2324"/>
        <v>No</v>
      </c>
    </row>
    <row r="9893" spans="1:15" x14ac:dyDescent="0.3">
      <c r="A9893" s="1">
        <f t="shared" ca="1" si="2311"/>
        <v>45292</v>
      </c>
      <c r="B9893" s="2">
        <f t="shared" ca="1" si="2312"/>
        <v>0.6958333333333333</v>
      </c>
      <c r="C9893" t="str">
        <f t="shared" ca="1" si="2313"/>
        <v>Tulja Bhavani Temple, Tuljapur</v>
      </c>
      <c r="D9893">
        <f t="shared" ca="1" si="2314"/>
        <v>2633</v>
      </c>
      <c r="E9893">
        <f t="shared" ca="1" si="2310"/>
        <v>338</v>
      </c>
      <c r="F9893">
        <f t="shared" ca="1" si="2315"/>
        <v>483</v>
      </c>
      <c r="G9893">
        <f t="shared" ca="1" si="2316"/>
        <v>13.58</v>
      </c>
      <c r="H9893" t="str">
        <f t="shared" ca="1" si="2317"/>
        <v>Sunny</v>
      </c>
      <c r="I9893">
        <f t="shared" ca="1" si="2318"/>
        <v>31.9</v>
      </c>
      <c r="J9893" t="str">
        <f t="shared" ca="1" si="2319"/>
        <v>No</v>
      </c>
      <c r="K9893" t="str">
        <f t="shared" ca="1" si="2320"/>
        <v>No</v>
      </c>
      <c r="L9893">
        <f t="shared" ca="1" si="2321"/>
        <v>11.2</v>
      </c>
      <c r="M9893">
        <f t="shared" ca="1" si="2322"/>
        <v>1008</v>
      </c>
      <c r="N9893">
        <f t="shared" ca="1" si="2323"/>
        <v>1.99</v>
      </c>
      <c r="O9893" t="str">
        <f t="shared" ca="1" si="2324"/>
        <v>No</v>
      </c>
    </row>
    <row r="9894" spans="1:15" x14ac:dyDescent="0.3">
      <c r="A9894" s="1">
        <f t="shared" ca="1" si="2311"/>
        <v>46299</v>
      </c>
      <c r="B9894" s="2">
        <f t="shared" ca="1" si="2312"/>
        <v>0.32708333333333334</v>
      </c>
      <c r="C9894" t="str">
        <f t="shared" ca="1" si="2313"/>
        <v>Meenakshi Amman Temple, Madurai</v>
      </c>
      <c r="D9894">
        <f t="shared" ca="1" si="2314"/>
        <v>8712</v>
      </c>
      <c r="E9894">
        <f t="shared" ca="1" si="2310"/>
        <v>492</v>
      </c>
      <c r="F9894">
        <f t="shared" ca="1" si="2315"/>
        <v>263</v>
      </c>
      <c r="G9894">
        <f t="shared" ca="1" si="2316"/>
        <v>14.8</v>
      </c>
      <c r="H9894" t="str">
        <f t="shared" ca="1" si="2317"/>
        <v>Rainy</v>
      </c>
      <c r="I9894">
        <f t="shared" ca="1" si="2318"/>
        <v>37.700000000000003</v>
      </c>
      <c r="J9894" t="str">
        <f t="shared" ca="1" si="2319"/>
        <v>No</v>
      </c>
      <c r="K9894" t="str">
        <f t="shared" ca="1" si="2320"/>
        <v>No</v>
      </c>
      <c r="L9894">
        <f t="shared" ca="1" si="2321"/>
        <v>6.5</v>
      </c>
      <c r="M9894">
        <f t="shared" ca="1" si="2322"/>
        <v>1672</v>
      </c>
      <c r="N9894">
        <f t="shared" ca="1" si="2323"/>
        <v>0.4</v>
      </c>
      <c r="O9894" t="str">
        <f t="shared" ca="1" si="2324"/>
        <v>Yes</v>
      </c>
    </row>
    <row r="9895" spans="1:15" x14ac:dyDescent="0.3">
      <c r="A9895" s="1">
        <f t="shared" ca="1" si="2311"/>
        <v>45771</v>
      </c>
      <c r="B9895" s="2">
        <f t="shared" ca="1" si="2312"/>
        <v>0.2013888888888889</v>
      </c>
      <c r="C9895" t="str">
        <f t="shared" ca="1" si="2313"/>
        <v>Vaishno Devi Temple, Katra</v>
      </c>
      <c r="D9895">
        <f t="shared" ca="1" si="2314"/>
        <v>3305</v>
      </c>
      <c r="E9895">
        <f t="shared" ca="1" si="2310"/>
        <v>152</v>
      </c>
      <c r="F9895">
        <f t="shared" ca="1" si="2315"/>
        <v>246</v>
      </c>
      <c r="G9895">
        <f t="shared" ca="1" si="2316"/>
        <v>1.53</v>
      </c>
      <c r="H9895" t="str">
        <f t="shared" ca="1" si="2317"/>
        <v>Sunny</v>
      </c>
      <c r="I9895">
        <f t="shared" ca="1" si="2318"/>
        <v>36.200000000000003</v>
      </c>
      <c r="J9895" t="str">
        <f t="shared" ca="1" si="2319"/>
        <v>Yes</v>
      </c>
      <c r="K9895" t="str">
        <f t="shared" ca="1" si="2320"/>
        <v>Yes</v>
      </c>
      <c r="L9895">
        <f t="shared" ca="1" si="2321"/>
        <v>10.3</v>
      </c>
      <c r="M9895">
        <f t="shared" ca="1" si="2322"/>
        <v>489</v>
      </c>
      <c r="N9895">
        <f t="shared" ca="1" si="2323"/>
        <v>0.66</v>
      </c>
      <c r="O9895" t="str">
        <f t="shared" ca="1" si="2324"/>
        <v>No</v>
      </c>
    </row>
    <row r="9896" spans="1:15" x14ac:dyDescent="0.3">
      <c r="A9896" s="1">
        <f t="shared" ca="1" si="2311"/>
        <v>46338</v>
      </c>
      <c r="B9896" s="2">
        <f t="shared" ca="1" si="2312"/>
        <v>0.16875000000000001</v>
      </c>
      <c r="C9896" t="str">
        <f t="shared" ca="1" si="2313"/>
        <v>Dagdusheth Halwai Ganpati Temple, Pune</v>
      </c>
      <c r="D9896">
        <f t="shared" ca="1" si="2314"/>
        <v>12273</v>
      </c>
      <c r="E9896">
        <f t="shared" ca="1" si="2310"/>
        <v>224</v>
      </c>
      <c r="F9896">
        <f t="shared" ca="1" si="2315"/>
        <v>202</v>
      </c>
      <c r="G9896">
        <f t="shared" ca="1" si="2316"/>
        <v>12.17</v>
      </c>
      <c r="H9896" t="str">
        <f t="shared" ca="1" si="2317"/>
        <v>Rainy</v>
      </c>
      <c r="I9896">
        <f t="shared" ca="1" si="2318"/>
        <v>18.3</v>
      </c>
      <c r="J9896" t="str">
        <f t="shared" ca="1" si="2319"/>
        <v>No</v>
      </c>
      <c r="K9896" t="str">
        <f t="shared" ca="1" si="2320"/>
        <v>No</v>
      </c>
      <c r="L9896">
        <f t="shared" ca="1" si="2321"/>
        <v>3.9</v>
      </c>
      <c r="M9896">
        <f t="shared" ca="1" si="2322"/>
        <v>1024</v>
      </c>
      <c r="N9896">
        <f t="shared" ca="1" si="2323"/>
        <v>0.42</v>
      </c>
      <c r="O9896" t="str">
        <f t="shared" ca="1" si="2324"/>
        <v>No</v>
      </c>
    </row>
    <row r="9897" spans="1:15" x14ac:dyDescent="0.3">
      <c r="A9897" s="1">
        <f t="shared" ca="1" si="2311"/>
        <v>45572</v>
      </c>
      <c r="B9897" s="2">
        <f t="shared" ca="1" si="2312"/>
        <v>0.42777777777777776</v>
      </c>
      <c r="C9897" t="str">
        <f t="shared" ca="1" si="2313"/>
        <v>Tulja Bhavani Temple, Tuljapur</v>
      </c>
      <c r="D9897">
        <f t="shared" ca="1" si="2314"/>
        <v>7679</v>
      </c>
      <c r="E9897">
        <f t="shared" ca="1" si="2310"/>
        <v>596</v>
      </c>
      <c r="F9897">
        <f t="shared" ca="1" si="2315"/>
        <v>86</v>
      </c>
      <c r="G9897">
        <f t="shared" ca="1" si="2316"/>
        <v>13.2</v>
      </c>
      <c r="H9897" t="str">
        <f t="shared" ca="1" si="2317"/>
        <v>Hot</v>
      </c>
      <c r="I9897">
        <f t="shared" ca="1" si="2318"/>
        <v>36.200000000000003</v>
      </c>
      <c r="J9897" t="str">
        <f t="shared" ca="1" si="2319"/>
        <v>No</v>
      </c>
      <c r="K9897" t="str">
        <f t="shared" ca="1" si="2320"/>
        <v>Yes</v>
      </c>
      <c r="L9897">
        <f t="shared" ca="1" si="2321"/>
        <v>2.8</v>
      </c>
      <c r="M9897">
        <f t="shared" ca="1" si="2322"/>
        <v>748</v>
      </c>
      <c r="N9897">
        <f t="shared" ca="1" si="2323"/>
        <v>1.22</v>
      </c>
      <c r="O9897" t="str">
        <f t="shared" ca="1" si="2324"/>
        <v>No</v>
      </c>
    </row>
    <row r="9898" spans="1:15" x14ac:dyDescent="0.3">
      <c r="A9898" s="1">
        <f t="shared" ca="1" si="2311"/>
        <v>46194</v>
      </c>
      <c r="B9898" s="2">
        <f t="shared" ca="1" si="2312"/>
        <v>4.5138888888888888E-2</v>
      </c>
      <c r="C9898" t="str">
        <f t="shared" ca="1" si="2313"/>
        <v>Somnath Temple, Gujarat</v>
      </c>
      <c r="D9898">
        <f t="shared" ca="1" si="2314"/>
        <v>5770</v>
      </c>
      <c r="E9898">
        <f t="shared" ref="E9898:E9961" ca="1" si="2325">RANDBETWEEN(10,600)</f>
        <v>58</v>
      </c>
      <c r="F9898">
        <f t="shared" ca="1" si="2315"/>
        <v>88</v>
      </c>
      <c r="G9898">
        <f t="shared" ca="1" si="2316"/>
        <v>1.1399999999999999</v>
      </c>
      <c r="H9898" t="str">
        <f t="shared" ca="1" si="2317"/>
        <v>Rainy</v>
      </c>
      <c r="I9898">
        <f t="shared" ca="1" si="2318"/>
        <v>37.299999999999997</v>
      </c>
      <c r="J9898" t="str">
        <f t="shared" ca="1" si="2319"/>
        <v>No</v>
      </c>
      <c r="K9898" t="str">
        <f t="shared" ca="1" si="2320"/>
        <v>No</v>
      </c>
      <c r="L9898">
        <f t="shared" ca="1" si="2321"/>
        <v>3</v>
      </c>
      <c r="M9898">
        <f t="shared" ca="1" si="2322"/>
        <v>875</v>
      </c>
      <c r="N9898">
        <f t="shared" ca="1" si="2323"/>
        <v>1.58</v>
      </c>
      <c r="O9898" t="str">
        <f t="shared" ca="1" si="2324"/>
        <v>No</v>
      </c>
    </row>
    <row r="9899" spans="1:15" x14ac:dyDescent="0.3">
      <c r="A9899" s="1">
        <f t="shared" ca="1" si="2311"/>
        <v>45837</v>
      </c>
      <c r="B9899" s="2">
        <f t="shared" ca="1" si="2312"/>
        <v>0.34097222222222223</v>
      </c>
      <c r="C9899" t="str">
        <f t="shared" ca="1" si="2313"/>
        <v>Tulja Bhavani Temple, Tuljapur</v>
      </c>
      <c r="D9899">
        <f t="shared" ca="1" si="2314"/>
        <v>6212</v>
      </c>
      <c r="E9899">
        <f t="shared" ca="1" si="2325"/>
        <v>131</v>
      </c>
      <c r="F9899">
        <f t="shared" ca="1" si="2315"/>
        <v>30</v>
      </c>
      <c r="G9899">
        <f t="shared" ca="1" si="2316"/>
        <v>4.45</v>
      </c>
      <c r="H9899" t="str">
        <f t="shared" ca="1" si="2317"/>
        <v>Cloudy</v>
      </c>
      <c r="I9899">
        <f t="shared" ca="1" si="2318"/>
        <v>19.3</v>
      </c>
      <c r="J9899" t="str">
        <f t="shared" ca="1" si="2319"/>
        <v>No</v>
      </c>
      <c r="K9899" t="str">
        <f t="shared" ca="1" si="2320"/>
        <v>No</v>
      </c>
      <c r="L9899">
        <f t="shared" ca="1" si="2321"/>
        <v>4.4000000000000004</v>
      </c>
      <c r="M9899">
        <f t="shared" ca="1" si="2322"/>
        <v>2984</v>
      </c>
      <c r="N9899">
        <f t="shared" ca="1" si="2323"/>
        <v>0.46</v>
      </c>
      <c r="O9899" t="str">
        <f t="shared" ca="1" si="2324"/>
        <v>No</v>
      </c>
    </row>
    <row r="9900" spans="1:15" x14ac:dyDescent="0.3">
      <c r="A9900" s="1">
        <f t="shared" ca="1" si="2311"/>
        <v>45486</v>
      </c>
      <c r="B9900" s="2">
        <f t="shared" ca="1" si="2312"/>
        <v>0.62986111111111109</v>
      </c>
      <c r="C9900" t="str">
        <f t="shared" ca="1" si="2313"/>
        <v>Tulja Bhavani Temple, Tuljapur</v>
      </c>
      <c r="D9900">
        <f t="shared" ca="1" si="2314"/>
        <v>14356</v>
      </c>
      <c r="E9900">
        <f t="shared" ca="1" si="2325"/>
        <v>18</v>
      </c>
      <c r="F9900">
        <f t="shared" ca="1" si="2315"/>
        <v>264</v>
      </c>
      <c r="G9900">
        <f t="shared" ca="1" si="2316"/>
        <v>8.9600000000000009</v>
      </c>
      <c r="H9900" t="str">
        <f t="shared" ca="1" si="2317"/>
        <v>Cloudy</v>
      </c>
      <c r="I9900">
        <f t="shared" ca="1" si="2318"/>
        <v>38</v>
      </c>
      <c r="J9900" t="str">
        <f t="shared" ca="1" si="2319"/>
        <v>No</v>
      </c>
      <c r="K9900" t="str">
        <f t="shared" ca="1" si="2320"/>
        <v>No</v>
      </c>
      <c r="L9900">
        <f t="shared" ca="1" si="2321"/>
        <v>11.6</v>
      </c>
      <c r="M9900">
        <f t="shared" ca="1" si="2322"/>
        <v>1267</v>
      </c>
      <c r="N9900">
        <f t="shared" ca="1" si="2323"/>
        <v>1.1599999999999999</v>
      </c>
      <c r="O9900" t="str">
        <f t="shared" ca="1" si="2324"/>
        <v>Yes</v>
      </c>
    </row>
    <row r="9901" spans="1:15" x14ac:dyDescent="0.3">
      <c r="A9901" s="1">
        <f t="shared" ca="1" si="2311"/>
        <v>45567</v>
      </c>
      <c r="B9901" s="2">
        <f t="shared" ca="1" si="2312"/>
        <v>0.46388888888888891</v>
      </c>
      <c r="C9901" t="str">
        <f t="shared" ca="1" si="2313"/>
        <v>Bhimashankar Temple, Maharashtra</v>
      </c>
      <c r="D9901">
        <f t="shared" ca="1" si="2314"/>
        <v>9487</v>
      </c>
      <c r="E9901">
        <f t="shared" ca="1" si="2325"/>
        <v>568</v>
      </c>
      <c r="F9901">
        <f t="shared" ca="1" si="2315"/>
        <v>9</v>
      </c>
      <c r="G9901">
        <f t="shared" ca="1" si="2316"/>
        <v>12.01</v>
      </c>
      <c r="H9901" t="str">
        <f t="shared" ca="1" si="2317"/>
        <v>Hot</v>
      </c>
      <c r="I9901">
        <f t="shared" ca="1" si="2318"/>
        <v>22</v>
      </c>
      <c r="J9901" t="str">
        <f t="shared" ca="1" si="2319"/>
        <v>No</v>
      </c>
      <c r="K9901" t="str">
        <f t="shared" ca="1" si="2320"/>
        <v>No</v>
      </c>
      <c r="L9901">
        <f t="shared" ca="1" si="2321"/>
        <v>8.5</v>
      </c>
      <c r="M9901">
        <f t="shared" ca="1" si="2322"/>
        <v>1067</v>
      </c>
      <c r="N9901">
        <f t="shared" ca="1" si="2323"/>
        <v>1.19</v>
      </c>
      <c r="O9901" t="str">
        <f t="shared" ca="1" si="2324"/>
        <v>No</v>
      </c>
    </row>
    <row r="9902" spans="1:15" x14ac:dyDescent="0.3">
      <c r="A9902" s="1">
        <f t="shared" ca="1" si="2311"/>
        <v>45427</v>
      </c>
      <c r="B9902" s="2">
        <f t="shared" ca="1" si="2312"/>
        <v>0.67222222222222228</v>
      </c>
      <c r="C9902" t="str">
        <f t="shared" ca="1" si="2313"/>
        <v>Tulja Bhavani Temple, Tuljapur</v>
      </c>
      <c r="D9902">
        <f t="shared" ca="1" si="2314"/>
        <v>4369</v>
      </c>
      <c r="E9902">
        <f t="shared" ca="1" si="2325"/>
        <v>72</v>
      </c>
      <c r="F9902">
        <f t="shared" ca="1" si="2315"/>
        <v>39</v>
      </c>
      <c r="G9902">
        <f t="shared" ca="1" si="2316"/>
        <v>11.52</v>
      </c>
      <c r="H9902" t="str">
        <f t="shared" ca="1" si="2317"/>
        <v>Cloudy</v>
      </c>
      <c r="I9902">
        <f t="shared" ca="1" si="2318"/>
        <v>22</v>
      </c>
      <c r="J9902" t="str">
        <f t="shared" ca="1" si="2319"/>
        <v>Yes</v>
      </c>
      <c r="K9902" t="str">
        <f t="shared" ca="1" si="2320"/>
        <v>No</v>
      </c>
      <c r="L9902">
        <f t="shared" ca="1" si="2321"/>
        <v>5.9</v>
      </c>
      <c r="M9902">
        <f t="shared" ca="1" si="2322"/>
        <v>2755</v>
      </c>
      <c r="N9902">
        <f t="shared" ca="1" si="2323"/>
        <v>0.74</v>
      </c>
      <c r="O9902" t="str">
        <f t="shared" ca="1" si="2324"/>
        <v>Yes</v>
      </c>
    </row>
    <row r="9903" spans="1:15" x14ac:dyDescent="0.3">
      <c r="A9903" s="1">
        <f t="shared" ca="1" si="2311"/>
        <v>46193</v>
      </c>
      <c r="B9903" s="2">
        <f t="shared" ca="1" si="2312"/>
        <v>0.38124999999999998</v>
      </c>
      <c r="C9903" t="str">
        <f t="shared" ca="1" si="2313"/>
        <v>Dagdusheth Halwai Ganpati Temple, Pune</v>
      </c>
      <c r="D9903">
        <f t="shared" ca="1" si="2314"/>
        <v>547</v>
      </c>
      <c r="E9903">
        <f t="shared" ca="1" si="2325"/>
        <v>130</v>
      </c>
      <c r="F9903">
        <f t="shared" ca="1" si="2315"/>
        <v>373</v>
      </c>
      <c r="G9903">
        <f t="shared" ca="1" si="2316"/>
        <v>9.16</v>
      </c>
      <c r="H9903" t="str">
        <f t="shared" ca="1" si="2317"/>
        <v>Hot</v>
      </c>
      <c r="I9903">
        <f t="shared" ca="1" si="2318"/>
        <v>33.5</v>
      </c>
      <c r="J9903" t="str">
        <f t="shared" ca="1" si="2319"/>
        <v>Yes</v>
      </c>
      <c r="K9903" t="str">
        <f t="shared" ca="1" si="2320"/>
        <v>No</v>
      </c>
      <c r="L9903">
        <f t="shared" ca="1" si="2321"/>
        <v>6.8</v>
      </c>
      <c r="M9903">
        <f t="shared" ca="1" si="2322"/>
        <v>1886</v>
      </c>
      <c r="N9903">
        <f t="shared" ca="1" si="2323"/>
        <v>1.01</v>
      </c>
      <c r="O9903" t="str">
        <f t="shared" ca="1" si="2324"/>
        <v>No</v>
      </c>
    </row>
    <row r="9904" spans="1:15" x14ac:dyDescent="0.3">
      <c r="A9904" s="1">
        <f t="shared" ca="1" si="2311"/>
        <v>45885</v>
      </c>
      <c r="B9904" s="2">
        <f t="shared" ca="1" si="2312"/>
        <v>0.18680555555555556</v>
      </c>
      <c r="C9904" t="str">
        <f t="shared" ca="1" si="2313"/>
        <v>Golden Temple, Amritsar</v>
      </c>
      <c r="D9904">
        <f t="shared" ca="1" si="2314"/>
        <v>775</v>
      </c>
      <c r="E9904">
        <f t="shared" ca="1" si="2325"/>
        <v>150</v>
      </c>
      <c r="F9904">
        <f t="shared" ca="1" si="2315"/>
        <v>212</v>
      </c>
      <c r="G9904">
        <f t="shared" ca="1" si="2316"/>
        <v>13.8</v>
      </c>
      <c r="H9904" t="str">
        <f t="shared" ca="1" si="2317"/>
        <v>Rainy</v>
      </c>
      <c r="I9904">
        <f t="shared" ca="1" si="2318"/>
        <v>26.2</v>
      </c>
      <c r="J9904" t="str">
        <f t="shared" ca="1" si="2319"/>
        <v>Yes</v>
      </c>
      <c r="K9904" t="str">
        <f t="shared" ca="1" si="2320"/>
        <v>No</v>
      </c>
      <c r="L9904">
        <f t="shared" ca="1" si="2321"/>
        <v>2.6</v>
      </c>
      <c r="M9904">
        <f t="shared" ca="1" si="2322"/>
        <v>2344</v>
      </c>
      <c r="N9904">
        <f t="shared" ca="1" si="2323"/>
        <v>0.7</v>
      </c>
      <c r="O9904" t="str">
        <f t="shared" ca="1" si="2324"/>
        <v>Yes</v>
      </c>
    </row>
    <row r="9905" spans="1:15" x14ac:dyDescent="0.3">
      <c r="A9905" s="1">
        <f t="shared" ca="1" si="2311"/>
        <v>45720</v>
      </c>
      <c r="B9905" s="2">
        <f t="shared" ca="1" si="2312"/>
        <v>0.94027777777777777</v>
      </c>
      <c r="C9905" t="str">
        <f t="shared" ca="1" si="2313"/>
        <v>Shirdi Sai Baba Temple, Shirdi</v>
      </c>
      <c r="D9905">
        <f t="shared" ca="1" si="2314"/>
        <v>2478</v>
      </c>
      <c r="E9905">
        <f t="shared" ca="1" si="2325"/>
        <v>91</v>
      </c>
      <c r="F9905">
        <f t="shared" ca="1" si="2315"/>
        <v>150</v>
      </c>
      <c r="G9905">
        <f t="shared" ca="1" si="2316"/>
        <v>12.3</v>
      </c>
      <c r="H9905" t="str">
        <f t="shared" ca="1" si="2317"/>
        <v>Humid</v>
      </c>
      <c r="I9905">
        <f t="shared" ca="1" si="2318"/>
        <v>40.6</v>
      </c>
      <c r="J9905" t="str">
        <f t="shared" ca="1" si="2319"/>
        <v>No</v>
      </c>
      <c r="K9905" t="str">
        <f t="shared" ca="1" si="2320"/>
        <v>No</v>
      </c>
      <c r="L9905">
        <f t="shared" ca="1" si="2321"/>
        <v>4.8</v>
      </c>
      <c r="M9905">
        <f t="shared" ca="1" si="2322"/>
        <v>2991</v>
      </c>
      <c r="N9905">
        <f t="shared" ca="1" si="2323"/>
        <v>2.5</v>
      </c>
      <c r="O9905" t="str">
        <f t="shared" ca="1" si="2324"/>
        <v>No</v>
      </c>
    </row>
    <row r="9906" spans="1:15" x14ac:dyDescent="0.3">
      <c r="A9906" s="1">
        <f t="shared" ca="1" si="2311"/>
        <v>45990</v>
      </c>
      <c r="B9906" s="2">
        <f t="shared" ca="1" si="2312"/>
        <v>0.65486111111111112</v>
      </c>
      <c r="C9906" t="str">
        <f t="shared" ca="1" si="2313"/>
        <v>Trimbakeshwar Temple, Nashik</v>
      </c>
      <c r="D9906">
        <f t="shared" ca="1" si="2314"/>
        <v>5019</v>
      </c>
      <c r="E9906">
        <f t="shared" ca="1" si="2325"/>
        <v>514</v>
      </c>
      <c r="F9906">
        <f t="shared" ca="1" si="2315"/>
        <v>317</v>
      </c>
      <c r="G9906">
        <f t="shared" ca="1" si="2316"/>
        <v>1.43</v>
      </c>
      <c r="H9906" t="str">
        <f t="shared" ca="1" si="2317"/>
        <v>Humid</v>
      </c>
      <c r="I9906">
        <f t="shared" ca="1" si="2318"/>
        <v>37.200000000000003</v>
      </c>
      <c r="J9906" t="str">
        <f t="shared" ca="1" si="2319"/>
        <v>No</v>
      </c>
      <c r="K9906" t="str">
        <f t="shared" ca="1" si="2320"/>
        <v>Yes</v>
      </c>
      <c r="L9906">
        <f t="shared" ca="1" si="2321"/>
        <v>6.3</v>
      </c>
      <c r="M9906">
        <f t="shared" ca="1" si="2322"/>
        <v>2213</v>
      </c>
      <c r="N9906">
        <f t="shared" ca="1" si="2323"/>
        <v>2.2400000000000002</v>
      </c>
      <c r="O9906" t="str">
        <f t="shared" ca="1" si="2324"/>
        <v>No</v>
      </c>
    </row>
    <row r="9907" spans="1:15" x14ac:dyDescent="0.3">
      <c r="A9907" s="1">
        <f t="shared" ca="1" si="2311"/>
        <v>45598</v>
      </c>
      <c r="B9907" s="2">
        <f t="shared" ca="1" si="2312"/>
        <v>0.17986111111111111</v>
      </c>
      <c r="C9907" t="str">
        <f t="shared" ca="1" si="2313"/>
        <v>Kashi Vishwanath Temple, Varanasi</v>
      </c>
      <c r="D9907">
        <f t="shared" ca="1" si="2314"/>
        <v>8140</v>
      </c>
      <c r="E9907">
        <f t="shared" ca="1" si="2325"/>
        <v>264</v>
      </c>
      <c r="F9907">
        <f t="shared" ca="1" si="2315"/>
        <v>235</v>
      </c>
      <c r="G9907">
        <f t="shared" ca="1" si="2316"/>
        <v>11.62</v>
      </c>
      <c r="H9907" t="str">
        <f t="shared" ca="1" si="2317"/>
        <v>Rainy</v>
      </c>
      <c r="I9907">
        <f t="shared" ca="1" si="2318"/>
        <v>33.1</v>
      </c>
      <c r="J9907" t="str">
        <f t="shared" ca="1" si="2319"/>
        <v>No</v>
      </c>
      <c r="K9907" t="str">
        <f t="shared" ca="1" si="2320"/>
        <v>No</v>
      </c>
      <c r="L9907">
        <f t="shared" ca="1" si="2321"/>
        <v>7.8</v>
      </c>
      <c r="M9907">
        <f t="shared" ca="1" si="2322"/>
        <v>755</v>
      </c>
      <c r="N9907">
        <f t="shared" ca="1" si="2323"/>
        <v>0.44</v>
      </c>
      <c r="O9907" t="str">
        <f t="shared" ca="1" si="2324"/>
        <v>No</v>
      </c>
    </row>
    <row r="9908" spans="1:15" x14ac:dyDescent="0.3">
      <c r="A9908" s="1">
        <f t="shared" ca="1" si="2311"/>
        <v>46285</v>
      </c>
      <c r="B9908" s="2">
        <f t="shared" ca="1" si="2312"/>
        <v>1.7361111111111112E-2</v>
      </c>
      <c r="C9908" t="str">
        <f t="shared" ca="1" si="2313"/>
        <v>Shri Siddhivinayak Temple, Mumbai</v>
      </c>
      <c r="D9908">
        <f t="shared" ca="1" si="2314"/>
        <v>13311</v>
      </c>
      <c r="E9908">
        <f t="shared" ca="1" si="2325"/>
        <v>15</v>
      </c>
      <c r="F9908">
        <f t="shared" ca="1" si="2315"/>
        <v>46</v>
      </c>
      <c r="G9908">
        <f t="shared" ca="1" si="2316"/>
        <v>8.56</v>
      </c>
      <c r="H9908" t="str">
        <f t="shared" ca="1" si="2317"/>
        <v>Sunny</v>
      </c>
      <c r="I9908">
        <f t="shared" ca="1" si="2318"/>
        <v>19.100000000000001</v>
      </c>
      <c r="J9908" t="str">
        <f t="shared" ca="1" si="2319"/>
        <v>Yes</v>
      </c>
      <c r="K9908" t="str">
        <f t="shared" ca="1" si="2320"/>
        <v>No</v>
      </c>
      <c r="L9908">
        <f t="shared" ca="1" si="2321"/>
        <v>9.1999999999999993</v>
      </c>
      <c r="M9908">
        <f t="shared" ca="1" si="2322"/>
        <v>1127</v>
      </c>
      <c r="N9908">
        <f t="shared" ca="1" si="2323"/>
        <v>0.49</v>
      </c>
      <c r="O9908" t="str">
        <f t="shared" ca="1" si="2324"/>
        <v>No</v>
      </c>
    </row>
    <row r="9909" spans="1:15" x14ac:dyDescent="0.3">
      <c r="A9909" s="1">
        <f t="shared" ca="1" si="2311"/>
        <v>46182</v>
      </c>
      <c r="B9909" s="2">
        <f t="shared" ca="1" si="2312"/>
        <v>0.33958333333333335</v>
      </c>
      <c r="C9909" t="str">
        <f t="shared" ca="1" si="2313"/>
        <v>Shirdi Sai Baba Temple, Shirdi</v>
      </c>
      <c r="D9909">
        <f t="shared" ca="1" si="2314"/>
        <v>144</v>
      </c>
      <c r="E9909">
        <f t="shared" ca="1" si="2325"/>
        <v>331</v>
      </c>
      <c r="F9909">
        <f t="shared" ca="1" si="2315"/>
        <v>16</v>
      </c>
      <c r="G9909">
        <f t="shared" ca="1" si="2316"/>
        <v>13.96</v>
      </c>
      <c r="H9909" t="str">
        <f t="shared" ca="1" si="2317"/>
        <v>Sunny</v>
      </c>
      <c r="I9909">
        <f t="shared" ca="1" si="2318"/>
        <v>19.399999999999999</v>
      </c>
      <c r="J9909" t="str">
        <f t="shared" ca="1" si="2319"/>
        <v>No</v>
      </c>
      <c r="K9909" t="str">
        <f t="shared" ca="1" si="2320"/>
        <v>No</v>
      </c>
      <c r="L9909">
        <f t="shared" ca="1" si="2321"/>
        <v>6.9</v>
      </c>
      <c r="M9909">
        <f t="shared" ca="1" si="2322"/>
        <v>941</v>
      </c>
      <c r="N9909">
        <f t="shared" ca="1" si="2323"/>
        <v>1.08</v>
      </c>
      <c r="O9909" t="str">
        <f t="shared" ca="1" si="2324"/>
        <v>No</v>
      </c>
    </row>
    <row r="9910" spans="1:15" x14ac:dyDescent="0.3">
      <c r="A9910" s="1">
        <f t="shared" ca="1" si="2311"/>
        <v>45918</v>
      </c>
      <c r="B9910" s="2">
        <f t="shared" ca="1" si="2312"/>
        <v>9.7916666666666666E-2</v>
      </c>
      <c r="C9910" t="str">
        <f t="shared" ca="1" si="2313"/>
        <v>Tirumala Tirupati Temple, Tirupati</v>
      </c>
      <c r="D9910">
        <f t="shared" ca="1" si="2314"/>
        <v>5566</v>
      </c>
      <c r="E9910">
        <f t="shared" ca="1" si="2325"/>
        <v>555</v>
      </c>
      <c r="F9910">
        <f t="shared" ca="1" si="2315"/>
        <v>331</v>
      </c>
      <c r="G9910">
        <f t="shared" ca="1" si="2316"/>
        <v>11.88</v>
      </c>
      <c r="H9910" t="str">
        <f t="shared" ca="1" si="2317"/>
        <v>Rainy</v>
      </c>
      <c r="I9910">
        <f t="shared" ca="1" si="2318"/>
        <v>29.5</v>
      </c>
      <c r="J9910" t="str">
        <f t="shared" ca="1" si="2319"/>
        <v>Yes</v>
      </c>
      <c r="K9910" t="str">
        <f t="shared" ca="1" si="2320"/>
        <v>No</v>
      </c>
      <c r="L9910">
        <f t="shared" ca="1" si="2321"/>
        <v>9.6</v>
      </c>
      <c r="M9910">
        <f t="shared" ca="1" si="2322"/>
        <v>1749</v>
      </c>
      <c r="N9910">
        <f t="shared" ca="1" si="2323"/>
        <v>1.24</v>
      </c>
      <c r="O9910" t="str">
        <f t="shared" ca="1" si="2324"/>
        <v>No</v>
      </c>
    </row>
    <row r="9911" spans="1:15" x14ac:dyDescent="0.3">
      <c r="A9911" s="1">
        <f t="shared" ca="1" si="2311"/>
        <v>46281</v>
      </c>
      <c r="B9911" s="2">
        <f t="shared" ca="1" si="2312"/>
        <v>0.80625000000000002</v>
      </c>
      <c r="C9911" t="str">
        <f t="shared" ca="1" si="2313"/>
        <v>Kashi Vishwanath Temple, Varanasi</v>
      </c>
      <c r="D9911">
        <f t="shared" ca="1" si="2314"/>
        <v>7285</v>
      </c>
      <c r="E9911">
        <f t="shared" ca="1" si="2325"/>
        <v>279</v>
      </c>
      <c r="F9911">
        <f t="shared" ca="1" si="2315"/>
        <v>33</v>
      </c>
      <c r="G9911">
        <f t="shared" ca="1" si="2316"/>
        <v>7.77</v>
      </c>
      <c r="H9911" t="str">
        <f t="shared" ca="1" si="2317"/>
        <v>Sunny</v>
      </c>
      <c r="I9911">
        <f t="shared" ca="1" si="2318"/>
        <v>33.700000000000003</v>
      </c>
      <c r="J9911" t="str">
        <f t="shared" ca="1" si="2319"/>
        <v>No</v>
      </c>
      <c r="K9911" t="str">
        <f t="shared" ca="1" si="2320"/>
        <v>No</v>
      </c>
      <c r="L9911">
        <f t="shared" ca="1" si="2321"/>
        <v>10.9</v>
      </c>
      <c r="M9911">
        <f t="shared" ca="1" si="2322"/>
        <v>2283</v>
      </c>
      <c r="N9911">
        <f t="shared" ca="1" si="2323"/>
        <v>1.96</v>
      </c>
      <c r="O9911" t="str">
        <f t="shared" ca="1" si="2324"/>
        <v>No</v>
      </c>
    </row>
    <row r="9912" spans="1:15" x14ac:dyDescent="0.3">
      <c r="A9912" s="1">
        <f t="shared" ca="1" si="2311"/>
        <v>45947</v>
      </c>
      <c r="B9912" s="2">
        <f t="shared" ca="1" si="2312"/>
        <v>0.21111111111111111</v>
      </c>
      <c r="C9912" t="str">
        <f t="shared" ca="1" si="2313"/>
        <v>Shree Mahakaleshwar Temple, Ujjain</v>
      </c>
      <c r="D9912">
        <f t="shared" ca="1" si="2314"/>
        <v>5807</v>
      </c>
      <c r="E9912">
        <f t="shared" ca="1" si="2325"/>
        <v>85</v>
      </c>
      <c r="F9912">
        <f t="shared" ca="1" si="2315"/>
        <v>48</v>
      </c>
      <c r="G9912">
        <f t="shared" ca="1" si="2316"/>
        <v>6.39</v>
      </c>
      <c r="H9912" t="str">
        <f t="shared" ca="1" si="2317"/>
        <v>Cloudy</v>
      </c>
      <c r="I9912">
        <f t="shared" ca="1" si="2318"/>
        <v>37.299999999999997</v>
      </c>
      <c r="J9912" t="str">
        <f t="shared" ca="1" si="2319"/>
        <v>No</v>
      </c>
      <c r="K9912" t="str">
        <f t="shared" ca="1" si="2320"/>
        <v>No</v>
      </c>
      <c r="L9912">
        <f t="shared" ca="1" si="2321"/>
        <v>11.3</v>
      </c>
      <c r="M9912">
        <f t="shared" ca="1" si="2322"/>
        <v>1954</v>
      </c>
      <c r="N9912">
        <f t="shared" ca="1" si="2323"/>
        <v>1.95</v>
      </c>
      <c r="O9912" t="str">
        <f t="shared" ca="1" si="2324"/>
        <v>No</v>
      </c>
    </row>
    <row r="9913" spans="1:15" x14ac:dyDescent="0.3">
      <c r="A9913" s="1">
        <f t="shared" ca="1" si="2311"/>
        <v>46029</v>
      </c>
      <c r="B9913" s="2">
        <f t="shared" ca="1" si="2312"/>
        <v>0.15069444444444444</v>
      </c>
      <c r="C9913" t="str">
        <f t="shared" ca="1" si="2313"/>
        <v>Shri Siddhivinayak Temple, Mumbai</v>
      </c>
      <c r="D9913">
        <f t="shared" ca="1" si="2314"/>
        <v>1145</v>
      </c>
      <c r="E9913">
        <f t="shared" ca="1" si="2325"/>
        <v>560</v>
      </c>
      <c r="F9913">
        <f t="shared" ca="1" si="2315"/>
        <v>27</v>
      </c>
      <c r="G9913">
        <f t="shared" ca="1" si="2316"/>
        <v>2.9</v>
      </c>
      <c r="H9913" t="str">
        <f t="shared" ca="1" si="2317"/>
        <v>Cloudy</v>
      </c>
      <c r="I9913">
        <f t="shared" ca="1" si="2318"/>
        <v>38.5</v>
      </c>
      <c r="J9913" t="str">
        <f t="shared" ca="1" si="2319"/>
        <v>No</v>
      </c>
      <c r="K9913" t="str">
        <f t="shared" ca="1" si="2320"/>
        <v>No</v>
      </c>
      <c r="L9913">
        <f t="shared" ca="1" si="2321"/>
        <v>3.3</v>
      </c>
      <c r="M9913">
        <f t="shared" ca="1" si="2322"/>
        <v>1489</v>
      </c>
      <c r="N9913">
        <f t="shared" ca="1" si="2323"/>
        <v>1.29</v>
      </c>
      <c r="O9913" t="str">
        <f t="shared" ca="1" si="2324"/>
        <v>No</v>
      </c>
    </row>
    <row r="9914" spans="1:15" x14ac:dyDescent="0.3">
      <c r="A9914" s="1">
        <f t="shared" ca="1" si="2311"/>
        <v>45364</v>
      </c>
      <c r="B9914" s="2">
        <f t="shared" ca="1" si="2312"/>
        <v>0.24374999999999999</v>
      </c>
      <c r="C9914" t="str">
        <f t="shared" ca="1" si="2313"/>
        <v>Golden Temple, Amritsar</v>
      </c>
      <c r="D9914">
        <f t="shared" ca="1" si="2314"/>
        <v>10300</v>
      </c>
      <c r="E9914">
        <f t="shared" ca="1" si="2325"/>
        <v>416</v>
      </c>
      <c r="F9914">
        <f t="shared" ca="1" si="2315"/>
        <v>205</v>
      </c>
      <c r="G9914">
        <f t="shared" ca="1" si="2316"/>
        <v>2.16</v>
      </c>
      <c r="H9914" t="str">
        <f t="shared" ca="1" si="2317"/>
        <v>Hot</v>
      </c>
      <c r="I9914">
        <f t="shared" ca="1" si="2318"/>
        <v>37.299999999999997</v>
      </c>
      <c r="J9914" t="str">
        <f t="shared" ca="1" si="2319"/>
        <v>No</v>
      </c>
      <c r="K9914" t="str">
        <f t="shared" ca="1" si="2320"/>
        <v>No</v>
      </c>
      <c r="L9914">
        <f t="shared" ca="1" si="2321"/>
        <v>11.9</v>
      </c>
      <c r="M9914">
        <f t="shared" ca="1" si="2322"/>
        <v>1466</v>
      </c>
      <c r="N9914">
        <f t="shared" ca="1" si="2323"/>
        <v>1.03</v>
      </c>
      <c r="O9914" t="str">
        <f t="shared" ca="1" si="2324"/>
        <v>No</v>
      </c>
    </row>
    <row r="9915" spans="1:15" x14ac:dyDescent="0.3">
      <c r="A9915" s="1">
        <f t="shared" ca="1" si="2311"/>
        <v>45716</v>
      </c>
      <c r="B9915" s="2">
        <f t="shared" ca="1" si="2312"/>
        <v>0.55763888888888891</v>
      </c>
      <c r="C9915" t="str">
        <f t="shared" ca="1" si="2313"/>
        <v>Tulja Bhavani Temple, Tuljapur</v>
      </c>
      <c r="D9915">
        <f t="shared" ca="1" si="2314"/>
        <v>11079</v>
      </c>
      <c r="E9915">
        <f t="shared" ca="1" si="2325"/>
        <v>319</v>
      </c>
      <c r="F9915">
        <f t="shared" ca="1" si="2315"/>
        <v>338</v>
      </c>
      <c r="G9915">
        <f t="shared" ca="1" si="2316"/>
        <v>6.11</v>
      </c>
      <c r="H9915" t="str">
        <f t="shared" ca="1" si="2317"/>
        <v>Cloudy</v>
      </c>
      <c r="I9915">
        <f t="shared" ca="1" si="2318"/>
        <v>24.2</v>
      </c>
      <c r="J9915" t="str">
        <f t="shared" ca="1" si="2319"/>
        <v>Yes</v>
      </c>
      <c r="K9915" t="str">
        <f t="shared" ca="1" si="2320"/>
        <v>No</v>
      </c>
      <c r="L9915">
        <f t="shared" ca="1" si="2321"/>
        <v>3.6</v>
      </c>
      <c r="M9915">
        <f t="shared" ca="1" si="2322"/>
        <v>835</v>
      </c>
      <c r="N9915">
        <f t="shared" ca="1" si="2323"/>
        <v>0.34</v>
      </c>
      <c r="O9915" t="str">
        <f t="shared" ca="1" si="2324"/>
        <v>No</v>
      </c>
    </row>
    <row r="9916" spans="1:15" x14ac:dyDescent="0.3">
      <c r="A9916" s="1">
        <f t="shared" ca="1" si="2311"/>
        <v>46227</v>
      </c>
      <c r="B9916" s="2">
        <f t="shared" ca="1" si="2312"/>
        <v>0.75</v>
      </c>
      <c r="C9916" t="str">
        <f t="shared" ca="1" si="2313"/>
        <v>Meenakshi Amman Temple, Madurai</v>
      </c>
      <c r="D9916">
        <f t="shared" ca="1" si="2314"/>
        <v>1093</v>
      </c>
      <c r="E9916">
        <f t="shared" ca="1" si="2325"/>
        <v>433</v>
      </c>
      <c r="F9916">
        <f t="shared" ca="1" si="2315"/>
        <v>309</v>
      </c>
      <c r="G9916">
        <f t="shared" ca="1" si="2316"/>
        <v>12.89</v>
      </c>
      <c r="H9916" t="str">
        <f t="shared" ca="1" si="2317"/>
        <v>Rainy</v>
      </c>
      <c r="I9916">
        <f t="shared" ca="1" si="2318"/>
        <v>31.8</v>
      </c>
      <c r="J9916" t="str">
        <f t="shared" ca="1" si="2319"/>
        <v>Yes</v>
      </c>
      <c r="K9916" t="str">
        <f t="shared" ca="1" si="2320"/>
        <v>No</v>
      </c>
      <c r="L9916">
        <f t="shared" ca="1" si="2321"/>
        <v>4.3</v>
      </c>
      <c r="M9916">
        <f t="shared" ca="1" si="2322"/>
        <v>1952</v>
      </c>
      <c r="N9916">
        <f t="shared" ca="1" si="2323"/>
        <v>1.77</v>
      </c>
      <c r="O9916" t="str">
        <f t="shared" ca="1" si="2324"/>
        <v>Yes</v>
      </c>
    </row>
    <row r="9917" spans="1:15" x14ac:dyDescent="0.3">
      <c r="A9917" s="1">
        <f t="shared" ca="1" si="2311"/>
        <v>46005</v>
      </c>
      <c r="B9917" s="2">
        <f t="shared" ca="1" si="2312"/>
        <v>0.13125000000000001</v>
      </c>
      <c r="C9917" t="str">
        <f t="shared" ca="1" si="2313"/>
        <v>Tirumala Tirupati Temple, Tirupati</v>
      </c>
      <c r="D9917">
        <f t="shared" ca="1" si="2314"/>
        <v>9791</v>
      </c>
      <c r="E9917">
        <f t="shared" ca="1" si="2325"/>
        <v>284</v>
      </c>
      <c r="F9917">
        <f t="shared" ca="1" si="2315"/>
        <v>238</v>
      </c>
      <c r="G9917">
        <f t="shared" ca="1" si="2316"/>
        <v>12.13</v>
      </c>
      <c r="H9917" t="str">
        <f t="shared" ca="1" si="2317"/>
        <v>Cloudy</v>
      </c>
      <c r="I9917">
        <f t="shared" ca="1" si="2318"/>
        <v>19.2</v>
      </c>
      <c r="J9917" t="str">
        <f t="shared" ca="1" si="2319"/>
        <v>No</v>
      </c>
      <c r="K9917" t="str">
        <f t="shared" ca="1" si="2320"/>
        <v>No</v>
      </c>
      <c r="L9917">
        <f t="shared" ca="1" si="2321"/>
        <v>11.9</v>
      </c>
      <c r="M9917">
        <f t="shared" ca="1" si="2322"/>
        <v>1931</v>
      </c>
      <c r="N9917">
        <f t="shared" ca="1" si="2323"/>
        <v>2.42</v>
      </c>
      <c r="O9917" t="str">
        <f t="shared" ca="1" si="2324"/>
        <v>Yes</v>
      </c>
    </row>
    <row r="9918" spans="1:15" x14ac:dyDescent="0.3">
      <c r="A9918" s="1">
        <f t="shared" ca="1" si="2311"/>
        <v>45806</v>
      </c>
      <c r="B9918" s="2">
        <f t="shared" ca="1" si="2312"/>
        <v>0.41180555555555554</v>
      </c>
      <c r="C9918" t="str">
        <f t="shared" ca="1" si="2313"/>
        <v>Meenakshi Amman Temple, Madurai</v>
      </c>
      <c r="D9918">
        <f t="shared" ca="1" si="2314"/>
        <v>7982</v>
      </c>
      <c r="E9918">
        <f t="shared" ca="1" si="2325"/>
        <v>165</v>
      </c>
      <c r="F9918">
        <f t="shared" ca="1" si="2315"/>
        <v>145</v>
      </c>
      <c r="G9918">
        <f t="shared" ca="1" si="2316"/>
        <v>13.1</v>
      </c>
      <c r="H9918" t="str">
        <f t="shared" ca="1" si="2317"/>
        <v>Hot</v>
      </c>
      <c r="I9918">
        <f t="shared" ca="1" si="2318"/>
        <v>19.600000000000001</v>
      </c>
      <c r="J9918" t="str">
        <f t="shared" ca="1" si="2319"/>
        <v>No</v>
      </c>
      <c r="K9918" t="str">
        <f t="shared" ca="1" si="2320"/>
        <v>No</v>
      </c>
      <c r="L9918">
        <f t="shared" ca="1" si="2321"/>
        <v>7.1</v>
      </c>
      <c r="M9918">
        <f t="shared" ca="1" si="2322"/>
        <v>1746</v>
      </c>
      <c r="N9918">
        <f t="shared" ca="1" si="2323"/>
        <v>0.98</v>
      </c>
      <c r="O9918" t="str">
        <f t="shared" ca="1" si="2324"/>
        <v>No</v>
      </c>
    </row>
    <row r="9919" spans="1:15" x14ac:dyDescent="0.3">
      <c r="A9919" s="1">
        <f t="shared" ca="1" si="2311"/>
        <v>46316</v>
      </c>
      <c r="B9919" s="2">
        <f t="shared" ca="1" si="2312"/>
        <v>0.36666666666666664</v>
      </c>
      <c r="C9919" t="str">
        <f t="shared" ca="1" si="2313"/>
        <v>Shirdi Sai Baba Temple, Shirdi</v>
      </c>
      <c r="D9919">
        <f t="shared" ca="1" si="2314"/>
        <v>5005</v>
      </c>
      <c r="E9919">
        <f t="shared" ca="1" si="2325"/>
        <v>152</v>
      </c>
      <c r="F9919">
        <f t="shared" ca="1" si="2315"/>
        <v>326</v>
      </c>
      <c r="G9919">
        <f t="shared" ca="1" si="2316"/>
        <v>2.6</v>
      </c>
      <c r="H9919" t="str">
        <f t="shared" ca="1" si="2317"/>
        <v>Rainy</v>
      </c>
      <c r="I9919">
        <f t="shared" ca="1" si="2318"/>
        <v>40.5</v>
      </c>
      <c r="J9919" t="str">
        <f t="shared" ca="1" si="2319"/>
        <v>No</v>
      </c>
      <c r="K9919" t="str">
        <f t="shared" ca="1" si="2320"/>
        <v>No</v>
      </c>
      <c r="L9919">
        <f t="shared" ca="1" si="2321"/>
        <v>6.4</v>
      </c>
      <c r="M9919">
        <f t="shared" ca="1" si="2322"/>
        <v>2977</v>
      </c>
      <c r="N9919">
        <f t="shared" ca="1" si="2323"/>
        <v>1.68</v>
      </c>
      <c r="O9919" t="str">
        <f t="shared" ca="1" si="2324"/>
        <v>No</v>
      </c>
    </row>
    <row r="9920" spans="1:15" x14ac:dyDescent="0.3">
      <c r="A9920" s="1">
        <f t="shared" ca="1" si="2311"/>
        <v>46173</v>
      </c>
      <c r="B9920" s="2">
        <f t="shared" ca="1" si="2312"/>
        <v>0.23749999999999999</v>
      </c>
      <c r="C9920" t="str">
        <f t="shared" ca="1" si="2313"/>
        <v>Shirdi Sai Baba Temple, Shirdi</v>
      </c>
      <c r="D9920">
        <f t="shared" ca="1" si="2314"/>
        <v>2387</v>
      </c>
      <c r="E9920">
        <f t="shared" ca="1" si="2325"/>
        <v>279</v>
      </c>
      <c r="F9920">
        <f t="shared" ca="1" si="2315"/>
        <v>72</v>
      </c>
      <c r="G9920">
        <f t="shared" ca="1" si="2316"/>
        <v>6.69</v>
      </c>
      <c r="H9920" t="str">
        <f t="shared" ca="1" si="2317"/>
        <v>Hot</v>
      </c>
      <c r="I9920">
        <f t="shared" ca="1" si="2318"/>
        <v>32.700000000000003</v>
      </c>
      <c r="J9920" t="str">
        <f t="shared" ca="1" si="2319"/>
        <v>Yes</v>
      </c>
      <c r="K9920" t="str">
        <f t="shared" ca="1" si="2320"/>
        <v>No</v>
      </c>
      <c r="L9920">
        <f t="shared" ca="1" si="2321"/>
        <v>10.1</v>
      </c>
      <c r="M9920">
        <f t="shared" ca="1" si="2322"/>
        <v>1707</v>
      </c>
      <c r="N9920">
        <f t="shared" ca="1" si="2323"/>
        <v>2.15</v>
      </c>
      <c r="O9920" t="str">
        <f t="shared" ca="1" si="2324"/>
        <v>No</v>
      </c>
    </row>
    <row r="9921" spans="1:15" x14ac:dyDescent="0.3">
      <c r="A9921" s="1">
        <f t="shared" ca="1" si="2311"/>
        <v>45591</v>
      </c>
      <c r="B9921" s="2">
        <f t="shared" ca="1" si="2312"/>
        <v>0.90694444444444444</v>
      </c>
      <c r="C9921" t="str">
        <f t="shared" ca="1" si="2313"/>
        <v>Dagdusheth Halwai Ganpati Temple, Pune</v>
      </c>
      <c r="D9921">
        <f t="shared" ca="1" si="2314"/>
        <v>6807</v>
      </c>
      <c r="E9921">
        <f t="shared" ca="1" si="2325"/>
        <v>505</v>
      </c>
      <c r="F9921">
        <f t="shared" ca="1" si="2315"/>
        <v>323</v>
      </c>
      <c r="G9921">
        <f t="shared" ca="1" si="2316"/>
        <v>11.27</v>
      </c>
      <c r="H9921" t="str">
        <f t="shared" ca="1" si="2317"/>
        <v>Humid</v>
      </c>
      <c r="I9921">
        <f t="shared" ca="1" si="2318"/>
        <v>33.6</v>
      </c>
      <c r="J9921" t="str">
        <f t="shared" ca="1" si="2319"/>
        <v>No</v>
      </c>
      <c r="K9921" t="str">
        <f t="shared" ca="1" si="2320"/>
        <v>No</v>
      </c>
      <c r="L9921">
        <f t="shared" ca="1" si="2321"/>
        <v>7.9</v>
      </c>
      <c r="M9921">
        <f t="shared" ca="1" si="2322"/>
        <v>1922</v>
      </c>
      <c r="N9921">
        <f t="shared" ca="1" si="2323"/>
        <v>1.33</v>
      </c>
      <c r="O9921" t="str">
        <f t="shared" ca="1" si="2324"/>
        <v>No</v>
      </c>
    </row>
    <row r="9922" spans="1:15" x14ac:dyDescent="0.3">
      <c r="A9922" s="1">
        <f t="shared" ca="1" si="2311"/>
        <v>46127</v>
      </c>
      <c r="B9922" s="2">
        <f t="shared" ca="1" si="2312"/>
        <v>0.6694444444444444</v>
      </c>
      <c r="C9922" t="str">
        <f t="shared" ca="1" si="2313"/>
        <v>Vaishno Devi Temple, Katra</v>
      </c>
      <c r="D9922">
        <f t="shared" ca="1" si="2314"/>
        <v>9704</v>
      </c>
      <c r="E9922">
        <f t="shared" ca="1" si="2325"/>
        <v>592</v>
      </c>
      <c r="F9922">
        <f t="shared" ca="1" si="2315"/>
        <v>449</v>
      </c>
      <c r="G9922">
        <f t="shared" ca="1" si="2316"/>
        <v>13.8</v>
      </c>
      <c r="H9922" t="str">
        <f t="shared" ca="1" si="2317"/>
        <v>Cloudy</v>
      </c>
      <c r="I9922">
        <f t="shared" ca="1" si="2318"/>
        <v>37.299999999999997</v>
      </c>
      <c r="J9922" t="str">
        <f t="shared" ca="1" si="2319"/>
        <v>No</v>
      </c>
      <c r="K9922" t="str">
        <f t="shared" ca="1" si="2320"/>
        <v>No</v>
      </c>
      <c r="L9922">
        <f t="shared" ca="1" si="2321"/>
        <v>8</v>
      </c>
      <c r="M9922">
        <f t="shared" ca="1" si="2322"/>
        <v>2874</v>
      </c>
      <c r="N9922">
        <f t="shared" ca="1" si="2323"/>
        <v>1.35</v>
      </c>
      <c r="O9922" t="str">
        <f t="shared" ca="1" si="2324"/>
        <v>No</v>
      </c>
    </row>
    <row r="9923" spans="1:15" x14ac:dyDescent="0.3">
      <c r="A9923" s="1">
        <f t="shared" ref="A9923:A9986" ca="1" si="2326">DATE(2024,1,1)+RANDBETWEEN(0,1095)</f>
        <v>46022</v>
      </c>
      <c r="B9923" s="2">
        <f t="shared" ref="B9923:B9986" ca="1" si="2327">TIME(RANDBETWEEN(0,23),RANDBETWEEN(0,59),0)</f>
        <v>0.52777777777777779</v>
      </c>
      <c r="C9923" t="str">
        <f t="shared" ref="C9923:C9986" ca="1" si="23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9923">
        <f t="shared" ref="D9923:D9986" ca="1" si="2329">RANDBETWEEN(100,15000)</f>
        <v>12038</v>
      </c>
      <c r="E9923">
        <f t="shared" ca="1" si="2325"/>
        <v>49</v>
      </c>
      <c r="F9923">
        <f t="shared" ref="F9923:F9986" ca="1" si="2330">RANDBETWEEN(5,500)</f>
        <v>281</v>
      </c>
      <c r="G9923">
        <f t="shared" ref="G9923:G9986" ca="1" si="2331">ROUND(RAND()*14.5+0.5,2)</f>
        <v>10.88</v>
      </c>
      <c r="H9923" t="str">
        <f t="shared" ref="H9923:H9986" ca="1" si="2332">CHOOSE(RANDBETWEEN(1,5),"Sunny","Cloudy","Rainy","Hot","Humid")</f>
        <v>Sunny</v>
      </c>
      <c r="I9923">
        <f t="shared" ref="I9923:I9986" ca="1" si="2333">ROUND(RAND()*24+18,1)</f>
        <v>19.8</v>
      </c>
      <c r="J9923" t="str">
        <f t="shared" ref="J9923:J9986" ca="1" si="2334">IF(RAND()&lt;0.3,"Yes","No")</f>
        <v>No</v>
      </c>
      <c r="K9923" t="str">
        <f t="shared" ref="K9923:K9986" ca="1" si="2335">IF(RAND()&lt;0.2,"Yes","No")</f>
        <v>No</v>
      </c>
      <c r="L9923">
        <f t="shared" ref="L9923:L9986" ca="1" si="2336">ROUND(RAND()*10+2,1)</f>
        <v>8.8000000000000007</v>
      </c>
      <c r="M9923">
        <f t="shared" ref="M9923:M9986" ca="1" si="2337">RANDBETWEEN(300,3000)</f>
        <v>1233</v>
      </c>
      <c r="N9923">
        <f t="shared" ref="N9923:N9986" ca="1" si="2338">ROUND(RAND()*2.2+0.3,2)</f>
        <v>1.31</v>
      </c>
      <c r="O9923" t="str">
        <f t="shared" ref="O9923:O9986" ca="1" si="2339">IF(RAND()&lt;0.35,"Yes","No")</f>
        <v>No</v>
      </c>
    </row>
    <row r="9924" spans="1:15" x14ac:dyDescent="0.3">
      <c r="A9924" s="1">
        <f t="shared" ca="1" si="2326"/>
        <v>45887</v>
      </c>
      <c r="B9924" s="2">
        <f t="shared" ca="1" si="2327"/>
        <v>0.95347222222222228</v>
      </c>
      <c r="C9924" t="str">
        <f t="shared" ca="1" si="2328"/>
        <v>Shri Siddhivinayak Temple, Mumbai</v>
      </c>
      <c r="D9924">
        <f t="shared" ca="1" si="2329"/>
        <v>3550</v>
      </c>
      <c r="E9924">
        <f t="shared" ca="1" si="2325"/>
        <v>374</v>
      </c>
      <c r="F9924">
        <f t="shared" ca="1" si="2330"/>
        <v>277</v>
      </c>
      <c r="G9924">
        <f t="shared" ca="1" si="2331"/>
        <v>12.03</v>
      </c>
      <c r="H9924" t="str">
        <f t="shared" ca="1" si="2332"/>
        <v>Hot</v>
      </c>
      <c r="I9924">
        <f t="shared" ca="1" si="2333"/>
        <v>38.299999999999997</v>
      </c>
      <c r="J9924" t="str">
        <f t="shared" ca="1" si="2334"/>
        <v>Yes</v>
      </c>
      <c r="K9924" t="str">
        <f t="shared" ca="1" si="2335"/>
        <v>Yes</v>
      </c>
      <c r="L9924">
        <f t="shared" ca="1" si="2336"/>
        <v>5.2</v>
      </c>
      <c r="M9924">
        <f t="shared" ca="1" si="2337"/>
        <v>1937</v>
      </c>
      <c r="N9924">
        <f t="shared" ca="1" si="2338"/>
        <v>0.48</v>
      </c>
      <c r="O9924" t="str">
        <f t="shared" ca="1" si="2339"/>
        <v>No</v>
      </c>
    </row>
    <row r="9925" spans="1:15" x14ac:dyDescent="0.3">
      <c r="A9925" s="1">
        <f t="shared" ca="1" si="2326"/>
        <v>46120</v>
      </c>
      <c r="B9925" s="2">
        <f t="shared" ca="1" si="2327"/>
        <v>0.28333333333333333</v>
      </c>
      <c r="C9925" t="str">
        <f t="shared" ca="1" si="2328"/>
        <v>Grishneshwar Temple, Chhatrapati Sambhajinagar</v>
      </c>
      <c r="D9925">
        <f t="shared" ca="1" si="2329"/>
        <v>3340</v>
      </c>
      <c r="E9925">
        <f t="shared" ca="1" si="2325"/>
        <v>466</v>
      </c>
      <c r="F9925">
        <f t="shared" ca="1" si="2330"/>
        <v>64</v>
      </c>
      <c r="G9925">
        <f t="shared" ca="1" si="2331"/>
        <v>14.32</v>
      </c>
      <c r="H9925" t="str">
        <f t="shared" ca="1" si="2332"/>
        <v>Rainy</v>
      </c>
      <c r="I9925">
        <f t="shared" ca="1" si="2333"/>
        <v>20.7</v>
      </c>
      <c r="J9925" t="str">
        <f t="shared" ca="1" si="2334"/>
        <v>No</v>
      </c>
      <c r="K9925" t="str">
        <f t="shared" ca="1" si="2335"/>
        <v>Yes</v>
      </c>
      <c r="L9925">
        <f t="shared" ca="1" si="2336"/>
        <v>8</v>
      </c>
      <c r="M9925">
        <f t="shared" ca="1" si="2337"/>
        <v>2369</v>
      </c>
      <c r="N9925">
        <f t="shared" ca="1" si="2338"/>
        <v>1.67</v>
      </c>
      <c r="O9925" t="str">
        <f t="shared" ca="1" si="2339"/>
        <v>Yes</v>
      </c>
    </row>
    <row r="9926" spans="1:15" x14ac:dyDescent="0.3">
      <c r="A9926" s="1">
        <f t="shared" ca="1" si="2326"/>
        <v>45486</v>
      </c>
      <c r="B9926" s="2">
        <f t="shared" ca="1" si="2327"/>
        <v>0.54583333333333328</v>
      </c>
      <c r="C9926" t="str">
        <f t="shared" ca="1" si="2328"/>
        <v>Shri Siddhivinayak Temple, Mumbai</v>
      </c>
      <c r="D9926">
        <f t="shared" ca="1" si="2329"/>
        <v>4624</v>
      </c>
      <c r="E9926">
        <f t="shared" ca="1" si="2325"/>
        <v>485</v>
      </c>
      <c r="F9926">
        <f t="shared" ca="1" si="2330"/>
        <v>353</v>
      </c>
      <c r="G9926">
        <f t="shared" ca="1" si="2331"/>
        <v>3.6</v>
      </c>
      <c r="H9926" t="str">
        <f t="shared" ca="1" si="2332"/>
        <v>Rainy</v>
      </c>
      <c r="I9926">
        <f t="shared" ca="1" si="2333"/>
        <v>22.7</v>
      </c>
      <c r="J9926" t="str">
        <f t="shared" ca="1" si="2334"/>
        <v>No</v>
      </c>
      <c r="K9926" t="str">
        <f t="shared" ca="1" si="2335"/>
        <v>No</v>
      </c>
      <c r="L9926">
        <f t="shared" ca="1" si="2336"/>
        <v>8.5</v>
      </c>
      <c r="M9926">
        <f t="shared" ca="1" si="2337"/>
        <v>938</v>
      </c>
      <c r="N9926">
        <f t="shared" ca="1" si="2338"/>
        <v>0.87</v>
      </c>
      <c r="O9926" t="str">
        <f t="shared" ca="1" si="2339"/>
        <v>No</v>
      </c>
    </row>
    <row r="9927" spans="1:15" x14ac:dyDescent="0.3">
      <c r="A9927" s="1">
        <f t="shared" ca="1" si="2326"/>
        <v>46018</v>
      </c>
      <c r="B9927" s="2">
        <f t="shared" ca="1" si="2327"/>
        <v>0.42708333333333331</v>
      </c>
      <c r="C9927" t="str">
        <f t="shared" ca="1" si="2328"/>
        <v>Golden Temple, Amritsar</v>
      </c>
      <c r="D9927">
        <f t="shared" ca="1" si="2329"/>
        <v>8935</v>
      </c>
      <c r="E9927">
        <f t="shared" ca="1" si="2325"/>
        <v>185</v>
      </c>
      <c r="F9927">
        <f t="shared" ca="1" si="2330"/>
        <v>110</v>
      </c>
      <c r="G9927">
        <f t="shared" ca="1" si="2331"/>
        <v>6.31</v>
      </c>
      <c r="H9927" t="str">
        <f t="shared" ca="1" si="2332"/>
        <v>Sunny</v>
      </c>
      <c r="I9927">
        <f t="shared" ca="1" si="2333"/>
        <v>29.8</v>
      </c>
      <c r="J9927" t="str">
        <f t="shared" ca="1" si="2334"/>
        <v>No</v>
      </c>
      <c r="K9927" t="str">
        <f t="shared" ca="1" si="2335"/>
        <v>No</v>
      </c>
      <c r="L9927">
        <f t="shared" ca="1" si="2336"/>
        <v>3</v>
      </c>
      <c r="M9927">
        <f t="shared" ca="1" si="2337"/>
        <v>2527</v>
      </c>
      <c r="N9927">
        <f t="shared" ca="1" si="2338"/>
        <v>1.6</v>
      </c>
      <c r="O9927" t="str">
        <f t="shared" ca="1" si="2339"/>
        <v>No</v>
      </c>
    </row>
    <row r="9928" spans="1:15" x14ac:dyDescent="0.3">
      <c r="A9928" s="1">
        <f t="shared" ca="1" si="2326"/>
        <v>46042</v>
      </c>
      <c r="B9928" s="2">
        <f t="shared" ca="1" si="2327"/>
        <v>0.22152777777777777</v>
      </c>
      <c r="C9928" t="str">
        <f t="shared" ca="1" si="2328"/>
        <v>Shri Siddhivinayak Temple, Mumbai</v>
      </c>
      <c r="D9928">
        <f t="shared" ca="1" si="2329"/>
        <v>7403</v>
      </c>
      <c r="E9928">
        <f t="shared" ca="1" si="2325"/>
        <v>168</v>
      </c>
      <c r="F9928">
        <f t="shared" ca="1" si="2330"/>
        <v>357</v>
      </c>
      <c r="G9928">
        <f t="shared" ca="1" si="2331"/>
        <v>13.06</v>
      </c>
      <c r="H9928" t="str">
        <f t="shared" ca="1" si="2332"/>
        <v>Cloudy</v>
      </c>
      <c r="I9928">
        <f t="shared" ca="1" si="2333"/>
        <v>26.6</v>
      </c>
      <c r="J9928" t="str">
        <f t="shared" ca="1" si="2334"/>
        <v>Yes</v>
      </c>
      <c r="K9928" t="str">
        <f t="shared" ca="1" si="2335"/>
        <v>Yes</v>
      </c>
      <c r="L9928">
        <f t="shared" ca="1" si="2336"/>
        <v>11.3</v>
      </c>
      <c r="M9928">
        <f t="shared" ca="1" si="2337"/>
        <v>521</v>
      </c>
      <c r="N9928">
        <f t="shared" ca="1" si="2338"/>
        <v>0.92</v>
      </c>
      <c r="O9928" t="str">
        <f t="shared" ca="1" si="2339"/>
        <v>Yes</v>
      </c>
    </row>
    <row r="9929" spans="1:15" x14ac:dyDescent="0.3">
      <c r="A9929" s="1">
        <f t="shared" ca="1" si="2326"/>
        <v>45784</v>
      </c>
      <c r="B9929" s="2">
        <f t="shared" ca="1" si="2327"/>
        <v>0.89097222222222228</v>
      </c>
      <c r="C9929" t="str">
        <f t="shared" ca="1" si="2328"/>
        <v>Dagdusheth Halwai Ganpati Temple, Pune</v>
      </c>
      <c r="D9929">
        <f t="shared" ca="1" si="2329"/>
        <v>4258</v>
      </c>
      <c r="E9929">
        <f t="shared" ca="1" si="2325"/>
        <v>189</v>
      </c>
      <c r="F9929">
        <f t="shared" ca="1" si="2330"/>
        <v>333</v>
      </c>
      <c r="G9929">
        <f t="shared" ca="1" si="2331"/>
        <v>11.66</v>
      </c>
      <c r="H9929" t="str">
        <f t="shared" ca="1" si="2332"/>
        <v>Rainy</v>
      </c>
      <c r="I9929">
        <f t="shared" ca="1" si="2333"/>
        <v>19.399999999999999</v>
      </c>
      <c r="J9929" t="str">
        <f t="shared" ca="1" si="2334"/>
        <v>Yes</v>
      </c>
      <c r="K9929" t="str">
        <f t="shared" ca="1" si="2335"/>
        <v>No</v>
      </c>
      <c r="L9929">
        <f t="shared" ca="1" si="2336"/>
        <v>8.5</v>
      </c>
      <c r="M9929">
        <f t="shared" ca="1" si="2337"/>
        <v>929</v>
      </c>
      <c r="N9929">
        <f t="shared" ca="1" si="2338"/>
        <v>1.1299999999999999</v>
      </c>
      <c r="O9929" t="str">
        <f t="shared" ca="1" si="2339"/>
        <v>No</v>
      </c>
    </row>
    <row r="9930" spans="1:15" x14ac:dyDescent="0.3">
      <c r="A9930" s="1">
        <f t="shared" ca="1" si="2326"/>
        <v>45920</v>
      </c>
      <c r="B9930" s="2">
        <f t="shared" ca="1" si="2327"/>
        <v>0.62222222222222223</v>
      </c>
      <c r="C9930" t="str">
        <f t="shared" ca="1" si="2328"/>
        <v>Shri Siddhivinayak Temple, Mumbai</v>
      </c>
      <c r="D9930">
        <f t="shared" ca="1" si="2329"/>
        <v>7734</v>
      </c>
      <c r="E9930">
        <f t="shared" ca="1" si="2325"/>
        <v>498</v>
      </c>
      <c r="F9930">
        <f t="shared" ca="1" si="2330"/>
        <v>151</v>
      </c>
      <c r="G9930">
        <f t="shared" ca="1" si="2331"/>
        <v>2.37</v>
      </c>
      <c r="H9930" t="str">
        <f t="shared" ca="1" si="2332"/>
        <v>Humid</v>
      </c>
      <c r="I9930">
        <f t="shared" ca="1" si="2333"/>
        <v>18.3</v>
      </c>
      <c r="J9930" t="str">
        <f t="shared" ca="1" si="2334"/>
        <v>No</v>
      </c>
      <c r="K9930" t="str">
        <f t="shared" ca="1" si="2335"/>
        <v>No</v>
      </c>
      <c r="L9930">
        <f t="shared" ca="1" si="2336"/>
        <v>10.3</v>
      </c>
      <c r="M9930">
        <f t="shared" ca="1" si="2337"/>
        <v>2813</v>
      </c>
      <c r="N9930">
        <f t="shared" ca="1" si="2338"/>
        <v>0.59</v>
      </c>
      <c r="O9930" t="str">
        <f t="shared" ca="1" si="2339"/>
        <v>Yes</v>
      </c>
    </row>
    <row r="9931" spans="1:15" x14ac:dyDescent="0.3">
      <c r="A9931" s="1">
        <f t="shared" ca="1" si="2326"/>
        <v>45820</v>
      </c>
      <c r="B9931" s="2">
        <f t="shared" ca="1" si="2327"/>
        <v>0.52083333333333337</v>
      </c>
      <c r="C9931" t="str">
        <f t="shared" ca="1" si="2328"/>
        <v>Shirdi Sai Baba Temple, Shirdi</v>
      </c>
      <c r="D9931">
        <f t="shared" ca="1" si="2329"/>
        <v>369</v>
      </c>
      <c r="E9931">
        <f t="shared" ca="1" si="2325"/>
        <v>447</v>
      </c>
      <c r="F9931">
        <f t="shared" ca="1" si="2330"/>
        <v>55</v>
      </c>
      <c r="G9931">
        <f t="shared" ca="1" si="2331"/>
        <v>6.78</v>
      </c>
      <c r="H9931" t="str">
        <f t="shared" ca="1" si="2332"/>
        <v>Rainy</v>
      </c>
      <c r="I9931">
        <f t="shared" ca="1" si="2333"/>
        <v>36.1</v>
      </c>
      <c r="J9931" t="str">
        <f t="shared" ca="1" si="2334"/>
        <v>Yes</v>
      </c>
      <c r="K9931" t="str">
        <f t="shared" ca="1" si="2335"/>
        <v>No</v>
      </c>
      <c r="L9931">
        <f t="shared" ca="1" si="2336"/>
        <v>3.6</v>
      </c>
      <c r="M9931">
        <f t="shared" ca="1" si="2337"/>
        <v>1042</v>
      </c>
      <c r="N9931">
        <f t="shared" ca="1" si="2338"/>
        <v>1.36</v>
      </c>
      <c r="O9931" t="str">
        <f t="shared" ca="1" si="2339"/>
        <v>No</v>
      </c>
    </row>
    <row r="9932" spans="1:15" x14ac:dyDescent="0.3">
      <c r="A9932" s="1">
        <f t="shared" ca="1" si="2326"/>
        <v>46296</v>
      </c>
      <c r="B9932" s="2">
        <f t="shared" ca="1" si="2327"/>
        <v>0.36249999999999999</v>
      </c>
      <c r="C9932" t="str">
        <f t="shared" ca="1" si="2328"/>
        <v>Tirumala Tirupati Temple, Tirupati</v>
      </c>
      <c r="D9932">
        <f t="shared" ca="1" si="2329"/>
        <v>12716</v>
      </c>
      <c r="E9932">
        <f t="shared" ca="1" si="2325"/>
        <v>551</v>
      </c>
      <c r="F9932">
        <f t="shared" ca="1" si="2330"/>
        <v>213</v>
      </c>
      <c r="G9932">
        <f t="shared" ca="1" si="2331"/>
        <v>9.23</v>
      </c>
      <c r="H9932" t="str">
        <f t="shared" ca="1" si="2332"/>
        <v>Sunny</v>
      </c>
      <c r="I9932">
        <f t="shared" ca="1" si="2333"/>
        <v>22.6</v>
      </c>
      <c r="J9932" t="str">
        <f t="shared" ca="1" si="2334"/>
        <v>Yes</v>
      </c>
      <c r="K9932" t="str">
        <f t="shared" ca="1" si="2335"/>
        <v>Yes</v>
      </c>
      <c r="L9932">
        <f t="shared" ca="1" si="2336"/>
        <v>6.8</v>
      </c>
      <c r="M9932">
        <f t="shared" ca="1" si="2337"/>
        <v>1789</v>
      </c>
      <c r="N9932">
        <f t="shared" ca="1" si="2338"/>
        <v>0.97</v>
      </c>
      <c r="O9932" t="str">
        <f t="shared" ca="1" si="2339"/>
        <v>No</v>
      </c>
    </row>
    <row r="9933" spans="1:15" x14ac:dyDescent="0.3">
      <c r="A9933" s="1">
        <f t="shared" ca="1" si="2326"/>
        <v>45652</v>
      </c>
      <c r="B9933" s="2">
        <f t="shared" ca="1" si="2327"/>
        <v>1.9444444444444445E-2</v>
      </c>
      <c r="C9933" t="str">
        <f t="shared" ca="1" si="2328"/>
        <v>Tirumala Tirupati Temple, Tirupati</v>
      </c>
      <c r="D9933">
        <f t="shared" ca="1" si="2329"/>
        <v>4368</v>
      </c>
      <c r="E9933">
        <f t="shared" ca="1" si="2325"/>
        <v>330</v>
      </c>
      <c r="F9933">
        <f t="shared" ca="1" si="2330"/>
        <v>235</v>
      </c>
      <c r="G9933">
        <f t="shared" ca="1" si="2331"/>
        <v>8.86</v>
      </c>
      <c r="H9933" t="str">
        <f t="shared" ca="1" si="2332"/>
        <v>Sunny</v>
      </c>
      <c r="I9933">
        <f t="shared" ca="1" si="2333"/>
        <v>37.700000000000003</v>
      </c>
      <c r="J9933" t="str">
        <f t="shared" ca="1" si="2334"/>
        <v>No</v>
      </c>
      <c r="K9933" t="str">
        <f t="shared" ca="1" si="2335"/>
        <v>Yes</v>
      </c>
      <c r="L9933">
        <f t="shared" ca="1" si="2336"/>
        <v>5</v>
      </c>
      <c r="M9933">
        <f t="shared" ca="1" si="2337"/>
        <v>1032</v>
      </c>
      <c r="N9933">
        <f t="shared" ca="1" si="2338"/>
        <v>0.91</v>
      </c>
      <c r="O9933" t="str">
        <f t="shared" ca="1" si="2339"/>
        <v>Yes</v>
      </c>
    </row>
    <row r="9934" spans="1:15" x14ac:dyDescent="0.3">
      <c r="A9934" s="1">
        <f t="shared" ca="1" si="2326"/>
        <v>45949</v>
      </c>
      <c r="B9934" s="2">
        <f t="shared" ca="1" si="2327"/>
        <v>0.72986111111111107</v>
      </c>
      <c r="C9934" t="str">
        <f t="shared" ca="1" si="2328"/>
        <v>Golden Temple, Amritsar</v>
      </c>
      <c r="D9934">
        <f t="shared" ca="1" si="2329"/>
        <v>1678</v>
      </c>
      <c r="E9934">
        <f t="shared" ca="1" si="2325"/>
        <v>105</v>
      </c>
      <c r="F9934">
        <f t="shared" ca="1" si="2330"/>
        <v>334</v>
      </c>
      <c r="G9934">
        <f t="shared" ca="1" si="2331"/>
        <v>4.8899999999999997</v>
      </c>
      <c r="H9934" t="str">
        <f t="shared" ca="1" si="2332"/>
        <v>Rainy</v>
      </c>
      <c r="I9934">
        <f t="shared" ca="1" si="2333"/>
        <v>37</v>
      </c>
      <c r="J9934" t="str">
        <f t="shared" ca="1" si="2334"/>
        <v>No</v>
      </c>
      <c r="K9934" t="str">
        <f t="shared" ca="1" si="2335"/>
        <v>Yes</v>
      </c>
      <c r="L9934">
        <f t="shared" ca="1" si="2336"/>
        <v>10.8</v>
      </c>
      <c r="M9934">
        <f t="shared" ca="1" si="2337"/>
        <v>1491</v>
      </c>
      <c r="N9934">
        <f t="shared" ca="1" si="2338"/>
        <v>1.82</v>
      </c>
      <c r="O9934" t="str">
        <f t="shared" ca="1" si="2339"/>
        <v>Yes</v>
      </c>
    </row>
    <row r="9935" spans="1:15" x14ac:dyDescent="0.3">
      <c r="A9935" s="1">
        <f t="shared" ca="1" si="2326"/>
        <v>45726</v>
      </c>
      <c r="B9935" s="2">
        <f t="shared" ca="1" si="2327"/>
        <v>0.23680555555555555</v>
      </c>
      <c r="C9935" t="str">
        <f t="shared" ca="1" si="2328"/>
        <v>Dagdusheth Halwai Ganpati Temple, Pune</v>
      </c>
      <c r="D9935">
        <f t="shared" ca="1" si="2329"/>
        <v>5658</v>
      </c>
      <c r="E9935">
        <f t="shared" ca="1" si="2325"/>
        <v>90</v>
      </c>
      <c r="F9935">
        <f t="shared" ca="1" si="2330"/>
        <v>427</v>
      </c>
      <c r="G9935">
        <f t="shared" ca="1" si="2331"/>
        <v>14.13</v>
      </c>
      <c r="H9935" t="str">
        <f t="shared" ca="1" si="2332"/>
        <v>Sunny</v>
      </c>
      <c r="I9935">
        <f t="shared" ca="1" si="2333"/>
        <v>29.5</v>
      </c>
      <c r="J9935" t="str">
        <f t="shared" ca="1" si="2334"/>
        <v>Yes</v>
      </c>
      <c r="K9935" t="str">
        <f t="shared" ca="1" si="2335"/>
        <v>No</v>
      </c>
      <c r="L9935">
        <f t="shared" ca="1" si="2336"/>
        <v>9.5</v>
      </c>
      <c r="M9935">
        <f t="shared" ca="1" si="2337"/>
        <v>1852</v>
      </c>
      <c r="N9935">
        <f t="shared" ca="1" si="2338"/>
        <v>0.73</v>
      </c>
      <c r="O9935" t="str">
        <f t="shared" ca="1" si="2339"/>
        <v>No</v>
      </c>
    </row>
    <row r="9936" spans="1:15" x14ac:dyDescent="0.3">
      <c r="A9936" s="1">
        <f t="shared" ca="1" si="2326"/>
        <v>46047</v>
      </c>
      <c r="B9936" s="2">
        <f t="shared" ca="1" si="2327"/>
        <v>0.74236111111111114</v>
      </c>
      <c r="C9936" t="str">
        <f t="shared" ca="1" si="2328"/>
        <v>Tulja Bhavani Temple, Tuljapur</v>
      </c>
      <c r="D9936">
        <f t="shared" ca="1" si="2329"/>
        <v>11606</v>
      </c>
      <c r="E9936">
        <f t="shared" ca="1" si="2325"/>
        <v>303</v>
      </c>
      <c r="F9936">
        <f t="shared" ca="1" si="2330"/>
        <v>29</v>
      </c>
      <c r="G9936">
        <f t="shared" ca="1" si="2331"/>
        <v>14.29</v>
      </c>
      <c r="H9936" t="str">
        <f t="shared" ca="1" si="2332"/>
        <v>Sunny</v>
      </c>
      <c r="I9936">
        <f t="shared" ca="1" si="2333"/>
        <v>22</v>
      </c>
      <c r="J9936" t="str">
        <f t="shared" ca="1" si="2334"/>
        <v>Yes</v>
      </c>
      <c r="K9936" t="str">
        <f t="shared" ca="1" si="2335"/>
        <v>No</v>
      </c>
      <c r="L9936">
        <f t="shared" ca="1" si="2336"/>
        <v>9.6</v>
      </c>
      <c r="M9936">
        <f t="shared" ca="1" si="2337"/>
        <v>1959</v>
      </c>
      <c r="N9936">
        <f t="shared" ca="1" si="2338"/>
        <v>1.0900000000000001</v>
      </c>
      <c r="O9936" t="str">
        <f t="shared" ca="1" si="2339"/>
        <v>No</v>
      </c>
    </row>
    <row r="9937" spans="1:15" x14ac:dyDescent="0.3">
      <c r="A9937" s="1">
        <f t="shared" ca="1" si="2326"/>
        <v>45292</v>
      </c>
      <c r="B9937" s="2">
        <f t="shared" ca="1" si="2327"/>
        <v>0.74444444444444446</v>
      </c>
      <c r="C9937" t="str">
        <f t="shared" ca="1" si="2328"/>
        <v>Kashi Vishwanath Temple, Varanasi</v>
      </c>
      <c r="D9937">
        <f t="shared" ca="1" si="2329"/>
        <v>795</v>
      </c>
      <c r="E9937">
        <f t="shared" ca="1" si="2325"/>
        <v>61</v>
      </c>
      <c r="F9937">
        <f t="shared" ca="1" si="2330"/>
        <v>43</v>
      </c>
      <c r="G9937">
        <f t="shared" ca="1" si="2331"/>
        <v>10.81</v>
      </c>
      <c r="H9937" t="str">
        <f t="shared" ca="1" si="2332"/>
        <v>Sunny</v>
      </c>
      <c r="I9937">
        <f t="shared" ca="1" si="2333"/>
        <v>24.6</v>
      </c>
      <c r="J9937" t="str">
        <f t="shared" ca="1" si="2334"/>
        <v>Yes</v>
      </c>
      <c r="K9937" t="str">
        <f t="shared" ca="1" si="2335"/>
        <v>Yes</v>
      </c>
      <c r="L9937">
        <f t="shared" ca="1" si="2336"/>
        <v>10</v>
      </c>
      <c r="M9937">
        <f t="shared" ca="1" si="2337"/>
        <v>874</v>
      </c>
      <c r="N9937">
        <f t="shared" ca="1" si="2338"/>
        <v>0.98</v>
      </c>
      <c r="O9937" t="str">
        <f t="shared" ca="1" si="2339"/>
        <v>Yes</v>
      </c>
    </row>
    <row r="9938" spans="1:15" x14ac:dyDescent="0.3">
      <c r="A9938" s="1">
        <f t="shared" ca="1" si="2326"/>
        <v>45774</v>
      </c>
      <c r="B9938" s="2">
        <f t="shared" ca="1" si="2327"/>
        <v>0.35625000000000001</v>
      </c>
      <c r="C9938" t="str">
        <f t="shared" ca="1" si="2328"/>
        <v>Trimbakeshwar Temple, Nashik</v>
      </c>
      <c r="D9938">
        <f t="shared" ca="1" si="2329"/>
        <v>11421</v>
      </c>
      <c r="E9938">
        <f t="shared" ca="1" si="2325"/>
        <v>448</v>
      </c>
      <c r="F9938">
        <f t="shared" ca="1" si="2330"/>
        <v>199</v>
      </c>
      <c r="G9938">
        <f t="shared" ca="1" si="2331"/>
        <v>10.18</v>
      </c>
      <c r="H9938" t="str">
        <f t="shared" ca="1" si="2332"/>
        <v>Hot</v>
      </c>
      <c r="I9938">
        <f t="shared" ca="1" si="2333"/>
        <v>20.7</v>
      </c>
      <c r="J9938" t="str">
        <f t="shared" ca="1" si="2334"/>
        <v>Yes</v>
      </c>
      <c r="K9938" t="str">
        <f t="shared" ca="1" si="2335"/>
        <v>Yes</v>
      </c>
      <c r="L9938">
        <f t="shared" ca="1" si="2336"/>
        <v>9.3000000000000007</v>
      </c>
      <c r="M9938">
        <f t="shared" ca="1" si="2337"/>
        <v>2044</v>
      </c>
      <c r="N9938">
        <f t="shared" ca="1" si="2338"/>
        <v>1.26</v>
      </c>
      <c r="O9938" t="str">
        <f t="shared" ca="1" si="2339"/>
        <v>Yes</v>
      </c>
    </row>
    <row r="9939" spans="1:15" x14ac:dyDescent="0.3">
      <c r="A9939" s="1">
        <f t="shared" ca="1" si="2326"/>
        <v>45594</v>
      </c>
      <c r="B9939" s="2">
        <f t="shared" ca="1" si="2327"/>
        <v>0.375</v>
      </c>
      <c r="C9939" t="str">
        <f t="shared" ca="1" si="2328"/>
        <v>Bhimashankar Temple, Maharashtra</v>
      </c>
      <c r="D9939">
        <f t="shared" ca="1" si="2329"/>
        <v>9398</v>
      </c>
      <c r="E9939">
        <f t="shared" ca="1" si="2325"/>
        <v>302</v>
      </c>
      <c r="F9939">
        <f t="shared" ca="1" si="2330"/>
        <v>84</v>
      </c>
      <c r="G9939">
        <f t="shared" ca="1" si="2331"/>
        <v>2.99</v>
      </c>
      <c r="H9939" t="str">
        <f t="shared" ca="1" si="2332"/>
        <v>Rainy</v>
      </c>
      <c r="I9939">
        <f t="shared" ca="1" si="2333"/>
        <v>39.799999999999997</v>
      </c>
      <c r="J9939" t="str">
        <f t="shared" ca="1" si="2334"/>
        <v>No</v>
      </c>
      <c r="K9939" t="str">
        <f t="shared" ca="1" si="2335"/>
        <v>No</v>
      </c>
      <c r="L9939">
        <f t="shared" ca="1" si="2336"/>
        <v>3.3</v>
      </c>
      <c r="M9939">
        <f t="shared" ca="1" si="2337"/>
        <v>894</v>
      </c>
      <c r="N9939">
        <f t="shared" ca="1" si="2338"/>
        <v>0.36</v>
      </c>
      <c r="O9939" t="str">
        <f t="shared" ca="1" si="2339"/>
        <v>Yes</v>
      </c>
    </row>
    <row r="9940" spans="1:15" x14ac:dyDescent="0.3">
      <c r="A9940" s="1">
        <f t="shared" ca="1" si="2326"/>
        <v>45310</v>
      </c>
      <c r="B9940" s="2">
        <f t="shared" ca="1" si="2327"/>
        <v>0.23749999999999999</v>
      </c>
      <c r="C9940" t="str">
        <f t="shared" ca="1" si="2328"/>
        <v>Shri Siddhivinayak Temple, Mumbai</v>
      </c>
      <c r="D9940">
        <f t="shared" ca="1" si="2329"/>
        <v>11061</v>
      </c>
      <c r="E9940">
        <f t="shared" ca="1" si="2325"/>
        <v>67</v>
      </c>
      <c r="F9940">
        <f t="shared" ca="1" si="2330"/>
        <v>349</v>
      </c>
      <c r="G9940">
        <f t="shared" ca="1" si="2331"/>
        <v>2.99</v>
      </c>
      <c r="H9940" t="str">
        <f t="shared" ca="1" si="2332"/>
        <v>Hot</v>
      </c>
      <c r="I9940">
        <f t="shared" ca="1" si="2333"/>
        <v>39.5</v>
      </c>
      <c r="J9940" t="str">
        <f t="shared" ca="1" si="2334"/>
        <v>Yes</v>
      </c>
      <c r="K9940" t="str">
        <f t="shared" ca="1" si="2335"/>
        <v>No</v>
      </c>
      <c r="L9940">
        <f t="shared" ca="1" si="2336"/>
        <v>4.5</v>
      </c>
      <c r="M9940">
        <f t="shared" ca="1" si="2337"/>
        <v>794</v>
      </c>
      <c r="N9940">
        <f t="shared" ca="1" si="2338"/>
        <v>1.58</v>
      </c>
      <c r="O9940" t="str">
        <f t="shared" ca="1" si="2339"/>
        <v>Yes</v>
      </c>
    </row>
    <row r="9941" spans="1:15" x14ac:dyDescent="0.3">
      <c r="A9941" s="1">
        <f t="shared" ca="1" si="2326"/>
        <v>46009</v>
      </c>
      <c r="B9941" s="2">
        <f t="shared" ca="1" si="2327"/>
        <v>0.23194444444444445</v>
      </c>
      <c r="C9941" t="str">
        <f t="shared" ca="1" si="2328"/>
        <v>Vaishno Devi Temple, Katra</v>
      </c>
      <c r="D9941">
        <f t="shared" ca="1" si="2329"/>
        <v>14885</v>
      </c>
      <c r="E9941">
        <f t="shared" ca="1" si="2325"/>
        <v>573</v>
      </c>
      <c r="F9941">
        <f t="shared" ca="1" si="2330"/>
        <v>326</v>
      </c>
      <c r="G9941">
        <f t="shared" ca="1" si="2331"/>
        <v>12.67</v>
      </c>
      <c r="H9941" t="str">
        <f t="shared" ca="1" si="2332"/>
        <v>Humid</v>
      </c>
      <c r="I9941">
        <f t="shared" ca="1" si="2333"/>
        <v>19.7</v>
      </c>
      <c r="J9941" t="str">
        <f t="shared" ca="1" si="2334"/>
        <v>No</v>
      </c>
      <c r="K9941" t="str">
        <f t="shared" ca="1" si="2335"/>
        <v>No</v>
      </c>
      <c r="L9941">
        <f t="shared" ca="1" si="2336"/>
        <v>11.8</v>
      </c>
      <c r="M9941">
        <f t="shared" ca="1" si="2337"/>
        <v>1168</v>
      </c>
      <c r="N9941">
        <f t="shared" ca="1" si="2338"/>
        <v>1.04</v>
      </c>
      <c r="O9941" t="str">
        <f t="shared" ca="1" si="2339"/>
        <v>No</v>
      </c>
    </row>
    <row r="9942" spans="1:15" x14ac:dyDescent="0.3">
      <c r="A9942" s="1">
        <f t="shared" ca="1" si="2326"/>
        <v>45950</v>
      </c>
      <c r="B9942" s="2">
        <f t="shared" ca="1" si="2327"/>
        <v>0.41875000000000001</v>
      </c>
      <c r="C9942" t="str">
        <f t="shared" ca="1" si="2328"/>
        <v>Meenakshi Amman Temple, Madurai</v>
      </c>
      <c r="D9942">
        <f t="shared" ca="1" si="2329"/>
        <v>14537</v>
      </c>
      <c r="E9942">
        <f t="shared" ca="1" si="2325"/>
        <v>377</v>
      </c>
      <c r="F9942">
        <f t="shared" ca="1" si="2330"/>
        <v>438</v>
      </c>
      <c r="G9942">
        <f t="shared" ca="1" si="2331"/>
        <v>11.37</v>
      </c>
      <c r="H9942" t="str">
        <f t="shared" ca="1" si="2332"/>
        <v>Hot</v>
      </c>
      <c r="I9942">
        <f t="shared" ca="1" si="2333"/>
        <v>39</v>
      </c>
      <c r="J9942" t="str">
        <f t="shared" ca="1" si="2334"/>
        <v>No</v>
      </c>
      <c r="K9942" t="str">
        <f t="shared" ca="1" si="2335"/>
        <v>No</v>
      </c>
      <c r="L9942">
        <f t="shared" ca="1" si="2336"/>
        <v>2.5</v>
      </c>
      <c r="M9942">
        <f t="shared" ca="1" si="2337"/>
        <v>2556</v>
      </c>
      <c r="N9942">
        <f t="shared" ca="1" si="2338"/>
        <v>1.72</v>
      </c>
      <c r="O9942" t="str">
        <f t="shared" ca="1" si="2339"/>
        <v>Yes</v>
      </c>
    </row>
    <row r="9943" spans="1:15" x14ac:dyDescent="0.3">
      <c r="A9943" s="1">
        <f t="shared" ca="1" si="2326"/>
        <v>45853</v>
      </c>
      <c r="B9943" s="2">
        <f t="shared" ca="1" si="2327"/>
        <v>0.39652777777777776</v>
      </c>
      <c r="C9943" t="str">
        <f t="shared" ca="1" si="2328"/>
        <v>Shree Mahakaleshwar Temple, Ujjain</v>
      </c>
      <c r="D9943">
        <f t="shared" ca="1" si="2329"/>
        <v>14681</v>
      </c>
      <c r="E9943">
        <f t="shared" ca="1" si="2325"/>
        <v>482</v>
      </c>
      <c r="F9943">
        <f t="shared" ca="1" si="2330"/>
        <v>197</v>
      </c>
      <c r="G9943">
        <f t="shared" ca="1" si="2331"/>
        <v>11.56</v>
      </c>
      <c r="H9943" t="str">
        <f t="shared" ca="1" si="2332"/>
        <v>Hot</v>
      </c>
      <c r="I9943">
        <f t="shared" ca="1" si="2333"/>
        <v>31.9</v>
      </c>
      <c r="J9943" t="str">
        <f t="shared" ca="1" si="2334"/>
        <v>No</v>
      </c>
      <c r="K9943" t="str">
        <f t="shared" ca="1" si="2335"/>
        <v>Yes</v>
      </c>
      <c r="L9943">
        <f t="shared" ca="1" si="2336"/>
        <v>8.8000000000000007</v>
      </c>
      <c r="M9943">
        <f t="shared" ca="1" si="2337"/>
        <v>2781</v>
      </c>
      <c r="N9943">
        <f t="shared" ca="1" si="2338"/>
        <v>1.27</v>
      </c>
      <c r="O9943" t="str">
        <f t="shared" ca="1" si="2339"/>
        <v>No</v>
      </c>
    </row>
    <row r="9944" spans="1:15" x14ac:dyDescent="0.3">
      <c r="A9944" s="1">
        <f t="shared" ca="1" si="2326"/>
        <v>45845</v>
      </c>
      <c r="B9944" s="2">
        <f t="shared" ca="1" si="2327"/>
        <v>0.9506944444444444</v>
      </c>
      <c r="C9944" t="str">
        <f t="shared" ca="1" si="2328"/>
        <v>Shree Mahakaleshwar Temple, Ujjain</v>
      </c>
      <c r="D9944">
        <f t="shared" ca="1" si="2329"/>
        <v>6479</v>
      </c>
      <c r="E9944">
        <f t="shared" ca="1" si="2325"/>
        <v>167</v>
      </c>
      <c r="F9944">
        <f t="shared" ca="1" si="2330"/>
        <v>413</v>
      </c>
      <c r="G9944">
        <f t="shared" ca="1" si="2331"/>
        <v>9.26</v>
      </c>
      <c r="H9944" t="str">
        <f t="shared" ca="1" si="2332"/>
        <v>Cloudy</v>
      </c>
      <c r="I9944">
        <f t="shared" ca="1" si="2333"/>
        <v>22.9</v>
      </c>
      <c r="J9944" t="str">
        <f t="shared" ca="1" si="2334"/>
        <v>Yes</v>
      </c>
      <c r="K9944" t="str">
        <f t="shared" ca="1" si="2335"/>
        <v>No</v>
      </c>
      <c r="L9944">
        <f t="shared" ca="1" si="2336"/>
        <v>3.8</v>
      </c>
      <c r="M9944">
        <f t="shared" ca="1" si="2337"/>
        <v>927</v>
      </c>
      <c r="N9944">
        <f t="shared" ca="1" si="2338"/>
        <v>1.22</v>
      </c>
      <c r="O9944" t="str">
        <f t="shared" ca="1" si="2339"/>
        <v>No</v>
      </c>
    </row>
    <row r="9945" spans="1:15" x14ac:dyDescent="0.3">
      <c r="A9945" s="1">
        <f t="shared" ca="1" si="2326"/>
        <v>45513</v>
      </c>
      <c r="B9945" s="2">
        <f t="shared" ca="1" si="2327"/>
        <v>0.80069444444444449</v>
      </c>
      <c r="C9945" t="str">
        <f t="shared" ca="1" si="2328"/>
        <v>Somnath Temple, Gujarat</v>
      </c>
      <c r="D9945">
        <f t="shared" ca="1" si="2329"/>
        <v>13838</v>
      </c>
      <c r="E9945">
        <f t="shared" ca="1" si="2325"/>
        <v>241</v>
      </c>
      <c r="F9945">
        <f t="shared" ca="1" si="2330"/>
        <v>205</v>
      </c>
      <c r="G9945">
        <f t="shared" ca="1" si="2331"/>
        <v>4.87</v>
      </c>
      <c r="H9945" t="str">
        <f t="shared" ca="1" si="2332"/>
        <v>Sunny</v>
      </c>
      <c r="I9945">
        <f t="shared" ca="1" si="2333"/>
        <v>20.7</v>
      </c>
      <c r="J9945" t="str">
        <f t="shared" ca="1" si="2334"/>
        <v>No</v>
      </c>
      <c r="K9945" t="str">
        <f t="shared" ca="1" si="2335"/>
        <v>No</v>
      </c>
      <c r="L9945">
        <f t="shared" ca="1" si="2336"/>
        <v>11</v>
      </c>
      <c r="M9945">
        <f t="shared" ca="1" si="2337"/>
        <v>858</v>
      </c>
      <c r="N9945">
        <f t="shared" ca="1" si="2338"/>
        <v>0.91</v>
      </c>
      <c r="O9945" t="str">
        <f t="shared" ca="1" si="2339"/>
        <v>Yes</v>
      </c>
    </row>
    <row r="9946" spans="1:15" x14ac:dyDescent="0.3">
      <c r="A9946" s="1">
        <f t="shared" ca="1" si="2326"/>
        <v>45455</v>
      </c>
      <c r="B9946" s="2">
        <f t="shared" ca="1" si="2327"/>
        <v>0.19722222222222222</v>
      </c>
      <c r="C9946" t="str">
        <f t="shared" ca="1" si="2328"/>
        <v>Shri Siddhivinayak Temple, Mumbai</v>
      </c>
      <c r="D9946">
        <f t="shared" ca="1" si="2329"/>
        <v>4583</v>
      </c>
      <c r="E9946">
        <f t="shared" ca="1" si="2325"/>
        <v>535</v>
      </c>
      <c r="F9946">
        <f t="shared" ca="1" si="2330"/>
        <v>236</v>
      </c>
      <c r="G9946">
        <f t="shared" ca="1" si="2331"/>
        <v>14.23</v>
      </c>
      <c r="H9946" t="str">
        <f t="shared" ca="1" si="2332"/>
        <v>Humid</v>
      </c>
      <c r="I9946">
        <f t="shared" ca="1" si="2333"/>
        <v>24.6</v>
      </c>
      <c r="J9946" t="str">
        <f t="shared" ca="1" si="2334"/>
        <v>No</v>
      </c>
      <c r="K9946" t="str">
        <f t="shared" ca="1" si="2335"/>
        <v>No</v>
      </c>
      <c r="L9946">
        <f t="shared" ca="1" si="2336"/>
        <v>8.9</v>
      </c>
      <c r="M9946">
        <f t="shared" ca="1" si="2337"/>
        <v>1957</v>
      </c>
      <c r="N9946">
        <f t="shared" ca="1" si="2338"/>
        <v>0.59</v>
      </c>
      <c r="O9946" t="str">
        <f t="shared" ca="1" si="2339"/>
        <v>No</v>
      </c>
    </row>
    <row r="9947" spans="1:15" x14ac:dyDescent="0.3">
      <c r="A9947" s="1">
        <f t="shared" ca="1" si="2326"/>
        <v>45542</v>
      </c>
      <c r="B9947" s="2">
        <f t="shared" ca="1" si="2327"/>
        <v>0.41736111111111113</v>
      </c>
      <c r="C9947" t="str">
        <f t="shared" ca="1" si="2328"/>
        <v>Vaishno Devi Temple, Katra</v>
      </c>
      <c r="D9947">
        <f t="shared" ca="1" si="2329"/>
        <v>14476</v>
      </c>
      <c r="E9947">
        <f t="shared" ca="1" si="2325"/>
        <v>101</v>
      </c>
      <c r="F9947">
        <f t="shared" ca="1" si="2330"/>
        <v>479</v>
      </c>
      <c r="G9947">
        <f t="shared" ca="1" si="2331"/>
        <v>4.9400000000000004</v>
      </c>
      <c r="H9947" t="str">
        <f t="shared" ca="1" si="2332"/>
        <v>Sunny</v>
      </c>
      <c r="I9947">
        <f t="shared" ca="1" si="2333"/>
        <v>36.200000000000003</v>
      </c>
      <c r="J9947" t="str">
        <f t="shared" ca="1" si="2334"/>
        <v>No</v>
      </c>
      <c r="K9947" t="str">
        <f t="shared" ca="1" si="2335"/>
        <v>No</v>
      </c>
      <c r="L9947">
        <f t="shared" ca="1" si="2336"/>
        <v>9.3000000000000007</v>
      </c>
      <c r="M9947">
        <f t="shared" ca="1" si="2337"/>
        <v>1074</v>
      </c>
      <c r="N9947">
        <f t="shared" ca="1" si="2338"/>
        <v>1.7</v>
      </c>
      <c r="O9947" t="str">
        <f t="shared" ca="1" si="2339"/>
        <v>No</v>
      </c>
    </row>
    <row r="9948" spans="1:15" x14ac:dyDescent="0.3">
      <c r="A9948" s="1">
        <f t="shared" ca="1" si="2326"/>
        <v>46091</v>
      </c>
      <c r="B9948" s="2">
        <f t="shared" ca="1" si="2327"/>
        <v>0.14930555555555555</v>
      </c>
      <c r="C9948" t="str">
        <f t="shared" ca="1" si="2328"/>
        <v>Grishneshwar Temple, Chhatrapati Sambhajinagar</v>
      </c>
      <c r="D9948">
        <f t="shared" ca="1" si="2329"/>
        <v>13095</v>
      </c>
      <c r="E9948">
        <f t="shared" ca="1" si="2325"/>
        <v>482</v>
      </c>
      <c r="F9948">
        <f t="shared" ca="1" si="2330"/>
        <v>366</v>
      </c>
      <c r="G9948">
        <f t="shared" ca="1" si="2331"/>
        <v>10.08</v>
      </c>
      <c r="H9948" t="str">
        <f t="shared" ca="1" si="2332"/>
        <v>Hot</v>
      </c>
      <c r="I9948">
        <f t="shared" ca="1" si="2333"/>
        <v>28.5</v>
      </c>
      <c r="J9948" t="str">
        <f t="shared" ca="1" si="2334"/>
        <v>Yes</v>
      </c>
      <c r="K9948" t="str">
        <f t="shared" ca="1" si="2335"/>
        <v>Yes</v>
      </c>
      <c r="L9948">
        <f t="shared" ca="1" si="2336"/>
        <v>8.5</v>
      </c>
      <c r="M9948">
        <f t="shared" ca="1" si="2337"/>
        <v>1546</v>
      </c>
      <c r="N9948">
        <f t="shared" ca="1" si="2338"/>
        <v>2.39</v>
      </c>
      <c r="O9948" t="str">
        <f t="shared" ca="1" si="2339"/>
        <v>No</v>
      </c>
    </row>
    <row r="9949" spans="1:15" x14ac:dyDescent="0.3">
      <c r="A9949" s="1">
        <f t="shared" ca="1" si="2326"/>
        <v>46376</v>
      </c>
      <c r="B9949" s="2">
        <f t="shared" ca="1" si="2327"/>
        <v>0.5541666666666667</v>
      </c>
      <c r="C9949" t="str">
        <f t="shared" ca="1" si="2328"/>
        <v>Shri Siddhivinayak Temple, Mumbai</v>
      </c>
      <c r="D9949">
        <f t="shared" ca="1" si="2329"/>
        <v>5119</v>
      </c>
      <c r="E9949">
        <f t="shared" ca="1" si="2325"/>
        <v>368</v>
      </c>
      <c r="F9949">
        <f t="shared" ca="1" si="2330"/>
        <v>10</v>
      </c>
      <c r="G9949">
        <f t="shared" ca="1" si="2331"/>
        <v>10.07</v>
      </c>
      <c r="H9949" t="str">
        <f t="shared" ca="1" si="2332"/>
        <v>Rainy</v>
      </c>
      <c r="I9949">
        <f t="shared" ca="1" si="2333"/>
        <v>21.4</v>
      </c>
      <c r="J9949" t="str">
        <f t="shared" ca="1" si="2334"/>
        <v>No</v>
      </c>
      <c r="K9949" t="str">
        <f t="shared" ca="1" si="2335"/>
        <v>No</v>
      </c>
      <c r="L9949">
        <f t="shared" ca="1" si="2336"/>
        <v>8</v>
      </c>
      <c r="M9949">
        <f t="shared" ca="1" si="2337"/>
        <v>1552</v>
      </c>
      <c r="N9949">
        <f t="shared" ca="1" si="2338"/>
        <v>1.33</v>
      </c>
      <c r="O9949" t="str">
        <f t="shared" ca="1" si="2339"/>
        <v>No</v>
      </c>
    </row>
    <row r="9950" spans="1:15" x14ac:dyDescent="0.3">
      <c r="A9950" s="1">
        <f t="shared" ca="1" si="2326"/>
        <v>45373</v>
      </c>
      <c r="B9950" s="2">
        <f t="shared" ca="1" si="2327"/>
        <v>0.87361111111111112</v>
      </c>
      <c r="C9950" t="str">
        <f t="shared" ca="1" si="2328"/>
        <v>Jagannath Temple, Puri</v>
      </c>
      <c r="D9950">
        <f t="shared" ca="1" si="2329"/>
        <v>4072</v>
      </c>
      <c r="E9950">
        <f t="shared" ca="1" si="2325"/>
        <v>595</v>
      </c>
      <c r="F9950">
        <f t="shared" ca="1" si="2330"/>
        <v>58</v>
      </c>
      <c r="G9950">
        <f t="shared" ca="1" si="2331"/>
        <v>1.98</v>
      </c>
      <c r="H9950" t="str">
        <f t="shared" ca="1" si="2332"/>
        <v>Rainy</v>
      </c>
      <c r="I9950">
        <f t="shared" ca="1" si="2333"/>
        <v>32.700000000000003</v>
      </c>
      <c r="J9950" t="str">
        <f t="shared" ca="1" si="2334"/>
        <v>No</v>
      </c>
      <c r="K9950" t="str">
        <f t="shared" ca="1" si="2335"/>
        <v>No</v>
      </c>
      <c r="L9950">
        <f t="shared" ca="1" si="2336"/>
        <v>7.8</v>
      </c>
      <c r="M9950">
        <f t="shared" ca="1" si="2337"/>
        <v>559</v>
      </c>
      <c r="N9950">
        <f t="shared" ca="1" si="2338"/>
        <v>1.8</v>
      </c>
      <c r="O9950" t="str">
        <f t="shared" ca="1" si="2339"/>
        <v>No</v>
      </c>
    </row>
    <row r="9951" spans="1:15" x14ac:dyDescent="0.3">
      <c r="A9951" s="1">
        <f t="shared" ca="1" si="2326"/>
        <v>46093</v>
      </c>
      <c r="B9951" s="2">
        <f t="shared" ca="1" si="2327"/>
        <v>0.88749999999999996</v>
      </c>
      <c r="C9951" t="str">
        <f t="shared" ca="1" si="2328"/>
        <v>Somnath Temple, Gujarat</v>
      </c>
      <c r="D9951">
        <f t="shared" ca="1" si="2329"/>
        <v>1569</v>
      </c>
      <c r="E9951">
        <f t="shared" ca="1" si="2325"/>
        <v>32</v>
      </c>
      <c r="F9951">
        <f t="shared" ca="1" si="2330"/>
        <v>23</v>
      </c>
      <c r="G9951">
        <f t="shared" ca="1" si="2331"/>
        <v>7.41</v>
      </c>
      <c r="H9951" t="str">
        <f t="shared" ca="1" si="2332"/>
        <v>Humid</v>
      </c>
      <c r="I9951">
        <f t="shared" ca="1" si="2333"/>
        <v>23.6</v>
      </c>
      <c r="J9951" t="str">
        <f t="shared" ca="1" si="2334"/>
        <v>Yes</v>
      </c>
      <c r="K9951" t="str">
        <f t="shared" ca="1" si="2335"/>
        <v>No</v>
      </c>
      <c r="L9951">
        <f t="shared" ca="1" si="2336"/>
        <v>11.4</v>
      </c>
      <c r="M9951">
        <f t="shared" ca="1" si="2337"/>
        <v>815</v>
      </c>
      <c r="N9951">
        <f t="shared" ca="1" si="2338"/>
        <v>0.34</v>
      </c>
      <c r="O9951" t="str">
        <f t="shared" ca="1" si="2339"/>
        <v>No</v>
      </c>
    </row>
    <row r="9952" spans="1:15" x14ac:dyDescent="0.3">
      <c r="A9952" s="1">
        <f t="shared" ca="1" si="2326"/>
        <v>45825</v>
      </c>
      <c r="B9952" s="2">
        <f t="shared" ca="1" si="2327"/>
        <v>0.27638888888888891</v>
      </c>
      <c r="C9952" t="str">
        <f t="shared" ca="1" si="2328"/>
        <v>Dagdusheth Halwai Ganpati Temple, Pune</v>
      </c>
      <c r="D9952">
        <f t="shared" ca="1" si="2329"/>
        <v>14027</v>
      </c>
      <c r="E9952">
        <f t="shared" ca="1" si="2325"/>
        <v>18</v>
      </c>
      <c r="F9952">
        <f t="shared" ca="1" si="2330"/>
        <v>439</v>
      </c>
      <c r="G9952">
        <f t="shared" ca="1" si="2331"/>
        <v>13.9</v>
      </c>
      <c r="H9952" t="str">
        <f t="shared" ca="1" si="2332"/>
        <v>Sunny</v>
      </c>
      <c r="I9952">
        <f t="shared" ca="1" si="2333"/>
        <v>24.4</v>
      </c>
      <c r="J9952" t="str">
        <f t="shared" ca="1" si="2334"/>
        <v>No</v>
      </c>
      <c r="K9952" t="str">
        <f t="shared" ca="1" si="2335"/>
        <v>No</v>
      </c>
      <c r="L9952">
        <f t="shared" ca="1" si="2336"/>
        <v>9.6</v>
      </c>
      <c r="M9952">
        <f t="shared" ca="1" si="2337"/>
        <v>1531</v>
      </c>
      <c r="N9952">
        <f t="shared" ca="1" si="2338"/>
        <v>1.79</v>
      </c>
      <c r="O9952" t="str">
        <f t="shared" ca="1" si="2339"/>
        <v>No</v>
      </c>
    </row>
    <row r="9953" spans="1:15" x14ac:dyDescent="0.3">
      <c r="A9953" s="1">
        <f t="shared" ca="1" si="2326"/>
        <v>46005</v>
      </c>
      <c r="B9953" s="2">
        <f t="shared" ca="1" si="2327"/>
        <v>0.625</v>
      </c>
      <c r="C9953" t="str">
        <f t="shared" ca="1" si="2328"/>
        <v>Grishneshwar Temple, Chhatrapati Sambhajinagar</v>
      </c>
      <c r="D9953">
        <f t="shared" ca="1" si="2329"/>
        <v>1451</v>
      </c>
      <c r="E9953">
        <f t="shared" ca="1" si="2325"/>
        <v>288</v>
      </c>
      <c r="F9953">
        <f t="shared" ca="1" si="2330"/>
        <v>390</v>
      </c>
      <c r="G9953">
        <f t="shared" ca="1" si="2331"/>
        <v>14.61</v>
      </c>
      <c r="H9953" t="str">
        <f t="shared" ca="1" si="2332"/>
        <v>Rainy</v>
      </c>
      <c r="I9953">
        <f t="shared" ca="1" si="2333"/>
        <v>37.299999999999997</v>
      </c>
      <c r="J9953" t="str">
        <f t="shared" ca="1" si="2334"/>
        <v>Yes</v>
      </c>
      <c r="K9953" t="str">
        <f t="shared" ca="1" si="2335"/>
        <v>Yes</v>
      </c>
      <c r="L9953">
        <f t="shared" ca="1" si="2336"/>
        <v>10.8</v>
      </c>
      <c r="M9953">
        <f t="shared" ca="1" si="2337"/>
        <v>704</v>
      </c>
      <c r="N9953">
        <f t="shared" ca="1" si="2338"/>
        <v>1.76</v>
      </c>
      <c r="O9953" t="str">
        <f t="shared" ca="1" si="2339"/>
        <v>No</v>
      </c>
    </row>
    <row r="9954" spans="1:15" x14ac:dyDescent="0.3">
      <c r="A9954" s="1">
        <f t="shared" ca="1" si="2326"/>
        <v>45763</v>
      </c>
      <c r="B9954" s="2">
        <f t="shared" ca="1" si="2327"/>
        <v>0.82708333333333328</v>
      </c>
      <c r="C9954" t="str">
        <f t="shared" ca="1" si="2328"/>
        <v>Tulja Bhavani Temple, Tuljapur</v>
      </c>
      <c r="D9954">
        <f t="shared" ca="1" si="2329"/>
        <v>12027</v>
      </c>
      <c r="E9954">
        <f t="shared" ca="1" si="2325"/>
        <v>490</v>
      </c>
      <c r="F9954">
        <f t="shared" ca="1" si="2330"/>
        <v>482</v>
      </c>
      <c r="G9954">
        <f t="shared" ca="1" si="2331"/>
        <v>1.39</v>
      </c>
      <c r="H9954" t="str">
        <f t="shared" ca="1" si="2332"/>
        <v>Rainy</v>
      </c>
      <c r="I9954">
        <f t="shared" ca="1" si="2333"/>
        <v>31.2</v>
      </c>
      <c r="J9954" t="str">
        <f t="shared" ca="1" si="2334"/>
        <v>Yes</v>
      </c>
      <c r="K9954" t="str">
        <f t="shared" ca="1" si="2335"/>
        <v>No</v>
      </c>
      <c r="L9954">
        <f t="shared" ca="1" si="2336"/>
        <v>11.1</v>
      </c>
      <c r="M9954">
        <f t="shared" ca="1" si="2337"/>
        <v>1726</v>
      </c>
      <c r="N9954">
        <f t="shared" ca="1" si="2338"/>
        <v>1.54</v>
      </c>
      <c r="O9954" t="str">
        <f t="shared" ca="1" si="2339"/>
        <v>No</v>
      </c>
    </row>
    <row r="9955" spans="1:15" x14ac:dyDescent="0.3">
      <c r="A9955" s="1">
        <f t="shared" ca="1" si="2326"/>
        <v>45553</v>
      </c>
      <c r="B9955" s="2">
        <f t="shared" ca="1" si="2327"/>
        <v>0.1423611111111111</v>
      </c>
      <c r="C9955" t="str">
        <f t="shared" ca="1" si="2328"/>
        <v>Meenakshi Amman Temple, Madurai</v>
      </c>
      <c r="D9955">
        <f t="shared" ca="1" si="2329"/>
        <v>13645</v>
      </c>
      <c r="E9955">
        <f t="shared" ca="1" si="2325"/>
        <v>323</v>
      </c>
      <c r="F9955">
        <f t="shared" ca="1" si="2330"/>
        <v>242</v>
      </c>
      <c r="G9955">
        <f t="shared" ca="1" si="2331"/>
        <v>2.93</v>
      </c>
      <c r="H9955" t="str">
        <f t="shared" ca="1" si="2332"/>
        <v>Sunny</v>
      </c>
      <c r="I9955">
        <f t="shared" ca="1" si="2333"/>
        <v>38.799999999999997</v>
      </c>
      <c r="J9955" t="str">
        <f t="shared" ca="1" si="2334"/>
        <v>No</v>
      </c>
      <c r="K9955" t="str">
        <f t="shared" ca="1" si="2335"/>
        <v>No</v>
      </c>
      <c r="L9955">
        <f t="shared" ca="1" si="2336"/>
        <v>8.9</v>
      </c>
      <c r="M9955">
        <f t="shared" ca="1" si="2337"/>
        <v>1970</v>
      </c>
      <c r="N9955">
        <f t="shared" ca="1" si="2338"/>
        <v>1.86</v>
      </c>
      <c r="O9955" t="str">
        <f t="shared" ca="1" si="2339"/>
        <v>No</v>
      </c>
    </row>
    <row r="9956" spans="1:15" x14ac:dyDescent="0.3">
      <c r="A9956" s="1">
        <f t="shared" ca="1" si="2326"/>
        <v>46048</v>
      </c>
      <c r="B9956" s="2">
        <f t="shared" ca="1" si="2327"/>
        <v>0.66527777777777775</v>
      </c>
      <c r="C9956" t="str">
        <f t="shared" ca="1" si="2328"/>
        <v>Meenakshi Amman Temple, Madurai</v>
      </c>
      <c r="D9956">
        <f t="shared" ca="1" si="2329"/>
        <v>14192</v>
      </c>
      <c r="E9956">
        <f t="shared" ca="1" si="2325"/>
        <v>510</v>
      </c>
      <c r="F9956">
        <f t="shared" ca="1" si="2330"/>
        <v>346</v>
      </c>
      <c r="G9956">
        <f t="shared" ca="1" si="2331"/>
        <v>12.55</v>
      </c>
      <c r="H9956" t="str">
        <f t="shared" ca="1" si="2332"/>
        <v>Sunny</v>
      </c>
      <c r="I9956">
        <f t="shared" ca="1" si="2333"/>
        <v>41.6</v>
      </c>
      <c r="J9956" t="str">
        <f t="shared" ca="1" si="2334"/>
        <v>No</v>
      </c>
      <c r="K9956" t="str">
        <f t="shared" ca="1" si="2335"/>
        <v>No</v>
      </c>
      <c r="L9956">
        <f t="shared" ca="1" si="2336"/>
        <v>5.4</v>
      </c>
      <c r="M9956">
        <f t="shared" ca="1" si="2337"/>
        <v>1566</v>
      </c>
      <c r="N9956">
        <f t="shared" ca="1" si="2338"/>
        <v>1.97</v>
      </c>
      <c r="O9956" t="str">
        <f t="shared" ca="1" si="2339"/>
        <v>No</v>
      </c>
    </row>
    <row r="9957" spans="1:15" x14ac:dyDescent="0.3">
      <c r="A9957" s="1">
        <f t="shared" ca="1" si="2326"/>
        <v>45919</v>
      </c>
      <c r="B9957" s="2">
        <f t="shared" ca="1" si="2327"/>
        <v>3.472222222222222E-3</v>
      </c>
      <c r="C9957" t="str">
        <f t="shared" ca="1" si="2328"/>
        <v>Meenakshi Amman Temple, Madurai</v>
      </c>
      <c r="D9957">
        <f t="shared" ca="1" si="2329"/>
        <v>5043</v>
      </c>
      <c r="E9957">
        <f t="shared" ca="1" si="2325"/>
        <v>12</v>
      </c>
      <c r="F9957">
        <f t="shared" ca="1" si="2330"/>
        <v>67</v>
      </c>
      <c r="G9957">
        <f t="shared" ca="1" si="2331"/>
        <v>11.82</v>
      </c>
      <c r="H9957" t="str">
        <f t="shared" ca="1" si="2332"/>
        <v>Rainy</v>
      </c>
      <c r="I9957">
        <f t="shared" ca="1" si="2333"/>
        <v>23.9</v>
      </c>
      <c r="J9957" t="str">
        <f t="shared" ca="1" si="2334"/>
        <v>No</v>
      </c>
      <c r="K9957" t="str">
        <f t="shared" ca="1" si="2335"/>
        <v>No</v>
      </c>
      <c r="L9957">
        <f t="shared" ca="1" si="2336"/>
        <v>4.7</v>
      </c>
      <c r="M9957">
        <f t="shared" ca="1" si="2337"/>
        <v>1798</v>
      </c>
      <c r="N9957">
        <f t="shared" ca="1" si="2338"/>
        <v>0.57999999999999996</v>
      </c>
      <c r="O9957" t="str">
        <f t="shared" ca="1" si="2339"/>
        <v>Yes</v>
      </c>
    </row>
    <row r="9958" spans="1:15" x14ac:dyDescent="0.3">
      <c r="A9958" s="1">
        <f t="shared" ca="1" si="2326"/>
        <v>46167</v>
      </c>
      <c r="B9958" s="2">
        <f t="shared" ca="1" si="2327"/>
        <v>0.22500000000000001</v>
      </c>
      <c r="C9958" t="str">
        <f t="shared" ca="1" si="2328"/>
        <v>Kashi Vishwanath Temple, Varanasi</v>
      </c>
      <c r="D9958">
        <f t="shared" ca="1" si="2329"/>
        <v>8768</v>
      </c>
      <c r="E9958">
        <f t="shared" ca="1" si="2325"/>
        <v>426</v>
      </c>
      <c r="F9958">
        <f t="shared" ca="1" si="2330"/>
        <v>102</v>
      </c>
      <c r="G9958">
        <f t="shared" ca="1" si="2331"/>
        <v>3.53</v>
      </c>
      <c r="H9958" t="str">
        <f t="shared" ca="1" si="2332"/>
        <v>Humid</v>
      </c>
      <c r="I9958">
        <f t="shared" ca="1" si="2333"/>
        <v>41.6</v>
      </c>
      <c r="J9958" t="str">
        <f t="shared" ca="1" si="2334"/>
        <v>No</v>
      </c>
      <c r="K9958" t="str">
        <f t="shared" ca="1" si="2335"/>
        <v>No</v>
      </c>
      <c r="L9958">
        <f t="shared" ca="1" si="2336"/>
        <v>5</v>
      </c>
      <c r="M9958">
        <f t="shared" ca="1" si="2337"/>
        <v>339</v>
      </c>
      <c r="N9958">
        <f t="shared" ca="1" si="2338"/>
        <v>2.36</v>
      </c>
      <c r="O9958" t="str">
        <f t="shared" ca="1" si="2339"/>
        <v>No</v>
      </c>
    </row>
    <row r="9959" spans="1:15" x14ac:dyDescent="0.3">
      <c r="A9959" s="1">
        <f t="shared" ca="1" si="2326"/>
        <v>45572</v>
      </c>
      <c r="B9959" s="2">
        <f t="shared" ca="1" si="2327"/>
        <v>0.85416666666666663</v>
      </c>
      <c r="C9959" t="str">
        <f t="shared" ca="1" si="2328"/>
        <v>Vaishno Devi Temple, Katra</v>
      </c>
      <c r="D9959">
        <f t="shared" ca="1" si="2329"/>
        <v>8239</v>
      </c>
      <c r="E9959">
        <f t="shared" ca="1" si="2325"/>
        <v>46</v>
      </c>
      <c r="F9959">
        <f t="shared" ca="1" si="2330"/>
        <v>119</v>
      </c>
      <c r="G9959">
        <f t="shared" ca="1" si="2331"/>
        <v>11.85</v>
      </c>
      <c r="H9959" t="str">
        <f t="shared" ca="1" si="2332"/>
        <v>Rainy</v>
      </c>
      <c r="I9959">
        <f t="shared" ca="1" si="2333"/>
        <v>24.6</v>
      </c>
      <c r="J9959" t="str">
        <f t="shared" ca="1" si="2334"/>
        <v>Yes</v>
      </c>
      <c r="K9959" t="str">
        <f t="shared" ca="1" si="2335"/>
        <v>No</v>
      </c>
      <c r="L9959">
        <f t="shared" ca="1" si="2336"/>
        <v>4.9000000000000004</v>
      </c>
      <c r="M9959">
        <f t="shared" ca="1" si="2337"/>
        <v>2320</v>
      </c>
      <c r="N9959">
        <f t="shared" ca="1" si="2338"/>
        <v>1.83</v>
      </c>
      <c r="O9959" t="str">
        <f t="shared" ca="1" si="2339"/>
        <v>Yes</v>
      </c>
    </row>
    <row r="9960" spans="1:15" x14ac:dyDescent="0.3">
      <c r="A9960" s="1">
        <f t="shared" ca="1" si="2326"/>
        <v>46274</v>
      </c>
      <c r="B9960" s="2">
        <f t="shared" ca="1" si="2327"/>
        <v>0.92083333333333328</v>
      </c>
      <c r="C9960" t="str">
        <f t="shared" ca="1" si="2328"/>
        <v>Trimbakeshwar Temple, Nashik</v>
      </c>
      <c r="D9960">
        <f t="shared" ca="1" si="2329"/>
        <v>5274</v>
      </c>
      <c r="E9960">
        <f t="shared" ca="1" si="2325"/>
        <v>470</v>
      </c>
      <c r="F9960">
        <f t="shared" ca="1" si="2330"/>
        <v>77</v>
      </c>
      <c r="G9960">
        <f t="shared" ca="1" si="2331"/>
        <v>9.84</v>
      </c>
      <c r="H9960" t="str">
        <f t="shared" ca="1" si="2332"/>
        <v>Sunny</v>
      </c>
      <c r="I9960">
        <f t="shared" ca="1" si="2333"/>
        <v>22</v>
      </c>
      <c r="J9960" t="str">
        <f t="shared" ca="1" si="2334"/>
        <v>No</v>
      </c>
      <c r="K9960" t="str">
        <f t="shared" ca="1" si="2335"/>
        <v>No</v>
      </c>
      <c r="L9960">
        <f t="shared" ca="1" si="2336"/>
        <v>6.7</v>
      </c>
      <c r="M9960">
        <f t="shared" ca="1" si="2337"/>
        <v>827</v>
      </c>
      <c r="N9960">
        <f t="shared" ca="1" si="2338"/>
        <v>1.66</v>
      </c>
      <c r="O9960" t="str">
        <f t="shared" ca="1" si="2339"/>
        <v>Yes</v>
      </c>
    </row>
    <row r="9961" spans="1:15" x14ac:dyDescent="0.3">
      <c r="A9961" s="1">
        <f t="shared" ca="1" si="2326"/>
        <v>46222</v>
      </c>
      <c r="B9961" s="2">
        <f t="shared" ca="1" si="2327"/>
        <v>0.47986111111111113</v>
      </c>
      <c r="C9961" t="str">
        <f t="shared" ca="1" si="2328"/>
        <v>Tulja Bhavani Temple, Tuljapur</v>
      </c>
      <c r="D9961">
        <f t="shared" ca="1" si="2329"/>
        <v>4559</v>
      </c>
      <c r="E9961">
        <f t="shared" ca="1" si="2325"/>
        <v>520</v>
      </c>
      <c r="F9961">
        <f t="shared" ca="1" si="2330"/>
        <v>107</v>
      </c>
      <c r="G9961">
        <f t="shared" ca="1" si="2331"/>
        <v>2.82</v>
      </c>
      <c r="H9961" t="str">
        <f t="shared" ca="1" si="2332"/>
        <v>Hot</v>
      </c>
      <c r="I9961">
        <f t="shared" ca="1" si="2333"/>
        <v>40.4</v>
      </c>
      <c r="J9961" t="str">
        <f t="shared" ca="1" si="2334"/>
        <v>No</v>
      </c>
      <c r="K9961" t="str">
        <f t="shared" ca="1" si="2335"/>
        <v>Yes</v>
      </c>
      <c r="L9961">
        <f t="shared" ca="1" si="2336"/>
        <v>10.8</v>
      </c>
      <c r="M9961">
        <f t="shared" ca="1" si="2337"/>
        <v>2641</v>
      </c>
      <c r="N9961">
        <f t="shared" ca="1" si="2338"/>
        <v>1.92</v>
      </c>
      <c r="O9961" t="str">
        <f t="shared" ca="1" si="2339"/>
        <v>No</v>
      </c>
    </row>
    <row r="9962" spans="1:15" x14ac:dyDescent="0.3">
      <c r="A9962" s="1">
        <f t="shared" ca="1" si="2326"/>
        <v>46160</v>
      </c>
      <c r="B9962" s="2">
        <f t="shared" ca="1" si="2327"/>
        <v>0.10069444444444445</v>
      </c>
      <c r="C9962" t="str">
        <f t="shared" ca="1" si="2328"/>
        <v>Shree Mahakaleshwar Temple, Ujjain</v>
      </c>
      <c r="D9962">
        <f t="shared" ca="1" si="2329"/>
        <v>13502</v>
      </c>
      <c r="E9962">
        <f t="shared" ref="E9962:E10025" ca="1" si="2340">RANDBETWEEN(10,600)</f>
        <v>174</v>
      </c>
      <c r="F9962">
        <f t="shared" ca="1" si="2330"/>
        <v>366</v>
      </c>
      <c r="G9962">
        <f t="shared" ca="1" si="2331"/>
        <v>6.91</v>
      </c>
      <c r="H9962" t="str">
        <f t="shared" ca="1" si="2332"/>
        <v>Humid</v>
      </c>
      <c r="I9962">
        <f t="shared" ca="1" si="2333"/>
        <v>30.1</v>
      </c>
      <c r="J9962" t="str">
        <f t="shared" ca="1" si="2334"/>
        <v>Yes</v>
      </c>
      <c r="K9962" t="str">
        <f t="shared" ca="1" si="2335"/>
        <v>No</v>
      </c>
      <c r="L9962">
        <f t="shared" ca="1" si="2336"/>
        <v>9.6999999999999993</v>
      </c>
      <c r="M9962">
        <f t="shared" ca="1" si="2337"/>
        <v>2682</v>
      </c>
      <c r="N9962">
        <f t="shared" ca="1" si="2338"/>
        <v>0.84</v>
      </c>
      <c r="O9962" t="str">
        <f t="shared" ca="1" si="2339"/>
        <v>No</v>
      </c>
    </row>
    <row r="9963" spans="1:15" x14ac:dyDescent="0.3">
      <c r="A9963" s="1">
        <f t="shared" ca="1" si="2326"/>
        <v>46301</v>
      </c>
      <c r="B9963" s="2">
        <f t="shared" ca="1" si="2327"/>
        <v>0.57986111111111116</v>
      </c>
      <c r="C9963" t="str">
        <f t="shared" ca="1" si="2328"/>
        <v>Grishneshwar Temple, Chhatrapati Sambhajinagar</v>
      </c>
      <c r="D9963">
        <f t="shared" ca="1" si="2329"/>
        <v>5993</v>
      </c>
      <c r="E9963">
        <f t="shared" ca="1" si="2340"/>
        <v>286</v>
      </c>
      <c r="F9963">
        <f t="shared" ca="1" si="2330"/>
        <v>334</v>
      </c>
      <c r="G9963">
        <f t="shared" ca="1" si="2331"/>
        <v>2.1</v>
      </c>
      <c r="H9963" t="str">
        <f t="shared" ca="1" si="2332"/>
        <v>Humid</v>
      </c>
      <c r="I9963">
        <f t="shared" ca="1" si="2333"/>
        <v>25.7</v>
      </c>
      <c r="J9963" t="str">
        <f t="shared" ca="1" si="2334"/>
        <v>Yes</v>
      </c>
      <c r="K9963" t="str">
        <f t="shared" ca="1" si="2335"/>
        <v>Yes</v>
      </c>
      <c r="L9963">
        <f t="shared" ca="1" si="2336"/>
        <v>6.3</v>
      </c>
      <c r="M9963">
        <f t="shared" ca="1" si="2337"/>
        <v>1205</v>
      </c>
      <c r="N9963">
        <f t="shared" ca="1" si="2338"/>
        <v>2.37</v>
      </c>
      <c r="O9963" t="str">
        <f t="shared" ca="1" si="2339"/>
        <v>Yes</v>
      </c>
    </row>
    <row r="9964" spans="1:15" x14ac:dyDescent="0.3">
      <c r="A9964" s="1">
        <f t="shared" ca="1" si="2326"/>
        <v>46038</v>
      </c>
      <c r="B9964" s="2">
        <f t="shared" ca="1" si="2327"/>
        <v>0.52013888888888893</v>
      </c>
      <c r="C9964" t="str">
        <f t="shared" ca="1" si="2328"/>
        <v>Shirdi Sai Baba Temple, Shirdi</v>
      </c>
      <c r="D9964">
        <f t="shared" ca="1" si="2329"/>
        <v>13070</v>
      </c>
      <c r="E9964">
        <f t="shared" ca="1" si="2340"/>
        <v>67</v>
      </c>
      <c r="F9964">
        <f t="shared" ca="1" si="2330"/>
        <v>111</v>
      </c>
      <c r="G9964">
        <f t="shared" ca="1" si="2331"/>
        <v>9.94</v>
      </c>
      <c r="H9964" t="str">
        <f t="shared" ca="1" si="2332"/>
        <v>Humid</v>
      </c>
      <c r="I9964">
        <f t="shared" ca="1" si="2333"/>
        <v>33.1</v>
      </c>
      <c r="J9964" t="str">
        <f t="shared" ca="1" si="2334"/>
        <v>No</v>
      </c>
      <c r="K9964" t="str">
        <f t="shared" ca="1" si="2335"/>
        <v>No</v>
      </c>
      <c r="L9964">
        <f t="shared" ca="1" si="2336"/>
        <v>4.3</v>
      </c>
      <c r="M9964">
        <f t="shared" ca="1" si="2337"/>
        <v>2604</v>
      </c>
      <c r="N9964">
        <f t="shared" ca="1" si="2338"/>
        <v>1.82</v>
      </c>
      <c r="O9964" t="str">
        <f t="shared" ca="1" si="2339"/>
        <v>No</v>
      </c>
    </row>
    <row r="9965" spans="1:15" x14ac:dyDescent="0.3">
      <c r="A9965" s="1">
        <f t="shared" ca="1" si="2326"/>
        <v>46229</v>
      </c>
      <c r="B9965" s="2">
        <f t="shared" ca="1" si="2327"/>
        <v>0.40833333333333333</v>
      </c>
      <c r="C9965" t="str">
        <f t="shared" ca="1" si="2328"/>
        <v>Tirumala Tirupati Temple, Tirupati</v>
      </c>
      <c r="D9965">
        <f t="shared" ca="1" si="2329"/>
        <v>8161</v>
      </c>
      <c r="E9965">
        <f t="shared" ca="1" si="2340"/>
        <v>232</v>
      </c>
      <c r="F9965">
        <f t="shared" ca="1" si="2330"/>
        <v>293</v>
      </c>
      <c r="G9965">
        <f t="shared" ca="1" si="2331"/>
        <v>10.56</v>
      </c>
      <c r="H9965" t="str">
        <f t="shared" ca="1" si="2332"/>
        <v>Sunny</v>
      </c>
      <c r="I9965">
        <f t="shared" ca="1" si="2333"/>
        <v>36.1</v>
      </c>
      <c r="J9965" t="str">
        <f t="shared" ca="1" si="2334"/>
        <v>No</v>
      </c>
      <c r="K9965" t="str">
        <f t="shared" ca="1" si="2335"/>
        <v>No</v>
      </c>
      <c r="L9965">
        <f t="shared" ca="1" si="2336"/>
        <v>8.1</v>
      </c>
      <c r="M9965">
        <f t="shared" ca="1" si="2337"/>
        <v>1743</v>
      </c>
      <c r="N9965">
        <f t="shared" ca="1" si="2338"/>
        <v>1.08</v>
      </c>
      <c r="O9965" t="str">
        <f t="shared" ca="1" si="2339"/>
        <v>No</v>
      </c>
    </row>
    <row r="9966" spans="1:15" x14ac:dyDescent="0.3">
      <c r="A9966" s="1">
        <f t="shared" ca="1" si="2326"/>
        <v>45534</v>
      </c>
      <c r="B9966" s="2">
        <f t="shared" ca="1" si="2327"/>
        <v>0.1076388888888889</v>
      </c>
      <c r="C9966" t="str">
        <f t="shared" ca="1" si="2328"/>
        <v>Bhimashankar Temple, Maharashtra</v>
      </c>
      <c r="D9966">
        <f t="shared" ca="1" si="2329"/>
        <v>215</v>
      </c>
      <c r="E9966">
        <f t="shared" ca="1" si="2340"/>
        <v>434</v>
      </c>
      <c r="F9966">
        <f t="shared" ca="1" si="2330"/>
        <v>303</v>
      </c>
      <c r="G9966">
        <f t="shared" ca="1" si="2331"/>
        <v>14.64</v>
      </c>
      <c r="H9966" t="str">
        <f t="shared" ca="1" si="2332"/>
        <v>Hot</v>
      </c>
      <c r="I9966">
        <f t="shared" ca="1" si="2333"/>
        <v>37.200000000000003</v>
      </c>
      <c r="J9966" t="str">
        <f t="shared" ca="1" si="2334"/>
        <v>Yes</v>
      </c>
      <c r="K9966" t="str">
        <f t="shared" ca="1" si="2335"/>
        <v>No</v>
      </c>
      <c r="L9966">
        <f t="shared" ca="1" si="2336"/>
        <v>5.2</v>
      </c>
      <c r="M9966">
        <f t="shared" ca="1" si="2337"/>
        <v>330</v>
      </c>
      <c r="N9966">
        <f t="shared" ca="1" si="2338"/>
        <v>2.17</v>
      </c>
      <c r="O9966" t="str">
        <f t="shared" ca="1" si="2339"/>
        <v>No</v>
      </c>
    </row>
    <row r="9967" spans="1:15" x14ac:dyDescent="0.3">
      <c r="A9967" s="1">
        <f t="shared" ca="1" si="2326"/>
        <v>46033</v>
      </c>
      <c r="B9967" s="2">
        <f t="shared" ca="1" si="2327"/>
        <v>0.51944444444444449</v>
      </c>
      <c r="C9967" t="str">
        <f t="shared" ca="1" si="2328"/>
        <v>Meenakshi Amman Temple, Madurai</v>
      </c>
      <c r="D9967">
        <f t="shared" ca="1" si="2329"/>
        <v>5949</v>
      </c>
      <c r="E9967">
        <f t="shared" ca="1" si="2340"/>
        <v>262</v>
      </c>
      <c r="F9967">
        <f t="shared" ca="1" si="2330"/>
        <v>369</v>
      </c>
      <c r="G9967">
        <f t="shared" ca="1" si="2331"/>
        <v>12.45</v>
      </c>
      <c r="H9967" t="str">
        <f t="shared" ca="1" si="2332"/>
        <v>Cloudy</v>
      </c>
      <c r="I9967">
        <f t="shared" ca="1" si="2333"/>
        <v>41.6</v>
      </c>
      <c r="J9967" t="str">
        <f t="shared" ca="1" si="2334"/>
        <v>No</v>
      </c>
      <c r="K9967" t="str">
        <f t="shared" ca="1" si="2335"/>
        <v>No</v>
      </c>
      <c r="L9967">
        <f t="shared" ca="1" si="2336"/>
        <v>7.8</v>
      </c>
      <c r="M9967">
        <f t="shared" ca="1" si="2337"/>
        <v>1067</v>
      </c>
      <c r="N9967">
        <f t="shared" ca="1" si="2338"/>
        <v>1.42</v>
      </c>
      <c r="O9967" t="str">
        <f t="shared" ca="1" si="2339"/>
        <v>No</v>
      </c>
    </row>
    <row r="9968" spans="1:15" x14ac:dyDescent="0.3">
      <c r="A9968" s="1">
        <f t="shared" ca="1" si="2326"/>
        <v>45744</v>
      </c>
      <c r="B9968" s="2">
        <f t="shared" ca="1" si="2327"/>
        <v>0.60486111111111107</v>
      </c>
      <c r="C9968" t="str">
        <f t="shared" ca="1" si="2328"/>
        <v>Shree Mahakaleshwar Temple, Ujjain</v>
      </c>
      <c r="D9968">
        <f t="shared" ca="1" si="2329"/>
        <v>9735</v>
      </c>
      <c r="E9968">
        <f t="shared" ca="1" si="2340"/>
        <v>552</v>
      </c>
      <c r="F9968">
        <f t="shared" ca="1" si="2330"/>
        <v>180</v>
      </c>
      <c r="G9968">
        <f t="shared" ca="1" si="2331"/>
        <v>4.72</v>
      </c>
      <c r="H9968" t="str">
        <f t="shared" ca="1" si="2332"/>
        <v>Cloudy</v>
      </c>
      <c r="I9968">
        <f t="shared" ca="1" si="2333"/>
        <v>30.4</v>
      </c>
      <c r="J9968" t="str">
        <f t="shared" ca="1" si="2334"/>
        <v>Yes</v>
      </c>
      <c r="K9968" t="str">
        <f t="shared" ca="1" si="2335"/>
        <v>Yes</v>
      </c>
      <c r="L9968">
        <f t="shared" ca="1" si="2336"/>
        <v>4.5</v>
      </c>
      <c r="M9968">
        <f t="shared" ca="1" si="2337"/>
        <v>2724</v>
      </c>
      <c r="N9968">
        <f t="shared" ca="1" si="2338"/>
        <v>2.29</v>
      </c>
      <c r="O9968" t="str">
        <f t="shared" ca="1" si="2339"/>
        <v>No</v>
      </c>
    </row>
    <row r="9969" spans="1:15" x14ac:dyDescent="0.3">
      <c r="A9969" s="1">
        <f t="shared" ca="1" si="2326"/>
        <v>45586</v>
      </c>
      <c r="B9969" s="2">
        <f t="shared" ca="1" si="2327"/>
        <v>0.50902777777777775</v>
      </c>
      <c r="C9969" t="str">
        <f t="shared" ca="1" si="2328"/>
        <v>Grishneshwar Temple, Chhatrapati Sambhajinagar</v>
      </c>
      <c r="D9969">
        <f t="shared" ca="1" si="2329"/>
        <v>5352</v>
      </c>
      <c r="E9969">
        <f t="shared" ca="1" si="2340"/>
        <v>278</v>
      </c>
      <c r="F9969">
        <f t="shared" ca="1" si="2330"/>
        <v>37</v>
      </c>
      <c r="G9969">
        <f t="shared" ca="1" si="2331"/>
        <v>5.28</v>
      </c>
      <c r="H9969" t="str">
        <f t="shared" ca="1" si="2332"/>
        <v>Cloudy</v>
      </c>
      <c r="I9969">
        <f t="shared" ca="1" si="2333"/>
        <v>30.1</v>
      </c>
      <c r="J9969" t="str">
        <f t="shared" ca="1" si="2334"/>
        <v>No</v>
      </c>
      <c r="K9969" t="str">
        <f t="shared" ca="1" si="2335"/>
        <v>No</v>
      </c>
      <c r="L9969">
        <f t="shared" ca="1" si="2336"/>
        <v>8.8000000000000007</v>
      </c>
      <c r="M9969">
        <f t="shared" ca="1" si="2337"/>
        <v>786</v>
      </c>
      <c r="N9969">
        <f t="shared" ca="1" si="2338"/>
        <v>0.97</v>
      </c>
      <c r="O9969" t="str">
        <f t="shared" ca="1" si="2339"/>
        <v>No</v>
      </c>
    </row>
    <row r="9970" spans="1:15" x14ac:dyDescent="0.3">
      <c r="A9970" s="1">
        <f t="shared" ca="1" si="2326"/>
        <v>45808</v>
      </c>
      <c r="B9970" s="2">
        <f t="shared" ca="1" si="2327"/>
        <v>0.19375000000000001</v>
      </c>
      <c r="C9970" t="str">
        <f t="shared" ca="1" si="2328"/>
        <v>Shree Mahakaleshwar Temple, Ujjain</v>
      </c>
      <c r="D9970">
        <f t="shared" ca="1" si="2329"/>
        <v>4097</v>
      </c>
      <c r="E9970">
        <f t="shared" ca="1" si="2340"/>
        <v>460</v>
      </c>
      <c r="F9970">
        <f t="shared" ca="1" si="2330"/>
        <v>310</v>
      </c>
      <c r="G9970">
        <f t="shared" ca="1" si="2331"/>
        <v>9.14</v>
      </c>
      <c r="H9970" t="str">
        <f t="shared" ca="1" si="2332"/>
        <v>Sunny</v>
      </c>
      <c r="I9970">
        <f t="shared" ca="1" si="2333"/>
        <v>24.3</v>
      </c>
      <c r="J9970" t="str">
        <f t="shared" ca="1" si="2334"/>
        <v>Yes</v>
      </c>
      <c r="K9970" t="str">
        <f t="shared" ca="1" si="2335"/>
        <v>No</v>
      </c>
      <c r="L9970">
        <f t="shared" ca="1" si="2336"/>
        <v>2.9</v>
      </c>
      <c r="M9970">
        <f t="shared" ca="1" si="2337"/>
        <v>930</v>
      </c>
      <c r="N9970">
        <f t="shared" ca="1" si="2338"/>
        <v>0.51</v>
      </c>
      <c r="O9970" t="str">
        <f t="shared" ca="1" si="2339"/>
        <v>No</v>
      </c>
    </row>
    <row r="9971" spans="1:15" x14ac:dyDescent="0.3">
      <c r="A9971" s="1">
        <f t="shared" ca="1" si="2326"/>
        <v>46058</v>
      </c>
      <c r="B9971" s="2">
        <f t="shared" ca="1" si="2327"/>
        <v>0.79097222222222219</v>
      </c>
      <c r="C9971" t="str">
        <f t="shared" ca="1" si="2328"/>
        <v>Shree Mahakaleshwar Temple, Ujjain</v>
      </c>
      <c r="D9971">
        <f t="shared" ca="1" si="2329"/>
        <v>665</v>
      </c>
      <c r="E9971">
        <f t="shared" ca="1" si="2340"/>
        <v>129</v>
      </c>
      <c r="F9971">
        <f t="shared" ca="1" si="2330"/>
        <v>234</v>
      </c>
      <c r="G9971">
        <f t="shared" ca="1" si="2331"/>
        <v>0.9</v>
      </c>
      <c r="H9971" t="str">
        <f t="shared" ca="1" si="2332"/>
        <v>Hot</v>
      </c>
      <c r="I9971">
        <f t="shared" ca="1" si="2333"/>
        <v>19.100000000000001</v>
      </c>
      <c r="J9971" t="str">
        <f t="shared" ca="1" si="2334"/>
        <v>No</v>
      </c>
      <c r="K9971" t="str">
        <f t="shared" ca="1" si="2335"/>
        <v>No</v>
      </c>
      <c r="L9971">
        <f t="shared" ca="1" si="2336"/>
        <v>8.1</v>
      </c>
      <c r="M9971">
        <f t="shared" ca="1" si="2337"/>
        <v>1838</v>
      </c>
      <c r="N9971">
        <f t="shared" ca="1" si="2338"/>
        <v>0.65</v>
      </c>
      <c r="O9971" t="str">
        <f t="shared" ca="1" si="2339"/>
        <v>Yes</v>
      </c>
    </row>
    <row r="9972" spans="1:15" x14ac:dyDescent="0.3">
      <c r="A9972" s="1">
        <f t="shared" ca="1" si="2326"/>
        <v>46116</v>
      </c>
      <c r="B9972" s="2">
        <f t="shared" ca="1" si="2327"/>
        <v>0.88611111111111107</v>
      </c>
      <c r="C9972" t="str">
        <f t="shared" ca="1" si="2328"/>
        <v>Shree Mahakaleshwar Temple, Ujjain</v>
      </c>
      <c r="D9972">
        <f t="shared" ca="1" si="2329"/>
        <v>1137</v>
      </c>
      <c r="E9972">
        <f t="shared" ca="1" si="2340"/>
        <v>228</v>
      </c>
      <c r="F9972">
        <f t="shared" ca="1" si="2330"/>
        <v>414</v>
      </c>
      <c r="G9972">
        <f t="shared" ca="1" si="2331"/>
        <v>3.98</v>
      </c>
      <c r="H9972" t="str">
        <f t="shared" ca="1" si="2332"/>
        <v>Hot</v>
      </c>
      <c r="I9972">
        <f t="shared" ca="1" si="2333"/>
        <v>31.6</v>
      </c>
      <c r="J9972" t="str">
        <f t="shared" ca="1" si="2334"/>
        <v>No</v>
      </c>
      <c r="K9972" t="str">
        <f t="shared" ca="1" si="2335"/>
        <v>No</v>
      </c>
      <c r="L9972">
        <f t="shared" ca="1" si="2336"/>
        <v>3.6</v>
      </c>
      <c r="M9972">
        <f t="shared" ca="1" si="2337"/>
        <v>337</v>
      </c>
      <c r="N9972">
        <f t="shared" ca="1" si="2338"/>
        <v>2.34</v>
      </c>
      <c r="O9972" t="str">
        <f t="shared" ca="1" si="2339"/>
        <v>No</v>
      </c>
    </row>
    <row r="9973" spans="1:15" x14ac:dyDescent="0.3">
      <c r="A9973" s="1">
        <f t="shared" ca="1" si="2326"/>
        <v>45924</v>
      </c>
      <c r="B9973" s="2">
        <f t="shared" ca="1" si="2327"/>
        <v>0.12986111111111112</v>
      </c>
      <c r="C9973" t="str">
        <f t="shared" ca="1" si="2328"/>
        <v>Jagannath Temple, Puri</v>
      </c>
      <c r="D9973">
        <f t="shared" ca="1" si="2329"/>
        <v>8643</v>
      </c>
      <c r="E9973">
        <f t="shared" ca="1" si="2340"/>
        <v>220</v>
      </c>
      <c r="F9973">
        <f t="shared" ca="1" si="2330"/>
        <v>266</v>
      </c>
      <c r="G9973">
        <f t="shared" ca="1" si="2331"/>
        <v>6.79</v>
      </c>
      <c r="H9973" t="str">
        <f t="shared" ca="1" si="2332"/>
        <v>Cloudy</v>
      </c>
      <c r="I9973">
        <f t="shared" ca="1" si="2333"/>
        <v>40.5</v>
      </c>
      <c r="J9973" t="str">
        <f t="shared" ca="1" si="2334"/>
        <v>No</v>
      </c>
      <c r="K9973" t="str">
        <f t="shared" ca="1" si="2335"/>
        <v>No</v>
      </c>
      <c r="L9973">
        <f t="shared" ca="1" si="2336"/>
        <v>7.9</v>
      </c>
      <c r="M9973">
        <f t="shared" ca="1" si="2337"/>
        <v>561</v>
      </c>
      <c r="N9973">
        <f t="shared" ca="1" si="2338"/>
        <v>1.25</v>
      </c>
      <c r="O9973" t="str">
        <f t="shared" ca="1" si="2339"/>
        <v>Yes</v>
      </c>
    </row>
    <row r="9974" spans="1:15" x14ac:dyDescent="0.3">
      <c r="A9974" s="1">
        <f t="shared" ca="1" si="2326"/>
        <v>45911</v>
      </c>
      <c r="B9974" s="2">
        <f t="shared" ca="1" si="2327"/>
        <v>0.91666666666666663</v>
      </c>
      <c r="C9974" t="str">
        <f t="shared" ca="1" si="2328"/>
        <v>Kashi Vishwanath Temple, Varanasi</v>
      </c>
      <c r="D9974">
        <f t="shared" ca="1" si="2329"/>
        <v>4002</v>
      </c>
      <c r="E9974">
        <f t="shared" ca="1" si="2340"/>
        <v>357</v>
      </c>
      <c r="F9974">
        <f t="shared" ca="1" si="2330"/>
        <v>70</v>
      </c>
      <c r="G9974">
        <f t="shared" ca="1" si="2331"/>
        <v>2.41</v>
      </c>
      <c r="H9974" t="str">
        <f t="shared" ca="1" si="2332"/>
        <v>Hot</v>
      </c>
      <c r="I9974">
        <f t="shared" ca="1" si="2333"/>
        <v>39.4</v>
      </c>
      <c r="J9974" t="str">
        <f t="shared" ca="1" si="2334"/>
        <v>No</v>
      </c>
      <c r="K9974" t="str">
        <f t="shared" ca="1" si="2335"/>
        <v>No</v>
      </c>
      <c r="L9974">
        <f t="shared" ca="1" si="2336"/>
        <v>4.7</v>
      </c>
      <c r="M9974">
        <f t="shared" ca="1" si="2337"/>
        <v>396</v>
      </c>
      <c r="N9974">
        <f t="shared" ca="1" si="2338"/>
        <v>1.85</v>
      </c>
      <c r="O9974" t="str">
        <f t="shared" ca="1" si="2339"/>
        <v>No</v>
      </c>
    </row>
    <row r="9975" spans="1:15" x14ac:dyDescent="0.3">
      <c r="A9975" s="1">
        <f t="shared" ca="1" si="2326"/>
        <v>45609</v>
      </c>
      <c r="B9975" s="2">
        <f t="shared" ca="1" si="2327"/>
        <v>9.7222222222222224E-3</v>
      </c>
      <c r="C9975" t="str">
        <f t="shared" ca="1" si="2328"/>
        <v>Shri Siddhivinayak Temple, Mumbai</v>
      </c>
      <c r="D9975">
        <f t="shared" ca="1" si="2329"/>
        <v>5983</v>
      </c>
      <c r="E9975">
        <f t="shared" ca="1" si="2340"/>
        <v>590</v>
      </c>
      <c r="F9975">
        <f t="shared" ca="1" si="2330"/>
        <v>87</v>
      </c>
      <c r="G9975">
        <f t="shared" ca="1" si="2331"/>
        <v>14.88</v>
      </c>
      <c r="H9975" t="str">
        <f t="shared" ca="1" si="2332"/>
        <v>Rainy</v>
      </c>
      <c r="I9975">
        <f t="shared" ca="1" si="2333"/>
        <v>31.8</v>
      </c>
      <c r="J9975" t="str">
        <f t="shared" ca="1" si="2334"/>
        <v>Yes</v>
      </c>
      <c r="K9975" t="str">
        <f t="shared" ca="1" si="2335"/>
        <v>No</v>
      </c>
      <c r="L9975">
        <f t="shared" ca="1" si="2336"/>
        <v>4.4000000000000004</v>
      </c>
      <c r="M9975">
        <f t="shared" ca="1" si="2337"/>
        <v>1514</v>
      </c>
      <c r="N9975">
        <f t="shared" ca="1" si="2338"/>
        <v>1.35</v>
      </c>
      <c r="O9975" t="str">
        <f t="shared" ca="1" si="2339"/>
        <v>No</v>
      </c>
    </row>
    <row r="9976" spans="1:15" x14ac:dyDescent="0.3">
      <c r="A9976" s="1">
        <f t="shared" ca="1" si="2326"/>
        <v>45816</v>
      </c>
      <c r="B9976" s="2">
        <f t="shared" ca="1" si="2327"/>
        <v>0.67638888888888893</v>
      </c>
      <c r="C9976" t="str">
        <f t="shared" ca="1" si="2328"/>
        <v>Grishneshwar Temple, Chhatrapati Sambhajinagar</v>
      </c>
      <c r="D9976">
        <f t="shared" ca="1" si="2329"/>
        <v>10337</v>
      </c>
      <c r="E9976">
        <f t="shared" ca="1" si="2340"/>
        <v>517</v>
      </c>
      <c r="F9976">
        <f t="shared" ca="1" si="2330"/>
        <v>346</v>
      </c>
      <c r="G9976">
        <f t="shared" ca="1" si="2331"/>
        <v>11.96</v>
      </c>
      <c r="H9976" t="str">
        <f t="shared" ca="1" si="2332"/>
        <v>Cloudy</v>
      </c>
      <c r="I9976">
        <f t="shared" ca="1" si="2333"/>
        <v>33.9</v>
      </c>
      <c r="J9976" t="str">
        <f t="shared" ca="1" si="2334"/>
        <v>No</v>
      </c>
      <c r="K9976" t="str">
        <f t="shared" ca="1" si="2335"/>
        <v>No</v>
      </c>
      <c r="L9976">
        <f t="shared" ca="1" si="2336"/>
        <v>5.0999999999999996</v>
      </c>
      <c r="M9976">
        <f t="shared" ca="1" si="2337"/>
        <v>2902</v>
      </c>
      <c r="N9976">
        <f t="shared" ca="1" si="2338"/>
        <v>1.17</v>
      </c>
      <c r="O9976" t="str">
        <f t="shared" ca="1" si="2339"/>
        <v>Yes</v>
      </c>
    </row>
    <row r="9977" spans="1:15" x14ac:dyDescent="0.3">
      <c r="A9977" s="1">
        <f t="shared" ca="1" si="2326"/>
        <v>46065</v>
      </c>
      <c r="B9977" s="2">
        <f t="shared" ca="1" si="2327"/>
        <v>0.6333333333333333</v>
      </c>
      <c r="C9977" t="str">
        <f t="shared" ca="1" si="2328"/>
        <v>Tulja Bhavani Temple, Tuljapur</v>
      </c>
      <c r="D9977">
        <f t="shared" ca="1" si="2329"/>
        <v>11383</v>
      </c>
      <c r="E9977">
        <f t="shared" ca="1" si="2340"/>
        <v>496</v>
      </c>
      <c r="F9977">
        <f t="shared" ca="1" si="2330"/>
        <v>226</v>
      </c>
      <c r="G9977">
        <f t="shared" ca="1" si="2331"/>
        <v>10.039999999999999</v>
      </c>
      <c r="H9977" t="str">
        <f t="shared" ca="1" si="2332"/>
        <v>Humid</v>
      </c>
      <c r="I9977">
        <f t="shared" ca="1" si="2333"/>
        <v>37.6</v>
      </c>
      <c r="J9977" t="str">
        <f t="shared" ca="1" si="2334"/>
        <v>Yes</v>
      </c>
      <c r="K9977" t="str">
        <f t="shared" ca="1" si="2335"/>
        <v>No</v>
      </c>
      <c r="L9977">
        <f t="shared" ca="1" si="2336"/>
        <v>3.5</v>
      </c>
      <c r="M9977">
        <f t="shared" ca="1" si="2337"/>
        <v>1289</v>
      </c>
      <c r="N9977">
        <f t="shared" ca="1" si="2338"/>
        <v>1.97</v>
      </c>
      <c r="O9977" t="str">
        <f t="shared" ca="1" si="2339"/>
        <v>No</v>
      </c>
    </row>
    <row r="9978" spans="1:15" x14ac:dyDescent="0.3">
      <c r="A9978" s="1">
        <f t="shared" ca="1" si="2326"/>
        <v>45535</v>
      </c>
      <c r="B9978" s="2">
        <f t="shared" ca="1" si="2327"/>
        <v>0.72569444444444442</v>
      </c>
      <c r="C9978" t="str">
        <f t="shared" ca="1" si="2328"/>
        <v>Jagannath Temple, Puri</v>
      </c>
      <c r="D9978">
        <f t="shared" ca="1" si="2329"/>
        <v>1190</v>
      </c>
      <c r="E9978">
        <f t="shared" ca="1" si="2340"/>
        <v>18</v>
      </c>
      <c r="F9978">
        <f t="shared" ca="1" si="2330"/>
        <v>241</v>
      </c>
      <c r="G9978">
        <f t="shared" ca="1" si="2331"/>
        <v>4.83</v>
      </c>
      <c r="H9978" t="str">
        <f t="shared" ca="1" si="2332"/>
        <v>Rainy</v>
      </c>
      <c r="I9978">
        <f t="shared" ca="1" si="2333"/>
        <v>33.299999999999997</v>
      </c>
      <c r="J9978" t="str">
        <f t="shared" ca="1" si="2334"/>
        <v>No</v>
      </c>
      <c r="K9978" t="str">
        <f t="shared" ca="1" si="2335"/>
        <v>No</v>
      </c>
      <c r="L9978">
        <f t="shared" ca="1" si="2336"/>
        <v>7.6</v>
      </c>
      <c r="M9978">
        <f t="shared" ca="1" si="2337"/>
        <v>2855</v>
      </c>
      <c r="N9978">
        <f t="shared" ca="1" si="2338"/>
        <v>1.0900000000000001</v>
      </c>
      <c r="O9978" t="str">
        <f t="shared" ca="1" si="2339"/>
        <v>Yes</v>
      </c>
    </row>
    <row r="9979" spans="1:15" x14ac:dyDescent="0.3">
      <c r="A9979" s="1">
        <f t="shared" ca="1" si="2326"/>
        <v>45425</v>
      </c>
      <c r="B9979" s="2">
        <f t="shared" ca="1" si="2327"/>
        <v>0.88958333333333328</v>
      </c>
      <c r="C9979" t="str">
        <f t="shared" ca="1" si="2328"/>
        <v>Vaishno Devi Temple, Katra</v>
      </c>
      <c r="D9979">
        <f t="shared" ca="1" si="2329"/>
        <v>11892</v>
      </c>
      <c r="E9979">
        <f t="shared" ca="1" si="2340"/>
        <v>593</v>
      </c>
      <c r="F9979">
        <f t="shared" ca="1" si="2330"/>
        <v>436</v>
      </c>
      <c r="G9979">
        <f t="shared" ca="1" si="2331"/>
        <v>6.39</v>
      </c>
      <c r="H9979" t="str">
        <f t="shared" ca="1" si="2332"/>
        <v>Hot</v>
      </c>
      <c r="I9979">
        <f t="shared" ca="1" si="2333"/>
        <v>37.6</v>
      </c>
      <c r="J9979" t="str">
        <f t="shared" ca="1" si="2334"/>
        <v>No</v>
      </c>
      <c r="K9979" t="str">
        <f t="shared" ca="1" si="2335"/>
        <v>No</v>
      </c>
      <c r="L9979">
        <f t="shared" ca="1" si="2336"/>
        <v>7.9</v>
      </c>
      <c r="M9979">
        <f t="shared" ca="1" si="2337"/>
        <v>2007</v>
      </c>
      <c r="N9979">
        <f t="shared" ca="1" si="2338"/>
        <v>1.8</v>
      </c>
      <c r="O9979" t="str">
        <f t="shared" ca="1" si="2339"/>
        <v>Yes</v>
      </c>
    </row>
    <row r="9980" spans="1:15" x14ac:dyDescent="0.3">
      <c r="A9980" s="1">
        <f t="shared" ca="1" si="2326"/>
        <v>46053</v>
      </c>
      <c r="B9980" s="2">
        <f t="shared" ca="1" si="2327"/>
        <v>0.93611111111111112</v>
      </c>
      <c r="C9980" t="str">
        <f t="shared" ca="1" si="2328"/>
        <v>Kashi Vishwanath Temple, Varanasi</v>
      </c>
      <c r="D9980">
        <f t="shared" ca="1" si="2329"/>
        <v>5375</v>
      </c>
      <c r="E9980">
        <f t="shared" ca="1" si="2340"/>
        <v>373</v>
      </c>
      <c r="F9980">
        <f t="shared" ca="1" si="2330"/>
        <v>39</v>
      </c>
      <c r="G9980">
        <f t="shared" ca="1" si="2331"/>
        <v>5.47</v>
      </c>
      <c r="H9980" t="str">
        <f t="shared" ca="1" si="2332"/>
        <v>Sunny</v>
      </c>
      <c r="I9980">
        <f t="shared" ca="1" si="2333"/>
        <v>18.2</v>
      </c>
      <c r="J9980" t="str">
        <f t="shared" ca="1" si="2334"/>
        <v>No</v>
      </c>
      <c r="K9980" t="str">
        <f t="shared" ca="1" si="2335"/>
        <v>No</v>
      </c>
      <c r="L9980">
        <f t="shared" ca="1" si="2336"/>
        <v>10.9</v>
      </c>
      <c r="M9980">
        <f t="shared" ca="1" si="2337"/>
        <v>2764</v>
      </c>
      <c r="N9980">
        <f t="shared" ca="1" si="2338"/>
        <v>0.91</v>
      </c>
      <c r="O9980" t="str">
        <f t="shared" ca="1" si="2339"/>
        <v>No</v>
      </c>
    </row>
    <row r="9981" spans="1:15" x14ac:dyDescent="0.3">
      <c r="A9981" s="1">
        <f t="shared" ca="1" si="2326"/>
        <v>45871</v>
      </c>
      <c r="B9981" s="2">
        <f t="shared" ca="1" si="2327"/>
        <v>0.49722222222222223</v>
      </c>
      <c r="C9981" t="str">
        <f t="shared" ca="1" si="2328"/>
        <v>Jagannath Temple, Puri</v>
      </c>
      <c r="D9981">
        <f t="shared" ca="1" si="2329"/>
        <v>4729</v>
      </c>
      <c r="E9981">
        <f t="shared" ca="1" si="2340"/>
        <v>282</v>
      </c>
      <c r="F9981">
        <f t="shared" ca="1" si="2330"/>
        <v>316</v>
      </c>
      <c r="G9981">
        <f t="shared" ca="1" si="2331"/>
        <v>1.1399999999999999</v>
      </c>
      <c r="H9981" t="str">
        <f t="shared" ca="1" si="2332"/>
        <v>Sunny</v>
      </c>
      <c r="I9981">
        <f t="shared" ca="1" si="2333"/>
        <v>35</v>
      </c>
      <c r="J9981" t="str">
        <f t="shared" ca="1" si="2334"/>
        <v>No</v>
      </c>
      <c r="K9981" t="str">
        <f t="shared" ca="1" si="2335"/>
        <v>No</v>
      </c>
      <c r="L9981">
        <f t="shared" ca="1" si="2336"/>
        <v>9.8000000000000007</v>
      </c>
      <c r="M9981">
        <f t="shared" ca="1" si="2337"/>
        <v>2898</v>
      </c>
      <c r="N9981">
        <f t="shared" ca="1" si="2338"/>
        <v>0.43</v>
      </c>
      <c r="O9981" t="str">
        <f t="shared" ca="1" si="2339"/>
        <v>Yes</v>
      </c>
    </row>
    <row r="9982" spans="1:15" x14ac:dyDescent="0.3">
      <c r="A9982" s="1">
        <f t="shared" ca="1" si="2326"/>
        <v>45541</v>
      </c>
      <c r="B9982" s="2">
        <f t="shared" ca="1" si="2327"/>
        <v>0.60347222222222219</v>
      </c>
      <c r="C9982" t="str">
        <f t="shared" ca="1" si="2328"/>
        <v>Trimbakeshwar Temple, Nashik</v>
      </c>
      <c r="D9982">
        <f t="shared" ca="1" si="2329"/>
        <v>14400</v>
      </c>
      <c r="E9982">
        <f t="shared" ca="1" si="2340"/>
        <v>497</v>
      </c>
      <c r="F9982">
        <f t="shared" ca="1" si="2330"/>
        <v>240</v>
      </c>
      <c r="G9982">
        <f t="shared" ca="1" si="2331"/>
        <v>7.78</v>
      </c>
      <c r="H9982" t="str">
        <f t="shared" ca="1" si="2332"/>
        <v>Humid</v>
      </c>
      <c r="I9982">
        <f t="shared" ca="1" si="2333"/>
        <v>23.2</v>
      </c>
      <c r="J9982" t="str">
        <f t="shared" ca="1" si="2334"/>
        <v>No</v>
      </c>
      <c r="K9982" t="str">
        <f t="shared" ca="1" si="2335"/>
        <v>No</v>
      </c>
      <c r="L9982">
        <f t="shared" ca="1" si="2336"/>
        <v>11.5</v>
      </c>
      <c r="M9982">
        <f t="shared" ca="1" si="2337"/>
        <v>1559</v>
      </c>
      <c r="N9982">
        <f t="shared" ca="1" si="2338"/>
        <v>2.08</v>
      </c>
      <c r="O9982" t="str">
        <f t="shared" ca="1" si="2339"/>
        <v>No</v>
      </c>
    </row>
    <row r="9983" spans="1:15" x14ac:dyDescent="0.3">
      <c r="A9983" s="1">
        <f t="shared" ca="1" si="2326"/>
        <v>46046</v>
      </c>
      <c r="B9983" s="2">
        <f t="shared" ca="1" si="2327"/>
        <v>0.26250000000000001</v>
      </c>
      <c r="C9983" t="str">
        <f t="shared" ca="1" si="2328"/>
        <v>Trimbakeshwar Temple, Nashik</v>
      </c>
      <c r="D9983">
        <f t="shared" ca="1" si="2329"/>
        <v>5333</v>
      </c>
      <c r="E9983">
        <f t="shared" ca="1" si="2340"/>
        <v>388</v>
      </c>
      <c r="F9983">
        <f t="shared" ca="1" si="2330"/>
        <v>459</v>
      </c>
      <c r="G9983">
        <f t="shared" ca="1" si="2331"/>
        <v>11.58</v>
      </c>
      <c r="H9983" t="str">
        <f t="shared" ca="1" si="2332"/>
        <v>Humid</v>
      </c>
      <c r="I9983">
        <f t="shared" ca="1" si="2333"/>
        <v>31.6</v>
      </c>
      <c r="J9983" t="str">
        <f t="shared" ca="1" si="2334"/>
        <v>No</v>
      </c>
      <c r="K9983" t="str">
        <f t="shared" ca="1" si="2335"/>
        <v>No</v>
      </c>
      <c r="L9983">
        <f t="shared" ca="1" si="2336"/>
        <v>11.8</v>
      </c>
      <c r="M9983">
        <f t="shared" ca="1" si="2337"/>
        <v>1062</v>
      </c>
      <c r="N9983">
        <f t="shared" ca="1" si="2338"/>
        <v>1.05</v>
      </c>
      <c r="O9983" t="str">
        <f t="shared" ca="1" si="2339"/>
        <v>Yes</v>
      </c>
    </row>
    <row r="9984" spans="1:15" x14ac:dyDescent="0.3">
      <c r="A9984" s="1">
        <f t="shared" ca="1" si="2326"/>
        <v>45576</v>
      </c>
      <c r="B9984" s="2">
        <f t="shared" ca="1" si="2327"/>
        <v>0.94236111111111109</v>
      </c>
      <c r="C9984" t="str">
        <f t="shared" ca="1" si="2328"/>
        <v>Jagannath Temple, Puri</v>
      </c>
      <c r="D9984">
        <f t="shared" ca="1" si="2329"/>
        <v>4770</v>
      </c>
      <c r="E9984">
        <f t="shared" ca="1" si="2340"/>
        <v>19</v>
      </c>
      <c r="F9984">
        <f t="shared" ca="1" si="2330"/>
        <v>484</v>
      </c>
      <c r="G9984">
        <f t="shared" ca="1" si="2331"/>
        <v>2.14</v>
      </c>
      <c r="H9984" t="str">
        <f t="shared" ca="1" si="2332"/>
        <v>Humid</v>
      </c>
      <c r="I9984">
        <f t="shared" ca="1" si="2333"/>
        <v>24.5</v>
      </c>
      <c r="J9984" t="str">
        <f t="shared" ca="1" si="2334"/>
        <v>No</v>
      </c>
      <c r="K9984" t="str">
        <f t="shared" ca="1" si="2335"/>
        <v>No</v>
      </c>
      <c r="L9984">
        <f t="shared" ca="1" si="2336"/>
        <v>5.4</v>
      </c>
      <c r="M9984">
        <f t="shared" ca="1" si="2337"/>
        <v>1423</v>
      </c>
      <c r="N9984">
        <f t="shared" ca="1" si="2338"/>
        <v>1.58</v>
      </c>
      <c r="O9984" t="str">
        <f t="shared" ca="1" si="2339"/>
        <v>No</v>
      </c>
    </row>
    <row r="9985" spans="1:15" x14ac:dyDescent="0.3">
      <c r="A9985" s="1">
        <f t="shared" ca="1" si="2326"/>
        <v>45656</v>
      </c>
      <c r="B9985" s="2">
        <f t="shared" ca="1" si="2327"/>
        <v>0.97291666666666665</v>
      </c>
      <c r="C9985" t="str">
        <f t="shared" ca="1" si="2328"/>
        <v>Somnath Temple, Gujarat</v>
      </c>
      <c r="D9985">
        <f t="shared" ca="1" si="2329"/>
        <v>9602</v>
      </c>
      <c r="E9985">
        <f t="shared" ca="1" si="2340"/>
        <v>336</v>
      </c>
      <c r="F9985">
        <f t="shared" ca="1" si="2330"/>
        <v>343</v>
      </c>
      <c r="G9985">
        <f t="shared" ca="1" si="2331"/>
        <v>10.07</v>
      </c>
      <c r="H9985" t="str">
        <f t="shared" ca="1" si="2332"/>
        <v>Cloudy</v>
      </c>
      <c r="I9985">
        <f t="shared" ca="1" si="2333"/>
        <v>31.7</v>
      </c>
      <c r="J9985" t="str">
        <f t="shared" ca="1" si="2334"/>
        <v>No</v>
      </c>
      <c r="K9985" t="str">
        <f t="shared" ca="1" si="2335"/>
        <v>No</v>
      </c>
      <c r="L9985">
        <f t="shared" ca="1" si="2336"/>
        <v>7.8</v>
      </c>
      <c r="M9985">
        <f t="shared" ca="1" si="2337"/>
        <v>2274</v>
      </c>
      <c r="N9985">
        <f t="shared" ca="1" si="2338"/>
        <v>0.36</v>
      </c>
      <c r="O9985" t="str">
        <f t="shared" ca="1" si="2339"/>
        <v>No</v>
      </c>
    </row>
    <row r="9986" spans="1:15" x14ac:dyDescent="0.3">
      <c r="A9986" s="1">
        <f t="shared" ca="1" si="2326"/>
        <v>46238</v>
      </c>
      <c r="B9986" s="2">
        <f t="shared" ca="1" si="2327"/>
        <v>0.2326388888888889</v>
      </c>
      <c r="C9986" t="str">
        <f t="shared" ca="1" si="2328"/>
        <v>Tulja Bhavani Temple, Tuljapur</v>
      </c>
      <c r="D9986">
        <f t="shared" ca="1" si="2329"/>
        <v>9524</v>
      </c>
      <c r="E9986">
        <f t="shared" ca="1" si="2340"/>
        <v>332</v>
      </c>
      <c r="F9986">
        <f t="shared" ca="1" si="2330"/>
        <v>247</v>
      </c>
      <c r="G9986">
        <f t="shared" ca="1" si="2331"/>
        <v>1.64</v>
      </c>
      <c r="H9986" t="str">
        <f t="shared" ca="1" si="2332"/>
        <v>Humid</v>
      </c>
      <c r="I9986">
        <f t="shared" ca="1" si="2333"/>
        <v>40</v>
      </c>
      <c r="J9986" t="str">
        <f t="shared" ca="1" si="2334"/>
        <v>Yes</v>
      </c>
      <c r="K9986" t="str">
        <f t="shared" ca="1" si="2335"/>
        <v>No</v>
      </c>
      <c r="L9986">
        <f t="shared" ca="1" si="2336"/>
        <v>8.8000000000000007</v>
      </c>
      <c r="M9986">
        <f t="shared" ca="1" si="2337"/>
        <v>1249</v>
      </c>
      <c r="N9986">
        <f t="shared" ca="1" si="2338"/>
        <v>1.67</v>
      </c>
      <c r="O9986" t="str">
        <f t="shared" ca="1" si="2339"/>
        <v>No</v>
      </c>
    </row>
    <row r="9987" spans="1:15" x14ac:dyDescent="0.3">
      <c r="A9987" s="1">
        <f t="shared" ref="A9987:A10050" ca="1" si="2341">DATE(2024,1,1)+RANDBETWEEN(0,1095)</f>
        <v>45823</v>
      </c>
      <c r="B9987" s="2">
        <f t="shared" ref="B9987:B10050" ca="1" si="2342">TIME(RANDBETWEEN(0,23),RANDBETWEEN(0,59),0)</f>
        <v>0.27152777777777776</v>
      </c>
      <c r="C9987" t="str">
        <f t="shared" ref="C9987:C10050" ca="1" si="23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9987">
        <f t="shared" ref="D9987:D10050" ca="1" si="2344">RANDBETWEEN(100,15000)</f>
        <v>10795</v>
      </c>
      <c r="E9987">
        <f t="shared" ca="1" si="2340"/>
        <v>141</v>
      </c>
      <c r="F9987">
        <f t="shared" ref="F9987:F10050" ca="1" si="2345">RANDBETWEEN(5,500)</f>
        <v>450</v>
      </c>
      <c r="G9987">
        <f t="shared" ref="G9987:G10050" ca="1" si="2346">ROUND(RAND()*14.5+0.5,2)</f>
        <v>13.38</v>
      </c>
      <c r="H9987" t="str">
        <f t="shared" ref="H9987:H10050" ca="1" si="2347">CHOOSE(RANDBETWEEN(1,5),"Sunny","Cloudy","Rainy","Hot","Humid")</f>
        <v>Sunny</v>
      </c>
      <c r="I9987">
        <f t="shared" ref="I9987:I10050" ca="1" si="2348">ROUND(RAND()*24+18,1)</f>
        <v>39.799999999999997</v>
      </c>
      <c r="J9987" t="str">
        <f t="shared" ref="J9987:J10050" ca="1" si="2349">IF(RAND()&lt;0.3,"Yes","No")</f>
        <v>Yes</v>
      </c>
      <c r="K9987" t="str">
        <f t="shared" ref="K9987:K10050" ca="1" si="2350">IF(RAND()&lt;0.2,"Yes","No")</f>
        <v>No</v>
      </c>
      <c r="L9987">
        <f t="shared" ref="L9987:L10050" ca="1" si="2351">ROUND(RAND()*10+2,1)</f>
        <v>9.3000000000000007</v>
      </c>
      <c r="M9987">
        <f t="shared" ref="M9987:M10050" ca="1" si="2352">RANDBETWEEN(300,3000)</f>
        <v>1034</v>
      </c>
      <c r="N9987">
        <f t="shared" ref="N9987:N10050" ca="1" si="2353">ROUND(RAND()*2.2+0.3,2)</f>
        <v>0.73</v>
      </c>
      <c r="O9987" t="str">
        <f t="shared" ref="O9987:O10050" ca="1" si="2354">IF(RAND()&lt;0.35,"Yes","No")</f>
        <v>No</v>
      </c>
    </row>
    <row r="9988" spans="1:15" x14ac:dyDescent="0.3">
      <c r="A9988" s="1">
        <f t="shared" ca="1" si="2341"/>
        <v>45670</v>
      </c>
      <c r="B9988" s="2">
        <f t="shared" ca="1" si="2342"/>
        <v>8.0555555555555561E-2</v>
      </c>
      <c r="C9988" t="str">
        <f t="shared" ca="1" si="2343"/>
        <v>Tirumala Tirupati Temple, Tirupati</v>
      </c>
      <c r="D9988">
        <f t="shared" ca="1" si="2344"/>
        <v>9068</v>
      </c>
      <c r="E9988">
        <f t="shared" ca="1" si="2340"/>
        <v>204</v>
      </c>
      <c r="F9988">
        <f t="shared" ca="1" si="2345"/>
        <v>166</v>
      </c>
      <c r="G9988">
        <f t="shared" ca="1" si="2346"/>
        <v>11.01</v>
      </c>
      <c r="H9988" t="str">
        <f t="shared" ca="1" si="2347"/>
        <v>Sunny</v>
      </c>
      <c r="I9988">
        <f t="shared" ca="1" si="2348"/>
        <v>25.7</v>
      </c>
      <c r="J9988" t="str">
        <f t="shared" ca="1" si="2349"/>
        <v>No</v>
      </c>
      <c r="K9988" t="str">
        <f t="shared" ca="1" si="2350"/>
        <v>No</v>
      </c>
      <c r="L9988">
        <f t="shared" ca="1" si="2351"/>
        <v>4.4000000000000004</v>
      </c>
      <c r="M9988">
        <f t="shared" ca="1" si="2352"/>
        <v>2753</v>
      </c>
      <c r="N9988">
        <f t="shared" ca="1" si="2353"/>
        <v>1.68</v>
      </c>
      <c r="O9988" t="str">
        <f t="shared" ca="1" si="2354"/>
        <v>No</v>
      </c>
    </row>
    <row r="9989" spans="1:15" x14ac:dyDescent="0.3">
      <c r="A9989" s="1">
        <f t="shared" ca="1" si="2341"/>
        <v>46120</v>
      </c>
      <c r="B9989" s="2">
        <f t="shared" ca="1" si="2342"/>
        <v>0.88541666666666663</v>
      </c>
      <c r="C9989" t="str">
        <f t="shared" ca="1" si="2343"/>
        <v>Vaishno Devi Temple, Katra</v>
      </c>
      <c r="D9989">
        <f t="shared" ca="1" si="2344"/>
        <v>3793</v>
      </c>
      <c r="E9989">
        <f t="shared" ca="1" si="2340"/>
        <v>237</v>
      </c>
      <c r="F9989">
        <f t="shared" ca="1" si="2345"/>
        <v>293</v>
      </c>
      <c r="G9989">
        <f t="shared" ca="1" si="2346"/>
        <v>5.86</v>
      </c>
      <c r="H9989" t="str">
        <f t="shared" ca="1" si="2347"/>
        <v>Humid</v>
      </c>
      <c r="I9989">
        <f t="shared" ca="1" si="2348"/>
        <v>26.8</v>
      </c>
      <c r="J9989" t="str">
        <f t="shared" ca="1" si="2349"/>
        <v>Yes</v>
      </c>
      <c r="K9989" t="str">
        <f t="shared" ca="1" si="2350"/>
        <v>No</v>
      </c>
      <c r="L9989">
        <f t="shared" ca="1" si="2351"/>
        <v>4.5999999999999996</v>
      </c>
      <c r="M9989">
        <f t="shared" ca="1" si="2352"/>
        <v>2452</v>
      </c>
      <c r="N9989">
        <f t="shared" ca="1" si="2353"/>
        <v>2.11</v>
      </c>
      <c r="O9989" t="str">
        <f t="shared" ca="1" si="2354"/>
        <v>No</v>
      </c>
    </row>
    <row r="9990" spans="1:15" x14ac:dyDescent="0.3">
      <c r="A9990" s="1">
        <f t="shared" ca="1" si="2341"/>
        <v>45429</v>
      </c>
      <c r="B9990" s="2">
        <f t="shared" ca="1" si="2342"/>
        <v>0.48125000000000001</v>
      </c>
      <c r="C9990" t="str">
        <f t="shared" ca="1" si="2343"/>
        <v>Golden Temple, Amritsar</v>
      </c>
      <c r="D9990">
        <f t="shared" ca="1" si="2344"/>
        <v>4940</v>
      </c>
      <c r="E9990">
        <f t="shared" ca="1" si="2340"/>
        <v>410</v>
      </c>
      <c r="F9990">
        <f t="shared" ca="1" si="2345"/>
        <v>112</v>
      </c>
      <c r="G9990">
        <f t="shared" ca="1" si="2346"/>
        <v>11.02</v>
      </c>
      <c r="H9990" t="str">
        <f t="shared" ca="1" si="2347"/>
        <v>Humid</v>
      </c>
      <c r="I9990">
        <f t="shared" ca="1" si="2348"/>
        <v>39.4</v>
      </c>
      <c r="J9990" t="str">
        <f t="shared" ca="1" si="2349"/>
        <v>Yes</v>
      </c>
      <c r="K9990" t="str">
        <f t="shared" ca="1" si="2350"/>
        <v>No</v>
      </c>
      <c r="L9990">
        <f t="shared" ca="1" si="2351"/>
        <v>8.9</v>
      </c>
      <c r="M9990">
        <f t="shared" ca="1" si="2352"/>
        <v>2355</v>
      </c>
      <c r="N9990">
        <f t="shared" ca="1" si="2353"/>
        <v>0.95</v>
      </c>
      <c r="O9990" t="str">
        <f t="shared" ca="1" si="2354"/>
        <v>Yes</v>
      </c>
    </row>
    <row r="9991" spans="1:15" x14ac:dyDescent="0.3">
      <c r="A9991" s="1">
        <f t="shared" ca="1" si="2341"/>
        <v>46380</v>
      </c>
      <c r="B9991" s="2">
        <f t="shared" ca="1" si="2342"/>
        <v>0.4375</v>
      </c>
      <c r="C9991" t="str">
        <f t="shared" ca="1" si="2343"/>
        <v>Grishneshwar Temple, Chhatrapati Sambhajinagar</v>
      </c>
      <c r="D9991">
        <f t="shared" ca="1" si="2344"/>
        <v>14223</v>
      </c>
      <c r="E9991">
        <f t="shared" ca="1" si="2340"/>
        <v>459</v>
      </c>
      <c r="F9991">
        <f t="shared" ca="1" si="2345"/>
        <v>157</v>
      </c>
      <c r="G9991">
        <f t="shared" ca="1" si="2346"/>
        <v>12.6</v>
      </c>
      <c r="H9991" t="str">
        <f t="shared" ca="1" si="2347"/>
        <v>Hot</v>
      </c>
      <c r="I9991">
        <f t="shared" ca="1" si="2348"/>
        <v>37.200000000000003</v>
      </c>
      <c r="J9991" t="str">
        <f t="shared" ca="1" si="2349"/>
        <v>No</v>
      </c>
      <c r="K9991" t="str">
        <f t="shared" ca="1" si="2350"/>
        <v>No</v>
      </c>
      <c r="L9991">
        <f t="shared" ca="1" si="2351"/>
        <v>5.9</v>
      </c>
      <c r="M9991">
        <f t="shared" ca="1" si="2352"/>
        <v>673</v>
      </c>
      <c r="N9991">
        <f t="shared" ca="1" si="2353"/>
        <v>1.22</v>
      </c>
      <c r="O9991" t="str">
        <f t="shared" ca="1" si="2354"/>
        <v>Yes</v>
      </c>
    </row>
    <row r="9992" spans="1:15" x14ac:dyDescent="0.3">
      <c r="A9992" s="1">
        <f t="shared" ca="1" si="2341"/>
        <v>45427</v>
      </c>
      <c r="B9992" s="2">
        <f t="shared" ca="1" si="2342"/>
        <v>2.6388888888888889E-2</v>
      </c>
      <c r="C9992" t="str">
        <f t="shared" ca="1" si="2343"/>
        <v>Bhimashankar Temple, Maharashtra</v>
      </c>
      <c r="D9992">
        <f t="shared" ca="1" si="2344"/>
        <v>10819</v>
      </c>
      <c r="E9992">
        <f t="shared" ca="1" si="2340"/>
        <v>574</v>
      </c>
      <c r="F9992">
        <f t="shared" ca="1" si="2345"/>
        <v>62</v>
      </c>
      <c r="G9992">
        <f t="shared" ca="1" si="2346"/>
        <v>9.82</v>
      </c>
      <c r="H9992" t="str">
        <f t="shared" ca="1" si="2347"/>
        <v>Rainy</v>
      </c>
      <c r="I9992">
        <f t="shared" ca="1" si="2348"/>
        <v>21.8</v>
      </c>
      <c r="J9992" t="str">
        <f t="shared" ca="1" si="2349"/>
        <v>Yes</v>
      </c>
      <c r="K9992" t="str">
        <f t="shared" ca="1" si="2350"/>
        <v>Yes</v>
      </c>
      <c r="L9992">
        <f t="shared" ca="1" si="2351"/>
        <v>3.3</v>
      </c>
      <c r="M9992">
        <f t="shared" ca="1" si="2352"/>
        <v>414</v>
      </c>
      <c r="N9992">
        <f t="shared" ca="1" si="2353"/>
        <v>0.65</v>
      </c>
      <c r="O9992" t="str">
        <f t="shared" ca="1" si="2354"/>
        <v>No</v>
      </c>
    </row>
    <row r="9993" spans="1:15" x14ac:dyDescent="0.3">
      <c r="A9993" s="1">
        <f t="shared" ca="1" si="2341"/>
        <v>46044</v>
      </c>
      <c r="B9993" s="2">
        <f t="shared" ca="1" si="2342"/>
        <v>0.4548611111111111</v>
      </c>
      <c r="C9993" t="str">
        <f t="shared" ca="1" si="2343"/>
        <v>Dagdusheth Halwai Ganpati Temple, Pune</v>
      </c>
      <c r="D9993">
        <f t="shared" ca="1" si="2344"/>
        <v>1448</v>
      </c>
      <c r="E9993">
        <f t="shared" ca="1" si="2340"/>
        <v>197</v>
      </c>
      <c r="F9993">
        <f t="shared" ca="1" si="2345"/>
        <v>60</v>
      </c>
      <c r="G9993">
        <f t="shared" ca="1" si="2346"/>
        <v>3.62</v>
      </c>
      <c r="H9993" t="str">
        <f t="shared" ca="1" si="2347"/>
        <v>Cloudy</v>
      </c>
      <c r="I9993">
        <f t="shared" ca="1" si="2348"/>
        <v>29</v>
      </c>
      <c r="J9993" t="str">
        <f t="shared" ca="1" si="2349"/>
        <v>No</v>
      </c>
      <c r="K9993" t="str">
        <f t="shared" ca="1" si="2350"/>
        <v>No</v>
      </c>
      <c r="L9993">
        <f t="shared" ca="1" si="2351"/>
        <v>11.2</v>
      </c>
      <c r="M9993">
        <f t="shared" ca="1" si="2352"/>
        <v>2783</v>
      </c>
      <c r="N9993">
        <f t="shared" ca="1" si="2353"/>
        <v>0.94</v>
      </c>
      <c r="O9993" t="str">
        <f t="shared" ca="1" si="2354"/>
        <v>No</v>
      </c>
    </row>
    <row r="9994" spans="1:15" x14ac:dyDescent="0.3">
      <c r="A9994" s="1">
        <f t="shared" ca="1" si="2341"/>
        <v>46112</v>
      </c>
      <c r="B9994" s="2">
        <f t="shared" ca="1" si="2342"/>
        <v>0.78055555555555556</v>
      </c>
      <c r="C9994" t="str">
        <f t="shared" ca="1" si="2343"/>
        <v>Shree Mahakaleshwar Temple, Ujjain</v>
      </c>
      <c r="D9994">
        <f t="shared" ca="1" si="2344"/>
        <v>10380</v>
      </c>
      <c r="E9994">
        <f t="shared" ca="1" si="2340"/>
        <v>143</v>
      </c>
      <c r="F9994">
        <f t="shared" ca="1" si="2345"/>
        <v>302</v>
      </c>
      <c r="G9994">
        <f t="shared" ca="1" si="2346"/>
        <v>14.64</v>
      </c>
      <c r="H9994" t="str">
        <f t="shared" ca="1" si="2347"/>
        <v>Cloudy</v>
      </c>
      <c r="I9994">
        <f t="shared" ca="1" si="2348"/>
        <v>18</v>
      </c>
      <c r="J9994" t="str">
        <f t="shared" ca="1" si="2349"/>
        <v>No</v>
      </c>
      <c r="K9994" t="str">
        <f t="shared" ca="1" si="2350"/>
        <v>No</v>
      </c>
      <c r="L9994">
        <f t="shared" ca="1" si="2351"/>
        <v>2</v>
      </c>
      <c r="M9994">
        <f t="shared" ca="1" si="2352"/>
        <v>1125</v>
      </c>
      <c r="N9994">
        <f t="shared" ca="1" si="2353"/>
        <v>2.11</v>
      </c>
      <c r="O9994" t="str">
        <f t="shared" ca="1" si="2354"/>
        <v>Yes</v>
      </c>
    </row>
    <row r="9995" spans="1:15" x14ac:dyDescent="0.3">
      <c r="A9995" s="1">
        <f t="shared" ca="1" si="2341"/>
        <v>45484</v>
      </c>
      <c r="B9995" s="2">
        <f t="shared" ca="1" si="2342"/>
        <v>0.27708333333333335</v>
      </c>
      <c r="C9995" t="str">
        <f t="shared" ca="1" si="2343"/>
        <v>Dagdusheth Halwai Ganpati Temple, Pune</v>
      </c>
      <c r="D9995">
        <f t="shared" ca="1" si="2344"/>
        <v>4240</v>
      </c>
      <c r="E9995">
        <f t="shared" ca="1" si="2340"/>
        <v>45</v>
      </c>
      <c r="F9995">
        <f t="shared" ca="1" si="2345"/>
        <v>326</v>
      </c>
      <c r="G9995">
        <f t="shared" ca="1" si="2346"/>
        <v>14.19</v>
      </c>
      <c r="H9995" t="str">
        <f t="shared" ca="1" si="2347"/>
        <v>Sunny</v>
      </c>
      <c r="I9995">
        <f t="shared" ca="1" si="2348"/>
        <v>19.399999999999999</v>
      </c>
      <c r="J9995" t="str">
        <f t="shared" ca="1" si="2349"/>
        <v>No</v>
      </c>
      <c r="K9995" t="str">
        <f t="shared" ca="1" si="2350"/>
        <v>No</v>
      </c>
      <c r="L9995">
        <f t="shared" ca="1" si="2351"/>
        <v>7.8</v>
      </c>
      <c r="M9995">
        <f t="shared" ca="1" si="2352"/>
        <v>397</v>
      </c>
      <c r="N9995">
        <f t="shared" ca="1" si="2353"/>
        <v>2.39</v>
      </c>
      <c r="O9995" t="str">
        <f t="shared" ca="1" si="2354"/>
        <v>No</v>
      </c>
    </row>
    <row r="9996" spans="1:15" x14ac:dyDescent="0.3">
      <c r="A9996" s="1">
        <f t="shared" ca="1" si="2341"/>
        <v>46311</v>
      </c>
      <c r="B9996" s="2">
        <f t="shared" ca="1" si="2342"/>
        <v>0.3527777777777778</v>
      </c>
      <c r="C9996" t="str">
        <f t="shared" ca="1" si="2343"/>
        <v>Grishneshwar Temple, Chhatrapati Sambhajinagar</v>
      </c>
      <c r="D9996">
        <f t="shared" ca="1" si="2344"/>
        <v>9397</v>
      </c>
      <c r="E9996">
        <f t="shared" ca="1" si="2340"/>
        <v>331</v>
      </c>
      <c r="F9996">
        <f t="shared" ca="1" si="2345"/>
        <v>452</v>
      </c>
      <c r="G9996">
        <f t="shared" ca="1" si="2346"/>
        <v>9.44</v>
      </c>
      <c r="H9996" t="str">
        <f t="shared" ca="1" si="2347"/>
        <v>Cloudy</v>
      </c>
      <c r="I9996">
        <f t="shared" ca="1" si="2348"/>
        <v>24.2</v>
      </c>
      <c r="J9996" t="str">
        <f t="shared" ca="1" si="2349"/>
        <v>Yes</v>
      </c>
      <c r="K9996" t="str">
        <f t="shared" ca="1" si="2350"/>
        <v>No</v>
      </c>
      <c r="L9996">
        <f t="shared" ca="1" si="2351"/>
        <v>9.4</v>
      </c>
      <c r="M9996">
        <f t="shared" ca="1" si="2352"/>
        <v>1884</v>
      </c>
      <c r="N9996">
        <f t="shared" ca="1" si="2353"/>
        <v>0.6</v>
      </c>
      <c r="O9996" t="str">
        <f t="shared" ca="1" si="2354"/>
        <v>No</v>
      </c>
    </row>
    <row r="9997" spans="1:15" x14ac:dyDescent="0.3">
      <c r="A9997" s="1">
        <f t="shared" ca="1" si="2341"/>
        <v>45507</v>
      </c>
      <c r="B9997" s="2">
        <f t="shared" ca="1" si="2342"/>
        <v>0.58611111111111114</v>
      </c>
      <c r="C9997" t="str">
        <f t="shared" ca="1" si="2343"/>
        <v>Tirumala Tirupati Temple, Tirupati</v>
      </c>
      <c r="D9997">
        <f t="shared" ca="1" si="2344"/>
        <v>12214</v>
      </c>
      <c r="E9997">
        <f t="shared" ca="1" si="2340"/>
        <v>568</v>
      </c>
      <c r="F9997">
        <f t="shared" ca="1" si="2345"/>
        <v>436</v>
      </c>
      <c r="G9997">
        <f t="shared" ca="1" si="2346"/>
        <v>6.89</v>
      </c>
      <c r="H9997" t="str">
        <f t="shared" ca="1" si="2347"/>
        <v>Cloudy</v>
      </c>
      <c r="I9997">
        <f t="shared" ca="1" si="2348"/>
        <v>36.200000000000003</v>
      </c>
      <c r="J9997" t="str">
        <f t="shared" ca="1" si="2349"/>
        <v>No</v>
      </c>
      <c r="K9997" t="str">
        <f t="shared" ca="1" si="2350"/>
        <v>No</v>
      </c>
      <c r="L9997">
        <f t="shared" ca="1" si="2351"/>
        <v>3</v>
      </c>
      <c r="M9997">
        <f t="shared" ca="1" si="2352"/>
        <v>2305</v>
      </c>
      <c r="N9997">
        <f t="shared" ca="1" si="2353"/>
        <v>2.36</v>
      </c>
      <c r="O9997" t="str">
        <f t="shared" ca="1" si="2354"/>
        <v>Yes</v>
      </c>
    </row>
    <row r="9998" spans="1:15" x14ac:dyDescent="0.3">
      <c r="A9998" s="1">
        <f t="shared" ca="1" si="2341"/>
        <v>45908</v>
      </c>
      <c r="B9998" s="2">
        <f t="shared" ca="1" si="2342"/>
        <v>0.43472222222222223</v>
      </c>
      <c r="C9998" t="str">
        <f t="shared" ca="1" si="2343"/>
        <v>Trimbakeshwar Temple, Nashik</v>
      </c>
      <c r="D9998">
        <f t="shared" ca="1" si="2344"/>
        <v>11654</v>
      </c>
      <c r="E9998">
        <f t="shared" ca="1" si="2340"/>
        <v>118</v>
      </c>
      <c r="F9998">
        <f t="shared" ca="1" si="2345"/>
        <v>279</v>
      </c>
      <c r="G9998">
        <f t="shared" ca="1" si="2346"/>
        <v>12.45</v>
      </c>
      <c r="H9998" t="str">
        <f t="shared" ca="1" si="2347"/>
        <v>Rainy</v>
      </c>
      <c r="I9998">
        <f t="shared" ca="1" si="2348"/>
        <v>38.1</v>
      </c>
      <c r="J9998" t="str">
        <f t="shared" ca="1" si="2349"/>
        <v>No</v>
      </c>
      <c r="K9998" t="str">
        <f t="shared" ca="1" si="2350"/>
        <v>Yes</v>
      </c>
      <c r="L9998">
        <f t="shared" ca="1" si="2351"/>
        <v>2.2000000000000002</v>
      </c>
      <c r="M9998">
        <f t="shared" ca="1" si="2352"/>
        <v>2834</v>
      </c>
      <c r="N9998">
        <f t="shared" ca="1" si="2353"/>
        <v>0.54</v>
      </c>
      <c r="O9998" t="str">
        <f t="shared" ca="1" si="2354"/>
        <v>No</v>
      </c>
    </row>
    <row r="9999" spans="1:15" x14ac:dyDescent="0.3">
      <c r="A9999" s="1">
        <f t="shared" ca="1" si="2341"/>
        <v>45883</v>
      </c>
      <c r="B9999" s="2">
        <f t="shared" ca="1" si="2342"/>
        <v>8.5416666666666669E-2</v>
      </c>
      <c r="C9999" t="str">
        <f t="shared" ca="1" si="2343"/>
        <v>Tulja Bhavani Temple, Tuljapur</v>
      </c>
      <c r="D9999">
        <f t="shared" ca="1" si="2344"/>
        <v>553</v>
      </c>
      <c r="E9999">
        <f t="shared" ca="1" si="2340"/>
        <v>591</v>
      </c>
      <c r="F9999">
        <f t="shared" ca="1" si="2345"/>
        <v>360</v>
      </c>
      <c r="G9999">
        <f t="shared" ca="1" si="2346"/>
        <v>6.09</v>
      </c>
      <c r="H9999" t="str">
        <f t="shared" ca="1" si="2347"/>
        <v>Cloudy</v>
      </c>
      <c r="I9999">
        <f t="shared" ca="1" si="2348"/>
        <v>35.5</v>
      </c>
      <c r="J9999" t="str">
        <f t="shared" ca="1" si="2349"/>
        <v>No</v>
      </c>
      <c r="K9999" t="str">
        <f t="shared" ca="1" si="2350"/>
        <v>Yes</v>
      </c>
      <c r="L9999">
        <f t="shared" ca="1" si="2351"/>
        <v>2.2000000000000002</v>
      </c>
      <c r="M9999">
        <f t="shared" ca="1" si="2352"/>
        <v>1801</v>
      </c>
      <c r="N9999">
        <f t="shared" ca="1" si="2353"/>
        <v>0.38</v>
      </c>
      <c r="O9999" t="str">
        <f t="shared" ca="1" si="2354"/>
        <v>No</v>
      </c>
    </row>
    <row r="10000" spans="1:15" x14ac:dyDescent="0.3">
      <c r="A10000" s="1">
        <f t="shared" ca="1" si="2341"/>
        <v>45560</v>
      </c>
      <c r="B10000" s="2">
        <f t="shared" ca="1" si="2342"/>
        <v>0.71180555555555558</v>
      </c>
      <c r="C10000" t="str">
        <f t="shared" ca="1" si="2343"/>
        <v>Golden Temple, Amritsar</v>
      </c>
      <c r="D10000">
        <f t="shared" ca="1" si="2344"/>
        <v>11699</v>
      </c>
      <c r="E10000">
        <f t="shared" ca="1" si="2340"/>
        <v>455</v>
      </c>
      <c r="F10000">
        <f t="shared" ca="1" si="2345"/>
        <v>249</v>
      </c>
      <c r="G10000">
        <f t="shared" ca="1" si="2346"/>
        <v>2.5</v>
      </c>
      <c r="H10000" t="str">
        <f t="shared" ca="1" si="2347"/>
        <v>Sunny</v>
      </c>
      <c r="I10000">
        <f t="shared" ca="1" si="2348"/>
        <v>36.1</v>
      </c>
      <c r="J10000" t="str">
        <f t="shared" ca="1" si="2349"/>
        <v>Yes</v>
      </c>
      <c r="K10000" t="str">
        <f t="shared" ca="1" si="2350"/>
        <v>Yes</v>
      </c>
      <c r="L10000">
        <f t="shared" ca="1" si="2351"/>
        <v>7.2</v>
      </c>
      <c r="M10000">
        <f t="shared" ca="1" si="2352"/>
        <v>2550</v>
      </c>
      <c r="N10000">
        <f t="shared" ca="1" si="2353"/>
        <v>1.69</v>
      </c>
      <c r="O10000" t="str">
        <f t="shared" ca="1" si="2354"/>
        <v>No</v>
      </c>
    </row>
    <row r="10001" spans="1:15" x14ac:dyDescent="0.3">
      <c r="A10001" s="1">
        <f t="shared" ca="1" si="2341"/>
        <v>46094</v>
      </c>
      <c r="B10001" s="2">
        <f t="shared" ca="1" si="2342"/>
        <v>0.95902777777777781</v>
      </c>
      <c r="C10001" t="str">
        <f t="shared" ca="1" si="2343"/>
        <v>Meenakshi Amman Temple, Madurai</v>
      </c>
      <c r="D10001">
        <f t="shared" ca="1" si="2344"/>
        <v>4009</v>
      </c>
      <c r="E10001">
        <f t="shared" ca="1" si="2340"/>
        <v>361</v>
      </c>
      <c r="F10001">
        <f t="shared" ca="1" si="2345"/>
        <v>76</v>
      </c>
      <c r="G10001">
        <f t="shared" ca="1" si="2346"/>
        <v>5.0599999999999996</v>
      </c>
      <c r="H10001" t="str">
        <f t="shared" ca="1" si="2347"/>
        <v>Sunny</v>
      </c>
      <c r="I10001">
        <f t="shared" ca="1" si="2348"/>
        <v>40.700000000000003</v>
      </c>
      <c r="J10001" t="str">
        <f t="shared" ca="1" si="2349"/>
        <v>Yes</v>
      </c>
      <c r="K10001" t="str">
        <f t="shared" ca="1" si="2350"/>
        <v>No</v>
      </c>
      <c r="L10001">
        <f t="shared" ca="1" si="2351"/>
        <v>8.4</v>
      </c>
      <c r="M10001">
        <f t="shared" ca="1" si="2352"/>
        <v>383</v>
      </c>
      <c r="N10001">
        <f t="shared" ca="1" si="2353"/>
        <v>1.4</v>
      </c>
      <c r="O10001" t="str">
        <f t="shared" ca="1" si="2354"/>
        <v>Yes</v>
      </c>
    </row>
    <row r="10002" spans="1:15" x14ac:dyDescent="0.3">
      <c r="A10002" s="1">
        <f t="shared" ca="1" si="2341"/>
        <v>46237</v>
      </c>
      <c r="B10002" s="2">
        <f t="shared" ca="1" si="2342"/>
        <v>0.3659722222222222</v>
      </c>
      <c r="C10002" t="str">
        <f t="shared" ca="1" si="2343"/>
        <v>Shri Siddhivinayak Temple, Mumbai</v>
      </c>
      <c r="D10002">
        <f t="shared" ca="1" si="2344"/>
        <v>12278</v>
      </c>
      <c r="E10002">
        <f t="shared" ca="1" si="2340"/>
        <v>372</v>
      </c>
      <c r="F10002">
        <f t="shared" ca="1" si="2345"/>
        <v>220</v>
      </c>
      <c r="G10002">
        <f t="shared" ca="1" si="2346"/>
        <v>5.9</v>
      </c>
      <c r="H10002" t="str">
        <f t="shared" ca="1" si="2347"/>
        <v>Humid</v>
      </c>
      <c r="I10002">
        <f t="shared" ca="1" si="2348"/>
        <v>25</v>
      </c>
      <c r="J10002" t="str">
        <f t="shared" ca="1" si="2349"/>
        <v>No</v>
      </c>
      <c r="K10002" t="str">
        <f t="shared" ca="1" si="2350"/>
        <v>No</v>
      </c>
      <c r="L10002">
        <f t="shared" ca="1" si="2351"/>
        <v>7.1</v>
      </c>
      <c r="M10002">
        <f t="shared" ca="1" si="2352"/>
        <v>383</v>
      </c>
      <c r="N10002">
        <f t="shared" ca="1" si="2353"/>
        <v>1.1399999999999999</v>
      </c>
      <c r="O10002" t="str">
        <f t="shared" ca="1" si="2354"/>
        <v>Yes</v>
      </c>
    </row>
    <row r="10003" spans="1:15" x14ac:dyDescent="0.3">
      <c r="A10003" s="1">
        <f t="shared" ca="1" si="2341"/>
        <v>45855</v>
      </c>
      <c r="B10003" s="2">
        <f t="shared" ca="1" si="2342"/>
        <v>0.74097222222222225</v>
      </c>
      <c r="C10003" t="str">
        <f t="shared" ca="1" si="2343"/>
        <v>Shree Mahakaleshwar Temple, Ujjain</v>
      </c>
      <c r="D10003">
        <f t="shared" ca="1" si="2344"/>
        <v>2792</v>
      </c>
      <c r="E10003">
        <f t="shared" ca="1" si="2340"/>
        <v>418</v>
      </c>
      <c r="F10003">
        <f t="shared" ca="1" si="2345"/>
        <v>64</v>
      </c>
      <c r="G10003">
        <f t="shared" ca="1" si="2346"/>
        <v>3.75</v>
      </c>
      <c r="H10003" t="str">
        <f t="shared" ca="1" si="2347"/>
        <v>Humid</v>
      </c>
      <c r="I10003">
        <f t="shared" ca="1" si="2348"/>
        <v>20.3</v>
      </c>
      <c r="J10003" t="str">
        <f t="shared" ca="1" si="2349"/>
        <v>No</v>
      </c>
      <c r="K10003" t="str">
        <f t="shared" ca="1" si="2350"/>
        <v>No</v>
      </c>
      <c r="L10003">
        <f t="shared" ca="1" si="2351"/>
        <v>2.6</v>
      </c>
      <c r="M10003">
        <f t="shared" ca="1" si="2352"/>
        <v>1877</v>
      </c>
      <c r="N10003">
        <f t="shared" ca="1" si="2353"/>
        <v>1.81</v>
      </c>
      <c r="O10003" t="str">
        <f t="shared" ca="1" si="2354"/>
        <v>No</v>
      </c>
    </row>
    <row r="10004" spans="1:15" x14ac:dyDescent="0.3">
      <c r="A10004" s="1">
        <f t="shared" ca="1" si="2341"/>
        <v>46210</v>
      </c>
      <c r="B10004" s="2">
        <f t="shared" ca="1" si="2342"/>
        <v>0.95763888888888893</v>
      </c>
      <c r="C10004" t="str">
        <f t="shared" ca="1" si="2343"/>
        <v>Trimbakeshwar Temple, Nashik</v>
      </c>
      <c r="D10004">
        <f t="shared" ca="1" si="2344"/>
        <v>1797</v>
      </c>
      <c r="E10004">
        <f t="shared" ca="1" si="2340"/>
        <v>184</v>
      </c>
      <c r="F10004">
        <f t="shared" ca="1" si="2345"/>
        <v>363</v>
      </c>
      <c r="G10004">
        <f t="shared" ca="1" si="2346"/>
        <v>10.050000000000001</v>
      </c>
      <c r="H10004" t="str">
        <f t="shared" ca="1" si="2347"/>
        <v>Hot</v>
      </c>
      <c r="I10004">
        <f t="shared" ca="1" si="2348"/>
        <v>36.700000000000003</v>
      </c>
      <c r="J10004" t="str">
        <f t="shared" ca="1" si="2349"/>
        <v>No</v>
      </c>
      <c r="K10004" t="str">
        <f t="shared" ca="1" si="2350"/>
        <v>No</v>
      </c>
      <c r="L10004">
        <f t="shared" ca="1" si="2351"/>
        <v>4.9000000000000004</v>
      </c>
      <c r="M10004">
        <f t="shared" ca="1" si="2352"/>
        <v>1223</v>
      </c>
      <c r="N10004">
        <f t="shared" ca="1" si="2353"/>
        <v>1.65</v>
      </c>
      <c r="O10004" t="str">
        <f t="shared" ca="1" si="2354"/>
        <v>No</v>
      </c>
    </row>
    <row r="10005" spans="1:15" x14ac:dyDescent="0.3">
      <c r="A10005" s="1">
        <f t="shared" ca="1" si="2341"/>
        <v>45405</v>
      </c>
      <c r="B10005" s="2">
        <f t="shared" ca="1" si="2342"/>
        <v>0.93194444444444446</v>
      </c>
      <c r="C10005" t="str">
        <f t="shared" ca="1" si="2343"/>
        <v>Vaishno Devi Temple, Katra</v>
      </c>
      <c r="D10005">
        <f t="shared" ca="1" si="2344"/>
        <v>10517</v>
      </c>
      <c r="E10005">
        <f t="shared" ca="1" si="2340"/>
        <v>288</v>
      </c>
      <c r="F10005">
        <f t="shared" ca="1" si="2345"/>
        <v>255</v>
      </c>
      <c r="G10005">
        <f t="shared" ca="1" si="2346"/>
        <v>4.6500000000000004</v>
      </c>
      <c r="H10005" t="str">
        <f t="shared" ca="1" si="2347"/>
        <v>Rainy</v>
      </c>
      <c r="I10005">
        <f t="shared" ca="1" si="2348"/>
        <v>22.6</v>
      </c>
      <c r="J10005" t="str">
        <f t="shared" ca="1" si="2349"/>
        <v>No</v>
      </c>
      <c r="K10005" t="str">
        <f t="shared" ca="1" si="2350"/>
        <v>Yes</v>
      </c>
      <c r="L10005">
        <f t="shared" ca="1" si="2351"/>
        <v>6.2</v>
      </c>
      <c r="M10005">
        <f t="shared" ca="1" si="2352"/>
        <v>1004</v>
      </c>
      <c r="N10005">
        <f t="shared" ca="1" si="2353"/>
        <v>0.4</v>
      </c>
      <c r="O10005" t="str">
        <f t="shared" ca="1" si="2354"/>
        <v>Yes</v>
      </c>
    </row>
    <row r="10006" spans="1:15" x14ac:dyDescent="0.3">
      <c r="A10006" s="1">
        <f t="shared" ca="1" si="2341"/>
        <v>45985</v>
      </c>
      <c r="B10006" s="2">
        <f t="shared" ca="1" si="2342"/>
        <v>0.91388888888888886</v>
      </c>
      <c r="C10006" t="str">
        <f t="shared" ca="1" si="2343"/>
        <v>Shri Siddhivinayak Temple, Mumbai</v>
      </c>
      <c r="D10006">
        <f t="shared" ca="1" si="2344"/>
        <v>14807</v>
      </c>
      <c r="E10006">
        <f t="shared" ca="1" si="2340"/>
        <v>428</v>
      </c>
      <c r="F10006">
        <f t="shared" ca="1" si="2345"/>
        <v>324</v>
      </c>
      <c r="G10006">
        <f t="shared" ca="1" si="2346"/>
        <v>3.74</v>
      </c>
      <c r="H10006" t="str">
        <f t="shared" ca="1" si="2347"/>
        <v>Sunny</v>
      </c>
      <c r="I10006">
        <f t="shared" ca="1" si="2348"/>
        <v>24.4</v>
      </c>
      <c r="J10006" t="str">
        <f t="shared" ca="1" si="2349"/>
        <v>No</v>
      </c>
      <c r="K10006" t="str">
        <f t="shared" ca="1" si="2350"/>
        <v>No</v>
      </c>
      <c r="L10006">
        <f t="shared" ca="1" si="2351"/>
        <v>7.7</v>
      </c>
      <c r="M10006">
        <f t="shared" ca="1" si="2352"/>
        <v>1879</v>
      </c>
      <c r="N10006">
        <f t="shared" ca="1" si="2353"/>
        <v>1.7</v>
      </c>
      <c r="O10006" t="str">
        <f t="shared" ca="1" si="2354"/>
        <v>No</v>
      </c>
    </row>
    <row r="10007" spans="1:15" x14ac:dyDescent="0.3">
      <c r="A10007" s="1">
        <f t="shared" ca="1" si="2341"/>
        <v>45948</v>
      </c>
      <c r="B10007" s="2">
        <f t="shared" ca="1" si="2342"/>
        <v>7.2916666666666671E-2</v>
      </c>
      <c r="C10007" t="str">
        <f t="shared" ca="1" si="2343"/>
        <v>Shri Siddhivinayak Temple, Mumbai</v>
      </c>
      <c r="D10007">
        <f t="shared" ca="1" si="2344"/>
        <v>12394</v>
      </c>
      <c r="E10007">
        <f t="shared" ca="1" si="2340"/>
        <v>599</v>
      </c>
      <c r="F10007">
        <f t="shared" ca="1" si="2345"/>
        <v>362</v>
      </c>
      <c r="G10007">
        <f t="shared" ca="1" si="2346"/>
        <v>14.15</v>
      </c>
      <c r="H10007" t="str">
        <f t="shared" ca="1" si="2347"/>
        <v>Cloudy</v>
      </c>
      <c r="I10007">
        <f t="shared" ca="1" si="2348"/>
        <v>21.4</v>
      </c>
      <c r="J10007" t="str">
        <f t="shared" ca="1" si="2349"/>
        <v>No</v>
      </c>
      <c r="K10007" t="str">
        <f t="shared" ca="1" si="2350"/>
        <v>No</v>
      </c>
      <c r="L10007">
        <f t="shared" ca="1" si="2351"/>
        <v>4.8</v>
      </c>
      <c r="M10007">
        <f t="shared" ca="1" si="2352"/>
        <v>380</v>
      </c>
      <c r="N10007">
        <f t="shared" ca="1" si="2353"/>
        <v>2.06</v>
      </c>
      <c r="O10007" t="str">
        <f t="shared" ca="1" si="2354"/>
        <v>No</v>
      </c>
    </row>
    <row r="10008" spans="1:15" x14ac:dyDescent="0.3">
      <c r="A10008" s="1">
        <f t="shared" ca="1" si="2341"/>
        <v>45463</v>
      </c>
      <c r="B10008" s="2">
        <f t="shared" ca="1" si="2342"/>
        <v>0.19166666666666668</v>
      </c>
      <c r="C10008" t="str">
        <f t="shared" ca="1" si="2343"/>
        <v>Shirdi Sai Baba Temple, Shirdi</v>
      </c>
      <c r="D10008">
        <f t="shared" ca="1" si="2344"/>
        <v>1522</v>
      </c>
      <c r="E10008">
        <f t="shared" ca="1" si="2340"/>
        <v>254</v>
      </c>
      <c r="F10008">
        <f t="shared" ca="1" si="2345"/>
        <v>403</v>
      </c>
      <c r="G10008">
        <f t="shared" ca="1" si="2346"/>
        <v>11.68</v>
      </c>
      <c r="H10008" t="str">
        <f t="shared" ca="1" si="2347"/>
        <v>Cloudy</v>
      </c>
      <c r="I10008">
        <f t="shared" ca="1" si="2348"/>
        <v>28.2</v>
      </c>
      <c r="J10008" t="str">
        <f t="shared" ca="1" si="2349"/>
        <v>No</v>
      </c>
      <c r="K10008" t="str">
        <f t="shared" ca="1" si="2350"/>
        <v>No</v>
      </c>
      <c r="L10008">
        <f t="shared" ca="1" si="2351"/>
        <v>7.2</v>
      </c>
      <c r="M10008">
        <f t="shared" ca="1" si="2352"/>
        <v>752</v>
      </c>
      <c r="N10008">
        <f t="shared" ca="1" si="2353"/>
        <v>1.2</v>
      </c>
      <c r="O10008" t="str">
        <f t="shared" ca="1" si="2354"/>
        <v>Yes</v>
      </c>
    </row>
    <row r="10009" spans="1:15" x14ac:dyDescent="0.3">
      <c r="A10009" s="1">
        <f t="shared" ca="1" si="2341"/>
        <v>45749</v>
      </c>
      <c r="B10009" s="2">
        <f t="shared" ca="1" si="2342"/>
        <v>0.87708333333333333</v>
      </c>
      <c r="C10009" t="str">
        <f t="shared" ca="1" si="2343"/>
        <v>Somnath Temple, Gujarat</v>
      </c>
      <c r="D10009">
        <f t="shared" ca="1" si="2344"/>
        <v>2012</v>
      </c>
      <c r="E10009">
        <f t="shared" ca="1" si="2340"/>
        <v>100</v>
      </c>
      <c r="F10009">
        <f t="shared" ca="1" si="2345"/>
        <v>330</v>
      </c>
      <c r="G10009">
        <f t="shared" ca="1" si="2346"/>
        <v>12.83</v>
      </c>
      <c r="H10009" t="str">
        <f t="shared" ca="1" si="2347"/>
        <v>Rainy</v>
      </c>
      <c r="I10009">
        <f t="shared" ca="1" si="2348"/>
        <v>37.6</v>
      </c>
      <c r="J10009" t="str">
        <f t="shared" ca="1" si="2349"/>
        <v>No</v>
      </c>
      <c r="K10009" t="str">
        <f t="shared" ca="1" si="2350"/>
        <v>Yes</v>
      </c>
      <c r="L10009">
        <f t="shared" ca="1" si="2351"/>
        <v>10.6</v>
      </c>
      <c r="M10009">
        <f t="shared" ca="1" si="2352"/>
        <v>1018</v>
      </c>
      <c r="N10009">
        <f t="shared" ca="1" si="2353"/>
        <v>1.88</v>
      </c>
      <c r="O10009" t="str">
        <f t="shared" ca="1" si="2354"/>
        <v>No</v>
      </c>
    </row>
    <row r="10010" spans="1:15" x14ac:dyDescent="0.3">
      <c r="A10010" s="1">
        <f t="shared" ca="1" si="2341"/>
        <v>45921</v>
      </c>
      <c r="B10010" s="2">
        <f t="shared" ca="1" si="2342"/>
        <v>0.76249999999999996</v>
      </c>
      <c r="C10010" t="str">
        <f t="shared" ca="1" si="2343"/>
        <v>Shri Siddhivinayak Temple, Mumbai</v>
      </c>
      <c r="D10010">
        <f t="shared" ca="1" si="2344"/>
        <v>13780</v>
      </c>
      <c r="E10010">
        <f t="shared" ca="1" si="2340"/>
        <v>531</v>
      </c>
      <c r="F10010">
        <f t="shared" ca="1" si="2345"/>
        <v>439</v>
      </c>
      <c r="G10010">
        <f t="shared" ca="1" si="2346"/>
        <v>7.28</v>
      </c>
      <c r="H10010" t="str">
        <f t="shared" ca="1" si="2347"/>
        <v>Sunny</v>
      </c>
      <c r="I10010">
        <f t="shared" ca="1" si="2348"/>
        <v>32.799999999999997</v>
      </c>
      <c r="J10010" t="str">
        <f t="shared" ca="1" si="2349"/>
        <v>No</v>
      </c>
      <c r="K10010" t="str">
        <f t="shared" ca="1" si="2350"/>
        <v>No</v>
      </c>
      <c r="L10010">
        <f t="shared" ca="1" si="2351"/>
        <v>7.4</v>
      </c>
      <c r="M10010">
        <f t="shared" ca="1" si="2352"/>
        <v>484</v>
      </c>
      <c r="N10010">
        <f t="shared" ca="1" si="2353"/>
        <v>2.0299999999999998</v>
      </c>
      <c r="O10010" t="str">
        <f t="shared" ca="1" si="2354"/>
        <v>No</v>
      </c>
    </row>
    <row r="10011" spans="1:15" x14ac:dyDescent="0.3">
      <c r="A10011" s="1">
        <f t="shared" ca="1" si="2341"/>
        <v>46112</v>
      </c>
      <c r="B10011" s="2">
        <f t="shared" ca="1" si="2342"/>
        <v>0.26041666666666669</v>
      </c>
      <c r="C10011" t="str">
        <f t="shared" ca="1" si="2343"/>
        <v>Shri Siddhivinayak Temple, Mumbai</v>
      </c>
      <c r="D10011">
        <f t="shared" ca="1" si="2344"/>
        <v>14602</v>
      </c>
      <c r="E10011">
        <f t="shared" ca="1" si="2340"/>
        <v>350</v>
      </c>
      <c r="F10011">
        <f t="shared" ca="1" si="2345"/>
        <v>472</v>
      </c>
      <c r="G10011">
        <f t="shared" ca="1" si="2346"/>
        <v>4.75</v>
      </c>
      <c r="H10011" t="str">
        <f t="shared" ca="1" si="2347"/>
        <v>Hot</v>
      </c>
      <c r="I10011">
        <f t="shared" ca="1" si="2348"/>
        <v>35</v>
      </c>
      <c r="J10011" t="str">
        <f t="shared" ca="1" si="2349"/>
        <v>No</v>
      </c>
      <c r="K10011" t="str">
        <f t="shared" ca="1" si="2350"/>
        <v>No</v>
      </c>
      <c r="L10011">
        <f t="shared" ca="1" si="2351"/>
        <v>8.4</v>
      </c>
      <c r="M10011">
        <f t="shared" ca="1" si="2352"/>
        <v>2970</v>
      </c>
      <c r="N10011">
        <f t="shared" ca="1" si="2353"/>
        <v>0.52</v>
      </c>
      <c r="O10011" t="str">
        <f t="shared" ca="1" si="2354"/>
        <v>Yes</v>
      </c>
    </row>
    <row r="10012" spans="1:15" x14ac:dyDescent="0.3">
      <c r="A10012" s="1">
        <f t="shared" ca="1" si="2341"/>
        <v>45772</v>
      </c>
      <c r="B10012" s="2">
        <f t="shared" ca="1" si="2342"/>
        <v>0.25555555555555554</v>
      </c>
      <c r="C10012" t="str">
        <f t="shared" ca="1" si="2343"/>
        <v>Tulja Bhavani Temple, Tuljapur</v>
      </c>
      <c r="D10012">
        <f t="shared" ca="1" si="2344"/>
        <v>11371</v>
      </c>
      <c r="E10012">
        <f t="shared" ca="1" si="2340"/>
        <v>406</v>
      </c>
      <c r="F10012">
        <f t="shared" ca="1" si="2345"/>
        <v>489</v>
      </c>
      <c r="G10012">
        <f t="shared" ca="1" si="2346"/>
        <v>5.41</v>
      </c>
      <c r="H10012" t="str">
        <f t="shared" ca="1" si="2347"/>
        <v>Sunny</v>
      </c>
      <c r="I10012">
        <f t="shared" ca="1" si="2348"/>
        <v>23.8</v>
      </c>
      <c r="J10012" t="str">
        <f t="shared" ca="1" si="2349"/>
        <v>No</v>
      </c>
      <c r="K10012" t="str">
        <f t="shared" ca="1" si="2350"/>
        <v>No</v>
      </c>
      <c r="L10012">
        <f t="shared" ca="1" si="2351"/>
        <v>8.6</v>
      </c>
      <c r="M10012">
        <f t="shared" ca="1" si="2352"/>
        <v>352</v>
      </c>
      <c r="N10012">
        <f t="shared" ca="1" si="2353"/>
        <v>0.48</v>
      </c>
      <c r="O10012" t="str">
        <f t="shared" ca="1" si="2354"/>
        <v>Yes</v>
      </c>
    </row>
    <row r="10013" spans="1:15" x14ac:dyDescent="0.3">
      <c r="A10013" s="1">
        <f t="shared" ca="1" si="2341"/>
        <v>46241</v>
      </c>
      <c r="B10013" s="2">
        <f t="shared" ca="1" si="2342"/>
        <v>1.2500000000000001E-2</v>
      </c>
      <c r="C10013" t="str">
        <f t="shared" ca="1" si="2343"/>
        <v>Bhimashankar Temple, Maharashtra</v>
      </c>
      <c r="D10013">
        <f t="shared" ca="1" si="2344"/>
        <v>13008</v>
      </c>
      <c r="E10013">
        <f t="shared" ca="1" si="2340"/>
        <v>340</v>
      </c>
      <c r="F10013">
        <f t="shared" ca="1" si="2345"/>
        <v>462</v>
      </c>
      <c r="G10013">
        <f t="shared" ca="1" si="2346"/>
        <v>6.81</v>
      </c>
      <c r="H10013" t="str">
        <f t="shared" ca="1" si="2347"/>
        <v>Cloudy</v>
      </c>
      <c r="I10013">
        <f t="shared" ca="1" si="2348"/>
        <v>39.200000000000003</v>
      </c>
      <c r="J10013" t="str">
        <f t="shared" ca="1" si="2349"/>
        <v>No</v>
      </c>
      <c r="K10013" t="str">
        <f t="shared" ca="1" si="2350"/>
        <v>Yes</v>
      </c>
      <c r="L10013">
        <f t="shared" ca="1" si="2351"/>
        <v>5.7</v>
      </c>
      <c r="M10013">
        <f t="shared" ca="1" si="2352"/>
        <v>1017</v>
      </c>
      <c r="N10013">
        <f t="shared" ca="1" si="2353"/>
        <v>0.39</v>
      </c>
      <c r="O10013" t="str">
        <f t="shared" ca="1" si="2354"/>
        <v>Yes</v>
      </c>
    </row>
    <row r="10014" spans="1:15" x14ac:dyDescent="0.3">
      <c r="A10014" s="1">
        <f t="shared" ca="1" si="2341"/>
        <v>46219</v>
      </c>
      <c r="B10014" s="2">
        <f t="shared" ca="1" si="2342"/>
        <v>0.30208333333333331</v>
      </c>
      <c r="C10014" t="str">
        <f t="shared" ca="1" si="2343"/>
        <v>Jagannath Temple, Puri</v>
      </c>
      <c r="D10014">
        <f t="shared" ca="1" si="2344"/>
        <v>4759</v>
      </c>
      <c r="E10014">
        <f t="shared" ca="1" si="2340"/>
        <v>281</v>
      </c>
      <c r="F10014">
        <f t="shared" ca="1" si="2345"/>
        <v>279</v>
      </c>
      <c r="G10014">
        <f t="shared" ca="1" si="2346"/>
        <v>13.88</v>
      </c>
      <c r="H10014" t="str">
        <f t="shared" ca="1" si="2347"/>
        <v>Rainy</v>
      </c>
      <c r="I10014">
        <f t="shared" ca="1" si="2348"/>
        <v>29.6</v>
      </c>
      <c r="J10014" t="str">
        <f t="shared" ca="1" si="2349"/>
        <v>No</v>
      </c>
      <c r="K10014" t="str">
        <f t="shared" ca="1" si="2350"/>
        <v>No</v>
      </c>
      <c r="L10014">
        <f t="shared" ca="1" si="2351"/>
        <v>4.7</v>
      </c>
      <c r="M10014">
        <f t="shared" ca="1" si="2352"/>
        <v>1156</v>
      </c>
      <c r="N10014">
        <f t="shared" ca="1" si="2353"/>
        <v>2.39</v>
      </c>
      <c r="O10014" t="str">
        <f t="shared" ca="1" si="2354"/>
        <v>No</v>
      </c>
    </row>
    <row r="10015" spans="1:15" x14ac:dyDescent="0.3">
      <c r="A10015" s="1">
        <f t="shared" ca="1" si="2341"/>
        <v>45785</v>
      </c>
      <c r="B10015" s="2">
        <f t="shared" ca="1" si="2342"/>
        <v>0.7680555555555556</v>
      </c>
      <c r="C10015" t="str">
        <f t="shared" ca="1" si="2343"/>
        <v>Kashi Vishwanath Temple, Varanasi</v>
      </c>
      <c r="D10015">
        <f t="shared" ca="1" si="2344"/>
        <v>7586</v>
      </c>
      <c r="E10015">
        <f t="shared" ca="1" si="2340"/>
        <v>20</v>
      </c>
      <c r="F10015">
        <f t="shared" ca="1" si="2345"/>
        <v>286</v>
      </c>
      <c r="G10015">
        <f t="shared" ca="1" si="2346"/>
        <v>5.73</v>
      </c>
      <c r="H10015" t="str">
        <f t="shared" ca="1" si="2347"/>
        <v>Sunny</v>
      </c>
      <c r="I10015">
        <f t="shared" ca="1" si="2348"/>
        <v>23.8</v>
      </c>
      <c r="J10015" t="str">
        <f t="shared" ca="1" si="2349"/>
        <v>No</v>
      </c>
      <c r="K10015" t="str">
        <f t="shared" ca="1" si="2350"/>
        <v>No</v>
      </c>
      <c r="L10015">
        <f t="shared" ca="1" si="2351"/>
        <v>7.6</v>
      </c>
      <c r="M10015">
        <f t="shared" ca="1" si="2352"/>
        <v>1226</v>
      </c>
      <c r="N10015">
        <f t="shared" ca="1" si="2353"/>
        <v>0.74</v>
      </c>
      <c r="O10015" t="str">
        <f t="shared" ca="1" si="2354"/>
        <v>Yes</v>
      </c>
    </row>
    <row r="10016" spans="1:15" x14ac:dyDescent="0.3">
      <c r="A10016" s="1">
        <f t="shared" ca="1" si="2341"/>
        <v>45832</v>
      </c>
      <c r="B10016" s="2">
        <f t="shared" ca="1" si="2342"/>
        <v>0.72986111111111107</v>
      </c>
      <c r="C10016" t="str">
        <f t="shared" ca="1" si="2343"/>
        <v>Grishneshwar Temple, Chhatrapati Sambhajinagar</v>
      </c>
      <c r="D10016">
        <f t="shared" ca="1" si="2344"/>
        <v>12580</v>
      </c>
      <c r="E10016">
        <f t="shared" ca="1" si="2340"/>
        <v>409</v>
      </c>
      <c r="F10016">
        <f t="shared" ca="1" si="2345"/>
        <v>170</v>
      </c>
      <c r="G10016">
        <f t="shared" ca="1" si="2346"/>
        <v>2.63</v>
      </c>
      <c r="H10016" t="str">
        <f t="shared" ca="1" si="2347"/>
        <v>Rainy</v>
      </c>
      <c r="I10016">
        <f t="shared" ca="1" si="2348"/>
        <v>32.5</v>
      </c>
      <c r="J10016" t="str">
        <f t="shared" ca="1" si="2349"/>
        <v>No</v>
      </c>
      <c r="K10016" t="str">
        <f t="shared" ca="1" si="2350"/>
        <v>No</v>
      </c>
      <c r="L10016">
        <f t="shared" ca="1" si="2351"/>
        <v>5.8</v>
      </c>
      <c r="M10016">
        <f t="shared" ca="1" si="2352"/>
        <v>2953</v>
      </c>
      <c r="N10016">
        <f t="shared" ca="1" si="2353"/>
        <v>2.17</v>
      </c>
      <c r="O10016" t="str">
        <f t="shared" ca="1" si="2354"/>
        <v>No</v>
      </c>
    </row>
    <row r="10017" spans="1:15" x14ac:dyDescent="0.3">
      <c r="A10017" s="1">
        <f t="shared" ca="1" si="2341"/>
        <v>46014</v>
      </c>
      <c r="B10017" s="2">
        <f t="shared" ca="1" si="2342"/>
        <v>5.9027777777777776E-2</v>
      </c>
      <c r="C10017" t="str">
        <f t="shared" ca="1" si="2343"/>
        <v>Vaishno Devi Temple, Katra</v>
      </c>
      <c r="D10017">
        <f t="shared" ca="1" si="2344"/>
        <v>2285</v>
      </c>
      <c r="E10017">
        <f t="shared" ca="1" si="2340"/>
        <v>472</v>
      </c>
      <c r="F10017">
        <f t="shared" ca="1" si="2345"/>
        <v>405</v>
      </c>
      <c r="G10017">
        <f t="shared" ca="1" si="2346"/>
        <v>14.02</v>
      </c>
      <c r="H10017" t="str">
        <f t="shared" ca="1" si="2347"/>
        <v>Hot</v>
      </c>
      <c r="I10017">
        <f t="shared" ca="1" si="2348"/>
        <v>25.3</v>
      </c>
      <c r="J10017" t="str">
        <f t="shared" ca="1" si="2349"/>
        <v>Yes</v>
      </c>
      <c r="K10017" t="str">
        <f t="shared" ca="1" si="2350"/>
        <v>No</v>
      </c>
      <c r="L10017">
        <f t="shared" ca="1" si="2351"/>
        <v>6.9</v>
      </c>
      <c r="M10017">
        <f t="shared" ca="1" si="2352"/>
        <v>2950</v>
      </c>
      <c r="N10017">
        <f t="shared" ca="1" si="2353"/>
        <v>2.4300000000000002</v>
      </c>
      <c r="O10017" t="str">
        <f t="shared" ca="1" si="2354"/>
        <v>No</v>
      </c>
    </row>
    <row r="10018" spans="1:15" x14ac:dyDescent="0.3">
      <c r="A10018" s="1">
        <f t="shared" ca="1" si="2341"/>
        <v>45968</v>
      </c>
      <c r="B10018" s="2">
        <f t="shared" ca="1" si="2342"/>
        <v>0.70833333333333337</v>
      </c>
      <c r="C10018" t="str">
        <f t="shared" ca="1" si="2343"/>
        <v>Golden Temple, Amritsar</v>
      </c>
      <c r="D10018">
        <f t="shared" ca="1" si="2344"/>
        <v>13922</v>
      </c>
      <c r="E10018">
        <f t="shared" ca="1" si="2340"/>
        <v>496</v>
      </c>
      <c r="F10018">
        <f t="shared" ca="1" si="2345"/>
        <v>407</v>
      </c>
      <c r="G10018">
        <f t="shared" ca="1" si="2346"/>
        <v>13.22</v>
      </c>
      <c r="H10018" t="str">
        <f t="shared" ca="1" si="2347"/>
        <v>Hot</v>
      </c>
      <c r="I10018">
        <f t="shared" ca="1" si="2348"/>
        <v>18.5</v>
      </c>
      <c r="J10018" t="str">
        <f t="shared" ca="1" si="2349"/>
        <v>No</v>
      </c>
      <c r="K10018" t="str">
        <f t="shared" ca="1" si="2350"/>
        <v>No</v>
      </c>
      <c r="L10018">
        <f t="shared" ca="1" si="2351"/>
        <v>6.5</v>
      </c>
      <c r="M10018">
        <f t="shared" ca="1" si="2352"/>
        <v>2494</v>
      </c>
      <c r="N10018">
        <f t="shared" ca="1" si="2353"/>
        <v>1.28</v>
      </c>
      <c r="O10018" t="str">
        <f t="shared" ca="1" si="2354"/>
        <v>No</v>
      </c>
    </row>
    <row r="10019" spans="1:15" x14ac:dyDescent="0.3">
      <c r="A10019" s="1">
        <f t="shared" ca="1" si="2341"/>
        <v>46193</v>
      </c>
      <c r="B10019" s="2">
        <f t="shared" ca="1" si="2342"/>
        <v>0.4201388888888889</v>
      </c>
      <c r="C10019" t="str">
        <f t="shared" ca="1" si="2343"/>
        <v>Bhimashankar Temple, Maharashtra</v>
      </c>
      <c r="D10019">
        <f t="shared" ca="1" si="2344"/>
        <v>2884</v>
      </c>
      <c r="E10019">
        <f t="shared" ca="1" si="2340"/>
        <v>498</v>
      </c>
      <c r="F10019">
        <f t="shared" ca="1" si="2345"/>
        <v>392</v>
      </c>
      <c r="G10019">
        <f t="shared" ca="1" si="2346"/>
        <v>2.39</v>
      </c>
      <c r="H10019" t="str">
        <f t="shared" ca="1" si="2347"/>
        <v>Cloudy</v>
      </c>
      <c r="I10019">
        <f t="shared" ca="1" si="2348"/>
        <v>29.9</v>
      </c>
      <c r="J10019" t="str">
        <f t="shared" ca="1" si="2349"/>
        <v>No</v>
      </c>
      <c r="K10019" t="str">
        <f t="shared" ca="1" si="2350"/>
        <v>No</v>
      </c>
      <c r="L10019">
        <f t="shared" ca="1" si="2351"/>
        <v>5.4</v>
      </c>
      <c r="M10019">
        <f t="shared" ca="1" si="2352"/>
        <v>378</v>
      </c>
      <c r="N10019">
        <f t="shared" ca="1" si="2353"/>
        <v>1.07</v>
      </c>
      <c r="O10019" t="str">
        <f t="shared" ca="1" si="2354"/>
        <v>Yes</v>
      </c>
    </row>
    <row r="10020" spans="1:15" x14ac:dyDescent="0.3">
      <c r="A10020" s="1">
        <f t="shared" ca="1" si="2341"/>
        <v>45380</v>
      </c>
      <c r="B10020" s="2">
        <f t="shared" ca="1" si="2342"/>
        <v>0.50208333333333333</v>
      </c>
      <c r="C10020" t="str">
        <f t="shared" ca="1" si="2343"/>
        <v>Shri Siddhivinayak Temple, Mumbai</v>
      </c>
      <c r="D10020">
        <f t="shared" ca="1" si="2344"/>
        <v>1645</v>
      </c>
      <c r="E10020">
        <f t="shared" ca="1" si="2340"/>
        <v>155</v>
      </c>
      <c r="F10020">
        <f t="shared" ca="1" si="2345"/>
        <v>492</v>
      </c>
      <c r="G10020">
        <f t="shared" ca="1" si="2346"/>
        <v>11.14</v>
      </c>
      <c r="H10020" t="str">
        <f t="shared" ca="1" si="2347"/>
        <v>Humid</v>
      </c>
      <c r="I10020">
        <f t="shared" ca="1" si="2348"/>
        <v>18.7</v>
      </c>
      <c r="J10020" t="str">
        <f t="shared" ca="1" si="2349"/>
        <v>No</v>
      </c>
      <c r="K10020" t="str">
        <f t="shared" ca="1" si="2350"/>
        <v>No</v>
      </c>
      <c r="L10020">
        <f t="shared" ca="1" si="2351"/>
        <v>8.9</v>
      </c>
      <c r="M10020">
        <f t="shared" ca="1" si="2352"/>
        <v>632</v>
      </c>
      <c r="N10020">
        <f t="shared" ca="1" si="2353"/>
        <v>0.4</v>
      </c>
      <c r="O10020" t="str">
        <f t="shared" ca="1" si="2354"/>
        <v>Yes</v>
      </c>
    </row>
    <row r="10021" spans="1:15" x14ac:dyDescent="0.3">
      <c r="A10021" s="1">
        <f t="shared" ca="1" si="2341"/>
        <v>45815</v>
      </c>
      <c r="B10021" s="2">
        <f t="shared" ca="1" si="2342"/>
        <v>0.98124999999999996</v>
      </c>
      <c r="C10021" t="str">
        <f t="shared" ca="1" si="2343"/>
        <v>Tirumala Tirupati Temple, Tirupati</v>
      </c>
      <c r="D10021">
        <f t="shared" ca="1" si="2344"/>
        <v>5604</v>
      </c>
      <c r="E10021">
        <f t="shared" ca="1" si="2340"/>
        <v>395</v>
      </c>
      <c r="F10021">
        <f t="shared" ca="1" si="2345"/>
        <v>131</v>
      </c>
      <c r="G10021">
        <f t="shared" ca="1" si="2346"/>
        <v>4.28</v>
      </c>
      <c r="H10021" t="str">
        <f t="shared" ca="1" si="2347"/>
        <v>Hot</v>
      </c>
      <c r="I10021">
        <f t="shared" ca="1" si="2348"/>
        <v>19.100000000000001</v>
      </c>
      <c r="J10021" t="str">
        <f t="shared" ca="1" si="2349"/>
        <v>No</v>
      </c>
      <c r="K10021" t="str">
        <f t="shared" ca="1" si="2350"/>
        <v>Yes</v>
      </c>
      <c r="L10021">
        <f t="shared" ca="1" si="2351"/>
        <v>5.8</v>
      </c>
      <c r="M10021">
        <f t="shared" ca="1" si="2352"/>
        <v>1631</v>
      </c>
      <c r="N10021">
        <f t="shared" ca="1" si="2353"/>
        <v>1</v>
      </c>
      <c r="O10021" t="str">
        <f t="shared" ca="1" si="2354"/>
        <v>No</v>
      </c>
    </row>
    <row r="10022" spans="1:15" x14ac:dyDescent="0.3">
      <c r="A10022" s="1">
        <f t="shared" ca="1" si="2341"/>
        <v>46159</v>
      </c>
      <c r="B10022" s="2">
        <f t="shared" ca="1" si="2342"/>
        <v>0.35486111111111113</v>
      </c>
      <c r="C10022" t="str">
        <f t="shared" ca="1" si="2343"/>
        <v>Somnath Temple, Gujarat</v>
      </c>
      <c r="D10022">
        <f t="shared" ca="1" si="2344"/>
        <v>11379</v>
      </c>
      <c r="E10022">
        <f t="shared" ca="1" si="2340"/>
        <v>229</v>
      </c>
      <c r="F10022">
        <f t="shared" ca="1" si="2345"/>
        <v>333</v>
      </c>
      <c r="G10022">
        <f t="shared" ca="1" si="2346"/>
        <v>3.97</v>
      </c>
      <c r="H10022" t="str">
        <f t="shared" ca="1" si="2347"/>
        <v>Cloudy</v>
      </c>
      <c r="I10022">
        <f t="shared" ca="1" si="2348"/>
        <v>39</v>
      </c>
      <c r="J10022" t="str">
        <f t="shared" ca="1" si="2349"/>
        <v>No</v>
      </c>
      <c r="K10022" t="str">
        <f t="shared" ca="1" si="2350"/>
        <v>No</v>
      </c>
      <c r="L10022">
        <f t="shared" ca="1" si="2351"/>
        <v>11</v>
      </c>
      <c r="M10022">
        <f t="shared" ca="1" si="2352"/>
        <v>2562</v>
      </c>
      <c r="N10022">
        <f t="shared" ca="1" si="2353"/>
        <v>1.31</v>
      </c>
      <c r="O10022" t="str">
        <f t="shared" ca="1" si="2354"/>
        <v>No</v>
      </c>
    </row>
    <row r="10023" spans="1:15" x14ac:dyDescent="0.3">
      <c r="A10023" s="1">
        <f t="shared" ca="1" si="2341"/>
        <v>45703</v>
      </c>
      <c r="B10023" s="2">
        <f t="shared" ca="1" si="2342"/>
        <v>0.56388888888888888</v>
      </c>
      <c r="C10023" t="str">
        <f t="shared" ca="1" si="2343"/>
        <v>Tirumala Tirupati Temple, Tirupati</v>
      </c>
      <c r="D10023">
        <f t="shared" ca="1" si="2344"/>
        <v>5411</v>
      </c>
      <c r="E10023">
        <f t="shared" ca="1" si="2340"/>
        <v>343</v>
      </c>
      <c r="F10023">
        <f t="shared" ca="1" si="2345"/>
        <v>349</v>
      </c>
      <c r="G10023">
        <f t="shared" ca="1" si="2346"/>
        <v>9.9499999999999993</v>
      </c>
      <c r="H10023" t="str">
        <f t="shared" ca="1" si="2347"/>
        <v>Hot</v>
      </c>
      <c r="I10023">
        <f t="shared" ca="1" si="2348"/>
        <v>27.2</v>
      </c>
      <c r="J10023" t="str">
        <f t="shared" ca="1" si="2349"/>
        <v>No</v>
      </c>
      <c r="K10023" t="str">
        <f t="shared" ca="1" si="2350"/>
        <v>No</v>
      </c>
      <c r="L10023">
        <f t="shared" ca="1" si="2351"/>
        <v>2.4</v>
      </c>
      <c r="M10023">
        <f t="shared" ca="1" si="2352"/>
        <v>1591</v>
      </c>
      <c r="N10023">
        <f t="shared" ca="1" si="2353"/>
        <v>0.72</v>
      </c>
      <c r="O10023" t="str">
        <f t="shared" ca="1" si="2354"/>
        <v>No</v>
      </c>
    </row>
    <row r="10024" spans="1:15" x14ac:dyDescent="0.3">
      <c r="A10024" s="1">
        <f t="shared" ca="1" si="2341"/>
        <v>46333</v>
      </c>
      <c r="B10024" s="2">
        <f t="shared" ca="1" si="2342"/>
        <v>0.20694444444444443</v>
      </c>
      <c r="C10024" t="str">
        <f t="shared" ca="1" si="2343"/>
        <v>Vaishno Devi Temple, Katra</v>
      </c>
      <c r="D10024">
        <f t="shared" ca="1" si="2344"/>
        <v>117</v>
      </c>
      <c r="E10024">
        <f t="shared" ca="1" si="2340"/>
        <v>194</v>
      </c>
      <c r="F10024">
        <f t="shared" ca="1" si="2345"/>
        <v>324</v>
      </c>
      <c r="G10024">
        <f t="shared" ca="1" si="2346"/>
        <v>0.86</v>
      </c>
      <c r="H10024" t="str">
        <f t="shared" ca="1" si="2347"/>
        <v>Sunny</v>
      </c>
      <c r="I10024">
        <f t="shared" ca="1" si="2348"/>
        <v>25</v>
      </c>
      <c r="J10024" t="str">
        <f t="shared" ca="1" si="2349"/>
        <v>Yes</v>
      </c>
      <c r="K10024" t="str">
        <f t="shared" ca="1" si="2350"/>
        <v>Yes</v>
      </c>
      <c r="L10024">
        <f t="shared" ca="1" si="2351"/>
        <v>2.9</v>
      </c>
      <c r="M10024">
        <f t="shared" ca="1" si="2352"/>
        <v>2954</v>
      </c>
      <c r="N10024">
        <f t="shared" ca="1" si="2353"/>
        <v>0.77</v>
      </c>
      <c r="O10024" t="str">
        <f t="shared" ca="1" si="2354"/>
        <v>Yes</v>
      </c>
    </row>
    <row r="10025" spans="1:15" x14ac:dyDescent="0.3">
      <c r="A10025" s="1">
        <f t="shared" ca="1" si="2341"/>
        <v>45930</v>
      </c>
      <c r="B10025" s="2">
        <f t="shared" ca="1" si="2342"/>
        <v>0.38541666666666669</v>
      </c>
      <c r="C10025" t="str">
        <f t="shared" ca="1" si="2343"/>
        <v>Dagdusheth Halwai Ganpati Temple, Pune</v>
      </c>
      <c r="D10025">
        <f t="shared" ca="1" si="2344"/>
        <v>6272</v>
      </c>
      <c r="E10025">
        <f t="shared" ca="1" si="2340"/>
        <v>510</v>
      </c>
      <c r="F10025">
        <f t="shared" ca="1" si="2345"/>
        <v>376</v>
      </c>
      <c r="G10025">
        <f t="shared" ca="1" si="2346"/>
        <v>5.28</v>
      </c>
      <c r="H10025" t="str">
        <f t="shared" ca="1" si="2347"/>
        <v>Humid</v>
      </c>
      <c r="I10025">
        <f t="shared" ca="1" si="2348"/>
        <v>39.200000000000003</v>
      </c>
      <c r="J10025" t="str">
        <f t="shared" ca="1" si="2349"/>
        <v>No</v>
      </c>
      <c r="K10025" t="str">
        <f t="shared" ca="1" si="2350"/>
        <v>No</v>
      </c>
      <c r="L10025">
        <f t="shared" ca="1" si="2351"/>
        <v>3.6</v>
      </c>
      <c r="M10025">
        <f t="shared" ca="1" si="2352"/>
        <v>2278</v>
      </c>
      <c r="N10025">
        <f t="shared" ca="1" si="2353"/>
        <v>0.85</v>
      </c>
      <c r="O10025" t="str">
        <f t="shared" ca="1" si="2354"/>
        <v>No</v>
      </c>
    </row>
    <row r="10026" spans="1:15" x14ac:dyDescent="0.3">
      <c r="A10026" s="1">
        <f t="shared" ca="1" si="2341"/>
        <v>46044</v>
      </c>
      <c r="B10026" s="2">
        <f t="shared" ca="1" si="2342"/>
        <v>0.55625000000000002</v>
      </c>
      <c r="C10026" t="str">
        <f t="shared" ca="1" si="2343"/>
        <v>Bhimashankar Temple, Maharashtra</v>
      </c>
      <c r="D10026">
        <f t="shared" ca="1" si="2344"/>
        <v>3303</v>
      </c>
      <c r="E10026">
        <f t="shared" ref="E10026:E10089" ca="1" si="2355">RANDBETWEEN(10,600)</f>
        <v>190</v>
      </c>
      <c r="F10026">
        <f t="shared" ca="1" si="2345"/>
        <v>402</v>
      </c>
      <c r="G10026">
        <f t="shared" ca="1" si="2346"/>
        <v>3.24</v>
      </c>
      <c r="H10026" t="str">
        <f t="shared" ca="1" si="2347"/>
        <v>Sunny</v>
      </c>
      <c r="I10026">
        <f t="shared" ca="1" si="2348"/>
        <v>31.3</v>
      </c>
      <c r="J10026" t="str">
        <f t="shared" ca="1" si="2349"/>
        <v>No</v>
      </c>
      <c r="K10026" t="str">
        <f t="shared" ca="1" si="2350"/>
        <v>No</v>
      </c>
      <c r="L10026">
        <f t="shared" ca="1" si="2351"/>
        <v>3.7</v>
      </c>
      <c r="M10026">
        <f t="shared" ca="1" si="2352"/>
        <v>2647</v>
      </c>
      <c r="N10026">
        <f t="shared" ca="1" si="2353"/>
        <v>2.5</v>
      </c>
      <c r="O10026" t="str">
        <f t="shared" ca="1" si="2354"/>
        <v>Yes</v>
      </c>
    </row>
    <row r="10027" spans="1:15" x14ac:dyDescent="0.3">
      <c r="A10027" s="1">
        <f t="shared" ca="1" si="2341"/>
        <v>45554</v>
      </c>
      <c r="B10027" s="2">
        <f t="shared" ca="1" si="2342"/>
        <v>0.16666666666666666</v>
      </c>
      <c r="C10027" t="str">
        <f t="shared" ca="1" si="2343"/>
        <v>Shri Siddhivinayak Temple, Mumbai</v>
      </c>
      <c r="D10027">
        <f t="shared" ca="1" si="2344"/>
        <v>3005</v>
      </c>
      <c r="E10027">
        <f t="shared" ca="1" si="2355"/>
        <v>174</v>
      </c>
      <c r="F10027">
        <f t="shared" ca="1" si="2345"/>
        <v>191</v>
      </c>
      <c r="G10027">
        <f t="shared" ca="1" si="2346"/>
        <v>11.82</v>
      </c>
      <c r="H10027" t="str">
        <f t="shared" ca="1" si="2347"/>
        <v>Sunny</v>
      </c>
      <c r="I10027">
        <f t="shared" ca="1" si="2348"/>
        <v>32.4</v>
      </c>
      <c r="J10027" t="str">
        <f t="shared" ca="1" si="2349"/>
        <v>Yes</v>
      </c>
      <c r="K10027" t="str">
        <f t="shared" ca="1" si="2350"/>
        <v>No</v>
      </c>
      <c r="L10027">
        <f t="shared" ca="1" si="2351"/>
        <v>11.6</v>
      </c>
      <c r="M10027">
        <f t="shared" ca="1" si="2352"/>
        <v>2382</v>
      </c>
      <c r="N10027">
        <f t="shared" ca="1" si="2353"/>
        <v>2.34</v>
      </c>
      <c r="O10027" t="str">
        <f t="shared" ca="1" si="2354"/>
        <v>Yes</v>
      </c>
    </row>
    <row r="10028" spans="1:15" x14ac:dyDescent="0.3">
      <c r="A10028" s="1">
        <f t="shared" ca="1" si="2341"/>
        <v>46133</v>
      </c>
      <c r="B10028" s="2">
        <f t="shared" ca="1" si="2342"/>
        <v>0.28055555555555556</v>
      </c>
      <c r="C10028" t="str">
        <f t="shared" ca="1" si="2343"/>
        <v>Dagdusheth Halwai Ganpati Temple, Pune</v>
      </c>
      <c r="D10028">
        <f t="shared" ca="1" si="2344"/>
        <v>3438</v>
      </c>
      <c r="E10028">
        <f t="shared" ca="1" si="2355"/>
        <v>301</v>
      </c>
      <c r="F10028">
        <f t="shared" ca="1" si="2345"/>
        <v>186</v>
      </c>
      <c r="G10028">
        <f t="shared" ca="1" si="2346"/>
        <v>8.75</v>
      </c>
      <c r="H10028" t="str">
        <f t="shared" ca="1" si="2347"/>
        <v>Humid</v>
      </c>
      <c r="I10028">
        <f t="shared" ca="1" si="2348"/>
        <v>18.899999999999999</v>
      </c>
      <c r="J10028" t="str">
        <f t="shared" ca="1" si="2349"/>
        <v>Yes</v>
      </c>
      <c r="K10028" t="str">
        <f t="shared" ca="1" si="2350"/>
        <v>No</v>
      </c>
      <c r="L10028">
        <f t="shared" ca="1" si="2351"/>
        <v>10.199999999999999</v>
      </c>
      <c r="M10028">
        <f t="shared" ca="1" si="2352"/>
        <v>791</v>
      </c>
      <c r="N10028">
        <f t="shared" ca="1" si="2353"/>
        <v>1.44</v>
      </c>
      <c r="O10028" t="str">
        <f t="shared" ca="1" si="2354"/>
        <v>Yes</v>
      </c>
    </row>
    <row r="10029" spans="1:15" x14ac:dyDescent="0.3">
      <c r="A10029" s="1">
        <f t="shared" ca="1" si="2341"/>
        <v>45973</v>
      </c>
      <c r="B10029" s="2">
        <f t="shared" ca="1" si="2342"/>
        <v>0.91319444444444442</v>
      </c>
      <c r="C10029" t="str">
        <f t="shared" ca="1" si="2343"/>
        <v>Kashi Vishwanath Temple, Varanasi</v>
      </c>
      <c r="D10029">
        <f t="shared" ca="1" si="2344"/>
        <v>11311</v>
      </c>
      <c r="E10029">
        <f t="shared" ca="1" si="2355"/>
        <v>537</v>
      </c>
      <c r="F10029">
        <f t="shared" ca="1" si="2345"/>
        <v>161</v>
      </c>
      <c r="G10029">
        <f t="shared" ca="1" si="2346"/>
        <v>8.07</v>
      </c>
      <c r="H10029" t="str">
        <f t="shared" ca="1" si="2347"/>
        <v>Humid</v>
      </c>
      <c r="I10029">
        <f t="shared" ca="1" si="2348"/>
        <v>26.9</v>
      </c>
      <c r="J10029" t="str">
        <f t="shared" ca="1" si="2349"/>
        <v>No</v>
      </c>
      <c r="K10029" t="str">
        <f t="shared" ca="1" si="2350"/>
        <v>No</v>
      </c>
      <c r="L10029">
        <f t="shared" ca="1" si="2351"/>
        <v>4.9000000000000004</v>
      </c>
      <c r="M10029">
        <f t="shared" ca="1" si="2352"/>
        <v>1528</v>
      </c>
      <c r="N10029">
        <f t="shared" ca="1" si="2353"/>
        <v>1.6</v>
      </c>
      <c r="O10029" t="str">
        <f t="shared" ca="1" si="2354"/>
        <v>Yes</v>
      </c>
    </row>
    <row r="10030" spans="1:15" x14ac:dyDescent="0.3">
      <c r="A10030" s="1">
        <f t="shared" ca="1" si="2341"/>
        <v>45840</v>
      </c>
      <c r="B10030" s="2">
        <f t="shared" ca="1" si="2342"/>
        <v>0.90138888888888891</v>
      </c>
      <c r="C10030" t="str">
        <f t="shared" ca="1" si="2343"/>
        <v>Somnath Temple, Gujarat</v>
      </c>
      <c r="D10030">
        <f t="shared" ca="1" si="2344"/>
        <v>6559</v>
      </c>
      <c r="E10030">
        <f t="shared" ca="1" si="2355"/>
        <v>119</v>
      </c>
      <c r="F10030">
        <f t="shared" ca="1" si="2345"/>
        <v>323</v>
      </c>
      <c r="G10030">
        <f t="shared" ca="1" si="2346"/>
        <v>5.45</v>
      </c>
      <c r="H10030" t="str">
        <f t="shared" ca="1" si="2347"/>
        <v>Rainy</v>
      </c>
      <c r="I10030">
        <f t="shared" ca="1" si="2348"/>
        <v>38.5</v>
      </c>
      <c r="J10030" t="str">
        <f t="shared" ca="1" si="2349"/>
        <v>No</v>
      </c>
      <c r="K10030" t="str">
        <f t="shared" ca="1" si="2350"/>
        <v>No</v>
      </c>
      <c r="L10030">
        <f t="shared" ca="1" si="2351"/>
        <v>8.3000000000000007</v>
      </c>
      <c r="M10030">
        <f t="shared" ca="1" si="2352"/>
        <v>548</v>
      </c>
      <c r="N10030">
        <f t="shared" ca="1" si="2353"/>
        <v>0.99</v>
      </c>
      <c r="O10030" t="str">
        <f t="shared" ca="1" si="2354"/>
        <v>No</v>
      </c>
    </row>
    <row r="10031" spans="1:15" x14ac:dyDescent="0.3">
      <c r="A10031" s="1">
        <f t="shared" ca="1" si="2341"/>
        <v>46238</v>
      </c>
      <c r="B10031" s="2">
        <f t="shared" ca="1" si="2342"/>
        <v>0.59444444444444444</v>
      </c>
      <c r="C10031" t="str">
        <f t="shared" ca="1" si="2343"/>
        <v>Trimbakeshwar Temple, Nashik</v>
      </c>
      <c r="D10031">
        <f t="shared" ca="1" si="2344"/>
        <v>8263</v>
      </c>
      <c r="E10031">
        <f t="shared" ca="1" si="2355"/>
        <v>537</v>
      </c>
      <c r="F10031">
        <f t="shared" ca="1" si="2345"/>
        <v>73</v>
      </c>
      <c r="G10031">
        <f t="shared" ca="1" si="2346"/>
        <v>8.34</v>
      </c>
      <c r="H10031" t="str">
        <f t="shared" ca="1" si="2347"/>
        <v>Rainy</v>
      </c>
      <c r="I10031">
        <f t="shared" ca="1" si="2348"/>
        <v>21.7</v>
      </c>
      <c r="J10031" t="str">
        <f t="shared" ca="1" si="2349"/>
        <v>No</v>
      </c>
      <c r="K10031" t="str">
        <f t="shared" ca="1" si="2350"/>
        <v>No</v>
      </c>
      <c r="L10031">
        <f t="shared" ca="1" si="2351"/>
        <v>10.5</v>
      </c>
      <c r="M10031">
        <f t="shared" ca="1" si="2352"/>
        <v>984</v>
      </c>
      <c r="N10031">
        <f t="shared" ca="1" si="2353"/>
        <v>1.46</v>
      </c>
      <c r="O10031" t="str">
        <f t="shared" ca="1" si="2354"/>
        <v>No</v>
      </c>
    </row>
    <row r="10032" spans="1:15" x14ac:dyDescent="0.3">
      <c r="A10032" s="1">
        <f t="shared" ca="1" si="2341"/>
        <v>46112</v>
      </c>
      <c r="B10032" s="2">
        <f t="shared" ca="1" si="2342"/>
        <v>0.81666666666666665</v>
      </c>
      <c r="C10032" t="str">
        <f t="shared" ca="1" si="2343"/>
        <v>Meenakshi Amman Temple, Madurai</v>
      </c>
      <c r="D10032">
        <f t="shared" ca="1" si="2344"/>
        <v>5394</v>
      </c>
      <c r="E10032">
        <f t="shared" ca="1" si="2355"/>
        <v>122</v>
      </c>
      <c r="F10032">
        <f t="shared" ca="1" si="2345"/>
        <v>267</v>
      </c>
      <c r="G10032">
        <f t="shared" ca="1" si="2346"/>
        <v>10.39</v>
      </c>
      <c r="H10032" t="str">
        <f t="shared" ca="1" si="2347"/>
        <v>Humid</v>
      </c>
      <c r="I10032">
        <f t="shared" ca="1" si="2348"/>
        <v>25</v>
      </c>
      <c r="J10032" t="str">
        <f t="shared" ca="1" si="2349"/>
        <v>No</v>
      </c>
      <c r="K10032" t="str">
        <f t="shared" ca="1" si="2350"/>
        <v>No</v>
      </c>
      <c r="L10032">
        <f t="shared" ca="1" si="2351"/>
        <v>8.6999999999999993</v>
      </c>
      <c r="M10032">
        <f t="shared" ca="1" si="2352"/>
        <v>586</v>
      </c>
      <c r="N10032">
        <f t="shared" ca="1" si="2353"/>
        <v>1.4</v>
      </c>
      <c r="O10032" t="str">
        <f t="shared" ca="1" si="2354"/>
        <v>Yes</v>
      </c>
    </row>
    <row r="10033" spans="1:15" x14ac:dyDescent="0.3">
      <c r="A10033" s="1">
        <f t="shared" ca="1" si="2341"/>
        <v>45516</v>
      </c>
      <c r="B10033" s="2">
        <f t="shared" ca="1" si="2342"/>
        <v>0.11805555555555555</v>
      </c>
      <c r="C10033" t="str">
        <f t="shared" ca="1" si="2343"/>
        <v>Shri Siddhivinayak Temple, Mumbai</v>
      </c>
      <c r="D10033">
        <f t="shared" ca="1" si="2344"/>
        <v>12885</v>
      </c>
      <c r="E10033">
        <f t="shared" ca="1" si="2355"/>
        <v>292</v>
      </c>
      <c r="F10033">
        <f t="shared" ca="1" si="2345"/>
        <v>308</v>
      </c>
      <c r="G10033">
        <f t="shared" ca="1" si="2346"/>
        <v>8.17</v>
      </c>
      <c r="H10033" t="str">
        <f t="shared" ca="1" si="2347"/>
        <v>Rainy</v>
      </c>
      <c r="I10033">
        <f t="shared" ca="1" si="2348"/>
        <v>28.9</v>
      </c>
      <c r="J10033" t="str">
        <f t="shared" ca="1" si="2349"/>
        <v>No</v>
      </c>
      <c r="K10033" t="str">
        <f t="shared" ca="1" si="2350"/>
        <v>No</v>
      </c>
      <c r="L10033">
        <f t="shared" ca="1" si="2351"/>
        <v>3.1</v>
      </c>
      <c r="M10033">
        <f t="shared" ca="1" si="2352"/>
        <v>1362</v>
      </c>
      <c r="N10033">
        <f t="shared" ca="1" si="2353"/>
        <v>0.4</v>
      </c>
      <c r="O10033" t="str">
        <f t="shared" ca="1" si="2354"/>
        <v>No</v>
      </c>
    </row>
    <row r="10034" spans="1:15" x14ac:dyDescent="0.3">
      <c r="A10034" s="1">
        <f t="shared" ca="1" si="2341"/>
        <v>45881</v>
      </c>
      <c r="B10034" s="2">
        <f t="shared" ca="1" si="2342"/>
        <v>0.44444444444444442</v>
      </c>
      <c r="C10034" t="str">
        <f t="shared" ca="1" si="2343"/>
        <v>Vaishno Devi Temple, Katra</v>
      </c>
      <c r="D10034">
        <f t="shared" ca="1" si="2344"/>
        <v>7901</v>
      </c>
      <c r="E10034">
        <f t="shared" ca="1" si="2355"/>
        <v>120</v>
      </c>
      <c r="F10034">
        <f t="shared" ca="1" si="2345"/>
        <v>85</v>
      </c>
      <c r="G10034">
        <f t="shared" ca="1" si="2346"/>
        <v>0.62</v>
      </c>
      <c r="H10034" t="str">
        <f t="shared" ca="1" si="2347"/>
        <v>Cloudy</v>
      </c>
      <c r="I10034">
        <f t="shared" ca="1" si="2348"/>
        <v>37.9</v>
      </c>
      <c r="J10034" t="str">
        <f t="shared" ca="1" si="2349"/>
        <v>No</v>
      </c>
      <c r="K10034" t="str">
        <f t="shared" ca="1" si="2350"/>
        <v>No</v>
      </c>
      <c r="L10034">
        <f t="shared" ca="1" si="2351"/>
        <v>6.3</v>
      </c>
      <c r="M10034">
        <f t="shared" ca="1" si="2352"/>
        <v>1358</v>
      </c>
      <c r="N10034">
        <f t="shared" ca="1" si="2353"/>
        <v>2.27</v>
      </c>
      <c r="O10034" t="str">
        <f t="shared" ca="1" si="2354"/>
        <v>Yes</v>
      </c>
    </row>
    <row r="10035" spans="1:15" x14ac:dyDescent="0.3">
      <c r="A10035" s="1">
        <f t="shared" ca="1" si="2341"/>
        <v>45408</v>
      </c>
      <c r="B10035" s="2">
        <f t="shared" ca="1" si="2342"/>
        <v>0.62708333333333333</v>
      </c>
      <c r="C10035" t="str">
        <f t="shared" ca="1" si="2343"/>
        <v>Shree Mahakaleshwar Temple, Ujjain</v>
      </c>
      <c r="D10035">
        <f t="shared" ca="1" si="2344"/>
        <v>8182</v>
      </c>
      <c r="E10035">
        <f t="shared" ca="1" si="2355"/>
        <v>522</v>
      </c>
      <c r="F10035">
        <f t="shared" ca="1" si="2345"/>
        <v>383</v>
      </c>
      <c r="G10035">
        <f t="shared" ca="1" si="2346"/>
        <v>2.92</v>
      </c>
      <c r="H10035" t="str">
        <f t="shared" ca="1" si="2347"/>
        <v>Humid</v>
      </c>
      <c r="I10035">
        <f t="shared" ca="1" si="2348"/>
        <v>31.1</v>
      </c>
      <c r="J10035" t="str">
        <f t="shared" ca="1" si="2349"/>
        <v>No</v>
      </c>
      <c r="K10035" t="str">
        <f t="shared" ca="1" si="2350"/>
        <v>No</v>
      </c>
      <c r="L10035">
        <f t="shared" ca="1" si="2351"/>
        <v>11</v>
      </c>
      <c r="M10035">
        <f t="shared" ca="1" si="2352"/>
        <v>1184</v>
      </c>
      <c r="N10035">
        <f t="shared" ca="1" si="2353"/>
        <v>2.2200000000000002</v>
      </c>
      <c r="O10035" t="str">
        <f t="shared" ca="1" si="2354"/>
        <v>No</v>
      </c>
    </row>
    <row r="10036" spans="1:15" x14ac:dyDescent="0.3">
      <c r="A10036" s="1">
        <f t="shared" ca="1" si="2341"/>
        <v>45878</v>
      </c>
      <c r="B10036" s="2">
        <f t="shared" ca="1" si="2342"/>
        <v>0.44583333333333336</v>
      </c>
      <c r="C10036" t="str">
        <f t="shared" ca="1" si="2343"/>
        <v>Vaishno Devi Temple, Katra</v>
      </c>
      <c r="D10036">
        <f t="shared" ca="1" si="2344"/>
        <v>9752</v>
      </c>
      <c r="E10036">
        <f t="shared" ca="1" si="2355"/>
        <v>395</v>
      </c>
      <c r="F10036">
        <f t="shared" ca="1" si="2345"/>
        <v>140</v>
      </c>
      <c r="G10036">
        <f t="shared" ca="1" si="2346"/>
        <v>7.7</v>
      </c>
      <c r="H10036" t="str">
        <f t="shared" ca="1" si="2347"/>
        <v>Cloudy</v>
      </c>
      <c r="I10036">
        <f t="shared" ca="1" si="2348"/>
        <v>32</v>
      </c>
      <c r="J10036" t="str">
        <f t="shared" ca="1" si="2349"/>
        <v>No</v>
      </c>
      <c r="K10036" t="str">
        <f t="shared" ca="1" si="2350"/>
        <v>No</v>
      </c>
      <c r="L10036">
        <f t="shared" ca="1" si="2351"/>
        <v>7.3</v>
      </c>
      <c r="M10036">
        <f t="shared" ca="1" si="2352"/>
        <v>1481</v>
      </c>
      <c r="N10036">
        <f t="shared" ca="1" si="2353"/>
        <v>0.33</v>
      </c>
      <c r="O10036" t="str">
        <f t="shared" ca="1" si="2354"/>
        <v>Yes</v>
      </c>
    </row>
    <row r="10037" spans="1:15" x14ac:dyDescent="0.3">
      <c r="A10037" s="1">
        <f t="shared" ca="1" si="2341"/>
        <v>46169</v>
      </c>
      <c r="B10037" s="2">
        <f t="shared" ca="1" si="2342"/>
        <v>0.74861111111111112</v>
      </c>
      <c r="C10037" t="str">
        <f t="shared" ca="1" si="2343"/>
        <v>Dagdusheth Halwai Ganpati Temple, Pune</v>
      </c>
      <c r="D10037">
        <f t="shared" ca="1" si="2344"/>
        <v>9707</v>
      </c>
      <c r="E10037">
        <f t="shared" ca="1" si="2355"/>
        <v>369</v>
      </c>
      <c r="F10037">
        <f t="shared" ca="1" si="2345"/>
        <v>182</v>
      </c>
      <c r="G10037">
        <f t="shared" ca="1" si="2346"/>
        <v>2.89</v>
      </c>
      <c r="H10037" t="str">
        <f t="shared" ca="1" si="2347"/>
        <v>Hot</v>
      </c>
      <c r="I10037">
        <f t="shared" ca="1" si="2348"/>
        <v>28.9</v>
      </c>
      <c r="J10037" t="str">
        <f t="shared" ca="1" si="2349"/>
        <v>No</v>
      </c>
      <c r="K10037" t="str">
        <f t="shared" ca="1" si="2350"/>
        <v>No</v>
      </c>
      <c r="L10037">
        <f t="shared" ca="1" si="2351"/>
        <v>3.7</v>
      </c>
      <c r="M10037">
        <f t="shared" ca="1" si="2352"/>
        <v>2223</v>
      </c>
      <c r="N10037">
        <f t="shared" ca="1" si="2353"/>
        <v>1.19</v>
      </c>
      <c r="O10037" t="str">
        <f t="shared" ca="1" si="2354"/>
        <v>No</v>
      </c>
    </row>
    <row r="10038" spans="1:15" x14ac:dyDescent="0.3">
      <c r="A10038" s="1">
        <f t="shared" ca="1" si="2341"/>
        <v>45717</v>
      </c>
      <c r="B10038" s="2">
        <f t="shared" ca="1" si="2342"/>
        <v>0.57847222222222228</v>
      </c>
      <c r="C10038" t="str">
        <f t="shared" ca="1" si="2343"/>
        <v>Bhimashankar Temple, Maharashtra</v>
      </c>
      <c r="D10038">
        <f t="shared" ca="1" si="2344"/>
        <v>11179</v>
      </c>
      <c r="E10038">
        <f t="shared" ca="1" si="2355"/>
        <v>480</v>
      </c>
      <c r="F10038">
        <f t="shared" ca="1" si="2345"/>
        <v>437</v>
      </c>
      <c r="G10038">
        <f t="shared" ca="1" si="2346"/>
        <v>11.27</v>
      </c>
      <c r="H10038" t="str">
        <f t="shared" ca="1" si="2347"/>
        <v>Humid</v>
      </c>
      <c r="I10038">
        <f t="shared" ca="1" si="2348"/>
        <v>18.8</v>
      </c>
      <c r="J10038" t="str">
        <f t="shared" ca="1" si="2349"/>
        <v>No</v>
      </c>
      <c r="K10038" t="str">
        <f t="shared" ca="1" si="2350"/>
        <v>No</v>
      </c>
      <c r="L10038">
        <f t="shared" ca="1" si="2351"/>
        <v>5.3</v>
      </c>
      <c r="M10038">
        <f t="shared" ca="1" si="2352"/>
        <v>313</v>
      </c>
      <c r="N10038">
        <f t="shared" ca="1" si="2353"/>
        <v>1.84</v>
      </c>
      <c r="O10038" t="str">
        <f t="shared" ca="1" si="2354"/>
        <v>Yes</v>
      </c>
    </row>
    <row r="10039" spans="1:15" x14ac:dyDescent="0.3">
      <c r="A10039" s="1">
        <f t="shared" ca="1" si="2341"/>
        <v>46046</v>
      </c>
      <c r="B10039" s="2">
        <f t="shared" ca="1" si="2342"/>
        <v>0.46319444444444446</v>
      </c>
      <c r="C10039" t="str">
        <f t="shared" ca="1" si="2343"/>
        <v>Vaishno Devi Temple, Katra</v>
      </c>
      <c r="D10039">
        <f t="shared" ca="1" si="2344"/>
        <v>7572</v>
      </c>
      <c r="E10039">
        <f t="shared" ca="1" si="2355"/>
        <v>597</v>
      </c>
      <c r="F10039">
        <f t="shared" ca="1" si="2345"/>
        <v>341</v>
      </c>
      <c r="G10039">
        <f t="shared" ca="1" si="2346"/>
        <v>6.04</v>
      </c>
      <c r="H10039" t="str">
        <f t="shared" ca="1" si="2347"/>
        <v>Rainy</v>
      </c>
      <c r="I10039">
        <f t="shared" ca="1" si="2348"/>
        <v>28.3</v>
      </c>
      <c r="J10039" t="str">
        <f t="shared" ca="1" si="2349"/>
        <v>Yes</v>
      </c>
      <c r="K10039" t="str">
        <f t="shared" ca="1" si="2350"/>
        <v>No</v>
      </c>
      <c r="L10039">
        <f t="shared" ca="1" si="2351"/>
        <v>3.3</v>
      </c>
      <c r="M10039">
        <f t="shared" ca="1" si="2352"/>
        <v>1221</v>
      </c>
      <c r="N10039">
        <f t="shared" ca="1" si="2353"/>
        <v>0.97</v>
      </c>
      <c r="O10039" t="str">
        <f t="shared" ca="1" si="2354"/>
        <v>Yes</v>
      </c>
    </row>
    <row r="10040" spans="1:15" x14ac:dyDescent="0.3">
      <c r="A10040" s="1">
        <f t="shared" ca="1" si="2341"/>
        <v>45718</v>
      </c>
      <c r="B10040" s="2">
        <f t="shared" ca="1" si="2342"/>
        <v>0.1423611111111111</v>
      </c>
      <c r="C10040" t="str">
        <f t="shared" ca="1" si="2343"/>
        <v>Dagdusheth Halwai Ganpati Temple, Pune</v>
      </c>
      <c r="D10040">
        <f t="shared" ca="1" si="2344"/>
        <v>3669</v>
      </c>
      <c r="E10040">
        <f t="shared" ca="1" si="2355"/>
        <v>191</v>
      </c>
      <c r="F10040">
        <f t="shared" ca="1" si="2345"/>
        <v>424</v>
      </c>
      <c r="G10040">
        <f t="shared" ca="1" si="2346"/>
        <v>14.71</v>
      </c>
      <c r="H10040" t="str">
        <f t="shared" ca="1" si="2347"/>
        <v>Rainy</v>
      </c>
      <c r="I10040">
        <f t="shared" ca="1" si="2348"/>
        <v>32.4</v>
      </c>
      <c r="J10040" t="str">
        <f t="shared" ca="1" si="2349"/>
        <v>No</v>
      </c>
      <c r="K10040" t="str">
        <f t="shared" ca="1" si="2350"/>
        <v>No</v>
      </c>
      <c r="L10040">
        <f t="shared" ca="1" si="2351"/>
        <v>11.9</v>
      </c>
      <c r="M10040">
        <f t="shared" ca="1" si="2352"/>
        <v>1469</v>
      </c>
      <c r="N10040">
        <f t="shared" ca="1" si="2353"/>
        <v>1.49</v>
      </c>
      <c r="O10040" t="str">
        <f t="shared" ca="1" si="2354"/>
        <v>No</v>
      </c>
    </row>
    <row r="10041" spans="1:15" x14ac:dyDescent="0.3">
      <c r="A10041" s="1">
        <f t="shared" ca="1" si="2341"/>
        <v>45426</v>
      </c>
      <c r="B10041" s="2">
        <f t="shared" ca="1" si="2342"/>
        <v>0.77916666666666667</v>
      </c>
      <c r="C10041" t="str">
        <f t="shared" ca="1" si="2343"/>
        <v>Shree Mahakaleshwar Temple, Ujjain</v>
      </c>
      <c r="D10041">
        <f t="shared" ca="1" si="2344"/>
        <v>8514</v>
      </c>
      <c r="E10041">
        <f t="shared" ca="1" si="2355"/>
        <v>268</v>
      </c>
      <c r="F10041">
        <f t="shared" ca="1" si="2345"/>
        <v>421</v>
      </c>
      <c r="G10041">
        <f t="shared" ca="1" si="2346"/>
        <v>0.65</v>
      </c>
      <c r="H10041" t="str">
        <f t="shared" ca="1" si="2347"/>
        <v>Sunny</v>
      </c>
      <c r="I10041">
        <f t="shared" ca="1" si="2348"/>
        <v>25.2</v>
      </c>
      <c r="J10041" t="str">
        <f t="shared" ca="1" si="2349"/>
        <v>No</v>
      </c>
      <c r="K10041" t="str">
        <f t="shared" ca="1" si="2350"/>
        <v>No</v>
      </c>
      <c r="L10041">
        <f t="shared" ca="1" si="2351"/>
        <v>6.8</v>
      </c>
      <c r="M10041">
        <f t="shared" ca="1" si="2352"/>
        <v>1141</v>
      </c>
      <c r="N10041">
        <f t="shared" ca="1" si="2353"/>
        <v>0.39</v>
      </c>
      <c r="O10041" t="str">
        <f t="shared" ca="1" si="2354"/>
        <v>Yes</v>
      </c>
    </row>
    <row r="10042" spans="1:15" x14ac:dyDescent="0.3">
      <c r="A10042" s="1">
        <f t="shared" ca="1" si="2341"/>
        <v>46174</v>
      </c>
      <c r="B10042" s="2">
        <f t="shared" ca="1" si="2342"/>
        <v>0.99236111111111114</v>
      </c>
      <c r="C10042" t="str">
        <f t="shared" ca="1" si="2343"/>
        <v>Grishneshwar Temple, Chhatrapati Sambhajinagar</v>
      </c>
      <c r="D10042">
        <f t="shared" ca="1" si="2344"/>
        <v>7228</v>
      </c>
      <c r="E10042">
        <f t="shared" ca="1" si="2355"/>
        <v>271</v>
      </c>
      <c r="F10042">
        <f t="shared" ca="1" si="2345"/>
        <v>494</v>
      </c>
      <c r="G10042">
        <f t="shared" ca="1" si="2346"/>
        <v>2.63</v>
      </c>
      <c r="H10042" t="str">
        <f t="shared" ca="1" si="2347"/>
        <v>Sunny</v>
      </c>
      <c r="I10042">
        <f t="shared" ca="1" si="2348"/>
        <v>33.799999999999997</v>
      </c>
      <c r="J10042" t="str">
        <f t="shared" ca="1" si="2349"/>
        <v>No</v>
      </c>
      <c r="K10042" t="str">
        <f t="shared" ca="1" si="2350"/>
        <v>Yes</v>
      </c>
      <c r="L10042">
        <f t="shared" ca="1" si="2351"/>
        <v>9.1999999999999993</v>
      </c>
      <c r="M10042">
        <f t="shared" ca="1" si="2352"/>
        <v>2313</v>
      </c>
      <c r="N10042">
        <f t="shared" ca="1" si="2353"/>
        <v>2.1800000000000002</v>
      </c>
      <c r="O10042" t="str">
        <f t="shared" ca="1" si="2354"/>
        <v>No</v>
      </c>
    </row>
    <row r="10043" spans="1:15" x14ac:dyDescent="0.3">
      <c r="A10043" s="1">
        <f t="shared" ca="1" si="2341"/>
        <v>45458</v>
      </c>
      <c r="B10043" s="2">
        <f t="shared" ca="1" si="2342"/>
        <v>0.18124999999999999</v>
      </c>
      <c r="C10043" t="str">
        <f t="shared" ca="1" si="2343"/>
        <v>Bhimashankar Temple, Maharashtra</v>
      </c>
      <c r="D10043">
        <f t="shared" ca="1" si="2344"/>
        <v>5774</v>
      </c>
      <c r="E10043">
        <f t="shared" ca="1" si="2355"/>
        <v>153</v>
      </c>
      <c r="F10043">
        <f t="shared" ca="1" si="2345"/>
        <v>101</v>
      </c>
      <c r="G10043">
        <f t="shared" ca="1" si="2346"/>
        <v>6.81</v>
      </c>
      <c r="H10043" t="str">
        <f t="shared" ca="1" si="2347"/>
        <v>Humid</v>
      </c>
      <c r="I10043">
        <f t="shared" ca="1" si="2348"/>
        <v>34.4</v>
      </c>
      <c r="J10043" t="str">
        <f t="shared" ca="1" si="2349"/>
        <v>No</v>
      </c>
      <c r="K10043" t="str">
        <f t="shared" ca="1" si="2350"/>
        <v>Yes</v>
      </c>
      <c r="L10043">
        <f t="shared" ca="1" si="2351"/>
        <v>7.3</v>
      </c>
      <c r="M10043">
        <f t="shared" ca="1" si="2352"/>
        <v>2970</v>
      </c>
      <c r="N10043">
        <f t="shared" ca="1" si="2353"/>
        <v>1.97</v>
      </c>
      <c r="O10043" t="str">
        <f t="shared" ca="1" si="2354"/>
        <v>No</v>
      </c>
    </row>
    <row r="10044" spans="1:15" x14ac:dyDescent="0.3">
      <c r="A10044" s="1">
        <f t="shared" ca="1" si="2341"/>
        <v>45377</v>
      </c>
      <c r="B10044" s="2">
        <f t="shared" ca="1" si="2342"/>
        <v>0.53749999999999998</v>
      </c>
      <c r="C10044" t="str">
        <f t="shared" ca="1" si="2343"/>
        <v>Meenakshi Amman Temple, Madurai</v>
      </c>
      <c r="D10044">
        <f t="shared" ca="1" si="2344"/>
        <v>12601</v>
      </c>
      <c r="E10044">
        <f t="shared" ca="1" si="2355"/>
        <v>58</v>
      </c>
      <c r="F10044">
        <f t="shared" ca="1" si="2345"/>
        <v>320</v>
      </c>
      <c r="G10044">
        <f t="shared" ca="1" si="2346"/>
        <v>3.55</v>
      </c>
      <c r="H10044" t="str">
        <f t="shared" ca="1" si="2347"/>
        <v>Hot</v>
      </c>
      <c r="I10044">
        <f t="shared" ca="1" si="2348"/>
        <v>25.2</v>
      </c>
      <c r="J10044" t="str">
        <f t="shared" ca="1" si="2349"/>
        <v>Yes</v>
      </c>
      <c r="K10044" t="str">
        <f t="shared" ca="1" si="2350"/>
        <v>No</v>
      </c>
      <c r="L10044">
        <f t="shared" ca="1" si="2351"/>
        <v>7</v>
      </c>
      <c r="M10044">
        <f t="shared" ca="1" si="2352"/>
        <v>1050</v>
      </c>
      <c r="N10044">
        <f t="shared" ca="1" si="2353"/>
        <v>2.4500000000000002</v>
      </c>
      <c r="O10044" t="str">
        <f t="shared" ca="1" si="2354"/>
        <v>Yes</v>
      </c>
    </row>
    <row r="10045" spans="1:15" x14ac:dyDescent="0.3">
      <c r="A10045" s="1">
        <f t="shared" ca="1" si="2341"/>
        <v>45524</v>
      </c>
      <c r="B10045" s="2">
        <f t="shared" ca="1" si="2342"/>
        <v>0.17430555555555555</v>
      </c>
      <c r="C10045" t="str">
        <f t="shared" ca="1" si="2343"/>
        <v>Trimbakeshwar Temple, Nashik</v>
      </c>
      <c r="D10045">
        <f t="shared" ca="1" si="2344"/>
        <v>4799</v>
      </c>
      <c r="E10045">
        <f t="shared" ca="1" si="2355"/>
        <v>578</v>
      </c>
      <c r="F10045">
        <f t="shared" ca="1" si="2345"/>
        <v>127</v>
      </c>
      <c r="G10045">
        <f t="shared" ca="1" si="2346"/>
        <v>8.41</v>
      </c>
      <c r="H10045" t="str">
        <f t="shared" ca="1" si="2347"/>
        <v>Hot</v>
      </c>
      <c r="I10045">
        <f t="shared" ca="1" si="2348"/>
        <v>39.9</v>
      </c>
      <c r="J10045" t="str">
        <f t="shared" ca="1" si="2349"/>
        <v>No</v>
      </c>
      <c r="K10045" t="str">
        <f t="shared" ca="1" si="2350"/>
        <v>No</v>
      </c>
      <c r="L10045">
        <f t="shared" ca="1" si="2351"/>
        <v>2.8</v>
      </c>
      <c r="M10045">
        <f t="shared" ca="1" si="2352"/>
        <v>397</v>
      </c>
      <c r="N10045">
        <f t="shared" ca="1" si="2353"/>
        <v>1.77</v>
      </c>
      <c r="O10045" t="str">
        <f t="shared" ca="1" si="2354"/>
        <v>No</v>
      </c>
    </row>
    <row r="10046" spans="1:15" x14ac:dyDescent="0.3">
      <c r="A10046" s="1">
        <f t="shared" ca="1" si="2341"/>
        <v>45618</v>
      </c>
      <c r="B10046" s="2">
        <f t="shared" ca="1" si="2342"/>
        <v>7.2222222222222215E-2</v>
      </c>
      <c r="C10046" t="str">
        <f t="shared" ca="1" si="2343"/>
        <v>Shirdi Sai Baba Temple, Shirdi</v>
      </c>
      <c r="D10046">
        <f t="shared" ca="1" si="2344"/>
        <v>9373</v>
      </c>
      <c r="E10046">
        <f t="shared" ca="1" si="2355"/>
        <v>234</v>
      </c>
      <c r="F10046">
        <f t="shared" ca="1" si="2345"/>
        <v>29</v>
      </c>
      <c r="G10046">
        <f t="shared" ca="1" si="2346"/>
        <v>1.46</v>
      </c>
      <c r="H10046" t="str">
        <f t="shared" ca="1" si="2347"/>
        <v>Humid</v>
      </c>
      <c r="I10046">
        <f t="shared" ca="1" si="2348"/>
        <v>23.4</v>
      </c>
      <c r="J10046" t="str">
        <f t="shared" ca="1" si="2349"/>
        <v>Yes</v>
      </c>
      <c r="K10046" t="str">
        <f t="shared" ca="1" si="2350"/>
        <v>No</v>
      </c>
      <c r="L10046">
        <f t="shared" ca="1" si="2351"/>
        <v>3.3</v>
      </c>
      <c r="M10046">
        <f t="shared" ca="1" si="2352"/>
        <v>1724</v>
      </c>
      <c r="N10046">
        <f t="shared" ca="1" si="2353"/>
        <v>1.17</v>
      </c>
      <c r="O10046" t="str">
        <f t="shared" ca="1" si="2354"/>
        <v>Yes</v>
      </c>
    </row>
    <row r="10047" spans="1:15" x14ac:dyDescent="0.3">
      <c r="A10047" s="1">
        <f t="shared" ca="1" si="2341"/>
        <v>46163</v>
      </c>
      <c r="B10047" s="2">
        <f t="shared" ca="1" si="2342"/>
        <v>0.31319444444444444</v>
      </c>
      <c r="C10047" t="str">
        <f t="shared" ca="1" si="2343"/>
        <v>Vaishno Devi Temple, Katra</v>
      </c>
      <c r="D10047">
        <f t="shared" ca="1" si="2344"/>
        <v>12300</v>
      </c>
      <c r="E10047">
        <f t="shared" ca="1" si="2355"/>
        <v>407</v>
      </c>
      <c r="F10047">
        <f t="shared" ca="1" si="2345"/>
        <v>76</v>
      </c>
      <c r="G10047">
        <f t="shared" ca="1" si="2346"/>
        <v>1.39</v>
      </c>
      <c r="H10047" t="str">
        <f t="shared" ca="1" si="2347"/>
        <v>Humid</v>
      </c>
      <c r="I10047">
        <f t="shared" ca="1" si="2348"/>
        <v>26.7</v>
      </c>
      <c r="J10047" t="str">
        <f t="shared" ca="1" si="2349"/>
        <v>Yes</v>
      </c>
      <c r="K10047" t="str">
        <f t="shared" ca="1" si="2350"/>
        <v>No</v>
      </c>
      <c r="L10047">
        <f t="shared" ca="1" si="2351"/>
        <v>9.6999999999999993</v>
      </c>
      <c r="M10047">
        <f t="shared" ca="1" si="2352"/>
        <v>1451</v>
      </c>
      <c r="N10047">
        <f t="shared" ca="1" si="2353"/>
        <v>1.72</v>
      </c>
      <c r="O10047" t="str">
        <f t="shared" ca="1" si="2354"/>
        <v>No</v>
      </c>
    </row>
    <row r="10048" spans="1:15" x14ac:dyDescent="0.3">
      <c r="A10048" s="1">
        <f t="shared" ca="1" si="2341"/>
        <v>46191</v>
      </c>
      <c r="B10048" s="2">
        <f t="shared" ca="1" si="2342"/>
        <v>0.45624999999999999</v>
      </c>
      <c r="C10048" t="str">
        <f t="shared" ca="1" si="2343"/>
        <v>Vaishno Devi Temple, Katra</v>
      </c>
      <c r="D10048">
        <f t="shared" ca="1" si="2344"/>
        <v>11835</v>
      </c>
      <c r="E10048">
        <f t="shared" ca="1" si="2355"/>
        <v>303</v>
      </c>
      <c r="F10048">
        <f t="shared" ca="1" si="2345"/>
        <v>84</v>
      </c>
      <c r="G10048">
        <f t="shared" ca="1" si="2346"/>
        <v>9.0299999999999994</v>
      </c>
      <c r="H10048" t="str">
        <f t="shared" ca="1" si="2347"/>
        <v>Hot</v>
      </c>
      <c r="I10048">
        <f t="shared" ca="1" si="2348"/>
        <v>40.4</v>
      </c>
      <c r="J10048" t="str">
        <f t="shared" ca="1" si="2349"/>
        <v>No</v>
      </c>
      <c r="K10048" t="str">
        <f t="shared" ca="1" si="2350"/>
        <v>No</v>
      </c>
      <c r="L10048">
        <f t="shared" ca="1" si="2351"/>
        <v>4.3</v>
      </c>
      <c r="M10048">
        <f t="shared" ca="1" si="2352"/>
        <v>2989</v>
      </c>
      <c r="N10048">
        <f t="shared" ca="1" si="2353"/>
        <v>1.27</v>
      </c>
      <c r="O10048" t="str">
        <f t="shared" ca="1" si="2354"/>
        <v>Yes</v>
      </c>
    </row>
    <row r="10049" spans="1:15" x14ac:dyDescent="0.3">
      <c r="A10049" s="1">
        <f t="shared" ca="1" si="2341"/>
        <v>45485</v>
      </c>
      <c r="B10049" s="2">
        <f t="shared" ca="1" si="2342"/>
        <v>0.63194444444444442</v>
      </c>
      <c r="C10049" t="str">
        <f t="shared" ca="1" si="2343"/>
        <v>Somnath Temple, Gujarat</v>
      </c>
      <c r="D10049">
        <f t="shared" ca="1" si="2344"/>
        <v>9754</v>
      </c>
      <c r="E10049">
        <f t="shared" ca="1" si="2355"/>
        <v>346</v>
      </c>
      <c r="F10049">
        <f t="shared" ca="1" si="2345"/>
        <v>354</v>
      </c>
      <c r="G10049">
        <f t="shared" ca="1" si="2346"/>
        <v>14.23</v>
      </c>
      <c r="H10049" t="str">
        <f t="shared" ca="1" si="2347"/>
        <v>Cloudy</v>
      </c>
      <c r="I10049">
        <f t="shared" ca="1" si="2348"/>
        <v>24.3</v>
      </c>
      <c r="J10049" t="str">
        <f t="shared" ca="1" si="2349"/>
        <v>Yes</v>
      </c>
      <c r="K10049" t="str">
        <f t="shared" ca="1" si="2350"/>
        <v>No</v>
      </c>
      <c r="L10049">
        <f t="shared" ca="1" si="2351"/>
        <v>8.6</v>
      </c>
      <c r="M10049">
        <f t="shared" ca="1" si="2352"/>
        <v>1263</v>
      </c>
      <c r="N10049">
        <f t="shared" ca="1" si="2353"/>
        <v>1.74</v>
      </c>
      <c r="O10049" t="str">
        <f t="shared" ca="1" si="2354"/>
        <v>Yes</v>
      </c>
    </row>
    <row r="10050" spans="1:15" x14ac:dyDescent="0.3">
      <c r="A10050" s="1">
        <f t="shared" ca="1" si="2341"/>
        <v>46197</v>
      </c>
      <c r="B10050" s="2">
        <f t="shared" ca="1" si="2342"/>
        <v>0.57361111111111107</v>
      </c>
      <c r="C10050" t="str">
        <f t="shared" ca="1" si="2343"/>
        <v>Vaishno Devi Temple, Katra</v>
      </c>
      <c r="D10050">
        <f t="shared" ca="1" si="2344"/>
        <v>13364</v>
      </c>
      <c r="E10050">
        <f t="shared" ca="1" si="2355"/>
        <v>177</v>
      </c>
      <c r="F10050">
        <f t="shared" ca="1" si="2345"/>
        <v>262</v>
      </c>
      <c r="G10050">
        <f t="shared" ca="1" si="2346"/>
        <v>1.65</v>
      </c>
      <c r="H10050" t="str">
        <f t="shared" ca="1" si="2347"/>
        <v>Rainy</v>
      </c>
      <c r="I10050">
        <f t="shared" ca="1" si="2348"/>
        <v>23.9</v>
      </c>
      <c r="J10050" t="str">
        <f t="shared" ca="1" si="2349"/>
        <v>No</v>
      </c>
      <c r="K10050" t="str">
        <f t="shared" ca="1" si="2350"/>
        <v>No</v>
      </c>
      <c r="L10050">
        <f t="shared" ca="1" si="2351"/>
        <v>2.8</v>
      </c>
      <c r="M10050">
        <f t="shared" ca="1" si="2352"/>
        <v>2820</v>
      </c>
      <c r="N10050">
        <f t="shared" ca="1" si="2353"/>
        <v>1.59</v>
      </c>
      <c r="O10050" t="str">
        <f t="shared" ca="1" si="2354"/>
        <v>Yes</v>
      </c>
    </row>
    <row r="10051" spans="1:15" x14ac:dyDescent="0.3">
      <c r="A10051" s="1">
        <f t="shared" ref="A10051:A10114" ca="1" si="2356">DATE(2024,1,1)+RANDBETWEEN(0,1095)</f>
        <v>46077</v>
      </c>
      <c r="B10051" s="2">
        <f t="shared" ref="B10051:B10114" ca="1" si="2357">TIME(RANDBETWEEN(0,23),RANDBETWEEN(0,59),0)</f>
        <v>0.15277777777777779</v>
      </c>
      <c r="C10051" t="str">
        <f t="shared" ref="C10051:C10114" ca="1" si="23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10051">
        <f t="shared" ref="D10051:D10114" ca="1" si="2359">RANDBETWEEN(100,15000)</f>
        <v>12336</v>
      </c>
      <c r="E10051">
        <f t="shared" ca="1" si="2355"/>
        <v>168</v>
      </c>
      <c r="F10051">
        <f t="shared" ref="F10051:F10114" ca="1" si="2360">RANDBETWEEN(5,500)</f>
        <v>48</v>
      </c>
      <c r="G10051">
        <f t="shared" ref="G10051:G10114" ca="1" si="2361">ROUND(RAND()*14.5+0.5,2)</f>
        <v>5.85</v>
      </c>
      <c r="H10051" t="str">
        <f t="shared" ref="H10051:H10114" ca="1" si="2362">CHOOSE(RANDBETWEEN(1,5),"Sunny","Cloudy","Rainy","Hot","Humid")</f>
        <v>Rainy</v>
      </c>
      <c r="I10051">
        <f t="shared" ref="I10051:I10114" ca="1" si="2363">ROUND(RAND()*24+18,1)</f>
        <v>18.100000000000001</v>
      </c>
      <c r="J10051" t="str">
        <f t="shared" ref="J10051:J10114" ca="1" si="2364">IF(RAND()&lt;0.3,"Yes","No")</f>
        <v>No</v>
      </c>
      <c r="K10051" t="str">
        <f t="shared" ref="K10051:K10114" ca="1" si="2365">IF(RAND()&lt;0.2,"Yes","No")</f>
        <v>No</v>
      </c>
      <c r="L10051">
        <f t="shared" ref="L10051:L10114" ca="1" si="2366">ROUND(RAND()*10+2,1)</f>
        <v>11.9</v>
      </c>
      <c r="M10051">
        <f t="shared" ref="M10051:M10114" ca="1" si="2367">RANDBETWEEN(300,3000)</f>
        <v>2962</v>
      </c>
      <c r="N10051">
        <f t="shared" ref="N10051:N10114" ca="1" si="2368">ROUND(RAND()*2.2+0.3,2)</f>
        <v>1.1000000000000001</v>
      </c>
      <c r="O10051" t="str">
        <f t="shared" ref="O10051:O10114" ca="1" si="2369">IF(RAND()&lt;0.35,"Yes","No")</f>
        <v>No</v>
      </c>
    </row>
    <row r="10052" spans="1:15" x14ac:dyDescent="0.3">
      <c r="A10052" s="1">
        <f t="shared" ca="1" si="2356"/>
        <v>45721</v>
      </c>
      <c r="B10052" s="2">
        <f t="shared" ca="1" si="2357"/>
        <v>0.84444444444444444</v>
      </c>
      <c r="C10052" t="str">
        <f t="shared" ca="1" si="2358"/>
        <v>Shirdi Sai Baba Temple, Shirdi</v>
      </c>
      <c r="D10052">
        <f t="shared" ca="1" si="2359"/>
        <v>12211</v>
      </c>
      <c r="E10052">
        <f t="shared" ca="1" si="2355"/>
        <v>96</v>
      </c>
      <c r="F10052">
        <f t="shared" ca="1" si="2360"/>
        <v>48</v>
      </c>
      <c r="G10052">
        <f t="shared" ca="1" si="2361"/>
        <v>1.43</v>
      </c>
      <c r="H10052" t="str">
        <f t="shared" ca="1" si="2362"/>
        <v>Humid</v>
      </c>
      <c r="I10052">
        <f t="shared" ca="1" si="2363"/>
        <v>31.2</v>
      </c>
      <c r="J10052" t="str">
        <f t="shared" ca="1" si="2364"/>
        <v>Yes</v>
      </c>
      <c r="K10052" t="str">
        <f t="shared" ca="1" si="2365"/>
        <v>No</v>
      </c>
      <c r="L10052">
        <f t="shared" ca="1" si="2366"/>
        <v>10.9</v>
      </c>
      <c r="M10052">
        <f t="shared" ca="1" si="2367"/>
        <v>1571</v>
      </c>
      <c r="N10052">
        <f t="shared" ca="1" si="2368"/>
        <v>1.1200000000000001</v>
      </c>
      <c r="O10052" t="str">
        <f t="shared" ca="1" si="2369"/>
        <v>Yes</v>
      </c>
    </row>
    <row r="10053" spans="1:15" x14ac:dyDescent="0.3">
      <c r="A10053" s="1">
        <f t="shared" ca="1" si="2356"/>
        <v>46006</v>
      </c>
      <c r="B10053" s="2">
        <f t="shared" ca="1" si="2357"/>
        <v>4.6527777777777779E-2</v>
      </c>
      <c r="C10053" t="str">
        <f t="shared" ca="1" si="2358"/>
        <v>Golden Temple, Amritsar</v>
      </c>
      <c r="D10053">
        <f t="shared" ca="1" si="2359"/>
        <v>2253</v>
      </c>
      <c r="E10053">
        <f t="shared" ca="1" si="2355"/>
        <v>557</v>
      </c>
      <c r="F10053">
        <f t="shared" ca="1" si="2360"/>
        <v>425</v>
      </c>
      <c r="G10053">
        <f t="shared" ca="1" si="2361"/>
        <v>4.5199999999999996</v>
      </c>
      <c r="H10053" t="str">
        <f t="shared" ca="1" si="2362"/>
        <v>Humid</v>
      </c>
      <c r="I10053">
        <f t="shared" ca="1" si="2363"/>
        <v>28.1</v>
      </c>
      <c r="J10053" t="str">
        <f t="shared" ca="1" si="2364"/>
        <v>No</v>
      </c>
      <c r="K10053" t="str">
        <f t="shared" ca="1" si="2365"/>
        <v>No</v>
      </c>
      <c r="L10053">
        <f t="shared" ca="1" si="2366"/>
        <v>7.6</v>
      </c>
      <c r="M10053">
        <f t="shared" ca="1" si="2367"/>
        <v>1035</v>
      </c>
      <c r="N10053">
        <f t="shared" ca="1" si="2368"/>
        <v>0.55000000000000004</v>
      </c>
      <c r="O10053" t="str">
        <f t="shared" ca="1" si="2369"/>
        <v>Yes</v>
      </c>
    </row>
    <row r="10054" spans="1:15" x14ac:dyDescent="0.3">
      <c r="A10054" s="1">
        <f t="shared" ca="1" si="2356"/>
        <v>45634</v>
      </c>
      <c r="B10054" s="2">
        <f t="shared" ca="1" si="2357"/>
        <v>0.22291666666666668</v>
      </c>
      <c r="C10054" t="str">
        <f t="shared" ca="1" si="2358"/>
        <v>Meenakshi Amman Temple, Madurai</v>
      </c>
      <c r="D10054">
        <f t="shared" ca="1" si="2359"/>
        <v>12319</v>
      </c>
      <c r="E10054">
        <f t="shared" ca="1" si="2355"/>
        <v>312</v>
      </c>
      <c r="F10054">
        <f t="shared" ca="1" si="2360"/>
        <v>178</v>
      </c>
      <c r="G10054">
        <f t="shared" ca="1" si="2361"/>
        <v>3.85</v>
      </c>
      <c r="H10054" t="str">
        <f t="shared" ca="1" si="2362"/>
        <v>Sunny</v>
      </c>
      <c r="I10054">
        <f t="shared" ca="1" si="2363"/>
        <v>21.8</v>
      </c>
      <c r="J10054" t="str">
        <f t="shared" ca="1" si="2364"/>
        <v>No</v>
      </c>
      <c r="K10054" t="str">
        <f t="shared" ca="1" si="2365"/>
        <v>No</v>
      </c>
      <c r="L10054">
        <f t="shared" ca="1" si="2366"/>
        <v>8.1999999999999993</v>
      </c>
      <c r="M10054">
        <f t="shared" ca="1" si="2367"/>
        <v>1418</v>
      </c>
      <c r="N10054">
        <f t="shared" ca="1" si="2368"/>
        <v>2.29</v>
      </c>
      <c r="O10054" t="str">
        <f t="shared" ca="1" si="2369"/>
        <v>No</v>
      </c>
    </row>
    <row r="10055" spans="1:15" x14ac:dyDescent="0.3">
      <c r="A10055" s="1">
        <f t="shared" ca="1" si="2356"/>
        <v>45667</v>
      </c>
      <c r="B10055" s="2">
        <f t="shared" ca="1" si="2357"/>
        <v>0.20416666666666666</v>
      </c>
      <c r="C10055" t="str">
        <f t="shared" ca="1" si="2358"/>
        <v>Dagdusheth Halwai Ganpati Temple, Pune</v>
      </c>
      <c r="D10055">
        <f t="shared" ca="1" si="2359"/>
        <v>13782</v>
      </c>
      <c r="E10055">
        <f t="shared" ca="1" si="2355"/>
        <v>475</v>
      </c>
      <c r="F10055">
        <f t="shared" ca="1" si="2360"/>
        <v>184</v>
      </c>
      <c r="G10055">
        <f t="shared" ca="1" si="2361"/>
        <v>4.24</v>
      </c>
      <c r="H10055" t="str">
        <f t="shared" ca="1" si="2362"/>
        <v>Rainy</v>
      </c>
      <c r="I10055">
        <f t="shared" ca="1" si="2363"/>
        <v>39</v>
      </c>
      <c r="J10055" t="str">
        <f t="shared" ca="1" si="2364"/>
        <v>No</v>
      </c>
      <c r="K10055" t="str">
        <f t="shared" ca="1" si="2365"/>
        <v>No</v>
      </c>
      <c r="L10055">
        <f t="shared" ca="1" si="2366"/>
        <v>3.5</v>
      </c>
      <c r="M10055">
        <f t="shared" ca="1" si="2367"/>
        <v>442</v>
      </c>
      <c r="N10055">
        <f t="shared" ca="1" si="2368"/>
        <v>2.4500000000000002</v>
      </c>
      <c r="O10055" t="str">
        <f t="shared" ca="1" si="2369"/>
        <v>Yes</v>
      </c>
    </row>
    <row r="10056" spans="1:15" x14ac:dyDescent="0.3">
      <c r="A10056" s="1">
        <f t="shared" ca="1" si="2356"/>
        <v>46064</v>
      </c>
      <c r="B10056" s="2">
        <f t="shared" ca="1" si="2357"/>
        <v>0.67708333333333337</v>
      </c>
      <c r="C10056" t="str">
        <f t="shared" ca="1" si="2358"/>
        <v>Tirumala Tirupati Temple, Tirupati</v>
      </c>
      <c r="D10056">
        <f t="shared" ca="1" si="2359"/>
        <v>9076</v>
      </c>
      <c r="E10056">
        <f t="shared" ca="1" si="2355"/>
        <v>475</v>
      </c>
      <c r="F10056">
        <f t="shared" ca="1" si="2360"/>
        <v>436</v>
      </c>
      <c r="G10056">
        <f t="shared" ca="1" si="2361"/>
        <v>6.31</v>
      </c>
      <c r="H10056" t="str">
        <f t="shared" ca="1" si="2362"/>
        <v>Rainy</v>
      </c>
      <c r="I10056">
        <f t="shared" ca="1" si="2363"/>
        <v>32.299999999999997</v>
      </c>
      <c r="J10056" t="str">
        <f t="shared" ca="1" si="2364"/>
        <v>No</v>
      </c>
      <c r="K10056" t="str">
        <f t="shared" ca="1" si="2365"/>
        <v>No</v>
      </c>
      <c r="L10056">
        <f t="shared" ca="1" si="2366"/>
        <v>7.9</v>
      </c>
      <c r="M10056">
        <f t="shared" ca="1" si="2367"/>
        <v>2136</v>
      </c>
      <c r="N10056">
        <f t="shared" ca="1" si="2368"/>
        <v>1.31</v>
      </c>
      <c r="O10056" t="str">
        <f t="shared" ca="1" si="2369"/>
        <v>No</v>
      </c>
    </row>
    <row r="10057" spans="1:15" x14ac:dyDescent="0.3">
      <c r="A10057" s="1">
        <f t="shared" ca="1" si="2356"/>
        <v>46081</v>
      </c>
      <c r="B10057" s="2">
        <f t="shared" ca="1" si="2357"/>
        <v>0.95763888888888893</v>
      </c>
      <c r="C10057" t="str">
        <f t="shared" ca="1" si="2358"/>
        <v>Dagdusheth Halwai Ganpati Temple, Pune</v>
      </c>
      <c r="D10057">
        <f t="shared" ca="1" si="2359"/>
        <v>11859</v>
      </c>
      <c r="E10057">
        <f t="shared" ca="1" si="2355"/>
        <v>569</v>
      </c>
      <c r="F10057">
        <f t="shared" ca="1" si="2360"/>
        <v>56</v>
      </c>
      <c r="G10057">
        <f t="shared" ca="1" si="2361"/>
        <v>2.0099999999999998</v>
      </c>
      <c r="H10057" t="str">
        <f t="shared" ca="1" si="2362"/>
        <v>Rainy</v>
      </c>
      <c r="I10057">
        <f t="shared" ca="1" si="2363"/>
        <v>25.3</v>
      </c>
      <c r="J10057" t="str">
        <f t="shared" ca="1" si="2364"/>
        <v>No</v>
      </c>
      <c r="K10057" t="str">
        <f t="shared" ca="1" si="2365"/>
        <v>No</v>
      </c>
      <c r="L10057">
        <f t="shared" ca="1" si="2366"/>
        <v>8</v>
      </c>
      <c r="M10057">
        <f t="shared" ca="1" si="2367"/>
        <v>1467</v>
      </c>
      <c r="N10057">
        <f t="shared" ca="1" si="2368"/>
        <v>0.55000000000000004</v>
      </c>
      <c r="O10057" t="str">
        <f t="shared" ca="1" si="2369"/>
        <v>Yes</v>
      </c>
    </row>
    <row r="10058" spans="1:15" x14ac:dyDescent="0.3">
      <c r="A10058" s="1">
        <f t="shared" ca="1" si="2356"/>
        <v>45417</v>
      </c>
      <c r="B10058" s="2">
        <f t="shared" ca="1" si="2357"/>
        <v>0.35833333333333334</v>
      </c>
      <c r="C10058" t="str">
        <f t="shared" ca="1" si="2358"/>
        <v>Bhimashankar Temple, Maharashtra</v>
      </c>
      <c r="D10058">
        <f t="shared" ca="1" si="2359"/>
        <v>2213</v>
      </c>
      <c r="E10058">
        <f t="shared" ca="1" si="2355"/>
        <v>374</v>
      </c>
      <c r="F10058">
        <f t="shared" ca="1" si="2360"/>
        <v>182</v>
      </c>
      <c r="G10058">
        <f t="shared" ca="1" si="2361"/>
        <v>11.96</v>
      </c>
      <c r="H10058" t="str">
        <f t="shared" ca="1" si="2362"/>
        <v>Sunny</v>
      </c>
      <c r="I10058">
        <f t="shared" ca="1" si="2363"/>
        <v>36</v>
      </c>
      <c r="J10058" t="str">
        <f t="shared" ca="1" si="2364"/>
        <v>No</v>
      </c>
      <c r="K10058" t="str">
        <f t="shared" ca="1" si="2365"/>
        <v>No</v>
      </c>
      <c r="L10058">
        <f t="shared" ca="1" si="2366"/>
        <v>7.1</v>
      </c>
      <c r="M10058">
        <f t="shared" ca="1" si="2367"/>
        <v>2233</v>
      </c>
      <c r="N10058">
        <f t="shared" ca="1" si="2368"/>
        <v>1.78</v>
      </c>
      <c r="O10058" t="str">
        <f t="shared" ca="1" si="2369"/>
        <v>Yes</v>
      </c>
    </row>
    <row r="10059" spans="1:15" x14ac:dyDescent="0.3">
      <c r="A10059" s="1">
        <f t="shared" ca="1" si="2356"/>
        <v>46348</v>
      </c>
      <c r="B10059" s="2">
        <f t="shared" ca="1" si="2357"/>
        <v>0.4777777777777778</v>
      </c>
      <c r="C10059" t="str">
        <f t="shared" ca="1" si="2358"/>
        <v>Tulja Bhavani Temple, Tuljapur</v>
      </c>
      <c r="D10059">
        <f t="shared" ca="1" si="2359"/>
        <v>2298</v>
      </c>
      <c r="E10059">
        <f t="shared" ca="1" si="2355"/>
        <v>207</v>
      </c>
      <c r="F10059">
        <f t="shared" ca="1" si="2360"/>
        <v>84</v>
      </c>
      <c r="G10059">
        <f t="shared" ca="1" si="2361"/>
        <v>10.53</v>
      </c>
      <c r="H10059" t="str">
        <f t="shared" ca="1" si="2362"/>
        <v>Humid</v>
      </c>
      <c r="I10059">
        <f t="shared" ca="1" si="2363"/>
        <v>38.799999999999997</v>
      </c>
      <c r="J10059" t="str">
        <f t="shared" ca="1" si="2364"/>
        <v>No</v>
      </c>
      <c r="K10059" t="str">
        <f t="shared" ca="1" si="2365"/>
        <v>No</v>
      </c>
      <c r="L10059">
        <f t="shared" ca="1" si="2366"/>
        <v>3.3</v>
      </c>
      <c r="M10059">
        <f t="shared" ca="1" si="2367"/>
        <v>971</v>
      </c>
      <c r="N10059">
        <f t="shared" ca="1" si="2368"/>
        <v>2.08</v>
      </c>
      <c r="O10059" t="str">
        <f t="shared" ca="1" si="2369"/>
        <v>Yes</v>
      </c>
    </row>
    <row r="10060" spans="1:15" x14ac:dyDescent="0.3">
      <c r="A10060" s="1">
        <f t="shared" ca="1" si="2356"/>
        <v>45592</v>
      </c>
      <c r="B10060" s="2">
        <f t="shared" ca="1" si="2357"/>
        <v>0.79583333333333328</v>
      </c>
      <c r="C10060" t="str">
        <f t="shared" ca="1" si="2358"/>
        <v>Kashi Vishwanath Temple, Varanasi</v>
      </c>
      <c r="D10060">
        <f t="shared" ca="1" si="2359"/>
        <v>14904</v>
      </c>
      <c r="E10060">
        <f t="shared" ca="1" si="2355"/>
        <v>494</v>
      </c>
      <c r="F10060">
        <f t="shared" ca="1" si="2360"/>
        <v>88</v>
      </c>
      <c r="G10060">
        <f t="shared" ca="1" si="2361"/>
        <v>1.27</v>
      </c>
      <c r="H10060" t="str">
        <f t="shared" ca="1" si="2362"/>
        <v>Rainy</v>
      </c>
      <c r="I10060">
        <f t="shared" ca="1" si="2363"/>
        <v>26.1</v>
      </c>
      <c r="J10060" t="str">
        <f t="shared" ca="1" si="2364"/>
        <v>No</v>
      </c>
      <c r="K10060" t="str">
        <f t="shared" ca="1" si="2365"/>
        <v>No</v>
      </c>
      <c r="L10060">
        <f t="shared" ca="1" si="2366"/>
        <v>2.1</v>
      </c>
      <c r="M10060">
        <f t="shared" ca="1" si="2367"/>
        <v>693</v>
      </c>
      <c r="N10060">
        <f t="shared" ca="1" si="2368"/>
        <v>0.36</v>
      </c>
      <c r="O10060" t="str">
        <f t="shared" ca="1" si="2369"/>
        <v>Yes</v>
      </c>
    </row>
    <row r="10061" spans="1:15" x14ac:dyDescent="0.3">
      <c r="A10061" s="1">
        <f t="shared" ca="1" si="2356"/>
        <v>45749</v>
      </c>
      <c r="B10061" s="2">
        <f t="shared" ca="1" si="2357"/>
        <v>0.82777777777777772</v>
      </c>
      <c r="C10061" t="str">
        <f t="shared" ca="1" si="2358"/>
        <v>Bhimashankar Temple, Maharashtra</v>
      </c>
      <c r="D10061">
        <f t="shared" ca="1" si="2359"/>
        <v>13819</v>
      </c>
      <c r="E10061">
        <f t="shared" ca="1" si="2355"/>
        <v>160</v>
      </c>
      <c r="F10061">
        <f t="shared" ca="1" si="2360"/>
        <v>258</v>
      </c>
      <c r="G10061">
        <f t="shared" ca="1" si="2361"/>
        <v>5.55</v>
      </c>
      <c r="H10061" t="str">
        <f t="shared" ca="1" si="2362"/>
        <v>Humid</v>
      </c>
      <c r="I10061">
        <f t="shared" ca="1" si="2363"/>
        <v>19.100000000000001</v>
      </c>
      <c r="J10061" t="str">
        <f t="shared" ca="1" si="2364"/>
        <v>No</v>
      </c>
      <c r="K10061" t="str">
        <f t="shared" ca="1" si="2365"/>
        <v>No</v>
      </c>
      <c r="L10061">
        <f t="shared" ca="1" si="2366"/>
        <v>2.1</v>
      </c>
      <c r="M10061">
        <f t="shared" ca="1" si="2367"/>
        <v>663</v>
      </c>
      <c r="N10061">
        <f t="shared" ca="1" si="2368"/>
        <v>1.49</v>
      </c>
      <c r="O10061" t="str">
        <f t="shared" ca="1" si="2369"/>
        <v>No</v>
      </c>
    </row>
    <row r="10062" spans="1:15" x14ac:dyDescent="0.3">
      <c r="A10062" s="1">
        <f t="shared" ca="1" si="2356"/>
        <v>46211</v>
      </c>
      <c r="B10062" s="2">
        <f t="shared" ca="1" si="2357"/>
        <v>0.67777777777777781</v>
      </c>
      <c r="C10062" t="str">
        <f t="shared" ca="1" si="2358"/>
        <v>Shirdi Sai Baba Temple, Shirdi</v>
      </c>
      <c r="D10062">
        <f t="shared" ca="1" si="2359"/>
        <v>10120</v>
      </c>
      <c r="E10062">
        <f t="shared" ca="1" si="2355"/>
        <v>237</v>
      </c>
      <c r="F10062">
        <f t="shared" ca="1" si="2360"/>
        <v>115</v>
      </c>
      <c r="G10062">
        <f t="shared" ca="1" si="2361"/>
        <v>10.74</v>
      </c>
      <c r="H10062" t="str">
        <f t="shared" ca="1" si="2362"/>
        <v>Sunny</v>
      </c>
      <c r="I10062">
        <f t="shared" ca="1" si="2363"/>
        <v>25.9</v>
      </c>
      <c r="J10062" t="str">
        <f t="shared" ca="1" si="2364"/>
        <v>No</v>
      </c>
      <c r="K10062" t="str">
        <f t="shared" ca="1" si="2365"/>
        <v>No</v>
      </c>
      <c r="L10062">
        <f t="shared" ca="1" si="2366"/>
        <v>2.7</v>
      </c>
      <c r="M10062">
        <f t="shared" ca="1" si="2367"/>
        <v>1617</v>
      </c>
      <c r="N10062">
        <f t="shared" ca="1" si="2368"/>
        <v>1.05</v>
      </c>
      <c r="O10062" t="str">
        <f t="shared" ca="1" si="2369"/>
        <v>Yes</v>
      </c>
    </row>
    <row r="10063" spans="1:15" x14ac:dyDescent="0.3">
      <c r="A10063" s="1">
        <f t="shared" ca="1" si="2356"/>
        <v>45447</v>
      </c>
      <c r="B10063" s="2">
        <f t="shared" ca="1" si="2357"/>
        <v>0.65763888888888888</v>
      </c>
      <c r="C10063" t="str">
        <f t="shared" ca="1" si="2358"/>
        <v>Shree Mahakaleshwar Temple, Ujjain</v>
      </c>
      <c r="D10063">
        <f t="shared" ca="1" si="2359"/>
        <v>13573</v>
      </c>
      <c r="E10063">
        <f t="shared" ca="1" si="2355"/>
        <v>310</v>
      </c>
      <c r="F10063">
        <f t="shared" ca="1" si="2360"/>
        <v>348</v>
      </c>
      <c r="G10063">
        <f t="shared" ca="1" si="2361"/>
        <v>11.34</v>
      </c>
      <c r="H10063" t="str">
        <f t="shared" ca="1" si="2362"/>
        <v>Hot</v>
      </c>
      <c r="I10063">
        <f t="shared" ca="1" si="2363"/>
        <v>27.6</v>
      </c>
      <c r="J10063" t="str">
        <f t="shared" ca="1" si="2364"/>
        <v>No</v>
      </c>
      <c r="K10063" t="str">
        <f t="shared" ca="1" si="2365"/>
        <v>No</v>
      </c>
      <c r="L10063">
        <f t="shared" ca="1" si="2366"/>
        <v>5</v>
      </c>
      <c r="M10063">
        <f t="shared" ca="1" si="2367"/>
        <v>1177</v>
      </c>
      <c r="N10063">
        <f t="shared" ca="1" si="2368"/>
        <v>2.37</v>
      </c>
      <c r="O10063" t="str">
        <f t="shared" ca="1" si="2369"/>
        <v>No</v>
      </c>
    </row>
    <row r="10064" spans="1:15" x14ac:dyDescent="0.3">
      <c r="A10064" s="1">
        <f t="shared" ca="1" si="2356"/>
        <v>45917</v>
      </c>
      <c r="B10064" s="2">
        <f t="shared" ca="1" si="2357"/>
        <v>0.77847222222222223</v>
      </c>
      <c r="C10064" t="str">
        <f t="shared" ca="1" si="2358"/>
        <v>Golden Temple, Amritsar</v>
      </c>
      <c r="D10064">
        <f t="shared" ca="1" si="2359"/>
        <v>151</v>
      </c>
      <c r="E10064">
        <f t="shared" ca="1" si="2355"/>
        <v>12</v>
      </c>
      <c r="F10064">
        <f t="shared" ca="1" si="2360"/>
        <v>467</v>
      </c>
      <c r="G10064">
        <f t="shared" ca="1" si="2361"/>
        <v>0.96</v>
      </c>
      <c r="H10064" t="str">
        <f t="shared" ca="1" si="2362"/>
        <v>Cloudy</v>
      </c>
      <c r="I10064">
        <f t="shared" ca="1" si="2363"/>
        <v>33</v>
      </c>
      <c r="J10064" t="str">
        <f t="shared" ca="1" si="2364"/>
        <v>Yes</v>
      </c>
      <c r="K10064" t="str">
        <f t="shared" ca="1" si="2365"/>
        <v>No</v>
      </c>
      <c r="L10064">
        <f t="shared" ca="1" si="2366"/>
        <v>6.7</v>
      </c>
      <c r="M10064">
        <f t="shared" ca="1" si="2367"/>
        <v>1635</v>
      </c>
      <c r="N10064">
        <f t="shared" ca="1" si="2368"/>
        <v>2.34</v>
      </c>
      <c r="O10064" t="str">
        <f t="shared" ca="1" si="2369"/>
        <v>No</v>
      </c>
    </row>
    <row r="10065" spans="1:15" x14ac:dyDescent="0.3">
      <c r="A10065" s="1">
        <f t="shared" ca="1" si="2356"/>
        <v>46052</v>
      </c>
      <c r="B10065" s="2">
        <f t="shared" ca="1" si="2357"/>
        <v>0.35069444444444442</v>
      </c>
      <c r="C10065" t="str">
        <f t="shared" ca="1" si="2358"/>
        <v>Bhimashankar Temple, Maharashtra</v>
      </c>
      <c r="D10065">
        <f t="shared" ca="1" si="2359"/>
        <v>8895</v>
      </c>
      <c r="E10065">
        <f t="shared" ca="1" si="2355"/>
        <v>248</v>
      </c>
      <c r="F10065">
        <f t="shared" ca="1" si="2360"/>
        <v>100</v>
      </c>
      <c r="G10065">
        <f t="shared" ca="1" si="2361"/>
        <v>2.1</v>
      </c>
      <c r="H10065" t="str">
        <f t="shared" ca="1" si="2362"/>
        <v>Hot</v>
      </c>
      <c r="I10065">
        <f t="shared" ca="1" si="2363"/>
        <v>22</v>
      </c>
      <c r="J10065" t="str">
        <f t="shared" ca="1" si="2364"/>
        <v>No</v>
      </c>
      <c r="K10065" t="str">
        <f t="shared" ca="1" si="2365"/>
        <v>No</v>
      </c>
      <c r="L10065">
        <f t="shared" ca="1" si="2366"/>
        <v>3.2</v>
      </c>
      <c r="M10065">
        <f t="shared" ca="1" si="2367"/>
        <v>843</v>
      </c>
      <c r="N10065">
        <f t="shared" ca="1" si="2368"/>
        <v>2.23</v>
      </c>
      <c r="O10065" t="str">
        <f t="shared" ca="1" si="2369"/>
        <v>No</v>
      </c>
    </row>
    <row r="10066" spans="1:15" x14ac:dyDescent="0.3">
      <c r="A10066" s="1">
        <f t="shared" ca="1" si="2356"/>
        <v>45641</v>
      </c>
      <c r="B10066" s="2">
        <f t="shared" ca="1" si="2357"/>
        <v>0.83263888888888893</v>
      </c>
      <c r="C10066" t="str">
        <f t="shared" ca="1" si="2358"/>
        <v>Shri Siddhivinayak Temple, Mumbai</v>
      </c>
      <c r="D10066">
        <f t="shared" ca="1" si="2359"/>
        <v>4197</v>
      </c>
      <c r="E10066">
        <f t="shared" ca="1" si="2355"/>
        <v>476</v>
      </c>
      <c r="F10066">
        <f t="shared" ca="1" si="2360"/>
        <v>346</v>
      </c>
      <c r="G10066">
        <f t="shared" ca="1" si="2361"/>
        <v>14.15</v>
      </c>
      <c r="H10066" t="str">
        <f t="shared" ca="1" si="2362"/>
        <v>Cloudy</v>
      </c>
      <c r="I10066">
        <f t="shared" ca="1" si="2363"/>
        <v>32.200000000000003</v>
      </c>
      <c r="J10066" t="str">
        <f t="shared" ca="1" si="2364"/>
        <v>No</v>
      </c>
      <c r="K10066" t="str">
        <f t="shared" ca="1" si="2365"/>
        <v>No</v>
      </c>
      <c r="L10066">
        <f t="shared" ca="1" si="2366"/>
        <v>2.7</v>
      </c>
      <c r="M10066">
        <f t="shared" ca="1" si="2367"/>
        <v>2497</v>
      </c>
      <c r="N10066">
        <f t="shared" ca="1" si="2368"/>
        <v>1.26</v>
      </c>
      <c r="O10066" t="str">
        <f t="shared" ca="1" si="2369"/>
        <v>Yes</v>
      </c>
    </row>
    <row r="10067" spans="1:15" x14ac:dyDescent="0.3">
      <c r="A10067" s="1">
        <f t="shared" ca="1" si="2356"/>
        <v>45894</v>
      </c>
      <c r="B10067" s="2">
        <f t="shared" ca="1" si="2357"/>
        <v>0.81388888888888888</v>
      </c>
      <c r="C10067" t="str">
        <f t="shared" ca="1" si="2358"/>
        <v>Shirdi Sai Baba Temple, Shirdi</v>
      </c>
      <c r="D10067">
        <f t="shared" ca="1" si="2359"/>
        <v>14919</v>
      </c>
      <c r="E10067">
        <f t="shared" ca="1" si="2355"/>
        <v>306</v>
      </c>
      <c r="F10067">
        <f t="shared" ca="1" si="2360"/>
        <v>399</v>
      </c>
      <c r="G10067">
        <f t="shared" ca="1" si="2361"/>
        <v>14.73</v>
      </c>
      <c r="H10067" t="str">
        <f t="shared" ca="1" si="2362"/>
        <v>Cloudy</v>
      </c>
      <c r="I10067">
        <f t="shared" ca="1" si="2363"/>
        <v>25.6</v>
      </c>
      <c r="J10067" t="str">
        <f t="shared" ca="1" si="2364"/>
        <v>No</v>
      </c>
      <c r="K10067" t="str">
        <f t="shared" ca="1" si="2365"/>
        <v>Yes</v>
      </c>
      <c r="L10067">
        <f t="shared" ca="1" si="2366"/>
        <v>9.1999999999999993</v>
      </c>
      <c r="M10067">
        <f t="shared" ca="1" si="2367"/>
        <v>2257</v>
      </c>
      <c r="N10067">
        <f t="shared" ca="1" si="2368"/>
        <v>1.57</v>
      </c>
      <c r="O10067" t="str">
        <f t="shared" ca="1" si="2369"/>
        <v>No</v>
      </c>
    </row>
    <row r="10068" spans="1:15" x14ac:dyDescent="0.3">
      <c r="A10068" s="1">
        <f t="shared" ca="1" si="2356"/>
        <v>45365</v>
      </c>
      <c r="B10068" s="2">
        <f t="shared" ca="1" si="2357"/>
        <v>0.25486111111111109</v>
      </c>
      <c r="C10068" t="str">
        <f t="shared" ca="1" si="2358"/>
        <v>Somnath Temple, Gujarat</v>
      </c>
      <c r="D10068">
        <f t="shared" ca="1" si="2359"/>
        <v>10438</v>
      </c>
      <c r="E10068">
        <f t="shared" ca="1" si="2355"/>
        <v>290</v>
      </c>
      <c r="F10068">
        <f t="shared" ca="1" si="2360"/>
        <v>314</v>
      </c>
      <c r="G10068">
        <f t="shared" ca="1" si="2361"/>
        <v>4.43</v>
      </c>
      <c r="H10068" t="str">
        <f t="shared" ca="1" si="2362"/>
        <v>Humid</v>
      </c>
      <c r="I10068">
        <f t="shared" ca="1" si="2363"/>
        <v>38.799999999999997</v>
      </c>
      <c r="J10068" t="str">
        <f t="shared" ca="1" si="2364"/>
        <v>Yes</v>
      </c>
      <c r="K10068" t="str">
        <f t="shared" ca="1" si="2365"/>
        <v>No</v>
      </c>
      <c r="L10068">
        <f t="shared" ca="1" si="2366"/>
        <v>9.3000000000000007</v>
      </c>
      <c r="M10068">
        <f t="shared" ca="1" si="2367"/>
        <v>2594</v>
      </c>
      <c r="N10068">
        <f t="shared" ca="1" si="2368"/>
        <v>1.32</v>
      </c>
      <c r="O10068" t="str">
        <f t="shared" ca="1" si="2369"/>
        <v>Yes</v>
      </c>
    </row>
    <row r="10069" spans="1:15" x14ac:dyDescent="0.3">
      <c r="A10069" s="1">
        <f t="shared" ca="1" si="2356"/>
        <v>45654</v>
      </c>
      <c r="B10069" s="2">
        <f t="shared" ca="1" si="2357"/>
        <v>0.48888888888888887</v>
      </c>
      <c r="C10069" t="str">
        <f t="shared" ca="1" si="2358"/>
        <v>Bhimashankar Temple, Maharashtra</v>
      </c>
      <c r="D10069">
        <f t="shared" ca="1" si="2359"/>
        <v>2572</v>
      </c>
      <c r="E10069">
        <f t="shared" ca="1" si="2355"/>
        <v>567</v>
      </c>
      <c r="F10069">
        <f t="shared" ca="1" si="2360"/>
        <v>477</v>
      </c>
      <c r="G10069">
        <f t="shared" ca="1" si="2361"/>
        <v>4.24</v>
      </c>
      <c r="H10069" t="str">
        <f t="shared" ca="1" si="2362"/>
        <v>Rainy</v>
      </c>
      <c r="I10069">
        <f t="shared" ca="1" si="2363"/>
        <v>31.5</v>
      </c>
      <c r="J10069" t="str">
        <f t="shared" ca="1" si="2364"/>
        <v>Yes</v>
      </c>
      <c r="K10069" t="str">
        <f t="shared" ca="1" si="2365"/>
        <v>No</v>
      </c>
      <c r="L10069">
        <f t="shared" ca="1" si="2366"/>
        <v>6.3</v>
      </c>
      <c r="M10069">
        <f t="shared" ca="1" si="2367"/>
        <v>416</v>
      </c>
      <c r="N10069">
        <f t="shared" ca="1" si="2368"/>
        <v>2.4500000000000002</v>
      </c>
      <c r="O10069" t="str">
        <f t="shared" ca="1" si="2369"/>
        <v>No</v>
      </c>
    </row>
    <row r="10070" spans="1:15" x14ac:dyDescent="0.3">
      <c r="A10070" s="1">
        <f t="shared" ca="1" si="2356"/>
        <v>46041</v>
      </c>
      <c r="B10070" s="2">
        <f t="shared" ca="1" si="2357"/>
        <v>0.12083333333333333</v>
      </c>
      <c r="C10070" t="str">
        <f t="shared" ca="1" si="2358"/>
        <v>Somnath Temple, Gujarat</v>
      </c>
      <c r="D10070">
        <f t="shared" ca="1" si="2359"/>
        <v>5649</v>
      </c>
      <c r="E10070">
        <f t="shared" ca="1" si="2355"/>
        <v>13</v>
      </c>
      <c r="F10070">
        <f t="shared" ca="1" si="2360"/>
        <v>338</v>
      </c>
      <c r="G10070">
        <f t="shared" ca="1" si="2361"/>
        <v>13.29</v>
      </c>
      <c r="H10070" t="str">
        <f t="shared" ca="1" si="2362"/>
        <v>Humid</v>
      </c>
      <c r="I10070">
        <f t="shared" ca="1" si="2363"/>
        <v>33.299999999999997</v>
      </c>
      <c r="J10070" t="str">
        <f t="shared" ca="1" si="2364"/>
        <v>No</v>
      </c>
      <c r="K10070" t="str">
        <f t="shared" ca="1" si="2365"/>
        <v>No</v>
      </c>
      <c r="L10070">
        <f t="shared" ca="1" si="2366"/>
        <v>10.8</v>
      </c>
      <c r="M10070">
        <f t="shared" ca="1" si="2367"/>
        <v>2450</v>
      </c>
      <c r="N10070">
        <f t="shared" ca="1" si="2368"/>
        <v>0.47</v>
      </c>
      <c r="O10070" t="str">
        <f t="shared" ca="1" si="2369"/>
        <v>No</v>
      </c>
    </row>
    <row r="10071" spans="1:15" x14ac:dyDescent="0.3">
      <c r="A10071" s="1">
        <f t="shared" ca="1" si="2356"/>
        <v>45799</v>
      </c>
      <c r="B10071" s="2">
        <f t="shared" ca="1" si="2357"/>
        <v>0.78819444444444442</v>
      </c>
      <c r="C10071" t="str">
        <f t="shared" ca="1" si="2358"/>
        <v>Kashi Vishwanath Temple, Varanasi</v>
      </c>
      <c r="D10071">
        <f t="shared" ca="1" si="2359"/>
        <v>5179</v>
      </c>
      <c r="E10071">
        <f t="shared" ca="1" si="2355"/>
        <v>336</v>
      </c>
      <c r="F10071">
        <f t="shared" ca="1" si="2360"/>
        <v>150</v>
      </c>
      <c r="G10071">
        <f t="shared" ca="1" si="2361"/>
        <v>2.94</v>
      </c>
      <c r="H10071" t="str">
        <f t="shared" ca="1" si="2362"/>
        <v>Rainy</v>
      </c>
      <c r="I10071">
        <f t="shared" ca="1" si="2363"/>
        <v>34.299999999999997</v>
      </c>
      <c r="J10071" t="str">
        <f t="shared" ca="1" si="2364"/>
        <v>No</v>
      </c>
      <c r="K10071" t="str">
        <f t="shared" ca="1" si="2365"/>
        <v>No</v>
      </c>
      <c r="L10071">
        <f t="shared" ca="1" si="2366"/>
        <v>8.6999999999999993</v>
      </c>
      <c r="M10071">
        <f t="shared" ca="1" si="2367"/>
        <v>1129</v>
      </c>
      <c r="N10071">
        <f t="shared" ca="1" si="2368"/>
        <v>0.8</v>
      </c>
      <c r="O10071" t="str">
        <f t="shared" ca="1" si="2369"/>
        <v>No</v>
      </c>
    </row>
    <row r="10072" spans="1:15" x14ac:dyDescent="0.3">
      <c r="A10072" s="1">
        <f t="shared" ca="1" si="2356"/>
        <v>45729</v>
      </c>
      <c r="B10072" s="2">
        <f t="shared" ca="1" si="2357"/>
        <v>0.6069444444444444</v>
      </c>
      <c r="C10072" t="str">
        <f t="shared" ca="1" si="2358"/>
        <v>Shree Mahakaleshwar Temple, Ujjain</v>
      </c>
      <c r="D10072">
        <f t="shared" ca="1" si="2359"/>
        <v>924</v>
      </c>
      <c r="E10072">
        <f t="shared" ca="1" si="2355"/>
        <v>461</v>
      </c>
      <c r="F10072">
        <f t="shared" ca="1" si="2360"/>
        <v>262</v>
      </c>
      <c r="G10072">
        <f t="shared" ca="1" si="2361"/>
        <v>14.62</v>
      </c>
      <c r="H10072" t="str">
        <f t="shared" ca="1" si="2362"/>
        <v>Sunny</v>
      </c>
      <c r="I10072">
        <f t="shared" ca="1" si="2363"/>
        <v>26</v>
      </c>
      <c r="J10072" t="str">
        <f t="shared" ca="1" si="2364"/>
        <v>No</v>
      </c>
      <c r="K10072" t="str">
        <f t="shared" ca="1" si="2365"/>
        <v>No</v>
      </c>
      <c r="L10072">
        <f t="shared" ca="1" si="2366"/>
        <v>2.5</v>
      </c>
      <c r="M10072">
        <f t="shared" ca="1" si="2367"/>
        <v>2188</v>
      </c>
      <c r="N10072">
        <f t="shared" ca="1" si="2368"/>
        <v>0.43</v>
      </c>
      <c r="O10072" t="str">
        <f t="shared" ca="1" si="2369"/>
        <v>Yes</v>
      </c>
    </row>
    <row r="10073" spans="1:15" x14ac:dyDescent="0.3">
      <c r="A10073" s="1">
        <f t="shared" ca="1" si="2356"/>
        <v>45759</v>
      </c>
      <c r="B10073" s="2">
        <f t="shared" ca="1" si="2357"/>
        <v>0.32777777777777778</v>
      </c>
      <c r="C10073" t="str">
        <f t="shared" ca="1" si="2358"/>
        <v>Bhimashankar Temple, Maharashtra</v>
      </c>
      <c r="D10073">
        <f t="shared" ca="1" si="2359"/>
        <v>7536</v>
      </c>
      <c r="E10073">
        <f t="shared" ca="1" si="2355"/>
        <v>64</v>
      </c>
      <c r="F10073">
        <f t="shared" ca="1" si="2360"/>
        <v>451</v>
      </c>
      <c r="G10073">
        <f t="shared" ca="1" si="2361"/>
        <v>5.87</v>
      </c>
      <c r="H10073" t="str">
        <f t="shared" ca="1" si="2362"/>
        <v>Humid</v>
      </c>
      <c r="I10073">
        <f t="shared" ca="1" si="2363"/>
        <v>26.5</v>
      </c>
      <c r="J10073" t="str">
        <f t="shared" ca="1" si="2364"/>
        <v>No</v>
      </c>
      <c r="K10073" t="str">
        <f t="shared" ca="1" si="2365"/>
        <v>Yes</v>
      </c>
      <c r="L10073">
        <f t="shared" ca="1" si="2366"/>
        <v>6.2</v>
      </c>
      <c r="M10073">
        <f t="shared" ca="1" si="2367"/>
        <v>574</v>
      </c>
      <c r="N10073">
        <f t="shared" ca="1" si="2368"/>
        <v>2.36</v>
      </c>
      <c r="O10073" t="str">
        <f t="shared" ca="1" si="2369"/>
        <v>No</v>
      </c>
    </row>
    <row r="10074" spans="1:15" x14ac:dyDescent="0.3">
      <c r="A10074" s="1">
        <f t="shared" ca="1" si="2356"/>
        <v>45988</v>
      </c>
      <c r="B10074" s="2">
        <f t="shared" ca="1" si="2357"/>
        <v>0.52708333333333335</v>
      </c>
      <c r="C10074" t="str">
        <f t="shared" ca="1" si="2358"/>
        <v>Somnath Temple, Gujarat</v>
      </c>
      <c r="D10074">
        <f t="shared" ca="1" si="2359"/>
        <v>3116</v>
      </c>
      <c r="E10074">
        <f t="shared" ca="1" si="2355"/>
        <v>516</v>
      </c>
      <c r="F10074">
        <f t="shared" ca="1" si="2360"/>
        <v>281</v>
      </c>
      <c r="G10074">
        <f t="shared" ca="1" si="2361"/>
        <v>1.1100000000000001</v>
      </c>
      <c r="H10074" t="str">
        <f t="shared" ca="1" si="2362"/>
        <v>Rainy</v>
      </c>
      <c r="I10074">
        <f t="shared" ca="1" si="2363"/>
        <v>41.2</v>
      </c>
      <c r="J10074" t="str">
        <f t="shared" ca="1" si="2364"/>
        <v>No</v>
      </c>
      <c r="K10074" t="str">
        <f t="shared" ca="1" si="2365"/>
        <v>No</v>
      </c>
      <c r="L10074">
        <f t="shared" ca="1" si="2366"/>
        <v>7.2</v>
      </c>
      <c r="M10074">
        <f t="shared" ca="1" si="2367"/>
        <v>2952</v>
      </c>
      <c r="N10074">
        <f t="shared" ca="1" si="2368"/>
        <v>1.89</v>
      </c>
      <c r="O10074" t="str">
        <f t="shared" ca="1" si="2369"/>
        <v>No</v>
      </c>
    </row>
    <row r="10075" spans="1:15" x14ac:dyDescent="0.3">
      <c r="A10075" s="1">
        <f t="shared" ca="1" si="2356"/>
        <v>45922</v>
      </c>
      <c r="B10075" s="2">
        <f t="shared" ca="1" si="2357"/>
        <v>0.22222222222222221</v>
      </c>
      <c r="C10075" t="str">
        <f t="shared" ca="1" si="2358"/>
        <v>Tulja Bhavani Temple, Tuljapur</v>
      </c>
      <c r="D10075">
        <f t="shared" ca="1" si="2359"/>
        <v>10341</v>
      </c>
      <c r="E10075">
        <f t="shared" ca="1" si="2355"/>
        <v>496</v>
      </c>
      <c r="F10075">
        <f t="shared" ca="1" si="2360"/>
        <v>348</v>
      </c>
      <c r="G10075">
        <f t="shared" ca="1" si="2361"/>
        <v>10.1</v>
      </c>
      <c r="H10075" t="str">
        <f t="shared" ca="1" si="2362"/>
        <v>Sunny</v>
      </c>
      <c r="I10075">
        <f t="shared" ca="1" si="2363"/>
        <v>34.4</v>
      </c>
      <c r="J10075" t="str">
        <f t="shared" ca="1" si="2364"/>
        <v>No</v>
      </c>
      <c r="K10075" t="str">
        <f t="shared" ca="1" si="2365"/>
        <v>Yes</v>
      </c>
      <c r="L10075">
        <f t="shared" ca="1" si="2366"/>
        <v>9.6</v>
      </c>
      <c r="M10075">
        <f t="shared" ca="1" si="2367"/>
        <v>991</v>
      </c>
      <c r="N10075">
        <f t="shared" ca="1" si="2368"/>
        <v>0.65</v>
      </c>
      <c r="O10075" t="str">
        <f t="shared" ca="1" si="2369"/>
        <v>No</v>
      </c>
    </row>
    <row r="10076" spans="1:15" x14ac:dyDescent="0.3">
      <c r="A10076" s="1">
        <f t="shared" ca="1" si="2356"/>
        <v>45652</v>
      </c>
      <c r="B10076" s="2">
        <f t="shared" ca="1" si="2357"/>
        <v>2.361111111111111E-2</v>
      </c>
      <c r="C10076" t="str">
        <f t="shared" ca="1" si="2358"/>
        <v>Meenakshi Amman Temple, Madurai</v>
      </c>
      <c r="D10076">
        <f t="shared" ca="1" si="2359"/>
        <v>5037</v>
      </c>
      <c r="E10076">
        <f t="shared" ca="1" si="2355"/>
        <v>430</v>
      </c>
      <c r="F10076">
        <f t="shared" ca="1" si="2360"/>
        <v>294</v>
      </c>
      <c r="G10076">
        <f t="shared" ca="1" si="2361"/>
        <v>5.47</v>
      </c>
      <c r="H10076" t="str">
        <f t="shared" ca="1" si="2362"/>
        <v>Humid</v>
      </c>
      <c r="I10076">
        <f t="shared" ca="1" si="2363"/>
        <v>29.9</v>
      </c>
      <c r="J10076" t="str">
        <f t="shared" ca="1" si="2364"/>
        <v>No</v>
      </c>
      <c r="K10076" t="str">
        <f t="shared" ca="1" si="2365"/>
        <v>No</v>
      </c>
      <c r="L10076">
        <f t="shared" ca="1" si="2366"/>
        <v>10.4</v>
      </c>
      <c r="M10076">
        <f t="shared" ca="1" si="2367"/>
        <v>679</v>
      </c>
      <c r="N10076">
        <f t="shared" ca="1" si="2368"/>
        <v>0.98</v>
      </c>
      <c r="O10076" t="str">
        <f t="shared" ca="1" si="2369"/>
        <v>No</v>
      </c>
    </row>
    <row r="10077" spans="1:15" x14ac:dyDescent="0.3">
      <c r="A10077" s="1">
        <f t="shared" ca="1" si="2356"/>
        <v>45485</v>
      </c>
      <c r="B10077" s="2">
        <f t="shared" ca="1" si="2357"/>
        <v>0.63888888888888884</v>
      </c>
      <c r="C10077" t="str">
        <f t="shared" ca="1" si="2358"/>
        <v>Shri Siddhivinayak Temple, Mumbai</v>
      </c>
      <c r="D10077">
        <f t="shared" ca="1" si="2359"/>
        <v>14588</v>
      </c>
      <c r="E10077">
        <f t="shared" ca="1" si="2355"/>
        <v>300</v>
      </c>
      <c r="F10077">
        <f t="shared" ca="1" si="2360"/>
        <v>416</v>
      </c>
      <c r="G10077">
        <f t="shared" ca="1" si="2361"/>
        <v>10.039999999999999</v>
      </c>
      <c r="H10077" t="str">
        <f t="shared" ca="1" si="2362"/>
        <v>Rainy</v>
      </c>
      <c r="I10077">
        <f t="shared" ca="1" si="2363"/>
        <v>23.1</v>
      </c>
      <c r="J10077" t="str">
        <f t="shared" ca="1" si="2364"/>
        <v>No</v>
      </c>
      <c r="K10077" t="str">
        <f t="shared" ca="1" si="2365"/>
        <v>No</v>
      </c>
      <c r="L10077">
        <f t="shared" ca="1" si="2366"/>
        <v>8.6</v>
      </c>
      <c r="M10077">
        <f t="shared" ca="1" si="2367"/>
        <v>1854</v>
      </c>
      <c r="N10077">
        <f t="shared" ca="1" si="2368"/>
        <v>1.26</v>
      </c>
      <c r="O10077" t="str">
        <f t="shared" ca="1" si="2369"/>
        <v>Yes</v>
      </c>
    </row>
    <row r="10078" spans="1:15" x14ac:dyDescent="0.3">
      <c r="A10078" s="1">
        <f t="shared" ca="1" si="2356"/>
        <v>46261</v>
      </c>
      <c r="B10078" s="2">
        <f t="shared" ca="1" si="2357"/>
        <v>0.83611111111111114</v>
      </c>
      <c r="C10078" t="str">
        <f t="shared" ca="1" si="2358"/>
        <v>Trimbakeshwar Temple, Nashik</v>
      </c>
      <c r="D10078">
        <f t="shared" ca="1" si="2359"/>
        <v>10454</v>
      </c>
      <c r="E10078">
        <f t="shared" ca="1" si="2355"/>
        <v>37</v>
      </c>
      <c r="F10078">
        <f t="shared" ca="1" si="2360"/>
        <v>398</v>
      </c>
      <c r="G10078">
        <f t="shared" ca="1" si="2361"/>
        <v>10.4</v>
      </c>
      <c r="H10078" t="str">
        <f t="shared" ca="1" si="2362"/>
        <v>Rainy</v>
      </c>
      <c r="I10078">
        <f t="shared" ca="1" si="2363"/>
        <v>27.5</v>
      </c>
      <c r="J10078" t="str">
        <f t="shared" ca="1" si="2364"/>
        <v>Yes</v>
      </c>
      <c r="K10078" t="str">
        <f t="shared" ca="1" si="2365"/>
        <v>No</v>
      </c>
      <c r="L10078">
        <f t="shared" ca="1" si="2366"/>
        <v>4.5999999999999996</v>
      </c>
      <c r="M10078">
        <f t="shared" ca="1" si="2367"/>
        <v>1729</v>
      </c>
      <c r="N10078">
        <f t="shared" ca="1" si="2368"/>
        <v>2.2000000000000002</v>
      </c>
      <c r="O10078" t="str">
        <f t="shared" ca="1" si="2369"/>
        <v>No</v>
      </c>
    </row>
    <row r="10079" spans="1:15" x14ac:dyDescent="0.3">
      <c r="A10079" s="1">
        <f t="shared" ca="1" si="2356"/>
        <v>45547</v>
      </c>
      <c r="B10079" s="2">
        <f t="shared" ca="1" si="2357"/>
        <v>0.69791666666666663</v>
      </c>
      <c r="C10079" t="str">
        <f t="shared" ca="1" si="2358"/>
        <v>Shree Mahakaleshwar Temple, Ujjain</v>
      </c>
      <c r="D10079">
        <f t="shared" ca="1" si="2359"/>
        <v>5612</v>
      </c>
      <c r="E10079">
        <f t="shared" ca="1" si="2355"/>
        <v>337</v>
      </c>
      <c r="F10079">
        <f t="shared" ca="1" si="2360"/>
        <v>119</v>
      </c>
      <c r="G10079">
        <f t="shared" ca="1" si="2361"/>
        <v>13.28</v>
      </c>
      <c r="H10079" t="str">
        <f t="shared" ca="1" si="2362"/>
        <v>Rainy</v>
      </c>
      <c r="I10079">
        <f t="shared" ca="1" si="2363"/>
        <v>24.3</v>
      </c>
      <c r="J10079" t="str">
        <f t="shared" ca="1" si="2364"/>
        <v>Yes</v>
      </c>
      <c r="K10079" t="str">
        <f t="shared" ca="1" si="2365"/>
        <v>No</v>
      </c>
      <c r="L10079">
        <f t="shared" ca="1" si="2366"/>
        <v>6.6</v>
      </c>
      <c r="M10079">
        <f t="shared" ca="1" si="2367"/>
        <v>2615</v>
      </c>
      <c r="N10079">
        <f t="shared" ca="1" si="2368"/>
        <v>0.37</v>
      </c>
      <c r="O10079" t="str">
        <f t="shared" ca="1" si="2369"/>
        <v>No</v>
      </c>
    </row>
    <row r="10080" spans="1:15" x14ac:dyDescent="0.3">
      <c r="A10080" s="1">
        <f t="shared" ca="1" si="2356"/>
        <v>46309</v>
      </c>
      <c r="B10080" s="2">
        <f t="shared" ca="1" si="2357"/>
        <v>0.62777777777777777</v>
      </c>
      <c r="C10080" t="str">
        <f t="shared" ca="1" si="2358"/>
        <v>Bhimashankar Temple, Maharashtra</v>
      </c>
      <c r="D10080">
        <f t="shared" ca="1" si="2359"/>
        <v>4761</v>
      </c>
      <c r="E10080">
        <f t="shared" ca="1" si="2355"/>
        <v>500</v>
      </c>
      <c r="F10080">
        <f t="shared" ca="1" si="2360"/>
        <v>71</v>
      </c>
      <c r="G10080">
        <f t="shared" ca="1" si="2361"/>
        <v>14.52</v>
      </c>
      <c r="H10080" t="str">
        <f t="shared" ca="1" si="2362"/>
        <v>Hot</v>
      </c>
      <c r="I10080">
        <f t="shared" ca="1" si="2363"/>
        <v>38.4</v>
      </c>
      <c r="J10080" t="str">
        <f t="shared" ca="1" si="2364"/>
        <v>No</v>
      </c>
      <c r="K10080" t="str">
        <f t="shared" ca="1" si="2365"/>
        <v>No</v>
      </c>
      <c r="L10080">
        <f t="shared" ca="1" si="2366"/>
        <v>8.1</v>
      </c>
      <c r="M10080">
        <f t="shared" ca="1" si="2367"/>
        <v>2577</v>
      </c>
      <c r="N10080">
        <f t="shared" ca="1" si="2368"/>
        <v>1.65</v>
      </c>
      <c r="O10080" t="str">
        <f t="shared" ca="1" si="2369"/>
        <v>Yes</v>
      </c>
    </row>
    <row r="10081" spans="1:15" x14ac:dyDescent="0.3">
      <c r="A10081" s="1">
        <f t="shared" ca="1" si="2356"/>
        <v>46278</v>
      </c>
      <c r="B10081" s="2">
        <f t="shared" ca="1" si="2357"/>
        <v>0.22222222222222221</v>
      </c>
      <c r="C10081" t="str">
        <f t="shared" ca="1" si="2358"/>
        <v>Trimbakeshwar Temple, Nashik</v>
      </c>
      <c r="D10081">
        <f t="shared" ca="1" si="2359"/>
        <v>2564</v>
      </c>
      <c r="E10081">
        <f t="shared" ca="1" si="2355"/>
        <v>165</v>
      </c>
      <c r="F10081">
        <f t="shared" ca="1" si="2360"/>
        <v>250</v>
      </c>
      <c r="G10081">
        <f t="shared" ca="1" si="2361"/>
        <v>4.24</v>
      </c>
      <c r="H10081" t="str">
        <f t="shared" ca="1" si="2362"/>
        <v>Sunny</v>
      </c>
      <c r="I10081">
        <f t="shared" ca="1" si="2363"/>
        <v>38.4</v>
      </c>
      <c r="J10081" t="str">
        <f t="shared" ca="1" si="2364"/>
        <v>No</v>
      </c>
      <c r="K10081" t="str">
        <f t="shared" ca="1" si="2365"/>
        <v>No</v>
      </c>
      <c r="L10081">
        <f t="shared" ca="1" si="2366"/>
        <v>5.3</v>
      </c>
      <c r="M10081">
        <f t="shared" ca="1" si="2367"/>
        <v>2568</v>
      </c>
      <c r="N10081">
        <f t="shared" ca="1" si="2368"/>
        <v>0.8</v>
      </c>
      <c r="O10081" t="str">
        <f t="shared" ca="1" si="2369"/>
        <v>Yes</v>
      </c>
    </row>
    <row r="10082" spans="1:15" x14ac:dyDescent="0.3">
      <c r="A10082" s="1">
        <f t="shared" ca="1" si="2356"/>
        <v>46387</v>
      </c>
      <c r="B10082" s="2">
        <f t="shared" ca="1" si="2357"/>
        <v>0.89583333333333337</v>
      </c>
      <c r="C10082" t="str">
        <f t="shared" ca="1" si="2358"/>
        <v>Tirumala Tirupati Temple, Tirupati</v>
      </c>
      <c r="D10082">
        <f t="shared" ca="1" si="2359"/>
        <v>13570</v>
      </c>
      <c r="E10082">
        <f t="shared" ca="1" si="2355"/>
        <v>540</v>
      </c>
      <c r="F10082">
        <f t="shared" ca="1" si="2360"/>
        <v>151</v>
      </c>
      <c r="G10082">
        <f t="shared" ca="1" si="2361"/>
        <v>12.57</v>
      </c>
      <c r="H10082" t="str">
        <f t="shared" ca="1" si="2362"/>
        <v>Cloudy</v>
      </c>
      <c r="I10082">
        <f t="shared" ca="1" si="2363"/>
        <v>27.9</v>
      </c>
      <c r="J10082" t="str">
        <f t="shared" ca="1" si="2364"/>
        <v>No</v>
      </c>
      <c r="K10082" t="str">
        <f t="shared" ca="1" si="2365"/>
        <v>Yes</v>
      </c>
      <c r="L10082">
        <f t="shared" ca="1" si="2366"/>
        <v>3.4</v>
      </c>
      <c r="M10082">
        <f t="shared" ca="1" si="2367"/>
        <v>937</v>
      </c>
      <c r="N10082">
        <f t="shared" ca="1" si="2368"/>
        <v>1.9</v>
      </c>
      <c r="O10082" t="str">
        <f t="shared" ca="1" si="2369"/>
        <v>No</v>
      </c>
    </row>
    <row r="10083" spans="1:15" x14ac:dyDescent="0.3">
      <c r="A10083" s="1">
        <f t="shared" ca="1" si="2356"/>
        <v>46029</v>
      </c>
      <c r="B10083" s="2">
        <f t="shared" ca="1" si="2357"/>
        <v>0.25763888888888886</v>
      </c>
      <c r="C10083" t="str">
        <f t="shared" ca="1" si="2358"/>
        <v>Shri Siddhivinayak Temple, Mumbai</v>
      </c>
      <c r="D10083">
        <f t="shared" ca="1" si="2359"/>
        <v>14978</v>
      </c>
      <c r="E10083">
        <f t="shared" ca="1" si="2355"/>
        <v>191</v>
      </c>
      <c r="F10083">
        <f t="shared" ca="1" si="2360"/>
        <v>96</v>
      </c>
      <c r="G10083">
        <f t="shared" ca="1" si="2361"/>
        <v>4.13</v>
      </c>
      <c r="H10083" t="str">
        <f t="shared" ca="1" si="2362"/>
        <v>Rainy</v>
      </c>
      <c r="I10083">
        <f t="shared" ca="1" si="2363"/>
        <v>39.299999999999997</v>
      </c>
      <c r="J10083" t="str">
        <f t="shared" ca="1" si="2364"/>
        <v>Yes</v>
      </c>
      <c r="K10083" t="str">
        <f t="shared" ca="1" si="2365"/>
        <v>No</v>
      </c>
      <c r="L10083">
        <f t="shared" ca="1" si="2366"/>
        <v>10.5</v>
      </c>
      <c r="M10083">
        <f t="shared" ca="1" si="2367"/>
        <v>2076</v>
      </c>
      <c r="N10083">
        <f t="shared" ca="1" si="2368"/>
        <v>1.54</v>
      </c>
      <c r="O10083" t="str">
        <f t="shared" ca="1" si="2369"/>
        <v>Yes</v>
      </c>
    </row>
    <row r="10084" spans="1:15" x14ac:dyDescent="0.3">
      <c r="A10084" s="1">
        <f t="shared" ca="1" si="2356"/>
        <v>45470</v>
      </c>
      <c r="B10084" s="2">
        <f t="shared" ca="1" si="2357"/>
        <v>0.82361111111111107</v>
      </c>
      <c r="C10084" t="str">
        <f t="shared" ca="1" si="2358"/>
        <v>Meenakshi Amman Temple, Madurai</v>
      </c>
      <c r="D10084">
        <f t="shared" ca="1" si="2359"/>
        <v>5774</v>
      </c>
      <c r="E10084">
        <f t="shared" ca="1" si="2355"/>
        <v>565</v>
      </c>
      <c r="F10084">
        <f t="shared" ca="1" si="2360"/>
        <v>406</v>
      </c>
      <c r="G10084">
        <f t="shared" ca="1" si="2361"/>
        <v>2.4500000000000002</v>
      </c>
      <c r="H10084" t="str">
        <f t="shared" ca="1" si="2362"/>
        <v>Rainy</v>
      </c>
      <c r="I10084">
        <f t="shared" ca="1" si="2363"/>
        <v>18.3</v>
      </c>
      <c r="J10084" t="str">
        <f t="shared" ca="1" si="2364"/>
        <v>Yes</v>
      </c>
      <c r="K10084" t="str">
        <f t="shared" ca="1" si="2365"/>
        <v>No</v>
      </c>
      <c r="L10084">
        <f t="shared" ca="1" si="2366"/>
        <v>9.1999999999999993</v>
      </c>
      <c r="M10084">
        <f t="shared" ca="1" si="2367"/>
        <v>1582</v>
      </c>
      <c r="N10084">
        <f t="shared" ca="1" si="2368"/>
        <v>1.31</v>
      </c>
      <c r="O10084" t="str">
        <f t="shared" ca="1" si="2369"/>
        <v>Yes</v>
      </c>
    </row>
    <row r="10085" spans="1:15" x14ac:dyDescent="0.3">
      <c r="A10085" s="1">
        <f t="shared" ca="1" si="2356"/>
        <v>45976</v>
      </c>
      <c r="B10085" s="2">
        <f t="shared" ca="1" si="2357"/>
        <v>0.68680555555555556</v>
      </c>
      <c r="C10085" t="str">
        <f t="shared" ca="1" si="2358"/>
        <v>Shree Mahakaleshwar Temple, Ujjain</v>
      </c>
      <c r="D10085">
        <f t="shared" ca="1" si="2359"/>
        <v>10152</v>
      </c>
      <c r="E10085">
        <f t="shared" ca="1" si="2355"/>
        <v>578</v>
      </c>
      <c r="F10085">
        <f t="shared" ca="1" si="2360"/>
        <v>374</v>
      </c>
      <c r="G10085">
        <f t="shared" ca="1" si="2361"/>
        <v>2.63</v>
      </c>
      <c r="H10085" t="str">
        <f t="shared" ca="1" si="2362"/>
        <v>Humid</v>
      </c>
      <c r="I10085">
        <f t="shared" ca="1" si="2363"/>
        <v>34.700000000000003</v>
      </c>
      <c r="J10085" t="str">
        <f t="shared" ca="1" si="2364"/>
        <v>No</v>
      </c>
      <c r="K10085" t="str">
        <f t="shared" ca="1" si="2365"/>
        <v>No</v>
      </c>
      <c r="L10085">
        <f t="shared" ca="1" si="2366"/>
        <v>9.4</v>
      </c>
      <c r="M10085">
        <f t="shared" ca="1" si="2367"/>
        <v>2948</v>
      </c>
      <c r="N10085">
        <f t="shared" ca="1" si="2368"/>
        <v>1.43</v>
      </c>
      <c r="O10085" t="str">
        <f t="shared" ca="1" si="2369"/>
        <v>Yes</v>
      </c>
    </row>
    <row r="10086" spans="1:15" x14ac:dyDescent="0.3">
      <c r="A10086" s="1">
        <f t="shared" ca="1" si="2356"/>
        <v>45909</v>
      </c>
      <c r="B10086" s="2">
        <f t="shared" ca="1" si="2357"/>
        <v>8.1944444444444445E-2</v>
      </c>
      <c r="C10086" t="str">
        <f t="shared" ca="1" si="2358"/>
        <v>Grishneshwar Temple, Chhatrapati Sambhajinagar</v>
      </c>
      <c r="D10086">
        <f t="shared" ca="1" si="2359"/>
        <v>10415</v>
      </c>
      <c r="E10086">
        <f t="shared" ca="1" si="2355"/>
        <v>127</v>
      </c>
      <c r="F10086">
        <f t="shared" ca="1" si="2360"/>
        <v>20</v>
      </c>
      <c r="G10086">
        <f t="shared" ca="1" si="2361"/>
        <v>14.85</v>
      </c>
      <c r="H10086" t="str">
        <f t="shared" ca="1" si="2362"/>
        <v>Cloudy</v>
      </c>
      <c r="I10086">
        <f t="shared" ca="1" si="2363"/>
        <v>40.799999999999997</v>
      </c>
      <c r="J10086" t="str">
        <f t="shared" ca="1" si="2364"/>
        <v>No</v>
      </c>
      <c r="K10086" t="str">
        <f t="shared" ca="1" si="2365"/>
        <v>No</v>
      </c>
      <c r="L10086">
        <f t="shared" ca="1" si="2366"/>
        <v>4.8</v>
      </c>
      <c r="M10086">
        <f t="shared" ca="1" si="2367"/>
        <v>1759</v>
      </c>
      <c r="N10086">
        <f t="shared" ca="1" si="2368"/>
        <v>2.48</v>
      </c>
      <c r="O10086" t="str">
        <f t="shared" ca="1" si="2369"/>
        <v>No</v>
      </c>
    </row>
    <row r="10087" spans="1:15" x14ac:dyDescent="0.3">
      <c r="A10087" s="1">
        <f t="shared" ca="1" si="2356"/>
        <v>45338</v>
      </c>
      <c r="B10087" s="2">
        <f t="shared" ca="1" si="2357"/>
        <v>0.28680555555555554</v>
      </c>
      <c r="C10087" t="str">
        <f t="shared" ca="1" si="2358"/>
        <v>Bhimashankar Temple, Maharashtra</v>
      </c>
      <c r="D10087">
        <f t="shared" ca="1" si="2359"/>
        <v>7211</v>
      </c>
      <c r="E10087">
        <f t="shared" ca="1" si="2355"/>
        <v>90</v>
      </c>
      <c r="F10087">
        <f t="shared" ca="1" si="2360"/>
        <v>490</v>
      </c>
      <c r="G10087">
        <f t="shared" ca="1" si="2361"/>
        <v>12.41</v>
      </c>
      <c r="H10087" t="str">
        <f t="shared" ca="1" si="2362"/>
        <v>Rainy</v>
      </c>
      <c r="I10087">
        <f t="shared" ca="1" si="2363"/>
        <v>38.700000000000003</v>
      </c>
      <c r="J10087" t="str">
        <f t="shared" ca="1" si="2364"/>
        <v>Yes</v>
      </c>
      <c r="K10087" t="str">
        <f t="shared" ca="1" si="2365"/>
        <v>No</v>
      </c>
      <c r="L10087">
        <f t="shared" ca="1" si="2366"/>
        <v>2.1</v>
      </c>
      <c r="M10087">
        <f t="shared" ca="1" si="2367"/>
        <v>1116</v>
      </c>
      <c r="N10087">
        <f t="shared" ca="1" si="2368"/>
        <v>1.1100000000000001</v>
      </c>
      <c r="O10087" t="str">
        <f t="shared" ca="1" si="2369"/>
        <v>No</v>
      </c>
    </row>
    <row r="10088" spans="1:15" x14ac:dyDescent="0.3">
      <c r="A10088" s="1">
        <f t="shared" ca="1" si="2356"/>
        <v>45805</v>
      </c>
      <c r="B10088" s="2">
        <f t="shared" ca="1" si="2357"/>
        <v>0.65763888888888888</v>
      </c>
      <c r="C10088" t="str">
        <f t="shared" ca="1" si="2358"/>
        <v>Meenakshi Amman Temple, Madurai</v>
      </c>
      <c r="D10088">
        <f t="shared" ca="1" si="2359"/>
        <v>3429</v>
      </c>
      <c r="E10088">
        <f t="shared" ca="1" si="2355"/>
        <v>30</v>
      </c>
      <c r="F10088">
        <f t="shared" ca="1" si="2360"/>
        <v>293</v>
      </c>
      <c r="G10088">
        <f t="shared" ca="1" si="2361"/>
        <v>1.49</v>
      </c>
      <c r="H10088" t="str">
        <f t="shared" ca="1" si="2362"/>
        <v>Hot</v>
      </c>
      <c r="I10088">
        <f t="shared" ca="1" si="2363"/>
        <v>41.7</v>
      </c>
      <c r="J10088" t="str">
        <f t="shared" ca="1" si="2364"/>
        <v>Yes</v>
      </c>
      <c r="K10088" t="str">
        <f t="shared" ca="1" si="2365"/>
        <v>Yes</v>
      </c>
      <c r="L10088">
        <f t="shared" ca="1" si="2366"/>
        <v>9.5</v>
      </c>
      <c r="M10088">
        <f t="shared" ca="1" si="2367"/>
        <v>399</v>
      </c>
      <c r="N10088">
        <f t="shared" ca="1" si="2368"/>
        <v>0.71</v>
      </c>
      <c r="O10088" t="str">
        <f t="shared" ca="1" si="2369"/>
        <v>No</v>
      </c>
    </row>
    <row r="10089" spans="1:15" x14ac:dyDescent="0.3">
      <c r="A10089" s="1">
        <f t="shared" ca="1" si="2356"/>
        <v>45812</v>
      </c>
      <c r="B10089" s="2">
        <f t="shared" ca="1" si="2357"/>
        <v>0.81388888888888888</v>
      </c>
      <c r="C10089" t="str">
        <f t="shared" ca="1" si="2358"/>
        <v>Tirumala Tirupati Temple, Tirupati</v>
      </c>
      <c r="D10089">
        <f t="shared" ca="1" si="2359"/>
        <v>11972</v>
      </c>
      <c r="E10089">
        <f t="shared" ca="1" si="2355"/>
        <v>227</v>
      </c>
      <c r="F10089">
        <f t="shared" ca="1" si="2360"/>
        <v>316</v>
      </c>
      <c r="G10089">
        <f t="shared" ca="1" si="2361"/>
        <v>12.13</v>
      </c>
      <c r="H10089" t="str">
        <f t="shared" ca="1" si="2362"/>
        <v>Sunny</v>
      </c>
      <c r="I10089">
        <f t="shared" ca="1" si="2363"/>
        <v>39.700000000000003</v>
      </c>
      <c r="J10089" t="str">
        <f t="shared" ca="1" si="2364"/>
        <v>No</v>
      </c>
      <c r="K10089" t="str">
        <f t="shared" ca="1" si="2365"/>
        <v>No</v>
      </c>
      <c r="L10089">
        <f t="shared" ca="1" si="2366"/>
        <v>8.1999999999999993</v>
      </c>
      <c r="M10089">
        <f t="shared" ca="1" si="2367"/>
        <v>941</v>
      </c>
      <c r="N10089">
        <f t="shared" ca="1" si="2368"/>
        <v>0.56000000000000005</v>
      </c>
      <c r="O10089" t="str">
        <f t="shared" ca="1" si="2369"/>
        <v>No</v>
      </c>
    </row>
    <row r="10090" spans="1:15" x14ac:dyDescent="0.3">
      <c r="A10090" s="1">
        <f t="shared" ca="1" si="2356"/>
        <v>45732</v>
      </c>
      <c r="B10090" s="2">
        <f t="shared" ca="1" si="2357"/>
        <v>0.27569444444444446</v>
      </c>
      <c r="C10090" t="str">
        <f t="shared" ca="1" si="2358"/>
        <v>Tulja Bhavani Temple, Tuljapur</v>
      </c>
      <c r="D10090">
        <f t="shared" ca="1" si="2359"/>
        <v>3584</v>
      </c>
      <c r="E10090">
        <f t="shared" ref="E10090:E10153" ca="1" si="2370">RANDBETWEEN(10,600)</f>
        <v>575</v>
      </c>
      <c r="F10090">
        <f t="shared" ca="1" si="2360"/>
        <v>427</v>
      </c>
      <c r="G10090">
        <f t="shared" ca="1" si="2361"/>
        <v>2.06</v>
      </c>
      <c r="H10090" t="str">
        <f t="shared" ca="1" si="2362"/>
        <v>Cloudy</v>
      </c>
      <c r="I10090">
        <f t="shared" ca="1" si="2363"/>
        <v>22.4</v>
      </c>
      <c r="J10090" t="str">
        <f t="shared" ca="1" si="2364"/>
        <v>Yes</v>
      </c>
      <c r="K10090" t="str">
        <f t="shared" ca="1" si="2365"/>
        <v>No</v>
      </c>
      <c r="L10090">
        <f t="shared" ca="1" si="2366"/>
        <v>5.0999999999999996</v>
      </c>
      <c r="M10090">
        <f t="shared" ca="1" si="2367"/>
        <v>717</v>
      </c>
      <c r="N10090">
        <f t="shared" ca="1" si="2368"/>
        <v>1.42</v>
      </c>
      <c r="O10090" t="str">
        <f t="shared" ca="1" si="2369"/>
        <v>No</v>
      </c>
    </row>
    <row r="10091" spans="1:15" x14ac:dyDescent="0.3">
      <c r="A10091" s="1">
        <f t="shared" ca="1" si="2356"/>
        <v>45521</v>
      </c>
      <c r="B10091" s="2">
        <f t="shared" ca="1" si="2357"/>
        <v>0.41458333333333336</v>
      </c>
      <c r="C10091" t="str">
        <f t="shared" ca="1" si="2358"/>
        <v>Shri Siddhivinayak Temple, Mumbai</v>
      </c>
      <c r="D10091">
        <f t="shared" ca="1" si="2359"/>
        <v>7280</v>
      </c>
      <c r="E10091">
        <f t="shared" ca="1" si="2370"/>
        <v>235</v>
      </c>
      <c r="F10091">
        <f t="shared" ca="1" si="2360"/>
        <v>90</v>
      </c>
      <c r="G10091">
        <f t="shared" ca="1" si="2361"/>
        <v>9.2200000000000006</v>
      </c>
      <c r="H10091" t="str">
        <f t="shared" ca="1" si="2362"/>
        <v>Rainy</v>
      </c>
      <c r="I10091">
        <f t="shared" ca="1" si="2363"/>
        <v>32.5</v>
      </c>
      <c r="J10091" t="str">
        <f t="shared" ca="1" si="2364"/>
        <v>No</v>
      </c>
      <c r="K10091" t="str">
        <f t="shared" ca="1" si="2365"/>
        <v>No</v>
      </c>
      <c r="L10091">
        <f t="shared" ca="1" si="2366"/>
        <v>3.4</v>
      </c>
      <c r="M10091">
        <f t="shared" ca="1" si="2367"/>
        <v>1014</v>
      </c>
      <c r="N10091">
        <f t="shared" ca="1" si="2368"/>
        <v>1.19</v>
      </c>
      <c r="O10091" t="str">
        <f t="shared" ca="1" si="2369"/>
        <v>No</v>
      </c>
    </row>
    <row r="10092" spans="1:15" x14ac:dyDescent="0.3">
      <c r="A10092" s="1">
        <f t="shared" ca="1" si="2356"/>
        <v>45502</v>
      </c>
      <c r="B10092" s="2">
        <f t="shared" ca="1" si="2357"/>
        <v>0.8618055555555556</v>
      </c>
      <c r="C10092" t="str">
        <f t="shared" ca="1" si="2358"/>
        <v>Shirdi Sai Baba Temple, Shirdi</v>
      </c>
      <c r="D10092">
        <f t="shared" ca="1" si="2359"/>
        <v>10273</v>
      </c>
      <c r="E10092">
        <f t="shared" ca="1" si="2370"/>
        <v>252</v>
      </c>
      <c r="F10092">
        <f t="shared" ca="1" si="2360"/>
        <v>215</v>
      </c>
      <c r="G10092">
        <f t="shared" ca="1" si="2361"/>
        <v>11.13</v>
      </c>
      <c r="H10092" t="str">
        <f t="shared" ca="1" si="2362"/>
        <v>Cloudy</v>
      </c>
      <c r="I10092">
        <f t="shared" ca="1" si="2363"/>
        <v>33.299999999999997</v>
      </c>
      <c r="J10092" t="str">
        <f t="shared" ca="1" si="2364"/>
        <v>No</v>
      </c>
      <c r="K10092" t="str">
        <f t="shared" ca="1" si="2365"/>
        <v>No</v>
      </c>
      <c r="L10092">
        <f t="shared" ca="1" si="2366"/>
        <v>11.8</v>
      </c>
      <c r="M10092">
        <f t="shared" ca="1" si="2367"/>
        <v>2509</v>
      </c>
      <c r="N10092">
        <f t="shared" ca="1" si="2368"/>
        <v>0.31</v>
      </c>
      <c r="O10092" t="str">
        <f t="shared" ca="1" si="2369"/>
        <v>Yes</v>
      </c>
    </row>
    <row r="10093" spans="1:15" x14ac:dyDescent="0.3">
      <c r="A10093" s="1">
        <f t="shared" ca="1" si="2356"/>
        <v>46126</v>
      </c>
      <c r="B10093" s="2">
        <f t="shared" ca="1" si="2357"/>
        <v>0.86875000000000002</v>
      </c>
      <c r="C10093" t="str">
        <f t="shared" ca="1" si="2358"/>
        <v>Somnath Temple, Gujarat</v>
      </c>
      <c r="D10093">
        <f t="shared" ca="1" si="2359"/>
        <v>12829</v>
      </c>
      <c r="E10093">
        <f t="shared" ca="1" si="2370"/>
        <v>401</v>
      </c>
      <c r="F10093">
        <f t="shared" ca="1" si="2360"/>
        <v>302</v>
      </c>
      <c r="G10093">
        <f t="shared" ca="1" si="2361"/>
        <v>2.7</v>
      </c>
      <c r="H10093" t="str">
        <f t="shared" ca="1" si="2362"/>
        <v>Cloudy</v>
      </c>
      <c r="I10093">
        <f t="shared" ca="1" si="2363"/>
        <v>27.4</v>
      </c>
      <c r="J10093" t="str">
        <f t="shared" ca="1" si="2364"/>
        <v>Yes</v>
      </c>
      <c r="K10093" t="str">
        <f t="shared" ca="1" si="2365"/>
        <v>No</v>
      </c>
      <c r="L10093">
        <f t="shared" ca="1" si="2366"/>
        <v>5</v>
      </c>
      <c r="M10093">
        <f t="shared" ca="1" si="2367"/>
        <v>764</v>
      </c>
      <c r="N10093">
        <f t="shared" ca="1" si="2368"/>
        <v>1.42</v>
      </c>
      <c r="O10093" t="str">
        <f t="shared" ca="1" si="2369"/>
        <v>No</v>
      </c>
    </row>
    <row r="10094" spans="1:15" x14ac:dyDescent="0.3">
      <c r="A10094" s="1">
        <f t="shared" ca="1" si="2356"/>
        <v>45401</v>
      </c>
      <c r="B10094" s="2">
        <f t="shared" ca="1" si="2357"/>
        <v>0.8979166666666667</v>
      </c>
      <c r="C10094" t="str">
        <f t="shared" ca="1" si="2358"/>
        <v>Bhimashankar Temple, Maharashtra</v>
      </c>
      <c r="D10094">
        <f t="shared" ca="1" si="2359"/>
        <v>432</v>
      </c>
      <c r="E10094">
        <f t="shared" ca="1" si="2370"/>
        <v>423</v>
      </c>
      <c r="F10094">
        <f t="shared" ca="1" si="2360"/>
        <v>314</v>
      </c>
      <c r="G10094">
        <f t="shared" ca="1" si="2361"/>
        <v>11.93</v>
      </c>
      <c r="H10094" t="str">
        <f t="shared" ca="1" si="2362"/>
        <v>Humid</v>
      </c>
      <c r="I10094">
        <f t="shared" ca="1" si="2363"/>
        <v>21.1</v>
      </c>
      <c r="J10094" t="str">
        <f t="shared" ca="1" si="2364"/>
        <v>Yes</v>
      </c>
      <c r="K10094" t="str">
        <f t="shared" ca="1" si="2365"/>
        <v>No</v>
      </c>
      <c r="L10094">
        <f t="shared" ca="1" si="2366"/>
        <v>4.5</v>
      </c>
      <c r="M10094">
        <f t="shared" ca="1" si="2367"/>
        <v>2191</v>
      </c>
      <c r="N10094">
        <f t="shared" ca="1" si="2368"/>
        <v>2.08</v>
      </c>
      <c r="O10094" t="str">
        <f t="shared" ca="1" si="2369"/>
        <v>No</v>
      </c>
    </row>
    <row r="10095" spans="1:15" x14ac:dyDescent="0.3">
      <c r="A10095" s="1">
        <f t="shared" ca="1" si="2356"/>
        <v>45588</v>
      </c>
      <c r="B10095" s="2">
        <f t="shared" ca="1" si="2357"/>
        <v>0.40486111111111112</v>
      </c>
      <c r="C10095" t="str">
        <f t="shared" ca="1" si="2358"/>
        <v>Bhimashankar Temple, Maharashtra</v>
      </c>
      <c r="D10095">
        <f t="shared" ca="1" si="2359"/>
        <v>1827</v>
      </c>
      <c r="E10095">
        <f t="shared" ca="1" si="2370"/>
        <v>267</v>
      </c>
      <c r="F10095">
        <f t="shared" ca="1" si="2360"/>
        <v>251</v>
      </c>
      <c r="G10095">
        <f t="shared" ca="1" si="2361"/>
        <v>0.69</v>
      </c>
      <c r="H10095" t="str">
        <f t="shared" ca="1" si="2362"/>
        <v>Cloudy</v>
      </c>
      <c r="I10095">
        <f t="shared" ca="1" si="2363"/>
        <v>29.2</v>
      </c>
      <c r="J10095" t="str">
        <f t="shared" ca="1" si="2364"/>
        <v>No</v>
      </c>
      <c r="K10095" t="str">
        <f t="shared" ca="1" si="2365"/>
        <v>No</v>
      </c>
      <c r="L10095">
        <f t="shared" ca="1" si="2366"/>
        <v>6.7</v>
      </c>
      <c r="M10095">
        <f t="shared" ca="1" si="2367"/>
        <v>2926</v>
      </c>
      <c r="N10095">
        <f t="shared" ca="1" si="2368"/>
        <v>1.73</v>
      </c>
      <c r="O10095" t="str">
        <f t="shared" ca="1" si="2369"/>
        <v>No</v>
      </c>
    </row>
    <row r="10096" spans="1:15" x14ac:dyDescent="0.3">
      <c r="A10096" s="1">
        <f t="shared" ca="1" si="2356"/>
        <v>45988</v>
      </c>
      <c r="B10096" s="2">
        <f t="shared" ca="1" si="2357"/>
        <v>9.3055555555555558E-2</v>
      </c>
      <c r="C10096" t="str">
        <f t="shared" ca="1" si="2358"/>
        <v>Grishneshwar Temple, Chhatrapati Sambhajinagar</v>
      </c>
      <c r="D10096">
        <f t="shared" ca="1" si="2359"/>
        <v>5430</v>
      </c>
      <c r="E10096">
        <f t="shared" ca="1" si="2370"/>
        <v>427</v>
      </c>
      <c r="F10096">
        <f t="shared" ca="1" si="2360"/>
        <v>278</v>
      </c>
      <c r="G10096">
        <f t="shared" ca="1" si="2361"/>
        <v>14.39</v>
      </c>
      <c r="H10096" t="str">
        <f t="shared" ca="1" si="2362"/>
        <v>Sunny</v>
      </c>
      <c r="I10096">
        <f t="shared" ca="1" si="2363"/>
        <v>32.9</v>
      </c>
      <c r="J10096" t="str">
        <f t="shared" ca="1" si="2364"/>
        <v>No</v>
      </c>
      <c r="K10096" t="str">
        <f t="shared" ca="1" si="2365"/>
        <v>No</v>
      </c>
      <c r="L10096">
        <f t="shared" ca="1" si="2366"/>
        <v>2.2999999999999998</v>
      </c>
      <c r="M10096">
        <f t="shared" ca="1" si="2367"/>
        <v>2762</v>
      </c>
      <c r="N10096">
        <f t="shared" ca="1" si="2368"/>
        <v>1.72</v>
      </c>
      <c r="O10096" t="str">
        <f t="shared" ca="1" si="2369"/>
        <v>Yes</v>
      </c>
    </row>
    <row r="10097" spans="1:15" x14ac:dyDescent="0.3">
      <c r="A10097" s="1">
        <f t="shared" ca="1" si="2356"/>
        <v>45999</v>
      </c>
      <c r="B10097" s="2">
        <f t="shared" ca="1" si="2357"/>
        <v>0.82152777777777775</v>
      </c>
      <c r="C10097" t="str">
        <f t="shared" ca="1" si="2358"/>
        <v>Meenakshi Amman Temple, Madurai</v>
      </c>
      <c r="D10097">
        <f t="shared" ca="1" si="2359"/>
        <v>1704</v>
      </c>
      <c r="E10097">
        <f t="shared" ca="1" si="2370"/>
        <v>163</v>
      </c>
      <c r="F10097">
        <f t="shared" ca="1" si="2360"/>
        <v>80</v>
      </c>
      <c r="G10097">
        <f t="shared" ca="1" si="2361"/>
        <v>3.3</v>
      </c>
      <c r="H10097" t="str">
        <f t="shared" ca="1" si="2362"/>
        <v>Hot</v>
      </c>
      <c r="I10097">
        <f t="shared" ca="1" si="2363"/>
        <v>26.5</v>
      </c>
      <c r="J10097" t="str">
        <f t="shared" ca="1" si="2364"/>
        <v>No</v>
      </c>
      <c r="K10097" t="str">
        <f t="shared" ca="1" si="2365"/>
        <v>No</v>
      </c>
      <c r="L10097">
        <f t="shared" ca="1" si="2366"/>
        <v>8.5</v>
      </c>
      <c r="M10097">
        <f t="shared" ca="1" si="2367"/>
        <v>393</v>
      </c>
      <c r="N10097">
        <f t="shared" ca="1" si="2368"/>
        <v>1.93</v>
      </c>
      <c r="O10097" t="str">
        <f t="shared" ca="1" si="2369"/>
        <v>Yes</v>
      </c>
    </row>
    <row r="10098" spans="1:15" x14ac:dyDescent="0.3">
      <c r="A10098" s="1">
        <f t="shared" ca="1" si="2356"/>
        <v>45512</v>
      </c>
      <c r="B10098" s="2">
        <f t="shared" ca="1" si="2357"/>
        <v>0.71666666666666667</v>
      </c>
      <c r="C10098" t="str">
        <f t="shared" ca="1" si="2358"/>
        <v>Shree Mahakaleshwar Temple, Ujjain</v>
      </c>
      <c r="D10098">
        <f t="shared" ca="1" si="2359"/>
        <v>9857</v>
      </c>
      <c r="E10098">
        <f t="shared" ca="1" si="2370"/>
        <v>408</v>
      </c>
      <c r="F10098">
        <f t="shared" ca="1" si="2360"/>
        <v>480</v>
      </c>
      <c r="G10098">
        <f t="shared" ca="1" si="2361"/>
        <v>0.76</v>
      </c>
      <c r="H10098" t="str">
        <f t="shared" ca="1" si="2362"/>
        <v>Humid</v>
      </c>
      <c r="I10098">
        <f t="shared" ca="1" si="2363"/>
        <v>35.5</v>
      </c>
      <c r="J10098" t="str">
        <f t="shared" ca="1" si="2364"/>
        <v>No</v>
      </c>
      <c r="K10098" t="str">
        <f t="shared" ca="1" si="2365"/>
        <v>Yes</v>
      </c>
      <c r="L10098">
        <f t="shared" ca="1" si="2366"/>
        <v>3.6</v>
      </c>
      <c r="M10098">
        <f t="shared" ca="1" si="2367"/>
        <v>2582</v>
      </c>
      <c r="N10098">
        <f t="shared" ca="1" si="2368"/>
        <v>0.7</v>
      </c>
      <c r="O10098" t="str">
        <f t="shared" ca="1" si="2369"/>
        <v>No</v>
      </c>
    </row>
    <row r="10099" spans="1:15" x14ac:dyDescent="0.3">
      <c r="A10099" s="1">
        <f t="shared" ca="1" si="2356"/>
        <v>46276</v>
      </c>
      <c r="B10099" s="2">
        <f t="shared" ca="1" si="2357"/>
        <v>0.56736111111111109</v>
      </c>
      <c r="C10099" t="str">
        <f t="shared" ca="1" si="2358"/>
        <v>Shri Siddhivinayak Temple, Mumbai</v>
      </c>
      <c r="D10099">
        <f t="shared" ca="1" si="2359"/>
        <v>12282</v>
      </c>
      <c r="E10099">
        <f t="shared" ca="1" si="2370"/>
        <v>312</v>
      </c>
      <c r="F10099">
        <f t="shared" ca="1" si="2360"/>
        <v>383</v>
      </c>
      <c r="G10099">
        <f t="shared" ca="1" si="2361"/>
        <v>14.81</v>
      </c>
      <c r="H10099" t="str">
        <f t="shared" ca="1" si="2362"/>
        <v>Rainy</v>
      </c>
      <c r="I10099">
        <f t="shared" ca="1" si="2363"/>
        <v>18.600000000000001</v>
      </c>
      <c r="J10099" t="str">
        <f t="shared" ca="1" si="2364"/>
        <v>No</v>
      </c>
      <c r="K10099" t="str">
        <f t="shared" ca="1" si="2365"/>
        <v>No</v>
      </c>
      <c r="L10099">
        <f t="shared" ca="1" si="2366"/>
        <v>2.5</v>
      </c>
      <c r="M10099">
        <f t="shared" ca="1" si="2367"/>
        <v>2717</v>
      </c>
      <c r="N10099">
        <f t="shared" ca="1" si="2368"/>
        <v>1.3</v>
      </c>
      <c r="O10099" t="str">
        <f t="shared" ca="1" si="2369"/>
        <v>No</v>
      </c>
    </row>
    <row r="10100" spans="1:15" x14ac:dyDescent="0.3">
      <c r="A10100" s="1">
        <f t="shared" ca="1" si="2356"/>
        <v>46326</v>
      </c>
      <c r="B10100" s="2">
        <f t="shared" ca="1" si="2357"/>
        <v>0.70694444444444449</v>
      </c>
      <c r="C10100" t="str">
        <f t="shared" ca="1" si="2358"/>
        <v>Jagannath Temple, Puri</v>
      </c>
      <c r="D10100">
        <f t="shared" ca="1" si="2359"/>
        <v>3748</v>
      </c>
      <c r="E10100">
        <f t="shared" ca="1" si="2370"/>
        <v>287</v>
      </c>
      <c r="F10100">
        <f t="shared" ca="1" si="2360"/>
        <v>308</v>
      </c>
      <c r="G10100">
        <f t="shared" ca="1" si="2361"/>
        <v>4.53</v>
      </c>
      <c r="H10100" t="str">
        <f t="shared" ca="1" si="2362"/>
        <v>Rainy</v>
      </c>
      <c r="I10100">
        <f t="shared" ca="1" si="2363"/>
        <v>20.2</v>
      </c>
      <c r="J10100" t="str">
        <f t="shared" ca="1" si="2364"/>
        <v>No</v>
      </c>
      <c r="K10100" t="str">
        <f t="shared" ca="1" si="2365"/>
        <v>No</v>
      </c>
      <c r="L10100">
        <f t="shared" ca="1" si="2366"/>
        <v>4.3</v>
      </c>
      <c r="M10100">
        <f t="shared" ca="1" si="2367"/>
        <v>2959</v>
      </c>
      <c r="N10100">
        <f t="shared" ca="1" si="2368"/>
        <v>0.67</v>
      </c>
      <c r="O10100" t="str">
        <f t="shared" ca="1" si="2369"/>
        <v>No</v>
      </c>
    </row>
    <row r="10101" spans="1:15" x14ac:dyDescent="0.3">
      <c r="A10101" s="1">
        <f t="shared" ca="1" si="2356"/>
        <v>45968</v>
      </c>
      <c r="B10101" s="2">
        <f t="shared" ca="1" si="2357"/>
        <v>0.33541666666666664</v>
      </c>
      <c r="C10101" t="str">
        <f t="shared" ca="1" si="2358"/>
        <v>Shirdi Sai Baba Temple, Shirdi</v>
      </c>
      <c r="D10101">
        <f t="shared" ca="1" si="2359"/>
        <v>14480</v>
      </c>
      <c r="E10101">
        <f t="shared" ca="1" si="2370"/>
        <v>473</v>
      </c>
      <c r="F10101">
        <f t="shared" ca="1" si="2360"/>
        <v>80</v>
      </c>
      <c r="G10101">
        <f t="shared" ca="1" si="2361"/>
        <v>13.62</v>
      </c>
      <c r="H10101" t="str">
        <f t="shared" ca="1" si="2362"/>
        <v>Sunny</v>
      </c>
      <c r="I10101">
        <f t="shared" ca="1" si="2363"/>
        <v>18.399999999999999</v>
      </c>
      <c r="J10101" t="str">
        <f t="shared" ca="1" si="2364"/>
        <v>No</v>
      </c>
      <c r="K10101" t="str">
        <f t="shared" ca="1" si="2365"/>
        <v>No</v>
      </c>
      <c r="L10101">
        <f t="shared" ca="1" si="2366"/>
        <v>10.4</v>
      </c>
      <c r="M10101">
        <f t="shared" ca="1" si="2367"/>
        <v>1687</v>
      </c>
      <c r="N10101">
        <f t="shared" ca="1" si="2368"/>
        <v>2.4900000000000002</v>
      </c>
      <c r="O10101" t="str">
        <f t="shared" ca="1" si="2369"/>
        <v>No</v>
      </c>
    </row>
    <row r="10102" spans="1:15" x14ac:dyDescent="0.3">
      <c r="A10102" s="1">
        <f t="shared" ca="1" si="2356"/>
        <v>46088</v>
      </c>
      <c r="B10102" s="2">
        <f t="shared" ca="1" si="2357"/>
        <v>0.18263888888888888</v>
      </c>
      <c r="C10102" t="str">
        <f t="shared" ca="1" si="2358"/>
        <v>Vaishno Devi Temple, Katra</v>
      </c>
      <c r="D10102">
        <f t="shared" ca="1" si="2359"/>
        <v>11318</v>
      </c>
      <c r="E10102">
        <f t="shared" ca="1" si="2370"/>
        <v>382</v>
      </c>
      <c r="F10102">
        <f t="shared" ca="1" si="2360"/>
        <v>10</v>
      </c>
      <c r="G10102">
        <f t="shared" ca="1" si="2361"/>
        <v>1.75</v>
      </c>
      <c r="H10102" t="str">
        <f t="shared" ca="1" si="2362"/>
        <v>Rainy</v>
      </c>
      <c r="I10102">
        <f t="shared" ca="1" si="2363"/>
        <v>36.6</v>
      </c>
      <c r="J10102" t="str">
        <f t="shared" ca="1" si="2364"/>
        <v>Yes</v>
      </c>
      <c r="K10102" t="str">
        <f t="shared" ca="1" si="2365"/>
        <v>No</v>
      </c>
      <c r="L10102">
        <f t="shared" ca="1" si="2366"/>
        <v>4.5</v>
      </c>
      <c r="M10102">
        <f t="shared" ca="1" si="2367"/>
        <v>1928</v>
      </c>
      <c r="N10102">
        <f t="shared" ca="1" si="2368"/>
        <v>0.71</v>
      </c>
      <c r="O10102" t="str">
        <f t="shared" ca="1" si="2369"/>
        <v>No</v>
      </c>
    </row>
    <row r="10103" spans="1:15" x14ac:dyDescent="0.3">
      <c r="A10103" s="1">
        <f t="shared" ca="1" si="2356"/>
        <v>46173</v>
      </c>
      <c r="B10103" s="2">
        <f t="shared" ca="1" si="2357"/>
        <v>0.50972222222222219</v>
      </c>
      <c r="C10103" t="str">
        <f t="shared" ca="1" si="2358"/>
        <v>Vaishno Devi Temple, Katra</v>
      </c>
      <c r="D10103">
        <f t="shared" ca="1" si="2359"/>
        <v>2723</v>
      </c>
      <c r="E10103">
        <f t="shared" ca="1" si="2370"/>
        <v>483</v>
      </c>
      <c r="F10103">
        <f t="shared" ca="1" si="2360"/>
        <v>450</v>
      </c>
      <c r="G10103">
        <f t="shared" ca="1" si="2361"/>
        <v>2.3199999999999998</v>
      </c>
      <c r="H10103" t="str">
        <f t="shared" ca="1" si="2362"/>
        <v>Rainy</v>
      </c>
      <c r="I10103">
        <f t="shared" ca="1" si="2363"/>
        <v>28</v>
      </c>
      <c r="J10103" t="str">
        <f t="shared" ca="1" si="2364"/>
        <v>Yes</v>
      </c>
      <c r="K10103" t="str">
        <f t="shared" ca="1" si="2365"/>
        <v>No</v>
      </c>
      <c r="L10103">
        <f t="shared" ca="1" si="2366"/>
        <v>7.1</v>
      </c>
      <c r="M10103">
        <f t="shared" ca="1" si="2367"/>
        <v>1085</v>
      </c>
      <c r="N10103">
        <f t="shared" ca="1" si="2368"/>
        <v>0.83</v>
      </c>
      <c r="O10103" t="str">
        <f t="shared" ca="1" si="2369"/>
        <v>Yes</v>
      </c>
    </row>
    <row r="10104" spans="1:15" x14ac:dyDescent="0.3">
      <c r="A10104" s="1">
        <f t="shared" ca="1" si="2356"/>
        <v>45792</v>
      </c>
      <c r="B10104" s="2">
        <f t="shared" ca="1" si="2357"/>
        <v>0.51666666666666672</v>
      </c>
      <c r="C10104" t="str">
        <f t="shared" ca="1" si="2358"/>
        <v>Trimbakeshwar Temple, Nashik</v>
      </c>
      <c r="D10104">
        <f t="shared" ca="1" si="2359"/>
        <v>1931</v>
      </c>
      <c r="E10104">
        <f t="shared" ca="1" si="2370"/>
        <v>453</v>
      </c>
      <c r="F10104">
        <f t="shared" ca="1" si="2360"/>
        <v>410</v>
      </c>
      <c r="G10104">
        <f t="shared" ca="1" si="2361"/>
        <v>8.36</v>
      </c>
      <c r="H10104" t="str">
        <f t="shared" ca="1" si="2362"/>
        <v>Humid</v>
      </c>
      <c r="I10104">
        <f t="shared" ca="1" si="2363"/>
        <v>27.4</v>
      </c>
      <c r="J10104" t="str">
        <f t="shared" ca="1" si="2364"/>
        <v>No</v>
      </c>
      <c r="K10104" t="str">
        <f t="shared" ca="1" si="2365"/>
        <v>No</v>
      </c>
      <c r="L10104">
        <f t="shared" ca="1" si="2366"/>
        <v>10.199999999999999</v>
      </c>
      <c r="M10104">
        <f t="shared" ca="1" si="2367"/>
        <v>1950</v>
      </c>
      <c r="N10104">
        <f t="shared" ca="1" si="2368"/>
        <v>0.37</v>
      </c>
      <c r="O10104" t="str">
        <f t="shared" ca="1" si="2369"/>
        <v>No</v>
      </c>
    </row>
    <row r="10105" spans="1:15" x14ac:dyDescent="0.3">
      <c r="A10105" s="1">
        <f t="shared" ca="1" si="2356"/>
        <v>45862</v>
      </c>
      <c r="B10105" s="2">
        <f t="shared" ca="1" si="2357"/>
        <v>9.583333333333334E-2</v>
      </c>
      <c r="C10105" t="str">
        <f t="shared" ca="1" si="2358"/>
        <v>Tirumala Tirupati Temple, Tirupati</v>
      </c>
      <c r="D10105">
        <f t="shared" ca="1" si="2359"/>
        <v>14209</v>
      </c>
      <c r="E10105">
        <f t="shared" ca="1" si="2370"/>
        <v>439</v>
      </c>
      <c r="F10105">
        <f t="shared" ca="1" si="2360"/>
        <v>302</v>
      </c>
      <c r="G10105">
        <f t="shared" ca="1" si="2361"/>
        <v>4.96</v>
      </c>
      <c r="H10105" t="str">
        <f t="shared" ca="1" si="2362"/>
        <v>Cloudy</v>
      </c>
      <c r="I10105">
        <f t="shared" ca="1" si="2363"/>
        <v>40.9</v>
      </c>
      <c r="J10105" t="str">
        <f t="shared" ca="1" si="2364"/>
        <v>No</v>
      </c>
      <c r="K10105" t="str">
        <f t="shared" ca="1" si="2365"/>
        <v>No</v>
      </c>
      <c r="L10105">
        <f t="shared" ca="1" si="2366"/>
        <v>2</v>
      </c>
      <c r="M10105">
        <f t="shared" ca="1" si="2367"/>
        <v>1051</v>
      </c>
      <c r="N10105">
        <f t="shared" ca="1" si="2368"/>
        <v>1.73</v>
      </c>
      <c r="O10105" t="str">
        <f t="shared" ca="1" si="2369"/>
        <v>No</v>
      </c>
    </row>
    <row r="10106" spans="1:15" x14ac:dyDescent="0.3">
      <c r="A10106" s="1">
        <f t="shared" ca="1" si="2356"/>
        <v>46226</v>
      </c>
      <c r="B10106" s="2">
        <f t="shared" ca="1" si="2357"/>
        <v>0.35347222222222224</v>
      </c>
      <c r="C10106" t="str">
        <f t="shared" ca="1" si="2358"/>
        <v>Trimbakeshwar Temple, Nashik</v>
      </c>
      <c r="D10106">
        <f t="shared" ca="1" si="2359"/>
        <v>6063</v>
      </c>
      <c r="E10106">
        <f t="shared" ca="1" si="2370"/>
        <v>353</v>
      </c>
      <c r="F10106">
        <f t="shared" ca="1" si="2360"/>
        <v>50</v>
      </c>
      <c r="G10106">
        <f t="shared" ca="1" si="2361"/>
        <v>7.85</v>
      </c>
      <c r="H10106" t="str">
        <f t="shared" ca="1" si="2362"/>
        <v>Cloudy</v>
      </c>
      <c r="I10106">
        <f t="shared" ca="1" si="2363"/>
        <v>19</v>
      </c>
      <c r="J10106" t="str">
        <f t="shared" ca="1" si="2364"/>
        <v>No</v>
      </c>
      <c r="K10106" t="str">
        <f t="shared" ca="1" si="2365"/>
        <v>No</v>
      </c>
      <c r="L10106">
        <f t="shared" ca="1" si="2366"/>
        <v>8.1999999999999993</v>
      </c>
      <c r="M10106">
        <f t="shared" ca="1" si="2367"/>
        <v>403</v>
      </c>
      <c r="N10106">
        <f t="shared" ca="1" si="2368"/>
        <v>0.38</v>
      </c>
      <c r="O10106" t="str">
        <f t="shared" ca="1" si="2369"/>
        <v>No</v>
      </c>
    </row>
    <row r="10107" spans="1:15" x14ac:dyDescent="0.3">
      <c r="A10107" s="1">
        <f t="shared" ca="1" si="2356"/>
        <v>46244</v>
      </c>
      <c r="B10107" s="2">
        <f t="shared" ca="1" si="2357"/>
        <v>3.7499999999999999E-2</v>
      </c>
      <c r="C10107" t="str">
        <f t="shared" ca="1" si="2358"/>
        <v>Shirdi Sai Baba Temple, Shirdi</v>
      </c>
      <c r="D10107">
        <f t="shared" ca="1" si="2359"/>
        <v>9113</v>
      </c>
      <c r="E10107">
        <f t="shared" ca="1" si="2370"/>
        <v>110</v>
      </c>
      <c r="F10107">
        <f t="shared" ca="1" si="2360"/>
        <v>498</v>
      </c>
      <c r="G10107">
        <f t="shared" ca="1" si="2361"/>
        <v>7.97</v>
      </c>
      <c r="H10107" t="str">
        <f t="shared" ca="1" si="2362"/>
        <v>Rainy</v>
      </c>
      <c r="I10107">
        <f t="shared" ca="1" si="2363"/>
        <v>30.1</v>
      </c>
      <c r="J10107" t="str">
        <f t="shared" ca="1" si="2364"/>
        <v>No</v>
      </c>
      <c r="K10107" t="str">
        <f t="shared" ca="1" si="2365"/>
        <v>No</v>
      </c>
      <c r="L10107">
        <f t="shared" ca="1" si="2366"/>
        <v>2.4</v>
      </c>
      <c r="M10107">
        <f t="shared" ca="1" si="2367"/>
        <v>1745</v>
      </c>
      <c r="N10107">
        <f t="shared" ca="1" si="2368"/>
        <v>1.25</v>
      </c>
      <c r="O10107" t="str">
        <f t="shared" ca="1" si="2369"/>
        <v>No</v>
      </c>
    </row>
    <row r="10108" spans="1:15" x14ac:dyDescent="0.3">
      <c r="A10108" s="1">
        <f t="shared" ca="1" si="2356"/>
        <v>45906</v>
      </c>
      <c r="B10108" s="2">
        <f t="shared" ca="1" si="2357"/>
        <v>0.54583333333333328</v>
      </c>
      <c r="C10108" t="str">
        <f t="shared" ca="1" si="2358"/>
        <v>Golden Temple, Amritsar</v>
      </c>
      <c r="D10108">
        <f t="shared" ca="1" si="2359"/>
        <v>14438</v>
      </c>
      <c r="E10108">
        <f t="shared" ca="1" si="2370"/>
        <v>252</v>
      </c>
      <c r="F10108">
        <f t="shared" ca="1" si="2360"/>
        <v>170</v>
      </c>
      <c r="G10108">
        <f t="shared" ca="1" si="2361"/>
        <v>1.1599999999999999</v>
      </c>
      <c r="H10108" t="str">
        <f t="shared" ca="1" si="2362"/>
        <v>Cloudy</v>
      </c>
      <c r="I10108">
        <f t="shared" ca="1" si="2363"/>
        <v>21.6</v>
      </c>
      <c r="J10108" t="str">
        <f t="shared" ca="1" si="2364"/>
        <v>No</v>
      </c>
      <c r="K10108" t="str">
        <f t="shared" ca="1" si="2365"/>
        <v>No</v>
      </c>
      <c r="L10108">
        <f t="shared" ca="1" si="2366"/>
        <v>2.2999999999999998</v>
      </c>
      <c r="M10108">
        <f t="shared" ca="1" si="2367"/>
        <v>869</v>
      </c>
      <c r="N10108">
        <f t="shared" ca="1" si="2368"/>
        <v>0.34</v>
      </c>
      <c r="O10108" t="str">
        <f t="shared" ca="1" si="2369"/>
        <v>Yes</v>
      </c>
    </row>
    <row r="10109" spans="1:15" x14ac:dyDescent="0.3">
      <c r="A10109" s="1">
        <f t="shared" ca="1" si="2356"/>
        <v>46323</v>
      </c>
      <c r="B10109" s="2">
        <f t="shared" ca="1" si="2357"/>
        <v>0.18333333333333332</v>
      </c>
      <c r="C10109" t="str">
        <f t="shared" ca="1" si="2358"/>
        <v>Tirumala Tirupati Temple, Tirupati</v>
      </c>
      <c r="D10109">
        <f t="shared" ca="1" si="2359"/>
        <v>5786</v>
      </c>
      <c r="E10109">
        <f t="shared" ca="1" si="2370"/>
        <v>93</v>
      </c>
      <c r="F10109">
        <f t="shared" ca="1" si="2360"/>
        <v>277</v>
      </c>
      <c r="G10109">
        <f t="shared" ca="1" si="2361"/>
        <v>5.52</v>
      </c>
      <c r="H10109" t="str">
        <f t="shared" ca="1" si="2362"/>
        <v>Rainy</v>
      </c>
      <c r="I10109">
        <f t="shared" ca="1" si="2363"/>
        <v>23.7</v>
      </c>
      <c r="J10109" t="str">
        <f t="shared" ca="1" si="2364"/>
        <v>Yes</v>
      </c>
      <c r="K10109" t="str">
        <f t="shared" ca="1" si="2365"/>
        <v>No</v>
      </c>
      <c r="L10109">
        <f t="shared" ca="1" si="2366"/>
        <v>4.7</v>
      </c>
      <c r="M10109">
        <f t="shared" ca="1" si="2367"/>
        <v>1819</v>
      </c>
      <c r="N10109">
        <f t="shared" ca="1" si="2368"/>
        <v>2.2999999999999998</v>
      </c>
      <c r="O10109" t="str">
        <f t="shared" ca="1" si="2369"/>
        <v>No</v>
      </c>
    </row>
    <row r="10110" spans="1:15" x14ac:dyDescent="0.3">
      <c r="A10110" s="1">
        <f t="shared" ca="1" si="2356"/>
        <v>45891</v>
      </c>
      <c r="B10110" s="2">
        <f t="shared" ca="1" si="2357"/>
        <v>0.57361111111111107</v>
      </c>
      <c r="C10110" t="str">
        <f t="shared" ca="1" si="2358"/>
        <v>Tulja Bhavani Temple, Tuljapur</v>
      </c>
      <c r="D10110">
        <f t="shared" ca="1" si="2359"/>
        <v>2824</v>
      </c>
      <c r="E10110">
        <f t="shared" ca="1" si="2370"/>
        <v>165</v>
      </c>
      <c r="F10110">
        <f t="shared" ca="1" si="2360"/>
        <v>160</v>
      </c>
      <c r="G10110">
        <f t="shared" ca="1" si="2361"/>
        <v>6.53</v>
      </c>
      <c r="H10110" t="str">
        <f t="shared" ca="1" si="2362"/>
        <v>Humid</v>
      </c>
      <c r="I10110">
        <f t="shared" ca="1" si="2363"/>
        <v>20.399999999999999</v>
      </c>
      <c r="J10110" t="str">
        <f t="shared" ca="1" si="2364"/>
        <v>No</v>
      </c>
      <c r="K10110" t="str">
        <f t="shared" ca="1" si="2365"/>
        <v>No</v>
      </c>
      <c r="L10110">
        <f t="shared" ca="1" si="2366"/>
        <v>9.4</v>
      </c>
      <c r="M10110">
        <f t="shared" ca="1" si="2367"/>
        <v>2412</v>
      </c>
      <c r="N10110">
        <f t="shared" ca="1" si="2368"/>
        <v>1.91</v>
      </c>
      <c r="O10110" t="str">
        <f t="shared" ca="1" si="2369"/>
        <v>Yes</v>
      </c>
    </row>
    <row r="10111" spans="1:15" x14ac:dyDescent="0.3">
      <c r="A10111" s="1">
        <f t="shared" ca="1" si="2356"/>
        <v>45578</v>
      </c>
      <c r="B10111" s="2">
        <f t="shared" ca="1" si="2357"/>
        <v>0.16041666666666668</v>
      </c>
      <c r="C10111" t="str">
        <f t="shared" ca="1" si="2358"/>
        <v>Tirumala Tirupati Temple, Tirupati</v>
      </c>
      <c r="D10111">
        <f t="shared" ca="1" si="2359"/>
        <v>7315</v>
      </c>
      <c r="E10111">
        <f t="shared" ca="1" si="2370"/>
        <v>263</v>
      </c>
      <c r="F10111">
        <f t="shared" ca="1" si="2360"/>
        <v>377</v>
      </c>
      <c r="G10111">
        <f t="shared" ca="1" si="2361"/>
        <v>2.71</v>
      </c>
      <c r="H10111" t="str">
        <f t="shared" ca="1" si="2362"/>
        <v>Rainy</v>
      </c>
      <c r="I10111">
        <f t="shared" ca="1" si="2363"/>
        <v>28.2</v>
      </c>
      <c r="J10111" t="str">
        <f t="shared" ca="1" si="2364"/>
        <v>No</v>
      </c>
      <c r="K10111" t="str">
        <f t="shared" ca="1" si="2365"/>
        <v>Yes</v>
      </c>
      <c r="L10111">
        <f t="shared" ca="1" si="2366"/>
        <v>10.3</v>
      </c>
      <c r="M10111">
        <f t="shared" ca="1" si="2367"/>
        <v>1210</v>
      </c>
      <c r="N10111">
        <f t="shared" ca="1" si="2368"/>
        <v>0.52</v>
      </c>
      <c r="O10111" t="str">
        <f t="shared" ca="1" si="2369"/>
        <v>Yes</v>
      </c>
    </row>
    <row r="10112" spans="1:15" x14ac:dyDescent="0.3">
      <c r="A10112" s="1">
        <f t="shared" ca="1" si="2356"/>
        <v>46253</v>
      </c>
      <c r="B10112" s="2">
        <f t="shared" ca="1" si="2357"/>
        <v>0.29722222222222222</v>
      </c>
      <c r="C10112" t="str">
        <f t="shared" ca="1" si="2358"/>
        <v>Shree Mahakaleshwar Temple, Ujjain</v>
      </c>
      <c r="D10112">
        <f t="shared" ca="1" si="2359"/>
        <v>12212</v>
      </c>
      <c r="E10112">
        <f t="shared" ca="1" si="2370"/>
        <v>478</v>
      </c>
      <c r="F10112">
        <f t="shared" ca="1" si="2360"/>
        <v>245</v>
      </c>
      <c r="G10112">
        <f t="shared" ca="1" si="2361"/>
        <v>1.54</v>
      </c>
      <c r="H10112" t="str">
        <f t="shared" ca="1" si="2362"/>
        <v>Humid</v>
      </c>
      <c r="I10112">
        <f t="shared" ca="1" si="2363"/>
        <v>40.299999999999997</v>
      </c>
      <c r="J10112" t="str">
        <f t="shared" ca="1" si="2364"/>
        <v>Yes</v>
      </c>
      <c r="K10112" t="str">
        <f t="shared" ca="1" si="2365"/>
        <v>No</v>
      </c>
      <c r="L10112">
        <f t="shared" ca="1" si="2366"/>
        <v>11.4</v>
      </c>
      <c r="M10112">
        <f t="shared" ca="1" si="2367"/>
        <v>2597</v>
      </c>
      <c r="N10112">
        <f t="shared" ca="1" si="2368"/>
        <v>1.38</v>
      </c>
      <c r="O10112" t="str">
        <f t="shared" ca="1" si="2369"/>
        <v>No</v>
      </c>
    </row>
    <row r="10113" spans="1:15" x14ac:dyDescent="0.3">
      <c r="A10113" s="1">
        <f t="shared" ca="1" si="2356"/>
        <v>45739</v>
      </c>
      <c r="B10113" s="2">
        <f t="shared" ca="1" si="2357"/>
        <v>0.17986111111111111</v>
      </c>
      <c r="C10113" t="str">
        <f t="shared" ca="1" si="2358"/>
        <v>Shirdi Sai Baba Temple, Shirdi</v>
      </c>
      <c r="D10113">
        <f t="shared" ca="1" si="2359"/>
        <v>6051</v>
      </c>
      <c r="E10113">
        <f t="shared" ca="1" si="2370"/>
        <v>211</v>
      </c>
      <c r="F10113">
        <f t="shared" ca="1" si="2360"/>
        <v>56</v>
      </c>
      <c r="G10113">
        <f t="shared" ca="1" si="2361"/>
        <v>11.45</v>
      </c>
      <c r="H10113" t="str">
        <f t="shared" ca="1" si="2362"/>
        <v>Humid</v>
      </c>
      <c r="I10113">
        <f t="shared" ca="1" si="2363"/>
        <v>26.2</v>
      </c>
      <c r="J10113" t="str">
        <f t="shared" ca="1" si="2364"/>
        <v>No</v>
      </c>
      <c r="K10113" t="str">
        <f t="shared" ca="1" si="2365"/>
        <v>No</v>
      </c>
      <c r="L10113">
        <f t="shared" ca="1" si="2366"/>
        <v>7.5</v>
      </c>
      <c r="M10113">
        <f t="shared" ca="1" si="2367"/>
        <v>490</v>
      </c>
      <c r="N10113">
        <f t="shared" ca="1" si="2368"/>
        <v>1.46</v>
      </c>
      <c r="O10113" t="str">
        <f t="shared" ca="1" si="2369"/>
        <v>Yes</v>
      </c>
    </row>
    <row r="10114" spans="1:15" x14ac:dyDescent="0.3">
      <c r="A10114" s="1">
        <f t="shared" ca="1" si="2356"/>
        <v>45756</v>
      </c>
      <c r="B10114" s="2">
        <f t="shared" ca="1" si="2357"/>
        <v>0.92569444444444449</v>
      </c>
      <c r="C10114" t="str">
        <f t="shared" ca="1" si="2358"/>
        <v>Somnath Temple, Gujarat</v>
      </c>
      <c r="D10114">
        <f t="shared" ca="1" si="2359"/>
        <v>939</v>
      </c>
      <c r="E10114">
        <f t="shared" ca="1" si="2370"/>
        <v>214</v>
      </c>
      <c r="F10114">
        <f t="shared" ca="1" si="2360"/>
        <v>124</v>
      </c>
      <c r="G10114">
        <f t="shared" ca="1" si="2361"/>
        <v>2.2599999999999998</v>
      </c>
      <c r="H10114" t="str">
        <f t="shared" ca="1" si="2362"/>
        <v>Rainy</v>
      </c>
      <c r="I10114">
        <f t="shared" ca="1" si="2363"/>
        <v>35.6</v>
      </c>
      <c r="J10114" t="str">
        <f t="shared" ca="1" si="2364"/>
        <v>No</v>
      </c>
      <c r="K10114" t="str">
        <f t="shared" ca="1" si="2365"/>
        <v>No</v>
      </c>
      <c r="L10114">
        <f t="shared" ca="1" si="2366"/>
        <v>4</v>
      </c>
      <c r="M10114">
        <f t="shared" ca="1" si="2367"/>
        <v>1473</v>
      </c>
      <c r="N10114">
        <f t="shared" ca="1" si="2368"/>
        <v>2.31</v>
      </c>
      <c r="O10114" t="str">
        <f t="shared" ca="1" si="2369"/>
        <v>Yes</v>
      </c>
    </row>
    <row r="10115" spans="1:15" x14ac:dyDescent="0.3">
      <c r="A10115" s="1">
        <f t="shared" ref="A10115:A10178" ca="1" si="2371">DATE(2024,1,1)+RANDBETWEEN(0,1095)</f>
        <v>46002</v>
      </c>
      <c r="B10115" s="2">
        <f t="shared" ref="B10115:B10178" ca="1" si="2372">TIME(RANDBETWEEN(0,23),RANDBETWEEN(0,59),0)</f>
        <v>0.94513888888888886</v>
      </c>
      <c r="C10115" t="str">
        <f t="shared" ref="C10115:C10178" ca="1" si="23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10115">
        <f t="shared" ref="D10115:D10178" ca="1" si="2374">RANDBETWEEN(100,15000)</f>
        <v>2667</v>
      </c>
      <c r="E10115">
        <f t="shared" ca="1" si="2370"/>
        <v>311</v>
      </c>
      <c r="F10115">
        <f t="shared" ref="F10115:F10178" ca="1" si="2375">RANDBETWEEN(5,500)</f>
        <v>317</v>
      </c>
      <c r="G10115">
        <f t="shared" ref="G10115:G10178" ca="1" si="2376">ROUND(RAND()*14.5+0.5,2)</f>
        <v>4.96</v>
      </c>
      <c r="H10115" t="str">
        <f t="shared" ref="H10115:H10178" ca="1" si="2377">CHOOSE(RANDBETWEEN(1,5),"Sunny","Cloudy","Rainy","Hot","Humid")</f>
        <v>Rainy</v>
      </c>
      <c r="I10115">
        <f t="shared" ref="I10115:I10178" ca="1" si="2378">ROUND(RAND()*24+18,1)</f>
        <v>29.6</v>
      </c>
      <c r="J10115" t="str">
        <f t="shared" ref="J10115:J10178" ca="1" si="2379">IF(RAND()&lt;0.3,"Yes","No")</f>
        <v>Yes</v>
      </c>
      <c r="K10115" t="str">
        <f t="shared" ref="K10115:K10178" ca="1" si="2380">IF(RAND()&lt;0.2,"Yes","No")</f>
        <v>No</v>
      </c>
      <c r="L10115">
        <f t="shared" ref="L10115:L10178" ca="1" si="2381">ROUND(RAND()*10+2,1)</f>
        <v>7.1</v>
      </c>
      <c r="M10115">
        <f t="shared" ref="M10115:M10178" ca="1" si="2382">RANDBETWEEN(300,3000)</f>
        <v>2152</v>
      </c>
      <c r="N10115">
        <f t="shared" ref="N10115:N10178" ca="1" si="2383">ROUND(RAND()*2.2+0.3,2)</f>
        <v>1.51</v>
      </c>
      <c r="O10115" t="str">
        <f t="shared" ref="O10115:O10178" ca="1" si="2384">IF(RAND()&lt;0.35,"Yes","No")</f>
        <v>No</v>
      </c>
    </row>
    <row r="10116" spans="1:15" x14ac:dyDescent="0.3">
      <c r="A10116" s="1">
        <f t="shared" ca="1" si="2371"/>
        <v>46293</v>
      </c>
      <c r="B10116" s="2">
        <f t="shared" ca="1" si="2372"/>
        <v>6.7361111111111108E-2</v>
      </c>
      <c r="C10116" t="str">
        <f t="shared" ca="1" si="2373"/>
        <v>Bhimashankar Temple, Maharashtra</v>
      </c>
      <c r="D10116">
        <f t="shared" ca="1" si="2374"/>
        <v>3801</v>
      </c>
      <c r="E10116">
        <f t="shared" ca="1" si="2370"/>
        <v>238</v>
      </c>
      <c r="F10116">
        <f t="shared" ca="1" si="2375"/>
        <v>82</v>
      </c>
      <c r="G10116">
        <f t="shared" ca="1" si="2376"/>
        <v>12.44</v>
      </c>
      <c r="H10116" t="str">
        <f t="shared" ca="1" si="2377"/>
        <v>Cloudy</v>
      </c>
      <c r="I10116">
        <f t="shared" ca="1" si="2378"/>
        <v>22.1</v>
      </c>
      <c r="J10116" t="str">
        <f t="shared" ca="1" si="2379"/>
        <v>No</v>
      </c>
      <c r="K10116" t="str">
        <f t="shared" ca="1" si="2380"/>
        <v>No</v>
      </c>
      <c r="L10116">
        <f t="shared" ca="1" si="2381"/>
        <v>9.5</v>
      </c>
      <c r="M10116">
        <f t="shared" ca="1" si="2382"/>
        <v>2138</v>
      </c>
      <c r="N10116">
        <f t="shared" ca="1" si="2383"/>
        <v>1.75</v>
      </c>
      <c r="O10116" t="str">
        <f t="shared" ca="1" si="2384"/>
        <v>Yes</v>
      </c>
    </row>
    <row r="10117" spans="1:15" x14ac:dyDescent="0.3">
      <c r="A10117" s="1">
        <f t="shared" ca="1" si="2371"/>
        <v>45613</v>
      </c>
      <c r="B10117" s="2">
        <f t="shared" ca="1" si="2372"/>
        <v>0.93958333333333333</v>
      </c>
      <c r="C10117" t="str">
        <f t="shared" ca="1" si="2373"/>
        <v>Grishneshwar Temple, Chhatrapati Sambhajinagar</v>
      </c>
      <c r="D10117">
        <f t="shared" ca="1" si="2374"/>
        <v>3283</v>
      </c>
      <c r="E10117">
        <f t="shared" ca="1" si="2370"/>
        <v>286</v>
      </c>
      <c r="F10117">
        <f t="shared" ca="1" si="2375"/>
        <v>450</v>
      </c>
      <c r="G10117">
        <f t="shared" ca="1" si="2376"/>
        <v>14.75</v>
      </c>
      <c r="H10117" t="str">
        <f t="shared" ca="1" si="2377"/>
        <v>Sunny</v>
      </c>
      <c r="I10117">
        <f t="shared" ca="1" si="2378"/>
        <v>39.5</v>
      </c>
      <c r="J10117" t="str">
        <f t="shared" ca="1" si="2379"/>
        <v>No</v>
      </c>
      <c r="K10117" t="str">
        <f t="shared" ca="1" si="2380"/>
        <v>No</v>
      </c>
      <c r="L10117">
        <f t="shared" ca="1" si="2381"/>
        <v>2.7</v>
      </c>
      <c r="M10117">
        <f t="shared" ca="1" si="2382"/>
        <v>1890</v>
      </c>
      <c r="N10117">
        <f t="shared" ca="1" si="2383"/>
        <v>1.73</v>
      </c>
      <c r="O10117" t="str">
        <f t="shared" ca="1" si="2384"/>
        <v>Yes</v>
      </c>
    </row>
    <row r="10118" spans="1:15" x14ac:dyDescent="0.3">
      <c r="A10118" s="1">
        <f t="shared" ca="1" si="2371"/>
        <v>45935</v>
      </c>
      <c r="B10118" s="2">
        <f t="shared" ca="1" si="2372"/>
        <v>5.5555555555555558E-3</v>
      </c>
      <c r="C10118" t="str">
        <f t="shared" ca="1" si="2373"/>
        <v>Kashi Vishwanath Temple, Varanasi</v>
      </c>
      <c r="D10118">
        <f t="shared" ca="1" si="2374"/>
        <v>6886</v>
      </c>
      <c r="E10118">
        <f t="shared" ca="1" si="2370"/>
        <v>12</v>
      </c>
      <c r="F10118">
        <f t="shared" ca="1" si="2375"/>
        <v>56</v>
      </c>
      <c r="G10118">
        <f t="shared" ca="1" si="2376"/>
        <v>8.1999999999999993</v>
      </c>
      <c r="H10118" t="str">
        <f t="shared" ca="1" si="2377"/>
        <v>Hot</v>
      </c>
      <c r="I10118">
        <f t="shared" ca="1" si="2378"/>
        <v>24.3</v>
      </c>
      <c r="J10118" t="str">
        <f t="shared" ca="1" si="2379"/>
        <v>Yes</v>
      </c>
      <c r="K10118" t="str">
        <f t="shared" ca="1" si="2380"/>
        <v>No</v>
      </c>
      <c r="L10118">
        <f t="shared" ca="1" si="2381"/>
        <v>6.2</v>
      </c>
      <c r="M10118">
        <f t="shared" ca="1" si="2382"/>
        <v>443</v>
      </c>
      <c r="N10118">
        <f t="shared" ca="1" si="2383"/>
        <v>0.82</v>
      </c>
      <c r="O10118" t="str">
        <f t="shared" ca="1" si="2384"/>
        <v>Yes</v>
      </c>
    </row>
    <row r="10119" spans="1:15" x14ac:dyDescent="0.3">
      <c r="A10119" s="1">
        <f t="shared" ca="1" si="2371"/>
        <v>46234</v>
      </c>
      <c r="B10119" s="2">
        <f t="shared" ca="1" si="2372"/>
        <v>0.9194444444444444</v>
      </c>
      <c r="C10119" t="str">
        <f t="shared" ca="1" si="2373"/>
        <v>Somnath Temple, Gujarat</v>
      </c>
      <c r="D10119">
        <f t="shared" ca="1" si="2374"/>
        <v>9369</v>
      </c>
      <c r="E10119">
        <f t="shared" ca="1" si="2370"/>
        <v>493</v>
      </c>
      <c r="F10119">
        <f t="shared" ca="1" si="2375"/>
        <v>65</v>
      </c>
      <c r="G10119">
        <f t="shared" ca="1" si="2376"/>
        <v>5.38</v>
      </c>
      <c r="H10119" t="str">
        <f t="shared" ca="1" si="2377"/>
        <v>Cloudy</v>
      </c>
      <c r="I10119">
        <f t="shared" ca="1" si="2378"/>
        <v>41.8</v>
      </c>
      <c r="J10119" t="str">
        <f t="shared" ca="1" si="2379"/>
        <v>Yes</v>
      </c>
      <c r="K10119" t="str">
        <f t="shared" ca="1" si="2380"/>
        <v>No</v>
      </c>
      <c r="L10119">
        <f t="shared" ca="1" si="2381"/>
        <v>5.6</v>
      </c>
      <c r="M10119">
        <f t="shared" ca="1" si="2382"/>
        <v>1817</v>
      </c>
      <c r="N10119">
        <f t="shared" ca="1" si="2383"/>
        <v>2.11</v>
      </c>
      <c r="O10119" t="str">
        <f t="shared" ca="1" si="2384"/>
        <v>Yes</v>
      </c>
    </row>
    <row r="10120" spans="1:15" x14ac:dyDescent="0.3">
      <c r="A10120" s="1">
        <f t="shared" ca="1" si="2371"/>
        <v>46227</v>
      </c>
      <c r="B10120" s="2">
        <f t="shared" ca="1" si="2372"/>
        <v>0.84930555555555554</v>
      </c>
      <c r="C10120" t="str">
        <f t="shared" ca="1" si="2373"/>
        <v>Tulja Bhavani Temple, Tuljapur</v>
      </c>
      <c r="D10120">
        <f t="shared" ca="1" si="2374"/>
        <v>2646</v>
      </c>
      <c r="E10120">
        <f t="shared" ca="1" si="2370"/>
        <v>567</v>
      </c>
      <c r="F10120">
        <f t="shared" ca="1" si="2375"/>
        <v>399</v>
      </c>
      <c r="G10120">
        <f t="shared" ca="1" si="2376"/>
        <v>5.98</v>
      </c>
      <c r="H10120" t="str">
        <f t="shared" ca="1" si="2377"/>
        <v>Humid</v>
      </c>
      <c r="I10120">
        <f t="shared" ca="1" si="2378"/>
        <v>28.1</v>
      </c>
      <c r="J10120" t="str">
        <f t="shared" ca="1" si="2379"/>
        <v>No</v>
      </c>
      <c r="K10120" t="str">
        <f t="shared" ca="1" si="2380"/>
        <v>No</v>
      </c>
      <c r="L10120">
        <f t="shared" ca="1" si="2381"/>
        <v>3.2</v>
      </c>
      <c r="M10120">
        <f t="shared" ca="1" si="2382"/>
        <v>2652</v>
      </c>
      <c r="N10120">
        <f t="shared" ca="1" si="2383"/>
        <v>1.01</v>
      </c>
      <c r="O10120" t="str">
        <f t="shared" ca="1" si="2384"/>
        <v>Yes</v>
      </c>
    </row>
    <row r="10121" spans="1:15" x14ac:dyDescent="0.3">
      <c r="A10121" s="1">
        <f t="shared" ca="1" si="2371"/>
        <v>45427</v>
      </c>
      <c r="B10121" s="2">
        <f t="shared" ca="1" si="2372"/>
        <v>0.25486111111111109</v>
      </c>
      <c r="C10121" t="str">
        <f t="shared" ca="1" si="2373"/>
        <v>Golden Temple, Amritsar</v>
      </c>
      <c r="D10121">
        <f t="shared" ca="1" si="2374"/>
        <v>11873</v>
      </c>
      <c r="E10121">
        <f t="shared" ca="1" si="2370"/>
        <v>333</v>
      </c>
      <c r="F10121">
        <f t="shared" ca="1" si="2375"/>
        <v>182</v>
      </c>
      <c r="G10121">
        <f t="shared" ca="1" si="2376"/>
        <v>2.33</v>
      </c>
      <c r="H10121" t="str">
        <f t="shared" ca="1" si="2377"/>
        <v>Rainy</v>
      </c>
      <c r="I10121">
        <f t="shared" ca="1" si="2378"/>
        <v>35.1</v>
      </c>
      <c r="J10121" t="str">
        <f t="shared" ca="1" si="2379"/>
        <v>No</v>
      </c>
      <c r="K10121" t="str">
        <f t="shared" ca="1" si="2380"/>
        <v>No</v>
      </c>
      <c r="L10121">
        <f t="shared" ca="1" si="2381"/>
        <v>3.5</v>
      </c>
      <c r="M10121">
        <f t="shared" ca="1" si="2382"/>
        <v>1892</v>
      </c>
      <c r="N10121">
        <f t="shared" ca="1" si="2383"/>
        <v>0.36</v>
      </c>
      <c r="O10121" t="str">
        <f t="shared" ca="1" si="2384"/>
        <v>No</v>
      </c>
    </row>
    <row r="10122" spans="1:15" x14ac:dyDescent="0.3">
      <c r="A10122" s="1">
        <f t="shared" ca="1" si="2371"/>
        <v>45620</v>
      </c>
      <c r="B10122" s="2">
        <f t="shared" ca="1" si="2372"/>
        <v>0.94374999999999998</v>
      </c>
      <c r="C10122" t="str">
        <f t="shared" ca="1" si="2373"/>
        <v>Shree Mahakaleshwar Temple, Ujjain</v>
      </c>
      <c r="D10122">
        <f t="shared" ca="1" si="2374"/>
        <v>3906</v>
      </c>
      <c r="E10122">
        <f t="shared" ca="1" si="2370"/>
        <v>475</v>
      </c>
      <c r="F10122">
        <f t="shared" ca="1" si="2375"/>
        <v>66</v>
      </c>
      <c r="G10122">
        <f t="shared" ca="1" si="2376"/>
        <v>10.06</v>
      </c>
      <c r="H10122" t="str">
        <f t="shared" ca="1" si="2377"/>
        <v>Humid</v>
      </c>
      <c r="I10122">
        <f t="shared" ca="1" si="2378"/>
        <v>41.1</v>
      </c>
      <c r="J10122" t="str">
        <f t="shared" ca="1" si="2379"/>
        <v>No</v>
      </c>
      <c r="K10122" t="str">
        <f t="shared" ca="1" si="2380"/>
        <v>Yes</v>
      </c>
      <c r="L10122">
        <f t="shared" ca="1" si="2381"/>
        <v>9.6</v>
      </c>
      <c r="M10122">
        <f t="shared" ca="1" si="2382"/>
        <v>801</v>
      </c>
      <c r="N10122">
        <f t="shared" ca="1" si="2383"/>
        <v>1.68</v>
      </c>
      <c r="O10122" t="str">
        <f t="shared" ca="1" si="2384"/>
        <v>Yes</v>
      </c>
    </row>
    <row r="10123" spans="1:15" x14ac:dyDescent="0.3">
      <c r="A10123" s="1">
        <f t="shared" ca="1" si="2371"/>
        <v>45507</v>
      </c>
      <c r="B10123" s="2">
        <f t="shared" ca="1" si="2372"/>
        <v>0.46180555555555558</v>
      </c>
      <c r="C10123" t="str">
        <f t="shared" ca="1" si="2373"/>
        <v>Kashi Vishwanath Temple, Varanasi</v>
      </c>
      <c r="D10123">
        <f t="shared" ca="1" si="2374"/>
        <v>7079</v>
      </c>
      <c r="E10123">
        <f t="shared" ca="1" si="2370"/>
        <v>277</v>
      </c>
      <c r="F10123">
        <f t="shared" ca="1" si="2375"/>
        <v>277</v>
      </c>
      <c r="G10123">
        <f t="shared" ca="1" si="2376"/>
        <v>9.44</v>
      </c>
      <c r="H10123" t="str">
        <f t="shared" ca="1" si="2377"/>
        <v>Humid</v>
      </c>
      <c r="I10123">
        <f t="shared" ca="1" si="2378"/>
        <v>26.9</v>
      </c>
      <c r="J10123" t="str">
        <f t="shared" ca="1" si="2379"/>
        <v>Yes</v>
      </c>
      <c r="K10123" t="str">
        <f t="shared" ca="1" si="2380"/>
        <v>No</v>
      </c>
      <c r="L10123">
        <f t="shared" ca="1" si="2381"/>
        <v>5.5</v>
      </c>
      <c r="M10123">
        <f t="shared" ca="1" si="2382"/>
        <v>1982</v>
      </c>
      <c r="N10123">
        <f t="shared" ca="1" si="2383"/>
        <v>2.35</v>
      </c>
      <c r="O10123" t="str">
        <f t="shared" ca="1" si="2384"/>
        <v>No</v>
      </c>
    </row>
    <row r="10124" spans="1:15" x14ac:dyDescent="0.3">
      <c r="A10124" s="1">
        <f t="shared" ca="1" si="2371"/>
        <v>46283</v>
      </c>
      <c r="B10124" s="2">
        <f t="shared" ca="1" si="2372"/>
        <v>0.50972222222222219</v>
      </c>
      <c r="C10124" t="str">
        <f t="shared" ca="1" si="2373"/>
        <v>Tulja Bhavani Temple, Tuljapur</v>
      </c>
      <c r="D10124">
        <f t="shared" ca="1" si="2374"/>
        <v>10911</v>
      </c>
      <c r="E10124">
        <f t="shared" ca="1" si="2370"/>
        <v>564</v>
      </c>
      <c r="F10124">
        <f t="shared" ca="1" si="2375"/>
        <v>233</v>
      </c>
      <c r="G10124">
        <f t="shared" ca="1" si="2376"/>
        <v>2.36</v>
      </c>
      <c r="H10124" t="str">
        <f t="shared" ca="1" si="2377"/>
        <v>Sunny</v>
      </c>
      <c r="I10124">
        <f t="shared" ca="1" si="2378"/>
        <v>28.1</v>
      </c>
      <c r="J10124" t="str">
        <f t="shared" ca="1" si="2379"/>
        <v>No</v>
      </c>
      <c r="K10124" t="str">
        <f t="shared" ca="1" si="2380"/>
        <v>No</v>
      </c>
      <c r="L10124">
        <f t="shared" ca="1" si="2381"/>
        <v>6.9</v>
      </c>
      <c r="M10124">
        <f t="shared" ca="1" si="2382"/>
        <v>2308</v>
      </c>
      <c r="N10124">
        <f t="shared" ca="1" si="2383"/>
        <v>1.1399999999999999</v>
      </c>
      <c r="O10124" t="str">
        <f t="shared" ca="1" si="2384"/>
        <v>No</v>
      </c>
    </row>
    <row r="10125" spans="1:15" x14ac:dyDescent="0.3">
      <c r="A10125" s="1">
        <f t="shared" ca="1" si="2371"/>
        <v>45349</v>
      </c>
      <c r="B10125" s="2">
        <f t="shared" ca="1" si="2372"/>
        <v>0.39583333333333331</v>
      </c>
      <c r="C10125" t="str">
        <f t="shared" ca="1" si="2373"/>
        <v>Shri Siddhivinayak Temple, Mumbai</v>
      </c>
      <c r="D10125">
        <f t="shared" ca="1" si="2374"/>
        <v>8005</v>
      </c>
      <c r="E10125">
        <f t="shared" ca="1" si="2370"/>
        <v>502</v>
      </c>
      <c r="F10125">
        <f t="shared" ca="1" si="2375"/>
        <v>435</v>
      </c>
      <c r="G10125">
        <f t="shared" ca="1" si="2376"/>
        <v>1.19</v>
      </c>
      <c r="H10125" t="str">
        <f t="shared" ca="1" si="2377"/>
        <v>Cloudy</v>
      </c>
      <c r="I10125">
        <f t="shared" ca="1" si="2378"/>
        <v>21.5</v>
      </c>
      <c r="J10125" t="str">
        <f t="shared" ca="1" si="2379"/>
        <v>No</v>
      </c>
      <c r="K10125" t="str">
        <f t="shared" ca="1" si="2380"/>
        <v>No</v>
      </c>
      <c r="L10125">
        <f t="shared" ca="1" si="2381"/>
        <v>2.2000000000000002</v>
      </c>
      <c r="M10125">
        <f t="shared" ca="1" si="2382"/>
        <v>1501</v>
      </c>
      <c r="N10125">
        <f t="shared" ca="1" si="2383"/>
        <v>0.96</v>
      </c>
      <c r="O10125" t="str">
        <f t="shared" ca="1" si="2384"/>
        <v>No</v>
      </c>
    </row>
    <row r="10126" spans="1:15" x14ac:dyDescent="0.3">
      <c r="A10126" s="1">
        <f t="shared" ca="1" si="2371"/>
        <v>45557</v>
      </c>
      <c r="B10126" s="2">
        <f t="shared" ca="1" si="2372"/>
        <v>0.25486111111111109</v>
      </c>
      <c r="C10126" t="str">
        <f t="shared" ca="1" si="2373"/>
        <v>Trimbakeshwar Temple, Nashik</v>
      </c>
      <c r="D10126">
        <f t="shared" ca="1" si="2374"/>
        <v>7733</v>
      </c>
      <c r="E10126">
        <f t="shared" ca="1" si="2370"/>
        <v>483</v>
      </c>
      <c r="F10126">
        <f t="shared" ca="1" si="2375"/>
        <v>275</v>
      </c>
      <c r="G10126">
        <f t="shared" ca="1" si="2376"/>
        <v>9.26</v>
      </c>
      <c r="H10126" t="str">
        <f t="shared" ca="1" si="2377"/>
        <v>Cloudy</v>
      </c>
      <c r="I10126">
        <f t="shared" ca="1" si="2378"/>
        <v>23.3</v>
      </c>
      <c r="J10126" t="str">
        <f t="shared" ca="1" si="2379"/>
        <v>Yes</v>
      </c>
      <c r="K10126" t="str">
        <f t="shared" ca="1" si="2380"/>
        <v>No</v>
      </c>
      <c r="L10126">
        <f t="shared" ca="1" si="2381"/>
        <v>2.2999999999999998</v>
      </c>
      <c r="M10126">
        <f t="shared" ca="1" si="2382"/>
        <v>1334</v>
      </c>
      <c r="N10126">
        <f t="shared" ca="1" si="2383"/>
        <v>1.47</v>
      </c>
      <c r="O10126" t="str">
        <f t="shared" ca="1" si="2384"/>
        <v>No</v>
      </c>
    </row>
    <row r="10127" spans="1:15" x14ac:dyDescent="0.3">
      <c r="A10127" s="1">
        <f t="shared" ca="1" si="2371"/>
        <v>45550</v>
      </c>
      <c r="B10127" s="2">
        <f t="shared" ca="1" si="2372"/>
        <v>0.27500000000000002</v>
      </c>
      <c r="C10127" t="str">
        <f t="shared" ca="1" si="2373"/>
        <v>Meenakshi Amman Temple, Madurai</v>
      </c>
      <c r="D10127">
        <f t="shared" ca="1" si="2374"/>
        <v>7957</v>
      </c>
      <c r="E10127">
        <f t="shared" ca="1" si="2370"/>
        <v>524</v>
      </c>
      <c r="F10127">
        <f t="shared" ca="1" si="2375"/>
        <v>147</v>
      </c>
      <c r="G10127">
        <f t="shared" ca="1" si="2376"/>
        <v>5.43</v>
      </c>
      <c r="H10127" t="str">
        <f t="shared" ca="1" si="2377"/>
        <v>Hot</v>
      </c>
      <c r="I10127">
        <f t="shared" ca="1" si="2378"/>
        <v>24.2</v>
      </c>
      <c r="J10127" t="str">
        <f t="shared" ca="1" si="2379"/>
        <v>No</v>
      </c>
      <c r="K10127" t="str">
        <f t="shared" ca="1" si="2380"/>
        <v>No</v>
      </c>
      <c r="L10127">
        <f t="shared" ca="1" si="2381"/>
        <v>5.5</v>
      </c>
      <c r="M10127">
        <f t="shared" ca="1" si="2382"/>
        <v>2106</v>
      </c>
      <c r="N10127">
        <f t="shared" ca="1" si="2383"/>
        <v>1.01</v>
      </c>
      <c r="O10127" t="str">
        <f t="shared" ca="1" si="2384"/>
        <v>No</v>
      </c>
    </row>
    <row r="10128" spans="1:15" x14ac:dyDescent="0.3">
      <c r="A10128" s="1">
        <f t="shared" ca="1" si="2371"/>
        <v>45585</v>
      </c>
      <c r="B10128" s="2">
        <f t="shared" ca="1" si="2372"/>
        <v>0.75416666666666665</v>
      </c>
      <c r="C10128" t="str">
        <f t="shared" ca="1" si="2373"/>
        <v>Somnath Temple, Gujarat</v>
      </c>
      <c r="D10128">
        <f t="shared" ca="1" si="2374"/>
        <v>13347</v>
      </c>
      <c r="E10128">
        <f t="shared" ca="1" si="2370"/>
        <v>123</v>
      </c>
      <c r="F10128">
        <f t="shared" ca="1" si="2375"/>
        <v>179</v>
      </c>
      <c r="G10128">
        <f t="shared" ca="1" si="2376"/>
        <v>6.31</v>
      </c>
      <c r="H10128" t="str">
        <f t="shared" ca="1" si="2377"/>
        <v>Sunny</v>
      </c>
      <c r="I10128">
        <f t="shared" ca="1" si="2378"/>
        <v>24.1</v>
      </c>
      <c r="J10128" t="str">
        <f t="shared" ca="1" si="2379"/>
        <v>No</v>
      </c>
      <c r="K10128" t="str">
        <f t="shared" ca="1" si="2380"/>
        <v>No</v>
      </c>
      <c r="L10128">
        <f t="shared" ca="1" si="2381"/>
        <v>3.5</v>
      </c>
      <c r="M10128">
        <f t="shared" ca="1" si="2382"/>
        <v>2571</v>
      </c>
      <c r="N10128">
        <f t="shared" ca="1" si="2383"/>
        <v>1.51</v>
      </c>
      <c r="O10128" t="str">
        <f t="shared" ca="1" si="2384"/>
        <v>Yes</v>
      </c>
    </row>
    <row r="10129" spans="1:15" x14ac:dyDescent="0.3">
      <c r="A10129" s="1">
        <f t="shared" ca="1" si="2371"/>
        <v>45819</v>
      </c>
      <c r="B10129" s="2">
        <f t="shared" ca="1" si="2372"/>
        <v>0.5541666666666667</v>
      </c>
      <c r="C10129" t="str">
        <f t="shared" ca="1" si="2373"/>
        <v>Trimbakeshwar Temple, Nashik</v>
      </c>
      <c r="D10129">
        <f t="shared" ca="1" si="2374"/>
        <v>9741</v>
      </c>
      <c r="E10129">
        <f t="shared" ca="1" si="2370"/>
        <v>25</v>
      </c>
      <c r="F10129">
        <f t="shared" ca="1" si="2375"/>
        <v>435</v>
      </c>
      <c r="G10129">
        <f t="shared" ca="1" si="2376"/>
        <v>3.01</v>
      </c>
      <c r="H10129" t="str">
        <f t="shared" ca="1" si="2377"/>
        <v>Humid</v>
      </c>
      <c r="I10129">
        <f t="shared" ca="1" si="2378"/>
        <v>26.3</v>
      </c>
      <c r="J10129" t="str">
        <f t="shared" ca="1" si="2379"/>
        <v>Yes</v>
      </c>
      <c r="K10129" t="str">
        <f t="shared" ca="1" si="2380"/>
        <v>Yes</v>
      </c>
      <c r="L10129">
        <f t="shared" ca="1" si="2381"/>
        <v>8.5</v>
      </c>
      <c r="M10129">
        <f t="shared" ca="1" si="2382"/>
        <v>906</v>
      </c>
      <c r="N10129">
        <f t="shared" ca="1" si="2383"/>
        <v>2.4</v>
      </c>
      <c r="O10129" t="str">
        <f t="shared" ca="1" si="2384"/>
        <v>Yes</v>
      </c>
    </row>
    <row r="10130" spans="1:15" x14ac:dyDescent="0.3">
      <c r="A10130" s="1">
        <f t="shared" ca="1" si="2371"/>
        <v>45775</v>
      </c>
      <c r="B10130" s="2">
        <f t="shared" ca="1" si="2372"/>
        <v>0.9819444444444444</v>
      </c>
      <c r="C10130" t="str">
        <f t="shared" ca="1" si="2373"/>
        <v>Shri Siddhivinayak Temple, Mumbai</v>
      </c>
      <c r="D10130">
        <f t="shared" ca="1" si="2374"/>
        <v>2586</v>
      </c>
      <c r="E10130">
        <f t="shared" ca="1" si="2370"/>
        <v>93</v>
      </c>
      <c r="F10130">
        <f t="shared" ca="1" si="2375"/>
        <v>82</v>
      </c>
      <c r="G10130">
        <f t="shared" ca="1" si="2376"/>
        <v>8.73</v>
      </c>
      <c r="H10130" t="str">
        <f t="shared" ca="1" si="2377"/>
        <v>Rainy</v>
      </c>
      <c r="I10130">
        <f t="shared" ca="1" si="2378"/>
        <v>39</v>
      </c>
      <c r="J10130" t="str">
        <f t="shared" ca="1" si="2379"/>
        <v>No</v>
      </c>
      <c r="K10130" t="str">
        <f t="shared" ca="1" si="2380"/>
        <v>No</v>
      </c>
      <c r="L10130">
        <f t="shared" ca="1" si="2381"/>
        <v>5.5</v>
      </c>
      <c r="M10130">
        <f t="shared" ca="1" si="2382"/>
        <v>1209</v>
      </c>
      <c r="N10130">
        <f t="shared" ca="1" si="2383"/>
        <v>1.64</v>
      </c>
      <c r="O10130" t="str">
        <f t="shared" ca="1" si="2384"/>
        <v>No</v>
      </c>
    </row>
    <row r="10131" spans="1:15" x14ac:dyDescent="0.3">
      <c r="A10131" s="1">
        <f t="shared" ca="1" si="2371"/>
        <v>45319</v>
      </c>
      <c r="B10131" s="2">
        <f t="shared" ca="1" si="2372"/>
        <v>8.7499999999999994E-2</v>
      </c>
      <c r="C10131" t="str">
        <f t="shared" ca="1" si="2373"/>
        <v>Somnath Temple, Gujarat</v>
      </c>
      <c r="D10131">
        <f t="shared" ca="1" si="2374"/>
        <v>12557</v>
      </c>
      <c r="E10131">
        <f t="shared" ca="1" si="2370"/>
        <v>110</v>
      </c>
      <c r="F10131">
        <f t="shared" ca="1" si="2375"/>
        <v>344</v>
      </c>
      <c r="G10131">
        <f t="shared" ca="1" si="2376"/>
        <v>3.11</v>
      </c>
      <c r="H10131" t="str">
        <f t="shared" ca="1" si="2377"/>
        <v>Sunny</v>
      </c>
      <c r="I10131">
        <f t="shared" ca="1" si="2378"/>
        <v>41</v>
      </c>
      <c r="J10131" t="str">
        <f t="shared" ca="1" si="2379"/>
        <v>No</v>
      </c>
      <c r="K10131" t="str">
        <f t="shared" ca="1" si="2380"/>
        <v>No</v>
      </c>
      <c r="L10131">
        <f t="shared" ca="1" si="2381"/>
        <v>7.2</v>
      </c>
      <c r="M10131">
        <f t="shared" ca="1" si="2382"/>
        <v>2017</v>
      </c>
      <c r="N10131">
        <f t="shared" ca="1" si="2383"/>
        <v>0.89</v>
      </c>
      <c r="O10131" t="str">
        <f t="shared" ca="1" si="2384"/>
        <v>Yes</v>
      </c>
    </row>
    <row r="10132" spans="1:15" x14ac:dyDescent="0.3">
      <c r="A10132" s="1">
        <f t="shared" ca="1" si="2371"/>
        <v>45952</v>
      </c>
      <c r="B10132" s="2">
        <f t="shared" ca="1" si="2372"/>
        <v>0.73472222222222228</v>
      </c>
      <c r="C10132" t="str">
        <f t="shared" ca="1" si="2373"/>
        <v>Dagdusheth Halwai Ganpati Temple, Pune</v>
      </c>
      <c r="D10132">
        <f t="shared" ca="1" si="2374"/>
        <v>3250</v>
      </c>
      <c r="E10132">
        <f t="shared" ca="1" si="2370"/>
        <v>81</v>
      </c>
      <c r="F10132">
        <f t="shared" ca="1" si="2375"/>
        <v>85</v>
      </c>
      <c r="G10132">
        <f t="shared" ca="1" si="2376"/>
        <v>2.12</v>
      </c>
      <c r="H10132" t="str">
        <f t="shared" ca="1" si="2377"/>
        <v>Cloudy</v>
      </c>
      <c r="I10132">
        <f t="shared" ca="1" si="2378"/>
        <v>41.8</v>
      </c>
      <c r="J10132" t="str">
        <f t="shared" ca="1" si="2379"/>
        <v>No</v>
      </c>
      <c r="K10132" t="str">
        <f t="shared" ca="1" si="2380"/>
        <v>Yes</v>
      </c>
      <c r="L10132">
        <f t="shared" ca="1" si="2381"/>
        <v>11.8</v>
      </c>
      <c r="M10132">
        <f t="shared" ca="1" si="2382"/>
        <v>1988</v>
      </c>
      <c r="N10132">
        <f t="shared" ca="1" si="2383"/>
        <v>0.48</v>
      </c>
      <c r="O10132" t="str">
        <f t="shared" ca="1" si="2384"/>
        <v>Yes</v>
      </c>
    </row>
    <row r="10133" spans="1:15" x14ac:dyDescent="0.3">
      <c r="A10133" s="1">
        <f t="shared" ca="1" si="2371"/>
        <v>45393</v>
      </c>
      <c r="B10133" s="2">
        <f t="shared" ca="1" si="2372"/>
        <v>0.78541666666666665</v>
      </c>
      <c r="C10133" t="str">
        <f t="shared" ca="1" si="2373"/>
        <v>Grishneshwar Temple, Chhatrapati Sambhajinagar</v>
      </c>
      <c r="D10133">
        <f t="shared" ca="1" si="2374"/>
        <v>2768</v>
      </c>
      <c r="E10133">
        <f t="shared" ca="1" si="2370"/>
        <v>550</v>
      </c>
      <c r="F10133">
        <f t="shared" ca="1" si="2375"/>
        <v>240</v>
      </c>
      <c r="G10133">
        <f t="shared" ca="1" si="2376"/>
        <v>14.05</v>
      </c>
      <c r="H10133" t="str">
        <f t="shared" ca="1" si="2377"/>
        <v>Humid</v>
      </c>
      <c r="I10133">
        <f t="shared" ca="1" si="2378"/>
        <v>33.200000000000003</v>
      </c>
      <c r="J10133" t="str">
        <f t="shared" ca="1" si="2379"/>
        <v>No</v>
      </c>
      <c r="K10133" t="str">
        <f t="shared" ca="1" si="2380"/>
        <v>No</v>
      </c>
      <c r="L10133">
        <f t="shared" ca="1" si="2381"/>
        <v>2.2999999999999998</v>
      </c>
      <c r="M10133">
        <f t="shared" ca="1" si="2382"/>
        <v>2167</v>
      </c>
      <c r="N10133">
        <f t="shared" ca="1" si="2383"/>
        <v>1.8</v>
      </c>
      <c r="O10133" t="str">
        <f t="shared" ca="1" si="2384"/>
        <v>Yes</v>
      </c>
    </row>
    <row r="10134" spans="1:15" x14ac:dyDescent="0.3">
      <c r="A10134" s="1">
        <f t="shared" ca="1" si="2371"/>
        <v>45879</v>
      </c>
      <c r="B10134" s="2">
        <f t="shared" ca="1" si="2372"/>
        <v>0.71666666666666667</v>
      </c>
      <c r="C10134" t="str">
        <f t="shared" ca="1" si="2373"/>
        <v>Meenakshi Amman Temple, Madurai</v>
      </c>
      <c r="D10134">
        <f t="shared" ca="1" si="2374"/>
        <v>491</v>
      </c>
      <c r="E10134">
        <f t="shared" ca="1" si="2370"/>
        <v>596</v>
      </c>
      <c r="F10134">
        <f t="shared" ca="1" si="2375"/>
        <v>124</v>
      </c>
      <c r="G10134">
        <f t="shared" ca="1" si="2376"/>
        <v>0.76</v>
      </c>
      <c r="H10134" t="str">
        <f t="shared" ca="1" si="2377"/>
        <v>Sunny</v>
      </c>
      <c r="I10134">
        <f t="shared" ca="1" si="2378"/>
        <v>21.1</v>
      </c>
      <c r="J10134" t="str">
        <f t="shared" ca="1" si="2379"/>
        <v>No</v>
      </c>
      <c r="K10134" t="str">
        <f t="shared" ca="1" si="2380"/>
        <v>No</v>
      </c>
      <c r="L10134">
        <f t="shared" ca="1" si="2381"/>
        <v>11.7</v>
      </c>
      <c r="M10134">
        <f t="shared" ca="1" si="2382"/>
        <v>1281</v>
      </c>
      <c r="N10134">
        <f t="shared" ca="1" si="2383"/>
        <v>1.21</v>
      </c>
      <c r="O10134" t="str">
        <f t="shared" ca="1" si="2384"/>
        <v>No</v>
      </c>
    </row>
    <row r="10135" spans="1:15" x14ac:dyDescent="0.3">
      <c r="A10135" s="1">
        <f t="shared" ca="1" si="2371"/>
        <v>45626</v>
      </c>
      <c r="B10135" s="2">
        <f t="shared" ca="1" si="2372"/>
        <v>0.26041666666666669</v>
      </c>
      <c r="C10135" t="str">
        <f t="shared" ca="1" si="2373"/>
        <v>Shri Siddhivinayak Temple, Mumbai</v>
      </c>
      <c r="D10135">
        <f t="shared" ca="1" si="2374"/>
        <v>3002</v>
      </c>
      <c r="E10135">
        <f t="shared" ca="1" si="2370"/>
        <v>440</v>
      </c>
      <c r="F10135">
        <f t="shared" ca="1" si="2375"/>
        <v>381</v>
      </c>
      <c r="G10135">
        <f t="shared" ca="1" si="2376"/>
        <v>8.83</v>
      </c>
      <c r="H10135" t="str">
        <f t="shared" ca="1" si="2377"/>
        <v>Humid</v>
      </c>
      <c r="I10135">
        <f t="shared" ca="1" si="2378"/>
        <v>24.4</v>
      </c>
      <c r="J10135" t="str">
        <f t="shared" ca="1" si="2379"/>
        <v>No</v>
      </c>
      <c r="K10135" t="str">
        <f t="shared" ca="1" si="2380"/>
        <v>Yes</v>
      </c>
      <c r="L10135">
        <f t="shared" ca="1" si="2381"/>
        <v>3.8</v>
      </c>
      <c r="M10135">
        <f t="shared" ca="1" si="2382"/>
        <v>2223</v>
      </c>
      <c r="N10135">
        <f t="shared" ca="1" si="2383"/>
        <v>0.51</v>
      </c>
      <c r="O10135" t="str">
        <f t="shared" ca="1" si="2384"/>
        <v>Yes</v>
      </c>
    </row>
    <row r="10136" spans="1:15" x14ac:dyDescent="0.3">
      <c r="A10136" s="1">
        <f t="shared" ca="1" si="2371"/>
        <v>45371</v>
      </c>
      <c r="B10136" s="2">
        <f t="shared" ca="1" si="2372"/>
        <v>0.94722222222222219</v>
      </c>
      <c r="C10136" t="str">
        <f t="shared" ca="1" si="2373"/>
        <v>Shri Siddhivinayak Temple, Mumbai</v>
      </c>
      <c r="D10136">
        <f t="shared" ca="1" si="2374"/>
        <v>6035</v>
      </c>
      <c r="E10136">
        <f t="shared" ca="1" si="2370"/>
        <v>347</v>
      </c>
      <c r="F10136">
        <f t="shared" ca="1" si="2375"/>
        <v>9</v>
      </c>
      <c r="G10136">
        <f t="shared" ca="1" si="2376"/>
        <v>5.96</v>
      </c>
      <c r="H10136" t="str">
        <f t="shared" ca="1" si="2377"/>
        <v>Hot</v>
      </c>
      <c r="I10136">
        <f t="shared" ca="1" si="2378"/>
        <v>38.6</v>
      </c>
      <c r="J10136" t="str">
        <f t="shared" ca="1" si="2379"/>
        <v>No</v>
      </c>
      <c r="K10136" t="str">
        <f t="shared" ca="1" si="2380"/>
        <v>No</v>
      </c>
      <c r="L10136">
        <f t="shared" ca="1" si="2381"/>
        <v>7.9</v>
      </c>
      <c r="M10136">
        <f t="shared" ca="1" si="2382"/>
        <v>1754</v>
      </c>
      <c r="N10136">
        <f t="shared" ca="1" si="2383"/>
        <v>1.48</v>
      </c>
      <c r="O10136" t="str">
        <f t="shared" ca="1" si="2384"/>
        <v>No</v>
      </c>
    </row>
    <row r="10137" spans="1:15" x14ac:dyDescent="0.3">
      <c r="A10137" s="1">
        <f t="shared" ca="1" si="2371"/>
        <v>45548</v>
      </c>
      <c r="B10137" s="2">
        <f t="shared" ca="1" si="2372"/>
        <v>0.69305555555555554</v>
      </c>
      <c r="C10137" t="str">
        <f t="shared" ca="1" si="2373"/>
        <v>Dagdusheth Halwai Ganpati Temple, Pune</v>
      </c>
      <c r="D10137">
        <f t="shared" ca="1" si="2374"/>
        <v>12844</v>
      </c>
      <c r="E10137">
        <f t="shared" ca="1" si="2370"/>
        <v>198</v>
      </c>
      <c r="F10137">
        <f t="shared" ca="1" si="2375"/>
        <v>419</v>
      </c>
      <c r="G10137">
        <f t="shared" ca="1" si="2376"/>
        <v>8.84</v>
      </c>
      <c r="H10137" t="str">
        <f t="shared" ca="1" si="2377"/>
        <v>Cloudy</v>
      </c>
      <c r="I10137">
        <f t="shared" ca="1" si="2378"/>
        <v>25.4</v>
      </c>
      <c r="J10137" t="str">
        <f t="shared" ca="1" si="2379"/>
        <v>No</v>
      </c>
      <c r="K10137" t="str">
        <f t="shared" ca="1" si="2380"/>
        <v>Yes</v>
      </c>
      <c r="L10137">
        <f t="shared" ca="1" si="2381"/>
        <v>8.8000000000000007</v>
      </c>
      <c r="M10137">
        <f t="shared" ca="1" si="2382"/>
        <v>449</v>
      </c>
      <c r="N10137">
        <f t="shared" ca="1" si="2383"/>
        <v>2.13</v>
      </c>
      <c r="O10137" t="str">
        <f t="shared" ca="1" si="2384"/>
        <v>No</v>
      </c>
    </row>
    <row r="10138" spans="1:15" x14ac:dyDescent="0.3">
      <c r="A10138" s="1">
        <f t="shared" ca="1" si="2371"/>
        <v>45716</v>
      </c>
      <c r="B10138" s="2">
        <f t="shared" ca="1" si="2372"/>
        <v>7.2222222222222215E-2</v>
      </c>
      <c r="C10138" t="str">
        <f t="shared" ca="1" si="2373"/>
        <v>Golden Temple, Amritsar</v>
      </c>
      <c r="D10138">
        <f t="shared" ca="1" si="2374"/>
        <v>13378</v>
      </c>
      <c r="E10138">
        <f t="shared" ca="1" si="2370"/>
        <v>38</v>
      </c>
      <c r="F10138">
        <f t="shared" ca="1" si="2375"/>
        <v>292</v>
      </c>
      <c r="G10138">
        <f t="shared" ca="1" si="2376"/>
        <v>14.31</v>
      </c>
      <c r="H10138" t="str">
        <f t="shared" ca="1" si="2377"/>
        <v>Sunny</v>
      </c>
      <c r="I10138">
        <f t="shared" ca="1" si="2378"/>
        <v>36.1</v>
      </c>
      <c r="J10138" t="str">
        <f t="shared" ca="1" si="2379"/>
        <v>No</v>
      </c>
      <c r="K10138" t="str">
        <f t="shared" ca="1" si="2380"/>
        <v>Yes</v>
      </c>
      <c r="L10138">
        <f t="shared" ca="1" si="2381"/>
        <v>11.5</v>
      </c>
      <c r="M10138">
        <f t="shared" ca="1" si="2382"/>
        <v>2024</v>
      </c>
      <c r="N10138">
        <f t="shared" ca="1" si="2383"/>
        <v>1.29</v>
      </c>
      <c r="O10138" t="str">
        <f t="shared" ca="1" si="2384"/>
        <v>No</v>
      </c>
    </row>
    <row r="10139" spans="1:15" x14ac:dyDescent="0.3">
      <c r="A10139" s="1">
        <f t="shared" ca="1" si="2371"/>
        <v>45326</v>
      </c>
      <c r="B10139" s="2">
        <f t="shared" ca="1" si="2372"/>
        <v>0.81874999999999998</v>
      </c>
      <c r="C10139" t="str">
        <f t="shared" ca="1" si="2373"/>
        <v>Bhimashankar Temple, Maharashtra</v>
      </c>
      <c r="D10139">
        <f t="shared" ca="1" si="2374"/>
        <v>14424</v>
      </c>
      <c r="E10139">
        <f t="shared" ca="1" si="2370"/>
        <v>424</v>
      </c>
      <c r="F10139">
        <f t="shared" ca="1" si="2375"/>
        <v>357</v>
      </c>
      <c r="G10139">
        <f t="shared" ca="1" si="2376"/>
        <v>1.18</v>
      </c>
      <c r="H10139" t="str">
        <f t="shared" ca="1" si="2377"/>
        <v>Cloudy</v>
      </c>
      <c r="I10139">
        <f t="shared" ca="1" si="2378"/>
        <v>25.1</v>
      </c>
      <c r="J10139" t="str">
        <f t="shared" ca="1" si="2379"/>
        <v>Yes</v>
      </c>
      <c r="K10139" t="str">
        <f t="shared" ca="1" si="2380"/>
        <v>No</v>
      </c>
      <c r="L10139">
        <f t="shared" ca="1" si="2381"/>
        <v>7.5</v>
      </c>
      <c r="M10139">
        <f t="shared" ca="1" si="2382"/>
        <v>2808</v>
      </c>
      <c r="N10139">
        <f t="shared" ca="1" si="2383"/>
        <v>2.19</v>
      </c>
      <c r="O10139" t="str">
        <f t="shared" ca="1" si="2384"/>
        <v>No</v>
      </c>
    </row>
    <row r="10140" spans="1:15" x14ac:dyDescent="0.3">
      <c r="A10140" s="1">
        <f t="shared" ca="1" si="2371"/>
        <v>45379</v>
      </c>
      <c r="B10140" s="2">
        <f t="shared" ca="1" si="2372"/>
        <v>5.1388888888888887E-2</v>
      </c>
      <c r="C10140" t="str">
        <f t="shared" ca="1" si="2373"/>
        <v>Golden Temple, Amritsar</v>
      </c>
      <c r="D10140">
        <f t="shared" ca="1" si="2374"/>
        <v>3004</v>
      </c>
      <c r="E10140">
        <f t="shared" ca="1" si="2370"/>
        <v>356</v>
      </c>
      <c r="F10140">
        <f t="shared" ca="1" si="2375"/>
        <v>292</v>
      </c>
      <c r="G10140">
        <f t="shared" ca="1" si="2376"/>
        <v>9.35</v>
      </c>
      <c r="H10140" t="str">
        <f t="shared" ca="1" si="2377"/>
        <v>Hot</v>
      </c>
      <c r="I10140">
        <f t="shared" ca="1" si="2378"/>
        <v>40</v>
      </c>
      <c r="J10140" t="str">
        <f t="shared" ca="1" si="2379"/>
        <v>Yes</v>
      </c>
      <c r="K10140" t="str">
        <f t="shared" ca="1" si="2380"/>
        <v>No</v>
      </c>
      <c r="L10140">
        <f t="shared" ca="1" si="2381"/>
        <v>2.2999999999999998</v>
      </c>
      <c r="M10140">
        <f t="shared" ca="1" si="2382"/>
        <v>1607</v>
      </c>
      <c r="N10140">
        <f t="shared" ca="1" si="2383"/>
        <v>2.1800000000000002</v>
      </c>
      <c r="O10140" t="str">
        <f t="shared" ca="1" si="2384"/>
        <v>No</v>
      </c>
    </row>
    <row r="10141" spans="1:15" x14ac:dyDescent="0.3">
      <c r="A10141" s="1">
        <f t="shared" ca="1" si="2371"/>
        <v>46257</v>
      </c>
      <c r="B10141" s="2">
        <f t="shared" ca="1" si="2372"/>
        <v>0.59166666666666667</v>
      </c>
      <c r="C10141" t="str">
        <f t="shared" ca="1" si="2373"/>
        <v>Tulja Bhavani Temple, Tuljapur</v>
      </c>
      <c r="D10141">
        <f t="shared" ca="1" si="2374"/>
        <v>9611</v>
      </c>
      <c r="E10141">
        <f t="shared" ca="1" si="2370"/>
        <v>575</v>
      </c>
      <c r="F10141">
        <f t="shared" ca="1" si="2375"/>
        <v>99</v>
      </c>
      <c r="G10141">
        <f t="shared" ca="1" si="2376"/>
        <v>6.3</v>
      </c>
      <c r="H10141" t="str">
        <f t="shared" ca="1" si="2377"/>
        <v>Cloudy</v>
      </c>
      <c r="I10141">
        <f t="shared" ca="1" si="2378"/>
        <v>37.200000000000003</v>
      </c>
      <c r="J10141" t="str">
        <f t="shared" ca="1" si="2379"/>
        <v>Yes</v>
      </c>
      <c r="K10141" t="str">
        <f t="shared" ca="1" si="2380"/>
        <v>No</v>
      </c>
      <c r="L10141">
        <f t="shared" ca="1" si="2381"/>
        <v>2.1</v>
      </c>
      <c r="M10141">
        <f t="shared" ca="1" si="2382"/>
        <v>2138</v>
      </c>
      <c r="N10141">
        <f t="shared" ca="1" si="2383"/>
        <v>0.63</v>
      </c>
      <c r="O10141" t="str">
        <f t="shared" ca="1" si="2384"/>
        <v>No</v>
      </c>
    </row>
    <row r="10142" spans="1:15" x14ac:dyDescent="0.3">
      <c r="A10142" s="1">
        <f t="shared" ca="1" si="2371"/>
        <v>46327</v>
      </c>
      <c r="B10142" s="2">
        <f t="shared" ca="1" si="2372"/>
        <v>0.82708333333333328</v>
      </c>
      <c r="C10142" t="str">
        <f t="shared" ca="1" si="2373"/>
        <v>Golden Temple, Amritsar</v>
      </c>
      <c r="D10142">
        <f t="shared" ca="1" si="2374"/>
        <v>5154</v>
      </c>
      <c r="E10142">
        <f t="shared" ca="1" si="2370"/>
        <v>529</v>
      </c>
      <c r="F10142">
        <f t="shared" ca="1" si="2375"/>
        <v>448</v>
      </c>
      <c r="G10142">
        <f t="shared" ca="1" si="2376"/>
        <v>5.47</v>
      </c>
      <c r="H10142" t="str">
        <f t="shared" ca="1" si="2377"/>
        <v>Sunny</v>
      </c>
      <c r="I10142">
        <f t="shared" ca="1" si="2378"/>
        <v>24.4</v>
      </c>
      <c r="J10142" t="str">
        <f t="shared" ca="1" si="2379"/>
        <v>No</v>
      </c>
      <c r="K10142" t="str">
        <f t="shared" ca="1" si="2380"/>
        <v>No</v>
      </c>
      <c r="L10142">
        <f t="shared" ca="1" si="2381"/>
        <v>5.4</v>
      </c>
      <c r="M10142">
        <f t="shared" ca="1" si="2382"/>
        <v>1902</v>
      </c>
      <c r="N10142">
        <f t="shared" ca="1" si="2383"/>
        <v>1.23</v>
      </c>
      <c r="O10142" t="str">
        <f t="shared" ca="1" si="2384"/>
        <v>No</v>
      </c>
    </row>
    <row r="10143" spans="1:15" x14ac:dyDescent="0.3">
      <c r="A10143" s="1">
        <f t="shared" ca="1" si="2371"/>
        <v>46227</v>
      </c>
      <c r="B10143" s="2">
        <f t="shared" ca="1" si="2372"/>
        <v>0.78263888888888888</v>
      </c>
      <c r="C10143" t="str">
        <f t="shared" ca="1" si="2373"/>
        <v>Golden Temple, Amritsar</v>
      </c>
      <c r="D10143">
        <f t="shared" ca="1" si="2374"/>
        <v>6012</v>
      </c>
      <c r="E10143">
        <f t="shared" ca="1" si="2370"/>
        <v>124</v>
      </c>
      <c r="F10143">
        <f t="shared" ca="1" si="2375"/>
        <v>340</v>
      </c>
      <c r="G10143">
        <f t="shared" ca="1" si="2376"/>
        <v>2.58</v>
      </c>
      <c r="H10143" t="str">
        <f t="shared" ca="1" si="2377"/>
        <v>Humid</v>
      </c>
      <c r="I10143">
        <f t="shared" ca="1" si="2378"/>
        <v>28.8</v>
      </c>
      <c r="J10143" t="str">
        <f t="shared" ca="1" si="2379"/>
        <v>Yes</v>
      </c>
      <c r="K10143" t="str">
        <f t="shared" ca="1" si="2380"/>
        <v>No</v>
      </c>
      <c r="L10143">
        <f t="shared" ca="1" si="2381"/>
        <v>5.3</v>
      </c>
      <c r="M10143">
        <f t="shared" ca="1" si="2382"/>
        <v>2128</v>
      </c>
      <c r="N10143">
        <f t="shared" ca="1" si="2383"/>
        <v>1.48</v>
      </c>
      <c r="O10143" t="str">
        <f t="shared" ca="1" si="2384"/>
        <v>No</v>
      </c>
    </row>
    <row r="10144" spans="1:15" x14ac:dyDescent="0.3">
      <c r="A10144" s="1">
        <f t="shared" ca="1" si="2371"/>
        <v>45794</v>
      </c>
      <c r="B10144" s="2">
        <f t="shared" ca="1" si="2372"/>
        <v>0.96111111111111114</v>
      </c>
      <c r="C10144" t="str">
        <f t="shared" ca="1" si="2373"/>
        <v>Grishneshwar Temple, Chhatrapati Sambhajinagar</v>
      </c>
      <c r="D10144">
        <f t="shared" ca="1" si="2374"/>
        <v>9471</v>
      </c>
      <c r="E10144">
        <f t="shared" ca="1" si="2370"/>
        <v>143</v>
      </c>
      <c r="F10144">
        <f t="shared" ca="1" si="2375"/>
        <v>172</v>
      </c>
      <c r="G10144">
        <f t="shared" ca="1" si="2376"/>
        <v>7.54</v>
      </c>
      <c r="H10144" t="str">
        <f t="shared" ca="1" si="2377"/>
        <v>Rainy</v>
      </c>
      <c r="I10144">
        <f t="shared" ca="1" si="2378"/>
        <v>34.799999999999997</v>
      </c>
      <c r="J10144" t="str">
        <f t="shared" ca="1" si="2379"/>
        <v>No</v>
      </c>
      <c r="K10144" t="str">
        <f t="shared" ca="1" si="2380"/>
        <v>No</v>
      </c>
      <c r="L10144">
        <f t="shared" ca="1" si="2381"/>
        <v>11.4</v>
      </c>
      <c r="M10144">
        <f t="shared" ca="1" si="2382"/>
        <v>495</v>
      </c>
      <c r="N10144">
        <f t="shared" ca="1" si="2383"/>
        <v>0.33</v>
      </c>
      <c r="O10144" t="str">
        <f t="shared" ca="1" si="2384"/>
        <v>No</v>
      </c>
    </row>
    <row r="10145" spans="1:15" x14ac:dyDescent="0.3">
      <c r="A10145" s="1">
        <f t="shared" ca="1" si="2371"/>
        <v>46221</v>
      </c>
      <c r="B10145" s="2">
        <f t="shared" ca="1" si="2372"/>
        <v>0.99027777777777781</v>
      </c>
      <c r="C10145" t="str">
        <f t="shared" ca="1" si="2373"/>
        <v>Somnath Temple, Gujarat</v>
      </c>
      <c r="D10145">
        <f t="shared" ca="1" si="2374"/>
        <v>6782</v>
      </c>
      <c r="E10145">
        <f t="shared" ca="1" si="2370"/>
        <v>382</v>
      </c>
      <c r="F10145">
        <f t="shared" ca="1" si="2375"/>
        <v>368</v>
      </c>
      <c r="G10145">
        <f t="shared" ca="1" si="2376"/>
        <v>0.69</v>
      </c>
      <c r="H10145" t="str">
        <f t="shared" ca="1" si="2377"/>
        <v>Rainy</v>
      </c>
      <c r="I10145">
        <f t="shared" ca="1" si="2378"/>
        <v>38.700000000000003</v>
      </c>
      <c r="J10145" t="str">
        <f t="shared" ca="1" si="2379"/>
        <v>Yes</v>
      </c>
      <c r="K10145" t="str">
        <f t="shared" ca="1" si="2380"/>
        <v>No</v>
      </c>
      <c r="L10145">
        <f t="shared" ca="1" si="2381"/>
        <v>7.4</v>
      </c>
      <c r="M10145">
        <f t="shared" ca="1" si="2382"/>
        <v>1387</v>
      </c>
      <c r="N10145">
        <f t="shared" ca="1" si="2383"/>
        <v>1.8</v>
      </c>
      <c r="O10145" t="str">
        <f t="shared" ca="1" si="2384"/>
        <v>Yes</v>
      </c>
    </row>
    <row r="10146" spans="1:15" x14ac:dyDescent="0.3">
      <c r="A10146" s="1">
        <f t="shared" ca="1" si="2371"/>
        <v>46377</v>
      </c>
      <c r="B10146" s="2">
        <f t="shared" ca="1" si="2372"/>
        <v>0.59652777777777777</v>
      </c>
      <c r="C10146" t="str">
        <f t="shared" ca="1" si="2373"/>
        <v>Shree Mahakaleshwar Temple, Ujjain</v>
      </c>
      <c r="D10146">
        <f t="shared" ca="1" si="2374"/>
        <v>11155</v>
      </c>
      <c r="E10146">
        <f t="shared" ca="1" si="2370"/>
        <v>557</v>
      </c>
      <c r="F10146">
        <f t="shared" ca="1" si="2375"/>
        <v>295</v>
      </c>
      <c r="G10146">
        <f t="shared" ca="1" si="2376"/>
        <v>13.99</v>
      </c>
      <c r="H10146" t="str">
        <f t="shared" ca="1" si="2377"/>
        <v>Cloudy</v>
      </c>
      <c r="I10146">
        <f t="shared" ca="1" si="2378"/>
        <v>24.5</v>
      </c>
      <c r="J10146" t="str">
        <f t="shared" ca="1" si="2379"/>
        <v>No</v>
      </c>
      <c r="K10146" t="str">
        <f t="shared" ca="1" si="2380"/>
        <v>Yes</v>
      </c>
      <c r="L10146">
        <f t="shared" ca="1" si="2381"/>
        <v>2.4</v>
      </c>
      <c r="M10146">
        <f t="shared" ca="1" si="2382"/>
        <v>977</v>
      </c>
      <c r="N10146">
        <f t="shared" ca="1" si="2383"/>
        <v>0.6</v>
      </c>
      <c r="O10146" t="str">
        <f t="shared" ca="1" si="2384"/>
        <v>No</v>
      </c>
    </row>
    <row r="10147" spans="1:15" x14ac:dyDescent="0.3">
      <c r="A10147" s="1">
        <f t="shared" ca="1" si="2371"/>
        <v>46067</v>
      </c>
      <c r="B10147" s="2">
        <f t="shared" ca="1" si="2372"/>
        <v>0.27500000000000002</v>
      </c>
      <c r="C10147" t="str">
        <f t="shared" ca="1" si="2373"/>
        <v>Shri Siddhivinayak Temple, Mumbai</v>
      </c>
      <c r="D10147">
        <f t="shared" ca="1" si="2374"/>
        <v>8337</v>
      </c>
      <c r="E10147">
        <f t="shared" ca="1" si="2370"/>
        <v>598</v>
      </c>
      <c r="F10147">
        <f t="shared" ca="1" si="2375"/>
        <v>263</v>
      </c>
      <c r="G10147">
        <f t="shared" ca="1" si="2376"/>
        <v>14.61</v>
      </c>
      <c r="H10147" t="str">
        <f t="shared" ca="1" si="2377"/>
        <v>Rainy</v>
      </c>
      <c r="I10147">
        <f t="shared" ca="1" si="2378"/>
        <v>32.6</v>
      </c>
      <c r="J10147" t="str">
        <f t="shared" ca="1" si="2379"/>
        <v>No</v>
      </c>
      <c r="K10147" t="str">
        <f t="shared" ca="1" si="2380"/>
        <v>Yes</v>
      </c>
      <c r="L10147">
        <f t="shared" ca="1" si="2381"/>
        <v>3.7</v>
      </c>
      <c r="M10147">
        <f t="shared" ca="1" si="2382"/>
        <v>2209</v>
      </c>
      <c r="N10147">
        <f t="shared" ca="1" si="2383"/>
        <v>1.55</v>
      </c>
      <c r="O10147" t="str">
        <f t="shared" ca="1" si="2384"/>
        <v>No</v>
      </c>
    </row>
    <row r="10148" spans="1:15" x14ac:dyDescent="0.3">
      <c r="A10148" s="1">
        <f t="shared" ca="1" si="2371"/>
        <v>45985</v>
      </c>
      <c r="B10148" s="2">
        <f t="shared" ca="1" si="2372"/>
        <v>2.2222222222222223E-2</v>
      </c>
      <c r="C10148" t="str">
        <f t="shared" ca="1" si="2373"/>
        <v>Somnath Temple, Gujarat</v>
      </c>
      <c r="D10148">
        <f t="shared" ca="1" si="2374"/>
        <v>1890</v>
      </c>
      <c r="E10148">
        <f t="shared" ca="1" si="2370"/>
        <v>297</v>
      </c>
      <c r="F10148">
        <f t="shared" ca="1" si="2375"/>
        <v>245</v>
      </c>
      <c r="G10148">
        <f t="shared" ca="1" si="2376"/>
        <v>6.92</v>
      </c>
      <c r="H10148" t="str">
        <f t="shared" ca="1" si="2377"/>
        <v>Humid</v>
      </c>
      <c r="I10148">
        <f t="shared" ca="1" si="2378"/>
        <v>20</v>
      </c>
      <c r="J10148" t="str">
        <f t="shared" ca="1" si="2379"/>
        <v>Yes</v>
      </c>
      <c r="K10148" t="str">
        <f t="shared" ca="1" si="2380"/>
        <v>Yes</v>
      </c>
      <c r="L10148">
        <f t="shared" ca="1" si="2381"/>
        <v>12</v>
      </c>
      <c r="M10148">
        <f t="shared" ca="1" si="2382"/>
        <v>2833</v>
      </c>
      <c r="N10148">
        <f t="shared" ca="1" si="2383"/>
        <v>0.44</v>
      </c>
      <c r="O10148" t="str">
        <f t="shared" ca="1" si="2384"/>
        <v>Yes</v>
      </c>
    </row>
    <row r="10149" spans="1:15" x14ac:dyDescent="0.3">
      <c r="A10149" s="1">
        <f t="shared" ca="1" si="2371"/>
        <v>45964</v>
      </c>
      <c r="B10149" s="2">
        <f t="shared" ca="1" si="2372"/>
        <v>0.21458333333333332</v>
      </c>
      <c r="C10149" t="str">
        <f t="shared" ca="1" si="2373"/>
        <v>Tulja Bhavani Temple, Tuljapur</v>
      </c>
      <c r="D10149">
        <f t="shared" ca="1" si="2374"/>
        <v>3472</v>
      </c>
      <c r="E10149">
        <f t="shared" ca="1" si="2370"/>
        <v>591</v>
      </c>
      <c r="F10149">
        <f t="shared" ca="1" si="2375"/>
        <v>223</v>
      </c>
      <c r="G10149">
        <f t="shared" ca="1" si="2376"/>
        <v>8.6199999999999992</v>
      </c>
      <c r="H10149" t="str">
        <f t="shared" ca="1" si="2377"/>
        <v>Rainy</v>
      </c>
      <c r="I10149">
        <f t="shared" ca="1" si="2378"/>
        <v>31.9</v>
      </c>
      <c r="J10149" t="str">
        <f t="shared" ca="1" si="2379"/>
        <v>Yes</v>
      </c>
      <c r="K10149" t="str">
        <f t="shared" ca="1" si="2380"/>
        <v>No</v>
      </c>
      <c r="L10149">
        <f t="shared" ca="1" si="2381"/>
        <v>5.0999999999999996</v>
      </c>
      <c r="M10149">
        <f t="shared" ca="1" si="2382"/>
        <v>1296</v>
      </c>
      <c r="N10149">
        <f t="shared" ca="1" si="2383"/>
        <v>2.35</v>
      </c>
      <c r="O10149" t="str">
        <f t="shared" ca="1" si="2384"/>
        <v>No</v>
      </c>
    </row>
    <row r="10150" spans="1:15" x14ac:dyDescent="0.3">
      <c r="A10150" s="1">
        <f t="shared" ca="1" si="2371"/>
        <v>46093</v>
      </c>
      <c r="B10150" s="2">
        <f t="shared" ca="1" si="2372"/>
        <v>0.37777777777777777</v>
      </c>
      <c r="C10150" t="str">
        <f t="shared" ca="1" si="2373"/>
        <v>Shri Siddhivinayak Temple, Mumbai</v>
      </c>
      <c r="D10150">
        <f t="shared" ca="1" si="2374"/>
        <v>3850</v>
      </c>
      <c r="E10150">
        <f t="shared" ca="1" si="2370"/>
        <v>350</v>
      </c>
      <c r="F10150">
        <f t="shared" ca="1" si="2375"/>
        <v>352</v>
      </c>
      <c r="G10150">
        <f t="shared" ca="1" si="2376"/>
        <v>12.59</v>
      </c>
      <c r="H10150" t="str">
        <f t="shared" ca="1" si="2377"/>
        <v>Hot</v>
      </c>
      <c r="I10150">
        <f t="shared" ca="1" si="2378"/>
        <v>29.2</v>
      </c>
      <c r="J10150" t="str">
        <f t="shared" ca="1" si="2379"/>
        <v>No</v>
      </c>
      <c r="K10150" t="str">
        <f t="shared" ca="1" si="2380"/>
        <v>Yes</v>
      </c>
      <c r="L10150">
        <f t="shared" ca="1" si="2381"/>
        <v>3.8</v>
      </c>
      <c r="M10150">
        <f t="shared" ca="1" si="2382"/>
        <v>2340</v>
      </c>
      <c r="N10150">
        <f t="shared" ca="1" si="2383"/>
        <v>0.77</v>
      </c>
      <c r="O10150" t="str">
        <f t="shared" ca="1" si="2384"/>
        <v>No</v>
      </c>
    </row>
    <row r="10151" spans="1:15" x14ac:dyDescent="0.3">
      <c r="A10151" s="1">
        <f t="shared" ca="1" si="2371"/>
        <v>46278</v>
      </c>
      <c r="B10151" s="2">
        <f t="shared" ca="1" si="2372"/>
        <v>0.84791666666666665</v>
      </c>
      <c r="C10151" t="str">
        <f t="shared" ca="1" si="2373"/>
        <v>Bhimashankar Temple, Maharashtra</v>
      </c>
      <c r="D10151">
        <f t="shared" ca="1" si="2374"/>
        <v>8809</v>
      </c>
      <c r="E10151">
        <f t="shared" ca="1" si="2370"/>
        <v>344</v>
      </c>
      <c r="F10151">
        <f t="shared" ca="1" si="2375"/>
        <v>420</v>
      </c>
      <c r="G10151">
        <f t="shared" ca="1" si="2376"/>
        <v>9.6999999999999993</v>
      </c>
      <c r="H10151" t="str">
        <f t="shared" ca="1" si="2377"/>
        <v>Hot</v>
      </c>
      <c r="I10151">
        <f t="shared" ca="1" si="2378"/>
        <v>23.8</v>
      </c>
      <c r="J10151" t="str">
        <f t="shared" ca="1" si="2379"/>
        <v>No</v>
      </c>
      <c r="K10151" t="str">
        <f t="shared" ca="1" si="2380"/>
        <v>No</v>
      </c>
      <c r="L10151">
        <f t="shared" ca="1" si="2381"/>
        <v>4.3</v>
      </c>
      <c r="M10151">
        <f t="shared" ca="1" si="2382"/>
        <v>2063</v>
      </c>
      <c r="N10151">
        <f t="shared" ca="1" si="2383"/>
        <v>2.1800000000000002</v>
      </c>
      <c r="O10151" t="str">
        <f t="shared" ca="1" si="2384"/>
        <v>No</v>
      </c>
    </row>
    <row r="10152" spans="1:15" x14ac:dyDescent="0.3">
      <c r="A10152" s="1">
        <f t="shared" ca="1" si="2371"/>
        <v>45648</v>
      </c>
      <c r="B10152" s="2">
        <f t="shared" ca="1" si="2372"/>
        <v>0.9194444444444444</v>
      </c>
      <c r="C10152" t="str">
        <f t="shared" ca="1" si="2373"/>
        <v>Golden Temple, Amritsar</v>
      </c>
      <c r="D10152">
        <f t="shared" ca="1" si="2374"/>
        <v>14602</v>
      </c>
      <c r="E10152">
        <f t="shared" ca="1" si="2370"/>
        <v>113</v>
      </c>
      <c r="F10152">
        <f t="shared" ca="1" si="2375"/>
        <v>257</v>
      </c>
      <c r="G10152">
        <f t="shared" ca="1" si="2376"/>
        <v>13.38</v>
      </c>
      <c r="H10152" t="str">
        <f t="shared" ca="1" si="2377"/>
        <v>Hot</v>
      </c>
      <c r="I10152">
        <f t="shared" ca="1" si="2378"/>
        <v>33</v>
      </c>
      <c r="J10152" t="str">
        <f t="shared" ca="1" si="2379"/>
        <v>No</v>
      </c>
      <c r="K10152" t="str">
        <f t="shared" ca="1" si="2380"/>
        <v>No</v>
      </c>
      <c r="L10152">
        <f t="shared" ca="1" si="2381"/>
        <v>6</v>
      </c>
      <c r="M10152">
        <f t="shared" ca="1" si="2382"/>
        <v>2114</v>
      </c>
      <c r="N10152">
        <f t="shared" ca="1" si="2383"/>
        <v>1.94</v>
      </c>
      <c r="O10152" t="str">
        <f t="shared" ca="1" si="2384"/>
        <v>Yes</v>
      </c>
    </row>
    <row r="10153" spans="1:15" x14ac:dyDescent="0.3">
      <c r="A10153" s="1">
        <f t="shared" ca="1" si="2371"/>
        <v>46351</v>
      </c>
      <c r="B10153" s="2">
        <f t="shared" ca="1" si="2372"/>
        <v>9.8611111111111108E-2</v>
      </c>
      <c r="C10153" t="str">
        <f t="shared" ca="1" si="2373"/>
        <v>Bhimashankar Temple, Maharashtra</v>
      </c>
      <c r="D10153">
        <f t="shared" ca="1" si="2374"/>
        <v>962</v>
      </c>
      <c r="E10153">
        <f t="shared" ca="1" si="2370"/>
        <v>316</v>
      </c>
      <c r="F10153">
        <f t="shared" ca="1" si="2375"/>
        <v>202</v>
      </c>
      <c r="G10153">
        <f t="shared" ca="1" si="2376"/>
        <v>11.21</v>
      </c>
      <c r="H10153" t="str">
        <f t="shared" ca="1" si="2377"/>
        <v>Hot</v>
      </c>
      <c r="I10153">
        <f t="shared" ca="1" si="2378"/>
        <v>38.5</v>
      </c>
      <c r="J10153" t="str">
        <f t="shared" ca="1" si="2379"/>
        <v>No</v>
      </c>
      <c r="K10153" t="str">
        <f t="shared" ca="1" si="2380"/>
        <v>Yes</v>
      </c>
      <c r="L10153">
        <f t="shared" ca="1" si="2381"/>
        <v>2.1</v>
      </c>
      <c r="M10153">
        <f t="shared" ca="1" si="2382"/>
        <v>2113</v>
      </c>
      <c r="N10153">
        <f t="shared" ca="1" si="2383"/>
        <v>0.7</v>
      </c>
      <c r="O10153" t="str">
        <f t="shared" ca="1" si="2384"/>
        <v>No</v>
      </c>
    </row>
    <row r="10154" spans="1:15" x14ac:dyDescent="0.3">
      <c r="A10154" s="1">
        <f t="shared" ca="1" si="2371"/>
        <v>45499</v>
      </c>
      <c r="B10154" s="2">
        <f t="shared" ca="1" si="2372"/>
        <v>0.74652777777777779</v>
      </c>
      <c r="C10154" t="str">
        <f t="shared" ca="1" si="2373"/>
        <v>Meenakshi Amman Temple, Madurai</v>
      </c>
      <c r="D10154">
        <f t="shared" ca="1" si="2374"/>
        <v>7357</v>
      </c>
      <c r="E10154">
        <f t="shared" ref="E10154:E10217" ca="1" si="2385">RANDBETWEEN(10,600)</f>
        <v>296</v>
      </c>
      <c r="F10154">
        <f t="shared" ca="1" si="2375"/>
        <v>228</v>
      </c>
      <c r="G10154">
        <f t="shared" ca="1" si="2376"/>
        <v>7.06</v>
      </c>
      <c r="H10154" t="str">
        <f t="shared" ca="1" si="2377"/>
        <v>Rainy</v>
      </c>
      <c r="I10154">
        <f t="shared" ca="1" si="2378"/>
        <v>22.8</v>
      </c>
      <c r="J10154" t="str">
        <f t="shared" ca="1" si="2379"/>
        <v>No</v>
      </c>
      <c r="K10154" t="str">
        <f t="shared" ca="1" si="2380"/>
        <v>No</v>
      </c>
      <c r="L10154">
        <f t="shared" ca="1" si="2381"/>
        <v>2.1</v>
      </c>
      <c r="M10154">
        <f t="shared" ca="1" si="2382"/>
        <v>2612</v>
      </c>
      <c r="N10154">
        <f t="shared" ca="1" si="2383"/>
        <v>0.77</v>
      </c>
      <c r="O10154" t="str">
        <f t="shared" ca="1" si="2384"/>
        <v>No</v>
      </c>
    </row>
    <row r="10155" spans="1:15" x14ac:dyDescent="0.3">
      <c r="A10155" s="1">
        <f t="shared" ca="1" si="2371"/>
        <v>45724</v>
      </c>
      <c r="B10155" s="2">
        <f t="shared" ca="1" si="2372"/>
        <v>0.65416666666666667</v>
      </c>
      <c r="C10155" t="str">
        <f t="shared" ca="1" si="2373"/>
        <v>Jagannath Temple, Puri</v>
      </c>
      <c r="D10155">
        <f t="shared" ca="1" si="2374"/>
        <v>12396</v>
      </c>
      <c r="E10155">
        <f t="shared" ca="1" si="2385"/>
        <v>26</v>
      </c>
      <c r="F10155">
        <f t="shared" ca="1" si="2375"/>
        <v>261</v>
      </c>
      <c r="G10155">
        <f t="shared" ca="1" si="2376"/>
        <v>14.59</v>
      </c>
      <c r="H10155" t="str">
        <f t="shared" ca="1" si="2377"/>
        <v>Hot</v>
      </c>
      <c r="I10155">
        <f t="shared" ca="1" si="2378"/>
        <v>27.1</v>
      </c>
      <c r="J10155" t="str">
        <f t="shared" ca="1" si="2379"/>
        <v>No</v>
      </c>
      <c r="K10155" t="str">
        <f t="shared" ca="1" si="2380"/>
        <v>No</v>
      </c>
      <c r="L10155">
        <f t="shared" ca="1" si="2381"/>
        <v>8.5</v>
      </c>
      <c r="M10155">
        <f t="shared" ca="1" si="2382"/>
        <v>1404</v>
      </c>
      <c r="N10155">
        <f t="shared" ca="1" si="2383"/>
        <v>2.2599999999999998</v>
      </c>
      <c r="O10155" t="str">
        <f t="shared" ca="1" si="2384"/>
        <v>No</v>
      </c>
    </row>
    <row r="10156" spans="1:15" x14ac:dyDescent="0.3">
      <c r="A10156" s="1">
        <f t="shared" ca="1" si="2371"/>
        <v>46145</v>
      </c>
      <c r="B10156" s="2">
        <f t="shared" ca="1" si="2372"/>
        <v>0.33055555555555555</v>
      </c>
      <c r="C10156" t="str">
        <f t="shared" ca="1" si="2373"/>
        <v>Shree Mahakaleshwar Temple, Ujjain</v>
      </c>
      <c r="D10156">
        <f t="shared" ca="1" si="2374"/>
        <v>12701</v>
      </c>
      <c r="E10156">
        <f t="shared" ca="1" si="2385"/>
        <v>160</v>
      </c>
      <c r="F10156">
        <f t="shared" ca="1" si="2375"/>
        <v>319</v>
      </c>
      <c r="G10156">
        <f t="shared" ca="1" si="2376"/>
        <v>2.0499999999999998</v>
      </c>
      <c r="H10156" t="str">
        <f t="shared" ca="1" si="2377"/>
        <v>Humid</v>
      </c>
      <c r="I10156">
        <f t="shared" ca="1" si="2378"/>
        <v>27</v>
      </c>
      <c r="J10156" t="str">
        <f t="shared" ca="1" si="2379"/>
        <v>No</v>
      </c>
      <c r="K10156" t="str">
        <f t="shared" ca="1" si="2380"/>
        <v>No</v>
      </c>
      <c r="L10156">
        <f t="shared" ca="1" si="2381"/>
        <v>5.3</v>
      </c>
      <c r="M10156">
        <f t="shared" ca="1" si="2382"/>
        <v>1889</v>
      </c>
      <c r="N10156">
        <f t="shared" ca="1" si="2383"/>
        <v>1.02</v>
      </c>
      <c r="O10156" t="str">
        <f t="shared" ca="1" si="2384"/>
        <v>No</v>
      </c>
    </row>
    <row r="10157" spans="1:15" x14ac:dyDescent="0.3">
      <c r="A10157" s="1">
        <f t="shared" ca="1" si="2371"/>
        <v>46262</v>
      </c>
      <c r="B10157" s="2">
        <f t="shared" ca="1" si="2372"/>
        <v>0.27777777777777779</v>
      </c>
      <c r="C10157" t="str">
        <f t="shared" ca="1" si="2373"/>
        <v>Shree Mahakaleshwar Temple, Ujjain</v>
      </c>
      <c r="D10157">
        <f t="shared" ca="1" si="2374"/>
        <v>11771</v>
      </c>
      <c r="E10157">
        <f t="shared" ca="1" si="2385"/>
        <v>71</v>
      </c>
      <c r="F10157">
        <f t="shared" ca="1" si="2375"/>
        <v>148</v>
      </c>
      <c r="G10157">
        <f t="shared" ca="1" si="2376"/>
        <v>1.36</v>
      </c>
      <c r="H10157" t="str">
        <f t="shared" ca="1" si="2377"/>
        <v>Rainy</v>
      </c>
      <c r="I10157">
        <f t="shared" ca="1" si="2378"/>
        <v>30.9</v>
      </c>
      <c r="J10157" t="str">
        <f t="shared" ca="1" si="2379"/>
        <v>No</v>
      </c>
      <c r="K10157" t="str">
        <f t="shared" ca="1" si="2380"/>
        <v>No</v>
      </c>
      <c r="L10157">
        <f t="shared" ca="1" si="2381"/>
        <v>3.4</v>
      </c>
      <c r="M10157">
        <f t="shared" ca="1" si="2382"/>
        <v>1698</v>
      </c>
      <c r="N10157">
        <f t="shared" ca="1" si="2383"/>
        <v>0.93</v>
      </c>
      <c r="O10157" t="str">
        <f t="shared" ca="1" si="2384"/>
        <v>No</v>
      </c>
    </row>
    <row r="10158" spans="1:15" x14ac:dyDescent="0.3">
      <c r="A10158" s="1">
        <f t="shared" ca="1" si="2371"/>
        <v>45637</v>
      </c>
      <c r="B10158" s="2">
        <f t="shared" ca="1" si="2372"/>
        <v>0.29375000000000001</v>
      </c>
      <c r="C10158" t="str">
        <f t="shared" ca="1" si="2373"/>
        <v>Grishneshwar Temple, Chhatrapati Sambhajinagar</v>
      </c>
      <c r="D10158">
        <f t="shared" ca="1" si="2374"/>
        <v>13262</v>
      </c>
      <c r="E10158">
        <f t="shared" ca="1" si="2385"/>
        <v>59</v>
      </c>
      <c r="F10158">
        <f t="shared" ca="1" si="2375"/>
        <v>259</v>
      </c>
      <c r="G10158">
        <f t="shared" ca="1" si="2376"/>
        <v>14.38</v>
      </c>
      <c r="H10158" t="str">
        <f t="shared" ca="1" si="2377"/>
        <v>Sunny</v>
      </c>
      <c r="I10158">
        <f t="shared" ca="1" si="2378"/>
        <v>38.9</v>
      </c>
      <c r="J10158" t="str">
        <f t="shared" ca="1" si="2379"/>
        <v>Yes</v>
      </c>
      <c r="K10158" t="str">
        <f t="shared" ca="1" si="2380"/>
        <v>No</v>
      </c>
      <c r="L10158">
        <f t="shared" ca="1" si="2381"/>
        <v>9.6</v>
      </c>
      <c r="M10158">
        <f t="shared" ca="1" si="2382"/>
        <v>2412</v>
      </c>
      <c r="N10158">
        <f t="shared" ca="1" si="2383"/>
        <v>0.61</v>
      </c>
      <c r="O10158" t="str">
        <f t="shared" ca="1" si="2384"/>
        <v>No</v>
      </c>
    </row>
    <row r="10159" spans="1:15" x14ac:dyDescent="0.3">
      <c r="A10159" s="1">
        <f t="shared" ca="1" si="2371"/>
        <v>45789</v>
      </c>
      <c r="B10159" s="2">
        <f t="shared" ca="1" si="2372"/>
        <v>0.90347222222222223</v>
      </c>
      <c r="C10159" t="str">
        <f t="shared" ca="1" si="2373"/>
        <v>Somnath Temple, Gujarat</v>
      </c>
      <c r="D10159">
        <f t="shared" ca="1" si="2374"/>
        <v>4432</v>
      </c>
      <c r="E10159">
        <f t="shared" ca="1" si="2385"/>
        <v>60</v>
      </c>
      <c r="F10159">
        <f t="shared" ca="1" si="2375"/>
        <v>357</v>
      </c>
      <c r="G10159">
        <f t="shared" ca="1" si="2376"/>
        <v>3.68</v>
      </c>
      <c r="H10159" t="str">
        <f t="shared" ca="1" si="2377"/>
        <v>Cloudy</v>
      </c>
      <c r="I10159">
        <f t="shared" ca="1" si="2378"/>
        <v>20.100000000000001</v>
      </c>
      <c r="J10159" t="str">
        <f t="shared" ca="1" si="2379"/>
        <v>No</v>
      </c>
      <c r="K10159" t="str">
        <f t="shared" ca="1" si="2380"/>
        <v>No</v>
      </c>
      <c r="L10159">
        <f t="shared" ca="1" si="2381"/>
        <v>3.6</v>
      </c>
      <c r="M10159">
        <f t="shared" ca="1" si="2382"/>
        <v>362</v>
      </c>
      <c r="N10159">
        <f t="shared" ca="1" si="2383"/>
        <v>1.78</v>
      </c>
      <c r="O10159" t="str">
        <f t="shared" ca="1" si="2384"/>
        <v>No</v>
      </c>
    </row>
    <row r="10160" spans="1:15" x14ac:dyDescent="0.3">
      <c r="A10160" s="1">
        <f t="shared" ca="1" si="2371"/>
        <v>45337</v>
      </c>
      <c r="B10160" s="2">
        <f t="shared" ca="1" si="2372"/>
        <v>2.0833333333333333E-3</v>
      </c>
      <c r="C10160" t="str">
        <f t="shared" ca="1" si="2373"/>
        <v>Trimbakeshwar Temple, Nashik</v>
      </c>
      <c r="D10160">
        <f t="shared" ca="1" si="2374"/>
        <v>12441</v>
      </c>
      <c r="E10160">
        <f t="shared" ca="1" si="2385"/>
        <v>289</v>
      </c>
      <c r="F10160">
        <f t="shared" ca="1" si="2375"/>
        <v>60</v>
      </c>
      <c r="G10160">
        <f t="shared" ca="1" si="2376"/>
        <v>6.57</v>
      </c>
      <c r="H10160" t="str">
        <f t="shared" ca="1" si="2377"/>
        <v>Hot</v>
      </c>
      <c r="I10160">
        <f t="shared" ca="1" si="2378"/>
        <v>26.9</v>
      </c>
      <c r="J10160" t="str">
        <f t="shared" ca="1" si="2379"/>
        <v>No</v>
      </c>
      <c r="K10160" t="str">
        <f t="shared" ca="1" si="2380"/>
        <v>No</v>
      </c>
      <c r="L10160">
        <f t="shared" ca="1" si="2381"/>
        <v>10.3</v>
      </c>
      <c r="M10160">
        <f t="shared" ca="1" si="2382"/>
        <v>2484</v>
      </c>
      <c r="N10160">
        <f t="shared" ca="1" si="2383"/>
        <v>2.23</v>
      </c>
      <c r="O10160" t="str">
        <f t="shared" ca="1" si="2384"/>
        <v>No</v>
      </c>
    </row>
    <row r="10161" spans="1:15" x14ac:dyDescent="0.3">
      <c r="A10161" s="1">
        <f t="shared" ca="1" si="2371"/>
        <v>45557</v>
      </c>
      <c r="B10161" s="2">
        <f t="shared" ca="1" si="2372"/>
        <v>0.8666666666666667</v>
      </c>
      <c r="C10161" t="str">
        <f t="shared" ca="1" si="2373"/>
        <v>Vaishno Devi Temple, Katra</v>
      </c>
      <c r="D10161">
        <f t="shared" ca="1" si="2374"/>
        <v>1399</v>
      </c>
      <c r="E10161">
        <f t="shared" ca="1" si="2385"/>
        <v>120</v>
      </c>
      <c r="F10161">
        <f t="shared" ca="1" si="2375"/>
        <v>418</v>
      </c>
      <c r="G10161">
        <f t="shared" ca="1" si="2376"/>
        <v>10.33</v>
      </c>
      <c r="H10161" t="str">
        <f t="shared" ca="1" si="2377"/>
        <v>Humid</v>
      </c>
      <c r="I10161">
        <f t="shared" ca="1" si="2378"/>
        <v>20.5</v>
      </c>
      <c r="J10161" t="str">
        <f t="shared" ca="1" si="2379"/>
        <v>No</v>
      </c>
      <c r="K10161" t="str">
        <f t="shared" ca="1" si="2380"/>
        <v>No</v>
      </c>
      <c r="L10161">
        <f t="shared" ca="1" si="2381"/>
        <v>10.4</v>
      </c>
      <c r="M10161">
        <f t="shared" ca="1" si="2382"/>
        <v>2387</v>
      </c>
      <c r="N10161">
        <f t="shared" ca="1" si="2383"/>
        <v>1.39</v>
      </c>
      <c r="O10161" t="str">
        <f t="shared" ca="1" si="2384"/>
        <v>Yes</v>
      </c>
    </row>
    <row r="10162" spans="1:15" x14ac:dyDescent="0.3">
      <c r="A10162" s="1">
        <f t="shared" ca="1" si="2371"/>
        <v>45918</v>
      </c>
      <c r="B10162" s="2">
        <f t="shared" ca="1" si="2372"/>
        <v>0.74513888888888891</v>
      </c>
      <c r="C10162" t="str">
        <f t="shared" ca="1" si="2373"/>
        <v>Shirdi Sai Baba Temple, Shirdi</v>
      </c>
      <c r="D10162">
        <f t="shared" ca="1" si="2374"/>
        <v>12731</v>
      </c>
      <c r="E10162">
        <f t="shared" ca="1" si="2385"/>
        <v>432</v>
      </c>
      <c r="F10162">
        <f t="shared" ca="1" si="2375"/>
        <v>348</v>
      </c>
      <c r="G10162">
        <f t="shared" ca="1" si="2376"/>
        <v>13.81</v>
      </c>
      <c r="H10162" t="str">
        <f t="shared" ca="1" si="2377"/>
        <v>Rainy</v>
      </c>
      <c r="I10162">
        <f t="shared" ca="1" si="2378"/>
        <v>22.5</v>
      </c>
      <c r="J10162" t="str">
        <f t="shared" ca="1" si="2379"/>
        <v>Yes</v>
      </c>
      <c r="K10162" t="str">
        <f t="shared" ca="1" si="2380"/>
        <v>No</v>
      </c>
      <c r="L10162">
        <f t="shared" ca="1" si="2381"/>
        <v>8.6999999999999993</v>
      </c>
      <c r="M10162">
        <f t="shared" ca="1" si="2382"/>
        <v>2035</v>
      </c>
      <c r="N10162">
        <f t="shared" ca="1" si="2383"/>
        <v>1.04</v>
      </c>
      <c r="O10162" t="str">
        <f t="shared" ca="1" si="2384"/>
        <v>Yes</v>
      </c>
    </row>
    <row r="10163" spans="1:15" x14ac:dyDescent="0.3">
      <c r="A10163" s="1">
        <f t="shared" ca="1" si="2371"/>
        <v>46111</v>
      </c>
      <c r="B10163" s="2">
        <f t="shared" ca="1" si="2372"/>
        <v>0.54166666666666663</v>
      </c>
      <c r="C10163" t="str">
        <f t="shared" ca="1" si="2373"/>
        <v>Bhimashankar Temple, Maharashtra</v>
      </c>
      <c r="D10163">
        <f t="shared" ca="1" si="2374"/>
        <v>6923</v>
      </c>
      <c r="E10163">
        <f t="shared" ca="1" si="2385"/>
        <v>90</v>
      </c>
      <c r="F10163">
        <f t="shared" ca="1" si="2375"/>
        <v>391</v>
      </c>
      <c r="G10163">
        <f t="shared" ca="1" si="2376"/>
        <v>1.86</v>
      </c>
      <c r="H10163" t="str">
        <f t="shared" ca="1" si="2377"/>
        <v>Rainy</v>
      </c>
      <c r="I10163">
        <f t="shared" ca="1" si="2378"/>
        <v>35.200000000000003</v>
      </c>
      <c r="J10163" t="str">
        <f t="shared" ca="1" si="2379"/>
        <v>Yes</v>
      </c>
      <c r="K10163" t="str">
        <f t="shared" ca="1" si="2380"/>
        <v>No</v>
      </c>
      <c r="L10163">
        <f t="shared" ca="1" si="2381"/>
        <v>5.4</v>
      </c>
      <c r="M10163">
        <f t="shared" ca="1" si="2382"/>
        <v>2488</v>
      </c>
      <c r="N10163">
        <f t="shared" ca="1" si="2383"/>
        <v>2.1</v>
      </c>
      <c r="O10163" t="str">
        <f t="shared" ca="1" si="2384"/>
        <v>No</v>
      </c>
    </row>
    <row r="10164" spans="1:15" x14ac:dyDescent="0.3">
      <c r="A10164" s="1">
        <f t="shared" ca="1" si="2371"/>
        <v>46355</v>
      </c>
      <c r="B10164" s="2">
        <f t="shared" ca="1" si="2372"/>
        <v>0.56805555555555554</v>
      </c>
      <c r="C10164" t="str">
        <f t="shared" ca="1" si="2373"/>
        <v>Dagdusheth Halwai Ganpati Temple, Pune</v>
      </c>
      <c r="D10164">
        <f t="shared" ca="1" si="2374"/>
        <v>7660</v>
      </c>
      <c r="E10164">
        <f t="shared" ca="1" si="2385"/>
        <v>587</v>
      </c>
      <c r="F10164">
        <f t="shared" ca="1" si="2375"/>
        <v>236</v>
      </c>
      <c r="G10164">
        <f t="shared" ca="1" si="2376"/>
        <v>6.45</v>
      </c>
      <c r="H10164" t="str">
        <f t="shared" ca="1" si="2377"/>
        <v>Rainy</v>
      </c>
      <c r="I10164">
        <f t="shared" ca="1" si="2378"/>
        <v>23.8</v>
      </c>
      <c r="J10164" t="str">
        <f t="shared" ca="1" si="2379"/>
        <v>Yes</v>
      </c>
      <c r="K10164" t="str">
        <f t="shared" ca="1" si="2380"/>
        <v>No</v>
      </c>
      <c r="L10164">
        <f t="shared" ca="1" si="2381"/>
        <v>8.6999999999999993</v>
      </c>
      <c r="M10164">
        <f t="shared" ca="1" si="2382"/>
        <v>801</v>
      </c>
      <c r="N10164">
        <f t="shared" ca="1" si="2383"/>
        <v>2.31</v>
      </c>
      <c r="O10164" t="str">
        <f t="shared" ca="1" si="2384"/>
        <v>No</v>
      </c>
    </row>
    <row r="10165" spans="1:15" x14ac:dyDescent="0.3">
      <c r="A10165" s="1">
        <f t="shared" ca="1" si="2371"/>
        <v>46210</v>
      </c>
      <c r="B10165" s="2">
        <f t="shared" ca="1" si="2372"/>
        <v>0.40277777777777779</v>
      </c>
      <c r="C10165" t="str">
        <f t="shared" ca="1" si="2373"/>
        <v>Golden Temple, Amritsar</v>
      </c>
      <c r="D10165">
        <f t="shared" ca="1" si="2374"/>
        <v>1291</v>
      </c>
      <c r="E10165">
        <f t="shared" ca="1" si="2385"/>
        <v>185</v>
      </c>
      <c r="F10165">
        <f t="shared" ca="1" si="2375"/>
        <v>44</v>
      </c>
      <c r="G10165">
        <f t="shared" ca="1" si="2376"/>
        <v>14.36</v>
      </c>
      <c r="H10165" t="str">
        <f t="shared" ca="1" si="2377"/>
        <v>Cloudy</v>
      </c>
      <c r="I10165">
        <f t="shared" ca="1" si="2378"/>
        <v>26.1</v>
      </c>
      <c r="J10165" t="str">
        <f t="shared" ca="1" si="2379"/>
        <v>Yes</v>
      </c>
      <c r="K10165" t="str">
        <f t="shared" ca="1" si="2380"/>
        <v>No</v>
      </c>
      <c r="L10165">
        <f t="shared" ca="1" si="2381"/>
        <v>5.3</v>
      </c>
      <c r="M10165">
        <f t="shared" ca="1" si="2382"/>
        <v>1431</v>
      </c>
      <c r="N10165">
        <f t="shared" ca="1" si="2383"/>
        <v>1.59</v>
      </c>
      <c r="O10165" t="str">
        <f t="shared" ca="1" si="2384"/>
        <v>Yes</v>
      </c>
    </row>
    <row r="10166" spans="1:15" x14ac:dyDescent="0.3">
      <c r="A10166" s="1">
        <f t="shared" ca="1" si="2371"/>
        <v>45364</v>
      </c>
      <c r="B10166" s="2">
        <f t="shared" ca="1" si="2372"/>
        <v>0.59652777777777777</v>
      </c>
      <c r="C10166" t="str">
        <f t="shared" ca="1" si="2373"/>
        <v>Shri Siddhivinayak Temple, Mumbai</v>
      </c>
      <c r="D10166">
        <f t="shared" ca="1" si="2374"/>
        <v>827</v>
      </c>
      <c r="E10166">
        <f t="shared" ca="1" si="2385"/>
        <v>385</v>
      </c>
      <c r="F10166">
        <f t="shared" ca="1" si="2375"/>
        <v>269</v>
      </c>
      <c r="G10166">
        <f t="shared" ca="1" si="2376"/>
        <v>6.85</v>
      </c>
      <c r="H10166" t="str">
        <f t="shared" ca="1" si="2377"/>
        <v>Hot</v>
      </c>
      <c r="I10166">
        <f t="shared" ca="1" si="2378"/>
        <v>30</v>
      </c>
      <c r="J10166" t="str">
        <f t="shared" ca="1" si="2379"/>
        <v>No</v>
      </c>
      <c r="K10166" t="str">
        <f t="shared" ca="1" si="2380"/>
        <v>No</v>
      </c>
      <c r="L10166">
        <f t="shared" ca="1" si="2381"/>
        <v>9.8000000000000007</v>
      </c>
      <c r="M10166">
        <f t="shared" ca="1" si="2382"/>
        <v>1657</v>
      </c>
      <c r="N10166">
        <f t="shared" ca="1" si="2383"/>
        <v>2</v>
      </c>
      <c r="O10166" t="str">
        <f t="shared" ca="1" si="2384"/>
        <v>No</v>
      </c>
    </row>
    <row r="10167" spans="1:15" x14ac:dyDescent="0.3">
      <c r="A10167" s="1">
        <f t="shared" ca="1" si="2371"/>
        <v>45696</v>
      </c>
      <c r="B10167" s="2">
        <f t="shared" ca="1" si="2372"/>
        <v>0.25624999999999998</v>
      </c>
      <c r="C10167" t="str">
        <f t="shared" ca="1" si="2373"/>
        <v>Jagannath Temple, Puri</v>
      </c>
      <c r="D10167">
        <f t="shared" ca="1" si="2374"/>
        <v>473</v>
      </c>
      <c r="E10167">
        <f t="shared" ca="1" si="2385"/>
        <v>586</v>
      </c>
      <c r="F10167">
        <f t="shared" ca="1" si="2375"/>
        <v>145</v>
      </c>
      <c r="G10167">
        <f t="shared" ca="1" si="2376"/>
        <v>10.8</v>
      </c>
      <c r="H10167" t="str">
        <f t="shared" ca="1" si="2377"/>
        <v>Hot</v>
      </c>
      <c r="I10167">
        <f t="shared" ca="1" si="2378"/>
        <v>38.1</v>
      </c>
      <c r="J10167" t="str">
        <f t="shared" ca="1" si="2379"/>
        <v>No</v>
      </c>
      <c r="K10167" t="str">
        <f t="shared" ca="1" si="2380"/>
        <v>Yes</v>
      </c>
      <c r="L10167">
        <f t="shared" ca="1" si="2381"/>
        <v>9.1999999999999993</v>
      </c>
      <c r="M10167">
        <f t="shared" ca="1" si="2382"/>
        <v>1889</v>
      </c>
      <c r="N10167">
        <f t="shared" ca="1" si="2383"/>
        <v>1.08</v>
      </c>
      <c r="O10167" t="str">
        <f t="shared" ca="1" si="2384"/>
        <v>No</v>
      </c>
    </row>
    <row r="10168" spans="1:15" x14ac:dyDescent="0.3">
      <c r="A10168" s="1">
        <f t="shared" ca="1" si="2371"/>
        <v>46099</v>
      </c>
      <c r="B10168" s="2">
        <f t="shared" ca="1" si="2372"/>
        <v>0.21388888888888888</v>
      </c>
      <c r="C10168" t="str">
        <f t="shared" ca="1" si="2373"/>
        <v>Tirumala Tirupati Temple, Tirupati</v>
      </c>
      <c r="D10168">
        <f t="shared" ca="1" si="2374"/>
        <v>1220</v>
      </c>
      <c r="E10168">
        <f t="shared" ca="1" si="2385"/>
        <v>445</v>
      </c>
      <c r="F10168">
        <f t="shared" ca="1" si="2375"/>
        <v>75</v>
      </c>
      <c r="G10168">
        <f t="shared" ca="1" si="2376"/>
        <v>13.85</v>
      </c>
      <c r="H10168" t="str">
        <f t="shared" ca="1" si="2377"/>
        <v>Hot</v>
      </c>
      <c r="I10168">
        <f t="shared" ca="1" si="2378"/>
        <v>36</v>
      </c>
      <c r="J10168" t="str">
        <f t="shared" ca="1" si="2379"/>
        <v>Yes</v>
      </c>
      <c r="K10168" t="str">
        <f t="shared" ca="1" si="2380"/>
        <v>No</v>
      </c>
      <c r="L10168">
        <f t="shared" ca="1" si="2381"/>
        <v>5.0999999999999996</v>
      </c>
      <c r="M10168">
        <f t="shared" ca="1" si="2382"/>
        <v>996</v>
      </c>
      <c r="N10168">
        <f t="shared" ca="1" si="2383"/>
        <v>1.87</v>
      </c>
      <c r="O10168" t="str">
        <f t="shared" ca="1" si="2384"/>
        <v>Yes</v>
      </c>
    </row>
    <row r="10169" spans="1:15" x14ac:dyDescent="0.3">
      <c r="A10169" s="1">
        <f t="shared" ca="1" si="2371"/>
        <v>46134</v>
      </c>
      <c r="B10169" s="2">
        <f t="shared" ca="1" si="2372"/>
        <v>0.79791666666666672</v>
      </c>
      <c r="C10169" t="str">
        <f t="shared" ca="1" si="2373"/>
        <v>Shri Siddhivinayak Temple, Mumbai</v>
      </c>
      <c r="D10169">
        <f t="shared" ca="1" si="2374"/>
        <v>7519</v>
      </c>
      <c r="E10169">
        <f t="shared" ca="1" si="2385"/>
        <v>195</v>
      </c>
      <c r="F10169">
        <f t="shared" ca="1" si="2375"/>
        <v>353</v>
      </c>
      <c r="G10169">
        <f t="shared" ca="1" si="2376"/>
        <v>12.08</v>
      </c>
      <c r="H10169" t="str">
        <f t="shared" ca="1" si="2377"/>
        <v>Cloudy</v>
      </c>
      <c r="I10169">
        <f t="shared" ca="1" si="2378"/>
        <v>28.5</v>
      </c>
      <c r="J10169" t="str">
        <f t="shared" ca="1" si="2379"/>
        <v>No</v>
      </c>
      <c r="K10169" t="str">
        <f t="shared" ca="1" si="2380"/>
        <v>No</v>
      </c>
      <c r="L10169">
        <f t="shared" ca="1" si="2381"/>
        <v>9.3000000000000007</v>
      </c>
      <c r="M10169">
        <f t="shared" ca="1" si="2382"/>
        <v>1224</v>
      </c>
      <c r="N10169">
        <f t="shared" ca="1" si="2383"/>
        <v>1.85</v>
      </c>
      <c r="O10169" t="str">
        <f t="shared" ca="1" si="2384"/>
        <v>No</v>
      </c>
    </row>
    <row r="10170" spans="1:15" x14ac:dyDescent="0.3">
      <c r="A10170" s="1">
        <f t="shared" ca="1" si="2371"/>
        <v>46144</v>
      </c>
      <c r="B10170" s="2">
        <f t="shared" ca="1" si="2372"/>
        <v>0.15625</v>
      </c>
      <c r="C10170" t="str">
        <f t="shared" ca="1" si="2373"/>
        <v>Bhimashankar Temple, Maharashtra</v>
      </c>
      <c r="D10170">
        <f t="shared" ca="1" si="2374"/>
        <v>5249</v>
      </c>
      <c r="E10170">
        <f t="shared" ca="1" si="2385"/>
        <v>539</v>
      </c>
      <c r="F10170">
        <f t="shared" ca="1" si="2375"/>
        <v>40</v>
      </c>
      <c r="G10170">
        <f t="shared" ca="1" si="2376"/>
        <v>3.32</v>
      </c>
      <c r="H10170" t="str">
        <f t="shared" ca="1" si="2377"/>
        <v>Rainy</v>
      </c>
      <c r="I10170">
        <f t="shared" ca="1" si="2378"/>
        <v>38.5</v>
      </c>
      <c r="J10170" t="str">
        <f t="shared" ca="1" si="2379"/>
        <v>No</v>
      </c>
      <c r="K10170" t="str">
        <f t="shared" ca="1" si="2380"/>
        <v>No</v>
      </c>
      <c r="L10170">
        <f t="shared" ca="1" si="2381"/>
        <v>11.8</v>
      </c>
      <c r="M10170">
        <f t="shared" ca="1" si="2382"/>
        <v>2222</v>
      </c>
      <c r="N10170">
        <f t="shared" ca="1" si="2383"/>
        <v>1.44</v>
      </c>
      <c r="O10170" t="str">
        <f t="shared" ca="1" si="2384"/>
        <v>No</v>
      </c>
    </row>
    <row r="10171" spans="1:15" x14ac:dyDescent="0.3">
      <c r="A10171" s="1">
        <f t="shared" ca="1" si="2371"/>
        <v>45446</v>
      </c>
      <c r="B10171" s="2">
        <f t="shared" ca="1" si="2372"/>
        <v>0.50416666666666665</v>
      </c>
      <c r="C10171" t="str">
        <f t="shared" ca="1" si="2373"/>
        <v>Meenakshi Amman Temple, Madurai</v>
      </c>
      <c r="D10171">
        <f t="shared" ca="1" si="2374"/>
        <v>364</v>
      </c>
      <c r="E10171">
        <f t="shared" ca="1" si="2385"/>
        <v>476</v>
      </c>
      <c r="F10171">
        <f t="shared" ca="1" si="2375"/>
        <v>250</v>
      </c>
      <c r="G10171">
        <f t="shared" ca="1" si="2376"/>
        <v>6.67</v>
      </c>
      <c r="H10171" t="str">
        <f t="shared" ca="1" si="2377"/>
        <v>Sunny</v>
      </c>
      <c r="I10171">
        <f t="shared" ca="1" si="2378"/>
        <v>22.1</v>
      </c>
      <c r="J10171" t="str">
        <f t="shared" ca="1" si="2379"/>
        <v>Yes</v>
      </c>
      <c r="K10171" t="str">
        <f t="shared" ca="1" si="2380"/>
        <v>No</v>
      </c>
      <c r="L10171">
        <f t="shared" ca="1" si="2381"/>
        <v>7.1</v>
      </c>
      <c r="M10171">
        <f t="shared" ca="1" si="2382"/>
        <v>2982</v>
      </c>
      <c r="N10171">
        <f t="shared" ca="1" si="2383"/>
        <v>2.06</v>
      </c>
      <c r="O10171" t="str">
        <f t="shared" ca="1" si="2384"/>
        <v>No</v>
      </c>
    </row>
    <row r="10172" spans="1:15" x14ac:dyDescent="0.3">
      <c r="A10172" s="1">
        <f t="shared" ca="1" si="2371"/>
        <v>45915</v>
      </c>
      <c r="B10172" s="2">
        <f t="shared" ca="1" si="2372"/>
        <v>0.44166666666666665</v>
      </c>
      <c r="C10172" t="str">
        <f t="shared" ca="1" si="2373"/>
        <v>Tulja Bhavani Temple, Tuljapur</v>
      </c>
      <c r="D10172">
        <f t="shared" ca="1" si="2374"/>
        <v>5096</v>
      </c>
      <c r="E10172">
        <f t="shared" ca="1" si="2385"/>
        <v>454</v>
      </c>
      <c r="F10172">
        <f t="shared" ca="1" si="2375"/>
        <v>29</v>
      </c>
      <c r="G10172">
        <f t="shared" ca="1" si="2376"/>
        <v>0.91</v>
      </c>
      <c r="H10172" t="str">
        <f t="shared" ca="1" si="2377"/>
        <v>Rainy</v>
      </c>
      <c r="I10172">
        <f t="shared" ca="1" si="2378"/>
        <v>18.399999999999999</v>
      </c>
      <c r="J10172" t="str">
        <f t="shared" ca="1" si="2379"/>
        <v>Yes</v>
      </c>
      <c r="K10172" t="str">
        <f t="shared" ca="1" si="2380"/>
        <v>Yes</v>
      </c>
      <c r="L10172">
        <f t="shared" ca="1" si="2381"/>
        <v>7</v>
      </c>
      <c r="M10172">
        <f t="shared" ca="1" si="2382"/>
        <v>2495</v>
      </c>
      <c r="N10172">
        <f t="shared" ca="1" si="2383"/>
        <v>0.82</v>
      </c>
      <c r="O10172" t="str">
        <f t="shared" ca="1" si="2384"/>
        <v>No</v>
      </c>
    </row>
    <row r="10173" spans="1:15" x14ac:dyDescent="0.3">
      <c r="A10173" s="1">
        <f t="shared" ca="1" si="2371"/>
        <v>46316</v>
      </c>
      <c r="B10173" s="2">
        <f t="shared" ca="1" si="2372"/>
        <v>0.43958333333333333</v>
      </c>
      <c r="C10173" t="str">
        <f t="shared" ca="1" si="2373"/>
        <v>Vaishno Devi Temple, Katra</v>
      </c>
      <c r="D10173">
        <f t="shared" ca="1" si="2374"/>
        <v>11245</v>
      </c>
      <c r="E10173">
        <f t="shared" ca="1" si="2385"/>
        <v>313</v>
      </c>
      <c r="F10173">
        <f t="shared" ca="1" si="2375"/>
        <v>287</v>
      </c>
      <c r="G10173">
        <f t="shared" ca="1" si="2376"/>
        <v>2.76</v>
      </c>
      <c r="H10173" t="str">
        <f t="shared" ca="1" si="2377"/>
        <v>Cloudy</v>
      </c>
      <c r="I10173">
        <f t="shared" ca="1" si="2378"/>
        <v>39.799999999999997</v>
      </c>
      <c r="J10173" t="str">
        <f t="shared" ca="1" si="2379"/>
        <v>Yes</v>
      </c>
      <c r="K10173" t="str">
        <f t="shared" ca="1" si="2380"/>
        <v>No</v>
      </c>
      <c r="L10173">
        <f t="shared" ca="1" si="2381"/>
        <v>5.9</v>
      </c>
      <c r="M10173">
        <f t="shared" ca="1" si="2382"/>
        <v>415</v>
      </c>
      <c r="N10173">
        <f t="shared" ca="1" si="2383"/>
        <v>0.48</v>
      </c>
      <c r="O10173" t="str">
        <f t="shared" ca="1" si="2384"/>
        <v>Yes</v>
      </c>
    </row>
    <row r="10174" spans="1:15" x14ac:dyDescent="0.3">
      <c r="A10174" s="1">
        <f t="shared" ca="1" si="2371"/>
        <v>45356</v>
      </c>
      <c r="B10174" s="2">
        <f t="shared" ca="1" si="2372"/>
        <v>0.60555555555555551</v>
      </c>
      <c r="C10174" t="str">
        <f t="shared" ca="1" si="2373"/>
        <v>Shree Mahakaleshwar Temple, Ujjain</v>
      </c>
      <c r="D10174">
        <f t="shared" ca="1" si="2374"/>
        <v>9271</v>
      </c>
      <c r="E10174">
        <f t="shared" ca="1" si="2385"/>
        <v>208</v>
      </c>
      <c r="F10174">
        <f t="shared" ca="1" si="2375"/>
        <v>204</v>
      </c>
      <c r="G10174">
        <f t="shared" ca="1" si="2376"/>
        <v>4.3899999999999997</v>
      </c>
      <c r="H10174" t="str">
        <f t="shared" ca="1" si="2377"/>
        <v>Hot</v>
      </c>
      <c r="I10174">
        <f t="shared" ca="1" si="2378"/>
        <v>29.4</v>
      </c>
      <c r="J10174" t="str">
        <f t="shared" ca="1" si="2379"/>
        <v>No</v>
      </c>
      <c r="K10174" t="str">
        <f t="shared" ca="1" si="2380"/>
        <v>No</v>
      </c>
      <c r="L10174">
        <f t="shared" ca="1" si="2381"/>
        <v>5.8</v>
      </c>
      <c r="M10174">
        <f t="shared" ca="1" si="2382"/>
        <v>1391</v>
      </c>
      <c r="N10174">
        <f t="shared" ca="1" si="2383"/>
        <v>0.61</v>
      </c>
      <c r="O10174" t="str">
        <f t="shared" ca="1" si="2384"/>
        <v>Yes</v>
      </c>
    </row>
    <row r="10175" spans="1:15" x14ac:dyDescent="0.3">
      <c r="A10175" s="1">
        <f t="shared" ca="1" si="2371"/>
        <v>45785</v>
      </c>
      <c r="B10175" s="2">
        <f t="shared" ca="1" si="2372"/>
        <v>0.47222222222222221</v>
      </c>
      <c r="C10175" t="str">
        <f t="shared" ca="1" si="2373"/>
        <v>Golden Temple, Amritsar</v>
      </c>
      <c r="D10175">
        <f t="shared" ca="1" si="2374"/>
        <v>4218</v>
      </c>
      <c r="E10175">
        <f t="shared" ca="1" si="2385"/>
        <v>244</v>
      </c>
      <c r="F10175">
        <f t="shared" ca="1" si="2375"/>
        <v>359</v>
      </c>
      <c r="G10175">
        <f t="shared" ca="1" si="2376"/>
        <v>7.45</v>
      </c>
      <c r="H10175" t="str">
        <f t="shared" ca="1" si="2377"/>
        <v>Humid</v>
      </c>
      <c r="I10175">
        <f t="shared" ca="1" si="2378"/>
        <v>32</v>
      </c>
      <c r="J10175" t="str">
        <f t="shared" ca="1" si="2379"/>
        <v>Yes</v>
      </c>
      <c r="K10175" t="str">
        <f t="shared" ca="1" si="2380"/>
        <v>No</v>
      </c>
      <c r="L10175">
        <f t="shared" ca="1" si="2381"/>
        <v>9.5</v>
      </c>
      <c r="M10175">
        <f t="shared" ca="1" si="2382"/>
        <v>1680</v>
      </c>
      <c r="N10175">
        <f t="shared" ca="1" si="2383"/>
        <v>2.4</v>
      </c>
      <c r="O10175" t="str">
        <f t="shared" ca="1" si="2384"/>
        <v>Yes</v>
      </c>
    </row>
    <row r="10176" spans="1:15" x14ac:dyDescent="0.3">
      <c r="A10176" s="1">
        <f t="shared" ca="1" si="2371"/>
        <v>46335</v>
      </c>
      <c r="B10176" s="2">
        <f t="shared" ca="1" si="2372"/>
        <v>0.71597222222222223</v>
      </c>
      <c r="C10176" t="str">
        <f t="shared" ca="1" si="2373"/>
        <v>Shri Siddhivinayak Temple, Mumbai</v>
      </c>
      <c r="D10176">
        <f t="shared" ca="1" si="2374"/>
        <v>11283</v>
      </c>
      <c r="E10176">
        <f t="shared" ca="1" si="2385"/>
        <v>229</v>
      </c>
      <c r="F10176">
        <f t="shared" ca="1" si="2375"/>
        <v>427</v>
      </c>
      <c r="G10176">
        <f t="shared" ca="1" si="2376"/>
        <v>2.1800000000000002</v>
      </c>
      <c r="H10176" t="str">
        <f t="shared" ca="1" si="2377"/>
        <v>Humid</v>
      </c>
      <c r="I10176">
        <f t="shared" ca="1" si="2378"/>
        <v>23</v>
      </c>
      <c r="J10176" t="str">
        <f t="shared" ca="1" si="2379"/>
        <v>No</v>
      </c>
      <c r="K10176" t="str">
        <f t="shared" ca="1" si="2380"/>
        <v>No</v>
      </c>
      <c r="L10176">
        <f t="shared" ca="1" si="2381"/>
        <v>4.8</v>
      </c>
      <c r="M10176">
        <f t="shared" ca="1" si="2382"/>
        <v>983</v>
      </c>
      <c r="N10176">
        <f t="shared" ca="1" si="2383"/>
        <v>0.93</v>
      </c>
      <c r="O10176" t="str">
        <f t="shared" ca="1" si="2384"/>
        <v>No</v>
      </c>
    </row>
    <row r="10177" spans="1:15" x14ac:dyDescent="0.3">
      <c r="A10177" s="1">
        <f t="shared" ca="1" si="2371"/>
        <v>45834</v>
      </c>
      <c r="B10177" s="2">
        <f t="shared" ca="1" si="2372"/>
        <v>0.15694444444444444</v>
      </c>
      <c r="C10177" t="str">
        <f t="shared" ca="1" si="2373"/>
        <v>Shree Mahakaleshwar Temple, Ujjain</v>
      </c>
      <c r="D10177">
        <f t="shared" ca="1" si="2374"/>
        <v>1666</v>
      </c>
      <c r="E10177">
        <f t="shared" ca="1" si="2385"/>
        <v>223</v>
      </c>
      <c r="F10177">
        <f t="shared" ca="1" si="2375"/>
        <v>138</v>
      </c>
      <c r="G10177">
        <f t="shared" ca="1" si="2376"/>
        <v>7.99</v>
      </c>
      <c r="H10177" t="str">
        <f t="shared" ca="1" si="2377"/>
        <v>Hot</v>
      </c>
      <c r="I10177">
        <f t="shared" ca="1" si="2378"/>
        <v>30.2</v>
      </c>
      <c r="J10177" t="str">
        <f t="shared" ca="1" si="2379"/>
        <v>No</v>
      </c>
      <c r="K10177" t="str">
        <f t="shared" ca="1" si="2380"/>
        <v>Yes</v>
      </c>
      <c r="L10177">
        <f t="shared" ca="1" si="2381"/>
        <v>8.4</v>
      </c>
      <c r="M10177">
        <f t="shared" ca="1" si="2382"/>
        <v>2779</v>
      </c>
      <c r="N10177">
        <f t="shared" ca="1" si="2383"/>
        <v>2.4700000000000002</v>
      </c>
      <c r="O10177" t="str">
        <f t="shared" ca="1" si="2384"/>
        <v>Yes</v>
      </c>
    </row>
    <row r="10178" spans="1:15" x14ac:dyDescent="0.3">
      <c r="A10178" s="1">
        <f t="shared" ca="1" si="2371"/>
        <v>45467</v>
      </c>
      <c r="B10178" s="2">
        <f t="shared" ca="1" si="2372"/>
        <v>0.79305555555555551</v>
      </c>
      <c r="C10178" t="str">
        <f t="shared" ca="1" si="2373"/>
        <v>Vaishno Devi Temple, Katra</v>
      </c>
      <c r="D10178">
        <f t="shared" ca="1" si="2374"/>
        <v>6438</v>
      </c>
      <c r="E10178">
        <f t="shared" ca="1" si="2385"/>
        <v>147</v>
      </c>
      <c r="F10178">
        <f t="shared" ca="1" si="2375"/>
        <v>436</v>
      </c>
      <c r="G10178">
        <f t="shared" ca="1" si="2376"/>
        <v>9.76</v>
      </c>
      <c r="H10178" t="str">
        <f t="shared" ca="1" si="2377"/>
        <v>Sunny</v>
      </c>
      <c r="I10178">
        <f t="shared" ca="1" si="2378"/>
        <v>19.100000000000001</v>
      </c>
      <c r="J10178" t="str">
        <f t="shared" ca="1" si="2379"/>
        <v>No</v>
      </c>
      <c r="K10178" t="str">
        <f t="shared" ca="1" si="2380"/>
        <v>No</v>
      </c>
      <c r="L10178">
        <f t="shared" ca="1" si="2381"/>
        <v>10.5</v>
      </c>
      <c r="M10178">
        <f t="shared" ca="1" si="2382"/>
        <v>2273</v>
      </c>
      <c r="N10178">
        <f t="shared" ca="1" si="2383"/>
        <v>1.91</v>
      </c>
      <c r="O10178" t="str">
        <f t="shared" ca="1" si="2384"/>
        <v>Yes</v>
      </c>
    </row>
    <row r="10179" spans="1:15" x14ac:dyDescent="0.3">
      <c r="A10179" s="1">
        <f t="shared" ref="A10179:A10242" ca="1" si="2386">DATE(2024,1,1)+RANDBETWEEN(0,1095)</f>
        <v>45528</v>
      </c>
      <c r="B10179" s="2">
        <f t="shared" ref="B10179:B10242" ca="1" si="2387">TIME(RANDBETWEEN(0,23),RANDBETWEEN(0,59),0)</f>
        <v>0.57708333333333328</v>
      </c>
      <c r="C10179" t="str">
        <f t="shared" ref="C10179:C10242" ca="1" si="23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10179">
        <f t="shared" ref="D10179:D10242" ca="1" si="2389">RANDBETWEEN(100,15000)</f>
        <v>5038</v>
      </c>
      <c r="E10179">
        <f t="shared" ca="1" si="2385"/>
        <v>364</v>
      </c>
      <c r="F10179">
        <f t="shared" ref="F10179:F10242" ca="1" si="2390">RANDBETWEEN(5,500)</f>
        <v>351</v>
      </c>
      <c r="G10179">
        <f t="shared" ref="G10179:G10242" ca="1" si="2391">ROUND(RAND()*14.5+0.5,2)</f>
        <v>11.82</v>
      </c>
      <c r="H10179" t="str">
        <f t="shared" ref="H10179:H10242" ca="1" si="2392">CHOOSE(RANDBETWEEN(1,5),"Sunny","Cloudy","Rainy","Hot","Humid")</f>
        <v>Cloudy</v>
      </c>
      <c r="I10179">
        <f t="shared" ref="I10179:I10242" ca="1" si="2393">ROUND(RAND()*24+18,1)</f>
        <v>42</v>
      </c>
      <c r="J10179" t="str">
        <f t="shared" ref="J10179:J10242" ca="1" si="2394">IF(RAND()&lt;0.3,"Yes","No")</f>
        <v>No</v>
      </c>
      <c r="K10179" t="str">
        <f t="shared" ref="K10179:K10242" ca="1" si="2395">IF(RAND()&lt;0.2,"Yes","No")</f>
        <v>No</v>
      </c>
      <c r="L10179">
        <f t="shared" ref="L10179:L10242" ca="1" si="2396">ROUND(RAND()*10+2,1)</f>
        <v>6.7</v>
      </c>
      <c r="M10179">
        <f t="shared" ref="M10179:M10242" ca="1" si="2397">RANDBETWEEN(300,3000)</f>
        <v>1390</v>
      </c>
      <c r="N10179">
        <f t="shared" ref="N10179:N10242" ca="1" si="2398">ROUND(RAND()*2.2+0.3,2)</f>
        <v>1.34</v>
      </c>
      <c r="O10179" t="str">
        <f t="shared" ref="O10179:O10242" ca="1" si="2399">IF(RAND()&lt;0.35,"Yes","No")</f>
        <v>No</v>
      </c>
    </row>
    <row r="10180" spans="1:15" x14ac:dyDescent="0.3">
      <c r="A10180" s="1">
        <f t="shared" ca="1" si="2386"/>
        <v>45650</v>
      </c>
      <c r="B10180" s="2">
        <f t="shared" ca="1" si="2387"/>
        <v>0.32430555555555557</v>
      </c>
      <c r="C10180" t="str">
        <f t="shared" ca="1" si="2388"/>
        <v>Shirdi Sai Baba Temple, Shirdi</v>
      </c>
      <c r="D10180">
        <f t="shared" ca="1" si="2389"/>
        <v>4639</v>
      </c>
      <c r="E10180">
        <f t="shared" ca="1" si="2385"/>
        <v>597</v>
      </c>
      <c r="F10180">
        <f t="shared" ca="1" si="2390"/>
        <v>36</v>
      </c>
      <c r="G10180">
        <f t="shared" ca="1" si="2391"/>
        <v>6.17</v>
      </c>
      <c r="H10180" t="str">
        <f t="shared" ca="1" si="2392"/>
        <v>Cloudy</v>
      </c>
      <c r="I10180">
        <f t="shared" ca="1" si="2393"/>
        <v>23.3</v>
      </c>
      <c r="J10180" t="str">
        <f t="shared" ca="1" si="2394"/>
        <v>No</v>
      </c>
      <c r="K10180" t="str">
        <f t="shared" ca="1" si="2395"/>
        <v>No</v>
      </c>
      <c r="L10180">
        <f t="shared" ca="1" si="2396"/>
        <v>7.9</v>
      </c>
      <c r="M10180">
        <f t="shared" ca="1" si="2397"/>
        <v>850</v>
      </c>
      <c r="N10180">
        <f t="shared" ca="1" si="2398"/>
        <v>0.91</v>
      </c>
      <c r="O10180" t="str">
        <f t="shared" ca="1" si="2399"/>
        <v>Yes</v>
      </c>
    </row>
    <row r="10181" spans="1:15" x14ac:dyDescent="0.3">
      <c r="A10181" s="1">
        <f t="shared" ca="1" si="2386"/>
        <v>45524</v>
      </c>
      <c r="B10181" s="2">
        <f t="shared" ca="1" si="2387"/>
        <v>0.55902777777777779</v>
      </c>
      <c r="C10181" t="str">
        <f t="shared" ca="1" si="2388"/>
        <v>Kashi Vishwanath Temple, Varanasi</v>
      </c>
      <c r="D10181">
        <f t="shared" ca="1" si="2389"/>
        <v>6550</v>
      </c>
      <c r="E10181">
        <f t="shared" ca="1" si="2385"/>
        <v>260</v>
      </c>
      <c r="F10181">
        <f t="shared" ca="1" si="2390"/>
        <v>306</v>
      </c>
      <c r="G10181">
        <f t="shared" ca="1" si="2391"/>
        <v>11.17</v>
      </c>
      <c r="H10181" t="str">
        <f t="shared" ca="1" si="2392"/>
        <v>Rainy</v>
      </c>
      <c r="I10181">
        <f t="shared" ca="1" si="2393"/>
        <v>37.4</v>
      </c>
      <c r="J10181" t="str">
        <f t="shared" ca="1" si="2394"/>
        <v>No</v>
      </c>
      <c r="K10181" t="str">
        <f t="shared" ca="1" si="2395"/>
        <v>No</v>
      </c>
      <c r="L10181">
        <f t="shared" ca="1" si="2396"/>
        <v>4</v>
      </c>
      <c r="M10181">
        <f t="shared" ca="1" si="2397"/>
        <v>2250</v>
      </c>
      <c r="N10181">
        <f t="shared" ca="1" si="2398"/>
        <v>2.21</v>
      </c>
      <c r="O10181" t="str">
        <f t="shared" ca="1" si="2399"/>
        <v>No</v>
      </c>
    </row>
    <row r="10182" spans="1:15" x14ac:dyDescent="0.3">
      <c r="A10182" s="1">
        <f t="shared" ca="1" si="2386"/>
        <v>46006</v>
      </c>
      <c r="B10182" s="2">
        <f t="shared" ca="1" si="2387"/>
        <v>0.21736111111111112</v>
      </c>
      <c r="C10182" t="str">
        <f t="shared" ca="1" si="2388"/>
        <v>Vaishno Devi Temple, Katra</v>
      </c>
      <c r="D10182">
        <f t="shared" ca="1" si="2389"/>
        <v>7076</v>
      </c>
      <c r="E10182">
        <f t="shared" ca="1" si="2385"/>
        <v>117</v>
      </c>
      <c r="F10182">
        <f t="shared" ca="1" si="2390"/>
        <v>144</v>
      </c>
      <c r="G10182">
        <f t="shared" ca="1" si="2391"/>
        <v>0.62</v>
      </c>
      <c r="H10182" t="str">
        <f t="shared" ca="1" si="2392"/>
        <v>Humid</v>
      </c>
      <c r="I10182">
        <f t="shared" ca="1" si="2393"/>
        <v>35.4</v>
      </c>
      <c r="J10182" t="str">
        <f t="shared" ca="1" si="2394"/>
        <v>Yes</v>
      </c>
      <c r="K10182" t="str">
        <f t="shared" ca="1" si="2395"/>
        <v>No</v>
      </c>
      <c r="L10182">
        <f t="shared" ca="1" si="2396"/>
        <v>10.4</v>
      </c>
      <c r="M10182">
        <f t="shared" ca="1" si="2397"/>
        <v>1065</v>
      </c>
      <c r="N10182">
        <f t="shared" ca="1" si="2398"/>
        <v>1.23</v>
      </c>
      <c r="O10182" t="str">
        <f t="shared" ca="1" si="2399"/>
        <v>No</v>
      </c>
    </row>
    <row r="10183" spans="1:15" x14ac:dyDescent="0.3">
      <c r="A10183" s="1">
        <f t="shared" ca="1" si="2386"/>
        <v>45805</v>
      </c>
      <c r="B10183" s="2">
        <f t="shared" ca="1" si="2387"/>
        <v>0.69374999999999998</v>
      </c>
      <c r="C10183" t="str">
        <f t="shared" ca="1" si="2388"/>
        <v>Somnath Temple, Gujarat</v>
      </c>
      <c r="D10183">
        <f t="shared" ca="1" si="2389"/>
        <v>14904</v>
      </c>
      <c r="E10183">
        <f t="shared" ca="1" si="2385"/>
        <v>291</v>
      </c>
      <c r="F10183">
        <f t="shared" ca="1" si="2390"/>
        <v>61</v>
      </c>
      <c r="G10183">
        <f t="shared" ca="1" si="2391"/>
        <v>12.3</v>
      </c>
      <c r="H10183" t="str">
        <f t="shared" ca="1" si="2392"/>
        <v>Rainy</v>
      </c>
      <c r="I10183">
        <f t="shared" ca="1" si="2393"/>
        <v>31.7</v>
      </c>
      <c r="J10183" t="str">
        <f t="shared" ca="1" si="2394"/>
        <v>No</v>
      </c>
      <c r="K10183" t="str">
        <f t="shared" ca="1" si="2395"/>
        <v>No</v>
      </c>
      <c r="L10183">
        <f t="shared" ca="1" si="2396"/>
        <v>2.6</v>
      </c>
      <c r="M10183">
        <f t="shared" ca="1" si="2397"/>
        <v>1804</v>
      </c>
      <c r="N10183">
        <f t="shared" ca="1" si="2398"/>
        <v>2.21</v>
      </c>
      <c r="O10183" t="str">
        <f t="shared" ca="1" si="2399"/>
        <v>No</v>
      </c>
    </row>
    <row r="10184" spans="1:15" x14ac:dyDescent="0.3">
      <c r="A10184" s="1">
        <f t="shared" ca="1" si="2386"/>
        <v>45806</v>
      </c>
      <c r="B10184" s="2">
        <f t="shared" ca="1" si="2387"/>
        <v>0.32569444444444445</v>
      </c>
      <c r="C10184" t="str">
        <f t="shared" ca="1" si="2388"/>
        <v>Dagdusheth Halwai Ganpati Temple, Pune</v>
      </c>
      <c r="D10184">
        <f t="shared" ca="1" si="2389"/>
        <v>7052</v>
      </c>
      <c r="E10184">
        <f t="shared" ca="1" si="2385"/>
        <v>68</v>
      </c>
      <c r="F10184">
        <f t="shared" ca="1" si="2390"/>
        <v>323</v>
      </c>
      <c r="G10184">
        <f t="shared" ca="1" si="2391"/>
        <v>14.43</v>
      </c>
      <c r="H10184" t="str">
        <f t="shared" ca="1" si="2392"/>
        <v>Humid</v>
      </c>
      <c r="I10184">
        <f t="shared" ca="1" si="2393"/>
        <v>34.6</v>
      </c>
      <c r="J10184" t="str">
        <f t="shared" ca="1" si="2394"/>
        <v>Yes</v>
      </c>
      <c r="K10184" t="str">
        <f t="shared" ca="1" si="2395"/>
        <v>Yes</v>
      </c>
      <c r="L10184">
        <f t="shared" ca="1" si="2396"/>
        <v>4</v>
      </c>
      <c r="M10184">
        <f t="shared" ca="1" si="2397"/>
        <v>966</v>
      </c>
      <c r="N10184">
        <f t="shared" ca="1" si="2398"/>
        <v>1.1100000000000001</v>
      </c>
      <c r="O10184" t="str">
        <f t="shared" ca="1" si="2399"/>
        <v>No</v>
      </c>
    </row>
    <row r="10185" spans="1:15" x14ac:dyDescent="0.3">
      <c r="A10185" s="1">
        <f t="shared" ca="1" si="2386"/>
        <v>45617</v>
      </c>
      <c r="B10185" s="2">
        <f t="shared" ca="1" si="2387"/>
        <v>0.4777777777777778</v>
      </c>
      <c r="C10185" t="str">
        <f t="shared" ca="1" si="2388"/>
        <v>Shree Mahakaleshwar Temple, Ujjain</v>
      </c>
      <c r="D10185">
        <f t="shared" ca="1" si="2389"/>
        <v>11127</v>
      </c>
      <c r="E10185">
        <f t="shared" ca="1" si="2385"/>
        <v>51</v>
      </c>
      <c r="F10185">
        <f t="shared" ca="1" si="2390"/>
        <v>141</v>
      </c>
      <c r="G10185">
        <f t="shared" ca="1" si="2391"/>
        <v>6.3</v>
      </c>
      <c r="H10185" t="str">
        <f t="shared" ca="1" si="2392"/>
        <v>Humid</v>
      </c>
      <c r="I10185">
        <f t="shared" ca="1" si="2393"/>
        <v>22</v>
      </c>
      <c r="J10185" t="str">
        <f t="shared" ca="1" si="2394"/>
        <v>No</v>
      </c>
      <c r="K10185" t="str">
        <f t="shared" ca="1" si="2395"/>
        <v>No</v>
      </c>
      <c r="L10185">
        <f t="shared" ca="1" si="2396"/>
        <v>4.0999999999999996</v>
      </c>
      <c r="M10185">
        <f t="shared" ca="1" si="2397"/>
        <v>625</v>
      </c>
      <c r="N10185">
        <f t="shared" ca="1" si="2398"/>
        <v>2.2999999999999998</v>
      </c>
      <c r="O10185" t="str">
        <f t="shared" ca="1" si="2399"/>
        <v>No</v>
      </c>
    </row>
    <row r="10186" spans="1:15" x14ac:dyDescent="0.3">
      <c r="A10186" s="1">
        <f t="shared" ca="1" si="2386"/>
        <v>45353</v>
      </c>
      <c r="B10186" s="2">
        <f t="shared" ca="1" si="2387"/>
        <v>0.58819444444444446</v>
      </c>
      <c r="C10186" t="str">
        <f t="shared" ca="1" si="2388"/>
        <v>Kashi Vishwanath Temple, Varanasi</v>
      </c>
      <c r="D10186">
        <f t="shared" ca="1" si="2389"/>
        <v>12897</v>
      </c>
      <c r="E10186">
        <f t="shared" ca="1" si="2385"/>
        <v>144</v>
      </c>
      <c r="F10186">
        <f t="shared" ca="1" si="2390"/>
        <v>197</v>
      </c>
      <c r="G10186">
        <f t="shared" ca="1" si="2391"/>
        <v>0.84</v>
      </c>
      <c r="H10186" t="str">
        <f t="shared" ca="1" si="2392"/>
        <v>Hot</v>
      </c>
      <c r="I10186">
        <f t="shared" ca="1" si="2393"/>
        <v>33.799999999999997</v>
      </c>
      <c r="J10186" t="str">
        <f t="shared" ca="1" si="2394"/>
        <v>Yes</v>
      </c>
      <c r="K10186" t="str">
        <f t="shared" ca="1" si="2395"/>
        <v>No</v>
      </c>
      <c r="L10186">
        <f t="shared" ca="1" si="2396"/>
        <v>5.0999999999999996</v>
      </c>
      <c r="M10186">
        <f t="shared" ca="1" si="2397"/>
        <v>1158</v>
      </c>
      <c r="N10186">
        <f t="shared" ca="1" si="2398"/>
        <v>0.72</v>
      </c>
      <c r="O10186" t="str">
        <f t="shared" ca="1" si="2399"/>
        <v>Yes</v>
      </c>
    </row>
    <row r="10187" spans="1:15" x14ac:dyDescent="0.3">
      <c r="A10187" s="1">
        <f t="shared" ca="1" si="2386"/>
        <v>46031</v>
      </c>
      <c r="B10187" s="2">
        <f t="shared" ca="1" si="2387"/>
        <v>0.90138888888888891</v>
      </c>
      <c r="C10187" t="str">
        <f t="shared" ca="1" si="2388"/>
        <v>Grishneshwar Temple, Chhatrapati Sambhajinagar</v>
      </c>
      <c r="D10187">
        <f t="shared" ca="1" si="2389"/>
        <v>10725</v>
      </c>
      <c r="E10187">
        <f t="shared" ca="1" si="2385"/>
        <v>110</v>
      </c>
      <c r="F10187">
        <f t="shared" ca="1" si="2390"/>
        <v>500</v>
      </c>
      <c r="G10187">
        <f t="shared" ca="1" si="2391"/>
        <v>12.34</v>
      </c>
      <c r="H10187" t="str">
        <f t="shared" ca="1" si="2392"/>
        <v>Cloudy</v>
      </c>
      <c r="I10187">
        <f t="shared" ca="1" si="2393"/>
        <v>28</v>
      </c>
      <c r="J10187" t="str">
        <f t="shared" ca="1" si="2394"/>
        <v>No</v>
      </c>
      <c r="K10187" t="str">
        <f t="shared" ca="1" si="2395"/>
        <v>Yes</v>
      </c>
      <c r="L10187">
        <f t="shared" ca="1" si="2396"/>
        <v>11.2</v>
      </c>
      <c r="M10187">
        <f t="shared" ca="1" si="2397"/>
        <v>2315</v>
      </c>
      <c r="N10187">
        <f t="shared" ca="1" si="2398"/>
        <v>0.83</v>
      </c>
      <c r="O10187" t="str">
        <f t="shared" ca="1" si="2399"/>
        <v>Yes</v>
      </c>
    </row>
    <row r="10188" spans="1:15" x14ac:dyDescent="0.3">
      <c r="A10188" s="1">
        <f t="shared" ca="1" si="2386"/>
        <v>46063</v>
      </c>
      <c r="B10188" s="2">
        <f t="shared" ca="1" si="2387"/>
        <v>0.31111111111111112</v>
      </c>
      <c r="C10188" t="str">
        <f t="shared" ca="1" si="2388"/>
        <v>Tirumala Tirupati Temple, Tirupati</v>
      </c>
      <c r="D10188">
        <f t="shared" ca="1" si="2389"/>
        <v>2642</v>
      </c>
      <c r="E10188">
        <f t="shared" ca="1" si="2385"/>
        <v>539</v>
      </c>
      <c r="F10188">
        <f t="shared" ca="1" si="2390"/>
        <v>53</v>
      </c>
      <c r="G10188">
        <f t="shared" ca="1" si="2391"/>
        <v>3.82</v>
      </c>
      <c r="H10188" t="str">
        <f t="shared" ca="1" si="2392"/>
        <v>Hot</v>
      </c>
      <c r="I10188">
        <f t="shared" ca="1" si="2393"/>
        <v>37.200000000000003</v>
      </c>
      <c r="J10188" t="str">
        <f t="shared" ca="1" si="2394"/>
        <v>Yes</v>
      </c>
      <c r="K10188" t="str">
        <f t="shared" ca="1" si="2395"/>
        <v>Yes</v>
      </c>
      <c r="L10188">
        <f t="shared" ca="1" si="2396"/>
        <v>2.4</v>
      </c>
      <c r="M10188">
        <f t="shared" ca="1" si="2397"/>
        <v>2635</v>
      </c>
      <c r="N10188">
        <f t="shared" ca="1" si="2398"/>
        <v>1.72</v>
      </c>
      <c r="O10188" t="str">
        <f t="shared" ca="1" si="2399"/>
        <v>No</v>
      </c>
    </row>
    <row r="10189" spans="1:15" x14ac:dyDescent="0.3">
      <c r="A10189" s="1">
        <f t="shared" ca="1" si="2386"/>
        <v>45605</v>
      </c>
      <c r="B10189" s="2">
        <f t="shared" ca="1" si="2387"/>
        <v>0.625</v>
      </c>
      <c r="C10189" t="str">
        <f t="shared" ca="1" si="2388"/>
        <v>Grishneshwar Temple, Chhatrapati Sambhajinagar</v>
      </c>
      <c r="D10189">
        <f t="shared" ca="1" si="2389"/>
        <v>1682</v>
      </c>
      <c r="E10189">
        <f t="shared" ca="1" si="2385"/>
        <v>268</v>
      </c>
      <c r="F10189">
        <f t="shared" ca="1" si="2390"/>
        <v>292</v>
      </c>
      <c r="G10189">
        <f t="shared" ca="1" si="2391"/>
        <v>1.99</v>
      </c>
      <c r="H10189" t="str">
        <f t="shared" ca="1" si="2392"/>
        <v>Rainy</v>
      </c>
      <c r="I10189">
        <f t="shared" ca="1" si="2393"/>
        <v>24.8</v>
      </c>
      <c r="J10189" t="str">
        <f t="shared" ca="1" si="2394"/>
        <v>No</v>
      </c>
      <c r="K10189" t="str">
        <f t="shared" ca="1" si="2395"/>
        <v>No</v>
      </c>
      <c r="L10189">
        <f t="shared" ca="1" si="2396"/>
        <v>7.2</v>
      </c>
      <c r="M10189">
        <f t="shared" ca="1" si="2397"/>
        <v>1410</v>
      </c>
      <c r="N10189">
        <f t="shared" ca="1" si="2398"/>
        <v>0.41</v>
      </c>
      <c r="O10189" t="str">
        <f t="shared" ca="1" si="2399"/>
        <v>No</v>
      </c>
    </row>
    <row r="10190" spans="1:15" x14ac:dyDescent="0.3">
      <c r="A10190" s="1">
        <f t="shared" ca="1" si="2386"/>
        <v>45561</v>
      </c>
      <c r="B10190" s="2">
        <f t="shared" ca="1" si="2387"/>
        <v>2.6388888888888889E-2</v>
      </c>
      <c r="C10190" t="str">
        <f t="shared" ca="1" si="2388"/>
        <v>Kashi Vishwanath Temple, Varanasi</v>
      </c>
      <c r="D10190">
        <f t="shared" ca="1" si="2389"/>
        <v>11068</v>
      </c>
      <c r="E10190">
        <f t="shared" ca="1" si="2385"/>
        <v>594</v>
      </c>
      <c r="F10190">
        <f t="shared" ca="1" si="2390"/>
        <v>144</v>
      </c>
      <c r="G10190">
        <f t="shared" ca="1" si="2391"/>
        <v>1.83</v>
      </c>
      <c r="H10190" t="str">
        <f t="shared" ca="1" si="2392"/>
        <v>Cloudy</v>
      </c>
      <c r="I10190">
        <f t="shared" ca="1" si="2393"/>
        <v>38.799999999999997</v>
      </c>
      <c r="J10190" t="str">
        <f t="shared" ca="1" si="2394"/>
        <v>No</v>
      </c>
      <c r="K10190" t="str">
        <f t="shared" ca="1" si="2395"/>
        <v>No</v>
      </c>
      <c r="L10190">
        <f t="shared" ca="1" si="2396"/>
        <v>3.4</v>
      </c>
      <c r="M10190">
        <f t="shared" ca="1" si="2397"/>
        <v>943</v>
      </c>
      <c r="N10190">
        <f t="shared" ca="1" si="2398"/>
        <v>1.6</v>
      </c>
      <c r="O10190" t="str">
        <f t="shared" ca="1" si="2399"/>
        <v>No</v>
      </c>
    </row>
    <row r="10191" spans="1:15" x14ac:dyDescent="0.3">
      <c r="A10191" s="1">
        <f t="shared" ca="1" si="2386"/>
        <v>45528</v>
      </c>
      <c r="B10191" s="2">
        <f t="shared" ca="1" si="2387"/>
        <v>0.27708333333333335</v>
      </c>
      <c r="C10191" t="str">
        <f t="shared" ca="1" si="2388"/>
        <v>Tirumala Tirupati Temple, Tirupati</v>
      </c>
      <c r="D10191">
        <f t="shared" ca="1" si="2389"/>
        <v>3957</v>
      </c>
      <c r="E10191">
        <f t="shared" ca="1" si="2385"/>
        <v>515</v>
      </c>
      <c r="F10191">
        <f t="shared" ca="1" si="2390"/>
        <v>189</v>
      </c>
      <c r="G10191">
        <f t="shared" ca="1" si="2391"/>
        <v>14.21</v>
      </c>
      <c r="H10191" t="str">
        <f t="shared" ca="1" si="2392"/>
        <v>Hot</v>
      </c>
      <c r="I10191">
        <f t="shared" ca="1" si="2393"/>
        <v>34.299999999999997</v>
      </c>
      <c r="J10191" t="str">
        <f t="shared" ca="1" si="2394"/>
        <v>Yes</v>
      </c>
      <c r="K10191" t="str">
        <f t="shared" ca="1" si="2395"/>
        <v>No</v>
      </c>
      <c r="L10191">
        <f t="shared" ca="1" si="2396"/>
        <v>8.5</v>
      </c>
      <c r="M10191">
        <f t="shared" ca="1" si="2397"/>
        <v>2046</v>
      </c>
      <c r="N10191">
        <f t="shared" ca="1" si="2398"/>
        <v>0.55000000000000004</v>
      </c>
      <c r="O10191" t="str">
        <f t="shared" ca="1" si="2399"/>
        <v>No</v>
      </c>
    </row>
    <row r="10192" spans="1:15" x14ac:dyDescent="0.3">
      <c r="A10192" s="1">
        <f t="shared" ca="1" si="2386"/>
        <v>45928</v>
      </c>
      <c r="B10192" s="2">
        <f t="shared" ca="1" si="2387"/>
        <v>0.53888888888888886</v>
      </c>
      <c r="C10192" t="str">
        <f t="shared" ca="1" si="2388"/>
        <v>Kashi Vishwanath Temple, Varanasi</v>
      </c>
      <c r="D10192">
        <f t="shared" ca="1" si="2389"/>
        <v>5814</v>
      </c>
      <c r="E10192">
        <f t="shared" ca="1" si="2385"/>
        <v>212</v>
      </c>
      <c r="F10192">
        <f t="shared" ca="1" si="2390"/>
        <v>36</v>
      </c>
      <c r="G10192">
        <f t="shared" ca="1" si="2391"/>
        <v>2.31</v>
      </c>
      <c r="H10192" t="str">
        <f t="shared" ca="1" si="2392"/>
        <v>Humid</v>
      </c>
      <c r="I10192">
        <f t="shared" ca="1" si="2393"/>
        <v>41.1</v>
      </c>
      <c r="J10192" t="str">
        <f t="shared" ca="1" si="2394"/>
        <v>No</v>
      </c>
      <c r="K10192" t="str">
        <f t="shared" ca="1" si="2395"/>
        <v>No</v>
      </c>
      <c r="L10192">
        <f t="shared" ca="1" si="2396"/>
        <v>11.8</v>
      </c>
      <c r="M10192">
        <f t="shared" ca="1" si="2397"/>
        <v>2105</v>
      </c>
      <c r="N10192">
        <f t="shared" ca="1" si="2398"/>
        <v>0.67</v>
      </c>
      <c r="O10192" t="str">
        <f t="shared" ca="1" si="2399"/>
        <v>No</v>
      </c>
    </row>
    <row r="10193" spans="1:15" x14ac:dyDescent="0.3">
      <c r="A10193" s="1">
        <f t="shared" ca="1" si="2386"/>
        <v>46154</v>
      </c>
      <c r="B10193" s="2">
        <f t="shared" ca="1" si="2387"/>
        <v>0.56944444444444442</v>
      </c>
      <c r="C10193" t="str">
        <f t="shared" ca="1" si="2388"/>
        <v>Grishneshwar Temple, Chhatrapati Sambhajinagar</v>
      </c>
      <c r="D10193">
        <f t="shared" ca="1" si="2389"/>
        <v>7484</v>
      </c>
      <c r="E10193">
        <f t="shared" ca="1" si="2385"/>
        <v>502</v>
      </c>
      <c r="F10193">
        <f t="shared" ca="1" si="2390"/>
        <v>99</v>
      </c>
      <c r="G10193">
        <f t="shared" ca="1" si="2391"/>
        <v>12.63</v>
      </c>
      <c r="H10193" t="str">
        <f t="shared" ca="1" si="2392"/>
        <v>Hot</v>
      </c>
      <c r="I10193">
        <f t="shared" ca="1" si="2393"/>
        <v>38.6</v>
      </c>
      <c r="J10193" t="str">
        <f t="shared" ca="1" si="2394"/>
        <v>No</v>
      </c>
      <c r="K10193" t="str">
        <f t="shared" ca="1" si="2395"/>
        <v>No</v>
      </c>
      <c r="L10193">
        <f t="shared" ca="1" si="2396"/>
        <v>4.2</v>
      </c>
      <c r="M10193">
        <f t="shared" ca="1" si="2397"/>
        <v>315</v>
      </c>
      <c r="N10193">
        <f t="shared" ca="1" si="2398"/>
        <v>1.46</v>
      </c>
      <c r="O10193" t="str">
        <f t="shared" ca="1" si="2399"/>
        <v>No</v>
      </c>
    </row>
    <row r="10194" spans="1:15" x14ac:dyDescent="0.3">
      <c r="A10194" s="1">
        <f t="shared" ca="1" si="2386"/>
        <v>46378</v>
      </c>
      <c r="B10194" s="2">
        <f t="shared" ca="1" si="2387"/>
        <v>9.583333333333334E-2</v>
      </c>
      <c r="C10194" t="str">
        <f t="shared" ca="1" si="2388"/>
        <v>Jagannath Temple, Puri</v>
      </c>
      <c r="D10194">
        <f t="shared" ca="1" si="2389"/>
        <v>3792</v>
      </c>
      <c r="E10194">
        <f t="shared" ca="1" si="2385"/>
        <v>39</v>
      </c>
      <c r="F10194">
        <f t="shared" ca="1" si="2390"/>
        <v>115</v>
      </c>
      <c r="G10194">
        <f t="shared" ca="1" si="2391"/>
        <v>12.82</v>
      </c>
      <c r="H10194" t="str">
        <f t="shared" ca="1" si="2392"/>
        <v>Cloudy</v>
      </c>
      <c r="I10194">
        <f t="shared" ca="1" si="2393"/>
        <v>18.100000000000001</v>
      </c>
      <c r="J10194" t="str">
        <f t="shared" ca="1" si="2394"/>
        <v>Yes</v>
      </c>
      <c r="K10194" t="str">
        <f t="shared" ca="1" si="2395"/>
        <v>No</v>
      </c>
      <c r="L10194">
        <f t="shared" ca="1" si="2396"/>
        <v>4.0999999999999996</v>
      </c>
      <c r="M10194">
        <f t="shared" ca="1" si="2397"/>
        <v>636</v>
      </c>
      <c r="N10194">
        <f t="shared" ca="1" si="2398"/>
        <v>1.1399999999999999</v>
      </c>
      <c r="O10194" t="str">
        <f t="shared" ca="1" si="2399"/>
        <v>Yes</v>
      </c>
    </row>
    <row r="10195" spans="1:15" x14ac:dyDescent="0.3">
      <c r="A10195" s="1">
        <f t="shared" ca="1" si="2386"/>
        <v>46308</v>
      </c>
      <c r="B10195" s="2">
        <f t="shared" ca="1" si="2387"/>
        <v>0.20624999999999999</v>
      </c>
      <c r="C10195" t="str">
        <f t="shared" ca="1" si="2388"/>
        <v>Trimbakeshwar Temple, Nashik</v>
      </c>
      <c r="D10195">
        <f t="shared" ca="1" si="2389"/>
        <v>367</v>
      </c>
      <c r="E10195">
        <f t="shared" ca="1" si="2385"/>
        <v>497</v>
      </c>
      <c r="F10195">
        <f t="shared" ca="1" si="2390"/>
        <v>12</v>
      </c>
      <c r="G10195">
        <f t="shared" ca="1" si="2391"/>
        <v>13.43</v>
      </c>
      <c r="H10195" t="str">
        <f t="shared" ca="1" si="2392"/>
        <v>Cloudy</v>
      </c>
      <c r="I10195">
        <f t="shared" ca="1" si="2393"/>
        <v>32.5</v>
      </c>
      <c r="J10195" t="str">
        <f t="shared" ca="1" si="2394"/>
        <v>No</v>
      </c>
      <c r="K10195" t="str">
        <f t="shared" ca="1" si="2395"/>
        <v>No</v>
      </c>
      <c r="L10195">
        <f t="shared" ca="1" si="2396"/>
        <v>6.2</v>
      </c>
      <c r="M10195">
        <f t="shared" ca="1" si="2397"/>
        <v>2082</v>
      </c>
      <c r="N10195">
        <f t="shared" ca="1" si="2398"/>
        <v>2</v>
      </c>
      <c r="O10195" t="str">
        <f t="shared" ca="1" si="2399"/>
        <v>No</v>
      </c>
    </row>
    <row r="10196" spans="1:15" x14ac:dyDescent="0.3">
      <c r="A10196" s="1">
        <f t="shared" ca="1" si="2386"/>
        <v>46046</v>
      </c>
      <c r="B10196" s="2">
        <f t="shared" ca="1" si="2387"/>
        <v>8.3333333333333329E-2</v>
      </c>
      <c r="C10196" t="str">
        <f t="shared" ca="1" si="2388"/>
        <v>Tirumala Tirupati Temple, Tirupati</v>
      </c>
      <c r="D10196">
        <f t="shared" ca="1" si="2389"/>
        <v>5325</v>
      </c>
      <c r="E10196">
        <f t="shared" ca="1" si="2385"/>
        <v>21</v>
      </c>
      <c r="F10196">
        <f t="shared" ca="1" si="2390"/>
        <v>333</v>
      </c>
      <c r="G10196">
        <f t="shared" ca="1" si="2391"/>
        <v>12.92</v>
      </c>
      <c r="H10196" t="str">
        <f t="shared" ca="1" si="2392"/>
        <v>Cloudy</v>
      </c>
      <c r="I10196">
        <f t="shared" ca="1" si="2393"/>
        <v>18.5</v>
      </c>
      <c r="J10196" t="str">
        <f t="shared" ca="1" si="2394"/>
        <v>No</v>
      </c>
      <c r="K10196" t="str">
        <f t="shared" ca="1" si="2395"/>
        <v>No</v>
      </c>
      <c r="L10196">
        <f t="shared" ca="1" si="2396"/>
        <v>3.5</v>
      </c>
      <c r="M10196">
        <f t="shared" ca="1" si="2397"/>
        <v>1809</v>
      </c>
      <c r="N10196">
        <f t="shared" ca="1" si="2398"/>
        <v>0.87</v>
      </c>
      <c r="O10196" t="str">
        <f t="shared" ca="1" si="2399"/>
        <v>Yes</v>
      </c>
    </row>
    <row r="10197" spans="1:15" x14ac:dyDescent="0.3">
      <c r="A10197" s="1">
        <f t="shared" ca="1" si="2386"/>
        <v>45801</v>
      </c>
      <c r="B10197" s="2">
        <f t="shared" ca="1" si="2387"/>
        <v>0.41875000000000001</v>
      </c>
      <c r="C10197" t="str">
        <f t="shared" ca="1" si="2388"/>
        <v>Kashi Vishwanath Temple, Varanasi</v>
      </c>
      <c r="D10197">
        <f t="shared" ca="1" si="2389"/>
        <v>6411</v>
      </c>
      <c r="E10197">
        <f t="shared" ca="1" si="2385"/>
        <v>596</v>
      </c>
      <c r="F10197">
        <f t="shared" ca="1" si="2390"/>
        <v>333</v>
      </c>
      <c r="G10197">
        <f t="shared" ca="1" si="2391"/>
        <v>12.13</v>
      </c>
      <c r="H10197" t="str">
        <f t="shared" ca="1" si="2392"/>
        <v>Humid</v>
      </c>
      <c r="I10197">
        <f t="shared" ca="1" si="2393"/>
        <v>20.2</v>
      </c>
      <c r="J10197" t="str">
        <f t="shared" ca="1" si="2394"/>
        <v>Yes</v>
      </c>
      <c r="K10197" t="str">
        <f t="shared" ca="1" si="2395"/>
        <v>No</v>
      </c>
      <c r="L10197">
        <f t="shared" ca="1" si="2396"/>
        <v>9.5</v>
      </c>
      <c r="M10197">
        <f t="shared" ca="1" si="2397"/>
        <v>1138</v>
      </c>
      <c r="N10197">
        <f t="shared" ca="1" si="2398"/>
        <v>1.85</v>
      </c>
      <c r="O10197" t="str">
        <f t="shared" ca="1" si="2399"/>
        <v>No</v>
      </c>
    </row>
    <row r="10198" spans="1:15" x14ac:dyDescent="0.3">
      <c r="A10198" s="1">
        <f t="shared" ca="1" si="2386"/>
        <v>45515</v>
      </c>
      <c r="B10198" s="2">
        <f t="shared" ca="1" si="2387"/>
        <v>0.72013888888888888</v>
      </c>
      <c r="C10198" t="str">
        <f t="shared" ca="1" si="2388"/>
        <v>Bhimashankar Temple, Maharashtra</v>
      </c>
      <c r="D10198">
        <f t="shared" ca="1" si="2389"/>
        <v>5453</v>
      </c>
      <c r="E10198">
        <f t="shared" ca="1" si="2385"/>
        <v>321</v>
      </c>
      <c r="F10198">
        <f t="shared" ca="1" si="2390"/>
        <v>208</v>
      </c>
      <c r="G10198">
        <f t="shared" ca="1" si="2391"/>
        <v>2.68</v>
      </c>
      <c r="H10198" t="str">
        <f t="shared" ca="1" si="2392"/>
        <v>Humid</v>
      </c>
      <c r="I10198">
        <f t="shared" ca="1" si="2393"/>
        <v>23.8</v>
      </c>
      <c r="J10198" t="str">
        <f t="shared" ca="1" si="2394"/>
        <v>Yes</v>
      </c>
      <c r="K10198" t="str">
        <f t="shared" ca="1" si="2395"/>
        <v>No</v>
      </c>
      <c r="L10198">
        <f t="shared" ca="1" si="2396"/>
        <v>5.5</v>
      </c>
      <c r="M10198">
        <f t="shared" ca="1" si="2397"/>
        <v>367</v>
      </c>
      <c r="N10198">
        <f t="shared" ca="1" si="2398"/>
        <v>1.93</v>
      </c>
      <c r="O10198" t="str">
        <f t="shared" ca="1" si="2399"/>
        <v>Yes</v>
      </c>
    </row>
    <row r="10199" spans="1:15" x14ac:dyDescent="0.3">
      <c r="A10199" s="1">
        <f t="shared" ca="1" si="2386"/>
        <v>45605</v>
      </c>
      <c r="B10199" s="2">
        <f t="shared" ca="1" si="2387"/>
        <v>7.5694444444444439E-2</v>
      </c>
      <c r="C10199" t="str">
        <f t="shared" ca="1" si="2388"/>
        <v>Golden Temple, Amritsar</v>
      </c>
      <c r="D10199">
        <f t="shared" ca="1" si="2389"/>
        <v>11235</v>
      </c>
      <c r="E10199">
        <f t="shared" ca="1" si="2385"/>
        <v>20</v>
      </c>
      <c r="F10199">
        <f t="shared" ca="1" si="2390"/>
        <v>261</v>
      </c>
      <c r="G10199">
        <f t="shared" ca="1" si="2391"/>
        <v>11.75</v>
      </c>
      <c r="H10199" t="str">
        <f t="shared" ca="1" si="2392"/>
        <v>Rainy</v>
      </c>
      <c r="I10199">
        <f t="shared" ca="1" si="2393"/>
        <v>29.3</v>
      </c>
      <c r="J10199" t="str">
        <f t="shared" ca="1" si="2394"/>
        <v>No</v>
      </c>
      <c r="K10199" t="str">
        <f t="shared" ca="1" si="2395"/>
        <v>No</v>
      </c>
      <c r="L10199">
        <f t="shared" ca="1" si="2396"/>
        <v>6.1</v>
      </c>
      <c r="M10199">
        <f t="shared" ca="1" si="2397"/>
        <v>1131</v>
      </c>
      <c r="N10199">
        <f t="shared" ca="1" si="2398"/>
        <v>0.53</v>
      </c>
      <c r="O10199" t="str">
        <f t="shared" ca="1" si="2399"/>
        <v>No</v>
      </c>
    </row>
    <row r="10200" spans="1:15" x14ac:dyDescent="0.3">
      <c r="A10200" s="1">
        <f t="shared" ca="1" si="2386"/>
        <v>46107</v>
      </c>
      <c r="B10200" s="2">
        <f t="shared" ca="1" si="2387"/>
        <v>8.611111111111111E-2</v>
      </c>
      <c r="C10200" t="str">
        <f t="shared" ca="1" si="2388"/>
        <v>Jagannath Temple, Puri</v>
      </c>
      <c r="D10200">
        <f t="shared" ca="1" si="2389"/>
        <v>3229</v>
      </c>
      <c r="E10200">
        <f t="shared" ca="1" si="2385"/>
        <v>541</v>
      </c>
      <c r="F10200">
        <f t="shared" ca="1" si="2390"/>
        <v>230</v>
      </c>
      <c r="G10200">
        <f t="shared" ca="1" si="2391"/>
        <v>12.52</v>
      </c>
      <c r="H10200" t="str">
        <f t="shared" ca="1" si="2392"/>
        <v>Sunny</v>
      </c>
      <c r="I10200">
        <f t="shared" ca="1" si="2393"/>
        <v>40.799999999999997</v>
      </c>
      <c r="J10200" t="str">
        <f t="shared" ca="1" si="2394"/>
        <v>No</v>
      </c>
      <c r="K10200" t="str">
        <f t="shared" ca="1" si="2395"/>
        <v>No</v>
      </c>
      <c r="L10200">
        <f t="shared" ca="1" si="2396"/>
        <v>10.1</v>
      </c>
      <c r="M10200">
        <f t="shared" ca="1" si="2397"/>
        <v>1843</v>
      </c>
      <c r="N10200">
        <f t="shared" ca="1" si="2398"/>
        <v>1.58</v>
      </c>
      <c r="O10200" t="str">
        <f t="shared" ca="1" si="2399"/>
        <v>Yes</v>
      </c>
    </row>
    <row r="10201" spans="1:15" x14ac:dyDescent="0.3">
      <c r="A10201" s="1">
        <f t="shared" ca="1" si="2386"/>
        <v>45452</v>
      </c>
      <c r="B10201" s="2">
        <f t="shared" ca="1" si="2387"/>
        <v>0.66874999999999996</v>
      </c>
      <c r="C10201" t="str">
        <f t="shared" ca="1" si="2388"/>
        <v>Golden Temple, Amritsar</v>
      </c>
      <c r="D10201">
        <f t="shared" ca="1" si="2389"/>
        <v>4217</v>
      </c>
      <c r="E10201">
        <f t="shared" ca="1" si="2385"/>
        <v>389</v>
      </c>
      <c r="F10201">
        <f t="shared" ca="1" si="2390"/>
        <v>191</v>
      </c>
      <c r="G10201">
        <f t="shared" ca="1" si="2391"/>
        <v>7.93</v>
      </c>
      <c r="H10201" t="str">
        <f t="shared" ca="1" si="2392"/>
        <v>Hot</v>
      </c>
      <c r="I10201">
        <f t="shared" ca="1" si="2393"/>
        <v>35.6</v>
      </c>
      <c r="J10201" t="str">
        <f t="shared" ca="1" si="2394"/>
        <v>No</v>
      </c>
      <c r="K10201" t="str">
        <f t="shared" ca="1" si="2395"/>
        <v>No</v>
      </c>
      <c r="L10201">
        <f t="shared" ca="1" si="2396"/>
        <v>9.5</v>
      </c>
      <c r="M10201">
        <f t="shared" ca="1" si="2397"/>
        <v>2908</v>
      </c>
      <c r="N10201">
        <f t="shared" ca="1" si="2398"/>
        <v>1.51</v>
      </c>
      <c r="O10201" t="str">
        <f t="shared" ca="1" si="2399"/>
        <v>Yes</v>
      </c>
    </row>
    <row r="10202" spans="1:15" x14ac:dyDescent="0.3">
      <c r="A10202" s="1">
        <f t="shared" ca="1" si="2386"/>
        <v>45801</v>
      </c>
      <c r="B10202" s="2">
        <f t="shared" ca="1" si="2387"/>
        <v>0.4465277777777778</v>
      </c>
      <c r="C10202" t="str">
        <f t="shared" ca="1" si="2388"/>
        <v>Tulja Bhavani Temple, Tuljapur</v>
      </c>
      <c r="D10202">
        <f t="shared" ca="1" si="2389"/>
        <v>10649</v>
      </c>
      <c r="E10202">
        <f t="shared" ca="1" si="2385"/>
        <v>290</v>
      </c>
      <c r="F10202">
        <f t="shared" ca="1" si="2390"/>
        <v>234</v>
      </c>
      <c r="G10202">
        <f t="shared" ca="1" si="2391"/>
        <v>6.73</v>
      </c>
      <c r="H10202" t="str">
        <f t="shared" ca="1" si="2392"/>
        <v>Rainy</v>
      </c>
      <c r="I10202">
        <f t="shared" ca="1" si="2393"/>
        <v>20.9</v>
      </c>
      <c r="J10202" t="str">
        <f t="shared" ca="1" si="2394"/>
        <v>No</v>
      </c>
      <c r="K10202" t="str">
        <f t="shared" ca="1" si="2395"/>
        <v>Yes</v>
      </c>
      <c r="L10202">
        <f t="shared" ca="1" si="2396"/>
        <v>9.6</v>
      </c>
      <c r="M10202">
        <f t="shared" ca="1" si="2397"/>
        <v>1496</v>
      </c>
      <c r="N10202">
        <f t="shared" ca="1" si="2398"/>
        <v>1.53</v>
      </c>
      <c r="O10202" t="str">
        <f t="shared" ca="1" si="2399"/>
        <v>No</v>
      </c>
    </row>
    <row r="10203" spans="1:15" x14ac:dyDescent="0.3">
      <c r="A10203" s="1">
        <f t="shared" ca="1" si="2386"/>
        <v>45873</v>
      </c>
      <c r="B10203" s="2">
        <f t="shared" ca="1" si="2387"/>
        <v>0.41736111111111113</v>
      </c>
      <c r="C10203" t="str">
        <f t="shared" ca="1" si="2388"/>
        <v>Shirdi Sai Baba Temple, Shirdi</v>
      </c>
      <c r="D10203">
        <f t="shared" ca="1" si="2389"/>
        <v>12735</v>
      </c>
      <c r="E10203">
        <f t="shared" ca="1" si="2385"/>
        <v>376</v>
      </c>
      <c r="F10203">
        <f t="shared" ca="1" si="2390"/>
        <v>105</v>
      </c>
      <c r="G10203">
        <f t="shared" ca="1" si="2391"/>
        <v>6.09</v>
      </c>
      <c r="H10203" t="str">
        <f t="shared" ca="1" si="2392"/>
        <v>Humid</v>
      </c>
      <c r="I10203">
        <f t="shared" ca="1" si="2393"/>
        <v>25.1</v>
      </c>
      <c r="J10203" t="str">
        <f t="shared" ca="1" si="2394"/>
        <v>No</v>
      </c>
      <c r="K10203" t="str">
        <f t="shared" ca="1" si="2395"/>
        <v>No</v>
      </c>
      <c r="L10203">
        <f t="shared" ca="1" si="2396"/>
        <v>11</v>
      </c>
      <c r="M10203">
        <f t="shared" ca="1" si="2397"/>
        <v>2218</v>
      </c>
      <c r="N10203">
        <f t="shared" ca="1" si="2398"/>
        <v>1.2</v>
      </c>
      <c r="O10203" t="str">
        <f t="shared" ca="1" si="2399"/>
        <v>No</v>
      </c>
    </row>
    <row r="10204" spans="1:15" x14ac:dyDescent="0.3">
      <c r="A10204" s="1">
        <f t="shared" ca="1" si="2386"/>
        <v>45777</v>
      </c>
      <c r="B10204" s="2">
        <f t="shared" ca="1" si="2387"/>
        <v>0.40277777777777779</v>
      </c>
      <c r="C10204" t="str">
        <f t="shared" ca="1" si="2388"/>
        <v>Shirdi Sai Baba Temple, Shirdi</v>
      </c>
      <c r="D10204">
        <f t="shared" ca="1" si="2389"/>
        <v>14143</v>
      </c>
      <c r="E10204">
        <f t="shared" ca="1" si="2385"/>
        <v>123</v>
      </c>
      <c r="F10204">
        <f t="shared" ca="1" si="2390"/>
        <v>482</v>
      </c>
      <c r="G10204">
        <f t="shared" ca="1" si="2391"/>
        <v>6.3</v>
      </c>
      <c r="H10204" t="str">
        <f t="shared" ca="1" si="2392"/>
        <v>Cloudy</v>
      </c>
      <c r="I10204">
        <f t="shared" ca="1" si="2393"/>
        <v>28.3</v>
      </c>
      <c r="J10204" t="str">
        <f t="shared" ca="1" si="2394"/>
        <v>Yes</v>
      </c>
      <c r="K10204" t="str">
        <f t="shared" ca="1" si="2395"/>
        <v>No</v>
      </c>
      <c r="L10204">
        <f t="shared" ca="1" si="2396"/>
        <v>7.9</v>
      </c>
      <c r="M10204">
        <f t="shared" ca="1" si="2397"/>
        <v>2219</v>
      </c>
      <c r="N10204">
        <f t="shared" ca="1" si="2398"/>
        <v>2.04</v>
      </c>
      <c r="O10204" t="str">
        <f t="shared" ca="1" si="2399"/>
        <v>Yes</v>
      </c>
    </row>
    <row r="10205" spans="1:15" x14ac:dyDescent="0.3">
      <c r="A10205" s="1">
        <f t="shared" ca="1" si="2386"/>
        <v>45468</v>
      </c>
      <c r="B10205" s="2">
        <f t="shared" ca="1" si="2387"/>
        <v>0.96736111111111112</v>
      </c>
      <c r="C10205" t="str">
        <f t="shared" ca="1" si="2388"/>
        <v>Meenakshi Amman Temple, Madurai</v>
      </c>
      <c r="D10205">
        <f t="shared" ca="1" si="2389"/>
        <v>7660</v>
      </c>
      <c r="E10205">
        <f t="shared" ca="1" si="2385"/>
        <v>193</v>
      </c>
      <c r="F10205">
        <f t="shared" ca="1" si="2390"/>
        <v>337</v>
      </c>
      <c r="G10205">
        <f t="shared" ca="1" si="2391"/>
        <v>5.69</v>
      </c>
      <c r="H10205" t="str">
        <f t="shared" ca="1" si="2392"/>
        <v>Humid</v>
      </c>
      <c r="I10205">
        <f t="shared" ca="1" si="2393"/>
        <v>36.1</v>
      </c>
      <c r="J10205" t="str">
        <f t="shared" ca="1" si="2394"/>
        <v>No</v>
      </c>
      <c r="K10205" t="str">
        <f t="shared" ca="1" si="2395"/>
        <v>No</v>
      </c>
      <c r="L10205">
        <f t="shared" ca="1" si="2396"/>
        <v>9.6999999999999993</v>
      </c>
      <c r="M10205">
        <f t="shared" ca="1" si="2397"/>
        <v>2639</v>
      </c>
      <c r="N10205">
        <f t="shared" ca="1" si="2398"/>
        <v>1.55</v>
      </c>
      <c r="O10205" t="str">
        <f t="shared" ca="1" si="2399"/>
        <v>Yes</v>
      </c>
    </row>
    <row r="10206" spans="1:15" x14ac:dyDescent="0.3">
      <c r="A10206" s="1">
        <f t="shared" ca="1" si="2386"/>
        <v>46013</v>
      </c>
      <c r="B10206" s="2">
        <f t="shared" ca="1" si="2387"/>
        <v>0.67152777777777772</v>
      </c>
      <c r="C10206" t="str">
        <f t="shared" ca="1" si="2388"/>
        <v>Somnath Temple, Gujarat</v>
      </c>
      <c r="D10206">
        <f t="shared" ca="1" si="2389"/>
        <v>7911</v>
      </c>
      <c r="E10206">
        <f t="shared" ca="1" si="2385"/>
        <v>413</v>
      </c>
      <c r="F10206">
        <f t="shared" ca="1" si="2390"/>
        <v>397</v>
      </c>
      <c r="G10206">
        <f t="shared" ca="1" si="2391"/>
        <v>12.03</v>
      </c>
      <c r="H10206" t="str">
        <f t="shared" ca="1" si="2392"/>
        <v>Hot</v>
      </c>
      <c r="I10206">
        <f t="shared" ca="1" si="2393"/>
        <v>36</v>
      </c>
      <c r="J10206" t="str">
        <f t="shared" ca="1" si="2394"/>
        <v>No</v>
      </c>
      <c r="K10206" t="str">
        <f t="shared" ca="1" si="2395"/>
        <v>Yes</v>
      </c>
      <c r="L10206">
        <f t="shared" ca="1" si="2396"/>
        <v>5.9</v>
      </c>
      <c r="M10206">
        <f t="shared" ca="1" si="2397"/>
        <v>1056</v>
      </c>
      <c r="N10206">
        <f t="shared" ca="1" si="2398"/>
        <v>1.1499999999999999</v>
      </c>
      <c r="O10206" t="str">
        <f t="shared" ca="1" si="2399"/>
        <v>Yes</v>
      </c>
    </row>
    <row r="10207" spans="1:15" x14ac:dyDescent="0.3">
      <c r="A10207" s="1">
        <f t="shared" ca="1" si="2386"/>
        <v>46166</v>
      </c>
      <c r="B10207" s="2">
        <f t="shared" ca="1" si="2387"/>
        <v>0.40555555555555556</v>
      </c>
      <c r="C10207" t="str">
        <f t="shared" ca="1" si="2388"/>
        <v>Somnath Temple, Gujarat</v>
      </c>
      <c r="D10207">
        <f t="shared" ca="1" si="2389"/>
        <v>9230</v>
      </c>
      <c r="E10207">
        <f t="shared" ca="1" si="2385"/>
        <v>559</v>
      </c>
      <c r="F10207">
        <f t="shared" ca="1" si="2390"/>
        <v>148</v>
      </c>
      <c r="G10207">
        <f t="shared" ca="1" si="2391"/>
        <v>7.71</v>
      </c>
      <c r="H10207" t="str">
        <f t="shared" ca="1" si="2392"/>
        <v>Rainy</v>
      </c>
      <c r="I10207">
        <f t="shared" ca="1" si="2393"/>
        <v>38.6</v>
      </c>
      <c r="J10207" t="str">
        <f t="shared" ca="1" si="2394"/>
        <v>No</v>
      </c>
      <c r="K10207" t="str">
        <f t="shared" ca="1" si="2395"/>
        <v>Yes</v>
      </c>
      <c r="L10207">
        <f t="shared" ca="1" si="2396"/>
        <v>5.2</v>
      </c>
      <c r="M10207">
        <f t="shared" ca="1" si="2397"/>
        <v>2438</v>
      </c>
      <c r="N10207">
        <f t="shared" ca="1" si="2398"/>
        <v>2.12</v>
      </c>
      <c r="O10207" t="str">
        <f t="shared" ca="1" si="2399"/>
        <v>Yes</v>
      </c>
    </row>
    <row r="10208" spans="1:15" x14ac:dyDescent="0.3">
      <c r="A10208" s="1">
        <f t="shared" ca="1" si="2386"/>
        <v>46338</v>
      </c>
      <c r="B10208" s="2">
        <f t="shared" ca="1" si="2387"/>
        <v>0.29236111111111113</v>
      </c>
      <c r="C10208" t="str">
        <f t="shared" ca="1" si="2388"/>
        <v>Somnath Temple, Gujarat</v>
      </c>
      <c r="D10208">
        <f t="shared" ca="1" si="2389"/>
        <v>5852</v>
      </c>
      <c r="E10208">
        <f t="shared" ca="1" si="2385"/>
        <v>220</v>
      </c>
      <c r="F10208">
        <f t="shared" ca="1" si="2390"/>
        <v>50</v>
      </c>
      <c r="G10208">
        <f t="shared" ca="1" si="2391"/>
        <v>6.73</v>
      </c>
      <c r="H10208" t="str">
        <f t="shared" ca="1" si="2392"/>
        <v>Cloudy</v>
      </c>
      <c r="I10208">
        <f t="shared" ca="1" si="2393"/>
        <v>36.4</v>
      </c>
      <c r="J10208" t="str">
        <f t="shared" ca="1" si="2394"/>
        <v>Yes</v>
      </c>
      <c r="K10208" t="str">
        <f t="shared" ca="1" si="2395"/>
        <v>No</v>
      </c>
      <c r="L10208">
        <f t="shared" ca="1" si="2396"/>
        <v>4.7</v>
      </c>
      <c r="M10208">
        <f t="shared" ca="1" si="2397"/>
        <v>732</v>
      </c>
      <c r="N10208">
        <f t="shared" ca="1" si="2398"/>
        <v>1.71</v>
      </c>
      <c r="O10208" t="str">
        <f t="shared" ca="1" si="2399"/>
        <v>Yes</v>
      </c>
    </row>
    <row r="10209" spans="1:15" x14ac:dyDescent="0.3">
      <c r="A10209" s="1">
        <f t="shared" ca="1" si="2386"/>
        <v>46197</v>
      </c>
      <c r="B10209" s="2">
        <f t="shared" ca="1" si="2387"/>
        <v>0.29652777777777778</v>
      </c>
      <c r="C10209" t="str">
        <f t="shared" ca="1" si="2388"/>
        <v>Golden Temple, Amritsar</v>
      </c>
      <c r="D10209">
        <f t="shared" ca="1" si="2389"/>
        <v>703</v>
      </c>
      <c r="E10209">
        <f t="shared" ca="1" si="2385"/>
        <v>194</v>
      </c>
      <c r="F10209">
        <f t="shared" ca="1" si="2390"/>
        <v>442</v>
      </c>
      <c r="G10209">
        <f t="shared" ca="1" si="2391"/>
        <v>13.5</v>
      </c>
      <c r="H10209" t="str">
        <f t="shared" ca="1" si="2392"/>
        <v>Hot</v>
      </c>
      <c r="I10209">
        <f t="shared" ca="1" si="2393"/>
        <v>39</v>
      </c>
      <c r="J10209" t="str">
        <f t="shared" ca="1" si="2394"/>
        <v>Yes</v>
      </c>
      <c r="K10209" t="str">
        <f t="shared" ca="1" si="2395"/>
        <v>No</v>
      </c>
      <c r="L10209">
        <f t="shared" ca="1" si="2396"/>
        <v>3.4</v>
      </c>
      <c r="M10209">
        <f t="shared" ca="1" si="2397"/>
        <v>1880</v>
      </c>
      <c r="N10209">
        <f t="shared" ca="1" si="2398"/>
        <v>2.2799999999999998</v>
      </c>
      <c r="O10209" t="str">
        <f t="shared" ca="1" si="2399"/>
        <v>No</v>
      </c>
    </row>
    <row r="10210" spans="1:15" x14ac:dyDescent="0.3">
      <c r="A10210" s="1">
        <f t="shared" ca="1" si="2386"/>
        <v>45935</v>
      </c>
      <c r="B10210" s="2">
        <f t="shared" ca="1" si="2387"/>
        <v>0.78333333333333333</v>
      </c>
      <c r="C10210" t="str">
        <f t="shared" ca="1" si="2388"/>
        <v>Shree Mahakaleshwar Temple, Ujjain</v>
      </c>
      <c r="D10210">
        <f t="shared" ca="1" si="2389"/>
        <v>4688</v>
      </c>
      <c r="E10210">
        <f t="shared" ca="1" si="2385"/>
        <v>84</v>
      </c>
      <c r="F10210">
        <f t="shared" ca="1" si="2390"/>
        <v>442</v>
      </c>
      <c r="G10210">
        <f t="shared" ca="1" si="2391"/>
        <v>2.5499999999999998</v>
      </c>
      <c r="H10210" t="str">
        <f t="shared" ca="1" si="2392"/>
        <v>Cloudy</v>
      </c>
      <c r="I10210">
        <f t="shared" ca="1" si="2393"/>
        <v>22.3</v>
      </c>
      <c r="J10210" t="str">
        <f t="shared" ca="1" si="2394"/>
        <v>Yes</v>
      </c>
      <c r="K10210" t="str">
        <f t="shared" ca="1" si="2395"/>
        <v>No</v>
      </c>
      <c r="L10210">
        <f t="shared" ca="1" si="2396"/>
        <v>10.4</v>
      </c>
      <c r="M10210">
        <f t="shared" ca="1" si="2397"/>
        <v>1949</v>
      </c>
      <c r="N10210">
        <f t="shared" ca="1" si="2398"/>
        <v>1.52</v>
      </c>
      <c r="O10210" t="str">
        <f t="shared" ca="1" si="2399"/>
        <v>Yes</v>
      </c>
    </row>
    <row r="10211" spans="1:15" x14ac:dyDescent="0.3">
      <c r="A10211" s="1">
        <f t="shared" ca="1" si="2386"/>
        <v>45913</v>
      </c>
      <c r="B10211" s="2">
        <f t="shared" ca="1" si="2387"/>
        <v>0.24513888888888888</v>
      </c>
      <c r="C10211" t="str">
        <f t="shared" ca="1" si="2388"/>
        <v>Shirdi Sai Baba Temple, Shirdi</v>
      </c>
      <c r="D10211">
        <f t="shared" ca="1" si="2389"/>
        <v>3955</v>
      </c>
      <c r="E10211">
        <f t="shared" ca="1" si="2385"/>
        <v>429</v>
      </c>
      <c r="F10211">
        <f t="shared" ca="1" si="2390"/>
        <v>457</v>
      </c>
      <c r="G10211">
        <f t="shared" ca="1" si="2391"/>
        <v>6.96</v>
      </c>
      <c r="H10211" t="str">
        <f t="shared" ca="1" si="2392"/>
        <v>Rainy</v>
      </c>
      <c r="I10211">
        <f t="shared" ca="1" si="2393"/>
        <v>24</v>
      </c>
      <c r="J10211" t="str">
        <f t="shared" ca="1" si="2394"/>
        <v>No</v>
      </c>
      <c r="K10211" t="str">
        <f t="shared" ca="1" si="2395"/>
        <v>No</v>
      </c>
      <c r="L10211">
        <f t="shared" ca="1" si="2396"/>
        <v>7.1</v>
      </c>
      <c r="M10211">
        <f t="shared" ca="1" si="2397"/>
        <v>2658</v>
      </c>
      <c r="N10211">
        <f t="shared" ca="1" si="2398"/>
        <v>2.14</v>
      </c>
      <c r="O10211" t="str">
        <f t="shared" ca="1" si="2399"/>
        <v>Yes</v>
      </c>
    </row>
    <row r="10212" spans="1:15" x14ac:dyDescent="0.3">
      <c r="A10212" s="1">
        <f t="shared" ca="1" si="2386"/>
        <v>45679</v>
      </c>
      <c r="B10212" s="2">
        <f t="shared" ca="1" si="2387"/>
        <v>0.49652777777777779</v>
      </c>
      <c r="C10212" t="str">
        <f t="shared" ca="1" si="2388"/>
        <v>Vaishno Devi Temple, Katra</v>
      </c>
      <c r="D10212">
        <f t="shared" ca="1" si="2389"/>
        <v>6137</v>
      </c>
      <c r="E10212">
        <f t="shared" ca="1" si="2385"/>
        <v>293</v>
      </c>
      <c r="F10212">
        <f t="shared" ca="1" si="2390"/>
        <v>168</v>
      </c>
      <c r="G10212">
        <f t="shared" ca="1" si="2391"/>
        <v>2.59</v>
      </c>
      <c r="H10212" t="str">
        <f t="shared" ca="1" si="2392"/>
        <v>Humid</v>
      </c>
      <c r="I10212">
        <f t="shared" ca="1" si="2393"/>
        <v>28.8</v>
      </c>
      <c r="J10212" t="str">
        <f t="shared" ca="1" si="2394"/>
        <v>Yes</v>
      </c>
      <c r="K10212" t="str">
        <f t="shared" ca="1" si="2395"/>
        <v>No</v>
      </c>
      <c r="L10212">
        <f t="shared" ca="1" si="2396"/>
        <v>10.4</v>
      </c>
      <c r="M10212">
        <f t="shared" ca="1" si="2397"/>
        <v>2563</v>
      </c>
      <c r="N10212">
        <f t="shared" ca="1" si="2398"/>
        <v>1.0900000000000001</v>
      </c>
      <c r="O10212" t="str">
        <f t="shared" ca="1" si="2399"/>
        <v>No</v>
      </c>
    </row>
    <row r="10213" spans="1:15" x14ac:dyDescent="0.3">
      <c r="A10213" s="1">
        <f t="shared" ca="1" si="2386"/>
        <v>45793</v>
      </c>
      <c r="B10213" s="2">
        <f t="shared" ca="1" si="2387"/>
        <v>0.83333333333333337</v>
      </c>
      <c r="C10213" t="str">
        <f t="shared" ca="1" si="2388"/>
        <v>Jagannath Temple, Puri</v>
      </c>
      <c r="D10213">
        <f t="shared" ca="1" si="2389"/>
        <v>9416</v>
      </c>
      <c r="E10213">
        <f t="shared" ca="1" si="2385"/>
        <v>317</v>
      </c>
      <c r="F10213">
        <f t="shared" ca="1" si="2390"/>
        <v>259</v>
      </c>
      <c r="G10213">
        <f t="shared" ca="1" si="2391"/>
        <v>2.25</v>
      </c>
      <c r="H10213" t="str">
        <f t="shared" ca="1" si="2392"/>
        <v>Humid</v>
      </c>
      <c r="I10213">
        <f t="shared" ca="1" si="2393"/>
        <v>28.3</v>
      </c>
      <c r="J10213" t="str">
        <f t="shared" ca="1" si="2394"/>
        <v>No</v>
      </c>
      <c r="K10213" t="str">
        <f t="shared" ca="1" si="2395"/>
        <v>No</v>
      </c>
      <c r="L10213">
        <f t="shared" ca="1" si="2396"/>
        <v>10.199999999999999</v>
      </c>
      <c r="M10213">
        <f t="shared" ca="1" si="2397"/>
        <v>2907</v>
      </c>
      <c r="N10213">
        <f t="shared" ca="1" si="2398"/>
        <v>1.58</v>
      </c>
      <c r="O10213" t="str">
        <f t="shared" ca="1" si="2399"/>
        <v>No</v>
      </c>
    </row>
    <row r="10214" spans="1:15" x14ac:dyDescent="0.3">
      <c r="A10214" s="1">
        <f t="shared" ca="1" si="2386"/>
        <v>45410</v>
      </c>
      <c r="B10214" s="2">
        <f t="shared" ca="1" si="2387"/>
        <v>0.67083333333333328</v>
      </c>
      <c r="C10214" t="str">
        <f t="shared" ca="1" si="2388"/>
        <v>Shri Siddhivinayak Temple, Mumbai</v>
      </c>
      <c r="D10214">
        <f t="shared" ca="1" si="2389"/>
        <v>7563</v>
      </c>
      <c r="E10214">
        <f t="shared" ca="1" si="2385"/>
        <v>528</v>
      </c>
      <c r="F10214">
        <f t="shared" ca="1" si="2390"/>
        <v>69</v>
      </c>
      <c r="G10214">
        <f t="shared" ca="1" si="2391"/>
        <v>4.75</v>
      </c>
      <c r="H10214" t="str">
        <f t="shared" ca="1" si="2392"/>
        <v>Sunny</v>
      </c>
      <c r="I10214">
        <f t="shared" ca="1" si="2393"/>
        <v>33.4</v>
      </c>
      <c r="J10214" t="str">
        <f t="shared" ca="1" si="2394"/>
        <v>Yes</v>
      </c>
      <c r="K10214" t="str">
        <f t="shared" ca="1" si="2395"/>
        <v>No</v>
      </c>
      <c r="L10214">
        <f t="shared" ca="1" si="2396"/>
        <v>5</v>
      </c>
      <c r="M10214">
        <f t="shared" ca="1" si="2397"/>
        <v>1905</v>
      </c>
      <c r="N10214">
        <f t="shared" ca="1" si="2398"/>
        <v>1</v>
      </c>
      <c r="O10214" t="str">
        <f t="shared" ca="1" si="2399"/>
        <v>Yes</v>
      </c>
    </row>
    <row r="10215" spans="1:15" x14ac:dyDescent="0.3">
      <c r="A10215" s="1">
        <f t="shared" ca="1" si="2386"/>
        <v>45691</v>
      </c>
      <c r="B10215" s="2">
        <f t="shared" ca="1" si="2387"/>
        <v>0.8125</v>
      </c>
      <c r="C10215" t="str">
        <f t="shared" ca="1" si="2388"/>
        <v>Jagannath Temple, Puri</v>
      </c>
      <c r="D10215">
        <f t="shared" ca="1" si="2389"/>
        <v>11375</v>
      </c>
      <c r="E10215">
        <f t="shared" ca="1" si="2385"/>
        <v>398</v>
      </c>
      <c r="F10215">
        <f t="shared" ca="1" si="2390"/>
        <v>354</v>
      </c>
      <c r="G10215">
        <f t="shared" ca="1" si="2391"/>
        <v>5.21</v>
      </c>
      <c r="H10215" t="str">
        <f t="shared" ca="1" si="2392"/>
        <v>Sunny</v>
      </c>
      <c r="I10215">
        <f t="shared" ca="1" si="2393"/>
        <v>34.4</v>
      </c>
      <c r="J10215" t="str">
        <f t="shared" ca="1" si="2394"/>
        <v>No</v>
      </c>
      <c r="K10215" t="str">
        <f t="shared" ca="1" si="2395"/>
        <v>No</v>
      </c>
      <c r="L10215">
        <f t="shared" ca="1" si="2396"/>
        <v>5.2</v>
      </c>
      <c r="M10215">
        <f t="shared" ca="1" si="2397"/>
        <v>2048</v>
      </c>
      <c r="N10215">
        <f t="shared" ca="1" si="2398"/>
        <v>1.2</v>
      </c>
      <c r="O10215" t="str">
        <f t="shared" ca="1" si="2399"/>
        <v>No</v>
      </c>
    </row>
    <row r="10216" spans="1:15" x14ac:dyDescent="0.3">
      <c r="A10216" s="1">
        <f t="shared" ca="1" si="2386"/>
        <v>45318</v>
      </c>
      <c r="B10216" s="2">
        <f t="shared" ca="1" si="2387"/>
        <v>0.67638888888888893</v>
      </c>
      <c r="C10216" t="str">
        <f t="shared" ca="1" si="2388"/>
        <v>Golden Temple, Amritsar</v>
      </c>
      <c r="D10216">
        <f t="shared" ca="1" si="2389"/>
        <v>1763</v>
      </c>
      <c r="E10216">
        <f t="shared" ca="1" si="2385"/>
        <v>158</v>
      </c>
      <c r="F10216">
        <f t="shared" ca="1" si="2390"/>
        <v>191</v>
      </c>
      <c r="G10216">
        <f t="shared" ca="1" si="2391"/>
        <v>10</v>
      </c>
      <c r="H10216" t="str">
        <f t="shared" ca="1" si="2392"/>
        <v>Humid</v>
      </c>
      <c r="I10216">
        <f t="shared" ca="1" si="2393"/>
        <v>32.4</v>
      </c>
      <c r="J10216" t="str">
        <f t="shared" ca="1" si="2394"/>
        <v>No</v>
      </c>
      <c r="K10216" t="str">
        <f t="shared" ca="1" si="2395"/>
        <v>Yes</v>
      </c>
      <c r="L10216">
        <f t="shared" ca="1" si="2396"/>
        <v>6.1</v>
      </c>
      <c r="M10216">
        <f t="shared" ca="1" si="2397"/>
        <v>1409</v>
      </c>
      <c r="N10216">
        <f t="shared" ca="1" si="2398"/>
        <v>1.55</v>
      </c>
      <c r="O10216" t="str">
        <f t="shared" ca="1" si="2399"/>
        <v>No</v>
      </c>
    </row>
    <row r="10217" spans="1:15" x14ac:dyDescent="0.3">
      <c r="A10217" s="1">
        <f t="shared" ca="1" si="2386"/>
        <v>45741</v>
      </c>
      <c r="B10217" s="2">
        <f t="shared" ca="1" si="2387"/>
        <v>0.9770833333333333</v>
      </c>
      <c r="C10217" t="str">
        <f t="shared" ca="1" si="2388"/>
        <v>Vaishno Devi Temple, Katra</v>
      </c>
      <c r="D10217">
        <f t="shared" ca="1" si="2389"/>
        <v>125</v>
      </c>
      <c r="E10217">
        <f t="shared" ca="1" si="2385"/>
        <v>537</v>
      </c>
      <c r="F10217">
        <f t="shared" ca="1" si="2390"/>
        <v>12</v>
      </c>
      <c r="G10217">
        <f t="shared" ca="1" si="2391"/>
        <v>3.18</v>
      </c>
      <c r="H10217" t="str">
        <f t="shared" ca="1" si="2392"/>
        <v>Rainy</v>
      </c>
      <c r="I10217">
        <f t="shared" ca="1" si="2393"/>
        <v>23.2</v>
      </c>
      <c r="J10217" t="str">
        <f t="shared" ca="1" si="2394"/>
        <v>No</v>
      </c>
      <c r="K10217" t="str">
        <f t="shared" ca="1" si="2395"/>
        <v>Yes</v>
      </c>
      <c r="L10217">
        <f t="shared" ca="1" si="2396"/>
        <v>8.9</v>
      </c>
      <c r="M10217">
        <f t="shared" ca="1" si="2397"/>
        <v>1160</v>
      </c>
      <c r="N10217">
        <f t="shared" ca="1" si="2398"/>
        <v>1.95</v>
      </c>
      <c r="O10217" t="str">
        <f t="shared" ca="1" si="2399"/>
        <v>No</v>
      </c>
    </row>
    <row r="10218" spans="1:15" x14ac:dyDescent="0.3">
      <c r="A10218" s="1">
        <f t="shared" ca="1" si="2386"/>
        <v>45388</v>
      </c>
      <c r="B10218" s="2">
        <f t="shared" ca="1" si="2387"/>
        <v>0.31041666666666667</v>
      </c>
      <c r="C10218" t="str">
        <f t="shared" ca="1" si="2388"/>
        <v>Bhimashankar Temple, Maharashtra</v>
      </c>
      <c r="D10218">
        <f t="shared" ca="1" si="2389"/>
        <v>5985</v>
      </c>
      <c r="E10218">
        <f t="shared" ref="E10218:E10281" ca="1" si="2400">RANDBETWEEN(10,600)</f>
        <v>590</v>
      </c>
      <c r="F10218">
        <f t="shared" ca="1" si="2390"/>
        <v>10</v>
      </c>
      <c r="G10218">
        <f t="shared" ca="1" si="2391"/>
        <v>14.39</v>
      </c>
      <c r="H10218" t="str">
        <f t="shared" ca="1" si="2392"/>
        <v>Hot</v>
      </c>
      <c r="I10218">
        <f t="shared" ca="1" si="2393"/>
        <v>41.9</v>
      </c>
      <c r="J10218" t="str">
        <f t="shared" ca="1" si="2394"/>
        <v>Yes</v>
      </c>
      <c r="K10218" t="str">
        <f t="shared" ca="1" si="2395"/>
        <v>No</v>
      </c>
      <c r="L10218">
        <f t="shared" ca="1" si="2396"/>
        <v>2.7</v>
      </c>
      <c r="M10218">
        <f t="shared" ca="1" si="2397"/>
        <v>1740</v>
      </c>
      <c r="N10218">
        <f t="shared" ca="1" si="2398"/>
        <v>2.0099999999999998</v>
      </c>
      <c r="O10218" t="str">
        <f t="shared" ca="1" si="2399"/>
        <v>No</v>
      </c>
    </row>
    <row r="10219" spans="1:15" x14ac:dyDescent="0.3">
      <c r="A10219" s="1">
        <f t="shared" ca="1" si="2386"/>
        <v>45477</v>
      </c>
      <c r="B10219" s="2">
        <f t="shared" ca="1" si="2387"/>
        <v>0.78472222222222221</v>
      </c>
      <c r="C10219" t="str">
        <f t="shared" ca="1" si="2388"/>
        <v>Tulja Bhavani Temple, Tuljapur</v>
      </c>
      <c r="D10219">
        <f t="shared" ca="1" si="2389"/>
        <v>10254</v>
      </c>
      <c r="E10219">
        <f t="shared" ca="1" si="2400"/>
        <v>261</v>
      </c>
      <c r="F10219">
        <f t="shared" ca="1" si="2390"/>
        <v>486</v>
      </c>
      <c r="G10219">
        <f t="shared" ca="1" si="2391"/>
        <v>14.95</v>
      </c>
      <c r="H10219" t="str">
        <f t="shared" ca="1" si="2392"/>
        <v>Humid</v>
      </c>
      <c r="I10219">
        <f t="shared" ca="1" si="2393"/>
        <v>34.9</v>
      </c>
      <c r="J10219" t="str">
        <f t="shared" ca="1" si="2394"/>
        <v>No</v>
      </c>
      <c r="K10219" t="str">
        <f t="shared" ca="1" si="2395"/>
        <v>Yes</v>
      </c>
      <c r="L10219">
        <f t="shared" ca="1" si="2396"/>
        <v>10</v>
      </c>
      <c r="M10219">
        <f t="shared" ca="1" si="2397"/>
        <v>603</v>
      </c>
      <c r="N10219">
        <f t="shared" ca="1" si="2398"/>
        <v>0.53</v>
      </c>
      <c r="O10219" t="str">
        <f t="shared" ca="1" si="2399"/>
        <v>Yes</v>
      </c>
    </row>
    <row r="10220" spans="1:15" x14ac:dyDescent="0.3">
      <c r="A10220" s="1">
        <f t="shared" ca="1" si="2386"/>
        <v>46059</v>
      </c>
      <c r="B10220" s="2">
        <f t="shared" ca="1" si="2387"/>
        <v>0.11736111111111111</v>
      </c>
      <c r="C10220" t="str">
        <f t="shared" ca="1" si="2388"/>
        <v>Tirumala Tirupati Temple, Tirupati</v>
      </c>
      <c r="D10220">
        <f t="shared" ca="1" si="2389"/>
        <v>13697</v>
      </c>
      <c r="E10220">
        <f t="shared" ca="1" si="2400"/>
        <v>255</v>
      </c>
      <c r="F10220">
        <f t="shared" ca="1" si="2390"/>
        <v>415</v>
      </c>
      <c r="G10220">
        <f t="shared" ca="1" si="2391"/>
        <v>2.91</v>
      </c>
      <c r="H10220" t="str">
        <f t="shared" ca="1" si="2392"/>
        <v>Humid</v>
      </c>
      <c r="I10220">
        <f t="shared" ca="1" si="2393"/>
        <v>23.4</v>
      </c>
      <c r="J10220" t="str">
        <f t="shared" ca="1" si="2394"/>
        <v>No</v>
      </c>
      <c r="K10220" t="str">
        <f t="shared" ca="1" si="2395"/>
        <v>No</v>
      </c>
      <c r="L10220">
        <f t="shared" ca="1" si="2396"/>
        <v>6.2</v>
      </c>
      <c r="M10220">
        <f t="shared" ca="1" si="2397"/>
        <v>674</v>
      </c>
      <c r="N10220">
        <f t="shared" ca="1" si="2398"/>
        <v>2.0699999999999998</v>
      </c>
      <c r="O10220" t="str">
        <f t="shared" ca="1" si="2399"/>
        <v>Yes</v>
      </c>
    </row>
    <row r="10221" spans="1:15" x14ac:dyDescent="0.3">
      <c r="A10221" s="1">
        <f t="shared" ca="1" si="2386"/>
        <v>46026</v>
      </c>
      <c r="B10221" s="2">
        <f t="shared" ca="1" si="2387"/>
        <v>0.70138888888888884</v>
      </c>
      <c r="C10221" t="str">
        <f t="shared" ca="1" si="2388"/>
        <v>Tirumala Tirupati Temple, Tirupati</v>
      </c>
      <c r="D10221">
        <f t="shared" ca="1" si="2389"/>
        <v>10924</v>
      </c>
      <c r="E10221">
        <f t="shared" ca="1" si="2400"/>
        <v>56</v>
      </c>
      <c r="F10221">
        <f t="shared" ca="1" si="2390"/>
        <v>192</v>
      </c>
      <c r="G10221">
        <f t="shared" ca="1" si="2391"/>
        <v>8.16</v>
      </c>
      <c r="H10221" t="str">
        <f t="shared" ca="1" si="2392"/>
        <v>Humid</v>
      </c>
      <c r="I10221">
        <f t="shared" ca="1" si="2393"/>
        <v>23.5</v>
      </c>
      <c r="J10221" t="str">
        <f t="shared" ca="1" si="2394"/>
        <v>No</v>
      </c>
      <c r="K10221" t="str">
        <f t="shared" ca="1" si="2395"/>
        <v>No</v>
      </c>
      <c r="L10221">
        <f t="shared" ca="1" si="2396"/>
        <v>6.5</v>
      </c>
      <c r="M10221">
        <f t="shared" ca="1" si="2397"/>
        <v>922</v>
      </c>
      <c r="N10221">
        <f t="shared" ca="1" si="2398"/>
        <v>0.69</v>
      </c>
      <c r="O10221" t="str">
        <f t="shared" ca="1" si="2399"/>
        <v>Yes</v>
      </c>
    </row>
    <row r="10222" spans="1:15" x14ac:dyDescent="0.3">
      <c r="A10222" s="1">
        <f t="shared" ca="1" si="2386"/>
        <v>46238</v>
      </c>
      <c r="B10222" s="2">
        <f t="shared" ca="1" si="2387"/>
        <v>0.60555555555555551</v>
      </c>
      <c r="C10222" t="str">
        <f t="shared" ca="1" si="2388"/>
        <v>Meenakshi Amman Temple, Madurai</v>
      </c>
      <c r="D10222">
        <f t="shared" ca="1" si="2389"/>
        <v>8534</v>
      </c>
      <c r="E10222">
        <f t="shared" ca="1" si="2400"/>
        <v>140</v>
      </c>
      <c r="F10222">
        <f t="shared" ca="1" si="2390"/>
        <v>464</v>
      </c>
      <c r="G10222">
        <f t="shared" ca="1" si="2391"/>
        <v>5.41</v>
      </c>
      <c r="H10222" t="str">
        <f t="shared" ca="1" si="2392"/>
        <v>Hot</v>
      </c>
      <c r="I10222">
        <f t="shared" ca="1" si="2393"/>
        <v>35.700000000000003</v>
      </c>
      <c r="J10222" t="str">
        <f t="shared" ca="1" si="2394"/>
        <v>No</v>
      </c>
      <c r="K10222" t="str">
        <f t="shared" ca="1" si="2395"/>
        <v>No</v>
      </c>
      <c r="L10222">
        <f t="shared" ca="1" si="2396"/>
        <v>10.8</v>
      </c>
      <c r="M10222">
        <f t="shared" ca="1" si="2397"/>
        <v>1041</v>
      </c>
      <c r="N10222">
        <f t="shared" ca="1" si="2398"/>
        <v>0.44</v>
      </c>
      <c r="O10222" t="str">
        <f t="shared" ca="1" si="2399"/>
        <v>Yes</v>
      </c>
    </row>
    <row r="10223" spans="1:15" x14ac:dyDescent="0.3">
      <c r="A10223" s="1">
        <f t="shared" ca="1" si="2386"/>
        <v>45533</v>
      </c>
      <c r="B10223" s="2">
        <f t="shared" ca="1" si="2387"/>
        <v>0.77916666666666667</v>
      </c>
      <c r="C10223" t="str">
        <f t="shared" ca="1" si="2388"/>
        <v>Shri Siddhivinayak Temple, Mumbai</v>
      </c>
      <c r="D10223">
        <f t="shared" ca="1" si="2389"/>
        <v>373</v>
      </c>
      <c r="E10223">
        <f t="shared" ca="1" si="2400"/>
        <v>68</v>
      </c>
      <c r="F10223">
        <f t="shared" ca="1" si="2390"/>
        <v>216</v>
      </c>
      <c r="G10223">
        <f t="shared" ca="1" si="2391"/>
        <v>3.62</v>
      </c>
      <c r="H10223" t="str">
        <f t="shared" ca="1" si="2392"/>
        <v>Rainy</v>
      </c>
      <c r="I10223">
        <f t="shared" ca="1" si="2393"/>
        <v>34.6</v>
      </c>
      <c r="J10223" t="str">
        <f t="shared" ca="1" si="2394"/>
        <v>No</v>
      </c>
      <c r="K10223" t="str">
        <f t="shared" ca="1" si="2395"/>
        <v>No</v>
      </c>
      <c r="L10223">
        <f t="shared" ca="1" si="2396"/>
        <v>8.9</v>
      </c>
      <c r="M10223">
        <f t="shared" ca="1" si="2397"/>
        <v>426</v>
      </c>
      <c r="N10223">
        <f t="shared" ca="1" si="2398"/>
        <v>1.91</v>
      </c>
      <c r="O10223" t="str">
        <f t="shared" ca="1" si="2399"/>
        <v>No</v>
      </c>
    </row>
    <row r="10224" spans="1:15" x14ac:dyDescent="0.3">
      <c r="A10224" s="1">
        <f t="shared" ca="1" si="2386"/>
        <v>46226</v>
      </c>
      <c r="B10224" s="2">
        <f t="shared" ca="1" si="2387"/>
        <v>2.8472222222222222E-2</v>
      </c>
      <c r="C10224" t="str">
        <f t="shared" ca="1" si="2388"/>
        <v>Vaishno Devi Temple, Katra</v>
      </c>
      <c r="D10224">
        <f t="shared" ca="1" si="2389"/>
        <v>604</v>
      </c>
      <c r="E10224">
        <f t="shared" ca="1" si="2400"/>
        <v>480</v>
      </c>
      <c r="F10224">
        <f t="shared" ca="1" si="2390"/>
        <v>279</v>
      </c>
      <c r="G10224">
        <f t="shared" ca="1" si="2391"/>
        <v>6.64</v>
      </c>
      <c r="H10224" t="str">
        <f t="shared" ca="1" si="2392"/>
        <v>Hot</v>
      </c>
      <c r="I10224">
        <f t="shared" ca="1" si="2393"/>
        <v>26.8</v>
      </c>
      <c r="J10224" t="str">
        <f t="shared" ca="1" si="2394"/>
        <v>Yes</v>
      </c>
      <c r="K10224" t="str">
        <f t="shared" ca="1" si="2395"/>
        <v>No</v>
      </c>
      <c r="L10224">
        <f t="shared" ca="1" si="2396"/>
        <v>11</v>
      </c>
      <c r="M10224">
        <f t="shared" ca="1" si="2397"/>
        <v>494</v>
      </c>
      <c r="N10224">
        <f t="shared" ca="1" si="2398"/>
        <v>1.77</v>
      </c>
      <c r="O10224" t="str">
        <f t="shared" ca="1" si="2399"/>
        <v>Yes</v>
      </c>
    </row>
    <row r="10225" spans="1:15" x14ac:dyDescent="0.3">
      <c r="A10225" s="1">
        <f t="shared" ca="1" si="2386"/>
        <v>45907</v>
      </c>
      <c r="B10225" s="2">
        <f t="shared" ca="1" si="2387"/>
        <v>0.29236111111111113</v>
      </c>
      <c r="C10225" t="str">
        <f t="shared" ca="1" si="2388"/>
        <v>Meenakshi Amman Temple, Madurai</v>
      </c>
      <c r="D10225">
        <f t="shared" ca="1" si="2389"/>
        <v>2696</v>
      </c>
      <c r="E10225">
        <f t="shared" ca="1" si="2400"/>
        <v>86</v>
      </c>
      <c r="F10225">
        <f t="shared" ca="1" si="2390"/>
        <v>133</v>
      </c>
      <c r="G10225">
        <f t="shared" ca="1" si="2391"/>
        <v>7.4</v>
      </c>
      <c r="H10225" t="str">
        <f t="shared" ca="1" si="2392"/>
        <v>Cloudy</v>
      </c>
      <c r="I10225">
        <f t="shared" ca="1" si="2393"/>
        <v>41.6</v>
      </c>
      <c r="J10225" t="str">
        <f t="shared" ca="1" si="2394"/>
        <v>Yes</v>
      </c>
      <c r="K10225" t="str">
        <f t="shared" ca="1" si="2395"/>
        <v>No</v>
      </c>
      <c r="L10225">
        <f t="shared" ca="1" si="2396"/>
        <v>6.7</v>
      </c>
      <c r="M10225">
        <f t="shared" ca="1" si="2397"/>
        <v>1881</v>
      </c>
      <c r="N10225">
        <f t="shared" ca="1" si="2398"/>
        <v>0.49</v>
      </c>
      <c r="O10225" t="str">
        <f t="shared" ca="1" si="2399"/>
        <v>No</v>
      </c>
    </row>
    <row r="10226" spans="1:15" x14ac:dyDescent="0.3">
      <c r="A10226" s="1">
        <f t="shared" ca="1" si="2386"/>
        <v>46183</v>
      </c>
      <c r="B10226" s="2">
        <f t="shared" ca="1" si="2387"/>
        <v>7.4305555555555555E-2</v>
      </c>
      <c r="C10226" t="str">
        <f t="shared" ca="1" si="2388"/>
        <v>Shirdi Sai Baba Temple, Shirdi</v>
      </c>
      <c r="D10226">
        <f t="shared" ca="1" si="2389"/>
        <v>9919</v>
      </c>
      <c r="E10226">
        <f t="shared" ca="1" si="2400"/>
        <v>76</v>
      </c>
      <c r="F10226">
        <f t="shared" ca="1" si="2390"/>
        <v>349</v>
      </c>
      <c r="G10226">
        <f t="shared" ca="1" si="2391"/>
        <v>8.9700000000000006</v>
      </c>
      <c r="H10226" t="str">
        <f t="shared" ca="1" si="2392"/>
        <v>Rainy</v>
      </c>
      <c r="I10226">
        <f t="shared" ca="1" si="2393"/>
        <v>20.2</v>
      </c>
      <c r="J10226" t="str">
        <f t="shared" ca="1" si="2394"/>
        <v>Yes</v>
      </c>
      <c r="K10226" t="str">
        <f t="shared" ca="1" si="2395"/>
        <v>No</v>
      </c>
      <c r="L10226">
        <f t="shared" ca="1" si="2396"/>
        <v>11.6</v>
      </c>
      <c r="M10226">
        <f t="shared" ca="1" si="2397"/>
        <v>2642</v>
      </c>
      <c r="N10226">
        <f t="shared" ca="1" si="2398"/>
        <v>1.24</v>
      </c>
      <c r="O10226" t="str">
        <f t="shared" ca="1" si="2399"/>
        <v>No</v>
      </c>
    </row>
    <row r="10227" spans="1:15" x14ac:dyDescent="0.3">
      <c r="A10227" s="1">
        <f t="shared" ca="1" si="2386"/>
        <v>46381</v>
      </c>
      <c r="B10227" s="2">
        <f t="shared" ca="1" si="2387"/>
        <v>0.35972222222222222</v>
      </c>
      <c r="C10227" t="str">
        <f t="shared" ca="1" si="2388"/>
        <v>Meenakshi Amman Temple, Madurai</v>
      </c>
      <c r="D10227">
        <f t="shared" ca="1" si="2389"/>
        <v>12736</v>
      </c>
      <c r="E10227">
        <f t="shared" ca="1" si="2400"/>
        <v>185</v>
      </c>
      <c r="F10227">
        <f t="shared" ca="1" si="2390"/>
        <v>278</v>
      </c>
      <c r="G10227">
        <f t="shared" ca="1" si="2391"/>
        <v>7.53</v>
      </c>
      <c r="H10227" t="str">
        <f t="shared" ca="1" si="2392"/>
        <v>Hot</v>
      </c>
      <c r="I10227">
        <f t="shared" ca="1" si="2393"/>
        <v>39.200000000000003</v>
      </c>
      <c r="J10227" t="str">
        <f t="shared" ca="1" si="2394"/>
        <v>No</v>
      </c>
      <c r="K10227" t="str">
        <f t="shared" ca="1" si="2395"/>
        <v>No</v>
      </c>
      <c r="L10227">
        <f t="shared" ca="1" si="2396"/>
        <v>3.1</v>
      </c>
      <c r="M10227">
        <f t="shared" ca="1" si="2397"/>
        <v>569</v>
      </c>
      <c r="N10227">
        <f t="shared" ca="1" si="2398"/>
        <v>0.67</v>
      </c>
      <c r="O10227" t="str">
        <f t="shared" ca="1" si="2399"/>
        <v>No</v>
      </c>
    </row>
    <row r="10228" spans="1:15" x14ac:dyDescent="0.3">
      <c r="A10228" s="1">
        <f t="shared" ca="1" si="2386"/>
        <v>45413</v>
      </c>
      <c r="B10228" s="2">
        <f t="shared" ca="1" si="2387"/>
        <v>0.87222222222222223</v>
      </c>
      <c r="C10228" t="str">
        <f t="shared" ca="1" si="2388"/>
        <v>Kashi Vishwanath Temple, Varanasi</v>
      </c>
      <c r="D10228">
        <f t="shared" ca="1" si="2389"/>
        <v>6316</v>
      </c>
      <c r="E10228">
        <f t="shared" ca="1" si="2400"/>
        <v>17</v>
      </c>
      <c r="F10228">
        <f t="shared" ca="1" si="2390"/>
        <v>212</v>
      </c>
      <c r="G10228">
        <f t="shared" ca="1" si="2391"/>
        <v>11.03</v>
      </c>
      <c r="H10228" t="str">
        <f t="shared" ca="1" si="2392"/>
        <v>Hot</v>
      </c>
      <c r="I10228">
        <f t="shared" ca="1" si="2393"/>
        <v>26</v>
      </c>
      <c r="J10228" t="str">
        <f t="shared" ca="1" si="2394"/>
        <v>No</v>
      </c>
      <c r="K10228" t="str">
        <f t="shared" ca="1" si="2395"/>
        <v>No</v>
      </c>
      <c r="L10228">
        <f t="shared" ca="1" si="2396"/>
        <v>10.4</v>
      </c>
      <c r="M10228">
        <f t="shared" ca="1" si="2397"/>
        <v>1343</v>
      </c>
      <c r="N10228">
        <f t="shared" ca="1" si="2398"/>
        <v>2.21</v>
      </c>
      <c r="O10228" t="str">
        <f t="shared" ca="1" si="2399"/>
        <v>No</v>
      </c>
    </row>
    <row r="10229" spans="1:15" x14ac:dyDescent="0.3">
      <c r="A10229" s="1">
        <f t="shared" ca="1" si="2386"/>
        <v>45643</v>
      </c>
      <c r="B10229" s="2">
        <f t="shared" ca="1" si="2387"/>
        <v>0.28611111111111109</v>
      </c>
      <c r="C10229" t="str">
        <f t="shared" ca="1" si="2388"/>
        <v>Golden Temple, Amritsar</v>
      </c>
      <c r="D10229">
        <f t="shared" ca="1" si="2389"/>
        <v>2569</v>
      </c>
      <c r="E10229">
        <f t="shared" ca="1" si="2400"/>
        <v>166</v>
      </c>
      <c r="F10229">
        <f t="shared" ca="1" si="2390"/>
        <v>102</v>
      </c>
      <c r="G10229">
        <f t="shared" ca="1" si="2391"/>
        <v>5.3</v>
      </c>
      <c r="H10229" t="str">
        <f t="shared" ca="1" si="2392"/>
        <v>Hot</v>
      </c>
      <c r="I10229">
        <f t="shared" ca="1" si="2393"/>
        <v>30.8</v>
      </c>
      <c r="J10229" t="str">
        <f t="shared" ca="1" si="2394"/>
        <v>Yes</v>
      </c>
      <c r="K10229" t="str">
        <f t="shared" ca="1" si="2395"/>
        <v>No</v>
      </c>
      <c r="L10229">
        <f t="shared" ca="1" si="2396"/>
        <v>8.9</v>
      </c>
      <c r="M10229">
        <f t="shared" ca="1" si="2397"/>
        <v>2492</v>
      </c>
      <c r="N10229">
        <f t="shared" ca="1" si="2398"/>
        <v>0.82</v>
      </c>
      <c r="O10229" t="str">
        <f t="shared" ca="1" si="2399"/>
        <v>No</v>
      </c>
    </row>
    <row r="10230" spans="1:15" x14ac:dyDescent="0.3">
      <c r="A10230" s="1">
        <f t="shared" ca="1" si="2386"/>
        <v>45621</v>
      </c>
      <c r="B10230" s="2">
        <f t="shared" ca="1" si="2387"/>
        <v>0.77430555555555558</v>
      </c>
      <c r="C10230" t="str">
        <f t="shared" ca="1" si="2388"/>
        <v>Somnath Temple, Gujarat</v>
      </c>
      <c r="D10230">
        <f t="shared" ca="1" si="2389"/>
        <v>11922</v>
      </c>
      <c r="E10230">
        <f t="shared" ca="1" si="2400"/>
        <v>293</v>
      </c>
      <c r="F10230">
        <f t="shared" ca="1" si="2390"/>
        <v>191</v>
      </c>
      <c r="G10230">
        <f t="shared" ca="1" si="2391"/>
        <v>3.68</v>
      </c>
      <c r="H10230" t="str">
        <f t="shared" ca="1" si="2392"/>
        <v>Rainy</v>
      </c>
      <c r="I10230">
        <f t="shared" ca="1" si="2393"/>
        <v>35.6</v>
      </c>
      <c r="J10230" t="str">
        <f t="shared" ca="1" si="2394"/>
        <v>No</v>
      </c>
      <c r="K10230" t="str">
        <f t="shared" ca="1" si="2395"/>
        <v>Yes</v>
      </c>
      <c r="L10230">
        <f t="shared" ca="1" si="2396"/>
        <v>7.3</v>
      </c>
      <c r="M10230">
        <f t="shared" ca="1" si="2397"/>
        <v>795</v>
      </c>
      <c r="N10230">
        <f t="shared" ca="1" si="2398"/>
        <v>0.37</v>
      </c>
      <c r="O10230" t="str">
        <f t="shared" ca="1" si="2399"/>
        <v>No</v>
      </c>
    </row>
    <row r="10231" spans="1:15" x14ac:dyDescent="0.3">
      <c r="A10231" s="1">
        <f t="shared" ca="1" si="2386"/>
        <v>45758</v>
      </c>
      <c r="B10231" s="2">
        <f t="shared" ca="1" si="2387"/>
        <v>0.68263888888888891</v>
      </c>
      <c r="C10231" t="str">
        <f t="shared" ca="1" si="2388"/>
        <v>Golden Temple, Amritsar</v>
      </c>
      <c r="D10231">
        <f t="shared" ca="1" si="2389"/>
        <v>8554</v>
      </c>
      <c r="E10231">
        <f t="shared" ca="1" si="2400"/>
        <v>244</v>
      </c>
      <c r="F10231">
        <f t="shared" ca="1" si="2390"/>
        <v>332</v>
      </c>
      <c r="G10231">
        <f t="shared" ca="1" si="2391"/>
        <v>0.88</v>
      </c>
      <c r="H10231" t="str">
        <f t="shared" ca="1" si="2392"/>
        <v>Humid</v>
      </c>
      <c r="I10231">
        <f t="shared" ca="1" si="2393"/>
        <v>25.4</v>
      </c>
      <c r="J10231" t="str">
        <f t="shared" ca="1" si="2394"/>
        <v>No</v>
      </c>
      <c r="K10231" t="str">
        <f t="shared" ca="1" si="2395"/>
        <v>No</v>
      </c>
      <c r="L10231">
        <f t="shared" ca="1" si="2396"/>
        <v>8.1999999999999993</v>
      </c>
      <c r="M10231">
        <f t="shared" ca="1" si="2397"/>
        <v>1085</v>
      </c>
      <c r="N10231">
        <f t="shared" ca="1" si="2398"/>
        <v>0.96</v>
      </c>
      <c r="O10231" t="str">
        <f t="shared" ca="1" si="2399"/>
        <v>No</v>
      </c>
    </row>
    <row r="10232" spans="1:15" x14ac:dyDescent="0.3">
      <c r="A10232" s="1">
        <f t="shared" ca="1" si="2386"/>
        <v>45324</v>
      </c>
      <c r="B10232" s="2">
        <f t="shared" ca="1" si="2387"/>
        <v>0.79166666666666663</v>
      </c>
      <c r="C10232" t="str">
        <f t="shared" ca="1" si="2388"/>
        <v>Tulja Bhavani Temple, Tuljapur</v>
      </c>
      <c r="D10232">
        <f t="shared" ca="1" si="2389"/>
        <v>549</v>
      </c>
      <c r="E10232">
        <f t="shared" ca="1" si="2400"/>
        <v>412</v>
      </c>
      <c r="F10232">
        <f t="shared" ca="1" si="2390"/>
        <v>90</v>
      </c>
      <c r="G10232">
        <f t="shared" ca="1" si="2391"/>
        <v>13.3</v>
      </c>
      <c r="H10232" t="str">
        <f t="shared" ca="1" si="2392"/>
        <v>Cloudy</v>
      </c>
      <c r="I10232">
        <f t="shared" ca="1" si="2393"/>
        <v>23.1</v>
      </c>
      <c r="J10232" t="str">
        <f t="shared" ca="1" si="2394"/>
        <v>No</v>
      </c>
      <c r="K10232" t="str">
        <f t="shared" ca="1" si="2395"/>
        <v>No</v>
      </c>
      <c r="L10232">
        <f t="shared" ca="1" si="2396"/>
        <v>9.5</v>
      </c>
      <c r="M10232">
        <f t="shared" ca="1" si="2397"/>
        <v>812</v>
      </c>
      <c r="N10232">
        <f t="shared" ca="1" si="2398"/>
        <v>1.57</v>
      </c>
      <c r="O10232" t="str">
        <f t="shared" ca="1" si="2399"/>
        <v>No</v>
      </c>
    </row>
    <row r="10233" spans="1:15" x14ac:dyDescent="0.3">
      <c r="A10233" s="1">
        <f t="shared" ca="1" si="2386"/>
        <v>46192</v>
      </c>
      <c r="B10233" s="2">
        <f t="shared" ca="1" si="2387"/>
        <v>6.0416666666666667E-2</v>
      </c>
      <c r="C10233" t="str">
        <f t="shared" ca="1" si="2388"/>
        <v>Bhimashankar Temple, Maharashtra</v>
      </c>
      <c r="D10233">
        <f t="shared" ca="1" si="2389"/>
        <v>5734</v>
      </c>
      <c r="E10233">
        <f t="shared" ca="1" si="2400"/>
        <v>392</v>
      </c>
      <c r="F10233">
        <f t="shared" ca="1" si="2390"/>
        <v>162</v>
      </c>
      <c r="G10233">
        <f t="shared" ca="1" si="2391"/>
        <v>6.19</v>
      </c>
      <c r="H10233" t="str">
        <f t="shared" ca="1" si="2392"/>
        <v>Hot</v>
      </c>
      <c r="I10233">
        <f t="shared" ca="1" si="2393"/>
        <v>24</v>
      </c>
      <c r="J10233" t="str">
        <f t="shared" ca="1" si="2394"/>
        <v>No</v>
      </c>
      <c r="K10233" t="str">
        <f t="shared" ca="1" si="2395"/>
        <v>No</v>
      </c>
      <c r="L10233">
        <f t="shared" ca="1" si="2396"/>
        <v>4.5</v>
      </c>
      <c r="M10233">
        <f t="shared" ca="1" si="2397"/>
        <v>322</v>
      </c>
      <c r="N10233">
        <f t="shared" ca="1" si="2398"/>
        <v>1.85</v>
      </c>
      <c r="O10233" t="str">
        <f t="shared" ca="1" si="2399"/>
        <v>No</v>
      </c>
    </row>
    <row r="10234" spans="1:15" x14ac:dyDescent="0.3">
      <c r="A10234" s="1">
        <f t="shared" ca="1" si="2386"/>
        <v>46368</v>
      </c>
      <c r="B10234" s="2">
        <f t="shared" ca="1" si="2387"/>
        <v>0.72222222222222221</v>
      </c>
      <c r="C10234" t="str">
        <f t="shared" ca="1" si="2388"/>
        <v>Golden Temple, Amritsar</v>
      </c>
      <c r="D10234">
        <f t="shared" ca="1" si="2389"/>
        <v>12119</v>
      </c>
      <c r="E10234">
        <f t="shared" ca="1" si="2400"/>
        <v>336</v>
      </c>
      <c r="F10234">
        <f t="shared" ca="1" si="2390"/>
        <v>408</v>
      </c>
      <c r="G10234">
        <f t="shared" ca="1" si="2391"/>
        <v>4.0599999999999996</v>
      </c>
      <c r="H10234" t="str">
        <f t="shared" ca="1" si="2392"/>
        <v>Sunny</v>
      </c>
      <c r="I10234">
        <f t="shared" ca="1" si="2393"/>
        <v>30.8</v>
      </c>
      <c r="J10234" t="str">
        <f t="shared" ca="1" si="2394"/>
        <v>No</v>
      </c>
      <c r="K10234" t="str">
        <f t="shared" ca="1" si="2395"/>
        <v>No</v>
      </c>
      <c r="L10234">
        <f t="shared" ca="1" si="2396"/>
        <v>8.6999999999999993</v>
      </c>
      <c r="M10234">
        <f t="shared" ca="1" si="2397"/>
        <v>2990</v>
      </c>
      <c r="N10234">
        <f t="shared" ca="1" si="2398"/>
        <v>0.36</v>
      </c>
      <c r="O10234" t="str">
        <f t="shared" ca="1" si="2399"/>
        <v>Yes</v>
      </c>
    </row>
    <row r="10235" spans="1:15" x14ac:dyDescent="0.3">
      <c r="A10235" s="1">
        <f t="shared" ca="1" si="2386"/>
        <v>46276</v>
      </c>
      <c r="B10235" s="2">
        <f t="shared" ca="1" si="2387"/>
        <v>0.58611111111111114</v>
      </c>
      <c r="C10235" t="str">
        <f t="shared" ca="1" si="2388"/>
        <v>Somnath Temple, Gujarat</v>
      </c>
      <c r="D10235">
        <f t="shared" ca="1" si="2389"/>
        <v>8117</v>
      </c>
      <c r="E10235">
        <f t="shared" ca="1" si="2400"/>
        <v>314</v>
      </c>
      <c r="F10235">
        <f t="shared" ca="1" si="2390"/>
        <v>402</v>
      </c>
      <c r="G10235">
        <f t="shared" ca="1" si="2391"/>
        <v>14.1</v>
      </c>
      <c r="H10235" t="str">
        <f t="shared" ca="1" si="2392"/>
        <v>Rainy</v>
      </c>
      <c r="I10235">
        <f t="shared" ca="1" si="2393"/>
        <v>25.1</v>
      </c>
      <c r="J10235" t="str">
        <f t="shared" ca="1" si="2394"/>
        <v>Yes</v>
      </c>
      <c r="K10235" t="str">
        <f t="shared" ca="1" si="2395"/>
        <v>No</v>
      </c>
      <c r="L10235">
        <f t="shared" ca="1" si="2396"/>
        <v>7</v>
      </c>
      <c r="M10235">
        <f t="shared" ca="1" si="2397"/>
        <v>2451</v>
      </c>
      <c r="N10235">
        <f t="shared" ca="1" si="2398"/>
        <v>1.25</v>
      </c>
      <c r="O10235" t="str">
        <f t="shared" ca="1" si="2399"/>
        <v>Yes</v>
      </c>
    </row>
    <row r="10236" spans="1:15" x14ac:dyDescent="0.3">
      <c r="A10236" s="1">
        <f t="shared" ca="1" si="2386"/>
        <v>46308</v>
      </c>
      <c r="B10236" s="2">
        <f t="shared" ca="1" si="2387"/>
        <v>0.81388888888888888</v>
      </c>
      <c r="C10236" t="str">
        <f t="shared" ca="1" si="2388"/>
        <v>Golden Temple, Amritsar</v>
      </c>
      <c r="D10236">
        <f t="shared" ca="1" si="2389"/>
        <v>8150</v>
      </c>
      <c r="E10236">
        <f t="shared" ca="1" si="2400"/>
        <v>410</v>
      </c>
      <c r="F10236">
        <f t="shared" ca="1" si="2390"/>
        <v>293</v>
      </c>
      <c r="G10236">
        <f t="shared" ca="1" si="2391"/>
        <v>0.94</v>
      </c>
      <c r="H10236" t="str">
        <f t="shared" ca="1" si="2392"/>
        <v>Sunny</v>
      </c>
      <c r="I10236">
        <f t="shared" ca="1" si="2393"/>
        <v>22.3</v>
      </c>
      <c r="J10236" t="str">
        <f t="shared" ca="1" si="2394"/>
        <v>No</v>
      </c>
      <c r="K10236" t="str">
        <f t="shared" ca="1" si="2395"/>
        <v>No</v>
      </c>
      <c r="L10236">
        <f t="shared" ca="1" si="2396"/>
        <v>11.1</v>
      </c>
      <c r="M10236">
        <f t="shared" ca="1" si="2397"/>
        <v>441</v>
      </c>
      <c r="N10236">
        <f t="shared" ca="1" si="2398"/>
        <v>0.8</v>
      </c>
      <c r="O10236" t="str">
        <f t="shared" ca="1" si="2399"/>
        <v>Yes</v>
      </c>
    </row>
    <row r="10237" spans="1:15" x14ac:dyDescent="0.3">
      <c r="A10237" s="1">
        <f t="shared" ca="1" si="2386"/>
        <v>45484</v>
      </c>
      <c r="B10237" s="2">
        <f t="shared" ca="1" si="2387"/>
        <v>0.96458333333333335</v>
      </c>
      <c r="C10237" t="str">
        <f t="shared" ca="1" si="2388"/>
        <v>Tirumala Tirupati Temple, Tirupati</v>
      </c>
      <c r="D10237">
        <f t="shared" ca="1" si="2389"/>
        <v>14299</v>
      </c>
      <c r="E10237">
        <f t="shared" ca="1" si="2400"/>
        <v>39</v>
      </c>
      <c r="F10237">
        <f t="shared" ca="1" si="2390"/>
        <v>160</v>
      </c>
      <c r="G10237">
        <f t="shared" ca="1" si="2391"/>
        <v>5.04</v>
      </c>
      <c r="H10237" t="str">
        <f t="shared" ca="1" si="2392"/>
        <v>Rainy</v>
      </c>
      <c r="I10237">
        <f t="shared" ca="1" si="2393"/>
        <v>19.2</v>
      </c>
      <c r="J10237" t="str">
        <f t="shared" ca="1" si="2394"/>
        <v>Yes</v>
      </c>
      <c r="K10237" t="str">
        <f t="shared" ca="1" si="2395"/>
        <v>No</v>
      </c>
      <c r="L10237">
        <f t="shared" ca="1" si="2396"/>
        <v>5.4</v>
      </c>
      <c r="M10237">
        <f t="shared" ca="1" si="2397"/>
        <v>1532</v>
      </c>
      <c r="N10237">
        <f t="shared" ca="1" si="2398"/>
        <v>1.88</v>
      </c>
      <c r="O10237" t="str">
        <f t="shared" ca="1" si="2399"/>
        <v>Yes</v>
      </c>
    </row>
    <row r="10238" spans="1:15" x14ac:dyDescent="0.3">
      <c r="A10238" s="1">
        <f t="shared" ca="1" si="2386"/>
        <v>45672</v>
      </c>
      <c r="B10238" s="2">
        <f t="shared" ca="1" si="2387"/>
        <v>0.12569444444444444</v>
      </c>
      <c r="C10238" t="str">
        <f t="shared" ca="1" si="2388"/>
        <v>Jagannath Temple, Puri</v>
      </c>
      <c r="D10238">
        <f t="shared" ca="1" si="2389"/>
        <v>4793</v>
      </c>
      <c r="E10238">
        <f t="shared" ca="1" si="2400"/>
        <v>59</v>
      </c>
      <c r="F10238">
        <f t="shared" ca="1" si="2390"/>
        <v>132</v>
      </c>
      <c r="G10238">
        <f t="shared" ca="1" si="2391"/>
        <v>6.87</v>
      </c>
      <c r="H10238" t="str">
        <f t="shared" ca="1" si="2392"/>
        <v>Cloudy</v>
      </c>
      <c r="I10238">
        <f t="shared" ca="1" si="2393"/>
        <v>40.200000000000003</v>
      </c>
      <c r="J10238" t="str">
        <f t="shared" ca="1" si="2394"/>
        <v>No</v>
      </c>
      <c r="K10238" t="str">
        <f t="shared" ca="1" si="2395"/>
        <v>Yes</v>
      </c>
      <c r="L10238">
        <f t="shared" ca="1" si="2396"/>
        <v>2.4</v>
      </c>
      <c r="M10238">
        <f t="shared" ca="1" si="2397"/>
        <v>861</v>
      </c>
      <c r="N10238">
        <f t="shared" ca="1" si="2398"/>
        <v>2.1</v>
      </c>
      <c r="O10238" t="str">
        <f t="shared" ca="1" si="2399"/>
        <v>No</v>
      </c>
    </row>
    <row r="10239" spans="1:15" x14ac:dyDescent="0.3">
      <c r="A10239" s="1">
        <f t="shared" ca="1" si="2386"/>
        <v>45732</v>
      </c>
      <c r="B10239" s="2">
        <f t="shared" ca="1" si="2387"/>
        <v>0.85972222222222228</v>
      </c>
      <c r="C10239" t="str">
        <f t="shared" ca="1" si="2388"/>
        <v>Jagannath Temple, Puri</v>
      </c>
      <c r="D10239">
        <f t="shared" ca="1" si="2389"/>
        <v>12405</v>
      </c>
      <c r="E10239">
        <f t="shared" ca="1" si="2400"/>
        <v>480</v>
      </c>
      <c r="F10239">
        <f t="shared" ca="1" si="2390"/>
        <v>390</v>
      </c>
      <c r="G10239">
        <f t="shared" ca="1" si="2391"/>
        <v>10.38</v>
      </c>
      <c r="H10239" t="str">
        <f t="shared" ca="1" si="2392"/>
        <v>Hot</v>
      </c>
      <c r="I10239">
        <f t="shared" ca="1" si="2393"/>
        <v>22.1</v>
      </c>
      <c r="J10239" t="str">
        <f t="shared" ca="1" si="2394"/>
        <v>No</v>
      </c>
      <c r="K10239" t="str">
        <f t="shared" ca="1" si="2395"/>
        <v>No</v>
      </c>
      <c r="L10239">
        <f t="shared" ca="1" si="2396"/>
        <v>11.9</v>
      </c>
      <c r="M10239">
        <f t="shared" ca="1" si="2397"/>
        <v>457</v>
      </c>
      <c r="N10239">
        <f t="shared" ca="1" si="2398"/>
        <v>2.29</v>
      </c>
      <c r="O10239" t="str">
        <f t="shared" ca="1" si="2399"/>
        <v>Yes</v>
      </c>
    </row>
    <row r="10240" spans="1:15" x14ac:dyDescent="0.3">
      <c r="A10240" s="1">
        <f t="shared" ca="1" si="2386"/>
        <v>46193</v>
      </c>
      <c r="B10240" s="2">
        <f t="shared" ca="1" si="2387"/>
        <v>0.73263888888888884</v>
      </c>
      <c r="C10240" t="str">
        <f t="shared" ca="1" si="2388"/>
        <v>Grishneshwar Temple, Chhatrapati Sambhajinagar</v>
      </c>
      <c r="D10240">
        <f t="shared" ca="1" si="2389"/>
        <v>3630</v>
      </c>
      <c r="E10240">
        <f t="shared" ca="1" si="2400"/>
        <v>439</v>
      </c>
      <c r="F10240">
        <f t="shared" ca="1" si="2390"/>
        <v>18</v>
      </c>
      <c r="G10240">
        <f t="shared" ca="1" si="2391"/>
        <v>5.25</v>
      </c>
      <c r="H10240" t="str">
        <f t="shared" ca="1" si="2392"/>
        <v>Rainy</v>
      </c>
      <c r="I10240">
        <f t="shared" ca="1" si="2393"/>
        <v>22.3</v>
      </c>
      <c r="J10240" t="str">
        <f t="shared" ca="1" si="2394"/>
        <v>No</v>
      </c>
      <c r="K10240" t="str">
        <f t="shared" ca="1" si="2395"/>
        <v>No</v>
      </c>
      <c r="L10240">
        <f t="shared" ca="1" si="2396"/>
        <v>8.9</v>
      </c>
      <c r="M10240">
        <f t="shared" ca="1" si="2397"/>
        <v>1537</v>
      </c>
      <c r="N10240">
        <f t="shared" ca="1" si="2398"/>
        <v>2.09</v>
      </c>
      <c r="O10240" t="str">
        <f t="shared" ca="1" si="2399"/>
        <v>No</v>
      </c>
    </row>
    <row r="10241" spans="1:15" x14ac:dyDescent="0.3">
      <c r="A10241" s="1">
        <f t="shared" ca="1" si="2386"/>
        <v>45579</v>
      </c>
      <c r="B10241" s="2">
        <f t="shared" ca="1" si="2387"/>
        <v>0.81041666666666667</v>
      </c>
      <c r="C10241" t="str">
        <f t="shared" ca="1" si="2388"/>
        <v>Dagdusheth Halwai Ganpati Temple, Pune</v>
      </c>
      <c r="D10241">
        <f t="shared" ca="1" si="2389"/>
        <v>3073</v>
      </c>
      <c r="E10241">
        <f t="shared" ca="1" si="2400"/>
        <v>442</v>
      </c>
      <c r="F10241">
        <f t="shared" ca="1" si="2390"/>
        <v>60</v>
      </c>
      <c r="G10241">
        <f t="shared" ca="1" si="2391"/>
        <v>8.82</v>
      </c>
      <c r="H10241" t="str">
        <f t="shared" ca="1" si="2392"/>
        <v>Hot</v>
      </c>
      <c r="I10241">
        <f t="shared" ca="1" si="2393"/>
        <v>30.7</v>
      </c>
      <c r="J10241" t="str">
        <f t="shared" ca="1" si="2394"/>
        <v>No</v>
      </c>
      <c r="K10241" t="str">
        <f t="shared" ca="1" si="2395"/>
        <v>No</v>
      </c>
      <c r="L10241">
        <f t="shared" ca="1" si="2396"/>
        <v>4.4000000000000004</v>
      </c>
      <c r="M10241">
        <f t="shared" ca="1" si="2397"/>
        <v>2375</v>
      </c>
      <c r="N10241">
        <f t="shared" ca="1" si="2398"/>
        <v>2.02</v>
      </c>
      <c r="O10241" t="str">
        <f t="shared" ca="1" si="2399"/>
        <v>No</v>
      </c>
    </row>
    <row r="10242" spans="1:15" x14ac:dyDescent="0.3">
      <c r="A10242" s="1">
        <f t="shared" ca="1" si="2386"/>
        <v>45777</v>
      </c>
      <c r="B10242" s="2">
        <f t="shared" ca="1" si="2387"/>
        <v>0.28402777777777777</v>
      </c>
      <c r="C10242" t="str">
        <f t="shared" ca="1" si="2388"/>
        <v>Bhimashankar Temple, Maharashtra</v>
      </c>
      <c r="D10242">
        <f t="shared" ca="1" si="2389"/>
        <v>2235</v>
      </c>
      <c r="E10242">
        <f t="shared" ca="1" si="2400"/>
        <v>374</v>
      </c>
      <c r="F10242">
        <f t="shared" ca="1" si="2390"/>
        <v>439</v>
      </c>
      <c r="G10242">
        <f t="shared" ca="1" si="2391"/>
        <v>13.17</v>
      </c>
      <c r="H10242" t="str">
        <f t="shared" ca="1" si="2392"/>
        <v>Sunny</v>
      </c>
      <c r="I10242">
        <f t="shared" ca="1" si="2393"/>
        <v>41.2</v>
      </c>
      <c r="J10242" t="str">
        <f t="shared" ca="1" si="2394"/>
        <v>Yes</v>
      </c>
      <c r="K10242" t="str">
        <f t="shared" ca="1" si="2395"/>
        <v>No</v>
      </c>
      <c r="L10242">
        <f t="shared" ca="1" si="2396"/>
        <v>11.1</v>
      </c>
      <c r="M10242">
        <f t="shared" ca="1" si="2397"/>
        <v>1061</v>
      </c>
      <c r="N10242">
        <f t="shared" ca="1" si="2398"/>
        <v>0.55000000000000004</v>
      </c>
      <c r="O10242" t="str">
        <f t="shared" ca="1" si="2399"/>
        <v>No</v>
      </c>
    </row>
    <row r="10243" spans="1:15" x14ac:dyDescent="0.3">
      <c r="A10243" s="1">
        <f t="shared" ref="A10243:A10306" ca="1" si="2401">DATE(2024,1,1)+RANDBETWEEN(0,1095)</f>
        <v>45467</v>
      </c>
      <c r="B10243" s="2">
        <f t="shared" ref="B10243:B10306" ca="1" si="2402">TIME(RANDBETWEEN(0,23),RANDBETWEEN(0,59),0)</f>
        <v>0.8</v>
      </c>
      <c r="C10243" t="str">
        <f t="shared" ref="C10243:C10306" ca="1" si="24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10243">
        <f t="shared" ref="D10243:D10306" ca="1" si="2404">RANDBETWEEN(100,15000)</f>
        <v>13657</v>
      </c>
      <c r="E10243">
        <f t="shared" ca="1" si="2400"/>
        <v>543</v>
      </c>
      <c r="F10243">
        <f t="shared" ref="F10243:F10306" ca="1" si="2405">RANDBETWEEN(5,500)</f>
        <v>316</v>
      </c>
      <c r="G10243">
        <f t="shared" ref="G10243:G10306" ca="1" si="2406">ROUND(RAND()*14.5+0.5,2)</f>
        <v>7.39</v>
      </c>
      <c r="H10243" t="str">
        <f t="shared" ref="H10243:H10306" ca="1" si="2407">CHOOSE(RANDBETWEEN(1,5),"Sunny","Cloudy","Rainy","Hot","Humid")</f>
        <v>Sunny</v>
      </c>
      <c r="I10243">
        <f t="shared" ref="I10243:I10306" ca="1" si="2408">ROUND(RAND()*24+18,1)</f>
        <v>24.6</v>
      </c>
      <c r="J10243" t="str">
        <f t="shared" ref="J10243:J10306" ca="1" si="2409">IF(RAND()&lt;0.3,"Yes","No")</f>
        <v>Yes</v>
      </c>
      <c r="K10243" t="str">
        <f t="shared" ref="K10243:K10306" ca="1" si="2410">IF(RAND()&lt;0.2,"Yes","No")</f>
        <v>Yes</v>
      </c>
      <c r="L10243">
        <f t="shared" ref="L10243:L10306" ca="1" si="2411">ROUND(RAND()*10+2,1)</f>
        <v>11.9</v>
      </c>
      <c r="M10243">
        <f t="shared" ref="M10243:M10306" ca="1" si="2412">RANDBETWEEN(300,3000)</f>
        <v>374</v>
      </c>
      <c r="N10243">
        <f t="shared" ref="N10243:N10306" ca="1" si="2413">ROUND(RAND()*2.2+0.3,2)</f>
        <v>1.41</v>
      </c>
      <c r="O10243" t="str">
        <f t="shared" ref="O10243:O10306" ca="1" si="2414">IF(RAND()&lt;0.35,"Yes","No")</f>
        <v>No</v>
      </c>
    </row>
    <row r="10244" spans="1:15" x14ac:dyDescent="0.3">
      <c r="A10244" s="1">
        <f t="shared" ca="1" si="2401"/>
        <v>45878</v>
      </c>
      <c r="B10244" s="2">
        <f t="shared" ca="1" si="2402"/>
        <v>0.98750000000000004</v>
      </c>
      <c r="C10244" t="str">
        <f t="shared" ca="1" si="2403"/>
        <v>Vaishno Devi Temple, Katra</v>
      </c>
      <c r="D10244">
        <f t="shared" ca="1" si="2404"/>
        <v>12291</v>
      </c>
      <c r="E10244">
        <f t="shared" ca="1" si="2400"/>
        <v>138</v>
      </c>
      <c r="F10244">
        <f t="shared" ca="1" si="2405"/>
        <v>340</v>
      </c>
      <c r="G10244">
        <f t="shared" ca="1" si="2406"/>
        <v>4.33</v>
      </c>
      <c r="H10244" t="str">
        <f t="shared" ca="1" si="2407"/>
        <v>Sunny</v>
      </c>
      <c r="I10244">
        <f t="shared" ca="1" si="2408"/>
        <v>32.1</v>
      </c>
      <c r="J10244" t="str">
        <f t="shared" ca="1" si="2409"/>
        <v>No</v>
      </c>
      <c r="K10244" t="str">
        <f t="shared" ca="1" si="2410"/>
        <v>Yes</v>
      </c>
      <c r="L10244">
        <f t="shared" ca="1" si="2411"/>
        <v>4</v>
      </c>
      <c r="M10244">
        <f t="shared" ca="1" si="2412"/>
        <v>1615</v>
      </c>
      <c r="N10244">
        <f t="shared" ca="1" si="2413"/>
        <v>0.42</v>
      </c>
      <c r="O10244" t="str">
        <f t="shared" ca="1" si="2414"/>
        <v>No</v>
      </c>
    </row>
    <row r="10245" spans="1:15" x14ac:dyDescent="0.3">
      <c r="A10245" s="1">
        <f t="shared" ca="1" si="2401"/>
        <v>46343</v>
      </c>
      <c r="B10245" s="2">
        <f t="shared" ca="1" si="2402"/>
        <v>0.4909722222222222</v>
      </c>
      <c r="C10245" t="str">
        <f t="shared" ca="1" si="2403"/>
        <v>Shirdi Sai Baba Temple, Shirdi</v>
      </c>
      <c r="D10245">
        <f t="shared" ca="1" si="2404"/>
        <v>9927</v>
      </c>
      <c r="E10245">
        <f t="shared" ca="1" si="2400"/>
        <v>508</v>
      </c>
      <c r="F10245">
        <f t="shared" ca="1" si="2405"/>
        <v>177</v>
      </c>
      <c r="G10245">
        <f t="shared" ca="1" si="2406"/>
        <v>13.89</v>
      </c>
      <c r="H10245" t="str">
        <f t="shared" ca="1" si="2407"/>
        <v>Sunny</v>
      </c>
      <c r="I10245">
        <f t="shared" ca="1" si="2408"/>
        <v>21.4</v>
      </c>
      <c r="J10245" t="str">
        <f t="shared" ca="1" si="2409"/>
        <v>No</v>
      </c>
      <c r="K10245" t="str">
        <f t="shared" ca="1" si="2410"/>
        <v>No</v>
      </c>
      <c r="L10245">
        <f t="shared" ca="1" si="2411"/>
        <v>5.7</v>
      </c>
      <c r="M10245">
        <f t="shared" ca="1" si="2412"/>
        <v>2804</v>
      </c>
      <c r="N10245">
        <f t="shared" ca="1" si="2413"/>
        <v>2.1800000000000002</v>
      </c>
      <c r="O10245" t="str">
        <f t="shared" ca="1" si="2414"/>
        <v>Yes</v>
      </c>
    </row>
    <row r="10246" spans="1:15" x14ac:dyDescent="0.3">
      <c r="A10246" s="1">
        <f t="shared" ca="1" si="2401"/>
        <v>45518</v>
      </c>
      <c r="B10246" s="2">
        <f t="shared" ca="1" si="2402"/>
        <v>0.24305555555555555</v>
      </c>
      <c r="C10246" t="str">
        <f t="shared" ca="1" si="2403"/>
        <v>Vaishno Devi Temple, Katra</v>
      </c>
      <c r="D10246">
        <f t="shared" ca="1" si="2404"/>
        <v>8948</v>
      </c>
      <c r="E10246">
        <f t="shared" ca="1" si="2400"/>
        <v>274</v>
      </c>
      <c r="F10246">
        <f t="shared" ca="1" si="2405"/>
        <v>421</v>
      </c>
      <c r="G10246">
        <f t="shared" ca="1" si="2406"/>
        <v>9.59</v>
      </c>
      <c r="H10246" t="str">
        <f t="shared" ca="1" si="2407"/>
        <v>Rainy</v>
      </c>
      <c r="I10246">
        <f t="shared" ca="1" si="2408"/>
        <v>39.6</v>
      </c>
      <c r="J10246" t="str">
        <f t="shared" ca="1" si="2409"/>
        <v>No</v>
      </c>
      <c r="K10246" t="str">
        <f t="shared" ca="1" si="2410"/>
        <v>No</v>
      </c>
      <c r="L10246">
        <f t="shared" ca="1" si="2411"/>
        <v>8.4</v>
      </c>
      <c r="M10246">
        <f t="shared" ca="1" si="2412"/>
        <v>422</v>
      </c>
      <c r="N10246">
        <f t="shared" ca="1" si="2413"/>
        <v>2.08</v>
      </c>
      <c r="O10246" t="str">
        <f t="shared" ca="1" si="2414"/>
        <v>No</v>
      </c>
    </row>
    <row r="10247" spans="1:15" x14ac:dyDescent="0.3">
      <c r="A10247" s="1">
        <f t="shared" ca="1" si="2401"/>
        <v>46121</v>
      </c>
      <c r="B10247" s="2">
        <f t="shared" ca="1" si="2402"/>
        <v>0.60763888888888884</v>
      </c>
      <c r="C10247" t="str">
        <f t="shared" ca="1" si="2403"/>
        <v>Shri Siddhivinayak Temple, Mumbai</v>
      </c>
      <c r="D10247">
        <f t="shared" ca="1" si="2404"/>
        <v>870</v>
      </c>
      <c r="E10247">
        <f t="shared" ca="1" si="2400"/>
        <v>428</v>
      </c>
      <c r="F10247">
        <f t="shared" ca="1" si="2405"/>
        <v>112</v>
      </c>
      <c r="G10247">
        <f t="shared" ca="1" si="2406"/>
        <v>13.63</v>
      </c>
      <c r="H10247" t="str">
        <f t="shared" ca="1" si="2407"/>
        <v>Cloudy</v>
      </c>
      <c r="I10247">
        <f t="shared" ca="1" si="2408"/>
        <v>21.9</v>
      </c>
      <c r="J10247" t="str">
        <f t="shared" ca="1" si="2409"/>
        <v>No</v>
      </c>
      <c r="K10247" t="str">
        <f t="shared" ca="1" si="2410"/>
        <v>Yes</v>
      </c>
      <c r="L10247">
        <f t="shared" ca="1" si="2411"/>
        <v>11</v>
      </c>
      <c r="M10247">
        <f t="shared" ca="1" si="2412"/>
        <v>2654</v>
      </c>
      <c r="N10247">
        <f t="shared" ca="1" si="2413"/>
        <v>1.3</v>
      </c>
      <c r="O10247" t="str">
        <f t="shared" ca="1" si="2414"/>
        <v>No</v>
      </c>
    </row>
    <row r="10248" spans="1:15" x14ac:dyDescent="0.3">
      <c r="A10248" s="1">
        <f t="shared" ca="1" si="2401"/>
        <v>46298</v>
      </c>
      <c r="B10248" s="2">
        <f t="shared" ca="1" si="2402"/>
        <v>1.5972222222222221E-2</v>
      </c>
      <c r="C10248" t="str">
        <f t="shared" ca="1" si="2403"/>
        <v>Dagdusheth Halwai Ganpati Temple, Pune</v>
      </c>
      <c r="D10248">
        <f t="shared" ca="1" si="2404"/>
        <v>937</v>
      </c>
      <c r="E10248">
        <f t="shared" ca="1" si="2400"/>
        <v>44</v>
      </c>
      <c r="F10248">
        <f t="shared" ca="1" si="2405"/>
        <v>310</v>
      </c>
      <c r="G10248">
        <f t="shared" ca="1" si="2406"/>
        <v>6.18</v>
      </c>
      <c r="H10248" t="str">
        <f t="shared" ca="1" si="2407"/>
        <v>Humid</v>
      </c>
      <c r="I10248">
        <f t="shared" ca="1" si="2408"/>
        <v>20</v>
      </c>
      <c r="J10248" t="str">
        <f t="shared" ca="1" si="2409"/>
        <v>No</v>
      </c>
      <c r="K10248" t="str">
        <f t="shared" ca="1" si="2410"/>
        <v>No</v>
      </c>
      <c r="L10248">
        <f t="shared" ca="1" si="2411"/>
        <v>11.1</v>
      </c>
      <c r="M10248">
        <f t="shared" ca="1" si="2412"/>
        <v>473</v>
      </c>
      <c r="N10248">
        <f t="shared" ca="1" si="2413"/>
        <v>1.88</v>
      </c>
      <c r="O10248" t="str">
        <f t="shared" ca="1" si="2414"/>
        <v>No</v>
      </c>
    </row>
    <row r="10249" spans="1:15" x14ac:dyDescent="0.3">
      <c r="A10249" s="1">
        <f t="shared" ca="1" si="2401"/>
        <v>46088</v>
      </c>
      <c r="B10249" s="2">
        <f t="shared" ca="1" si="2402"/>
        <v>0.75208333333333333</v>
      </c>
      <c r="C10249" t="str">
        <f t="shared" ca="1" si="2403"/>
        <v>Tirumala Tirupati Temple, Tirupati</v>
      </c>
      <c r="D10249">
        <f t="shared" ca="1" si="2404"/>
        <v>10602</v>
      </c>
      <c r="E10249">
        <f t="shared" ca="1" si="2400"/>
        <v>46</v>
      </c>
      <c r="F10249">
        <f t="shared" ca="1" si="2405"/>
        <v>244</v>
      </c>
      <c r="G10249">
        <f t="shared" ca="1" si="2406"/>
        <v>6.9</v>
      </c>
      <c r="H10249" t="str">
        <f t="shared" ca="1" si="2407"/>
        <v>Cloudy</v>
      </c>
      <c r="I10249">
        <f t="shared" ca="1" si="2408"/>
        <v>32.4</v>
      </c>
      <c r="J10249" t="str">
        <f t="shared" ca="1" si="2409"/>
        <v>No</v>
      </c>
      <c r="K10249" t="str">
        <f t="shared" ca="1" si="2410"/>
        <v>No</v>
      </c>
      <c r="L10249">
        <f t="shared" ca="1" si="2411"/>
        <v>8.4</v>
      </c>
      <c r="M10249">
        <f t="shared" ca="1" si="2412"/>
        <v>2873</v>
      </c>
      <c r="N10249">
        <f t="shared" ca="1" si="2413"/>
        <v>0.84</v>
      </c>
      <c r="O10249" t="str">
        <f t="shared" ca="1" si="2414"/>
        <v>No</v>
      </c>
    </row>
    <row r="10250" spans="1:15" x14ac:dyDescent="0.3">
      <c r="A10250" s="1">
        <f t="shared" ca="1" si="2401"/>
        <v>45744</v>
      </c>
      <c r="B10250" s="2">
        <f t="shared" ca="1" si="2402"/>
        <v>0.71180555555555558</v>
      </c>
      <c r="C10250" t="str">
        <f t="shared" ca="1" si="2403"/>
        <v>Trimbakeshwar Temple, Nashik</v>
      </c>
      <c r="D10250">
        <f t="shared" ca="1" si="2404"/>
        <v>10444</v>
      </c>
      <c r="E10250">
        <f t="shared" ca="1" si="2400"/>
        <v>441</v>
      </c>
      <c r="F10250">
        <f t="shared" ca="1" si="2405"/>
        <v>136</v>
      </c>
      <c r="G10250">
        <f t="shared" ca="1" si="2406"/>
        <v>12.39</v>
      </c>
      <c r="H10250" t="str">
        <f t="shared" ca="1" si="2407"/>
        <v>Cloudy</v>
      </c>
      <c r="I10250">
        <f t="shared" ca="1" si="2408"/>
        <v>37.5</v>
      </c>
      <c r="J10250" t="str">
        <f t="shared" ca="1" si="2409"/>
        <v>No</v>
      </c>
      <c r="K10250" t="str">
        <f t="shared" ca="1" si="2410"/>
        <v>No</v>
      </c>
      <c r="L10250">
        <f t="shared" ca="1" si="2411"/>
        <v>10.5</v>
      </c>
      <c r="M10250">
        <f t="shared" ca="1" si="2412"/>
        <v>977</v>
      </c>
      <c r="N10250">
        <f t="shared" ca="1" si="2413"/>
        <v>1.85</v>
      </c>
      <c r="O10250" t="str">
        <f t="shared" ca="1" si="2414"/>
        <v>No</v>
      </c>
    </row>
    <row r="10251" spans="1:15" x14ac:dyDescent="0.3">
      <c r="A10251" s="1">
        <f t="shared" ca="1" si="2401"/>
        <v>46265</v>
      </c>
      <c r="B10251" s="2">
        <f t="shared" ca="1" si="2402"/>
        <v>0.7319444444444444</v>
      </c>
      <c r="C10251" t="str">
        <f t="shared" ca="1" si="2403"/>
        <v>Bhimashankar Temple, Maharashtra</v>
      </c>
      <c r="D10251">
        <f t="shared" ca="1" si="2404"/>
        <v>726</v>
      </c>
      <c r="E10251">
        <f t="shared" ca="1" si="2400"/>
        <v>253</v>
      </c>
      <c r="F10251">
        <f t="shared" ca="1" si="2405"/>
        <v>279</v>
      </c>
      <c r="G10251">
        <f t="shared" ca="1" si="2406"/>
        <v>14</v>
      </c>
      <c r="H10251" t="str">
        <f t="shared" ca="1" si="2407"/>
        <v>Hot</v>
      </c>
      <c r="I10251">
        <f t="shared" ca="1" si="2408"/>
        <v>19.600000000000001</v>
      </c>
      <c r="J10251" t="str">
        <f t="shared" ca="1" si="2409"/>
        <v>Yes</v>
      </c>
      <c r="K10251" t="str">
        <f t="shared" ca="1" si="2410"/>
        <v>No</v>
      </c>
      <c r="L10251">
        <f t="shared" ca="1" si="2411"/>
        <v>5.3</v>
      </c>
      <c r="M10251">
        <f t="shared" ca="1" si="2412"/>
        <v>2128</v>
      </c>
      <c r="N10251">
        <f t="shared" ca="1" si="2413"/>
        <v>1.1200000000000001</v>
      </c>
      <c r="O10251" t="str">
        <f t="shared" ca="1" si="2414"/>
        <v>No</v>
      </c>
    </row>
    <row r="10252" spans="1:15" x14ac:dyDescent="0.3">
      <c r="A10252" s="1">
        <f t="shared" ca="1" si="2401"/>
        <v>46192</v>
      </c>
      <c r="B10252" s="2">
        <f t="shared" ca="1" si="2402"/>
        <v>0.59513888888888888</v>
      </c>
      <c r="C10252" t="str">
        <f t="shared" ca="1" si="2403"/>
        <v>Grishneshwar Temple, Chhatrapati Sambhajinagar</v>
      </c>
      <c r="D10252">
        <f t="shared" ca="1" si="2404"/>
        <v>11622</v>
      </c>
      <c r="E10252">
        <f t="shared" ca="1" si="2400"/>
        <v>370</v>
      </c>
      <c r="F10252">
        <f t="shared" ca="1" si="2405"/>
        <v>334</v>
      </c>
      <c r="G10252">
        <f t="shared" ca="1" si="2406"/>
        <v>6.36</v>
      </c>
      <c r="H10252" t="str">
        <f t="shared" ca="1" si="2407"/>
        <v>Rainy</v>
      </c>
      <c r="I10252">
        <f t="shared" ca="1" si="2408"/>
        <v>21.2</v>
      </c>
      <c r="J10252" t="str">
        <f t="shared" ca="1" si="2409"/>
        <v>Yes</v>
      </c>
      <c r="K10252" t="str">
        <f t="shared" ca="1" si="2410"/>
        <v>No</v>
      </c>
      <c r="L10252">
        <f t="shared" ca="1" si="2411"/>
        <v>9.3000000000000007</v>
      </c>
      <c r="M10252">
        <f t="shared" ca="1" si="2412"/>
        <v>2569</v>
      </c>
      <c r="N10252">
        <f t="shared" ca="1" si="2413"/>
        <v>1.05</v>
      </c>
      <c r="O10252" t="str">
        <f t="shared" ca="1" si="2414"/>
        <v>No</v>
      </c>
    </row>
    <row r="10253" spans="1:15" x14ac:dyDescent="0.3">
      <c r="A10253" s="1">
        <f t="shared" ca="1" si="2401"/>
        <v>45513</v>
      </c>
      <c r="B10253" s="2">
        <f t="shared" ca="1" si="2402"/>
        <v>0.57152777777777775</v>
      </c>
      <c r="C10253" t="str">
        <f t="shared" ca="1" si="2403"/>
        <v>Golden Temple, Amritsar</v>
      </c>
      <c r="D10253">
        <f t="shared" ca="1" si="2404"/>
        <v>14604</v>
      </c>
      <c r="E10253">
        <f t="shared" ca="1" si="2400"/>
        <v>256</v>
      </c>
      <c r="F10253">
        <f t="shared" ca="1" si="2405"/>
        <v>77</v>
      </c>
      <c r="G10253">
        <f t="shared" ca="1" si="2406"/>
        <v>14.59</v>
      </c>
      <c r="H10253" t="str">
        <f t="shared" ca="1" si="2407"/>
        <v>Cloudy</v>
      </c>
      <c r="I10253">
        <f t="shared" ca="1" si="2408"/>
        <v>26.1</v>
      </c>
      <c r="J10253" t="str">
        <f t="shared" ca="1" si="2409"/>
        <v>Yes</v>
      </c>
      <c r="K10253" t="str">
        <f t="shared" ca="1" si="2410"/>
        <v>No</v>
      </c>
      <c r="L10253">
        <f t="shared" ca="1" si="2411"/>
        <v>9.8000000000000007</v>
      </c>
      <c r="M10253">
        <f t="shared" ca="1" si="2412"/>
        <v>1349</v>
      </c>
      <c r="N10253">
        <f t="shared" ca="1" si="2413"/>
        <v>1.21</v>
      </c>
      <c r="O10253" t="str">
        <f t="shared" ca="1" si="2414"/>
        <v>No</v>
      </c>
    </row>
    <row r="10254" spans="1:15" x14ac:dyDescent="0.3">
      <c r="A10254" s="1">
        <f t="shared" ca="1" si="2401"/>
        <v>45865</v>
      </c>
      <c r="B10254" s="2">
        <f t="shared" ca="1" si="2402"/>
        <v>0.3263888888888889</v>
      </c>
      <c r="C10254" t="str">
        <f t="shared" ca="1" si="2403"/>
        <v>Shri Siddhivinayak Temple, Mumbai</v>
      </c>
      <c r="D10254">
        <f t="shared" ca="1" si="2404"/>
        <v>10397</v>
      </c>
      <c r="E10254">
        <f t="shared" ca="1" si="2400"/>
        <v>472</v>
      </c>
      <c r="F10254">
        <f t="shared" ca="1" si="2405"/>
        <v>49</v>
      </c>
      <c r="G10254">
        <f t="shared" ca="1" si="2406"/>
        <v>3.99</v>
      </c>
      <c r="H10254" t="str">
        <f t="shared" ca="1" si="2407"/>
        <v>Humid</v>
      </c>
      <c r="I10254">
        <f t="shared" ca="1" si="2408"/>
        <v>41.2</v>
      </c>
      <c r="J10254" t="str">
        <f t="shared" ca="1" si="2409"/>
        <v>No</v>
      </c>
      <c r="K10254" t="str">
        <f t="shared" ca="1" si="2410"/>
        <v>No</v>
      </c>
      <c r="L10254">
        <f t="shared" ca="1" si="2411"/>
        <v>11.4</v>
      </c>
      <c r="M10254">
        <f t="shared" ca="1" si="2412"/>
        <v>1049</v>
      </c>
      <c r="N10254">
        <f t="shared" ca="1" si="2413"/>
        <v>2.17</v>
      </c>
      <c r="O10254" t="str">
        <f t="shared" ca="1" si="2414"/>
        <v>No</v>
      </c>
    </row>
    <row r="10255" spans="1:15" x14ac:dyDescent="0.3">
      <c r="A10255" s="1">
        <f t="shared" ca="1" si="2401"/>
        <v>45297</v>
      </c>
      <c r="B10255" s="2">
        <f t="shared" ca="1" si="2402"/>
        <v>0.36527777777777776</v>
      </c>
      <c r="C10255" t="str">
        <f t="shared" ca="1" si="2403"/>
        <v>Meenakshi Amman Temple, Madurai</v>
      </c>
      <c r="D10255">
        <f t="shared" ca="1" si="2404"/>
        <v>12863</v>
      </c>
      <c r="E10255">
        <f t="shared" ca="1" si="2400"/>
        <v>436</v>
      </c>
      <c r="F10255">
        <f t="shared" ca="1" si="2405"/>
        <v>337</v>
      </c>
      <c r="G10255">
        <f t="shared" ca="1" si="2406"/>
        <v>8.16</v>
      </c>
      <c r="H10255" t="str">
        <f t="shared" ca="1" si="2407"/>
        <v>Humid</v>
      </c>
      <c r="I10255">
        <f t="shared" ca="1" si="2408"/>
        <v>40.299999999999997</v>
      </c>
      <c r="J10255" t="str">
        <f t="shared" ca="1" si="2409"/>
        <v>No</v>
      </c>
      <c r="K10255" t="str">
        <f t="shared" ca="1" si="2410"/>
        <v>No</v>
      </c>
      <c r="L10255">
        <f t="shared" ca="1" si="2411"/>
        <v>10.4</v>
      </c>
      <c r="M10255">
        <f t="shared" ca="1" si="2412"/>
        <v>2049</v>
      </c>
      <c r="N10255">
        <f t="shared" ca="1" si="2413"/>
        <v>0.45</v>
      </c>
      <c r="O10255" t="str">
        <f t="shared" ca="1" si="2414"/>
        <v>Yes</v>
      </c>
    </row>
    <row r="10256" spans="1:15" x14ac:dyDescent="0.3">
      <c r="A10256" s="1">
        <f t="shared" ca="1" si="2401"/>
        <v>45507</v>
      </c>
      <c r="B10256" s="2">
        <f t="shared" ca="1" si="2402"/>
        <v>0.63124999999999998</v>
      </c>
      <c r="C10256" t="str">
        <f t="shared" ca="1" si="2403"/>
        <v>Somnath Temple, Gujarat</v>
      </c>
      <c r="D10256">
        <f t="shared" ca="1" si="2404"/>
        <v>10851</v>
      </c>
      <c r="E10256">
        <f t="shared" ca="1" si="2400"/>
        <v>550</v>
      </c>
      <c r="F10256">
        <f t="shared" ca="1" si="2405"/>
        <v>239</v>
      </c>
      <c r="G10256">
        <f t="shared" ca="1" si="2406"/>
        <v>12.49</v>
      </c>
      <c r="H10256" t="str">
        <f t="shared" ca="1" si="2407"/>
        <v>Humid</v>
      </c>
      <c r="I10256">
        <f t="shared" ca="1" si="2408"/>
        <v>34.1</v>
      </c>
      <c r="J10256" t="str">
        <f t="shared" ca="1" si="2409"/>
        <v>Yes</v>
      </c>
      <c r="K10256" t="str">
        <f t="shared" ca="1" si="2410"/>
        <v>No</v>
      </c>
      <c r="L10256">
        <f t="shared" ca="1" si="2411"/>
        <v>9.6</v>
      </c>
      <c r="M10256">
        <f t="shared" ca="1" si="2412"/>
        <v>676</v>
      </c>
      <c r="N10256">
        <f t="shared" ca="1" si="2413"/>
        <v>1.48</v>
      </c>
      <c r="O10256" t="str">
        <f t="shared" ca="1" si="2414"/>
        <v>No</v>
      </c>
    </row>
    <row r="10257" spans="1:15" x14ac:dyDescent="0.3">
      <c r="A10257" s="1">
        <f t="shared" ca="1" si="2401"/>
        <v>45987</v>
      </c>
      <c r="B10257" s="2">
        <f t="shared" ca="1" si="2402"/>
        <v>0.2298611111111111</v>
      </c>
      <c r="C10257" t="str">
        <f t="shared" ca="1" si="2403"/>
        <v>Tulja Bhavani Temple, Tuljapur</v>
      </c>
      <c r="D10257">
        <f t="shared" ca="1" si="2404"/>
        <v>10124</v>
      </c>
      <c r="E10257">
        <f t="shared" ca="1" si="2400"/>
        <v>446</v>
      </c>
      <c r="F10257">
        <f t="shared" ca="1" si="2405"/>
        <v>307</v>
      </c>
      <c r="G10257">
        <f t="shared" ca="1" si="2406"/>
        <v>2.19</v>
      </c>
      <c r="H10257" t="str">
        <f t="shared" ca="1" si="2407"/>
        <v>Humid</v>
      </c>
      <c r="I10257">
        <f t="shared" ca="1" si="2408"/>
        <v>28.8</v>
      </c>
      <c r="J10257" t="str">
        <f t="shared" ca="1" si="2409"/>
        <v>Yes</v>
      </c>
      <c r="K10257" t="str">
        <f t="shared" ca="1" si="2410"/>
        <v>Yes</v>
      </c>
      <c r="L10257">
        <f t="shared" ca="1" si="2411"/>
        <v>10.6</v>
      </c>
      <c r="M10257">
        <f t="shared" ca="1" si="2412"/>
        <v>310</v>
      </c>
      <c r="N10257">
        <f t="shared" ca="1" si="2413"/>
        <v>1.84</v>
      </c>
      <c r="O10257" t="str">
        <f t="shared" ca="1" si="2414"/>
        <v>Yes</v>
      </c>
    </row>
    <row r="10258" spans="1:15" x14ac:dyDescent="0.3">
      <c r="A10258" s="1">
        <f t="shared" ca="1" si="2401"/>
        <v>46079</v>
      </c>
      <c r="B10258" s="2">
        <f t="shared" ca="1" si="2402"/>
        <v>0.1701388888888889</v>
      </c>
      <c r="C10258" t="str">
        <f t="shared" ca="1" si="2403"/>
        <v>Dagdusheth Halwai Ganpati Temple, Pune</v>
      </c>
      <c r="D10258">
        <f t="shared" ca="1" si="2404"/>
        <v>1500</v>
      </c>
      <c r="E10258">
        <f t="shared" ca="1" si="2400"/>
        <v>556</v>
      </c>
      <c r="F10258">
        <f t="shared" ca="1" si="2405"/>
        <v>399</v>
      </c>
      <c r="G10258">
        <f t="shared" ca="1" si="2406"/>
        <v>7.65</v>
      </c>
      <c r="H10258" t="str">
        <f t="shared" ca="1" si="2407"/>
        <v>Humid</v>
      </c>
      <c r="I10258">
        <f t="shared" ca="1" si="2408"/>
        <v>28.1</v>
      </c>
      <c r="J10258" t="str">
        <f t="shared" ca="1" si="2409"/>
        <v>No</v>
      </c>
      <c r="K10258" t="str">
        <f t="shared" ca="1" si="2410"/>
        <v>No</v>
      </c>
      <c r="L10258">
        <f t="shared" ca="1" si="2411"/>
        <v>6.3</v>
      </c>
      <c r="M10258">
        <f t="shared" ca="1" si="2412"/>
        <v>1718</v>
      </c>
      <c r="N10258">
        <f t="shared" ca="1" si="2413"/>
        <v>0.72</v>
      </c>
      <c r="O10258" t="str">
        <f t="shared" ca="1" si="2414"/>
        <v>No</v>
      </c>
    </row>
    <row r="10259" spans="1:15" x14ac:dyDescent="0.3">
      <c r="A10259" s="1">
        <f t="shared" ca="1" si="2401"/>
        <v>45893</v>
      </c>
      <c r="B10259" s="2">
        <f t="shared" ca="1" si="2402"/>
        <v>8.2638888888888887E-2</v>
      </c>
      <c r="C10259" t="str">
        <f t="shared" ca="1" si="2403"/>
        <v>Kashi Vishwanath Temple, Varanasi</v>
      </c>
      <c r="D10259">
        <f t="shared" ca="1" si="2404"/>
        <v>4630</v>
      </c>
      <c r="E10259">
        <f t="shared" ca="1" si="2400"/>
        <v>552</v>
      </c>
      <c r="F10259">
        <f t="shared" ca="1" si="2405"/>
        <v>79</v>
      </c>
      <c r="G10259">
        <f t="shared" ca="1" si="2406"/>
        <v>12.95</v>
      </c>
      <c r="H10259" t="str">
        <f t="shared" ca="1" si="2407"/>
        <v>Humid</v>
      </c>
      <c r="I10259">
        <f t="shared" ca="1" si="2408"/>
        <v>21</v>
      </c>
      <c r="J10259" t="str">
        <f t="shared" ca="1" si="2409"/>
        <v>Yes</v>
      </c>
      <c r="K10259" t="str">
        <f t="shared" ca="1" si="2410"/>
        <v>No</v>
      </c>
      <c r="L10259">
        <f t="shared" ca="1" si="2411"/>
        <v>10.199999999999999</v>
      </c>
      <c r="M10259">
        <f t="shared" ca="1" si="2412"/>
        <v>2084</v>
      </c>
      <c r="N10259">
        <f t="shared" ca="1" si="2413"/>
        <v>2.2999999999999998</v>
      </c>
      <c r="O10259" t="str">
        <f t="shared" ca="1" si="2414"/>
        <v>Yes</v>
      </c>
    </row>
    <row r="10260" spans="1:15" x14ac:dyDescent="0.3">
      <c r="A10260" s="1">
        <f t="shared" ca="1" si="2401"/>
        <v>45410</v>
      </c>
      <c r="B10260" s="2">
        <f t="shared" ca="1" si="2402"/>
        <v>0.97916666666666663</v>
      </c>
      <c r="C10260" t="str">
        <f t="shared" ca="1" si="2403"/>
        <v>Golden Temple, Amritsar</v>
      </c>
      <c r="D10260">
        <f t="shared" ca="1" si="2404"/>
        <v>12532</v>
      </c>
      <c r="E10260">
        <f t="shared" ca="1" si="2400"/>
        <v>556</v>
      </c>
      <c r="F10260">
        <f t="shared" ca="1" si="2405"/>
        <v>399</v>
      </c>
      <c r="G10260">
        <f t="shared" ca="1" si="2406"/>
        <v>2.02</v>
      </c>
      <c r="H10260" t="str">
        <f t="shared" ca="1" si="2407"/>
        <v>Cloudy</v>
      </c>
      <c r="I10260">
        <f t="shared" ca="1" si="2408"/>
        <v>25.9</v>
      </c>
      <c r="J10260" t="str">
        <f t="shared" ca="1" si="2409"/>
        <v>Yes</v>
      </c>
      <c r="K10260" t="str">
        <f t="shared" ca="1" si="2410"/>
        <v>No</v>
      </c>
      <c r="L10260">
        <f t="shared" ca="1" si="2411"/>
        <v>10.5</v>
      </c>
      <c r="M10260">
        <f t="shared" ca="1" si="2412"/>
        <v>1502</v>
      </c>
      <c r="N10260">
        <f t="shared" ca="1" si="2413"/>
        <v>1.2</v>
      </c>
      <c r="O10260" t="str">
        <f t="shared" ca="1" si="2414"/>
        <v>No</v>
      </c>
    </row>
    <row r="10261" spans="1:15" x14ac:dyDescent="0.3">
      <c r="A10261" s="1">
        <f t="shared" ca="1" si="2401"/>
        <v>46195</v>
      </c>
      <c r="B10261" s="2">
        <f t="shared" ca="1" si="2402"/>
        <v>0.82986111111111116</v>
      </c>
      <c r="C10261" t="str">
        <f t="shared" ca="1" si="2403"/>
        <v>Tulja Bhavani Temple, Tuljapur</v>
      </c>
      <c r="D10261">
        <f t="shared" ca="1" si="2404"/>
        <v>4978</v>
      </c>
      <c r="E10261">
        <f t="shared" ca="1" si="2400"/>
        <v>480</v>
      </c>
      <c r="F10261">
        <f t="shared" ca="1" si="2405"/>
        <v>453</v>
      </c>
      <c r="G10261">
        <f t="shared" ca="1" si="2406"/>
        <v>12.89</v>
      </c>
      <c r="H10261" t="str">
        <f t="shared" ca="1" si="2407"/>
        <v>Cloudy</v>
      </c>
      <c r="I10261">
        <f t="shared" ca="1" si="2408"/>
        <v>32.700000000000003</v>
      </c>
      <c r="J10261" t="str">
        <f t="shared" ca="1" si="2409"/>
        <v>Yes</v>
      </c>
      <c r="K10261" t="str">
        <f t="shared" ca="1" si="2410"/>
        <v>No</v>
      </c>
      <c r="L10261">
        <f t="shared" ca="1" si="2411"/>
        <v>2.7</v>
      </c>
      <c r="M10261">
        <f t="shared" ca="1" si="2412"/>
        <v>774</v>
      </c>
      <c r="N10261">
        <f t="shared" ca="1" si="2413"/>
        <v>0.71</v>
      </c>
      <c r="O10261" t="str">
        <f t="shared" ca="1" si="2414"/>
        <v>Yes</v>
      </c>
    </row>
    <row r="10262" spans="1:15" x14ac:dyDescent="0.3">
      <c r="A10262" s="1">
        <f t="shared" ca="1" si="2401"/>
        <v>45852</v>
      </c>
      <c r="B10262" s="2">
        <f t="shared" ca="1" si="2402"/>
        <v>0.25694444444444442</v>
      </c>
      <c r="C10262" t="str">
        <f t="shared" ca="1" si="2403"/>
        <v>Tirumala Tirupati Temple, Tirupati</v>
      </c>
      <c r="D10262">
        <f t="shared" ca="1" si="2404"/>
        <v>2011</v>
      </c>
      <c r="E10262">
        <f t="shared" ca="1" si="2400"/>
        <v>226</v>
      </c>
      <c r="F10262">
        <f t="shared" ca="1" si="2405"/>
        <v>277</v>
      </c>
      <c r="G10262">
        <f t="shared" ca="1" si="2406"/>
        <v>11.4</v>
      </c>
      <c r="H10262" t="str">
        <f t="shared" ca="1" si="2407"/>
        <v>Rainy</v>
      </c>
      <c r="I10262">
        <f t="shared" ca="1" si="2408"/>
        <v>19.399999999999999</v>
      </c>
      <c r="J10262" t="str">
        <f t="shared" ca="1" si="2409"/>
        <v>Yes</v>
      </c>
      <c r="K10262" t="str">
        <f t="shared" ca="1" si="2410"/>
        <v>No</v>
      </c>
      <c r="L10262">
        <f t="shared" ca="1" si="2411"/>
        <v>3.7</v>
      </c>
      <c r="M10262">
        <f t="shared" ca="1" si="2412"/>
        <v>855</v>
      </c>
      <c r="N10262">
        <f t="shared" ca="1" si="2413"/>
        <v>1.42</v>
      </c>
      <c r="O10262" t="str">
        <f t="shared" ca="1" si="2414"/>
        <v>No</v>
      </c>
    </row>
    <row r="10263" spans="1:15" x14ac:dyDescent="0.3">
      <c r="A10263" s="1">
        <f t="shared" ca="1" si="2401"/>
        <v>45323</v>
      </c>
      <c r="B10263" s="2">
        <f t="shared" ca="1" si="2402"/>
        <v>0.16180555555555556</v>
      </c>
      <c r="C10263" t="str">
        <f t="shared" ca="1" si="2403"/>
        <v>Grishneshwar Temple, Chhatrapati Sambhajinagar</v>
      </c>
      <c r="D10263">
        <f t="shared" ca="1" si="2404"/>
        <v>3234</v>
      </c>
      <c r="E10263">
        <f t="shared" ca="1" si="2400"/>
        <v>395</v>
      </c>
      <c r="F10263">
        <f t="shared" ca="1" si="2405"/>
        <v>276</v>
      </c>
      <c r="G10263">
        <f t="shared" ca="1" si="2406"/>
        <v>11.54</v>
      </c>
      <c r="H10263" t="str">
        <f t="shared" ca="1" si="2407"/>
        <v>Sunny</v>
      </c>
      <c r="I10263">
        <f t="shared" ca="1" si="2408"/>
        <v>32.299999999999997</v>
      </c>
      <c r="J10263" t="str">
        <f t="shared" ca="1" si="2409"/>
        <v>No</v>
      </c>
      <c r="K10263" t="str">
        <f t="shared" ca="1" si="2410"/>
        <v>No</v>
      </c>
      <c r="L10263">
        <f t="shared" ca="1" si="2411"/>
        <v>3</v>
      </c>
      <c r="M10263">
        <f t="shared" ca="1" si="2412"/>
        <v>484</v>
      </c>
      <c r="N10263">
        <f t="shared" ca="1" si="2413"/>
        <v>2.4700000000000002</v>
      </c>
      <c r="O10263" t="str">
        <f t="shared" ca="1" si="2414"/>
        <v>No</v>
      </c>
    </row>
    <row r="10264" spans="1:15" x14ac:dyDescent="0.3">
      <c r="A10264" s="1">
        <f t="shared" ca="1" si="2401"/>
        <v>46282</v>
      </c>
      <c r="B10264" s="2">
        <f t="shared" ca="1" si="2402"/>
        <v>0.19444444444444445</v>
      </c>
      <c r="C10264" t="str">
        <f t="shared" ca="1" si="2403"/>
        <v>Jagannath Temple, Puri</v>
      </c>
      <c r="D10264">
        <f t="shared" ca="1" si="2404"/>
        <v>12570</v>
      </c>
      <c r="E10264">
        <f t="shared" ca="1" si="2400"/>
        <v>30</v>
      </c>
      <c r="F10264">
        <f t="shared" ca="1" si="2405"/>
        <v>165</v>
      </c>
      <c r="G10264">
        <f t="shared" ca="1" si="2406"/>
        <v>7.08</v>
      </c>
      <c r="H10264" t="str">
        <f t="shared" ca="1" si="2407"/>
        <v>Sunny</v>
      </c>
      <c r="I10264">
        <f t="shared" ca="1" si="2408"/>
        <v>33.700000000000003</v>
      </c>
      <c r="J10264" t="str">
        <f t="shared" ca="1" si="2409"/>
        <v>No</v>
      </c>
      <c r="K10264" t="str">
        <f t="shared" ca="1" si="2410"/>
        <v>No</v>
      </c>
      <c r="L10264">
        <f t="shared" ca="1" si="2411"/>
        <v>11.2</v>
      </c>
      <c r="M10264">
        <f t="shared" ca="1" si="2412"/>
        <v>1244</v>
      </c>
      <c r="N10264">
        <f t="shared" ca="1" si="2413"/>
        <v>1.04</v>
      </c>
      <c r="O10264" t="str">
        <f t="shared" ca="1" si="2414"/>
        <v>No</v>
      </c>
    </row>
    <row r="10265" spans="1:15" x14ac:dyDescent="0.3">
      <c r="A10265" s="1">
        <f t="shared" ca="1" si="2401"/>
        <v>46253</v>
      </c>
      <c r="B10265" s="2">
        <f t="shared" ca="1" si="2402"/>
        <v>0.37083333333333335</v>
      </c>
      <c r="C10265" t="str">
        <f t="shared" ca="1" si="2403"/>
        <v>Shirdi Sai Baba Temple, Shirdi</v>
      </c>
      <c r="D10265">
        <f t="shared" ca="1" si="2404"/>
        <v>11754</v>
      </c>
      <c r="E10265">
        <f t="shared" ca="1" si="2400"/>
        <v>416</v>
      </c>
      <c r="F10265">
        <f t="shared" ca="1" si="2405"/>
        <v>22</v>
      </c>
      <c r="G10265">
        <f t="shared" ca="1" si="2406"/>
        <v>0.68</v>
      </c>
      <c r="H10265" t="str">
        <f t="shared" ca="1" si="2407"/>
        <v>Cloudy</v>
      </c>
      <c r="I10265">
        <f t="shared" ca="1" si="2408"/>
        <v>38.799999999999997</v>
      </c>
      <c r="J10265" t="str">
        <f t="shared" ca="1" si="2409"/>
        <v>No</v>
      </c>
      <c r="K10265" t="str">
        <f t="shared" ca="1" si="2410"/>
        <v>Yes</v>
      </c>
      <c r="L10265">
        <f t="shared" ca="1" si="2411"/>
        <v>3.5</v>
      </c>
      <c r="M10265">
        <f t="shared" ca="1" si="2412"/>
        <v>2964</v>
      </c>
      <c r="N10265">
        <f t="shared" ca="1" si="2413"/>
        <v>0.77</v>
      </c>
      <c r="O10265" t="str">
        <f t="shared" ca="1" si="2414"/>
        <v>Yes</v>
      </c>
    </row>
    <row r="10266" spans="1:15" x14ac:dyDescent="0.3">
      <c r="A10266" s="1">
        <f t="shared" ca="1" si="2401"/>
        <v>45346</v>
      </c>
      <c r="B10266" s="2">
        <f t="shared" ca="1" si="2402"/>
        <v>0.14027777777777778</v>
      </c>
      <c r="C10266" t="str">
        <f t="shared" ca="1" si="2403"/>
        <v>Tirumala Tirupati Temple, Tirupati</v>
      </c>
      <c r="D10266">
        <f t="shared" ca="1" si="2404"/>
        <v>1118</v>
      </c>
      <c r="E10266">
        <f t="shared" ca="1" si="2400"/>
        <v>224</v>
      </c>
      <c r="F10266">
        <f t="shared" ca="1" si="2405"/>
        <v>315</v>
      </c>
      <c r="G10266">
        <f t="shared" ca="1" si="2406"/>
        <v>12.41</v>
      </c>
      <c r="H10266" t="str">
        <f t="shared" ca="1" si="2407"/>
        <v>Cloudy</v>
      </c>
      <c r="I10266">
        <f t="shared" ca="1" si="2408"/>
        <v>25</v>
      </c>
      <c r="J10266" t="str">
        <f t="shared" ca="1" si="2409"/>
        <v>No</v>
      </c>
      <c r="K10266" t="str">
        <f t="shared" ca="1" si="2410"/>
        <v>Yes</v>
      </c>
      <c r="L10266">
        <f t="shared" ca="1" si="2411"/>
        <v>2.8</v>
      </c>
      <c r="M10266">
        <f t="shared" ca="1" si="2412"/>
        <v>971</v>
      </c>
      <c r="N10266">
        <f t="shared" ca="1" si="2413"/>
        <v>0.5</v>
      </c>
      <c r="O10266" t="str">
        <f t="shared" ca="1" si="2414"/>
        <v>No</v>
      </c>
    </row>
    <row r="10267" spans="1:15" x14ac:dyDescent="0.3">
      <c r="A10267" s="1">
        <f t="shared" ca="1" si="2401"/>
        <v>45596</v>
      </c>
      <c r="B10267" s="2">
        <f t="shared" ca="1" si="2402"/>
        <v>0.30208333333333331</v>
      </c>
      <c r="C10267" t="str">
        <f t="shared" ca="1" si="2403"/>
        <v>Grishneshwar Temple, Chhatrapati Sambhajinagar</v>
      </c>
      <c r="D10267">
        <f t="shared" ca="1" si="2404"/>
        <v>7640</v>
      </c>
      <c r="E10267">
        <f t="shared" ca="1" si="2400"/>
        <v>268</v>
      </c>
      <c r="F10267">
        <f t="shared" ca="1" si="2405"/>
        <v>203</v>
      </c>
      <c r="G10267">
        <f t="shared" ca="1" si="2406"/>
        <v>3.99</v>
      </c>
      <c r="H10267" t="str">
        <f t="shared" ca="1" si="2407"/>
        <v>Sunny</v>
      </c>
      <c r="I10267">
        <f t="shared" ca="1" si="2408"/>
        <v>26.8</v>
      </c>
      <c r="J10267" t="str">
        <f t="shared" ca="1" si="2409"/>
        <v>Yes</v>
      </c>
      <c r="K10267" t="str">
        <f t="shared" ca="1" si="2410"/>
        <v>No</v>
      </c>
      <c r="L10267">
        <f t="shared" ca="1" si="2411"/>
        <v>6.4</v>
      </c>
      <c r="M10267">
        <f t="shared" ca="1" si="2412"/>
        <v>2095</v>
      </c>
      <c r="N10267">
        <f t="shared" ca="1" si="2413"/>
        <v>1.76</v>
      </c>
      <c r="O10267" t="str">
        <f t="shared" ca="1" si="2414"/>
        <v>No</v>
      </c>
    </row>
    <row r="10268" spans="1:15" x14ac:dyDescent="0.3">
      <c r="A10268" s="1">
        <f t="shared" ca="1" si="2401"/>
        <v>46181</v>
      </c>
      <c r="B10268" s="2">
        <f t="shared" ca="1" si="2402"/>
        <v>0.64236111111111116</v>
      </c>
      <c r="C10268" t="str">
        <f t="shared" ca="1" si="2403"/>
        <v>Kashi Vishwanath Temple, Varanasi</v>
      </c>
      <c r="D10268">
        <f t="shared" ca="1" si="2404"/>
        <v>4365</v>
      </c>
      <c r="E10268">
        <f t="shared" ca="1" si="2400"/>
        <v>440</v>
      </c>
      <c r="F10268">
        <f t="shared" ca="1" si="2405"/>
        <v>357</v>
      </c>
      <c r="G10268">
        <f t="shared" ca="1" si="2406"/>
        <v>8.66</v>
      </c>
      <c r="H10268" t="str">
        <f t="shared" ca="1" si="2407"/>
        <v>Sunny</v>
      </c>
      <c r="I10268">
        <f t="shared" ca="1" si="2408"/>
        <v>38</v>
      </c>
      <c r="J10268" t="str">
        <f t="shared" ca="1" si="2409"/>
        <v>No</v>
      </c>
      <c r="K10268" t="str">
        <f t="shared" ca="1" si="2410"/>
        <v>No</v>
      </c>
      <c r="L10268">
        <f t="shared" ca="1" si="2411"/>
        <v>5.5</v>
      </c>
      <c r="M10268">
        <f t="shared" ca="1" si="2412"/>
        <v>793</v>
      </c>
      <c r="N10268">
        <f t="shared" ca="1" si="2413"/>
        <v>1.4</v>
      </c>
      <c r="O10268" t="str">
        <f t="shared" ca="1" si="2414"/>
        <v>Yes</v>
      </c>
    </row>
    <row r="10269" spans="1:15" x14ac:dyDescent="0.3">
      <c r="A10269" s="1">
        <f t="shared" ca="1" si="2401"/>
        <v>45607</v>
      </c>
      <c r="B10269" s="2">
        <f t="shared" ca="1" si="2402"/>
        <v>0.66805555555555551</v>
      </c>
      <c r="C10269" t="str">
        <f t="shared" ca="1" si="2403"/>
        <v>Shirdi Sai Baba Temple, Shirdi</v>
      </c>
      <c r="D10269">
        <f t="shared" ca="1" si="2404"/>
        <v>13702</v>
      </c>
      <c r="E10269">
        <f t="shared" ca="1" si="2400"/>
        <v>159</v>
      </c>
      <c r="F10269">
        <f t="shared" ca="1" si="2405"/>
        <v>441</v>
      </c>
      <c r="G10269">
        <f t="shared" ca="1" si="2406"/>
        <v>7.23</v>
      </c>
      <c r="H10269" t="str">
        <f t="shared" ca="1" si="2407"/>
        <v>Humid</v>
      </c>
      <c r="I10269">
        <f t="shared" ca="1" si="2408"/>
        <v>22.7</v>
      </c>
      <c r="J10269" t="str">
        <f t="shared" ca="1" si="2409"/>
        <v>Yes</v>
      </c>
      <c r="K10269" t="str">
        <f t="shared" ca="1" si="2410"/>
        <v>No</v>
      </c>
      <c r="L10269">
        <f t="shared" ca="1" si="2411"/>
        <v>6.2</v>
      </c>
      <c r="M10269">
        <f t="shared" ca="1" si="2412"/>
        <v>2891</v>
      </c>
      <c r="N10269">
        <f t="shared" ca="1" si="2413"/>
        <v>1.48</v>
      </c>
      <c r="O10269" t="str">
        <f t="shared" ca="1" si="2414"/>
        <v>No</v>
      </c>
    </row>
    <row r="10270" spans="1:15" x14ac:dyDescent="0.3">
      <c r="A10270" s="1">
        <f t="shared" ca="1" si="2401"/>
        <v>45481</v>
      </c>
      <c r="B10270" s="2">
        <f t="shared" ca="1" si="2402"/>
        <v>0.33333333333333331</v>
      </c>
      <c r="C10270" t="str">
        <f t="shared" ca="1" si="2403"/>
        <v>Meenakshi Amman Temple, Madurai</v>
      </c>
      <c r="D10270">
        <f t="shared" ca="1" si="2404"/>
        <v>6323</v>
      </c>
      <c r="E10270">
        <f t="shared" ca="1" si="2400"/>
        <v>72</v>
      </c>
      <c r="F10270">
        <f t="shared" ca="1" si="2405"/>
        <v>257</v>
      </c>
      <c r="G10270">
        <f t="shared" ca="1" si="2406"/>
        <v>3.5</v>
      </c>
      <c r="H10270" t="str">
        <f t="shared" ca="1" si="2407"/>
        <v>Cloudy</v>
      </c>
      <c r="I10270">
        <f t="shared" ca="1" si="2408"/>
        <v>33.9</v>
      </c>
      <c r="J10270" t="str">
        <f t="shared" ca="1" si="2409"/>
        <v>No</v>
      </c>
      <c r="K10270" t="str">
        <f t="shared" ca="1" si="2410"/>
        <v>No</v>
      </c>
      <c r="L10270">
        <f t="shared" ca="1" si="2411"/>
        <v>3.1</v>
      </c>
      <c r="M10270">
        <f t="shared" ca="1" si="2412"/>
        <v>2012</v>
      </c>
      <c r="N10270">
        <f t="shared" ca="1" si="2413"/>
        <v>1.86</v>
      </c>
      <c r="O10270" t="str">
        <f t="shared" ca="1" si="2414"/>
        <v>No</v>
      </c>
    </row>
    <row r="10271" spans="1:15" x14ac:dyDescent="0.3">
      <c r="A10271" s="1">
        <f t="shared" ca="1" si="2401"/>
        <v>45592</v>
      </c>
      <c r="B10271" s="2">
        <f t="shared" ca="1" si="2402"/>
        <v>0.10416666666666667</v>
      </c>
      <c r="C10271" t="str">
        <f t="shared" ca="1" si="2403"/>
        <v>Tulja Bhavani Temple, Tuljapur</v>
      </c>
      <c r="D10271">
        <f t="shared" ca="1" si="2404"/>
        <v>3352</v>
      </c>
      <c r="E10271">
        <f t="shared" ca="1" si="2400"/>
        <v>362</v>
      </c>
      <c r="F10271">
        <f t="shared" ca="1" si="2405"/>
        <v>75</v>
      </c>
      <c r="G10271">
        <f t="shared" ca="1" si="2406"/>
        <v>3.04</v>
      </c>
      <c r="H10271" t="str">
        <f t="shared" ca="1" si="2407"/>
        <v>Rainy</v>
      </c>
      <c r="I10271">
        <f t="shared" ca="1" si="2408"/>
        <v>21.5</v>
      </c>
      <c r="J10271" t="str">
        <f t="shared" ca="1" si="2409"/>
        <v>No</v>
      </c>
      <c r="K10271" t="str">
        <f t="shared" ca="1" si="2410"/>
        <v>No</v>
      </c>
      <c r="L10271">
        <f t="shared" ca="1" si="2411"/>
        <v>8.4</v>
      </c>
      <c r="M10271">
        <f t="shared" ca="1" si="2412"/>
        <v>762</v>
      </c>
      <c r="N10271">
        <f t="shared" ca="1" si="2413"/>
        <v>0.91</v>
      </c>
      <c r="O10271" t="str">
        <f t="shared" ca="1" si="2414"/>
        <v>Yes</v>
      </c>
    </row>
    <row r="10272" spans="1:15" x14ac:dyDescent="0.3">
      <c r="A10272" s="1">
        <f t="shared" ca="1" si="2401"/>
        <v>45462</v>
      </c>
      <c r="B10272" s="2">
        <f t="shared" ca="1" si="2402"/>
        <v>0.81180555555555556</v>
      </c>
      <c r="C10272" t="str">
        <f t="shared" ca="1" si="2403"/>
        <v>Trimbakeshwar Temple, Nashik</v>
      </c>
      <c r="D10272">
        <f t="shared" ca="1" si="2404"/>
        <v>13989</v>
      </c>
      <c r="E10272">
        <f t="shared" ca="1" si="2400"/>
        <v>535</v>
      </c>
      <c r="F10272">
        <f t="shared" ca="1" si="2405"/>
        <v>406</v>
      </c>
      <c r="G10272">
        <f t="shared" ca="1" si="2406"/>
        <v>8.01</v>
      </c>
      <c r="H10272" t="str">
        <f t="shared" ca="1" si="2407"/>
        <v>Humid</v>
      </c>
      <c r="I10272">
        <f t="shared" ca="1" si="2408"/>
        <v>31</v>
      </c>
      <c r="J10272" t="str">
        <f t="shared" ca="1" si="2409"/>
        <v>Yes</v>
      </c>
      <c r="K10272" t="str">
        <f t="shared" ca="1" si="2410"/>
        <v>Yes</v>
      </c>
      <c r="L10272">
        <f t="shared" ca="1" si="2411"/>
        <v>6.3</v>
      </c>
      <c r="M10272">
        <f t="shared" ca="1" si="2412"/>
        <v>2663</v>
      </c>
      <c r="N10272">
        <f t="shared" ca="1" si="2413"/>
        <v>0.85</v>
      </c>
      <c r="O10272" t="str">
        <f t="shared" ca="1" si="2414"/>
        <v>No</v>
      </c>
    </row>
    <row r="10273" spans="1:15" x14ac:dyDescent="0.3">
      <c r="A10273" s="1">
        <f t="shared" ca="1" si="2401"/>
        <v>45907</v>
      </c>
      <c r="B10273" s="2">
        <f t="shared" ca="1" si="2402"/>
        <v>0.91388888888888886</v>
      </c>
      <c r="C10273" t="str">
        <f t="shared" ca="1" si="2403"/>
        <v>Shree Mahakaleshwar Temple, Ujjain</v>
      </c>
      <c r="D10273">
        <f t="shared" ca="1" si="2404"/>
        <v>7791</v>
      </c>
      <c r="E10273">
        <f t="shared" ca="1" si="2400"/>
        <v>448</v>
      </c>
      <c r="F10273">
        <f t="shared" ca="1" si="2405"/>
        <v>220</v>
      </c>
      <c r="G10273">
        <f t="shared" ca="1" si="2406"/>
        <v>5.65</v>
      </c>
      <c r="H10273" t="str">
        <f t="shared" ca="1" si="2407"/>
        <v>Rainy</v>
      </c>
      <c r="I10273">
        <f t="shared" ca="1" si="2408"/>
        <v>18.600000000000001</v>
      </c>
      <c r="J10273" t="str">
        <f t="shared" ca="1" si="2409"/>
        <v>No</v>
      </c>
      <c r="K10273" t="str">
        <f t="shared" ca="1" si="2410"/>
        <v>No</v>
      </c>
      <c r="L10273">
        <f t="shared" ca="1" si="2411"/>
        <v>8.9</v>
      </c>
      <c r="M10273">
        <f t="shared" ca="1" si="2412"/>
        <v>2529</v>
      </c>
      <c r="N10273">
        <f t="shared" ca="1" si="2413"/>
        <v>1.93</v>
      </c>
      <c r="O10273" t="str">
        <f t="shared" ca="1" si="2414"/>
        <v>No</v>
      </c>
    </row>
    <row r="10274" spans="1:15" x14ac:dyDescent="0.3">
      <c r="A10274" s="1">
        <f t="shared" ca="1" si="2401"/>
        <v>45654</v>
      </c>
      <c r="B10274" s="2">
        <f t="shared" ca="1" si="2402"/>
        <v>0.43958333333333333</v>
      </c>
      <c r="C10274" t="str">
        <f t="shared" ca="1" si="2403"/>
        <v>Trimbakeshwar Temple, Nashik</v>
      </c>
      <c r="D10274">
        <f t="shared" ca="1" si="2404"/>
        <v>3794</v>
      </c>
      <c r="E10274">
        <f t="shared" ca="1" si="2400"/>
        <v>457</v>
      </c>
      <c r="F10274">
        <f t="shared" ca="1" si="2405"/>
        <v>16</v>
      </c>
      <c r="G10274">
        <f t="shared" ca="1" si="2406"/>
        <v>12.08</v>
      </c>
      <c r="H10274" t="str">
        <f t="shared" ca="1" si="2407"/>
        <v>Rainy</v>
      </c>
      <c r="I10274">
        <f t="shared" ca="1" si="2408"/>
        <v>23.3</v>
      </c>
      <c r="J10274" t="str">
        <f t="shared" ca="1" si="2409"/>
        <v>Yes</v>
      </c>
      <c r="K10274" t="str">
        <f t="shared" ca="1" si="2410"/>
        <v>No</v>
      </c>
      <c r="L10274">
        <f t="shared" ca="1" si="2411"/>
        <v>7</v>
      </c>
      <c r="M10274">
        <f t="shared" ca="1" si="2412"/>
        <v>1788</v>
      </c>
      <c r="N10274">
        <f t="shared" ca="1" si="2413"/>
        <v>1.85</v>
      </c>
      <c r="O10274" t="str">
        <f t="shared" ca="1" si="2414"/>
        <v>No</v>
      </c>
    </row>
    <row r="10275" spans="1:15" x14ac:dyDescent="0.3">
      <c r="A10275" s="1">
        <f t="shared" ca="1" si="2401"/>
        <v>45536</v>
      </c>
      <c r="B10275" s="2">
        <f t="shared" ca="1" si="2402"/>
        <v>0.26250000000000001</v>
      </c>
      <c r="C10275" t="str">
        <f t="shared" ca="1" si="2403"/>
        <v>Tulja Bhavani Temple, Tuljapur</v>
      </c>
      <c r="D10275">
        <f t="shared" ca="1" si="2404"/>
        <v>10286</v>
      </c>
      <c r="E10275">
        <f t="shared" ca="1" si="2400"/>
        <v>233</v>
      </c>
      <c r="F10275">
        <f t="shared" ca="1" si="2405"/>
        <v>24</v>
      </c>
      <c r="G10275">
        <f t="shared" ca="1" si="2406"/>
        <v>12.27</v>
      </c>
      <c r="H10275" t="str">
        <f t="shared" ca="1" si="2407"/>
        <v>Sunny</v>
      </c>
      <c r="I10275">
        <f t="shared" ca="1" si="2408"/>
        <v>32.700000000000003</v>
      </c>
      <c r="J10275" t="str">
        <f t="shared" ca="1" si="2409"/>
        <v>No</v>
      </c>
      <c r="K10275" t="str">
        <f t="shared" ca="1" si="2410"/>
        <v>No</v>
      </c>
      <c r="L10275">
        <f t="shared" ca="1" si="2411"/>
        <v>6.2</v>
      </c>
      <c r="M10275">
        <f t="shared" ca="1" si="2412"/>
        <v>2254</v>
      </c>
      <c r="N10275">
        <f t="shared" ca="1" si="2413"/>
        <v>1.85</v>
      </c>
      <c r="O10275" t="str">
        <f t="shared" ca="1" si="2414"/>
        <v>No</v>
      </c>
    </row>
    <row r="10276" spans="1:15" x14ac:dyDescent="0.3">
      <c r="A10276" s="1">
        <f t="shared" ca="1" si="2401"/>
        <v>46236</v>
      </c>
      <c r="B10276" s="2">
        <f t="shared" ca="1" si="2402"/>
        <v>0.16111111111111112</v>
      </c>
      <c r="C10276" t="str">
        <f t="shared" ca="1" si="2403"/>
        <v>Shri Siddhivinayak Temple, Mumbai</v>
      </c>
      <c r="D10276">
        <f t="shared" ca="1" si="2404"/>
        <v>6313</v>
      </c>
      <c r="E10276">
        <f t="shared" ca="1" si="2400"/>
        <v>449</v>
      </c>
      <c r="F10276">
        <f t="shared" ca="1" si="2405"/>
        <v>134</v>
      </c>
      <c r="G10276">
        <f t="shared" ca="1" si="2406"/>
        <v>10.01</v>
      </c>
      <c r="H10276" t="str">
        <f t="shared" ca="1" si="2407"/>
        <v>Rainy</v>
      </c>
      <c r="I10276">
        <f t="shared" ca="1" si="2408"/>
        <v>25.7</v>
      </c>
      <c r="J10276" t="str">
        <f t="shared" ca="1" si="2409"/>
        <v>Yes</v>
      </c>
      <c r="K10276" t="str">
        <f t="shared" ca="1" si="2410"/>
        <v>No</v>
      </c>
      <c r="L10276">
        <f t="shared" ca="1" si="2411"/>
        <v>10.6</v>
      </c>
      <c r="M10276">
        <f t="shared" ca="1" si="2412"/>
        <v>1142</v>
      </c>
      <c r="N10276">
        <f t="shared" ca="1" si="2413"/>
        <v>0.4</v>
      </c>
      <c r="O10276" t="str">
        <f t="shared" ca="1" si="2414"/>
        <v>No</v>
      </c>
    </row>
    <row r="10277" spans="1:15" x14ac:dyDescent="0.3">
      <c r="A10277" s="1">
        <f t="shared" ca="1" si="2401"/>
        <v>46085</v>
      </c>
      <c r="B10277" s="2">
        <f t="shared" ca="1" si="2402"/>
        <v>0.77083333333333337</v>
      </c>
      <c r="C10277" t="str">
        <f t="shared" ca="1" si="2403"/>
        <v>Grishneshwar Temple, Chhatrapati Sambhajinagar</v>
      </c>
      <c r="D10277">
        <f t="shared" ca="1" si="2404"/>
        <v>3689</v>
      </c>
      <c r="E10277">
        <f t="shared" ca="1" si="2400"/>
        <v>145</v>
      </c>
      <c r="F10277">
        <f t="shared" ca="1" si="2405"/>
        <v>201</v>
      </c>
      <c r="G10277">
        <f t="shared" ca="1" si="2406"/>
        <v>1.97</v>
      </c>
      <c r="H10277" t="str">
        <f t="shared" ca="1" si="2407"/>
        <v>Hot</v>
      </c>
      <c r="I10277">
        <f t="shared" ca="1" si="2408"/>
        <v>35.9</v>
      </c>
      <c r="J10277" t="str">
        <f t="shared" ca="1" si="2409"/>
        <v>No</v>
      </c>
      <c r="K10277" t="str">
        <f t="shared" ca="1" si="2410"/>
        <v>No</v>
      </c>
      <c r="L10277">
        <f t="shared" ca="1" si="2411"/>
        <v>3.4</v>
      </c>
      <c r="M10277">
        <f t="shared" ca="1" si="2412"/>
        <v>657</v>
      </c>
      <c r="N10277">
        <f t="shared" ca="1" si="2413"/>
        <v>1.75</v>
      </c>
      <c r="O10277" t="str">
        <f t="shared" ca="1" si="2414"/>
        <v>No</v>
      </c>
    </row>
    <row r="10278" spans="1:15" x14ac:dyDescent="0.3">
      <c r="A10278" s="1">
        <f t="shared" ca="1" si="2401"/>
        <v>45514</v>
      </c>
      <c r="B10278" s="2">
        <f t="shared" ca="1" si="2402"/>
        <v>0.22777777777777777</v>
      </c>
      <c r="C10278" t="str">
        <f t="shared" ca="1" si="2403"/>
        <v>Trimbakeshwar Temple, Nashik</v>
      </c>
      <c r="D10278">
        <f t="shared" ca="1" si="2404"/>
        <v>14837</v>
      </c>
      <c r="E10278">
        <f t="shared" ca="1" si="2400"/>
        <v>302</v>
      </c>
      <c r="F10278">
        <f t="shared" ca="1" si="2405"/>
        <v>52</v>
      </c>
      <c r="G10278">
        <f t="shared" ca="1" si="2406"/>
        <v>13.22</v>
      </c>
      <c r="H10278" t="str">
        <f t="shared" ca="1" si="2407"/>
        <v>Humid</v>
      </c>
      <c r="I10278">
        <f t="shared" ca="1" si="2408"/>
        <v>36.700000000000003</v>
      </c>
      <c r="J10278" t="str">
        <f t="shared" ca="1" si="2409"/>
        <v>Yes</v>
      </c>
      <c r="K10278" t="str">
        <f t="shared" ca="1" si="2410"/>
        <v>No</v>
      </c>
      <c r="L10278">
        <f t="shared" ca="1" si="2411"/>
        <v>4.4000000000000004</v>
      </c>
      <c r="M10278">
        <f t="shared" ca="1" si="2412"/>
        <v>2765</v>
      </c>
      <c r="N10278">
        <f t="shared" ca="1" si="2413"/>
        <v>0.84</v>
      </c>
      <c r="O10278" t="str">
        <f t="shared" ca="1" si="2414"/>
        <v>No</v>
      </c>
    </row>
    <row r="10279" spans="1:15" x14ac:dyDescent="0.3">
      <c r="A10279" s="1">
        <f t="shared" ca="1" si="2401"/>
        <v>46186</v>
      </c>
      <c r="B10279" s="2">
        <f t="shared" ca="1" si="2402"/>
        <v>7.4999999999999997E-2</v>
      </c>
      <c r="C10279" t="str">
        <f t="shared" ca="1" si="2403"/>
        <v>Golden Temple, Amritsar</v>
      </c>
      <c r="D10279">
        <f t="shared" ca="1" si="2404"/>
        <v>3334</v>
      </c>
      <c r="E10279">
        <f t="shared" ca="1" si="2400"/>
        <v>520</v>
      </c>
      <c r="F10279">
        <f t="shared" ca="1" si="2405"/>
        <v>484</v>
      </c>
      <c r="G10279">
        <f t="shared" ca="1" si="2406"/>
        <v>11.28</v>
      </c>
      <c r="H10279" t="str">
        <f t="shared" ca="1" si="2407"/>
        <v>Humid</v>
      </c>
      <c r="I10279">
        <f t="shared" ca="1" si="2408"/>
        <v>20.5</v>
      </c>
      <c r="J10279" t="str">
        <f t="shared" ca="1" si="2409"/>
        <v>Yes</v>
      </c>
      <c r="K10279" t="str">
        <f t="shared" ca="1" si="2410"/>
        <v>No</v>
      </c>
      <c r="L10279">
        <f t="shared" ca="1" si="2411"/>
        <v>10.7</v>
      </c>
      <c r="M10279">
        <f t="shared" ca="1" si="2412"/>
        <v>1513</v>
      </c>
      <c r="N10279">
        <f t="shared" ca="1" si="2413"/>
        <v>0.49</v>
      </c>
      <c r="O10279" t="str">
        <f t="shared" ca="1" si="2414"/>
        <v>No</v>
      </c>
    </row>
    <row r="10280" spans="1:15" x14ac:dyDescent="0.3">
      <c r="A10280" s="1">
        <f t="shared" ca="1" si="2401"/>
        <v>45744</v>
      </c>
      <c r="B10280" s="2">
        <f t="shared" ca="1" si="2402"/>
        <v>0.76180555555555551</v>
      </c>
      <c r="C10280" t="str">
        <f t="shared" ca="1" si="2403"/>
        <v>Golden Temple, Amritsar</v>
      </c>
      <c r="D10280">
        <f t="shared" ca="1" si="2404"/>
        <v>9197</v>
      </c>
      <c r="E10280">
        <f t="shared" ca="1" si="2400"/>
        <v>598</v>
      </c>
      <c r="F10280">
        <f t="shared" ca="1" si="2405"/>
        <v>224</v>
      </c>
      <c r="G10280">
        <f t="shared" ca="1" si="2406"/>
        <v>5.18</v>
      </c>
      <c r="H10280" t="str">
        <f t="shared" ca="1" si="2407"/>
        <v>Hot</v>
      </c>
      <c r="I10280">
        <f t="shared" ca="1" si="2408"/>
        <v>19.7</v>
      </c>
      <c r="J10280" t="str">
        <f t="shared" ca="1" si="2409"/>
        <v>Yes</v>
      </c>
      <c r="K10280" t="str">
        <f t="shared" ca="1" si="2410"/>
        <v>No</v>
      </c>
      <c r="L10280">
        <f t="shared" ca="1" si="2411"/>
        <v>6.4</v>
      </c>
      <c r="M10280">
        <f t="shared" ca="1" si="2412"/>
        <v>1963</v>
      </c>
      <c r="N10280">
        <f t="shared" ca="1" si="2413"/>
        <v>2.16</v>
      </c>
      <c r="O10280" t="str">
        <f t="shared" ca="1" si="2414"/>
        <v>Yes</v>
      </c>
    </row>
    <row r="10281" spans="1:15" x14ac:dyDescent="0.3">
      <c r="A10281" s="1">
        <f t="shared" ca="1" si="2401"/>
        <v>45732</v>
      </c>
      <c r="B10281" s="2">
        <f t="shared" ca="1" si="2402"/>
        <v>0.44930555555555557</v>
      </c>
      <c r="C10281" t="str">
        <f t="shared" ca="1" si="2403"/>
        <v>Vaishno Devi Temple, Katra</v>
      </c>
      <c r="D10281">
        <f t="shared" ca="1" si="2404"/>
        <v>9621</v>
      </c>
      <c r="E10281">
        <f t="shared" ca="1" si="2400"/>
        <v>584</v>
      </c>
      <c r="F10281">
        <f t="shared" ca="1" si="2405"/>
        <v>172</v>
      </c>
      <c r="G10281">
        <f t="shared" ca="1" si="2406"/>
        <v>5.94</v>
      </c>
      <c r="H10281" t="str">
        <f t="shared" ca="1" si="2407"/>
        <v>Cloudy</v>
      </c>
      <c r="I10281">
        <f t="shared" ca="1" si="2408"/>
        <v>30.5</v>
      </c>
      <c r="J10281" t="str">
        <f t="shared" ca="1" si="2409"/>
        <v>Yes</v>
      </c>
      <c r="K10281" t="str">
        <f t="shared" ca="1" si="2410"/>
        <v>No</v>
      </c>
      <c r="L10281">
        <f t="shared" ca="1" si="2411"/>
        <v>6.5</v>
      </c>
      <c r="M10281">
        <f t="shared" ca="1" si="2412"/>
        <v>1066</v>
      </c>
      <c r="N10281">
        <f t="shared" ca="1" si="2413"/>
        <v>0.59</v>
      </c>
      <c r="O10281" t="str">
        <f t="shared" ca="1" si="2414"/>
        <v>No</v>
      </c>
    </row>
    <row r="10282" spans="1:15" x14ac:dyDescent="0.3">
      <c r="A10282" s="1">
        <f t="shared" ca="1" si="2401"/>
        <v>45410</v>
      </c>
      <c r="B10282" s="2">
        <f t="shared" ca="1" si="2402"/>
        <v>0.37361111111111112</v>
      </c>
      <c r="C10282" t="str">
        <f t="shared" ca="1" si="2403"/>
        <v>Shirdi Sai Baba Temple, Shirdi</v>
      </c>
      <c r="D10282">
        <f t="shared" ca="1" si="2404"/>
        <v>1649</v>
      </c>
      <c r="E10282">
        <f t="shared" ref="E10282:E10345" ca="1" si="2415">RANDBETWEEN(10,600)</f>
        <v>120</v>
      </c>
      <c r="F10282">
        <f t="shared" ca="1" si="2405"/>
        <v>115</v>
      </c>
      <c r="G10282">
        <f t="shared" ca="1" si="2406"/>
        <v>11.68</v>
      </c>
      <c r="H10282" t="str">
        <f t="shared" ca="1" si="2407"/>
        <v>Humid</v>
      </c>
      <c r="I10282">
        <f t="shared" ca="1" si="2408"/>
        <v>34.1</v>
      </c>
      <c r="J10282" t="str">
        <f t="shared" ca="1" si="2409"/>
        <v>Yes</v>
      </c>
      <c r="K10282" t="str">
        <f t="shared" ca="1" si="2410"/>
        <v>Yes</v>
      </c>
      <c r="L10282">
        <f t="shared" ca="1" si="2411"/>
        <v>8.3000000000000007</v>
      </c>
      <c r="M10282">
        <f t="shared" ca="1" si="2412"/>
        <v>1852</v>
      </c>
      <c r="N10282">
        <f t="shared" ca="1" si="2413"/>
        <v>2.02</v>
      </c>
      <c r="O10282" t="str">
        <f t="shared" ca="1" si="2414"/>
        <v>Yes</v>
      </c>
    </row>
    <row r="10283" spans="1:15" x14ac:dyDescent="0.3">
      <c r="A10283" s="1">
        <f t="shared" ca="1" si="2401"/>
        <v>45804</v>
      </c>
      <c r="B10283" s="2">
        <f t="shared" ca="1" si="2402"/>
        <v>0.40625</v>
      </c>
      <c r="C10283" t="str">
        <f t="shared" ca="1" si="2403"/>
        <v>Bhimashankar Temple, Maharashtra</v>
      </c>
      <c r="D10283">
        <f t="shared" ca="1" si="2404"/>
        <v>3489</v>
      </c>
      <c r="E10283">
        <f t="shared" ca="1" si="2415"/>
        <v>19</v>
      </c>
      <c r="F10283">
        <f t="shared" ca="1" si="2405"/>
        <v>111</v>
      </c>
      <c r="G10283">
        <f t="shared" ca="1" si="2406"/>
        <v>12.04</v>
      </c>
      <c r="H10283" t="str">
        <f t="shared" ca="1" si="2407"/>
        <v>Sunny</v>
      </c>
      <c r="I10283">
        <f t="shared" ca="1" si="2408"/>
        <v>27.7</v>
      </c>
      <c r="J10283" t="str">
        <f t="shared" ca="1" si="2409"/>
        <v>No</v>
      </c>
      <c r="K10283" t="str">
        <f t="shared" ca="1" si="2410"/>
        <v>No</v>
      </c>
      <c r="L10283">
        <f t="shared" ca="1" si="2411"/>
        <v>8.6</v>
      </c>
      <c r="M10283">
        <f t="shared" ca="1" si="2412"/>
        <v>591</v>
      </c>
      <c r="N10283">
        <f t="shared" ca="1" si="2413"/>
        <v>1.77</v>
      </c>
      <c r="O10283" t="str">
        <f t="shared" ca="1" si="2414"/>
        <v>No</v>
      </c>
    </row>
    <row r="10284" spans="1:15" x14ac:dyDescent="0.3">
      <c r="A10284" s="1">
        <f t="shared" ca="1" si="2401"/>
        <v>46198</v>
      </c>
      <c r="B10284" s="2">
        <f t="shared" ca="1" si="2402"/>
        <v>0.25347222222222221</v>
      </c>
      <c r="C10284" t="str">
        <f t="shared" ca="1" si="2403"/>
        <v>Kashi Vishwanath Temple, Varanasi</v>
      </c>
      <c r="D10284">
        <f t="shared" ca="1" si="2404"/>
        <v>9370</v>
      </c>
      <c r="E10284">
        <f t="shared" ca="1" si="2415"/>
        <v>46</v>
      </c>
      <c r="F10284">
        <f t="shared" ca="1" si="2405"/>
        <v>482</v>
      </c>
      <c r="G10284">
        <f t="shared" ca="1" si="2406"/>
        <v>8.49</v>
      </c>
      <c r="H10284" t="str">
        <f t="shared" ca="1" si="2407"/>
        <v>Rainy</v>
      </c>
      <c r="I10284">
        <f t="shared" ca="1" si="2408"/>
        <v>26.8</v>
      </c>
      <c r="J10284" t="str">
        <f t="shared" ca="1" si="2409"/>
        <v>Yes</v>
      </c>
      <c r="K10284" t="str">
        <f t="shared" ca="1" si="2410"/>
        <v>No</v>
      </c>
      <c r="L10284">
        <f t="shared" ca="1" si="2411"/>
        <v>6.1</v>
      </c>
      <c r="M10284">
        <f t="shared" ca="1" si="2412"/>
        <v>1713</v>
      </c>
      <c r="N10284">
        <f t="shared" ca="1" si="2413"/>
        <v>0.84</v>
      </c>
      <c r="O10284" t="str">
        <f t="shared" ca="1" si="2414"/>
        <v>No</v>
      </c>
    </row>
    <row r="10285" spans="1:15" x14ac:dyDescent="0.3">
      <c r="A10285" s="1">
        <f t="shared" ca="1" si="2401"/>
        <v>45319</v>
      </c>
      <c r="B10285" s="2">
        <f t="shared" ca="1" si="2402"/>
        <v>0.20972222222222223</v>
      </c>
      <c r="C10285" t="str">
        <f t="shared" ca="1" si="2403"/>
        <v>Grishneshwar Temple, Chhatrapati Sambhajinagar</v>
      </c>
      <c r="D10285">
        <f t="shared" ca="1" si="2404"/>
        <v>10319</v>
      </c>
      <c r="E10285">
        <f t="shared" ca="1" si="2415"/>
        <v>347</v>
      </c>
      <c r="F10285">
        <f t="shared" ca="1" si="2405"/>
        <v>120</v>
      </c>
      <c r="G10285">
        <f t="shared" ca="1" si="2406"/>
        <v>8.42</v>
      </c>
      <c r="H10285" t="str">
        <f t="shared" ca="1" si="2407"/>
        <v>Rainy</v>
      </c>
      <c r="I10285">
        <f t="shared" ca="1" si="2408"/>
        <v>32.299999999999997</v>
      </c>
      <c r="J10285" t="str">
        <f t="shared" ca="1" si="2409"/>
        <v>Yes</v>
      </c>
      <c r="K10285" t="str">
        <f t="shared" ca="1" si="2410"/>
        <v>No</v>
      </c>
      <c r="L10285">
        <f t="shared" ca="1" si="2411"/>
        <v>11.5</v>
      </c>
      <c r="M10285">
        <f t="shared" ca="1" si="2412"/>
        <v>1522</v>
      </c>
      <c r="N10285">
        <f t="shared" ca="1" si="2413"/>
        <v>2.14</v>
      </c>
      <c r="O10285" t="str">
        <f t="shared" ca="1" si="2414"/>
        <v>No</v>
      </c>
    </row>
    <row r="10286" spans="1:15" x14ac:dyDescent="0.3">
      <c r="A10286" s="1">
        <f t="shared" ca="1" si="2401"/>
        <v>45447</v>
      </c>
      <c r="B10286" s="2">
        <f t="shared" ca="1" si="2402"/>
        <v>0.66874999999999996</v>
      </c>
      <c r="C10286" t="str">
        <f t="shared" ca="1" si="2403"/>
        <v>Tirumala Tirupati Temple, Tirupati</v>
      </c>
      <c r="D10286">
        <f t="shared" ca="1" si="2404"/>
        <v>13265</v>
      </c>
      <c r="E10286">
        <f t="shared" ca="1" si="2415"/>
        <v>285</v>
      </c>
      <c r="F10286">
        <f t="shared" ca="1" si="2405"/>
        <v>412</v>
      </c>
      <c r="G10286">
        <f t="shared" ca="1" si="2406"/>
        <v>11.37</v>
      </c>
      <c r="H10286" t="str">
        <f t="shared" ca="1" si="2407"/>
        <v>Rainy</v>
      </c>
      <c r="I10286">
        <f t="shared" ca="1" si="2408"/>
        <v>25.8</v>
      </c>
      <c r="J10286" t="str">
        <f t="shared" ca="1" si="2409"/>
        <v>No</v>
      </c>
      <c r="K10286" t="str">
        <f t="shared" ca="1" si="2410"/>
        <v>No</v>
      </c>
      <c r="L10286">
        <f t="shared" ca="1" si="2411"/>
        <v>11.5</v>
      </c>
      <c r="M10286">
        <f t="shared" ca="1" si="2412"/>
        <v>2817</v>
      </c>
      <c r="N10286">
        <f t="shared" ca="1" si="2413"/>
        <v>0.48</v>
      </c>
      <c r="O10286" t="str">
        <f t="shared" ca="1" si="2414"/>
        <v>Yes</v>
      </c>
    </row>
    <row r="10287" spans="1:15" x14ac:dyDescent="0.3">
      <c r="A10287" s="1">
        <f t="shared" ca="1" si="2401"/>
        <v>45855</v>
      </c>
      <c r="B10287" s="2">
        <f t="shared" ca="1" si="2402"/>
        <v>0.22291666666666668</v>
      </c>
      <c r="C10287" t="str">
        <f t="shared" ca="1" si="2403"/>
        <v>Vaishno Devi Temple, Katra</v>
      </c>
      <c r="D10287">
        <f t="shared" ca="1" si="2404"/>
        <v>11981</v>
      </c>
      <c r="E10287">
        <f t="shared" ca="1" si="2415"/>
        <v>25</v>
      </c>
      <c r="F10287">
        <f t="shared" ca="1" si="2405"/>
        <v>242</v>
      </c>
      <c r="G10287">
        <f t="shared" ca="1" si="2406"/>
        <v>2.8</v>
      </c>
      <c r="H10287" t="str">
        <f t="shared" ca="1" si="2407"/>
        <v>Cloudy</v>
      </c>
      <c r="I10287">
        <f t="shared" ca="1" si="2408"/>
        <v>41</v>
      </c>
      <c r="J10287" t="str">
        <f t="shared" ca="1" si="2409"/>
        <v>No</v>
      </c>
      <c r="K10287" t="str">
        <f t="shared" ca="1" si="2410"/>
        <v>Yes</v>
      </c>
      <c r="L10287">
        <f t="shared" ca="1" si="2411"/>
        <v>5.7</v>
      </c>
      <c r="M10287">
        <f t="shared" ca="1" si="2412"/>
        <v>2119</v>
      </c>
      <c r="N10287">
        <f t="shared" ca="1" si="2413"/>
        <v>1.94</v>
      </c>
      <c r="O10287" t="str">
        <f t="shared" ca="1" si="2414"/>
        <v>No</v>
      </c>
    </row>
    <row r="10288" spans="1:15" x14ac:dyDescent="0.3">
      <c r="A10288" s="1">
        <f t="shared" ca="1" si="2401"/>
        <v>46124</v>
      </c>
      <c r="B10288" s="2">
        <f t="shared" ca="1" si="2402"/>
        <v>0.14374999999999999</v>
      </c>
      <c r="C10288" t="str">
        <f t="shared" ca="1" si="2403"/>
        <v>Meenakshi Amman Temple, Madurai</v>
      </c>
      <c r="D10288">
        <f t="shared" ca="1" si="2404"/>
        <v>13869</v>
      </c>
      <c r="E10288">
        <f t="shared" ca="1" si="2415"/>
        <v>530</v>
      </c>
      <c r="F10288">
        <f t="shared" ca="1" si="2405"/>
        <v>44</v>
      </c>
      <c r="G10288">
        <f t="shared" ca="1" si="2406"/>
        <v>7.83</v>
      </c>
      <c r="H10288" t="str">
        <f t="shared" ca="1" si="2407"/>
        <v>Hot</v>
      </c>
      <c r="I10288">
        <f t="shared" ca="1" si="2408"/>
        <v>28.7</v>
      </c>
      <c r="J10288" t="str">
        <f t="shared" ca="1" si="2409"/>
        <v>No</v>
      </c>
      <c r="K10288" t="str">
        <f t="shared" ca="1" si="2410"/>
        <v>No</v>
      </c>
      <c r="L10288">
        <f t="shared" ca="1" si="2411"/>
        <v>5.5</v>
      </c>
      <c r="M10288">
        <f t="shared" ca="1" si="2412"/>
        <v>649</v>
      </c>
      <c r="N10288">
        <f t="shared" ca="1" si="2413"/>
        <v>0.6</v>
      </c>
      <c r="O10288" t="str">
        <f t="shared" ca="1" si="2414"/>
        <v>Yes</v>
      </c>
    </row>
    <row r="10289" spans="1:15" x14ac:dyDescent="0.3">
      <c r="A10289" s="1">
        <f t="shared" ca="1" si="2401"/>
        <v>46250</v>
      </c>
      <c r="B10289" s="2">
        <f t="shared" ca="1" si="2402"/>
        <v>0.88611111111111107</v>
      </c>
      <c r="C10289" t="str">
        <f t="shared" ca="1" si="2403"/>
        <v>Meenakshi Amman Temple, Madurai</v>
      </c>
      <c r="D10289">
        <f t="shared" ca="1" si="2404"/>
        <v>4465</v>
      </c>
      <c r="E10289">
        <f t="shared" ca="1" si="2415"/>
        <v>82</v>
      </c>
      <c r="F10289">
        <f t="shared" ca="1" si="2405"/>
        <v>243</v>
      </c>
      <c r="G10289">
        <f t="shared" ca="1" si="2406"/>
        <v>0.98</v>
      </c>
      <c r="H10289" t="str">
        <f t="shared" ca="1" si="2407"/>
        <v>Hot</v>
      </c>
      <c r="I10289">
        <f t="shared" ca="1" si="2408"/>
        <v>28</v>
      </c>
      <c r="J10289" t="str">
        <f t="shared" ca="1" si="2409"/>
        <v>No</v>
      </c>
      <c r="K10289" t="str">
        <f t="shared" ca="1" si="2410"/>
        <v>No</v>
      </c>
      <c r="L10289">
        <f t="shared" ca="1" si="2411"/>
        <v>4.7</v>
      </c>
      <c r="M10289">
        <f t="shared" ca="1" si="2412"/>
        <v>1526</v>
      </c>
      <c r="N10289">
        <f t="shared" ca="1" si="2413"/>
        <v>1.56</v>
      </c>
      <c r="O10289" t="str">
        <f t="shared" ca="1" si="2414"/>
        <v>Yes</v>
      </c>
    </row>
    <row r="10290" spans="1:15" x14ac:dyDescent="0.3">
      <c r="A10290" s="1">
        <f t="shared" ca="1" si="2401"/>
        <v>46086</v>
      </c>
      <c r="B10290" s="2">
        <f t="shared" ca="1" si="2402"/>
        <v>6.1111111111111109E-2</v>
      </c>
      <c r="C10290" t="str">
        <f t="shared" ca="1" si="2403"/>
        <v>Kashi Vishwanath Temple, Varanasi</v>
      </c>
      <c r="D10290">
        <f t="shared" ca="1" si="2404"/>
        <v>12898</v>
      </c>
      <c r="E10290">
        <f t="shared" ca="1" si="2415"/>
        <v>362</v>
      </c>
      <c r="F10290">
        <f t="shared" ca="1" si="2405"/>
        <v>109</v>
      </c>
      <c r="G10290">
        <f t="shared" ca="1" si="2406"/>
        <v>2.48</v>
      </c>
      <c r="H10290" t="str">
        <f t="shared" ca="1" si="2407"/>
        <v>Humid</v>
      </c>
      <c r="I10290">
        <f t="shared" ca="1" si="2408"/>
        <v>36.9</v>
      </c>
      <c r="J10290" t="str">
        <f t="shared" ca="1" si="2409"/>
        <v>No</v>
      </c>
      <c r="K10290" t="str">
        <f t="shared" ca="1" si="2410"/>
        <v>No</v>
      </c>
      <c r="L10290">
        <f t="shared" ca="1" si="2411"/>
        <v>8.5</v>
      </c>
      <c r="M10290">
        <f t="shared" ca="1" si="2412"/>
        <v>1662</v>
      </c>
      <c r="N10290">
        <f t="shared" ca="1" si="2413"/>
        <v>0.62</v>
      </c>
      <c r="O10290" t="str">
        <f t="shared" ca="1" si="2414"/>
        <v>No</v>
      </c>
    </row>
    <row r="10291" spans="1:15" x14ac:dyDescent="0.3">
      <c r="A10291" s="1">
        <f t="shared" ca="1" si="2401"/>
        <v>45912</v>
      </c>
      <c r="B10291" s="2">
        <f t="shared" ca="1" si="2402"/>
        <v>0.21875</v>
      </c>
      <c r="C10291" t="str">
        <f t="shared" ca="1" si="2403"/>
        <v>Kashi Vishwanath Temple, Varanasi</v>
      </c>
      <c r="D10291">
        <f t="shared" ca="1" si="2404"/>
        <v>6617</v>
      </c>
      <c r="E10291">
        <f t="shared" ca="1" si="2415"/>
        <v>233</v>
      </c>
      <c r="F10291">
        <f t="shared" ca="1" si="2405"/>
        <v>404</v>
      </c>
      <c r="G10291">
        <f t="shared" ca="1" si="2406"/>
        <v>1.82</v>
      </c>
      <c r="H10291" t="str">
        <f t="shared" ca="1" si="2407"/>
        <v>Sunny</v>
      </c>
      <c r="I10291">
        <f t="shared" ca="1" si="2408"/>
        <v>27.6</v>
      </c>
      <c r="J10291" t="str">
        <f t="shared" ca="1" si="2409"/>
        <v>No</v>
      </c>
      <c r="K10291" t="str">
        <f t="shared" ca="1" si="2410"/>
        <v>No</v>
      </c>
      <c r="L10291">
        <f t="shared" ca="1" si="2411"/>
        <v>6.1</v>
      </c>
      <c r="M10291">
        <f t="shared" ca="1" si="2412"/>
        <v>397</v>
      </c>
      <c r="N10291">
        <f t="shared" ca="1" si="2413"/>
        <v>1.6</v>
      </c>
      <c r="O10291" t="str">
        <f t="shared" ca="1" si="2414"/>
        <v>Yes</v>
      </c>
    </row>
    <row r="10292" spans="1:15" x14ac:dyDescent="0.3">
      <c r="A10292" s="1">
        <f t="shared" ca="1" si="2401"/>
        <v>45796</v>
      </c>
      <c r="B10292" s="2">
        <f t="shared" ca="1" si="2402"/>
        <v>0.90208333333333335</v>
      </c>
      <c r="C10292" t="str">
        <f t="shared" ca="1" si="2403"/>
        <v>Shri Siddhivinayak Temple, Mumbai</v>
      </c>
      <c r="D10292">
        <f t="shared" ca="1" si="2404"/>
        <v>14571</v>
      </c>
      <c r="E10292">
        <f t="shared" ca="1" si="2415"/>
        <v>532</v>
      </c>
      <c r="F10292">
        <f t="shared" ca="1" si="2405"/>
        <v>122</v>
      </c>
      <c r="G10292">
        <f t="shared" ca="1" si="2406"/>
        <v>0.74</v>
      </c>
      <c r="H10292" t="str">
        <f t="shared" ca="1" si="2407"/>
        <v>Humid</v>
      </c>
      <c r="I10292">
        <f t="shared" ca="1" si="2408"/>
        <v>30.9</v>
      </c>
      <c r="J10292" t="str">
        <f t="shared" ca="1" si="2409"/>
        <v>No</v>
      </c>
      <c r="K10292" t="str">
        <f t="shared" ca="1" si="2410"/>
        <v>No</v>
      </c>
      <c r="L10292">
        <f t="shared" ca="1" si="2411"/>
        <v>2.8</v>
      </c>
      <c r="M10292">
        <f t="shared" ca="1" si="2412"/>
        <v>2942</v>
      </c>
      <c r="N10292">
        <f t="shared" ca="1" si="2413"/>
        <v>2.37</v>
      </c>
      <c r="O10292" t="str">
        <f t="shared" ca="1" si="2414"/>
        <v>No</v>
      </c>
    </row>
    <row r="10293" spans="1:15" x14ac:dyDescent="0.3">
      <c r="A10293" s="1">
        <f t="shared" ca="1" si="2401"/>
        <v>45542</v>
      </c>
      <c r="B10293" s="2">
        <f t="shared" ca="1" si="2402"/>
        <v>0.37777777777777777</v>
      </c>
      <c r="C10293" t="str">
        <f t="shared" ca="1" si="2403"/>
        <v>Tirumala Tirupati Temple, Tirupati</v>
      </c>
      <c r="D10293">
        <f t="shared" ca="1" si="2404"/>
        <v>13543</v>
      </c>
      <c r="E10293">
        <f t="shared" ca="1" si="2415"/>
        <v>585</v>
      </c>
      <c r="F10293">
        <f t="shared" ca="1" si="2405"/>
        <v>440</v>
      </c>
      <c r="G10293">
        <f t="shared" ca="1" si="2406"/>
        <v>13.09</v>
      </c>
      <c r="H10293" t="str">
        <f t="shared" ca="1" si="2407"/>
        <v>Humid</v>
      </c>
      <c r="I10293">
        <f t="shared" ca="1" si="2408"/>
        <v>28.9</v>
      </c>
      <c r="J10293" t="str">
        <f t="shared" ca="1" si="2409"/>
        <v>Yes</v>
      </c>
      <c r="K10293" t="str">
        <f t="shared" ca="1" si="2410"/>
        <v>No</v>
      </c>
      <c r="L10293">
        <f t="shared" ca="1" si="2411"/>
        <v>12</v>
      </c>
      <c r="M10293">
        <f t="shared" ca="1" si="2412"/>
        <v>818</v>
      </c>
      <c r="N10293">
        <f t="shared" ca="1" si="2413"/>
        <v>1.95</v>
      </c>
      <c r="O10293" t="str">
        <f t="shared" ca="1" si="2414"/>
        <v>Yes</v>
      </c>
    </row>
    <row r="10294" spans="1:15" x14ac:dyDescent="0.3">
      <c r="A10294" s="1">
        <f t="shared" ca="1" si="2401"/>
        <v>45859</v>
      </c>
      <c r="B10294" s="2">
        <f t="shared" ca="1" si="2402"/>
        <v>0.56874999999999998</v>
      </c>
      <c r="C10294" t="str">
        <f t="shared" ca="1" si="2403"/>
        <v>Shirdi Sai Baba Temple, Shirdi</v>
      </c>
      <c r="D10294">
        <f t="shared" ca="1" si="2404"/>
        <v>10699</v>
      </c>
      <c r="E10294">
        <f t="shared" ca="1" si="2415"/>
        <v>421</v>
      </c>
      <c r="F10294">
        <f t="shared" ca="1" si="2405"/>
        <v>60</v>
      </c>
      <c r="G10294">
        <f t="shared" ca="1" si="2406"/>
        <v>6.33</v>
      </c>
      <c r="H10294" t="str">
        <f t="shared" ca="1" si="2407"/>
        <v>Rainy</v>
      </c>
      <c r="I10294">
        <f t="shared" ca="1" si="2408"/>
        <v>40.200000000000003</v>
      </c>
      <c r="J10294" t="str">
        <f t="shared" ca="1" si="2409"/>
        <v>No</v>
      </c>
      <c r="K10294" t="str">
        <f t="shared" ca="1" si="2410"/>
        <v>No</v>
      </c>
      <c r="L10294">
        <f t="shared" ca="1" si="2411"/>
        <v>9.6</v>
      </c>
      <c r="M10294">
        <f t="shared" ca="1" si="2412"/>
        <v>2525</v>
      </c>
      <c r="N10294">
        <f t="shared" ca="1" si="2413"/>
        <v>1.26</v>
      </c>
      <c r="O10294" t="str">
        <f t="shared" ca="1" si="2414"/>
        <v>No</v>
      </c>
    </row>
    <row r="10295" spans="1:15" x14ac:dyDescent="0.3">
      <c r="A10295" s="1">
        <f t="shared" ca="1" si="2401"/>
        <v>45796</v>
      </c>
      <c r="B10295" s="2">
        <f t="shared" ca="1" si="2402"/>
        <v>0.62222222222222223</v>
      </c>
      <c r="C10295" t="str">
        <f t="shared" ca="1" si="2403"/>
        <v>Grishneshwar Temple, Chhatrapati Sambhajinagar</v>
      </c>
      <c r="D10295">
        <f t="shared" ca="1" si="2404"/>
        <v>12864</v>
      </c>
      <c r="E10295">
        <f t="shared" ca="1" si="2415"/>
        <v>289</v>
      </c>
      <c r="F10295">
        <f t="shared" ca="1" si="2405"/>
        <v>161</v>
      </c>
      <c r="G10295">
        <f t="shared" ca="1" si="2406"/>
        <v>13.77</v>
      </c>
      <c r="H10295" t="str">
        <f t="shared" ca="1" si="2407"/>
        <v>Cloudy</v>
      </c>
      <c r="I10295">
        <f t="shared" ca="1" si="2408"/>
        <v>40.6</v>
      </c>
      <c r="J10295" t="str">
        <f t="shared" ca="1" si="2409"/>
        <v>No</v>
      </c>
      <c r="K10295" t="str">
        <f t="shared" ca="1" si="2410"/>
        <v>No</v>
      </c>
      <c r="L10295">
        <f t="shared" ca="1" si="2411"/>
        <v>7.5</v>
      </c>
      <c r="M10295">
        <f t="shared" ca="1" si="2412"/>
        <v>2336</v>
      </c>
      <c r="N10295">
        <f t="shared" ca="1" si="2413"/>
        <v>1.32</v>
      </c>
      <c r="O10295" t="str">
        <f t="shared" ca="1" si="2414"/>
        <v>No</v>
      </c>
    </row>
    <row r="10296" spans="1:15" x14ac:dyDescent="0.3">
      <c r="A10296" s="1">
        <f t="shared" ca="1" si="2401"/>
        <v>45434</v>
      </c>
      <c r="B10296" s="2">
        <f t="shared" ca="1" si="2402"/>
        <v>0.41041666666666665</v>
      </c>
      <c r="C10296" t="str">
        <f t="shared" ca="1" si="2403"/>
        <v>Vaishno Devi Temple, Katra</v>
      </c>
      <c r="D10296">
        <f t="shared" ca="1" si="2404"/>
        <v>12420</v>
      </c>
      <c r="E10296">
        <f t="shared" ca="1" si="2415"/>
        <v>282</v>
      </c>
      <c r="F10296">
        <f t="shared" ca="1" si="2405"/>
        <v>454</v>
      </c>
      <c r="G10296">
        <f t="shared" ca="1" si="2406"/>
        <v>10.55</v>
      </c>
      <c r="H10296" t="str">
        <f t="shared" ca="1" si="2407"/>
        <v>Sunny</v>
      </c>
      <c r="I10296">
        <f t="shared" ca="1" si="2408"/>
        <v>31.6</v>
      </c>
      <c r="J10296" t="str">
        <f t="shared" ca="1" si="2409"/>
        <v>Yes</v>
      </c>
      <c r="K10296" t="str">
        <f t="shared" ca="1" si="2410"/>
        <v>No</v>
      </c>
      <c r="L10296">
        <f t="shared" ca="1" si="2411"/>
        <v>7.1</v>
      </c>
      <c r="M10296">
        <f t="shared" ca="1" si="2412"/>
        <v>2800</v>
      </c>
      <c r="N10296">
        <f t="shared" ca="1" si="2413"/>
        <v>0.84</v>
      </c>
      <c r="O10296" t="str">
        <f t="shared" ca="1" si="2414"/>
        <v>No</v>
      </c>
    </row>
    <row r="10297" spans="1:15" x14ac:dyDescent="0.3">
      <c r="A10297" s="1">
        <f t="shared" ca="1" si="2401"/>
        <v>45640</v>
      </c>
      <c r="B10297" s="2">
        <f t="shared" ca="1" si="2402"/>
        <v>0.75138888888888888</v>
      </c>
      <c r="C10297" t="str">
        <f t="shared" ca="1" si="2403"/>
        <v>Meenakshi Amman Temple, Madurai</v>
      </c>
      <c r="D10297">
        <f t="shared" ca="1" si="2404"/>
        <v>4738</v>
      </c>
      <c r="E10297">
        <f t="shared" ca="1" si="2415"/>
        <v>218</v>
      </c>
      <c r="F10297">
        <f t="shared" ca="1" si="2405"/>
        <v>436</v>
      </c>
      <c r="G10297">
        <f t="shared" ca="1" si="2406"/>
        <v>2.0699999999999998</v>
      </c>
      <c r="H10297" t="str">
        <f t="shared" ca="1" si="2407"/>
        <v>Humid</v>
      </c>
      <c r="I10297">
        <f t="shared" ca="1" si="2408"/>
        <v>18.399999999999999</v>
      </c>
      <c r="J10297" t="str">
        <f t="shared" ca="1" si="2409"/>
        <v>No</v>
      </c>
      <c r="K10297" t="str">
        <f t="shared" ca="1" si="2410"/>
        <v>No</v>
      </c>
      <c r="L10297">
        <f t="shared" ca="1" si="2411"/>
        <v>8.4</v>
      </c>
      <c r="M10297">
        <f t="shared" ca="1" si="2412"/>
        <v>2248</v>
      </c>
      <c r="N10297">
        <f t="shared" ca="1" si="2413"/>
        <v>1.29</v>
      </c>
      <c r="O10297" t="str">
        <f t="shared" ca="1" si="2414"/>
        <v>No</v>
      </c>
    </row>
    <row r="10298" spans="1:15" x14ac:dyDescent="0.3">
      <c r="A10298" s="1">
        <f t="shared" ca="1" si="2401"/>
        <v>46076</v>
      </c>
      <c r="B10298" s="2">
        <f t="shared" ca="1" si="2402"/>
        <v>0.22291666666666668</v>
      </c>
      <c r="C10298" t="str">
        <f t="shared" ca="1" si="2403"/>
        <v>Shri Siddhivinayak Temple, Mumbai</v>
      </c>
      <c r="D10298">
        <f t="shared" ca="1" si="2404"/>
        <v>11392</v>
      </c>
      <c r="E10298">
        <f t="shared" ca="1" si="2415"/>
        <v>93</v>
      </c>
      <c r="F10298">
        <f t="shared" ca="1" si="2405"/>
        <v>162</v>
      </c>
      <c r="G10298">
        <f t="shared" ca="1" si="2406"/>
        <v>7.02</v>
      </c>
      <c r="H10298" t="str">
        <f t="shared" ca="1" si="2407"/>
        <v>Hot</v>
      </c>
      <c r="I10298">
        <f t="shared" ca="1" si="2408"/>
        <v>35.5</v>
      </c>
      <c r="J10298" t="str">
        <f t="shared" ca="1" si="2409"/>
        <v>No</v>
      </c>
      <c r="K10298" t="str">
        <f t="shared" ca="1" si="2410"/>
        <v>No</v>
      </c>
      <c r="L10298">
        <f t="shared" ca="1" si="2411"/>
        <v>5.8</v>
      </c>
      <c r="M10298">
        <f t="shared" ca="1" si="2412"/>
        <v>821</v>
      </c>
      <c r="N10298">
        <f t="shared" ca="1" si="2413"/>
        <v>2.34</v>
      </c>
      <c r="O10298" t="str">
        <f t="shared" ca="1" si="2414"/>
        <v>Yes</v>
      </c>
    </row>
    <row r="10299" spans="1:15" x14ac:dyDescent="0.3">
      <c r="A10299" s="1">
        <f t="shared" ca="1" si="2401"/>
        <v>46044</v>
      </c>
      <c r="B10299" s="2">
        <f t="shared" ca="1" si="2402"/>
        <v>0.32569444444444445</v>
      </c>
      <c r="C10299" t="str">
        <f t="shared" ca="1" si="2403"/>
        <v>Bhimashankar Temple, Maharashtra</v>
      </c>
      <c r="D10299">
        <f t="shared" ca="1" si="2404"/>
        <v>4832</v>
      </c>
      <c r="E10299">
        <f t="shared" ca="1" si="2415"/>
        <v>93</v>
      </c>
      <c r="F10299">
        <f t="shared" ca="1" si="2405"/>
        <v>5</v>
      </c>
      <c r="G10299">
        <f t="shared" ca="1" si="2406"/>
        <v>9.18</v>
      </c>
      <c r="H10299" t="str">
        <f t="shared" ca="1" si="2407"/>
        <v>Hot</v>
      </c>
      <c r="I10299">
        <f t="shared" ca="1" si="2408"/>
        <v>37.200000000000003</v>
      </c>
      <c r="J10299" t="str">
        <f t="shared" ca="1" si="2409"/>
        <v>No</v>
      </c>
      <c r="K10299" t="str">
        <f t="shared" ca="1" si="2410"/>
        <v>No</v>
      </c>
      <c r="L10299">
        <f t="shared" ca="1" si="2411"/>
        <v>10.3</v>
      </c>
      <c r="M10299">
        <f t="shared" ca="1" si="2412"/>
        <v>1360</v>
      </c>
      <c r="N10299">
        <f t="shared" ca="1" si="2413"/>
        <v>0.53</v>
      </c>
      <c r="O10299" t="str">
        <f t="shared" ca="1" si="2414"/>
        <v>No</v>
      </c>
    </row>
    <row r="10300" spans="1:15" x14ac:dyDescent="0.3">
      <c r="A10300" s="1">
        <f t="shared" ca="1" si="2401"/>
        <v>45705</v>
      </c>
      <c r="B10300" s="2">
        <f t="shared" ca="1" si="2402"/>
        <v>0.80277777777777781</v>
      </c>
      <c r="C10300" t="str">
        <f t="shared" ca="1" si="2403"/>
        <v>Meenakshi Amman Temple, Madurai</v>
      </c>
      <c r="D10300">
        <f t="shared" ca="1" si="2404"/>
        <v>1563</v>
      </c>
      <c r="E10300">
        <f t="shared" ca="1" si="2415"/>
        <v>238</v>
      </c>
      <c r="F10300">
        <f t="shared" ca="1" si="2405"/>
        <v>470</v>
      </c>
      <c r="G10300">
        <f t="shared" ca="1" si="2406"/>
        <v>14.41</v>
      </c>
      <c r="H10300" t="str">
        <f t="shared" ca="1" si="2407"/>
        <v>Humid</v>
      </c>
      <c r="I10300">
        <f t="shared" ca="1" si="2408"/>
        <v>23.2</v>
      </c>
      <c r="J10300" t="str">
        <f t="shared" ca="1" si="2409"/>
        <v>No</v>
      </c>
      <c r="K10300" t="str">
        <f t="shared" ca="1" si="2410"/>
        <v>Yes</v>
      </c>
      <c r="L10300">
        <f t="shared" ca="1" si="2411"/>
        <v>6.9</v>
      </c>
      <c r="M10300">
        <f t="shared" ca="1" si="2412"/>
        <v>1647</v>
      </c>
      <c r="N10300">
        <f t="shared" ca="1" si="2413"/>
        <v>2.48</v>
      </c>
      <c r="O10300" t="str">
        <f t="shared" ca="1" si="2414"/>
        <v>No</v>
      </c>
    </row>
    <row r="10301" spans="1:15" x14ac:dyDescent="0.3">
      <c r="A10301" s="1">
        <f t="shared" ca="1" si="2401"/>
        <v>46189</v>
      </c>
      <c r="B10301" s="2">
        <f t="shared" ca="1" si="2402"/>
        <v>0.10138888888888889</v>
      </c>
      <c r="C10301" t="str">
        <f t="shared" ca="1" si="2403"/>
        <v>Tulja Bhavani Temple, Tuljapur</v>
      </c>
      <c r="D10301">
        <f t="shared" ca="1" si="2404"/>
        <v>4713</v>
      </c>
      <c r="E10301">
        <f t="shared" ca="1" si="2415"/>
        <v>476</v>
      </c>
      <c r="F10301">
        <f t="shared" ca="1" si="2405"/>
        <v>431</v>
      </c>
      <c r="G10301">
        <f t="shared" ca="1" si="2406"/>
        <v>8.26</v>
      </c>
      <c r="H10301" t="str">
        <f t="shared" ca="1" si="2407"/>
        <v>Hot</v>
      </c>
      <c r="I10301">
        <f t="shared" ca="1" si="2408"/>
        <v>27</v>
      </c>
      <c r="J10301" t="str">
        <f t="shared" ca="1" si="2409"/>
        <v>Yes</v>
      </c>
      <c r="K10301" t="str">
        <f t="shared" ca="1" si="2410"/>
        <v>No</v>
      </c>
      <c r="L10301">
        <f t="shared" ca="1" si="2411"/>
        <v>4.3</v>
      </c>
      <c r="M10301">
        <f t="shared" ca="1" si="2412"/>
        <v>2610</v>
      </c>
      <c r="N10301">
        <f t="shared" ca="1" si="2413"/>
        <v>0.86</v>
      </c>
      <c r="O10301" t="str">
        <f t="shared" ca="1" si="2414"/>
        <v>No</v>
      </c>
    </row>
    <row r="10302" spans="1:15" x14ac:dyDescent="0.3">
      <c r="A10302" s="1">
        <f t="shared" ca="1" si="2401"/>
        <v>45993</v>
      </c>
      <c r="B10302" s="2">
        <f t="shared" ca="1" si="2402"/>
        <v>0.12638888888888888</v>
      </c>
      <c r="C10302" t="str">
        <f t="shared" ca="1" si="2403"/>
        <v>Kashi Vishwanath Temple, Varanasi</v>
      </c>
      <c r="D10302">
        <f t="shared" ca="1" si="2404"/>
        <v>5716</v>
      </c>
      <c r="E10302">
        <f t="shared" ca="1" si="2415"/>
        <v>41</v>
      </c>
      <c r="F10302">
        <f t="shared" ca="1" si="2405"/>
        <v>472</v>
      </c>
      <c r="G10302">
        <f t="shared" ca="1" si="2406"/>
        <v>3.73</v>
      </c>
      <c r="H10302" t="str">
        <f t="shared" ca="1" si="2407"/>
        <v>Cloudy</v>
      </c>
      <c r="I10302">
        <f t="shared" ca="1" si="2408"/>
        <v>18.7</v>
      </c>
      <c r="J10302" t="str">
        <f t="shared" ca="1" si="2409"/>
        <v>No</v>
      </c>
      <c r="K10302" t="str">
        <f t="shared" ca="1" si="2410"/>
        <v>No</v>
      </c>
      <c r="L10302">
        <f t="shared" ca="1" si="2411"/>
        <v>11.7</v>
      </c>
      <c r="M10302">
        <f t="shared" ca="1" si="2412"/>
        <v>2643</v>
      </c>
      <c r="N10302">
        <f t="shared" ca="1" si="2413"/>
        <v>1.4</v>
      </c>
      <c r="O10302" t="str">
        <f t="shared" ca="1" si="2414"/>
        <v>No</v>
      </c>
    </row>
    <row r="10303" spans="1:15" x14ac:dyDescent="0.3">
      <c r="A10303" s="1">
        <f t="shared" ca="1" si="2401"/>
        <v>45765</v>
      </c>
      <c r="B10303" s="2">
        <f t="shared" ca="1" si="2402"/>
        <v>0.24861111111111112</v>
      </c>
      <c r="C10303" t="str">
        <f t="shared" ca="1" si="2403"/>
        <v>Meenakshi Amman Temple, Madurai</v>
      </c>
      <c r="D10303">
        <f t="shared" ca="1" si="2404"/>
        <v>9706</v>
      </c>
      <c r="E10303">
        <f t="shared" ca="1" si="2415"/>
        <v>237</v>
      </c>
      <c r="F10303">
        <f t="shared" ca="1" si="2405"/>
        <v>59</v>
      </c>
      <c r="G10303">
        <f t="shared" ca="1" si="2406"/>
        <v>2.31</v>
      </c>
      <c r="H10303" t="str">
        <f t="shared" ca="1" si="2407"/>
        <v>Cloudy</v>
      </c>
      <c r="I10303">
        <f t="shared" ca="1" si="2408"/>
        <v>30.5</v>
      </c>
      <c r="J10303" t="str">
        <f t="shared" ca="1" si="2409"/>
        <v>No</v>
      </c>
      <c r="K10303" t="str">
        <f t="shared" ca="1" si="2410"/>
        <v>No</v>
      </c>
      <c r="L10303">
        <f t="shared" ca="1" si="2411"/>
        <v>10</v>
      </c>
      <c r="M10303">
        <f t="shared" ca="1" si="2412"/>
        <v>2984</v>
      </c>
      <c r="N10303">
        <f t="shared" ca="1" si="2413"/>
        <v>0.34</v>
      </c>
      <c r="O10303" t="str">
        <f t="shared" ca="1" si="2414"/>
        <v>No</v>
      </c>
    </row>
    <row r="10304" spans="1:15" x14ac:dyDescent="0.3">
      <c r="A10304" s="1">
        <f t="shared" ca="1" si="2401"/>
        <v>46189</v>
      </c>
      <c r="B10304" s="2">
        <f t="shared" ca="1" si="2402"/>
        <v>0.21805555555555556</v>
      </c>
      <c r="C10304" t="str">
        <f t="shared" ca="1" si="2403"/>
        <v>Kashi Vishwanath Temple, Varanasi</v>
      </c>
      <c r="D10304">
        <f t="shared" ca="1" si="2404"/>
        <v>13662</v>
      </c>
      <c r="E10304">
        <f t="shared" ca="1" si="2415"/>
        <v>97</v>
      </c>
      <c r="F10304">
        <f t="shared" ca="1" si="2405"/>
        <v>241</v>
      </c>
      <c r="G10304">
        <f t="shared" ca="1" si="2406"/>
        <v>8.89</v>
      </c>
      <c r="H10304" t="str">
        <f t="shared" ca="1" si="2407"/>
        <v>Rainy</v>
      </c>
      <c r="I10304">
        <f t="shared" ca="1" si="2408"/>
        <v>29.7</v>
      </c>
      <c r="J10304" t="str">
        <f t="shared" ca="1" si="2409"/>
        <v>No</v>
      </c>
      <c r="K10304" t="str">
        <f t="shared" ca="1" si="2410"/>
        <v>No</v>
      </c>
      <c r="L10304">
        <f t="shared" ca="1" si="2411"/>
        <v>9.8000000000000007</v>
      </c>
      <c r="M10304">
        <f t="shared" ca="1" si="2412"/>
        <v>596</v>
      </c>
      <c r="N10304">
        <f t="shared" ca="1" si="2413"/>
        <v>1.03</v>
      </c>
      <c r="O10304" t="str">
        <f t="shared" ca="1" si="2414"/>
        <v>No</v>
      </c>
    </row>
    <row r="10305" spans="1:15" x14ac:dyDescent="0.3">
      <c r="A10305" s="1">
        <f t="shared" ca="1" si="2401"/>
        <v>45757</v>
      </c>
      <c r="B10305" s="2">
        <f t="shared" ca="1" si="2402"/>
        <v>0.36388888888888887</v>
      </c>
      <c r="C10305" t="str">
        <f t="shared" ca="1" si="2403"/>
        <v>Golden Temple, Amritsar</v>
      </c>
      <c r="D10305">
        <f t="shared" ca="1" si="2404"/>
        <v>3187</v>
      </c>
      <c r="E10305">
        <f t="shared" ca="1" si="2415"/>
        <v>75</v>
      </c>
      <c r="F10305">
        <f t="shared" ca="1" si="2405"/>
        <v>325</v>
      </c>
      <c r="G10305">
        <f t="shared" ca="1" si="2406"/>
        <v>6.13</v>
      </c>
      <c r="H10305" t="str">
        <f t="shared" ca="1" si="2407"/>
        <v>Rainy</v>
      </c>
      <c r="I10305">
        <f t="shared" ca="1" si="2408"/>
        <v>35.700000000000003</v>
      </c>
      <c r="J10305" t="str">
        <f t="shared" ca="1" si="2409"/>
        <v>Yes</v>
      </c>
      <c r="K10305" t="str">
        <f t="shared" ca="1" si="2410"/>
        <v>No</v>
      </c>
      <c r="L10305">
        <f t="shared" ca="1" si="2411"/>
        <v>4.2</v>
      </c>
      <c r="M10305">
        <f t="shared" ca="1" si="2412"/>
        <v>1863</v>
      </c>
      <c r="N10305">
        <f t="shared" ca="1" si="2413"/>
        <v>1.31</v>
      </c>
      <c r="O10305" t="str">
        <f t="shared" ca="1" si="2414"/>
        <v>No</v>
      </c>
    </row>
    <row r="10306" spans="1:15" x14ac:dyDescent="0.3">
      <c r="A10306" s="1">
        <f t="shared" ca="1" si="2401"/>
        <v>45333</v>
      </c>
      <c r="B10306" s="2">
        <f t="shared" ca="1" si="2402"/>
        <v>0.83680555555555558</v>
      </c>
      <c r="C10306" t="str">
        <f t="shared" ca="1" si="2403"/>
        <v>Golden Temple, Amritsar</v>
      </c>
      <c r="D10306">
        <f t="shared" ca="1" si="2404"/>
        <v>10687</v>
      </c>
      <c r="E10306">
        <f t="shared" ca="1" si="2415"/>
        <v>156</v>
      </c>
      <c r="F10306">
        <f t="shared" ca="1" si="2405"/>
        <v>176</v>
      </c>
      <c r="G10306">
        <f t="shared" ca="1" si="2406"/>
        <v>11.22</v>
      </c>
      <c r="H10306" t="str">
        <f t="shared" ca="1" si="2407"/>
        <v>Cloudy</v>
      </c>
      <c r="I10306">
        <f t="shared" ca="1" si="2408"/>
        <v>29.1</v>
      </c>
      <c r="J10306" t="str">
        <f t="shared" ca="1" si="2409"/>
        <v>No</v>
      </c>
      <c r="K10306" t="str">
        <f t="shared" ca="1" si="2410"/>
        <v>No</v>
      </c>
      <c r="L10306">
        <f t="shared" ca="1" si="2411"/>
        <v>9.1999999999999993</v>
      </c>
      <c r="M10306">
        <f t="shared" ca="1" si="2412"/>
        <v>2360</v>
      </c>
      <c r="N10306">
        <f t="shared" ca="1" si="2413"/>
        <v>2.12</v>
      </c>
      <c r="O10306" t="str">
        <f t="shared" ca="1" si="2414"/>
        <v>No</v>
      </c>
    </row>
    <row r="10307" spans="1:15" x14ac:dyDescent="0.3">
      <c r="A10307" s="1">
        <f t="shared" ref="A10307:A10370" ca="1" si="2416">DATE(2024,1,1)+RANDBETWEEN(0,1095)</f>
        <v>45594</v>
      </c>
      <c r="B10307" s="2">
        <f t="shared" ref="B10307:B10370" ca="1" si="2417">TIME(RANDBETWEEN(0,23),RANDBETWEEN(0,59),0)</f>
        <v>0.13750000000000001</v>
      </c>
      <c r="C10307" t="str">
        <f t="shared" ref="C10307:C10370" ca="1" si="24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10307">
        <f t="shared" ref="D10307:D10370" ca="1" si="2419">RANDBETWEEN(100,15000)</f>
        <v>4977</v>
      </c>
      <c r="E10307">
        <f t="shared" ca="1" si="2415"/>
        <v>412</v>
      </c>
      <c r="F10307">
        <f t="shared" ref="F10307:F10370" ca="1" si="2420">RANDBETWEEN(5,500)</f>
        <v>276</v>
      </c>
      <c r="G10307">
        <f t="shared" ref="G10307:G10370" ca="1" si="2421">ROUND(RAND()*14.5+0.5,2)</f>
        <v>9.76</v>
      </c>
      <c r="H10307" t="str">
        <f t="shared" ref="H10307:H10370" ca="1" si="2422">CHOOSE(RANDBETWEEN(1,5),"Sunny","Cloudy","Rainy","Hot","Humid")</f>
        <v>Humid</v>
      </c>
      <c r="I10307">
        <f t="shared" ref="I10307:I10370" ca="1" si="2423">ROUND(RAND()*24+18,1)</f>
        <v>35.5</v>
      </c>
      <c r="J10307" t="str">
        <f t="shared" ref="J10307:J10370" ca="1" si="2424">IF(RAND()&lt;0.3,"Yes","No")</f>
        <v>No</v>
      </c>
      <c r="K10307" t="str">
        <f t="shared" ref="K10307:K10370" ca="1" si="2425">IF(RAND()&lt;0.2,"Yes","No")</f>
        <v>No</v>
      </c>
      <c r="L10307">
        <f t="shared" ref="L10307:L10370" ca="1" si="2426">ROUND(RAND()*10+2,1)</f>
        <v>4.4000000000000004</v>
      </c>
      <c r="M10307">
        <f t="shared" ref="M10307:M10370" ca="1" si="2427">RANDBETWEEN(300,3000)</f>
        <v>1262</v>
      </c>
      <c r="N10307">
        <f t="shared" ref="N10307:N10370" ca="1" si="2428">ROUND(RAND()*2.2+0.3,2)</f>
        <v>0.81</v>
      </c>
      <c r="O10307" t="str">
        <f t="shared" ref="O10307:O10370" ca="1" si="2429">IF(RAND()&lt;0.35,"Yes","No")</f>
        <v>Yes</v>
      </c>
    </row>
    <row r="10308" spans="1:15" x14ac:dyDescent="0.3">
      <c r="A10308" s="1">
        <f t="shared" ca="1" si="2416"/>
        <v>46119</v>
      </c>
      <c r="B10308" s="2">
        <f t="shared" ca="1" si="2417"/>
        <v>1.6666666666666666E-2</v>
      </c>
      <c r="C10308" t="str">
        <f t="shared" ca="1" si="2418"/>
        <v>Shri Siddhivinayak Temple, Mumbai</v>
      </c>
      <c r="D10308">
        <f t="shared" ca="1" si="2419"/>
        <v>13265</v>
      </c>
      <c r="E10308">
        <f t="shared" ca="1" si="2415"/>
        <v>17</v>
      </c>
      <c r="F10308">
        <f t="shared" ca="1" si="2420"/>
        <v>21</v>
      </c>
      <c r="G10308">
        <f t="shared" ca="1" si="2421"/>
        <v>2.5299999999999998</v>
      </c>
      <c r="H10308" t="str">
        <f t="shared" ca="1" si="2422"/>
        <v>Rainy</v>
      </c>
      <c r="I10308">
        <f t="shared" ca="1" si="2423"/>
        <v>31</v>
      </c>
      <c r="J10308" t="str">
        <f t="shared" ca="1" si="2424"/>
        <v>No</v>
      </c>
      <c r="K10308" t="str">
        <f t="shared" ca="1" si="2425"/>
        <v>No</v>
      </c>
      <c r="L10308">
        <f t="shared" ca="1" si="2426"/>
        <v>8.8000000000000007</v>
      </c>
      <c r="M10308">
        <f t="shared" ca="1" si="2427"/>
        <v>2121</v>
      </c>
      <c r="N10308">
        <f t="shared" ca="1" si="2428"/>
        <v>2.29</v>
      </c>
      <c r="O10308" t="str">
        <f t="shared" ca="1" si="2429"/>
        <v>Yes</v>
      </c>
    </row>
    <row r="10309" spans="1:15" x14ac:dyDescent="0.3">
      <c r="A10309" s="1">
        <f t="shared" ca="1" si="2416"/>
        <v>45348</v>
      </c>
      <c r="B10309" s="2">
        <f t="shared" ca="1" si="2417"/>
        <v>0.3659722222222222</v>
      </c>
      <c r="C10309" t="str">
        <f t="shared" ca="1" si="2418"/>
        <v>Meenakshi Amman Temple, Madurai</v>
      </c>
      <c r="D10309">
        <f t="shared" ca="1" si="2419"/>
        <v>10107</v>
      </c>
      <c r="E10309">
        <f t="shared" ca="1" si="2415"/>
        <v>597</v>
      </c>
      <c r="F10309">
        <f t="shared" ca="1" si="2420"/>
        <v>423</v>
      </c>
      <c r="G10309">
        <f t="shared" ca="1" si="2421"/>
        <v>2.44</v>
      </c>
      <c r="H10309" t="str">
        <f t="shared" ca="1" si="2422"/>
        <v>Humid</v>
      </c>
      <c r="I10309">
        <f t="shared" ca="1" si="2423"/>
        <v>36.4</v>
      </c>
      <c r="J10309" t="str">
        <f t="shared" ca="1" si="2424"/>
        <v>No</v>
      </c>
      <c r="K10309" t="str">
        <f t="shared" ca="1" si="2425"/>
        <v>No</v>
      </c>
      <c r="L10309">
        <f t="shared" ca="1" si="2426"/>
        <v>6.3</v>
      </c>
      <c r="M10309">
        <f t="shared" ca="1" si="2427"/>
        <v>1405</v>
      </c>
      <c r="N10309">
        <f t="shared" ca="1" si="2428"/>
        <v>0.57999999999999996</v>
      </c>
      <c r="O10309" t="str">
        <f t="shared" ca="1" si="2429"/>
        <v>No</v>
      </c>
    </row>
    <row r="10310" spans="1:15" x14ac:dyDescent="0.3">
      <c r="A10310" s="1">
        <f t="shared" ca="1" si="2416"/>
        <v>45563</v>
      </c>
      <c r="B10310" s="2">
        <f t="shared" ca="1" si="2417"/>
        <v>0.89583333333333337</v>
      </c>
      <c r="C10310" t="str">
        <f t="shared" ca="1" si="2418"/>
        <v>Bhimashankar Temple, Maharashtra</v>
      </c>
      <c r="D10310">
        <f t="shared" ca="1" si="2419"/>
        <v>8094</v>
      </c>
      <c r="E10310">
        <f t="shared" ca="1" si="2415"/>
        <v>65</v>
      </c>
      <c r="F10310">
        <f t="shared" ca="1" si="2420"/>
        <v>116</v>
      </c>
      <c r="G10310">
        <f t="shared" ca="1" si="2421"/>
        <v>13.39</v>
      </c>
      <c r="H10310" t="str">
        <f t="shared" ca="1" si="2422"/>
        <v>Humid</v>
      </c>
      <c r="I10310">
        <f t="shared" ca="1" si="2423"/>
        <v>22.6</v>
      </c>
      <c r="J10310" t="str">
        <f t="shared" ca="1" si="2424"/>
        <v>Yes</v>
      </c>
      <c r="K10310" t="str">
        <f t="shared" ca="1" si="2425"/>
        <v>No</v>
      </c>
      <c r="L10310">
        <f t="shared" ca="1" si="2426"/>
        <v>4.7</v>
      </c>
      <c r="M10310">
        <f t="shared" ca="1" si="2427"/>
        <v>524</v>
      </c>
      <c r="N10310">
        <f t="shared" ca="1" si="2428"/>
        <v>2.1800000000000002</v>
      </c>
      <c r="O10310" t="str">
        <f t="shared" ca="1" si="2429"/>
        <v>No</v>
      </c>
    </row>
    <row r="10311" spans="1:15" x14ac:dyDescent="0.3">
      <c r="A10311" s="1">
        <f t="shared" ca="1" si="2416"/>
        <v>46052</v>
      </c>
      <c r="B10311" s="2">
        <f t="shared" ca="1" si="2417"/>
        <v>3.7499999999999999E-2</v>
      </c>
      <c r="C10311" t="str">
        <f t="shared" ca="1" si="2418"/>
        <v>Bhimashankar Temple, Maharashtra</v>
      </c>
      <c r="D10311">
        <f t="shared" ca="1" si="2419"/>
        <v>5725</v>
      </c>
      <c r="E10311">
        <f t="shared" ca="1" si="2415"/>
        <v>361</v>
      </c>
      <c r="F10311">
        <f t="shared" ca="1" si="2420"/>
        <v>283</v>
      </c>
      <c r="G10311">
        <f t="shared" ca="1" si="2421"/>
        <v>6.87</v>
      </c>
      <c r="H10311" t="str">
        <f t="shared" ca="1" si="2422"/>
        <v>Sunny</v>
      </c>
      <c r="I10311">
        <f t="shared" ca="1" si="2423"/>
        <v>28.4</v>
      </c>
      <c r="J10311" t="str">
        <f t="shared" ca="1" si="2424"/>
        <v>No</v>
      </c>
      <c r="K10311" t="str">
        <f t="shared" ca="1" si="2425"/>
        <v>No</v>
      </c>
      <c r="L10311">
        <f t="shared" ca="1" si="2426"/>
        <v>11.4</v>
      </c>
      <c r="M10311">
        <f t="shared" ca="1" si="2427"/>
        <v>2761</v>
      </c>
      <c r="N10311">
        <f t="shared" ca="1" si="2428"/>
        <v>2.13</v>
      </c>
      <c r="O10311" t="str">
        <f t="shared" ca="1" si="2429"/>
        <v>No</v>
      </c>
    </row>
    <row r="10312" spans="1:15" x14ac:dyDescent="0.3">
      <c r="A10312" s="1">
        <f t="shared" ca="1" si="2416"/>
        <v>45424</v>
      </c>
      <c r="B10312" s="2">
        <f t="shared" ca="1" si="2417"/>
        <v>0.44791666666666669</v>
      </c>
      <c r="C10312" t="str">
        <f t="shared" ca="1" si="2418"/>
        <v>Kashi Vishwanath Temple, Varanasi</v>
      </c>
      <c r="D10312">
        <f t="shared" ca="1" si="2419"/>
        <v>441</v>
      </c>
      <c r="E10312">
        <f t="shared" ca="1" si="2415"/>
        <v>414</v>
      </c>
      <c r="F10312">
        <f t="shared" ca="1" si="2420"/>
        <v>268</v>
      </c>
      <c r="G10312">
        <f t="shared" ca="1" si="2421"/>
        <v>1.47</v>
      </c>
      <c r="H10312" t="str">
        <f t="shared" ca="1" si="2422"/>
        <v>Humid</v>
      </c>
      <c r="I10312">
        <f t="shared" ca="1" si="2423"/>
        <v>40.1</v>
      </c>
      <c r="J10312" t="str">
        <f t="shared" ca="1" si="2424"/>
        <v>No</v>
      </c>
      <c r="K10312" t="str">
        <f t="shared" ca="1" si="2425"/>
        <v>No</v>
      </c>
      <c r="L10312">
        <f t="shared" ca="1" si="2426"/>
        <v>9.5</v>
      </c>
      <c r="M10312">
        <f t="shared" ca="1" si="2427"/>
        <v>903</v>
      </c>
      <c r="N10312">
        <f t="shared" ca="1" si="2428"/>
        <v>1.97</v>
      </c>
      <c r="O10312" t="str">
        <f t="shared" ca="1" si="2429"/>
        <v>No</v>
      </c>
    </row>
    <row r="10313" spans="1:15" x14ac:dyDescent="0.3">
      <c r="A10313" s="1">
        <f t="shared" ca="1" si="2416"/>
        <v>45411</v>
      </c>
      <c r="B10313" s="2">
        <f t="shared" ca="1" si="2417"/>
        <v>8.3333333333333332E-3</v>
      </c>
      <c r="C10313" t="str">
        <f t="shared" ca="1" si="2418"/>
        <v>Shri Siddhivinayak Temple, Mumbai</v>
      </c>
      <c r="D10313">
        <f t="shared" ca="1" si="2419"/>
        <v>11443</v>
      </c>
      <c r="E10313">
        <f t="shared" ca="1" si="2415"/>
        <v>73</v>
      </c>
      <c r="F10313">
        <f t="shared" ca="1" si="2420"/>
        <v>468</v>
      </c>
      <c r="G10313">
        <f t="shared" ca="1" si="2421"/>
        <v>11.18</v>
      </c>
      <c r="H10313" t="str">
        <f t="shared" ca="1" si="2422"/>
        <v>Sunny</v>
      </c>
      <c r="I10313">
        <f t="shared" ca="1" si="2423"/>
        <v>34</v>
      </c>
      <c r="J10313" t="str">
        <f t="shared" ca="1" si="2424"/>
        <v>Yes</v>
      </c>
      <c r="K10313" t="str">
        <f t="shared" ca="1" si="2425"/>
        <v>No</v>
      </c>
      <c r="L10313">
        <f t="shared" ca="1" si="2426"/>
        <v>7.8</v>
      </c>
      <c r="M10313">
        <f t="shared" ca="1" si="2427"/>
        <v>980</v>
      </c>
      <c r="N10313">
        <f t="shared" ca="1" si="2428"/>
        <v>1.44</v>
      </c>
      <c r="O10313" t="str">
        <f t="shared" ca="1" si="2429"/>
        <v>Yes</v>
      </c>
    </row>
    <row r="10314" spans="1:15" x14ac:dyDescent="0.3">
      <c r="A10314" s="1">
        <f t="shared" ca="1" si="2416"/>
        <v>45482</v>
      </c>
      <c r="B10314" s="2">
        <f t="shared" ca="1" si="2417"/>
        <v>0.8041666666666667</v>
      </c>
      <c r="C10314" t="str">
        <f t="shared" ca="1" si="2418"/>
        <v>Grishneshwar Temple, Chhatrapati Sambhajinagar</v>
      </c>
      <c r="D10314">
        <f t="shared" ca="1" si="2419"/>
        <v>14929</v>
      </c>
      <c r="E10314">
        <f t="shared" ca="1" si="2415"/>
        <v>35</v>
      </c>
      <c r="F10314">
        <f t="shared" ca="1" si="2420"/>
        <v>290</v>
      </c>
      <c r="G10314">
        <f t="shared" ca="1" si="2421"/>
        <v>7.63</v>
      </c>
      <c r="H10314" t="str">
        <f t="shared" ca="1" si="2422"/>
        <v>Sunny</v>
      </c>
      <c r="I10314">
        <f t="shared" ca="1" si="2423"/>
        <v>32.5</v>
      </c>
      <c r="J10314" t="str">
        <f t="shared" ca="1" si="2424"/>
        <v>No</v>
      </c>
      <c r="K10314" t="str">
        <f t="shared" ca="1" si="2425"/>
        <v>No</v>
      </c>
      <c r="L10314">
        <f t="shared" ca="1" si="2426"/>
        <v>6.9</v>
      </c>
      <c r="M10314">
        <f t="shared" ca="1" si="2427"/>
        <v>1997</v>
      </c>
      <c r="N10314">
        <f t="shared" ca="1" si="2428"/>
        <v>2.41</v>
      </c>
      <c r="O10314" t="str">
        <f t="shared" ca="1" si="2429"/>
        <v>No</v>
      </c>
    </row>
    <row r="10315" spans="1:15" x14ac:dyDescent="0.3">
      <c r="A10315" s="1">
        <f t="shared" ca="1" si="2416"/>
        <v>45850</v>
      </c>
      <c r="B10315" s="2">
        <f t="shared" ca="1" si="2417"/>
        <v>0.84861111111111109</v>
      </c>
      <c r="C10315" t="str">
        <f t="shared" ca="1" si="2418"/>
        <v>Tulja Bhavani Temple, Tuljapur</v>
      </c>
      <c r="D10315">
        <f t="shared" ca="1" si="2419"/>
        <v>12254</v>
      </c>
      <c r="E10315">
        <f t="shared" ca="1" si="2415"/>
        <v>391</v>
      </c>
      <c r="F10315">
        <f t="shared" ca="1" si="2420"/>
        <v>475</v>
      </c>
      <c r="G10315">
        <f t="shared" ca="1" si="2421"/>
        <v>3.7</v>
      </c>
      <c r="H10315" t="str">
        <f t="shared" ca="1" si="2422"/>
        <v>Rainy</v>
      </c>
      <c r="I10315">
        <f t="shared" ca="1" si="2423"/>
        <v>28.6</v>
      </c>
      <c r="J10315" t="str">
        <f t="shared" ca="1" si="2424"/>
        <v>No</v>
      </c>
      <c r="K10315" t="str">
        <f t="shared" ca="1" si="2425"/>
        <v>No</v>
      </c>
      <c r="L10315">
        <f t="shared" ca="1" si="2426"/>
        <v>6.9</v>
      </c>
      <c r="M10315">
        <f t="shared" ca="1" si="2427"/>
        <v>1725</v>
      </c>
      <c r="N10315">
        <f t="shared" ca="1" si="2428"/>
        <v>1.1399999999999999</v>
      </c>
      <c r="O10315" t="str">
        <f t="shared" ca="1" si="2429"/>
        <v>Yes</v>
      </c>
    </row>
    <row r="10316" spans="1:15" x14ac:dyDescent="0.3">
      <c r="A10316" s="1">
        <f t="shared" ca="1" si="2416"/>
        <v>45759</v>
      </c>
      <c r="B10316" s="2">
        <f t="shared" ca="1" si="2417"/>
        <v>0.99930555555555556</v>
      </c>
      <c r="C10316" t="str">
        <f t="shared" ca="1" si="2418"/>
        <v>Jagannath Temple, Puri</v>
      </c>
      <c r="D10316">
        <f t="shared" ca="1" si="2419"/>
        <v>14845</v>
      </c>
      <c r="E10316">
        <f t="shared" ca="1" si="2415"/>
        <v>267</v>
      </c>
      <c r="F10316">
        <f t="shared" ca="1" si="2420"/>
        <v>146</v>
      </c>
      <c r="G10316">
        <f t="shared" ca="1" si="2421"/>
        <v>8.59</v>
      </c>
      <c r="H10316" t="str">
        <f t="shared" ca="1" si="2422"/>
        <v>Humid</v>
      </c>
      <c r="I10316">
        <f t="shared" ca="1" si="2423"/>
        <v>19.399999999999999</v>
      </c>
      <c r="J10316" t="str">
        <f t="shared" ca="1" si="2424"/>
        <v>No</v>
      </c>
      <c r="K10316" t="str">
        <f t="shared" ca="1" si="2425"/>
        <v>No</v>
      </c>
      <c r="L10316">
        <f t="shared" ca="1" si="2426"/>
        <v>8.6</v>
      </c>
      <c r="M10316">
        <f t="shared" ca="1" si="2427"/>
        <v>1507</v>
      </c>
      <c r="N10316">
        <f t="shared" ca="1" si="2428"/>
        <v>2.2000000000000002</v>
      </c>
      <c r="O10316" t="str">
        <f t="shared" ca="1" si="2429"/>
        <v>Yes</v>
      </c>
    </row>
    <row r="10317" spans="1:15" x14ac:dyDescent="0.3">
      <c r="A10317" s="1">
        <f t="shared" ca="1" si="2416"/>
        <v>45700</v>
      </c>
      <c r="B10317" s="2">
        <f t="shared" ca="1" si="2417"/>
        <v>0.43958333333333333</v>
      </c>
      <c r="C10317" t="str">
        <f t="shared" ca="1" si="2418"/>
        <v>Golden Temple, Amritsar</v>
      </c>
      <c r="D10317">
        <f t="shared" ca="1" si="2419"/>
        <v>6446</v>
      </c>
      <c r="E10317">
        <f t="shared" ca="1" si="2415"/>
        <v>354</v>
      </c>
      <c r="F10317">
        <f t="shared" ca="1" si="2420"/>
        <v>287</v>
      </c>
      <c r="G10317">
        <f t="shared" ca="1" si="2421"/>
        <v>9.93</v>
      </c>
      <c r="H10317" t="str">
        <f t="shared" ca="1" si="2422"/>
        <v>Humid</v>
      </c>
      <c r="I10317">
        <f t="shared" ca="1" si="2423"/>
        <v>38.700000000000003</v>
      </c>
      <c r="J10317" t="str">
        <f t="shared" ca="1" si="2424"/>
        <v>No</v>
      </c>
      <c r="K10317" t="str">
        <f t="shared" ca="1" si="2425"/>
        <v>Yes</v>
      </c>
      <c r="L10317">
        <f t="shared" ca="1" si="2426"/>
        <v>11.9</v>
      </c>
      <c r="M10317">
        <f t="shared" ca="1" si="2427"/>
        <v>1940</v>
      </c>
      <c r="N10317">
        <f t="shared" ca="1" si="2428"/>
        <v>1.21</v>
      </c>
      <c r="O10317" t="str">
        <f t="shared" ca="1" si="2429"/>
        <v>No</v>
      </c>
    </row>
    <row r="10318" spans="1:15" x14ac:dyDescent="0.3">
      <c r="A10318" s="1">
        <f t="shared" ca="1" si="2416"/>
        <v>45436</v>
      </c>
      <c r="B10318" s="2">
        <f t="shared" ca="1" si="2417"/>
        <v>4.5138888888888888E-2</v>
      </c>
      <c r="C10318" t="str">
        <f t="shared" ca="1" si="2418"/>
        <v>Grishneshwar Temple, Chhatrapati Sambhajinagar</v>
      </c>
      <c r="D10318">
        <f t="shared" ca="1" si="2419"/>
        <v>829</v>
      </c>
      <c r="E10318">
        <f t="shared" ca="1" si="2415"/>
        <v>452</v>
      </c>
      <c r="F10318">
        <f t="shared" ca="1" si="2420"/>
        <v>227</v>
      </c>
      <c r="G10318">
        <f t="shared" ca="1" si="2421"/>
        <v>7.96</v>
      </c>
      <c r="H10318" t="str">
        <f t="shared" ca="1" si="2422"/>
        <v>Cloudy</v>
      </c>
      <c r="I10318">
        <f t="shared" ca="1" si="2423"/>
        <v>35.4</v>
      </c>
      <c r="J10318" t="str">
        <f t="shared" ca="1" si="2424"/>
        <v>Yes</v>
      </c>
      <c r="K10318" t="str">
        <f t="shared" ca="1" si="2425"/>
        <v>No</v>
      </c>
      <c r="L10318">
        <f t="shared" ca="1" si="2426"/>
        <v>2.2000000000000002</v>
      </c>
      <c r="M10318">
        <f t="shared" ca="1" si="2427"/>
        <v>638</v>
      </c>
      <c r="N10318">
        <f t="shared" ca="1" si="2428"/>
        <v>1.74</v>
      </c>
      <c r="O10318" t="str">
        <f t="shared" ca="1" si="2429"/>
        <v>No</v>
      </c>
    </row>
    <row r="10319" spans="1:15" x14ac:dyDescent="0.3">
      <c r="A10319" s="1">
        <f t="shared" ca="1" si="2416"/>
        <v>46304</v>
      </c>
      <c r="B10319" s="2">
        <f t="shared" ca="1" si="2417"/>
        <v>0.13472222222222222</v>
      </c>
      <c r="C10319" t="str">
        <f t="shared" ca="1" si="2418"/>
        <v>Somnath Temple, Gujarat</v>
      </c>
      <c r="D10319">
        <f t="shared" ca="1" si="2419"/>
        <v>7448</v>
      </c>
      <c r="E10319">
        <f t="shared" ca="1" si="2415"/>
        <v>281</v>
      </c>
      <c r="F10319">
        <f t="shared" ca="1" si="2420"/>
        <v>211</v>
      </c>
      <c r="G10319">
        <f t="shared" ca="1" si="2421"/>
        <v>8.4499999999999993</v>
      </c>
      <c r="H10319" t="str">
        <f t="shared" ca="1" si="2422"/>
        <v>Rainy</v>
      </c>
      <c r="I10319">
        <f t="shared" ca="1" si="2423"/>
        <v>40.700000000000003</v>
      </c>
      <c r="J10319" t="str">
        <f t="shared" ca="1" si="2424"/>
        <v>No</v>
      </c>
      <c r="K10319" t="str">
        <f t="shared" ca="1" si="2425"/>
        <v>No</v>
      </c>
      <c r="L10319">
        <f t="shared" ca="1" si="2426"/>
        <v>8.3000000000000007</v>
      </c>
      <c r="M10319">
        <f t="shared" ca="1" si="2427"/>
        <v>2186</v>
      </c>
      <c r="N10319">
        <f t="shared" ca="1" si="2428"/>
        <v>2.21</v>
      </c>
      <c r="O10319" t="str">
        <f t="shared" ca="1" si="2429"/>
        <v>Yes</v>
      </c>
    </row>
    <row r="10320" spans="1:15" x14ac:dyDescent="0.3">
      <c r="A10320" s="1">
        <f t="shared" ca="1" si="2416"/>
        <v>45568</v>
      </c>
      <c r="B10320" s="2">
        <f t="shared" ca="1" si="2417"/>
        <v>0.84236111111111112</v>
      </c>
      <c r="C10320" t="str">
        <f t="shared" ca="1" si="2418"/>
        <v>Tirumala Tirupati Temple, Tirupati</v>
      </c>
      <c r="D10320">
        <f t="shared" ca="1" si="2419"/>
        <v>8699</v>
      </c>
      <c r="E10320">
        <f t="shared" ca="1" si="2415"/>
        <v>511</v>
      </c>
      <c r="F10320">
        <f t="shared" ca="1" si="2420"/>
        <v>382</v>
      </c>
      <c r="G10320">
        <f t="shared" ca="1" si="2421"/>
        <v>12.55</v>
      </c>
      <c r="H10320" t="str">
        <f t="shared" ca="1" si="2422"/>
        <v>Humid</v>
      </c>
      <c r="I10320">
        <f t="shared" ca="1" si="2423"/>
        <v>25.3</v>
      </c>
      <c r="J10320" t="str">
        <f t="shared" ca="1" si="2424"/>
        <v>Yes</v>
      </c>
      <c r="K10320" t="str">
        <f t="shared" ca="1" si="2425"/>
        <v>No</v>
      </c>
      <c r="L10320">
        <f t="shared" ca="1" si="2426"/>
        <v>6.4</v>
      </c>
      <c r="M10320">
        <f t="shared" ca="1" si="2427"/>
        <v>2154</v>
      </c>
      <c r="N10320">
        <f t="shared" ca="1" si="2428"/>
        <v>0.3</v>
      </c>
      <c r="O10320" t="str">
        <f t="shared" ca="1" si="2429"/>
        <v>No</v>
      </c>
    </row>
    <row r="10321" spans="1:15" x14ac:dyDescent="0.3">
      <c r="A10321" s="1">
        <f t="shared" ca="1" si="2416"/>
        <v>45958</v>
      </c>
      <c r="B10321" s="2">
        <f t="shared" ca="1" si="2417"/>
        <v>0.10972222222222222</v>
      </c>
      <c r="C10321" t="str">
        <f t="shared" ca="1" si="2418"/>
        <v>Tulja Bhavani Temple, Tuljapur</v>
      </c>
      <c r="D10321">
        <f t="shared" ca="1" si="2419"/>
        <v>1872</v>
      </c>
      <c r="E10321">
        <f t="shared" ca="1" si="2415"/>
        <v>173</v>
      </c>
      <c r="F10321">
        <f t="shared" ca="1" si="2420"/>
        <v>446</v>
      </c>
      <c r="G10321">
        <f t="shared" ca="1" si="2421"/>
        <v>9.92</v>
      </c>
      <c r="H10321" t="str">
        <f t="shared" ca="1" si="2422"/>
        <v>Humid</v>
      </c>
      <c r="I10321">
        <f t="shared" ca="1" si="2423"/>
        <v>21.2</v>
      </c>
      <c r="J10321" t="str">
        <f t="shared" ca="1" si="2424"/>
        <v>No</v>
      </c>
      <c r="K10321" t="str">
        <f t="shared" ca="1" si="2425"/>
        <v>Yes</v>
      </c>
      <c r="L10321">
        <f t="shared" ca="1" si="2426"/>
        <v>5.5</v>
      </c>
      <c r="M10321">
        <f t="shared" ca="1" si="2427"/>
        <v>2279</v>
      </c>
      <c r="N10321">
        <f t="shared" ca="1" si="2428"/>
        <v>2.29</v>
      </c>
      <c r="O10321" t="str">
        <f t="shared" ca="1" si="2429"/>
        <v>No</v>
      </c>
    </row>
    <row r="10322" spans="1:15" x14ac:dyDescent="0.3">
      <c r="A10322" s="1">
        <f t="shared" ca="1" si="2416"/>
        <v>45363</v>
      </c>
      <c r="B10322" s="2">
        <f t="shared" ca="1" si="2417"/>
        <v>0.11736111111111111</v>
      </c>
      <c r="C10322" t="str">
        <f t="shared" ca="1" si="2418"/>
        <v>Jagannath Temple, Puri</v>
      </c>
      <c r="D10322">
        <f t="shared" ca="1" si="2419"/>
        <v>14621</v>
      </c>
      <c r="E10322">
        <f t="shared" ca="1" si="2415"/>
        <v>137</v>
      </c>
      <c r="F10322">
        <f t="shared" ca="1" si="2420"/>
        <v>188</v>
      </c>
      <c r="G10322">
        <f t="shared" ca="1" si="2421"/>
        <v>14.28</v>
      </c>
      <c r="H10322" t="str">
        <f t="shared" ca="1" si="2422"/>
        <v>Rainy</v>
      </c>
      <c r="I10322">
        <f t="shared" ca="1" si="2423"/>
        <v>38.299999999999997</v>
      </c>
      <c r="J10322" t="str">
        <f t="shared" ca="1" si="2424"/>
        <v>No</v>
      </c>
      <c r="K10322" t="str">
        <f t="shared" ca="1" si="2425"/>
        <v>No</v>
      </c>
      <c r="L10322">
        <f t="shared" ca="1" si="2426"/>
        <v>2.9</v>
      </c>
      <c r="M10322">
        <f t="shared" ca="1" si="2427"/>
        <v>1472</v>
      </c>
      <c r="N10322">
        <f t="shared" ca="1" si="2428"/>
        <v>1.1299999999999999</v>
      </c>
      <c r="O10322" t="str">
        <f t="shared" ca="1" si="2429"/>
        <v>Yes</v>
      </c>
    </row>
    <row r="10323" spans="1:15" x14ac:dyDescent="0.3">
      <c r="A10323" s="1">
        <f t="shared" ca="1" si="2416"/>
        <v>45753</v>
      </c>
      <c r="B10323" s="2">
        <f t="shared" ca="1" si="2417"/>
        <v>0.40972222222222221</v>
      </c>
      <c r="C10323" t="str">
        <f t="shared" ca="1" si="2418"/>
        <v>Jagannath Temple, Puri</v>
      </c>
      <c r="D10323">
        <f t="shared" ca="1" si="2419"/>
        <v>2411</v>
      </c>
      <c r="E10323">
        <f t="shared" ca="1" si="2415"/>
        <v>562</v>
      </c>
      <c r="F10323">
        <f t="shared" ca="1" si="2420"/>
        <v>270</v>
      </c>
      <c r="G10323">
        <f t="shared" ca="1" si="2421"/>
        <v>10.95</v>
      </c>
      <c r="H10323" t="str">
        <f t="shared" ca="1" si="2422"/>
        <v>Hot</v>
      </c>
      <c r="I10323">
        <f t="shared" ca="1" si="2423"/>
        <v>22.4</v>
      </c>
      <c r="J10323" t="str">
        <f t="shared" ca="1" si="2424"/>
        <v>No</v>
      </c>
      <c r="K10323" t="str">
        <f t="shared" ca="1" si="2425"/>
        <v>Yes</v>
      </c>
      <c r="L10323">
        <f t="shared" ca="1" si="2426"/>
        <v>8</v>
      </c>
      <c r="M10323">
        <f t="shared" ca="1" si="2427"/>
        <v>1926</v>
      </c>
      <c r="N10323">
        <f t="shared" ca="1" si="2428"/>
        <v>2.44</v>
      </c>
      <c r="O10323" t="str">
        <f t="shared" ca="1" si="2429"/>
        <v>No</v>
      </c>
    </row>
    <row r="10324" spans="1:15" x14ac:dyDescent="0.3">
      <c r="A10324" s="1">
        <f t="shared" ca="1" si="2416"/>
        <v>45953</v>
      </c>
      <c r="B10324" s="2">
        <f t="shared" ca="1" si="2417"/>
        <v>0.45833333333333331</v>
      </c>
      <c r="C10324" t="str">
        <f t="shared" ca="1" si="2418"/>
        <v>Shri Siddhivinayak Temple, Mumbai</v>
      </c>
      <c r="D10324">
        <f t="shared" ca="1" si="2419"/>
        <v>2286</v>
      </c>
      <c r="E10324">
        <f t="shared" ca="1" si="2415"/>
        <v>314</v>
      </c>
      <c r="F10324">
        <f t="shared" ca="1" si="2420"/>
        <v>95</v>
      </c>
      <c r="G10324">
        <f t="shared" ca="1" si="2421"/>
        <v>9.66</v>
      </c>
      <c r="H10324" t="str">
        <f t="shared" ca="1" si="2422"/>
        <v>Humid</v>
      </c>
      <c r="I10324">
        <f t="shared" ca="1" si="2423"/>
        <v>29.8</v>
      </c>
      <c r="J10324" t="str">
        <f t="shared" ca="1" si="2424"/>
        <v>Yes</v>
      </c>
      <c r="K10324" t="str">
        <f t="shared" ca="1" si="2425"/>
        <v>No</v>
      </c>
      <c r="L10324">
        <f t="shared" ca="1" si="2426"/>
        <v>3.3</v>
      </c>
      <c r="M10324">
        <f t="shared" ca="1" si="2427"/>
        <v>1368</v>
      </c>
      <c r="N10324">
        <f t="shared" ca="1" si="2428"/>
        <v>0.91</v>
      </c>
      <c r="O10324" t="str">
        <f t="shared" ca="1" si="2429"/>
        <v>No</v>
      </c>
    </row>
    <row r="10325" spans="1:15" x14ac:dyDescent="0.3">
      <c r="A10325" s="1">
        <f t="shared" ca="1" si="2416"/>
        <v>45395</v>
      </c>
      <c r="B10325" s="2">
        <f t="shared" ca="1" si="2417"/>
        <v>1.7361111111111112E-2</v>
      </c>
      <c r="C10325" t="str">
        <f t="shared" ca="1" si="2418"/>
        <v>Bhimashankar Temple, Maharashtra</v>
      </c>
      <c r="D10325">
        <f t="shared" ca="1" si="2419"/>
        <v>665</v>
      </c>
      <c r="E10325">
        <f t="shared" ca="1" si="2415"/>
        <v>376</v>
      </c>
      <c r="F10325">
        <f t="shared" ca="1" si="2420"/>
        <v>485</v>
      </c>
      <c r="G10325">
        <f t="shared" ca="1" si="2421"/>
        <v>13.98</v>
      </c>
      <c r="H10325" t="str">
        <f t="shared" ca="1" si="2422"/>
        <v>Rainy</v>
      </c>
      <c r="I10325">
        <f t="shared" ca="1" si="2423"/>
        <v>28.7</v>
      </c>
      <c r="J10325" t="str">
        <f t="shared" ca="1" si="2424"/>
        <v>No</v>
      </c>
      <c r="K10325" t="str">
        <f t="shared" ca="1" si="2425"/>
        <v>No</v>
      </c>
      <c r="L10325">
        <f t="shared" ca="1" si="2426"/>
        <v>2.2000000000000002</v>
      </c>
      <c r="M10325">
        <f t="shared" ca="1" si="2427"/>
        <v>2299</v>
      </c>
      <c r="N10325">
        <f t="shared" ca="1" si="2428"/>
        <v>1.08</v>
      </c>
      <c r="O10325" t="str">
        <f t="shared" ca="1" si="2429"/>
        <v>Yes</v>
      </c>
    </row>
    <row r="10326" spans="1:15" x14ac:dyDescent="0.3">
      <c r="A10326" s="1">
        <f t="shared" ca="1" si="2416"/>
        <v>45673</v>
      </c>
      <c r="B10326" s="2">
        <f t="shared" ca="1" si="2417"/>
        <v>0.26666666666666666</v>
      </c>
      <c r="C10326" t="str">
        <f t="shared" ca="1" si="2418"/>
        <v>Grishneshwar Temple, Chhatrapati Sambhajinagar</v>
      </c>
      <c r="D10326">
        <f t="shared" ca="1" si="2419"/>
        <v>6500</v>
      </c>
      <c r="E10326">
        <f t="shared" ca="1" si="2415"/>
        <v>477</v>
      </c>
      <c r="F10326">
        <f t="shared" ca="1" si="2420"/>
        <v>234</v>
      </c>
      <c r="G10326">
        <f t="shared" ca="1" si="2421"/>
        <v>1.68</v>
      </c>
      <c r="H10326" t="str">
        <f t="shared" ca="1" si="2422"/>
        <v>Humid</v>
      </c>
      <c r="I10326">
        <f t="shared" ca="1" si="2423"/>
        <v>40.799999999999997</v>
      </c>
      <c r="J10326" t="str">
        <f t="shared" ca="1" si="2424"/>
        <v>No</v>
      </c>
      <c r="K10326" t="str">
        <f t="shared" ca="1" si="2425"/>
        <v>No</v>
      </c>
      <c r="L10326">
        <f t="shared" ca="1" si="2426"/>
        <v>10.7</v>
      </c>
      <c r="M10326">
        <f t="shared" ca="1" si="2427"/>
        <v>528</v>
      </c>
      <c r="N10326">
        <f t="shared" ca="1" si="2428"/>
        <v>1.18</v>
      </c>
      <c r="O10326" t="str">
        <f t="shared" ca="1" si="2429"/>
        <v>No</v>
      </c>
    </row>
    <row r="10327" spans="1:15" x14ac:dyDescent="0.3">
      <c r="A10327" s="1">
        <f t="shared" ca="1" si="2416"/>
        <v>46081</v>
      </c>
      <c r="B10327" s="2">
        <f t="shared" ca="1" si="2417"/>
        <v>0.8881944444444444</v>
      </c>
      <c r="C10327" t="str">
        <f t="shared" ca="1" si="2418"/>
        <v>Meenakshi Amman Temple, Madurai</v>
      </c>
      <c r="D10327">
        <f t="shared" ca="1" si="2419"/>
        <v>518</v>
      </c>
      <c r="E10327">
        <f t="shared" ca="1" si="2415"/>
        <v>368</v>
      </c>
      <c r="F10327">
        <f t="shared" ca="1" si="2420"/>
        <v>213</v>
      </c>
      <c r="G10327">
        <f t="shared" ca="1" si="2421"/>
        <v>5.85</v>
      </c>
      <c r="H10327" t="str">
        <f t="shared" ca="1" si="2422"/>
        <v>Hot</v>
      </c>
      <c r="I10327">
        <f t="shared" ca="1" si="2423"/>
        <v>35</v>
      </c>
      <c r="J10327" t="str">
        <f t="shared" ca="1" si="2424"/>
        <v>Yes</v>
      </c>
      <c r="K10327" t="str">
        <f t="shared" ca="1" si="2425"/>
        <v>No</v>
      </c>
      <c r="L10327">
        <f t="shared" ca="1" si="2426"/>
        <v>10.3</v>
      </c>
      <c r="M10327">
        <f t="shared" ca="1" si="2427"/>
        <v>915</v>
      </c>
      <c r="N10327">
        <f t="shared" ca="1" si="2428"/>
        <v>0.37</v>
      </c>
      <c r="O10327" t="str">
        <f t="shared" ca="1" si="2429"/>
        <v>Yes</v>
      </c>
    </row>
    <row r="10328" spans="1:15" x14ac:dyDescent="0.3">
      <c r="A10328" s="1">
        <f t="shared" ca="1" si="2416"/>
        <v>45472</v>
      </c>
      <c r="B10328" s="2">
        <f t="shared" ca="1" si="2417"/>
        <v>0.58472222222222225</v>
      </c>
      <c r="C10328" t="str">
        <f t="shared" ca="1" si="2418"/>
        <v>Bhimashankar Temple, Maharashtra</v>
      </c>
      <c r="D10328">
        <f t="shared" ca="1" si="2419"/>
        <v>2242</v>
      </c>
      <c r="E10328">
        <f t="shared" ca="1" si="2415"/>
        <v>390</v>
      </c>
      <c r="F10328">
        <f t="shared" ca="1" si="2420"/>
        <v>14</v>
      </c>
      <c r="G10328">
        <f t="shared" ca="1" si="2421"/>
        <v>11.23</v>
      </c>
      <c r="H10328" t="str">
        <f t="shared" ca="1" si="2422"/>
        <v>Humid</v>
      </c>
      <c r="I10328">
        <f t="shared" ca="1" si="2423"/>
        <v>28</v>
      </c>
      <c r="J10328" t="str">
        <f t="shared" ca="1" si="2424"/>
        <v>No</v>
      </c>
      <c r="K10328" t="str">
        <f t="shared" ca="1" si="2425"/>
        <v>No</v>
      </c>
      <c r="L10328">
        <f t="shared" ca="1" si="2426"/>
        <v>7.9</v>
      </c>
      <c r="M10328">
        <f t="shared" ca="1" si="2427"/>
        <v>632</v>
      </c>
      <c r="N10328">
        <f t="shared" ca="1" si="2428"/>
        <v>1.04</v>
      </c>
      <c r="O10328" t="str">
        <f t="shared" ca="1" si="2429"/>
        <v>Yes</v>
      </c>
    </row>
    <row r="10329" spans="1:15" x14ac:dyDescent="0.3">
      <c r="A10329" s="1">
        <f t="shared" ca="1" si="2416"/>
        <v>45516</v>
      </c>
      <c r="B10329" s="2">
        <f t="shared" ca="1" si="2417"/>
        <v>0.35902777777777778</v>
      </c>
      <c r="C10329" t="str">
        <f t="shared" ca="1" si="2418"/>
        <v>Bhimashankar Temple, Maharashtra</v>
      </c>
      <c r="D10329">
        <f t="shared" ca="1" si="2419"/>
        <v>14265</v>
      </c>
      <c r="E10329">
        <f t="shared" ca="1" si="2415"/>
        <v>196</v>
      </c>
      <c r="F10329">
        <f t="shared" ca="1" si="2420"/>
        <v>452</v>
      </c>
      <c r="G10329">
        <f t="shared" ca="1" si="2421"/>
        <v>12.22</v>
      </c>
      <c r="H10329" t="str">
        <f t="shared" ca="1" si="2422"/>
        <v>Rainy</v>
      </c>
      <c r="I10329">
        <f t="shared" ca="1" si="2423"/>
        <v>22</v>
      </c>
      <c r="J10329" t="str">
        <f t="shared" ca="1" si="2424"/>
        <v>Yes</v>
      </c>
      <c r="K10329" t="str">
        <f t="shared" ca="1" si="2425"/>
        <v>No</v>
      </c>
      <c r="L10329">
        <f t="shared" ca="1" si="2426"/>
        <v>10.8</v>
      </c>
      <c r="M10329">
        <f t="shared" ca="1" si="2427"/>
        <v>1145</v>
      </c>
      <c r="N10329">
        <f t="shared" ca="1" si="2428"/>
        <v>2.48</v>
      </c>
      <c r="O10329" t="str">
        <f t="shared" ca="1" si="2429"/>
        <v>Yes</v>
      </c>
    </row>
    <row r="10330" spans="1:15" x14ac:dyDescent="0.3">
      <c r="A10330" s="1">
        <f t="shared" ca="1" si="2416"/>
        <v>46345</v>
      </c>
      <c r="B10330" s="2">
        <f t="shared" ca="1" si="2417"/>
        <v>0.50763888888888886</v>
      </c>
      <c r="C10330" t="str">
        <f t="shared" ca="1" si="2418"/>
        <v>Shree Mahakaleshwar Temple, Ujjain</v>
      </c>
      <c r="D10330">
        <f t="shared" ca="1" si="2419"/>
        <v>3699</v>
      </c>
      <c r="E10330">
        <f t="shared" ca="1" si="2415"/>
        <v>130</v>
      </c>
      <c r="F10330">
        <f t="shared" ca="1" si="2420"/>
        <v>376</v>
      </c>
      <c r="G10330">
        <f t="shared" ca="1" si="2421"/>
        <v>8.83</v>
      </c>
      <c r="H10330" t="str">
        <f t="shared" ca="1" si="2422"/>
        <v>Humid</v>
      </c>
      <c r="I10330">
        <f t="shared" ca="1" si="2423"/>
        <v>25.8</v>
      </c>
      <c r="J10330" t="str">
        <f t="shared" ca="1" si="2424"/>
        <v>No</v>
      </c>
      <c r="K10330" t="str">
        <f t="shared" ca="1" si="2425"/>
        <v>No</v>
      </c>
      <c r="L10330">
        <f t="shared" ca="1" si="2426"/>
        <v>2.1</v>
      </c>
      <c r="M10330">
        <f t="shared" ca="1" si="2427"/>
        <v>2935</v>
      </c>
      <c r="N10330">
        <f t="shared" ca="1" si="2428"/>
        <v>1.42</v>
      </c>
      <c r="O10330" t="str">
        <f t="shared" ca="1" si="2429"/>
        <v>No</v>
      </c>
    </row>
    <row r="10331" spans="1:15" x14ac:dyDescent="0.3">
      <c r="A10331" s="1">
        <f t="shared" ca="1" si="2416"/>
        <v>45713</v>
      </c>
      <c r="B10331" s="2">
        <f t="shared" ca="1" si="2417"/>
        <v>0.54097222222222219</v>
      </c>
      <c r="C10331" t="str">
        <f t="shared" ca="1" si="2418"/>
        <v>Jagannath Temple, Puri</v>
      </c>
      <c r="D10331">
        <f t="shared" ca="1" si="2419"/>
        <v>2900</v>
      </c>
      <c r="E10331">
        <f t="shared" ca="1" si="2415"/>
        <v>108</v>
      </c>
      <c r="F10331">
        <f t="shared" ca="1" si="2420"/>
        <v>382</v>
      </c>
      <c r="G10331">
        <f t="shared" ca="1" si="2421"/>
        <v>14.18</v>
      </c>
      <c r="H10331" t="str">
        <f t="shared" ca="1" si="2422"/>
        <v>Sunny</v>
      </c>
      <c r="I10331">
        <f t="shared" ca="1" si="2423"/>
        <v>25.3</v>
      </c>
      <c r="J10331" t="str">
        <f t="shared" ca="1" si="2424"/>
        <v>No</v>
      </c>
      <c r="K10331" t="str">
        <f t="shared" ca="1" si="2425"/>
        <v>No</v>
      </c>
      <c r="L10331">
        <f t="shared" ca="1" si="2426"/>
        <v>3.2</v>
      </c>
      <c r="M10331">
        <f t="shared" ca="1" si="2427"/>
        <v>1020</v>
      </c>
      <c r="N10331">
        <f t="shared" ca="1" si="2428"/>
        <v>0.93</v>
      </c>
      <c r="O10331" t="str">
        <f t="shared" ca="1" si="2429"/>
        <v>No</v>
      </c>
    </row>
    <row r="10332" spans="1:15" x14ac:dyDescent="0.3">
      <c r="A10332" s="1">
        <f t="shared" ca="1" si="2416"/>
        <v>45950</v>
      </c>
      <c r="B10332" s="2">
        <f t="shared" ca="1" si="2417"/>
        <v>0.12847222222222221</v>
      </c>
      <c r="C10332" t="str">
        <f t="shared" ca="1" si="2418"/>
        <v>Grishneshwar Temple, Chhatrapati Sambhajinagar</v>
      </c>
      <c r="D10332">
        <f t="shared" ca="1" si="2419"/>
        <v>11975</v>
      </c>
      <c r="E10332">
        <f t="shared" ca="1" si="2415"/>
        <v>150</v>
      </c>
      <c r="F10332">
        <f t="shared" ca="1" si="2420"/>
        <v>32</v>
      </c>
      <c r="G10332">
        <f t="shared" ca="1" si="2421"/>
        <v>12.8</v>
      </c>
      <c r="H10332" t="str">
        <f t="shared" ca="1" si="2422"/>
        <v>Hot</v>
      </c>
      <c r="I10332">
        <f t="shared" ca="1" si="2423"/>
        <v>21.5</v>
      </c>
      <c r="J10332" t="str">
        <f t="shared" ca="1" si="2424"/>
        <v>No</v>
      </c>
      <c r="K10332" t="str">
        <f t="shared" ca="1" si="2425"/>
        <v>Yes</v>
      </c>
      <c r="L10332">
        <f t="shared" ca="1" si="2426"/>
        <v>6.4</v>
      </c>
      <c r="M10332">
        <f t="shared" ca="1" si="2427"/>
        <v>547</v>
      </c>
      <c r="N10332">
        <f t="shared" ca="1" si="2428"/>
        <v>1.28</v>
      </c>
      <c r="O10332" t="str">
        <f t="shared" ca="1" si="2429"/>
        <v>No</v>
      </c>
    </row>
    <row r="10333" spans="1:15" x14ac:dyDescent="0.3">
      <c r="A10333" s="1">
        <f t="shared" ca="1" si="2416"/>
        <v>46183</v>
      </c>
      <c r="B10333" s="2">
        <f t="shared" ca="1" si="2417"/>
        <v>0.15833333333333333</v>
      </c>
      <c r="C10333" t="str">
        <f t="shared" ca="1" si="2418"/>
        <v>Vaishno Devi Temple, Katra</v>
      </c>
      <c r="D10333">
        <f t="shared" ca="1" si="2419"/>
        <v>9403</v>
      </c>
      <c r="E10333">
        <f t="shared" ca="1" si="2415"/>
        <v>362</v>
      </c>
      <c r="F10333">
        <f t="shared" ca="1" si="2420"/>
        <v>233</v>
      </c>
      <c r="G10333">
        <f t="shared" ca="1" si="2421"/>
        <v>13.32</v>
      </c>
      <c r="H10333" t="str">
        <f t="shared" ca="1" si="2422"/>
        <v>Sunny</v>
      </c>
      <c r="I10333">
        <f t="shared" ca="1" si="2423"/>
        <v>33.5</v>
      </c>
      <c r="J10333" t="str">
        <f t="shared" ca="1" si="2424"/>
        <v>No</v>
      </c>
      <c r="K10333" t="str">
        <f t="shared" ca="1" si="2425"/>
        <v>No</v>
      </c>
      <c r="L10333">
        <f t="shared" ca="1" si="2426"/>
        <v>10.7</v>
      </c>
      <c r="M10333">
        <f t="shared" ca="1" si="2427"/>
        <v>1775</v>
      </c>
      <c r="N10333">
        <f t="shared" ca="1" si="2428"/>
        <v>1.55</v>
      </c>
      <c r="O10333" t="str">
        <f t="shared" ca="1" si="2429"/>
        <v>No</v>
      </c>
    </row>
    <row r="10334" spans="1:15" x14ac:dyDescent="0.3">
      <c r="A10334" s="1">
        <f t="shared" ca="1" si="2416"/>
        <v>46131</v>
      </c>
      <c r="B10334" s="2">
        <f t="shared" ca="1" si="2417"/>
        <v>0.44791666666666669</v>
      </c>
      <c r="C10334" t="str">
        <f t="shared" ca="1" si="2418"/>
        <v>Shri Siddhivinayak Temple, Mumbai</v>
      </c>
      <c r="D10334">
        <f t="shared" ca="1" si="2419"/>
        <v>1485</v>
      </c>
      <c r="E10334">
        <f t="shared" ca="1" si="2415"/>
        <v>448</v>
      </c>
      <c r="F10334">
        <f t="shared" ca="1" si="2420"/>
        <v>494</v>
      </c>
      <c r="G10334">
        <f t="shared" ca="1" si="2421"/>
        <v>0.84</v>
      </c>
      <c r="H10334" t="str">
        <f t="shared" ca="1" si="2422"/>
        <v>Cloudy</v>
      </c>
      <c r="I10334">
        <f t="shared" ca="1" si="2423"/>
        <v>32.299999999999997</v>
      </c>
      <c r="J10334" t="str">
        <f t="shared" ca="1" si="2424"/>
        <v>No</v>
      </c>
      <c r="K10334" t="str">
        <f t="shared" ca="1" si="2425"/>
        <v>No</v>
      </c>
      <c r="L10334">
        <f t="shared" ca="1" si="2426"/>
        <v>2.2000000000000002</v>
      </c>
      <c r="M10334">
        <f t="shared" ca="1" si="2427"/>
        <v>1681</v>
      </c>
      <c r="N10334">
        <f t="shared" ca="1" si="2428"/>
        <v>0.83</v>
      </c>
      <c r="O10334" t="str">
        <f t="shared" ca="1" si="2429"/>
        <v>Yes</v>
      </c>
    </row>
    <row r="10335" spans="1:15" x14ac:dyDescent="0.3">
      <c r="A10335" s="1">
        <f t="shared" ca="1" si="2416"/>
        <v>45309</v>
      </c>
      <c r="B10335" s="2">
        <f t="shared" ca="1" si="2417"/>
        <v>0.24305555555555555</v>
      </c>
      <c r="C10335" t="str">
        <f t="shared" ca="1" si="2418"/>
        <v>Bhimashankar Temple, Maharashtra</v>
      </c>
      <c r="D10335">
        <f t="shared" ca="1" si="2419"/>
        <v>9420</v>
      </c>
      <c r="E10335">
        <f t="shared" ca="1" si="2415"/>
        <v>231</v>
      </c>
      <c r="F10335">
        <f t="shared" ca="1" si="2420"/>
        <v>101</v>
      </c>
      <c r="G10335">
        <f t="shared" ca="1" si="2421"/>
        <v>10.54</v>
      </c>
      <c r="H10335" t="str">
        <f t="shared" ca="1" si="2422"/>
        <v>Rainy</v>
      </c>
      <c r="I10335">
        <f t="shared" ca="1" si="2423"/>
        <v>20.7</v>
      </c>
      <c r="J10335" t="str">
        <f t="shared" ca="1" si="2424"/>
        <v>No</v>
      </c>
      <c r="K10335" t="str">
        <f t="shared" ca="1" si="2425"/>
        <v>Yes</v>
      </c>
      <c r="L10335">
        <f t="shared" ca="1" si="2426"/>
        <v>7.5</v>
      </c>
      <c r="M10335">
        <f t="shared" ca="1" si="2427"/>
        <v>1865</v>
      </c>
      <c r="N10335">
        <f t="shared" ca="1" si="2428"/>
        <v>2.42</v>
      </c>
      <c r="O10335" t="str">
        <f t="shared" ca="1" si="2429"/>
        <v>No</v>
      </c>
    </row>
    <row r="10336" spans="1:15" x14ac:dyDescent="0.3">
      <c r="A10336" s="1">
        <f t="shared" ca="1" si="2416"/>
        <v>46334</v>
      </c>
      <c r="B10336" s="2">
        <f t="shared" ca="1" si="2417"/>
        <v>0.3576388888888889</v>
      </c>
      <c r="C10336" t="str">
        <f t="shared" ca="1" si="2418"/>
        <v>Bhimashankar Temple, Maharashtra</v>
      </c>
      <c r="D10336">
        <f t="shared" ca="1" si="2419"/>
        <v>6137</v>
      </c>
      <c r="E10336">
        <f t="shared" ca="1" si="2415"/>
        <v>549</v>
      </c>
      <c r="F10336">
        <f t="shared" ca="1" si="2420"/>
        <v>177</v>
      </c>
      <c r="G10336">
        <f t="shared" ca="1" si="2421"/>
        <v>0.56000000000000005</v>
      </c>
      <c r="H10336" t="str">
        <f t="shared" ca="1" si="2422"/>
        <v>Hot</v>
      </c>
      <c r="I10336">
        <f t="shared" ca="1" si="2423"/>
        <v>33.799999999999997</v>
      </c>
      <c r="J10336" t="str">
        <f t="shared" ca="1" si="2424"/>
        <v>Yes</v>
      </c>
      <c r="K10336" t="str">
        <f t="shared" ca="1" si="2425"/>
        <v>No</v>
      </c>
      <c r="L10336">
        <f t="shared" ca="1" si="2426"/>
        <v>2.6</v>
      </c>
      <c r="M10336">
        <f t="shared" ca="1" si="2427"/>
        <v>1275</v>
      </c>
      <c r="N10336">
        <f t="shared" ca="1" si="2428"/>
        <v>0.74</v>
      </c>
      <c r="O10336" t="str">
        <f t="shared" ca="1" si="2429"/>
        <v>Yes</v>
      </c>
    </row>
    <row r="10337" spans="1:15" x14ac:dyDescent="0.3">
      <c r="A10337" s="1">
        <f t="shared" ca="1" si="2416"/>
        <v>46350</v>
      </c>
      <c r="B10337" s="2">
        <f t="shared" ca="1" si="2417"/>
        <v>0.1875</v>
      </c>
      <c r="C10337" t="str">
        <f t="shared" ca="1" si="2418"/>
        <v>Jagannath Temple, Puri</v>
      </c>
      <c r="D10337">
        <f t="shared" ca="1" si="2419"/>
        <v>5462</v>
      </c>
      <c r="E10337">
        <f t="shared" ca="1" si="2415"/>
        <v>454</v>
      </c>
      <c r="F10337">
        <f t="shared" ca="1" si="2420"/>
        <v>6</v>
      </c>
      <c r="G10337">
        <f t="shared" ca="1" si="2421"/>
        <v>13.87</v>
      </c>
      <c r="H10337" t="str">
        <f t="shared" ca="1" si="2422"/>
        <v>Humid</v>
      </c>
      <c r="I10337">
        <f t="shared" ca="1" si="2423"/>
        <v>18.5</v>
      </c>
      <c r="J10337" t="str">
        <f t="shared" ca="1" si="2424"/>
        <v>Yes</v>
      </c>
      <c r="K10337" t="str">
        <f t="shared" ca="1" si="2425"/>
        <v>No</v>
      </c>
      <c r="L10337">
        <f t="shared" ca="1" si="2426"/>
        <v>5.5</v>
      </c>
      <c r="M10337">
        <f t="shared" ca="1" si="2427"/>
        <v>396</v>
      </c>
      <c r="N10337">
        <f t="shared" ca="1" si="2428"/>
        <v>1.19</v>
      </c>
      <c r="O10337" t="str">
        <f t="shared" ca="1" si="2429"/>
        <v>No</v>
      </c>
    </row>
    <row r="10338" spans="1:15" x14ac:dyDescent="0.3">
      <c r="A10338" s="1">
        <f t="shared" ca="1" si="2416"/>
        <v>45932</v>
      </c>
      <c r="B10338" s="2">
        <f t="shared" ca="1" si="2417"/>
        <v>0.33750000000000002</v>
      </c>
      <c r="C10338" t="str">
        <f t="shared" ca="1" si="2418"/>
        <v>Shri Siddhivinayak Temple, Mumbai</v>
      </c>
      <c r="D10338">
        <f t="shared" ca="1" si="2419"/>
        <v>5954</v>
      </c>
      <c r="E10338">
        <f t="shared" ca="1" si="2415"/>
        <v>540</v>
      </c>
      <c r="F10338">
        <f t="shared" ca="1" si="2420"/>
        <v>129</v>
      </c>
      <c r="G10338">
        <f t="shared" ca="1" si="2421"/>
        <v>0.77</v>
      </c>
      <c r="H10338" t="str">
        <f t="shared" ca="1" si="2422"/>
        <v>Hot</v>
      </c>
      <c r="I10338">
        <f t="shared" ca="1" si="2423"/>
        <v>34.5</v>
      </c>
      <c r="J10338" t="str">
        <f t="shared" ca="1" si="2424"/>
        <v>No</v>
      </c>
      <c r="K10338" t="str">
        <f t="shared" ca="1" si="2425"/>
        <v>No</v>
      </c>
      <c r="L10338">
        <f t="shared" ca="1" si="2426"/>
        <v>3.7</v>
      </c>
      <c r="M10338">
        <f t="shared" ca="1" si="2427"/>
        <v>2714</v>
      </c>
      <c r="N10338">
        <f t="shared" ca="1" si="2428"/>
        <v>1.76</v>
      </c>
      <c r="O10338" t="str">
        <f t="shared" ca="1" si="2429"/>
        <v>Yes</v>
      </c>
    </row>
    <row r="10339" spans="1:15" x14ac:dyDescent="0.3">
      <c r="A10339" s="1">
        <f t="shared" ca="1" si="2416"/>
        <v>46246</v>
      </c>
      <c r="B10339" s="2">
        <f t="shared" ca="1" si="2417"/>
        <v>0.46458333333333335</v>
      </c>
      <c r="C10339" t="str">
        <f t="shared" ca="1" si="2418"/>
        <v>Jagannath Temple, Puri</v>
      </c>
      <c r="D10339">
        <f t="shared" ca="1" si="2419"/>
        <v>13728</v>
      </c>
      <c r="E10339">
        <f t="shared" ca="1" si="2415"/>
        <v>158</v>
      </c>
      <c r="F10339">
        <f t="shared" ca="1" si="2420"/>
        <v>318</v>
      </c>
      <c r="G10339">
        <f t="shared" ca="1" si="2421"/>
        <v>3.89</v>
      </c>
      <c r="H10339" t="str">
        <f t="shared" ca="1" si="2422"/>
        <v>Cloudy</v>
      </c>
      <c r="I10339">
        <f t="shared" ca="1" si="2423"/>
        <v>37.4</v>
      </c>
      <c r="J10339" t="str">
        <f t="shared" ca="1" si="2424"/>
        <v>Yes</v>
      </c>
      <c r="K10339" t="str">
        <f t="shared" ca="1" si="2425"/>
        <v>No</v>
      </c>
      <c r="L10339">
        <f t="shared" ca="1" si="2426"/>
        <v>5.6</v>
      </c>
      <c r="M10339">
        <f t="shared" ca="1" si="2427"/>
        <v>1060</v>
      </c>
      <c r="N10339">
        <f t="shared" ca="1" si="2428"/>
        <v>1.06</v>
      </c>
      <c r="O10339" t="str">
        <f t="shared" ca="1" si="2429"/>
        <v>No</v>
      </c>
    </row>
    <row r="10340" spans="1:15" x14ac:dyDescent="0.3">
      <c r="A10340" s="1">
        <f t="shared" ca="1" si="2416"/>
        <v>46318</v>
      </c>
      <c r="B10340" s="2">
        <f t="shared" ca="1" si="2417"/>
        <v>0.24791666666666667</v>
      </c>
      <c r="C10340" t="str">
        <f t="shared" ca="1" si="2418"/>
        <v>Shree Mahakaleshwar Temple, Ujjain</v>
      </c>
      <c r="D10340">
        <f t="shared" ca="1" si="2419"/>
        <v>14154</v>
      </c>
      <c r="E10340">
        <f t="shared" ca="1" si="2415"/>
        <v>278</v>
      </c>
      <c r="F10340">
        <f t="shared" ca="1" si="2420"/>
        <v>81</v>
      </c>
      <c r="G10340">
        <f t="shared" ca="1" si="2421"/>
        <v>3.89</v>
      </c>
      <c r="H10340" t="str">
        <f t="shared" ca="1" si="2422"/>
        <v>Rainy</v>
      </c>
      <c r="I10340">
        <f t="shared" ca="1" si="2423"/>
        <v>39.4</v>
      </c>
      <c r="J10340" t="str">
        <f t="shared" ca="1" si="2424"/>
        <v>Yes</v>
      </c>
      <c r="K10340" t="str">
        <f t="shared" ca="1" si="2425"/>
        <v>Yes</v>
      </c>
      <c r="L10340">
        <f t="shared" ca="1" si="2426"/>
        <v>2.4</v>
      </c>
      <c r="M10340">
        <f t="shared" ca="1" si="2427"/>
        <v>2201</v>
      </c>
      <c r="N10340">
        <f t="shared" ca="1" si="2428"/>
        <v>0.48</v>
      </c>
      <c r="O10340" t="str">
        <f t="shared" ca="1" si="2429"/>
        <v>No</v>
      </c>
    </row>
    <row r="10341" spans="1:15" x14ac:dyDescent="0.3">
      <c r="A10341" s="1">
        <f t="shared" ca="1" si="2416"/>
        <v>46359</v>
      </c>
      <c r="B10341" s="2">
        <f t="shared" ca="1" si="2417"/>
        <v>0.40763888888888888</v>
      </c>
      <c r="C10341" t="str">
        <f t="shared" ca="1" si="2418"/>
        <v>Shree Mahakaleshwar Temple, Ujjain</v>
      </c>
      <c r="D10341">
        <f t="shared" ca="1" si="2419"/>
        <v>7842</v>
      </c>
      <c r="E10341">
        <f t="shared" ca="1" si="2415"/>
        <v>26</v>
      </c>
      <c r="F10341">
        <f t="shared" ca="1" si="2420"/>
        <v>246</v>
      </c>
      <c r="G10341">
        <f t="shared" ca="1" si="2421"/>
        <v>4.5999999999999996</v>
      </c>
      <c r="H10341" t="str">
        <f t="shared" ca="1" si="2422"/>
        <v>Rainy</v>
      </c>
      <c r="I10341">
        <f t="shared" ca="1" si="2423"/>
        <v>32.200000000000003</v>
      </c>
      <c r="J10341" t="str">
        <f t="shared" ca="1" si="2424"/>
        <v>No</v>
      </c>
      <c r="K10341" t="str">
        <f t="shared" ca="1" si="2425"/>
        <v>No</v>
      </c>
      <c r="L10341">
        <f t="shared" ca="1" si="2426"/>
        <v>10.9</v>
      </c>
      <c r="M10341">
        <f t="shared" ca="1" si="2427"/>
        <v>704</v>
      </c>
      <c r="N10341">
        <f t="shared" ca="1" si="2428"/>
        <v>2.08</v>
      </c>
      <c r="O10341" t="str">
        <f t="shared" ca="1" si="2429"/>
        <v>Yes</v>
      </c>
    </row>
    <row r="10342" spans="1:15" x14ac:dyDescent="0.3">
      <c r="A10342" s="1">
        <f t="shared" ca="1" si="2416"/>
        <v>45636</v>
      </c>
      <c r="B10342" s="2">
        <f t="shared" ca="1" si="2417"/>
        <v>0.67847222222222225</v>
      </c>
      <c r="C10342" t="str">
        <f t="shared" ca="1" si="2418"/>
        <v>Shri Siddhivinayak Temple, Mumbai</v>
      </c>
      <c r="D10342">
        <f t="shared" ca="1" si="2419"/>
        <v>8966</v>
      </c>
      <c r="E10342">
        <f t="shared" ca="1" si="2415"/>
        <v>474</v>
      </c>
      <c r="F10342">
        <f t="shared" ca="1" si="2420"/>
        <v>421</v>
      </c>
      <c r="G10342">
        <f t="shared" ca="1" si="2421"/>
        <v>4.28</v>
      </c>
      <c r="H10342" t="str">
        <f t="shared" ca="1" si="2422"/>
        <v>Rainy</v>
      </c>
      <c r="I10342">
        <f t="shared" ca="1" si="2423"/>
        <v>33</v>
      </c>
      <c r="J10342" t="str">
        <f t="shared" ca="1" si="2424"/>
        <v>Yes</v>
      </c>
      <c r="K10342" t="str">
        <f t="shared" ca="1" si="2425"/>
        <v>No</v>
      </c>
      <c r="L10342">
        <f t="shared" ca="1" si="2426"/>
        <v>2.9</v>
      </c>
      <c r="M10342">
        <f t="shared" ca="1" si="2427"/>
        <v>1786</v>
      </c>
      <c r="N10342">
        <f t="shared" ca="1" si="2428"/>
        <v>1.87</v>
      </c>
      <c r="O10342" t="str">
        <f t="shared" ca="1" si="2429"/>
        <v>No</v>
      </c>
    </row>
    <row r="10343" spans="1:15" x14ac:dyDescent="0.3">
      <c r="A10343" s="1">
        <f t="shared" ca="1" si="2416"/>
        <v>45920</v>
      </c>
      <c r="B10343" s="2">
        <f t="shared" ca="1" si="2417"/>
        <v>0.70347222222222228</v>
      </c>
      <c r="C10343" t="str">
        <f t="shared" ca="1" si="2418"/>
        <v>Trimbakeshwar Temple, Nashik</v>
      </c>
      <c r="D10343">
        <f t="shared" ca="1" si="2419"/>
        <v>8591</v>
      </c>
      <c r="E10343">
        <f t="shared" ca="1" si="2415"/>
        <v>70</v>
      </c>
      <c r="F10343">
        <f t="shared" ca="1" si="2420"/>
        <v>12</v>
      </c>
      <c r="G10343">
        <f t="shared" ca="1" si="2421"/>
        <v>3.44</v>
      </c>
      <c r="H10343" t="str">
        <f t="shared" ca="1" si="2422"/>
        <v>Cloudy</v>
      </c>
      <c r="I10343">
        <f t="shared" ca="1" si="2423"/>
        <v>35.700000000000003</v>
      </c>
      <c r="J10343" t="str">
        <f t="shared" ca="1" si="2424"/>
        <v>No</v>
      </c>
      <c r="K10343" t="str">
        <f t="shared" ca="1" si="2425"/>
        <v>No</v>
      </c>
      <c r="L10343">
        <f t="shared" ca="1" si="2426"/>
        <v>3.6</v>
      </c>
      <c r="M10343">
        <f t="shared" ca="1" si="2427"/>
        <v>1881</v>
      </c>
      <c r="N10343">
        <f t="shared" ca="1" si="2428"/>
        <v>0.42</v>
      </c>
      <c r="O10343" t="str">
        <f t="shared" ca="1" si="2429"/>
        <v>Yes</v>
      </c>
    </row>
    <row r="10344" spans="1:15" x14ac:dyDescent="0.3">
      <c r="A10344" s="1">
        <f t="shared" ca="1" si="2416"/>
        <v>46053</v>
      </c>
      <c r="B10344" s="2">
        <f t="shared" ca="1" si="2417"/>
        <v>0.98611111111111116</v>
      </c>
      <c r="C10344" t="str">
        <f t="shared" ca="1" si="2418"/>
        <v>Meenakshi Amman Temple, Madurai</v>
      </c>
      <c r="D10344">
        <f t="shared" ca="1" si="2419"/>
        <v>9816</v>
      </c>
      <c r="E10344">
        <f t="shared" ca="1" si="2415"/>
        <v>187</v>
      </c>
      <c r="F10344">
        <f t="shared" ca="1" si="2420"/>
        <v>214</v>
      </c>
      <c r="G10344">
        <f t="shared" ca="1" si="2421"/>
        <v>2.5499999999999998</v>
      </c>
      <c r="H10344" t="str">
        <f t="shared" ca="1" si="2422"/>
        <v>Sunny</v>
      </c>
      <c r="I10344">
        <f t="shared" ca="1" si="2423"/>
        <v>30.9</v>
      </c>
      <c r="J10344" t="str">
        <f t="shared" ca="1" si="2424"/>
        <v>Yes</v>
      </c>
      <c r="K10344" t="str">
        <f t="shared" ca="1" si="2425"/>
        <v>No</v>
      </c>
      <c r="L10344">
        <f t="shared" ca="1" si="2426"/>
        <v>8.9</v>
      </c>
      <c r="M10344">
        <f t="shared" ca="1" si="2427"/>
        <v>985</v>
      </c>
      <c r="N10344">
        <f t="shared" ca="1" si="2428"/>
        <v>1.56</v>
      </c>
      <c r="O10344" t="str">
        <f t="shared" ca="1" si="2429"/>
        <v>No</v>
      </c>
    </row>
    <row r="10345" spans="1:15" x14ac:dyDescent="0.3">
      <c r="A10345" s="1">
        <f t="shared" ca="1" si="2416"/>
        <v>45821</v>
      </c>
      <c r="B10345" s="2">
        <f t="shared" ca="1" si="2417"/>
        <v>0.89166666666666672</v>
      </c>
      <c r="C10345" t="str">
        <f t="shared" ca="1" si="2418"/>
        <v>Jagannath Temple, Puri</v>
      </c>
      <c r="D10345">
        <f t="shared" ca="1" si="2419"/>
        <v>8225</v>
      </c>
      <c r="E10345">
        <f t="shared" ca="1" si="2415"/>
        <v>512</v>
      </c>
      <c r="F10345">
        <f t="shared" ca="1" si="2420"/>
        <v>306</v>
      </c>
      <c r="G10345">
        <f t="shared" ca="1" si="2421"/>
        <v>11.97</v>
      </c>
      <c r="H10345" t="str">
        <f t="shared" ca="1" si="2422"/>
        <v>Cloudy</v>
      </c>
      <c r="I10345">
        <f t="shared" ca="1" si="2423"/>
        <v>20.100000000000001</v>
      </c>
      <c r="J10345" t="str">
        <f t="shared" ca="1" si="2424"/>
        <v>Yes</v>
      </c>
      <c r="K10345" t="str">
        <f t="shared" ca="1" si="2425"/>
        <v>No</v>
      </c>
      <c r="L10345">
        <f t="shared" ca="1" si="2426"/>
        <v>9.8000000000000007</v>
      </c>
      <c r="M10345">
        <f t="shared" ca="1" si="2427"/>
        <v>1879</v>
      </c>
      <c r="N10345">
        <f t="shared" ca="1" si="2428"/>
        <v>1.59</v>
      </c>
      <c r="O10345" t="str">
        <f t="shared" ca="1" si="2429"/>
        <v>Yes</v>
      </c>
    </row>
    <row r="10346" spans="1:15" x14ac:dyDescent="0.3">
      <c r="A10346" s="1">
        <f t="shared" ca="1" si="2416"/>
        <v>45663</v>
      </c>
      <c r="B10346" s="2">
        <f t="shared" ca="1" si="2417"/>
        <v>0.84166666666666667</v>
      </c>
      <c r="C10346" t="str">
        <f t="shared" ca="1" si="2418"/>
        <v>Tirumala Tirupati Temple, Tirupati</v>
      </c>
      <c r="D10346">
        <f t="shared" ca="1" si="2419"/>
        <v>2675</v>
      </c>
      <c r="E10346">
        <f t="shared" ref="E10346:E10409" ca="1" si="2430">RANDBETWEEN(10,600)</f>
        <v>208</v>
      </c>
      <c r="F10346">
        <f t="shared" ca="1" si="2420"/>
        <v>361</v>
      </c>
      <c r="G10346">
        <f t="shared" ca="1" si="2421"/>
        <v>12.16</v>
      </c>
      <c r="H10346" t="str">
        <f t="shared" ca="1" si="2422"/>
        <v>Rainy</v>
      </c>
      <c r="I10346">
        <f t="shared" ca="1" si="2423"/>
        <v>22.8</v>
      </c>
      <c r="J10346" t="str">
        <f t="shared" ca="1" si="2424"/>
        <v>No</v>
      </c>
      <c r="K10346" t="str">
        <f t="shared" ca="1" si="2425"/>
        <v>Yes</v>
      </c>
      <c r="L10346">
        <f t="shared" ca="1" si="2426"/>
        <v>10.6</v>
      </c>
      <c r="M10346">
        <f t="shared" ca="1" si="2427"/>
        <v>2927</v>
      </c>
      <c r="N10346">
        <f t="shared" ca="1" si="2428"/>
        <v>1.88</v>
      </c>
      <c r="O10346" t="str">
        <f t="shared" ca="1" si="2429"/>
        <v>No</v>
      </c>
    </row>
    <row r="10347" spans="1:15" x14ac:dyDescent="0.3">
      <c r="A10347" s="1">
        <f t="shared" ca="1" si="2416"/>
        <v>46189</v>
      </c>
      <c r="B10347" s="2">
        <f t="shared" ca="1" si="2417"/>
        <v>0.35625000000000001</v>
      </c>
      <c r="C10347" t="str">
        <f t="shared" ca="1" si="2418"/>
        <v>Golden Temple, Amritsar</v>
      </c>
      <c r="D10347">
        <f t="shared" ca="1" si="2419"/>
        <v>7351</v>
      </c>
      <c r="E10347">
        <f t="shared" ca="1" si="2430"/>
        <v>500</v>
      </c>
      <c r="F10347">
        <f t="shared" ca="1" si="2420"/>
        <v>365</v>
      </c>
      <c r="G10347">
        <f t="shared" ca="1" si="2421"/>
        <v>12.76</v>
      </c>
      <c r="H10347" t="str">
        <f t="shared" ca="1" si="2422"/>
        <v>Humid</v>
      </c>
      <c r="I10347">
        <f t="shared" ca="1" si="2423"/>
        <v>21.6</v>
      </c>
      <c r="J10347" t="str">
        <f t="shared" ca="1" si="2424"/>
        <v>No</v>
      </c>
      <c r="K10347" t="str">
        <f t="shared" ca="1" si="2425"/>
        <v>Yes</v>
      </c>
      <c r="L10347">
        <f t="shared" ca="1" si="2426"/>
        <v>5.3</v>
      </c>
      <c r="M10347">
        <f t="shared" ca="1" si="2427"/>
        <v>2972</v>
      </c>
      <c r="N10347">
        <f t="shared" ca="1" si="2428"/>
        <v>2.37</v>
      </c>
      <c r="O10347" t="str">
        <f t="shared" ca="1" si="2429"/>
        <v>No</v>
      </c>
    </row>
    <row r="10348" spans="1:15" x14ac:dyDescent="0.3">
      <c r="A10348" s="1">
        <f t="shared" ca="1" si="2416"/>
        <v>45910</v>
      </c>
      <c r="B10348" s="2">
        <f t="shared" ca="1" si="2417"/>
        <v>0.52638888888888891</v>
      </c>
      <c r="C10348" t="str">
        <f t="shared" ca="1" si="2418"/>
        <v>Jagannath Temple, Puri</v>
      </c>
      <c r="D10348">
        <f t="shared" ca="1" si="2419"/>
        <v>7877</v>
      </c>
      <c r="E10348">
        <f t="shared" ca="1" si="2430"/>
        <v>433</v>
      </c>
      <c r="F10348">
        <f t="shared" ca="1" si="2420"/>
        <v>475</v>
      </c>
      <c r="G10348">
        <f t="shared" ca="1" si="2421"/>
        <v>2.31</v>
      </c>
      <c r="H10348" t="str">
        <f t="shared" ca="1" si="2422"/>
        <v>Hot</v>
      </c>
      <c r="I10348">
        <f t="shared" ca="1" si="2423"/>
        <v>32.9</v>
      </c>
      <c r="J10348" t="str">
        <f t="shared" ca="1" si="2424"/>
        <v>No</v>
      </c>
      <c r="K10348" t="str">
        <f t="shared" ca="1" si="2425"/>
        <v>No</v>
      </c>
      <c r="L10348">
        <f t="shared" ca="1" si="2426"/>
        <v>8.4</v>
      </c>
      <c r="M10348">
        <f t="shared" ca="1" si="2427"/>
        <v>2160</v>
      </c>
      <c r="N10348">
        <f t="shared" ca="1" si="2428"/>
        <v>2.21</v>
      </c>
      <c r="O10348" t="str">
        <f t="shared" ca="1" si="2429"/>
        <v>No</v>
      </c>
    </row>
    <row r="10349" spans="1:15" x14ac:dyDescent="0.3">
      <c r="A10349" s="1">
        <f t="shared" ca="1" si="2416"/>
        <v>45553</v>
      </c>
      <c r="B10349" s="2">
        <f t="shared" ca="1" si="2417"/>
        <v>0.97847222222222219</v>
      </c>
      <c r="C10349" t="str">
        <f t="shared" ca="1" si="2418"/>
        <v>Kashi Vishwanath Temple, Varanasi</v>
      </c>
      <c r="D10349">
        <f t="shared" ca="1" si="2419"/>
        <v>13692</v>
      </c>
      <c r="E10349">
        <f t="shared" ca="1" si="2430"/>
        <v>526</v>
      </c>
      <c r="F10349">
        <f t="shared" ca="1" si="2420"/>
        <v>393</v>
      </c>
      <c r="G10349">
        <f t="shared" ca="1" si="2421"/>
        <v>2.13</v>
      </c>
      <c r="H10349" t="str">
        <f t="shared" ca="1" si="2422"/>
        <v>Rainy</v>
      </c>
      <c r="I10349">
        <f t="shared" ca="1" si="2423"/>
        <v>22.9</v>
      </c>
      <c r="J10349" t="str">
        <f t="shared" ca="1" si="2424"/>
        <v>No</v>
      </c>
      <c r="K10349" t="str">
        <f t="shared" ca="1" si="2425"/>
        <v>Yes</v>
      </c>
      <c r="L10349">
        <f t="shared" ca="1" si="2426"/>
        <v>11.4</v>
      </c>
      <c r="M10349">
        <f t="shared" ca="1" si="2427"/>
        <v>344</v>
      </c>
      <c r="N10349">
        <f t="shared" ca="1" si="2428"/>
        <v>0.79</v>
      </c>
      <c r="O10349" t="str">
        <f t="shared" ca="1" si="2429"/>
        <v>Yes</v>
      </c>
    </row>
    <row r="10350" spans="1:15" x14ac:dyDescent="0.3">
      <c r="A10350" s="1">
        <f t="shared" ca="1" si="2416"/>
        <v>45997</v>
      </c>
      <c r="B10350" s="2">
        <f t="shared" ca="1" si="2417"/>
        <v>0.90416666666666667</v>
      </c>
      <c r="C10350" t="str">
        <f t="shared" ca="1" si="2418"/>
        <v>Trimbakeshwar Temple, Nashik</v>
      </c>
      <c r="D10350">
        <f t="shared" ca="1" si="2419"/>
        <v>7211</v>
      </c>
      <c r="E10350">
        <f t="shared" ca="1" si="2430"/>
        <v>562</v>
      </c>
      <c r="F10350">
        <f t="shared" ca="1" si="2420"/>
        <v>266</v>
      </c>
      <c r="G10350">
        <f t="shared" ca="1" si="2421"/>
        <v>5.57</v>
      </c>
      <c r="H10350" t="str">
        <f t="shared" ca="1" si="2422"/>
        <v>Humid</v>
      </c>
      <c r="I10350">
        <f t="shared" ca="1" si="2423"/>
        <v>37.6</v>
      </c>
      <c r="J10350" t="str">
        <f t="shared" ca="1" si="2424"/>
        <v>No</v>
      </c>
      <c r="K10350" t="str">
        <f t="shared" ca="1" si="2425"/>
        <v>No</v>
      </c>
      <c r="L10350">
        <f t="shared" ca="1" si="2426"/>
        <v>9.5</v>
      </c>
      <c r="M10350">
        <f t="shared" ca="1" si="2427"/>
        <v>380</v>
      </c>
      <c r="N10350">
        <f t="shared" ca="1" si="2428"/>
        <v>1.76</v>
      </c>
      <c r="O10350" t="str">
        <f t="shared" ca="1" si="2429"/>
        <v>No</v>
      </c>
    </row>
    <row r="10351" spans="1:15" x14ac:dyDescent="0.3">
      <c r="A10351" s="1">
        <f t="shared" ca="1" si="2416"/>
        <v>46084</v>
      </c>
      <c r="B10351" s="2">
        <f t="shared" ca="1" si="2417"/>
        <v>0.7631944444444444</v>
      </c>
      <c r="C10351" t="str">
        <f t="shared" ca="1" si="2418"/>
        <v>Meenakshi Amman Temple, Madurai</v>
      </c>
      <c r="D10351">
        <f t="shared" ca="1" si="2419"/>
        <v>3156</v>
      </c>
      <c r="E10351">
        <f t="shared" ca="1" si="2430"/>
        <v>268</v>
      </c>
      <c r="F10351">
        <f t="shared" ca="1" si="2420"/>
        <v>259</v>
      </c>
      <c r="G10351">
        <f t="shared" ca="1" si="2421"/>
        <v>14.51</v>
      </c>
      <c r="H10351" t="str">
        <f t="shared" ca="1" si="2422"/>
        <v>Rainy</v>
      </c>
      <c r="I10351">
        <f t="shared" ca="1" si="2423"/>
        <v>40.700000000000003</v>
      </c>
      <c r="J10351" t="str">
        <f t="shared" ca="1" si="2424"/>
        <v>No</v>
      </c>
      <c r="K10351" t="str">
        <f t="shared" ca="1" si="2425"/>
        <v>No</v>
      </c>
      <c r="L10351">
        <f t="shared" ca="1" si="2426"/>
        <v>2.2999999999999998</v>
      </c>
      <c r="M10351">
        <f t="shared" ca="1" si="2427"/>
        <v>1608</v>
      </c>
      <c r="N10351">
        <f t="shared" ca="1" si="2428"/>
        <v>1.9</v>
      </c>
      <c r="O10351" t="str">
        <f t="shared" ca="1" si="2429"/>
        <v>Yes</v>
      </c>
    </row>
    <row r="10352" spans="1:15" x14ac:dyDescent="0.3">
      <c r="A10352" s="1">
        <f t="shared" ca="1" si="2416"/>
        <v>45911</v>
      </c>
      <c r="B10352" s="2">
        <f t="shared" ca="1" si="2417"/>
        <v>0.44236111111111109</v>
      </c>
      <c r="C10352" t="str">
        <f t="shared" ca="1" si="2418"/>
        <v>Vaishno Devi Temple, Katra</v>
      </c>
      <c r="D10352">
        <f t="shared" ca="1" si="2419"/>
        <v>9589</v>
      </c>
      <c r="E10352">
        <f t="shared" ca="1" si="2430"/>
        <v>394</v>
      </c>
      <c r="F10352">
        <f t="shared" ca="1" si="2420"/>
        <v>414</v>
      </c>
      <c r="G10352">
        <f t="shared" ca="1" si="2421"/>
        <v>0.97</v>
      </c>
      <c r="H10352" t="str">
        <f t="shared" ca="1" si="2422"/>
        <v>Humid</v>
      </c>
      <c r="I10352">
        <f t="shared" ca="1" si="2423"/>
        <v>19.600000000000001</v>
      </c>
      <c r="J10352" t="str">
        <f t="shared" ca="1" si="2424"/>
        <v>Yes</v>
      </c>
      <c r="K10352" t="str">
        <f t="shared" ca="1" si="2425"/>
        <v>No</v>
      </c>
      <c r="L10352">
        <f t="shared" ca="1" si="2426"/>
        <v>9.4</v>
      </c>
      <c r="M10352">
        <f t="shared" ca="1" si="2427"/>
        <v>1010</v>
      </c>
      <c r="N10352">
        <f t="shared" ca="1" si="2428"/>
        <v>1.72</v>
      </c>
      <c r="O10352" t="str">
        <f t="shared" ca="1" si="2429"/>
        <v>No</v>
      </c>
    </row>
    <row r="10353" spans="1:15" x14ac:dyDescent="0.3">
      <c r="A10353" s="1">
        <f t="shared" ca="1" si="2416"/>
        <v>46044</v>
      </c>
      <c r="B10353" s="2">
        <f t="shared" ca="1" si="2417"/>
        <v>0.55069444444444449</v>
      </c>
      <c r="C10353" t="str">
        <f t="shared" ca="1" si="2418"/>
        <v>Shree Mahakaleshwar Temple, Ujjain</v>
      </c>
      <c r="D10353">
        <f t="shared" ca="1" si="2419"/>
        <v>13603</v>
      </c>
      <c r="E10353">
        <f t="shared" ca="1" si="2430"/>
        <v>329</v>
      </c>
      <c r="F10353">
        <f t="shared" ca="1" si="2420"/>
        <v>147</v>
      </c>
      <c r="G10353">
        <f t="shared" ca="1" si="2421"/>
        <v>2.88</v>
      </c>
      <c r="H10353" t="str">
        <f t="shared" ca="1" si="2422"/>
        <v>Sunny</v>
      </c>
      <c r="I10353">
        <f t="shared" ca="1" si="2423"/>
        <v>29.7</v>
      </c>
      <c r="J10353" t="str">
        <f t="shared" ca="1" si="2424"/>
        <v>No</v>
      </c>
      <c r="K10353" t="str">
        <f t="shared" ca="1" si="2425"/>
        <v>No</v>
      </c>
      <c r="L10353">
        <f t="shared" ca="1" si="2426"/>
        <v>10.6</v>
      </c>
      <c r="M10353">
        <f t="shared" ca="1" si="2427"/>
        <v>1247</v>
      </c>
      <c r="N10353">
        <f t="shared" ca="1" si="2428"/>
        <v>0.91</v>
      </c>
      <c r="O10353" t="str">
        <f t="shared" ca="1" si="2429"/>
        <v>No</v>
      </c>
    </row>
    <row r="10354" spans="1:15" x14ac:dyDescent="0.3">
      <c r="A10354" s="1">
        <f t="shared" ca="1" si="2416"/>
        <v>45565</v>
      </c>
      <c r="B10354" s="2">
        <f t="shared" ca="1" si="2417"/>
        <v>0.99652777777777779</v>
      </c>
      <c r="C10354" t="str">
        <f t="shared" ca="1" si="2418"/>
        <v>Grishneshwar Temple, Chhatrapati Sambhajinagar</v>
      </c>
      <c r="D10354">
        <f t="shared" ca="1" si="2419"/>
        <v>8609</v>
      </c>
      <c r="E10354">
        <f t="shared" ca="1" si="2430"/>
        <v>443</v>
      </c>
      <c r="F10354">
        <f t="shared" ca="1" si="2420"/>
        <v>474</v>
      </c>
      <c r="G10354">
        <f t="shared" ca="1" si="2421"/>
        <v>6.2</v>
      </c>
      <c r="H10354" t="str">
        <f t="shared" ca="1" si="2422"/>
        <v>Cloudy</v>
      </c>
      <c r="I10354">
        <f t="shared" ca="1" si="2423"/>
        <v>27</v>
      </c>
      <c r="J10354" t="str">
        <f t="shared" ca="1" si="2424"/>
        <v>No</v>
      </c>
      <c r="K10354" t="str">
        <f t="shared" ca="1" si="2425"/>
        <v>No</v>
      </c>
      <c r="L10354">
        <f t="shared" ca="1" si="2426"/>
        <v>10.6</v>
      </c>
      <c r="M10354">
        <f t="shared" ca="1" si="2427"/>
        <v>452</v>
      </c>
      <c r="N10354">
        <f t="shared" ca="1" si="2428"/>
        <v>0.68</v>
      </c>
      <c r="O10354" t="str">
        <f t="shared" ca="1" si="2429"/>
        <v>No</v>
      </c>
    </row>
    <row r="10355" spans="1:15" x14ac:dyDescent="0.3">
      <c r="A10355" s="1">
        <f t="shared" ca="1" si="2416"/>
        <v>45707</v>
      </c>
      <c r="B10355" s="2">
        <f t="shared" ca="1" si="2417"/>
        <v>0.375</v>
      </c>
      <c r="C10355" t="str">
        <f t="shared" ca="1" si="2418"/>
        <v>Grishneshwar Temple, Chhatrapati Sambhajinagar</v>
      </c>
      <c r="D10355">
        <f t="shared" ca="1" si="2419"/>
        <v>438</v>
      </c>
      <c r="E10355">
        <f t="shared" ca="1" si="2430"/>
        <v>249</v>
      </c>
      <c r="F10355">
        <f t="shared" ca="1" si="2420"/>
        <v>259</v>
      </c>
      <c r="G10355">
        <f t="shared" ca="1" si="2421"/>
        <v>1.56</v>
      </c>
      <c r="H10355" t="str">
        <f t="shared" ca="1" si="2422"/>
        <v>Cloudy</v>
      </c>
      <c r="I10355">
        <f t="shared" ca="1" si="2423"/>
        <v>39.200000000000003</v>
      </c>
      <c r="J10355" t="str">
        <f t="shared" ca="1" si="2424"/>
        <v>No</v>
      </c>
      <c r="K10355" t="str">
        <f t="shared" ca="1" si="2425"/>
        <v>No</v>
      </c>
      <c r="L10355">
        <f t="shared" ca="1" si="2426"/>
        <v>6.5</v>
      </c>
      <c r="M10355">
        <f t="shared" ca="1" si="2427"/>
        <v>2149</v>
      </c>
      <c r="N10355">
        <f t="shared" ca="1" si="2428"/>
        <v>1.91</v>
      </c>
      <c r="O10355" t="str">
        <f t="shared" ca="1" si="2429"/>
        <v>No</v>
      </c>
    </row>
    <row r="10356" spans="1:15" x14ac:dyDescent="0.3">
      <c r="A10356" s="1">
        <f t="shared" ca="1" si="2416"/>
        <v>45653</v>
      </c>
      <c r="B10356" s="2">
        <f t="shared" ca="1" si="2417"/>
        <v>0.21666666666666667</v>
      </c>
      <c r="C10356" t="str">
        <f t="shared" ca="1" si="2418"/>
        <v>Dagdusheth Halwai Ganpati Temple, Pune</v>
      </c>
      <c r="D10356">
        <f t="shared" ca="1" si="2419"/>
        <v>13772</v>
      </c>
      <c r="E10356">
        <f t="shared" ca="1" si="2430"/>
        <v>171</v>
      </c>
      <c r="F10356">
        <f t="shared" ca="1" si="2420"/>
        <v>478</v>
      </c>
      <c r="G10356">
        <f t="shared" ca="1" si="2421"/>
        <v>13.74</v>
      </c>
      <c r="H10356" t="str">
        <f t="shared" ca="1" si="2422"/>
        <v>Rainy</v>
      </c>
      <c r="I10356">
        <f t="shared" ca="1" si="2423"/>
        <v>18</v>
      </c>
      <c r="J10356" t="str">
        <f t="shared" ca="1" si="2424"/>
        <v>No</v>
      </c>
      <c r="K10356" t="str">
        <f t="shared" ca="1" si="2425"/>
        <v>No</v>
      </c>
      <c r="L10356">
        <f t="shared" ca="1" si="2426"/>
        <v>6.1</v>
      </c>
      <c r="M10356">
        <f t="shared" ca="1" si="2427"/>
        <v>2283</v>
      </c>
      <c r="N10356">
        <f t="shared" ca="1" si="2428"/>
        <v>0.91</v>
      </c>
      <c r="O10356" t="str">
        <f t="shared" ca="1" si="2429"/>
        <v>No</v>
      </c>
    </row>
    <row r="10357" spans="1:15" x14ac:dyDescent="0.3">
      <c r="A10357" s="1">
        <f t="shared" ca="1" si="2416"/>
        <v>45763</v>
      </c>
      <c r="B10357" s="2">
        <f t="shared" ca="1" si="2417"/>
        <v>0.84583333333333333</v>
      </c>
      <c r="C10357" t="str">
        <f t="shared" ca="1" si="2418"/>
        <v>Shri Siddhivinayak Temple, Mumbai</v>
      </c>
      <c r="D10357">
        <f t="shared" ca="1" si="2419"/>
        <v>5614</v>
      </c>
      <c r="E10357">
        <f t="shared" ca="1" si="2430"/>
        <v>269</v>
      </c>
      <c r="F10357">
        <f t="shared" ca="1" si="2420"/>
        <v>444</v>
      </c>
      <c r="G10357">
        <f t="shared" ca="1" si="2421"/>
        <v>8.82</v>
      </c>
      <c r="H10357" t="str">
        <f t="shared" ca="1" si="2422"/>
        <v>Rainy</v>
      </c>
      <c r="I10357">
        <f t="shared" ca="1" si="2423"/>
        <v>41</v>
      </c>
      <c r="J10357" t="str">
        <f t="shared" ca="1" si="2424"/>
        <v>Yes</v>
      </c>
      <c r="K10357" t="str">
        <f t="shared" ca="1" si="2425"/>
        <v>Yes</v>
      </c>
      <c r="L10357">
        <f t="shared" ca="1" si="2426"/>
        <v>8.4</v>
      </c>
      <c r="M10357">
        <f t="shared" ca="1" si="2427"/>
        <v>1950</v>
      </c>
      <c r="N10357">
        <f t="shared" ca="1" si="2428"/>
        <v>2.2799999999999998</v>
      </c>
      <c r="O10357" t="str">
        <f t="shared" ca="1" si="2429"/>
        <v>Yes</v>
      </c>
    </row>
    <row r="10358" spans="1:15" x14ac:dyDescent="0.3">
      <c r="A10358" s="1">
        <f t="shared" ca="1" si="2416"/>
        <v>46229</v>
      </c>
      <c r="B10358" s="2">
        <f t="shared" ca="1" si="2417"/>
        <v>0.30763888888888891</v>
      </c>
      <c r="C10358" t="str">
        <f t="shared" ca="1" si="2418"/>
        <v>Tirumala Tirupati Temple, Tirupati</v>
      </c>
      <c r="D10358">
        <f t="shared" ca="1" si="2419"/>
        <v>5611</v>
      </c>
      <c r="E10358">
        <f t="shared" ca="1" si="2430"/>
        <v>261</v>
      </c>
      <c r="F10358">
        <f t="shared" ca="1" si="2420"/>
        <v>17</v>
      </c>
      <c r="G10358">
        <f t="shared" ca="1" si="2421"/>
        <v>14.76</v>
      </c>
      <c r="H10358" t="str">
        <f t="shared" ca="1" si="2422"/>
        <v>Sunny</v>
      </c>
      <c r="I10358">
        <f t="shared" ca="1" si="2423"/>
        <v>22.6</v>
      </c>
      <c r="J10358" t="str">
        <f t="shared" ca="1" si="2424"/>
        <v>No</v>
      </c>
      <c r="K10358" t="str">
        <f t="shared" ca="1" si="2425"/>
        <v>No</v>
      </c>
      <c r="L10358">
        <f t="shared" ca="1" si="2426"/>
        <v>11.5</v>
      </c>
      <c r="M10358">
        <f t="shared" ca="1" si="2427"/>
        <v>1588</v>
      </c>
      <c r="N10358">
        <f t="shared" ca="1" si="2428"/>
        <v>0.92</v>
      </c>
      <c r="O10358" t="str">
        <f t="shared" ca="1" si="2429"/>
        <v>No</v>
      </c>
    </row>
    <row r="10359" spans="1:15" x14ac:dyDescent="0.3">
      <c r="A10359" s="1">
        <f t="shared" ca="1" si="2416"/>
        <v>45490</v>
      </c>
      <c r="B10359" s="2">
        <f t="shared" ca="1" si="2417"/>
        <v>0.39097222222222222</v>
      </c>
      <c r="C10359" t="str">
        <f t="shared" ca="1" si="2418"/>
        <v>Meenakshi Amman Temple, Madurai</v>
      </c>
      <c r="D10359">
        <f t="shared" ca="1" si="2419"/>
        <v>1353</v>
      </c>
      <c r="E10359">
        <f t="shared" ca="1" si="2430"/>
        <v>207</v>
      </c>
      <c r="F10359">
        <f t="shared" ca="1" si="2420"/>
        <v>267</v>
      </c>
      <c r="G10359">
        <f t="shared" ca="1" si="2421"/>
        <v>0.91</v>
      </c>
      <c r="H10359" t="str">
        <f t="shared" ca="1" si="2422"/>
        <v>Humid</v>
      </c>
      <c r="I10359">
        <f t="shared" ca="1" si="2423"/>
        <v>25.5</v>
      </c>
      <c r="J10359" t="str">
        <f t="shared" ca="1" si="2424"/>
        <v>Yes</v>
      </c>
      <c r="K10359" t="str">
        <f t="shared" ca="1" si="2425"/>
        <v>No</v>
      </c>
      <c r="L10359">
        <f t="shared" ca="1" si="2426"/>
        <v>7.1</v>
      </c>
      <c r="M10359">
        <f t="shared" ca="1" si="2427"/>
        <v>845</v>
      </c>
      <c r="N10359">
        <f t="shared" ca="1" si="2428"/>
        <v>1.87</v>
      </c>
      <c r="O10359" t="str">
        <f t="shared" ca="1" si="2429"/>
        <v>Yes</v>
      </c>
    </row>
    <row r="10360" spans="1:15" x14ac:dyDescent="0.3">
      <c r="A10360" s="1">
        <f t="shared" ca="1" si="2416"/>
        <v>45857</v>
      </c>
      <c r="B10360" s="2">
        <f t="shared" ca="1" si="2417"/>
        <v>0.47847222222222224</v>
      </c>
      <c r="C10360" t="str">
        <f t="shared" ca="1" si="2418"/>
        <v>Shirdi Sai Baba Temple, Shirdi</v>
      </c>
      <c r="D10360">
        <f t="shared" ca="1" si="2419"/>
        <v>5676</v>
      </c>
      <c r="E10360">
        <f t="shared" ca="1" si="2430"/>
        <v>492</v>
      </c>
      <c r="F10360">
        <f t="shared" ca="1" si="2420"/>
        <v>492</v>
      </c>
      <c r="G10360">
        <f t="shared" ca="1" si="2421"/>
        <v>1.75</v>
      </c>
      <c r="H10360" t="str">
        <f t="shared" ca="1" si="2422"/>
        <v>Humid</v>
      </c>
      <c r="I10360">
        <f t="shared" ca="1" si="2423"/>
        <v>28.3</v>
      </c>
      <c r="J10360" t="str">
        <f t="shared" ca="1" si="2424"/>
        <v>No</v>
      </c>
      <c r="K10360" t="str">
        <f t="shared" ca="1" si="2425"/>
        <v>No</v>
      </c>
      <c r="L10360">
        <f t="shared" ca="1" si="2426"/>
        <v>7.3</v>
      </c>
      <c r="M10360">
        <f t="shared" ca="1" si="2427"/>
        <v>1999</v>
      </c>
      <c r="N10360">
        <f t="shared" ca="1" si="2428"/>
        <v>1.05</v>
      </c>
      <c r="O10360" t="str">
        <f t="shared" ca="1" si="2429"/>
        <v>No</v>
      </c>
    </row>
    <row r="10361" spans="1:15" x14ac:dyDescent="0.3">
      <c r="A10361" s="1">
        <f t="shared" ca="1" si="2416"/>
        <v>45329</v>
      </c>
      <c r="B10361" s="2">
        <f t="shared" ca="1" si="2417"/>
        <v>0.75416666666666665</v>
      </c>
      <c r="C10361" t="str">
        <f t="shared" ca="1" si="2418"/>
        <v>Dagdusheth Halwai Ganpati Temple, Pune</v>
      </c>
      <c r="D10361">
        <f t="shared" ca="1" si="2419"/>
        <v>13004</v>
      </c>
      <c r="E10361">
        <f t="shared" ca="1" si="2430"/>
        <v>12</v>
      </c>
      <c r="F10361">
        <f t="shared" ca="1" si="2420"/>
        <v>28</v>
      </c>
      <c r="G10361">
        <f t="shared" ca="1" si="2421"/>
        <v>12.69</v>
      </c>
      <c r="H10361" t="str">
        <f t="shared" ca="1" si="2422"/>
        <v>Rainy</v>
      </c>
      <c r="I10361">
        <f t="shared" ca="1" si="2423"/>
        <v>36.700000000000003</v>
      </c>
      <c r="J10361" t="str">
        <f t="shared" ca="1" si="2424"/>
        <v>No</v>
      </c>
      <c r="K10361" t="str">
        <f t="shared" ca="1" si="2425"/>
        <v>No</v>
      </c>
      <c r="L10361">
        <f t="shared" ca="1" si="2426"/>
        <v>6.8</v>
      </c>
      <c r="M10361">
        <f t="shared" ca="1" si="2427"/>
        <v>2089</v>
      </c>
      <c r="N10361">
        <f t="shared" ca="1" si="2428"/>
        <v>0.32</v>
      </c>
      <c r="O10361" t="str">
        <f t="shared" ca="1" si="2429"/>
        <v>No</v>
      </c>
    </row>
    <row r="10362" spans="1:15" x14ac:dyDescent="0.3">
      <c r="A10362" s="1">
        <f t="shared" ca="1" si="2416"/>
        <v>45948</v>
      </c>
      <c r="B10362" s="2">
        <f t="shared" ca="1" si="2417"/>
        <v>0.15347222222222223</v>
      </c>
      <c r="C10362" t="str">
        <f t="shared" ca="1" si="2418"/>
        <v>Golden Temple, Amritsar</v>
      </c>
      <c r="D10362">
        <f t="shared" ca="1" si="2419"/>
        <v>10684</v>
      </c>
      <c r="E10362">
        <f t="shared" ca="1" si="2430"/>
        <v>150</v>
      </c>
      <c r="F10362">
        <f t="shared" ca="1" si="2420"/>
        <v>309</v>
      </c>
      <c r="G10362">
        <f t="shared" ca="1" si="2421"/>
        <v>5.19</v>
      </c>
      <c r="H10362" t="str">
        <f t="shared" ca="1" si="2422"/>
        <v>Hot</v>
      </c>
      <c r="I10362">
        <f t="shared" ca="1" si="2423"/>
        <v>39.9</v>
      </c>
      <c r="J10362" t="str">
        <f t="shared" ca="1" si="2424"/>
        <v>Yes</v>
      </c>
      <c r="K10362" t="str">
        <f t="shared" ca="1" si="2425"/>
        <v>No</v>
      </c>
      <c r="L10362">
        <f t="shared" ca="1" si="2426"/>
        <v>3.1</v>
      </c>
      <c r="M10362">
        <f t="shared" ca="1" si="2427"/>
        <v>2491</v>
      </c>
      <c r="N10362">
        <f t="shared" ca="1" si="2428"/>
        <v>1.52</v>
      </c>
      <c r="O10362" t="str">
        <f t="shared" ca="1" si="2429"/>
        <v>No</v>
      </c>
    </row>
    <row r="10363" spans="1:15" x14ac:dyDescent="0.3">
      <c r="A10363" s="1">
        <f t="shared" ca="1" si="2416"/>
        <v>46307</v>
      </c>
      <c r="B10363" s="2">
        <f t="shared" ca="1" si="2417"/>
        <v>0.76597222222222228</v>
      </c>
      <c r="C10363" t="str">
        <f t="shared" ca="1" si="2418"/>
        <v>Shirdi Sai Baba Temple, Shirdi</v>
      </c>
      <c r="D10363">
        <f t="shared" ca="1" si="2419"/>
        <v>9449</v>
      </c>
      <c r="E10363">
        <f t="shared" ca="1" si="2430"/>
        <v>467</v>
      </c>
      <c r="F10363">
        <f t="shared" ca="1" si="2420"/>
        <v>118</v>
      </c>
      <c r="G10363">
        <f t="shared" ca="1" si="2421"/>
        <v>5.29</v>
      </c>
      <c r="H10363" t="str">
        <f t="shared" ca="1" si="2422"/>
        <v>Hot</v>
      </c>
      <c r="I10363">
        <f t="shared" ca="1" si="2423"/>
        <v>39.5</v>
      </c>
      <c r="J10363" t="str">
        <f t="shared" ca="1" si="2424"/>
        <v>No</v>
      </c>
      <c r="K10363" t="str">
        <f t="shared" ca="1" si="2425"/>
        <v>No</v>
      </c>
      <c r="L10363">
        <f t="shared" ca="1" si="2426"/>
        <v>3.8</v>
      </c>
      <c r="M10363">
        <f t="shared" ca="1" si="2427"/>
        <v>1714</v>
      </c>
      <c r="N10363">
        <f t="shared" ca="1" si="2428"/>
        <v>1.45</v>
      </c>
      <c r="O10363" t="str">
        <f t="shared" ca="1" si="2429"/>
        <v>Yes</v>
      </c>
    </row>
    <row r="10364" spans="1:15" x14ac:dyDescent="0.3">
      <c r="A10364" s="1">
        <f t="shared" ca="1" si="2416"/>
        <v>45993</v>
      </c>
      <c r="B10364" s="2">
        <f t="shared" ca="1" si="2417"/>
        <v>0.7583333333333333</v>
      </c>
      <c r="C10364" t="str">
        <f t="shared" ca="1" si="2418"/>
        <v>Kashi Vishwanath Temple, Varanasi</v>
      </c>
      <c r="D10364">
        <f t="shared" ca="1" si="2419"/>
        <v>14014</v>
      </c>
      <c r="E10364">
        <f t="shared" ca="1" si="2430"/>
        <v>539</v>
      </c>
      <c r="F10364">
        <f t="shared" ca="1" si="2420"/>
        <v>289</v>
      </c>
      <c r="G10364">
        <f t="shared" ca="1" si="2421"/>
        <v>6.17</v>
      </c>
      <c r="H10364" t="str">
        <f t="shared" ca="1" si="2422"/>
        <v>Humid</v>
      </c>
      <c r="I10364">
        <f t="shared" ca="1" si="2423"/>
        <v>25.5</v>
      </c>
      <c r="J10364" t="str">
        <f t="shared" ca="1" si="2424"/>
        <v>Yes</v>
      </c>
      <c r="K10364" t="str">
        <f t="shared" ca="1" si="2425"/>
        <v>No</v>
      </c>
      <c r="L10364">
        <f t="shared" ca="1" si="2426"/>
        <v>3.1</v>
      </c>
      <c r="M10364">
        <f t="shared" ca="1" si="2427"/>
        <v>880</v>
      </c>
      <c r="N10364">
        <f t="shared" ca="1" si="2428"/>
        <v>0.71</v>
      </c>
      <c r="O10364" t="str">
        <f t="shared" ca="1" si="2429"/>
        <v>No</v>
      </c>
    </row>
    <row r="10365" spans="1:15" x14ac:dyDescent="0.3">
      <c r="A10365" s="1">
        <f t="shared" ca="1" si="2416"/>
        <v>45858</v>
      </c>
      <c r="B10365" s="2">
        <f t="shared" ca="1" si="2417"/>
        <v>0.22916666666666666</v>
      </c>
      <c r="C10365" t="str">
        <f t="shared" ca="1" si="2418"/>
        <v>Grishneshwar Temple, Chhatrapati Sambhajinagar</v>
      </c>
      <c r="D10365">
        <f t="shared" ca="1" si="2419"/>
        <v>14394</v>
      </c>
      <c r="E10365">
        <f t="shared" ca="1" si="2430"/>
        <v>369</v>
      </c>
      <c r="F10365">
        <f t="shared" ca="1" si="2420"/>
        <v>137</v>
      </c>
      <c r="G10365">
        <f t="shared" ca="1" si="2421"/>
        <v>1.94</v>
      </c>
      <c r="H10365" t="str">
        <f t="shared" ca="1" si="2422"/>
        <v>Humid</v>
      </c>
      <c r="I10365">
        <f t="shared" ca="1" si="2423"/>
        <v>23.7</v>
      </c>
      <c r="J10365" t="str">
        <f t="shared" ca="1" si="2424"/>
        <v>No</v>
      </c>
      <c r="K10365" t="str">
        <f t="shared" ca="1" si="2425"/>
        <v>Yes</v>
      </c>
      <c r="L10365">
        <f t="shared" ca="1" si="2426"/>
        <v>3.4</v>
      </c>
      <c r="M10365">
        <f t="shared" ca="1" si="2427"/>
        <v>692</v>
      </c>
      <c r="N10365">
        <f t="shared" ca="1" si="2428"/>
        <v>0.52</v>
      </c>
      <c r="O10365" t="str">
        <f t="shared" ca="1" si="2429"/>
        <v>Yes</v>
      </c>
    </row>
    <row r="10366" spans="1:15" x14ac:dyDescent="0.3">
      <c r="A10366" s="1">
        <f t="shared" ca="1" si="2416"/>
        <v>46377</v>
      </c>
      <c r="B10366" s="2">
        <f t="shared" ca="1" si="2417"/>
        <v>0.13194444444444445</v>
      </c>
      <c r="C10366" t="str">
        <f t="shared" ca="1" si="2418"/>
        <v>Shirdi Sai Baba Temple, Shirdi</v>
      </c>
      <c r="D10366">
        <f t="shared" ca="1" si="2419"/>
        <v>14282</v>
      </c>
      <c r="E10366">
        <f t="shared" ca="1" si="2430"/>
        <v>277</v>
      </c>
      <c r="F10366">
        <f t="shared" ca="1" si="2420"/>
        <v>129</v>
      </c>
      <c r="G10366">
        <f t="shared" ca="1" si="2421"/>
        <v>6.68</v>
      </c>
      <c r="H10366" t="str">
        <f t="shared" ca="1" si="2422"/>
        <v>Cloudy</v>
      </c>
      <c r="I10366">
        <f t="shared" ca="1" si="2423"/>
        <v>29.5</v>
      </c>
      <c r="J10366" t="str">
        <f t="shared" ca="1" si="2424"/>
        <v>Yes</v>
      </c>
      <c r="K10366" t="str">
        <f t="shared" ca="1" si="2425"/>
        <v>No</v>
      </c>
      <c r="L10366">
        <f t="shared" ca="1" si="2426"/>
        <v>7.6</v>
      </c>
      <c r="M10366">
        <f t="shared" ca="1" si="2427"/>
        <v>1818</v>
      </c>
      <c r="N10366">
        <f t="shared" ca="1" si="2428"/>
        <v>1.6</v>
      </c>
      <c r="O10366" t="str">
        <f t="shared" ca="1" si="2429"/>
        <v>Yes</v>
      </c>
    </row>
    <row r="10367" spans="1:15" x14ac:dyDescent="0.3">
      <c r="A10367" s="1">
        <f t="shared" ca="1" si="2416"/>
        <v>46130</v>
      </c>
      <c r="B10367" s="2">
        <f t="shared" ca="1" si="2417"/>
        <v>2.5694444444444443E-2</v>
      </c>
      <c r="C10367" t="str">
        <f t="shared" ca="1" si="2418"/>
        <v>Shri Siddhivinayak Temple, Mumbai</v>
      </c>
      <c r="D10367">
        <f t="shared" ca="1" si="2419"/>
        <v>12646</v>
      </c>
      <c r="E10367">
        <f t="shared" ca="1" si="2430"/>
        <v>87</v>
      </c>
      <c r="F10367">
        <f t="shared" ca="1" si="2420"/>
        <v>468</v>
      </c>
      <c r="G10367">
        <f t="shared" ca="1" si="2421"/>
        <v>10.64</v>
      </c>
      <c r="H10367" t="str">
        <f t="shared" ca="1" si="2422"/>
        <v>Humid</v>
      </c>
      <c r="I10367">
        <f t="shared" ca="1" si="2423"/>
        <v>21.7</v>
      </c>
      <c r="J10367" t="str">
        <f t="shared" ca="1" si="2424"/>
        <v>No</v>
      </c>
      <c r="K10367" t="str">
        <f t="shared" ca="1" si="2425"/>
        <v>No</v>
      </c>
      <c r="L10367">
        <f t="shared" ca="1" si="2426"/>
        <v>4.3</v>
      </c>
      <c r="M10367">
        <f t="shared" ca="1" si="2427"/>
        <v>2710</v>
      </c>
      <c r="N10367">
        <f t="shared" ca="1" si="2428"/>
        <v>0.99</v>
      </c>
      <c r="O10367" t="str">
        <f t="shared" ca="1" si="2429"/>
        <v>No</v>
      </c>
    </row>
    <row r="10368" spans="1:15" x14ac:dyDescent="0.3">
      <c r="A10368" s="1">
        <f t="shared" ca="1" si="2416"/>
        <v>45478</v>
      </c>
      <c r="B10368" s="2">
        <f t="shared" ca="1" si="2417"/>
        <v>0.2951388888888889</v>
      </c>
      <c r="C10368" t="str">
        <f t="shared" ca="1" si="2418"/>
        <v>Grishneshwar Temple, Chhatrapati Sambhajinagar</v>
      </c>
      <c r="D10368">
        <f t="shared" ca="1" si="2419"/>
        <v>11967</v>
      </c>
      <c r="E10368">
        <f t="shared" ca="1" si="2430"/>
        <v>439</v>
      </c>
      <c r="F10368">
        <f t="shared" ca="1" si="2420"/>
        <v>219</v>
      </c>
      <c r="G10368">
        <f t="shared" ca="1" si="2421"/>
        <v>6.57</v>
      </c>
      <c r="H10368" t="str">
        <f t="shared" ca="1" si="2422"/>
        <v>Humid</v>
      </c>
      <c r="I10368">
        <f t="shared" ca="1" si="2423"/>
        <v>39.4</v>
      </c>
      <c r="J10368" t="str">
        <f t="shared" ca="1" si="2424"/>
        <v>Yes</v>
      </c>
      <c r="K10368" t="str">
        <f t="shared" ca="1" si="2425"/>
        <v>Yes</v>
      </c>
      <c r="L10368">
        <f t="shared" ca="1" si="2426"/>
        <v>11.2</v>
      </c>
      <c r="M10368">
        <f t="shared" ca="1" si="2427"/>
        <v>1658</v>
      </c>
      <c r="N10368">
        <f t="shared" ca="1" si="2428"/>
        <v>1.91</v>
      </c>
      <c r="O10368" t="str">
        <f t="shared" ca="1" si="2429"/>
        <v>No</v>
      </c>
    </row>
    <row r="10369" spans="1:15" x14ac:dyDescent="0.3">
      <c r="A10369" s="1">
        <f t="shared" ca="1" si="2416"/>
        <v>46198</v>
      </c>
      <c r="B10369" s="2">
        <f t="shared" ca="1" si="2417"/>
        <v>0.10625</v>
      </c>
      <c r="C10369" t="str">
        <f t="shared" ca="1" si="2418"/>
        <v>Kashi Vishwanath Temple, Varanasi</v>
      </c>
      <c r="D10369">
        <f t="shared" ca="1" si="2419"/>
        <v>3778</v>
      </c>
      <c r="E10369">
        <f t="shared" ca="1" si="2430"/>
        <v>296</v>
      </c>
      <c r="F10369">
        <f t="shared" ca="1" si="2420"/>
        <v>388</v>
      </c>
      <c r="G10369">
        <f t="shared" ca="1" si="2421"/>
        <v>11.27</v>
      </c>
      <c r="H10369" t="str">
        <f t="shared" ca="1" si="2422"/>
        <v>Rainy</v>
      </c>
      <c r="I10369">
        <f t="shared" ca="1" si="2423"/>
        <v>19.2</v>
      </c>
      <c r="J10369" t="str">
        <f t="shared" ca="1" si="2424"/>
        <v>No</v>
      </c>
      <c r="K10369" t="str">
        <f t="shared" ca="1" si="2425"/>
        <v>No</v>
      </c>
      <c r="L10369">
        <f t="shared" ca="1" si="2426"/>
        <v>11.3</v>
      </c>
      <c r="M10369">
        <f t="shared" ca="1" si="2427"/>
        <v>2922</v>
      </c>
      <c r="N10369">
        <f t="shared" ca="1" si="2428"/>
        <v>1.0900000000000001</v>
      </c>
      <c r="O10369" t="str">
        <f t="shared" ca="1" si="2429"/>
        <v>No</v>
      </c>
    </row>
    <row r="10370" spans="1:15" x14ac:dyDescent="0.3">
      <c r="A10370" s="1">
        <f t="shared" ca="1" si="2416"/>
        <v>45844</v>
      </c>
      <c r="B10370" s="2">
        <f t="shared" ca="1" si="2417"/>
        <v>0.17291666666666666</v>
      </c>
      <c r="C10370" t="str">
        <f t="shared" ca="1" si="2418"/>
        <v>Shirdi Sai Baba Temple, Shirdi</v>
      </c>
      <c r="D10370">
        <f t="shared" ca="1" si="2419"/>
        <v>12358</v>
      </c>
      <c r="E10370">
        <f t="shared" ca="1" si="2430"/>
        <v>545</v>
      </c>
      <c r="F10370">
        <f t="shared" ca="1" si="2420"/>
        <v>100</v>
      </c>
      <c r="G10370">
        <f t="shared" ca="1" si="2421"/>
        <v>0.52</v>
      </c>
      <c r="H10370" t="str">
        <f t="shared" ca="1" si="2422"/>
        <v>Rainy</v>
      </c>
      <c r="I10370">
        <f t="shared" ca="1" si="2423"/>
        <v>29.2</v>
      </c>
      <c r="J10370" t="str">
        <f t="shared" ca="1" si="2424"/>
        <v>Yes</v>
      </c>
      <c r="K10370" t="str">
        <f t="shared" ca="1" si="2425"/>
        <v>No</v>
      </c>
      <c r="L10370">
        <f t="shared" ca="1" si="2426"/>
        <v>8.1999999999999993</v>
      </c>
      <c r="M10370">
        <f t="shared" ca="1" si="2427"/>
        <v>2276</v>
      </c>
      <c r="N10370">
        <f t="shared" ca="1" si="2428"/>
        <v>2.41</v>
      </c>
      <c r="O10370" t="str">
        <f t="shared" ca="1" si="2429"/>
        <v>No</v>
      </c>
    </row>
    <row r="10371" spans="1:15" x14ac:dyDescent="0.3">
      <c r="A10371" s="1">
        <f t="shared" ref="A10371:A10434" ca="1" si="2431">DATE(2024,1,1)+RANDBETWEEN(0,1095)</f>
        <v>45325</v>
      </c>
      <c r="B10371" s="2">
        <f t="shared" ref="B10371:B10434" ca="1" si="2432">TIME(RANDBETWEEN(0,23),RANDBETWEEN(0,59),0)</f>
        <v>0.71250000000000002</v>
      </c>
      <c r="C10371" t="str">
        <f t="shared" ref="C10371:C10434" ca="1" si="24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Dagdusheth Halwai Ganpati Temple, Pune</v>
      </c>
      <c r="D10371">
        <f t="shared" ref="D10371:D10434" ca="1" si="2434">RANDBETWEEN(100,15000)</f>
        <v>4768</v>
      </c>
      <c r="E10371">
        <f t="shared" ca="1" si="2430"/>
        <v>29</v>
      </c>
      <c r="F10371">
        <f t="shared" ref="F10371:F10434" ca="1" si="2435">RANDBETWEEN(5,500)</f>
        <v>200</v>
      </c>
      <c r="G10371">
        <f t="shared" ref="G10371:G10434" ca="1" si="2436">ROUND(RAND()*14.5+0.5,2)</f>
        <v>3.08</v>
      </c>
      <c r="H10371" t="str">
        <f t="shared" ref="H10371:H10434" ca="1" si="2437">CHOOSE(RANDBETWEEN(1,5),"Sunny","Cloudy","Rainy","Hot","Humid")</f>
        <v>Hot</v>
      </c>
      <c r="I10371">
        <f t="shared" ref="I10371:I10434" ca="1" si="2438">ROUND(RAND()*24+18,1)</f>
        <v>41.9</v>
      </c>
      <c r="J10371" t="str">
        <f t="shared" ref="J10371:J10434" ca="1" si="2439">IF(RAND()&lt;0.3,"Yes","No")</f>
        <v>No</v>
      </c>
      <c r="K10371" t="str">
        <f t="shared" ref="K10371:K10434" ca="1" si="2440">IF(RAND()&lt;0.2,"Yes","No")</f>
        <v>No</v>
      </c>
      <c r="L10371">
        <f t="shared" ref="L10371:L10434" ca="1" si="2441">ROUND(RAND()*10+2,1)</f>
        <v>10.3</v>
      </c>
      <c r="M10371">
        <f t="shared" ref="M10371:M10434" ca="1" si="2442">RANDBETWEEN(300,3000)</f>
        <v>2163</v>
      </c>
      <c r="N10371">
        <f t="shared" ref="N10371:N10434" ca="1" si="2443">ROUND(RAND()*2.2+0.3,2)</f>
        <v>1.9</v>
      </c>
      <c r="O10371" t="str">
        <f t="shared" ref="O10371:O10434" ca="1" si="2444">IF(RAND()&lt;0.35,"Yes","No")</f>
        <v>No</v>
      </c>
    </row>
    <row r="10372" spans="1:15" x14ac:dyDescent="0.3">
      <c r="A10372" s="1">
        <f t="shared" ca="1" si="2431"/>
        <v>46196</v>
      </c>
      <c r="B10372" s="2">
        <f t="shared" ca="1" si="2432"/>
        <v>0.44444444444444442</v>
      </c>
      <c r="C10372" t="str">
        <f t="shared" ca="1" si="2433"/>
        <v>Trimbakeshwar Temple, Nashik</v>
      </c>
      <c r="D10372">
        <f t="shared" ca="1" si="2434"/>
        <v>10619</v>
      </c>
      <c r="E10372">
        <f t="shared" ca="1" si="2430"/>
        <v>358</v>
      </c>
      <c r="F10372">
        <f t="shared" ca="1" si="2435"/>
        <v>53</v>
      </c>
      <c r="G10372">
        <f t="shared" ca="1" si="2436"/>
        <v>3.92</v>
      </c>
      <c r="H10372" t="str">
        <f t="shared" ca="1" si="2437"/>
        <v>Humid</v>
      </c>
      <c r="I10372">
        <f t="shared" ca="1" si="2438"/>
        <v>34.700000000000003</v>
      </c>
      <c r="J10372" t="str">
        <f t="shared" ca="1" si="2439"/>
        <v>Yes</v>
      </c>
      <c r="K10372" t="str">
        <f t="shared" ca="1" si="2440"/>
        <v>No</v>
      </c>
      <c r="L10372">
        <f t="shared" ca="1" si="2441"/>
        <v>10.6</v>
      </c>
      <c r="M10372">
        <f t="shared" ca="1" si="2442"/>
        <v>1736</v>
      </c>
      <c r="N10372">
        <f t="shared" ca="1" si="2443"/>
        <v>0.81</v>
      </c>
      <c r="O10372" t="str">
        <f t="shared" ca="1" si="2444"/>
        <v>No</v>
      </c>
    </row>
    <row r="10373" spans="1:15" x14ac:dyDescent="0.3">
      <c r="A10373" s="1">
        <f t="shared" ca="1" si="2431"/>
        <v>45798</v>
      </c>
      <c r="B10373" s="2">
        <f t="shared" ca="1" si="2432"/>
        <v>0.3527777777777778</v>
      </c>
      <c r="C10373" t="str">
        <f t="shared" ca="1" si="2433"/>
        <v>Shri Siddhivinayak Temple, Mumbai</v>
      </c>
      <c r="D10373">
        <f t="shared" ca="1" si="2434"/>
        <v>14061</v>
      </c>
      <c r="E10373">
        <f t="shared" ca="1" si="2430"/>
        <v>595</v>
      </c>
      <c r="F10373">
        <f t="shared" ca="1" si="2435"/>
        <v>353</v>
      </c>
      <c r="G10373">
        <f t="shared" ca="1" si="2436"/>
        <v>11.33</v>
      </c>
      <c r="H10373" t="str">
        <f t="shared" ca="1" si="2437"/>
        <v>Sunny</v>
      </c>
      <c r="I10373">
        <f t="shared" ca="1" si="2438"/>
        <v>23.5</v>
      </c>
      <c r="J10373" t="str">
        <f t="shared" ca="1" si="2439"/>
        <v>Yes</v>
      </c>
      <c r="K10373" t="str">
        <f t="shared" ca="1" si="2440"/>
        <v>No</v>
      </c>
      <c r="L10373">
        <f t="shared" ca="1" si="2441"/>
        <v>9.1999999999999993</v>
      </c>
      <c r="M10373">
        <f t="shared" ca="1" si="2442"/>
        <v>2364</v>
      </c>
      <c r="N10373">
        <f t="shared" ca="1" si="2443"/>
        <v>1.91</v>
      </c>
      <c r="O10373" t="str">
        <f t="shared" ca="1" si="2444"/>
        <v>Yes</v>
      </c>
    </row>
    <row r="10374" spans="1:15" x14ac:dyDescent="0.3">
      <c r="A10374" s="1">
        <f t="shared" ca="1" si="2431"/>
        <v>46277</v>
      </c>
      <c r="B10374" s="2">
        <f t="shared" ca="1" si="2432"/>
        <v>0.1361111111111111</v>
      </c>
      <c r="C10374" t="str">
        <f t="shared" ca="1" si="2433"/>
        <v>Shree Mahakaleshwar Temple, Ujjain</v>
      </c>
      <c r="D10374">
        <f t="shared" ca="1" si="2434"/>
        <v>7594</v>
      </c>
      <c r="E10374">
        <f t="shared" ca="1" si="2430"/>
        <v>32</v>
      </c>
      <c r="F10374">
        <f t="shared" ca="1" si="2435"/>
        <v>214</v>
      </c>
      <c r="G10374">
        <f t="shared" ca="1" si="2436"/>
        <v>3.99</v>
      </c>
      <c r="H10374" t="str">
        <f t="shared" ca="1" si="2437"/>
        <v>Hot</v>
      </c>
      <c r="I10374">
        <f t="shared" ca="1" si="2438"/>
        <v>24.9</v>
      </c>
      <c r="J10374" t="str">
        <f t="shared" ca="1" si="2439"/>
        <v>Yes</v>
      </c>
      <c r="K10374" t="str">
        <f t="shared" ca="1" si="2440"/>
        <v>No</v>
      </c>
      <c r="L10374">
        <f t="shared" ca="1" si="2441"/>
        <v>8</v>
      </c>
      <c r="M10374">
        <f t="shared" ca="1" si="2442"/>
        <v>379</v>
      </c>
      <c r="N10374">
        <f t="shared" ca="1" si="2443"/>
        <v>1.26</v>
      </c>
      <c r="O10374" t="str">
        <f t="shared" ca="1" si="2444"/>
        <v>No</v>
      </c>
    </row>
    <row r="10375" spans="1:15" x14ac:dyDescent="0.3">
      <c r="A10375" s="1">
        <f t="shared" ca="1" si="2431"/>
        <v>45790</v>
      </c>
      <c r="B10375" s="2">
        <f t="shared" ca="1" si="2432"/>
        <v>0.88402777777777775</v>
      </c>
      <c r="C10375" t="str">
        <f t="shared" ca="1" si="2433"/>
        <v>Dagdusheth Halwai Ganpati Temple, Pune</v>
      </c>
      <c r="D10375">
        <f t="shared" ca="1" si="2434"/>
        <v>1268</v>
      </c>
      <c r="E10375">
        <f t="shared" ca="1" si="2430"/>
        <v>224</v>
      </c>
      <c r="F10375">
        <f t="shared" ca="1" si="2435"/>
        <v>405</v>
      </c>
      <c r="G10375">
        <f t="shared" ca="1" si="2436"/>
        <v>1.85</v>
      </c>
      <c r="H10375" t="str">
        <f t="shared" ca="1" si="2437"/>
        <v>Hot</v>
      </c>
      <c r="I10375">
        <f t="shared" ca="1" si="2438"/>
        <v>28</v>
      </c>
      <c r="J10375" t="str">
        <f t="shared" ca="1" si="2439"/>
        <v>Yes</v>
      </c>
      <c r="K10375" t="str">
        <f t="shared" ca="1" si="2440"/>
        <v>No</v>
      </c>
      <c r="L10375">
        <f t="shared" ca="1" si="2441"/>
        <v>9.6</v>
      </c>
      <c r="M10375">
        <f t="shared" ca="1" si="2442"/>
        <v>614</v>
      </c>
      <c r="N10375">
        <f t="shared" ca="1" si="2443"/>
        <v>1.1399999999999999</v>
      </c>
      <c r="O10375" t="str">
        <f t="shared" ca="1" si="2444"/>
        <v>No</v>
      </c>
    </row>
    <row r="10376" spans="1:15" x14ac:dyDescent="0.3">
      <c r="A10376" s="1">
        <f t="shared" ca="1" si="2431"/>
        <v>46045</v>
      </c>
      <c r="B10376" s="2">
        <f t="shared" ca="1" si="2432"/>
        <v>0.56874999999999998</v>
      </c>
      <c r="C10376" t="str">
        <f t="shared" ca="1" si="2433"/>
        <v>Tulja Bhavani Temple, Tuljapur</v>
      </c>
      <c r="D10376">
        <f t="shared" ca="1" si="2434"/>
        <v>13037</v>
      </c>
      <c r="E10376">
        <f t="shared" ca="1" si="2430"/>
        <v>146</v>
      </c>
      <c r="F10376">
        <f t="shared" ca="1" si="2435"/>
        <v>437</v>
      </c>
      <c r="G10376">
        <f t="shared" ca="1" si="2436"/>
        <v>0.56999999999999995</v>
      </c>
      <c r="H10376" t="str">
        <f t="shared" ca="1" si="2437"/>
        <v>Cloudy</v>
      </c>
      <c r="I10376">
        <f t="shared" ca="1" si="2438"/>
        <v>21.3</v>
      </c>
      <c r="J10376" t="str">
        <f t="shared" ca="1" si="2439"/>
        <v>No</v>
      </c>
      <c r="K10376" t="str">
        <f t="shared" ca="1" si="2440"/>
        <v>No</v>
      </c>
      <c r="L10376">
        <f t="shared" ca="1" si="2441"/>
        <v>2.8</v>
      </c>
      <c r="M10376">
        <f t="shared" ca="1" si="2442"/>
        <v>1196</v>
      </c>
      <c r="N10376">
        <f t="shared" ca="1" si="2443"/>
        <v>1.69</v>
      </c>
      <c r="O10376" t="str">
        <f t="shared" ca="1" si="2444"/>
        <v>No</v>
      </c>
    </row>
    <row r="10377" spans="1:15" x14ac:dyDescent="0.3">
      <c r="A10377" s="1">
        <f t="shared" ca="1" si="2431"/>
        <v>45415</v>
      </c>
      <c r="B10377" s="2">
        <f t="shared" ca="1" si="2432"/>
        <v>0.8979166666666667</v>
      </c>
      <c r="C10377" t="str">
        <f t="shared" ca="1" si="2433"/>
        <v>Tulja Bhavani Temple, Tuljapur</v>
      </c>
      <c r="D10377">
        <f t="shared" ca="1" si="2434"/>
        <v>8115</v>
      </c>
      <c r="E10377">
        <f t="shared" ca="1" si="2430"/>
        <v>295</v>
      </c>
      <c r="F10377">
        <f t="shared" ca="1" si="2435"/>
        <v>397</v>
      </c>
      <c r="G10377">
        <f t="shared" ca="1" si="2436"/>
        <v>6.97</v>
      </c>
      <c r="H10377" t="str">
        <f t="shared" ca="1" si="2437"/>
        <v>Cloudy</v>
      </c>
      <c r="I10377">
        <f t="shared" ca="1" si="2438"/>
        <v>25.2</v>
      </c>
      <c r="J10377" t="str">
        <f t="shared" ca="1" si="2439"/>
        <v>No</v>
      </c>
      <c r="K10377" t="str">
        <f t="shared" ca="1" si="2440"/>
        <v>No</v>
      </c>
      <c r="L10377">
        <f t="shared" ca="1" si="2441"/>
        <v>5.4</v>
      </c>
      <c r="M10377">
        <f t="shared" ca="1" si="2442"/>
        <v>2390</v>
      </c>
      <c r="N10377">
        <f t="shared" ca="1" si="2443"/>
        <v>2.2400000000000002</v>
      </c>
      <c r="O10377" t="str">
        <f t="shared" ca="1" si="2444"/>
        <v>Yes</v>
      </c>
    </row>
    <row r="10378" spans="1:15" x14ac:dyDescent="0.3">
      <c r="A10378" s="1">
        <f t="shared" ca="1" si="2431"/>
        <v>45812</v>
      </c>
      <c r="B10378" s="2">
        <f t="shared" ca="1" si="2432"/>
        <v>0.22777777777777777</v>
      </c>
      <c r="C10378" t="str">
        <f t="shared" ca="1" si="2433"/>
        <v>Trimbakeshwar Temple, Nashik</v>
      </c>
      <c r="D10378">
        <f t="shared" ca="1" si="2434"/>
        <v>7879</v>
      </c>
      <c r="E10378">
        <f t="shared" ca="1" si="2430"/>
        <v>519</v>
      </c>
      <c r="F10378">
        <f t="shared" ca="1" si="2435"/>
        <v>47</v>
      </c>
      <c r="G10378">
        <f t="shared" ca="1" si="2436"/>
        <v>5.19</v>
      </c>
      <c r="H10378" t="str">
        <f t="shared" ca="1" si="2437"/>
        <v>Humid</v>
      </c>
      <c r="I10378">
        <f t="shared" ca="1" si="2438"/>
        <v>21.3</v>
      </c>
      <c r="J10378" t="str">
        <f t="shared" ca="1" si="2439"/>
        <v>Yes</v>
      </c>
      <c r="K10378" t="str">
        <f t="shared" ca="1" si="2440"/>
        <v>No</v>
      </c>
      <c r="L10378">
        <f t="shared" ca="1" si="2441"/>
        <v>3.7</v>
      </c>
      <c r="M10378">
        <f t="shared" ca="1" si="2442"/>
        <v>1033</v>
      </c>
      <c r="N10378">
        <f t="shared" ca="1" si="2443"/>
        <v>1.45</v>
      </c>
      <c r="O10378" t="str">
        <f t="shared" ca="1" si="2444"/>
        <v>No</v>
      </c>
    </row>
    <row r="10379" spans="1:15" x14ac:dyDescent="0.3">
      <c r="A10379" s="1">
        <f t="shared" ca="1" si="2431"/>
        <v>45650</v>
      </c>
      <c r="B10379" s="2">
        <f t="shared" ca="1" si="2432"/>
        <v>0.6020833333333333</v>
      </c>
      <c r="C10379" t="str">
        <f t="shared" ca="1" si="2433"/>
        <v>Dagdusheth Halwai Ganpati Temple, Pune</v>
      </c>
      <c r="D10379">
        <f t="shared" ca="1" si="2434"/>
        <v>951</v>
      </c>
      <c r="E10379">
        <f t="shared" ca="1" si="2430"/>
        <v>46</v>
      </c>
      <c r="F10379">
        <f t="shared" ca="1" si="2435"/>
        <v>265</v>
      </c>
      <c r="G10379">
        <f t="shared" ca="1" si="2436"/>
        <v>6.63</v>
      </c>
      <c r="H10379" t="str">
        <f t="shared" ca="1" si="2437"/>
        <v>Rainy</v>
      </c>
      <c r="I10379">
        <f t="shared" ca="1" si="2438"/>
        <v>37.1</v>
      </c>
      <c r="J10379" t="str">
        <f t="shared" ca="1" si="2439"/>
        <v>No</v>
      </c>
      <c r="K10379" t="str">
        <f t="shared" ca="1" si="2440"/>
        <v>Yes</v>
      </c>
      <c r="L10379">
        <f t="shared" ca="1" si="2441"/>
        <v>8.9</v>
      </c>
      <c r="M10379">
        <f t="shared" ca="1" si="2442"/>
        <v>1532</v>
      </c>
      <c r="N10379">
        <f t="shared" ca="1" si="2443"/>
        <v>2.37</v>
      </c>
      <c r="O10379" t="str">
        <f t="shared" ca="1" si="2444"/>
        <v>No</v>
      </c>
    </row>
    <row r="10380" spans="1:15" x14ac:dyDescent="0.3">
      <c r="A10380" s="1">
        <f t="shared" ca="1" si="2431"/>
        <v>46162</v>
      </c>
      <c r="B10380" s="2">
        <f t="shared" ca="1" si="2432"/>
        <v>0.82291666666666663</v>
      </c>
      <c r="C10380" t="str">
        <f t="shared" ca="1" si="2433"/>
        <v>Somnath Temple, Gujarat</v>
      </c>
      <c r="D10380">
        <f t="shared" ca="1" si="2434"/>
        <v>12754</v>
      </c>
      <c r="E10380">
        <f t="shared" ca="1" si="2430"/>
        <v>62</v>
      </c>
      <c r="F10380">
        <f t="shared" ca="1" si="2435"/>
        <v>448</v>
      </c>
      <c r="G10380">
        <f t="shared" ca="1" si="2436"/>
        <v>4.07</v>
      </c>
      <c r="H10380" t="str">
        <f t="shared" ca="1" si="2437"/>
        <v>Humid</v>
      </c>
      <c r="I10380">
        <f t="shared" ca="1" si="2438"/>
        <v>33.6</v>
      </c>
      <c r="J10380" t="str">
        <f t="shared" ca="1" si="2439"/>
        <v>No</v>
      </c>
      <c r="K10380" t="str">
        <f t="shared" ca="1" si="2440"/>
        <v>No</v>
      </c>
      <c r="L10380">
        <f t="shared" ca="1" si="2441"/>
        <v>6</v>
      </c>
      <c r="M10380">
        <f t="shared" ca="1" si="2442"/>
        <v>310</v>
      </c>
      <c r="N10380">
        <f t="shared" ca="1" si="2443"/>
        <v>2.35</v>
      </c>
      <c r="O10380" t="str">
        <f t="shared" ca="1" si="2444"/>
        <v>Yes</v>
      </c>
    </row>
    <row r="10381" spans="1:15" x14ac:dyDescent="0.3">
      <c r="A10381" s="1">
        <f t="shared" ca="1" si="2431"/>
        <v>46003</v>
      </c>
      <c r="B10381" s="2">
        <f t="shared" ca="1" si="2432"/>
        <v>0.62986111111111109</v>
      </c>
      <c r="C10381" t="str">
        <f t="shared" ca="1" si="2433"/>
        <v>Tulja Bhavani Temple, Tuljapur</v>
      </c>
      <c r="D10381">
        <f t="shared" ca="1" si="2434"/>
        <v>10935</v>
      </c>
      <c r="E10381">
        <f t="shared" ca="1" si="2430"/>
        <v>102</v>
      </c>
      <c r="F10381">
        <f t="shared" ca="1" si="2435"/>
        <v>462</v>
      </c>
      <c r="G10381">
        <f t="shared" ca="1" si="2436"/>
        <v>12.77</v>
      </c>
      <c r="H10381" t="str">
        <f t="shared" ca="1" si="2437"/>
        <v>Humid</v>
      </c>
      <c r="I10381">
        <f t="shared" ca="1" si="2438"/>
        <v>32.799999999999997</v>
      </c>
      <c r="J10381" t="str">
        <f t="shared" ca="1" si="2439"/>
        <v>No</v>
      </c>
      <c r="K10381" t="str">
        <f t="shared" ca="1" si="2440"/>
        <v>No</v>
      </c>
      <c r="L10381">
        <f t="shared" ca="1" si="2441"/>
        <v>12</v>
      </c>
      <c r="M10381">
        <f t="shared" ca="1" si="2442"/>
        <v>1542</v>
      </c>
      <c r="N10381">
        <f t="shared" ca="1" si="2443"/>
        <v>1.06</v>
      </c>
      <c r="O10381" t="str">
        <f t="shared" ca="1" si="2444"/>
        <v>Yes</v>
      </c>
    </row>
    <row r="10382" spans="1:15" x14ac:dyDescent="0.3">
      <c r="A10382" s="1">
        <f t="shared" ca="1" si="2431"/>
        <v>45640</v>
      </c>
      <c r="B10382" s="2">
        <f t="shared" ca="1" si="2432"/>
        <v>0.45</v>
      </c>
      <c r="C10382" t="str">
        <f t="shared" ca="1" si="2433"/>
        <v>Vaishno Devi Temple, Katra</v>
      </c>
      <c r="D10382">
        <f t="shared" ca="1" si="2434"/>
        <v>14118</v>
      </c>
      <c r="E10382">
        <f t="shared" ca="1" si="2430"/>
        <v>554</v>
      </c>
      <c r="F10382">
        <f t="shared" ca="1" si="2435"/>
        <v>444</v>
      </c>
      <c r="G10382">
        <f t="shared" ca="1" si="2436"/>
        <v>12.67</v>
      </c>
      <c r="H10382" t="str">
        <f t="shared" ca="1" si="2437"/>
        <v>Rainy</v>
      </c>
      <c r="I10382">
        <f t="shared" ca="1" si="2438"/>
        <v>41.5</v>
      </c>
      <c r="J10382" t="str">
        <f t="shared" ca="1" si="2439"/>
        <v>No</v>
      </c>
      <c r="K10382" t="str">
        <f t="shared" ca="1" si="2440"/>
        <v>No</v>
      </c>
      <c r="L10382">
        <f t="shared" ca="1" si="2441"/>
        <v>9.8000000000000007</v>
      </c>
      <c r="M10382">
        <f t="shared" ca="1" si="2442"/>
        <v>2646</v>
      </c>
      <c r="N10382">
        <f t="shared" ca="1" si="2443"/>
        <v>2.2200000000000002</v>
      </c>
      <c r="O10382" t="str">
        <f t="shared" ca="1" si="2444"/>
        <v>Yes</v>
      </c>
    </row>
    <row r="10383" spans="1:15" x14ac:dyDescent="0.3">
      <c r="A10383" s="1">
        <f t="shared" ca="1" si="2431"/>
        <v>45802</v>
      </c>
      <c r="B10383" s="2">
        <f t="shared" ca="1" si="2432"/>
        <v>0.94374999999999998</v>
      </c>
      <c r="C10383" t="str">
        <f t="shared" ca="1" si="2433"/>
        <v>Tulja Bhavani Temple, Tuljapur</v>
      </c>
      <c r="D10383">
        <f t="shared" ca="1" si="2434"/>
        <v>577</v>
      </c>
      <c r="E10383">
        <f t="shared" ca="1" si="2430"/>
        <v>580</v>
      </c>
      <c r="F10383">
        <f t="shared" ca="1" si="2435"/>
        <v>316</v>
      </c>
      <c r="G10383">
        <f t="shared" ca="1" si="2436"/>
        <v>6.2</v>
      </c>
      <c r="H10383" t="str">
        <f t="shared" ca="1" si="2437"/>
        <v>Rainy</v>
      </c>
      <c r="I10383">
        <f t="shared" ca="1" si="2438"/>
        <v>34.5</v>
      </c>
      <c r="J10383" t="str">
        <f t="shared" ca="1" si="2439"/>
        <v>Yes</v>
      </c>
      <c r="K10383" t="str">
        <f t="shared" ca="1" si="2440"/>
        <v>No</v>
      </c>
      <c r="L10383">
        <f t="shared" ca="1" si="2441"/>
        <v>7.2</v>
      </c>
      <c r="M10383">
        <f t="shared" ca="1" si="2442"/>
        <v>2056</v>
      </c>
      <c r="N10383">
        <f t="shared" ca="1" si="2443"/>
        <v>0.61</v>
      </c>
      <c r="O10383" t="str">
        <f t="shared" ca="1" si="2444"/>
        <v>No</v>
      </c>
    </row>
    <row r="10384" spans="1:15" x14ac:dyDescent="0.3">
      <c r="A10384" s="1">
        <f t="shared" ca="1" si="2431"/>
        <v>46143</v>
      </c>
      <c r="B10384" s="2">
        <f t="shared" ca="1" si="2432"/>
        <v>0.41944444444444445</v>
      </c>
      <c r="C10384" t="str">
        <f t="shared" ca="1" si="2433"/>
        <v>Trimbakeshwar Temple, Nashik</v>
      </c>
      <c r="D10384">
        <f t="shared" ca="1" si="2434"/>
        <v>12895</v>
      </c>
      <c r="E10384">
        <f t="shared" ca="1" si="2430"/>
        <v>103</v>
      </c>
      <c r="F10384">
        <f t="shared" ca="1" si="2435"/>
        <v>372</v>
      </c>
      <c r="G10384">
        <f t="shared" ca="1" si="2436"/>
        <v>9.39</v>
      </c>
      <c r="H10384" t="str">
        <f t="shared" ca="1" si="2437"/>
        <v>Hot</v>
      </c>
      <c r="I10384">
        <f t="shared" ca="1" si="2438"/>
        <v>29.8</v>
      </c>
      <c r="J10384" t="str">
        <f t="shared" ca="1" si="2439"/>
        <v>No</v>
      </c>
      <c r="K10384" t="str">
        <f t="shared" ca="1" si="2440"/>
        <v>No</v>
      </c>
      <c r="L10384">
        <f t="shared" ca="1" si="2441"/>
        <v>10.5</v>
      </c>
      <c r="M10384">
        <f t="shared" ca="1" si="2442"/>
        <v>1185</v>
      </c>
      <c r="N10384">
        <f t="shared" ca="1" si="2443"/>
        <v>0.95</v>
      </c>
      <c r="O10384" t="str">
        <f t="shared" ca="1" si="2444"/>
        <v>No</v>
      </c>
    </row>
    <row r="10385" spans="1:15" x14ac:dyDescent="0.3">
      <c r="A10385" s="1">
        <f t="shared" ca="1" si="2431"/>
        <v>45578</v>
      </c>
      <c r="B10385" s="2">
        <f t="shared" ca="1" si="2432"/>
        <v>0.6791666666666667</v>
      </c>
      <c r="C10385" t="str">
        <f t="shared" ca="1" si="2433"/>
        <v>Trimbakeshwar Temple, Nashik</v>
      </c>
      <c r="D10385">
        <f t="shared" ca="1" si="2434"/>
        <v>14059</v>
      </c>
      <c r="E10385">
        <f t="shared" ca="1" si="2430"/>
        <v>288</v>
      </c>
      <c r="F10385">
        <f t="shared" ca="1" si="2435"/>
        <v>486</v>
      </c>
      <c r="G10385">
        <f t="shared" ca="1" si="2436"/>
        <v>12.97</v>
      </c>
      <c r="H10385" t="str">
        <f t="shared" ca="1" si="2437"/>
        <v>Cloudy</v>
      </c>
      <c r="I10385">
        <f t="shared" ca="1" si="2438"/>
        <v>31</v>
      </c>
      <c r="J10385" t="str">
        <f t="shared" ca="1" si="2439"/>
        <v>No</v>
      </c>
      <c r="K10385" t="str">
        <f t="shared" ca="1" si="2440"/>
        <v>No</v>
      </c>
      <c r="L10385">
        <f t="shared" ca="1" si="2441"/>
        <v>10.3</v>
      </c>
      <c r="M10385">
        <f t="shared" ca="1" si="2442"/>
        <v>583</v>
      </c>
      <c r="N10385">
        <f t="shared" ca="1" si="2443"/>
        <v>1.6</v>
      </c>
      <c r="O10385" t="str">
        <f t="shared" ca="1" si="2444"/>
        <v>No</v>
      </c>
    </row>
    <row r="10386" spans="1:15" x14ac:dyDescent="0.3">
      <c r="A10386" s="1">
        <f t="shared" ca="1" si="2431"/>
        <v>45347</v>
      </c>
      <c r="B10386" s="2">
        <f t="shared" ca="1" si="2432"/>
        <v>2.5694444444444443E-2</v>
      </c>
      <c r="C10386" t="str">
        <f t="shared" ca="1" si="2433"/>
        <v>Jagannath Temple, Puri</v>
      </c>
      <c r="D10386">
        <f t="shared" ca="1" si="2434"/>
        <v>7207</v>
      </c>
      <c r="E10386">
        <f t="shared" ca="1" si="2430"/>
        <v>285</v>
      </c>
      <c r="F10386">
        <f t="shared" ca="1" si="2435"/>
        <v>189</v>
      </c>
      <c r="G10386">
        <f t="shared" ca="1" si="2436"/>
        <v>7.19</v>
      </c>
      <c r="H10386" t="str">
        <f t="shared" ca="1" si="2437"/>
        <v>Sunny</v>
      </c>
      <c r="I10386">
        <f t="shared" ca="1" si="2438"/>
        <v>37.1</v>
      </c>
      <c r="J10386" t="str">
        <f t="shared" ca="1" si="2439"/>
        <v>No</v>
      </c>
      <c r="K10386" t="str">
        <f t="shared" ca="1" si="2440"/>
        <v>Yes</v>
      </c>
      <c r="L10386">
        <f t="shared" ca="1" si="2441"/>
        <v>2.5</v>
      </c>
      <c r="M10386">
        <f t="shared" ca="1" si="2442"/>
        <v>1595</v>
      </c>
      <c r="N10386">
        <f t="shared" ca="1" si="2443"/>
        <v>2.13</v>
      </c>
      <c r="O10386" t="str">
        <f t="shared" ca="1" si="2444"/>
        <v>No</v>
      </c>
    </row>
    <row r="10387" spans="1:15" x14ac:dyDescent="0.3">
      <c r="A10387" s="1">
        <f t="shared" ca="1" si="2431"/>
        <v>45572</v>
      </c>
      <c r="B10387" s="2">
        <f t="shared" ca="1" si="2432"/>
        <v>0.58750000000000002</v>
      </c>
      <c r="C10387" t="str">
        <f t="shared" ca="1" si="2433"/>
        <v>Tulja Bhavani Temple, Tuljapur</v>
      </c>
      <c r="D10387">
        <f t="shared" ca="1" si="2434"/>
        <v>12228</v>
      </c>
      <c r="E10387">
        <f t="shared" ca="1" si="2430"/>
        <v>381</v>
      </c>
      <c r="F10387">
        <f t="shared" ca="1" si="2435"/>
        <v>470</v>
      </c>
      <c r="G10387">
        <f t="shared" ca="1" si="2436"/>
        <v>5.46</v>
      </c>
      <c r="H10387" t="str">
        <f t="shared" ca="1" si="2437"/>
        <v>Humid</v>
      </c>
      <c r="I10387">
        <f t="shared" ca="1" si="2438"/>
        <v>21.5</v>
      </c>
      <c r="J10387" t="str">
        <f t="shared" ca="1" si="2439"/>
        <v>No</v>
      </c>
      <c r="K10387" t="str">
        <f t="shared" ca="1" si="2440"/>
        <v>No</v>
      </c>
      <c r="L10387">
        <f t="shared" ca="1" si="2441"/>
        <v>10.8</v>
      </c>
      <c r="M10387">
        <f t="shared" ca="1" si="2442"/>
        <v>1950</v>
      </c>
      <c r="N10387">
        <f t="shared" ca="1" si="2443"/>
        <v>2.34</v>
      </c>
      <c r="O10387" t="str">
        <f t="shared" ca="1" si="2444"/>
        <v>Yes</v>
      </c>
    </row>
    <row r="10388" spans="1:15" x14ac:dyDescent="0.3">
      <c r="A10388" s="1">
        <f t="shared" ca="1" si="2431"/>
        <v>46314</v>
      </c>
      <c r="B10388" s="2">
        <f t="shared" ca="1" si="2432"/>
        <v>1.9444444444444445E-2</v>
      </c>
      <c r="C10388" t="str">
        <f t="shared" ca="1" si="2433"/>
        <v>Golden Temple, Amritsar</v>
      </c>
      <c r="D10388">
        <f t="shared" ca="1" si="2434"/>
        <v>6647</v>
      </c>
      <c r="E10388">
        <f t="shared" ca="1" si="2430"/>
        <v>274</v>
      </c>
      <c r="F10388">
        <f t="shared" ca="1" si="2435"/>
        <v>170</v>
      </c>
      <c r="G10388">
        <f t="shared" ca="1" si="2436"/>
        <v>9.19</v>
      </c>
      <c r="H10388" t="str">
        <f t="shared" ca="1" si="2437"/>
        <v>Rainy</v>
      </c>
      <c r="I10388">
        <f t="shared" ca="1" si="2438"/>
        <v>29.7</v>
      </c>
      <c r="J10388" t="str">
        <f t="shared" ca="1" si="2439"/>
        <v>No</v>
      </c>
      <c r="K10388" t="str">
        <f t="shared" ca="1" si="2440"/>
        <v>No</v>
      </c>
      <c r="L10388">
        <f t="shared" ca="1" si="2441"/>
        <v>3</v>
      </c>
      <c r="M10388">
        <f t="shared" ca="1" si="2442"/>
        <v>2472</v>
      </c>
      <c r="N10388">
        <f t="shared" ca="1" si="2443"/>
        <v>1.53</v>
      </c>
      <c r="O10388" t="str">
        <f t="shared" ca="1" si="2444"/>
        <v>No</v>
      </c>
    </row>
    <row r="10389" spans="1:15" x14ac:dyDescent="0.3">
      <c r="A10389" s="1">
        <f t="shared" ca="1" si="2431"/>
        <v>46119</v>
      </c>
      <c r="B10389" s="2">
        <f t="shared" ca="1" si="2432"/>
        <v>7.3611111111111113E-2</v>
      </c>
      <c r="C10389" t="str">
        <f t="shared" ca="1" si="2433"/>
        <v>Trimbakeshwar Temple, Nashik</v>
      </c>
      <c r="D10389">
        <f t="shared" ca="1" si="2434"/>
        <v>221</v>
      </c>
      <c r="E10389">
        <f t="shared" ca="1" si="2430"/>
        <v>122</v>
      </c>
      <c r="F10389">
        <f t="shared" ca="1" si="2435"/>
        <v>408</v>
      </c>
      <c r="G10389">
        <f t="shared" ca="1" si="2436"/>
        <v>10.38</v>
      </c>
      <c r="H10389" t="str">
        <f t="shared" ca="1" si="2437"/>
        <v>Rainy</v>
      </c>
      <c r="I10389">
        <f t="shared" ca="1" si="2438"/>
        <v>32.200000000000003</v>
      </c>
      <c r="J10389" t="str">
        <f t="shared" ca="1" si="2439"/>
        <v>Yes</v>
      </c>
      <c r="K10389" t="str">
        <f t="shared" ca="1" si="2440"/>
        <v>Yes</v>
      </c>
      <c r="L10389">
        <f t="shared" ca="1" si="2441"/>
        <v>2.9</v>
      </c>
      <c r="M10389">
        <f t="shared" ca="1" si="2442"/>
        <v>1468</v>
      </c>
      <c r="N10389">
        <f t="shared" ca="1" si="2443"/>
        <v>2.34</v>
      </c>
      <c r="O10389" t="str">
        <f t="shared" ca="1" si="2444"/>
        <v>Yes</v>
      </c>
    </row>
    <row r="10390" spans="1:15" x14ac:dyDescent="0.3">
      <c r="A10390" s="1">
        <f t="shared" ca="1" si="2431"/>
        <v>45604</v>
      </c>
      <c r="B10390" s="2">
        <f t="shared" ca="1" si="2432"/>
        <v>0.76111111111111107</v>
      </c>
      <c r="C10390" t="str">
        <f t="shared" ca="1" si="2433"/>
        <v>Grishneshwar Temple, Chhatrapati Sambhajinagar</v>
      </c>
      <c r="D10390">
        <f t="shared" ca="1" si="2434"/>
        <v>2027</v>
      </c>
      <c r="E10390">
        <f t="shared" ca="1" si="2430"/>
        <v>394</v>
      </c>
      <c r="F10390">
        <f t="shared" ca="1" si="2435"/>
        <v>219</v>
      </c>
      <c r="G10390">
        <f t="shared" ca="1" si="2436"/>
        <v>2.31</v>
      </c>
      <c r="H10390" t="str">
        <f t="shared" ca="1" si="2437"/>
        <v>Humid</v>
      </c>
      <c r="I10390">
        <f t="shared" ca="1" si="2438"/>
        <v>38.200000000000003</v>
      </c>
      <c r="J10390" t="str">
        <f t="shared" ca="1" si="2439"/>
        <v>No</v>
      </c>
      <c r="K10390" t="str">
        <f t="shared" ca="1" si="2440"/>
        <v>No</v>
      </c>
      <c r="L10390">
        <f t="shared" ca="1" si="2441"/>
        <v>8.6999999999999993</v>
      </c>
      <c r="M10390">
        <f t="shared" ca="1" si="2442"/>
        <v>634</v>
      </c>
      <c r="N10390">
        <f t="shared" ca="1" si="2443"/>
        <v>1.1100000000000001</v>
      </c>
      <c r="O10390" t="str">
        <f t="shared" ca="1" si="2444"/>
        <v>No</v>
      </c>
    </row>
    <row r="10391" spans="1:15" x14ac:dyDescent="0.3">
      <c r="A10391" s="1">
        <f t="shared" ca="1" si="2431"/>
        <v>45862</v>
      </c>
      <c r="B10391" s="2">
        <f t="shared" ca="1" si="2432"/>
        <v>0.33750000000000002</v>
      </c>
      <c r="C10391" t="str">
        <f t="shared" ca="1" si="2433"/>
        <v>Trimbakeshwar Temple, Nashik</v>
      </c>
      <c r="D10391">
        <f t="shared" ca="1" si="2434"/>
        <v>226</v>
      </c>
      <c r="E10391">
        <f t="shared" ca="1" si="2430"/>
        <v>489</v>
      </c>
      <c r="F10391">
        <f t="shared" ca="1" si="2435"/>
        <v>173</v>
      </c>
      <c r="G10391">
        <f t="shared" ca="1" si="2436"/>
        <v>8.91</v>
      </c>
      <c r="H10391" t="str">
        <f t="shared" ca="1" si="2437"/>
        <v>Hot</v>
      </c>
      <c r="I10391">
        <f t="shared" ca="1" si="2438"/>
        <v>27.4</v>
      </c>
      <c r="J10391" t="str">
        <f t="shared" ca="1" si="2439"/>
        <v>No</v>
      </c>
      <c r="K10391" t="str">
        <f t="shared" ca="1" si="2440"/>
        <v>No</v>
      </c>
      <c r="L10391">
        <f t="shared" ca="1" si="2441"/>
        <v>6.2</v>
      </c>
      <c r="M10391">
        <f t="shared" ca="1" si="2442"/>
        <v>2070</v>
      </c>
      <c r="N10391">
        <f t="shared" ca="1" si="2443"/>
        <v>1.33</v>
      </c>
      <c r="O10391" t="str">
        <f t="shared" ca="1" si="2444"/>
        <v>No</v>
      </c>
    </row>
    <row r="10392" spans="1:15" x14ac:dyDescent="0.3">
      <c r="A10392" s="1">
        <f t="shared" ca="1" si="2431"/>
        <v>46055</v>
      </c>
      <c r="B10392" s="2">
        <f t="shared" ca="1" si="2432"/>
        <v>0.71111111111111114</v>
      </c>
      <c r="C10392" t="str">
        <f t="shared" ca="1" si="2433"/>
        <v>Somnath Temple, Gujarat</v>
      </c>
      <c r="D10392">
        <f t="shared" ca="1" si="2434"/>
        <v>8485</v>
      </c>
      <c r="E10392">
        <f t="shared" ca="1" si="2430"/>
        <v>16</v>
      </c>
      <c r="F10392">
        <f t="shared" ca="1" si="2435"/>
        <v>57</v>
      </c>
      <c r="G10392">
        <f t="shared" ca="1" si="2436"/>
        <v>3.16</v>
      </c>
      <c r="H10392" t="str">
        <f t="shared" ca="1" si="2437"/>
        <v>Humid</v>
      </c>
      <c r="I10392">
        <f t="shared" ca="1" si="2438"/>
        <v>27.2</v>
      </c>
      <c r="J10392" t="str">
        <f t="shared" ca="1" si="2439"/>
        <v>No</v>
      </c>
      <c r="K10392" t="str">
        <f t="shared" ca="1" si="2440"/>
        <v>No</v>
      </c>
      <c r="L10392">
        <f t="shared" ca="1" si="2441"/>
        <v>5.0999999999999996</v>
      </c>
      <c r="M10392">
        <f t="shared" ca="1" si="2442"/>
        <v>1506</v>
      </c>
      <c r="N10392">
        <f t="shared" ca="1" si="2443"/>
        <v>0.76</v>
      </c>
      <c r="O10392" t="str">
        <f t="shared" ca="1" si="2444"/>
        <v>No</v>
      </c>
    </row>
    <row r="10393" spans="1:15" x14ac:dyDescent="0.3">
      <c r="A10393" s="1">
        <f t="shared" ca="1" si="2431"/>
        <v>45998</v>
      </c>
      <c r="B10393" s="2">
        <f t="shared" ca="1" si="2432"/>
        <v>0.56388888888888888</v>
      </c>
      <c r="C10393" t="str">
        <f t="shared" ca="1" si="2433"/>
        <v>Tulja Bhavani Temple, Tuljapur</v>
      </c>
      <c r="D10393">
        <f t="shared" ca="1" si="2434"/>
        <v>4453</v>
      </c>
      <c r="E10393">
        <f t="shared" ca="1" si="2430"/>
        <v>274</v>
      </c>
      <c r="F10393">
        <f t="shared" ca="1" si="2435"/>
        <v>452</v>
      </c>
      <c r="G10393">
        <f t="shared" ca="1" si="2436"/>
        <v>8.48</v>
      </c>
      <c r="H10393" t="str">
        <f t="shared" ca="1" si="2437"/>
        <v>Cloudy</v>
      </c>
      <c r="I10393">
        <f t="shared" ca="1" si="2438"/>
        <v>38.200000000000003</v>
      </c>
      <c r="J10393" t="str">
        <f t="shared" ca="1" si="2439"/>
        <v>Yes</v>
      </c>
      <c r="K10393" t="str">
        <f t="shared" ca="1" si="2440"/>
        <v>Yes</v>
      </c>
      <c r="L10393">
        <f t="shared" ca="1" si="2441"/>
        <v>11.7</v>
      </c>
      <c r="M10393">
        <f t="shared" ca="1" si="2442"/>
        <v>1843</v>
      </c>
      <c r="N10393">
        <f t="shared" ca="1" si="2443"/>
        <v>2.12</v>
      </c>
      <c r="O10393" t="str">
        <f t="shared" ca="1" si="2444"/>
        <v>Yes</v>
      </c>
    </row>
    <row r="10394" spans="1:15" x14ac:dyDescent="0.3">
      <c r="A10394" s="1">
        <f t="shared" ca="1" si="2431"/>
        <v>45711</v>
      </c>
      <c r="B10394" s="2">
        <f t="shared" ca="1" si="2432"/>
        <v>0.49513888888888891</v>
      </c>
      <c r="C10394" t="str">
        <f t="shared" ca="1" si="2433"/>
        <v>Dagdusheth Halwai Ganpati Temple, Pune</v>
      </c>
      <c r="D10394">
        <f t="shared" ca="1" si="2434"/>
        <v>753</v>
      </c>
      <c r="E10394">
        <f t="shared" ca="1" si="2430"/>
        <v>37</v>
      </c>
      <c r="F10394">
        <f t="shared" ca="1" si="2435"/>
        <v>333</v>
      </c>
      <c r="G10394">
        <f t="shared" ca="1" si="2436"/>
        <v>1.95</v>
      </c>
      <c r="H10394" t="str">
        <f t="shared" ca="1" si="2437"/>
        <v>Rainy</v>
      </c>
      <c r="I10394">
        <f t="shared" ca="1" si="2438"/>
        <v>40.9</v>
      </c>
      <c r="J10394" t="str">
        <f t="shared" ca="1" si="2439"/>
        <v>Yes</v>
      </c>
      <c r="K10394" t="str">
        <f t="shared" ca="1" si="2440"/>
        <v>Yes</v>
      </c>
      <c r="L10394">
        <f t="shared" ca="1" si="2441"/>
        <v>3.7</v>
      </c>
      <c r="M10394">
        <f t="shared" ca="1" si="2442"/>
        <v>715</v>
      </c>
      <c r="N10394">
        <f t="shared" ca="1" si="2443"/>
        <v>0.8</v>
      </c>
      <c r="O10394" t="str">
        <f t="shared" ca="1" si="2444"/>
        <v>Yes</v>
      </c>
    </row>
    <row r="10395" spans="1:15" x14ac:dyDescent="0.3">
      <c r="A10395" s="1">
        <f t="shared" ca="1" si="2431"/>
        <v>45576</v>
      </c>
      <c r="B10395" s="2">
        <f t="shared" ca="1" si="2432"/>
        <v>0.05</v>
      </c>
      <c r="C10395" t="str">
        <f t="shared" ca="1" si="2433"/>
        <v>Golden Temple, Amritsar</v>
      </c>
      <c r="D10395">
        <f t="shared" ca="1" si="2434"/>
        <v>6995</v>
      </c>
      <c r="E10395">
        <f t="shared" ca="1" si="2430"/>
        <v>159</v>
      </c>
      <c r="F10395">
        <f t="shared" ca="1" si="2435"/>
        <v>345</v>
      </c>
      <c r="G10395">
        <f t="shared" ca="1" si="2436"/>
        <v>7.38</v>
      </c>
      <c r="H10395" t="str">
        <f t="shared" ca="1" si="2437"/>
        <v>Humid</v>
      </c>
      <c r="I10395">
        <f t="shared" ca="1" si="2438"/>
        <v>34.4</v>
      </c>
      <c r="J10395" t="str">
        <f t="shared" ca="1" si="2439"/>
        <v>No</v>
      </c>
      <c r="K10395" t="str">
        <f t="shared" ca="1" si="2440"/>
        <v>No</v>
      </c>
      <c r="L10395">
        <f t="shared" ca="1" si="2441"/>
        <v>4.9000000000000004</v>
      </c>
      <c r="M10395">
        <f t="shared" ca="1" si="2442"/>
        <v>1194</v>
      </c>
      <c r="N10395">
        <f t="shared" ca="1" si="2443"/>
        <v>1.83</v>
      </c>
      <c r="O10395" t="str">
        <f t="shared" ca="1" si="2444"/>
        <v>No</v>
      </c>
    </row>
    <row r="10396" spans="1:15" x14ac:dyDescent="0.3">
      <c r="A10396" s="1">
        <f t="shared" ca="1" si="2431"/>
        <v>45494</v>
      </c>
      <c r="B10396" s="2">
        <f t="shared" ca="1" si="2432"/>
        <v>0.83958333333333335</v>
      </c>
      <c r="C10396" t="str">
        <f t="shared" ca="1" si="2433"/>
        <v>Meenakshi Amman Temple, Madurai</v>
      </c>
      <c r="D10396">
        <f t="shared" ca="1" si="2434"/>
        <v>14544</v>
      </c>
      <c r="E10396">
        <f t="shared" ca="1" si="2430"/>
        <v>400</v>
      </c>
      <c r="F10396">
        <f t="shared" ca="1" si="2435"/>
        <v>288</v>
      </c>
      <c r="G10396">
        <f t="shared" ca="1" si="2436"/>
        <v>10.51</v>
      </c>
      <c r="H10396" t="str">
        <f t="shared" ca="1" si="2437"/>
        <v>Sunny</v>
      </c>
      <c r="I10396">
        <f t="shared" ca="1" si="2438"/>
        <v>36.200000000000003</v>
      </c>
      <c r="J10396" t="str">
        <f t="shared" ca="1" si="2439"/>
        <v>No</v>
      </c>
      <c r="K10396" t="str">
        <f t="shared" ca="1" si="2440"/>
        <v>Yes</v>
      </c>
      <c r="L10396">
        <f t="shared" ca="1" si="2441"/>
        <v>11.7</v>
      </c>
      <c r="M10396">
        <f t="shared" ca="1" si="2442"/>
        <v>2883</v>
      </c>
      <c r="N10396">
        <f t="shared" ca="1" si="2443"/>
        <v>1.21</v>
      </c>
      <c r="O10396" t="str">
        <f t="shared" ca="1" si="2444"/>
        <v>Yes</v>
      </c>
    </row>
    <row r="10397" spans="1:15" x14ac:dyDescent="0.3">
      <c r="A10397" s="1">
        <f t="shared" ca="1" si="2431"/>
        <v>46204</v>
      </c>
      <c r="B10397" s="2">
        <f t="shared" ca="1" si="2432"/>
        <v>0.5756944444444444</v>
      </c>
      <c r="C10397" t="str">
        <f t="shared" ca="1" si="2433"/>
        <v>Kashi Vishwanath Temple, Varanasi</v>
      </c>
      <c r="D10397">
        <f t="shared" ca="1" si="2434"/>
        <v>13112</v>
      </c>
      <c r="E10397">
        <f t="shared" ca="1" si="2430"/>
        <v>305</v>
      </c>
      <c r="F10397">
        <f t="shared" ca="1" si="2435"/>
        <v>231</v>
      </c>
      <c r="G10397">
        <f t="shared" ca="1" si="2436"/>
        <v>5.44</v>
      </c>
      <c r="H10397" t="str">
        <f t="shared" ca="1" si="2437"/>
        <v>Cloudy</v>
      </c>
      <c r="I10397">
        <f t="shared" ca="1" si="2438"/>
        <v>30.5</v>
      </c>
      <c r="J10397" t="str">
        <f t="shared" ca="1" si="2439"/>
        <v>No</v>
      </c>
      <c r="K10397" t="str">
        <f t="shared" ca="1" si="2440"/>
        <v>No</v>
      </c>
      <c r="L10397">
        <f t="shared" ca="1" si="2441"/>
        <v>9.4</v>
      </c>
      <c r="M10397">
        <f t="shared" ca="1" si="2442"/>
        <v>1624</v>
      </c>
      <c r="N10397">
        <f t="shared" ca="1" si="2443"/>
        <v>0.44</v>
      </c>
      <c r="O10397" t="str">
        <f t="shared" ca="1" si="2444"/>
        <v>No</v>
      </c>
    </row>
    <row r="10398" spans="1:15" x14ac:dyDescent="0.3">
      <c r="A10398" s="1">
        <f t="shared" ca="1" si="2431"/>
        <v>46014</v>
      </c>
      <c r="B10398" s="2">
        <f t="shared" ca="1" si="2432"/>
        <v>0.41041666666666665</v>
      </c>
      <c r="C10398" t="str">
        <f t="shared" ca="1" si="2433"/>
        <v>Shree Mahakaleshwar Temple, Ujjain</v>
      </c>
      <c r="D10398">
        <f t="shared" ca="1" si="2434"/>
        <v>10869</v>
      </c>
      <c r="E10398">
        <f t="shared" ca="1" si="2430"/>
        <v>390</v>
      </c>
      <c r="F10398">
        <f t="shared" ca="1" si="2435"/>
        <v>314</v>
      </c>
      <c r="G10398">
        <f t="shared" ca="1" si="2436"/>
        <v>12.56</v>
      </c>
      <c r="H10398" t="str">
        <f t="shared" ca="1" si="2437"/>
        <v>Sunny</v>
      </c>
      <c r="I10398">
        <f t="shared" ca="1" si="2438"/>
        <v>23</v>
      </c>
      <c r="J10398" t="str">
        <f t="shared" ca="1" si="2439"/>
        <v>No</v>
      </c>
      <c r="K10398" t="str">
        <f t="shared" ca="1" si="2440"/>
        <v>No</v>
      </c>
      <c r="L10398">
        <f t="shared" ca="1" si="2441"/>
        <v>2.8</v>
      </c>
      <c r="M10398">
        <f t="shared" ca="1" si="2442"/>
        <v>701</v>
      </c>
      <c r="N10398">
        <f t="shared" ca="1" si="2443"/>
        <v>0.96</v>
      </c>
      <c r="O10398" t="str">
        <f t="shared" ca="1" si="2444"/>
        <v>Yes</v>
      </c>
    </row>
    <row r="10399" spans="1:15" x14ac:dyDescent="0.3">
      <c r="A10399" s="1">
        <f t="shared" ca="1" si="2431"/>
        <v>45645</v>
      </c>
      <c r="B10399" s="2">
        <f t="shared" ca="1" si="2432"/>
        <v>0.60416666666666663</v>
      </c>
      <c r="C10399" t="str">
        <f t="shared" ca="1" si="2433"/>
        <v>Jagannath Temple, Puri</v>
      </c>
      <c r="D10399">
        <f t="shared" ca="1" si="2434"/>
        <v>5459</v>
      </c>
      <c r="E10399">
        <f t="shared" ca="1" si="2430"/>
        <v>447</v>
      </c>
      <c r="F10399">
        <f t="shared" ca="1" si="2435"/>
        <v>190</v>
      </c>
      <c r="G10399">
        <f t="shared" ca="1" si="2436"/>
        <v>7.72</v>
      </c>
      <c r="H10399" t="str">
        <f t="shared" ca="1" si="2437"/>
        <v>Rainy</v>
      </c>
      <c r="I10399">
        <f t="shared" ca="1" si="2438"/>
        <v>23.4</v>
      </c>
      <c r="J10399" t="str">
        <f t="shared" ca="1" si="2439"/>
        <v>Yes</v>
      </c>
      <c r="K10399" t="str">
        <f t="shared" ca="1" si="2440"/>
        <v>No</v>
      </c>
      <c r="L10399">
        <f t="shared" ca="1" si="2441"/>
        <v>6.8</v>
      </c>
      <c r="M10399">
        <f t="shared" ca="1" si="2442"/>
        <v>2371</v>
      </c>
      <c r="N10399">
        <f t="shared" ca="1" si="2443"/>
        <v>2.2999999999999998</v>
      </c>
      <c r="O10399" t="str">
        <f t="shared" ca="1" si="2444"/>
        <v>No</v>
      </c>
    </row>
    <row r="10400" spans="1:15" x14ac:dyDescent="0.3">
      <c r="A10400" s="1">
        <f t="shared" ca="1" si="2431"/>
        <v>45647</v>
      </c>
      <c r="B10400" s="2">
        <f t="shared" ca="1" si="2432"/>
        <v>0.92152777777777772</v>
      </c>
      <c r="C10400" t="str">
        <f t="shared" ca="1" si="2433"/>
        <v>Meenakshi Amman Temple, Madurai</v>
      </c>
      <c r="D10400">
        <f t="shared" ca="1" si="2434"/>
        <v>4497</v>
      </c>
      <c r="E10400">
        <f t="shared" ca="1" si="2430"/>
        <v>431</v>
      </c>
      <c r="F10400">
        <f t="shared" ca="1" si="2435"/>
        <v>69</v>
      </c>
      <c r="G10400">
        <f t="shared" ca="1" si="2436"/>
        <v>3.72</v>
      </c>
      <c r="H10400" t="str">
        <f t="shared" ca="1" si="2437"/>
        <v>Cloudy</v>
      </c>
      <c r="I10400">
        <f t="shared" ca="1" si="2438"/>
        <v>28</v>
      </c>
      <c r="J10400" t="str">
        <f t="shared" ca="1" si="2439"/>
        <v>No</v>
      </c>
      <c r="K10400" t="str">
        <f t="shared" ca="1" si="2440"/>
        <v>No</v>
      </c>
      <c r="L10400">
        <f t="shared" ca="1" si="2441"/>
        <v>7.8</v>
      </c>
      <c r="M10400">
        <f t="shared" ca="1" si="2442"/>
        <v>1874</v>
      </c>
      <c r="N10400">
        <f t="shared" ca="1" si="2443"/>
        <v>1.57</v>
      </c>
      <c r="O10400" t="str">
        <f t="shared" ca="1" si="2444"/>
        <v>Yes</v>
      </c>
    </row>
    <row r="10401" spans="1:15" x14ac:dyDescent="0.3">
      <c r="A10401" s="1">
        <f t="shared" ca="1" si="2431"/>
        <v>45939</v>
      </c>
      <c r="B10401" s="2">
        <f t="shared" ca="1" si="2432"/>
        <v>0.16805555555555557</v>
      </c>
      <c r="C10401" t="str">
        <f t="shared" ca="1" si="2433"/>
        <v>Tirumala Tirupati Temple, Tirupati</v>
      </c>
      <c r="D10401">
        <f t="shared" ca="1" si="2434"/>
        <v>1174</v>
      </c>
      <c r="E10401">
        <f t="shared" ca="1" si="2430"/>
        <v>193</v>
      </c>
      <c r="F10401">
        <f t="shared" ca="1" si="2435"/>
        <v>284</v>
      </c>
      <c r="G10401">
        <f t="shared" ca="1" si="2436"/>
        <v>2.89</v>
      </c>
      <c r="H10401" t="str">
        <f t="shared" ca="1" si="2437"/>
        <v>Rainy</v>
      </c>
      <c r="I10401">
        <f t="shared" ca="1" si="2438"/>
        <v>18.3</v>
      </c>
      <c r="J10401" t="str">
        <f t="shared" ca="1" si="2439"/>
        <v>No</v>
      </c>
      <c r="K10401" t="str">
        <f t="shared" ca="1" si="2440"/>
        <v>Yes</v>
      </c>
      <c r="L10401">
        <f t="shared" ca="1" si="2441"/>
        <v>6</v>
      </c>
      <c r="M10401">
        <f t="shared" ca="1" si="2442"/>
        <v>1742</v>
      </c>
      <c r="N10401">
        <f t="shared" ca="1" si="2443"/>
        <v>0.43</v>
      </c>
      <c r="O10401" t="str">
        <f t="shared" ca="1" si="2444"/>
        <v>Yes</v>
      </c>
    </row>
    <row r="10402" spans="1:15" x14ac:dyDescent="0.3">
      <c r="A10402" s="1">
        <f t="shared" ca="1" si="2431"/>
        <v>45421</v>
      </c>
      <c r="B10402" s="2">
        <f t="shared" ca="1" si="2432"/>
        <v>0.93819444444444444</v>
      </c>
      <c r="C10402" t="str">
        <f t="shared" ca="1" si="2433"/>
        <v>Tirumala Tirupati Temple, Tirupati</v>
      </c>
      <c r="D10402">
        <f t="shared" ca="1" si="2434"/>
        <v>6307</v>
      </c>
      <c r="E10402">
        <f t="shared" ca="1" si="2430"/>
        <v>265</v>
      </c>
      <c r="F10402">
        <f t="shared" ca="1" si="2435"/>
        <v>252</v>
      </c>
      <c r="G10402">
        <f t="shared" ca="1" si="2436"/>
        <v>7.71</v>
      </c>
      <c r="H10402" t="str">
        <f t="shared" ca="1" si="2437"/>
        <v>Cloudy</v>
      </c>
      <c r="I10402">
        <f t="shared" ca="1" si="2438"/>
        <v>21.3</v>
      </c>
      <c r="J10402" t="str">
        <f t="shared" ca="1" si="2439"/>
        <v>No</v>
      </c>
      <c r="K10402" t="str">
        <f t="shared" ca="1" si="2440"/>
        <v>Yes</v>
      </c>
      <c r="L10402">
        <f t="shared" ca="1" si="2441"/>
        <v>10.9</v>
      </c>
      <c r="M10402">
        <f t="shared" ca="1" si="2442"/>
        <v>1424</v>
      </c>
      <c r="N10402">
        <f t="shared" ca="1" si="2443"/>
        <v>0.76</v>
      </c>
      <c r="O10402" t="str">
        <f t="shared" ca="1" si="2444"/>
        <v>Yes</v>
      </c>
    </row>
    <row r="10403" spans="1:15" x14ac:dyDescent="0.3">
      <c r="A10403" s="1">
        <f t="shared" ca="1" si="2431"/>
        <v>46181</v>
      </c>
      <c r="B10403" s="2">
        <f t="shared" ca="1" si="2432"/>
        <v>0.36527777777777776</v>
      </c>
      <c r="C10403" t="str">
        <f t="shared" ca="1" si="2433"/>
        <v>Dagdusheth Halwai Ganpati Temple, Pune</v>
      </c>
      <c r="D10403">
        <f t="shared" ca="1" si="2434"/>
        <v>6848</v>
      </c>
      <c r="E10403">
        <f t="shared" ca="1" si="2430"/>
        <v>24</v>
      </c>
      <c r="F10403">
        <f t="shared" ca="1" si="2435"/>
        <v>351</v>
      </c>
      <c r="G10403">
        <f t="shared" ca="1" si="2436"/>
        <v>13.42</v>
      </c>
      <c r="H10403" t="str">
        <f t="shared" ca="1" si="2437"/>
        <v>Rainy</v>
      </c>
      <c r="I10403">
        <f t="shared" ca="1" si="2438"/>
        <v>37.799999999999997</v>
      </c>
      <c r="J10403" t="str">
        <f t="shared" ca="1" si="2439"/>
        <v>No</v>
      </c>
      <c r="K10403" t="str">
        <f t="shared" ca="1" si="2440"/>
        <v>No</v>
      </c>
      <c r="L10403">
        <f t="shared" ca="1" si="2441"/>
        <v>7.4</v>
      </c>
      <c r="M10403">
        <f t="shared" ca="1" si="2442"/>
        <v>1491</v>
      </c>
      <c r="N10403">
        <f t="shared" ca="1" si="2443"/>
        <v>1.21</v>
      </c>
      <c r="O10403" t="str">
        <f t="shared" ca="1" si="2444"/>
        <v>No</v>
      </c>
    </row>
    <row r="10404" spans="1:15" x14ac:dyDescent="0.3">
      <c r="A10404" s="1">
        <f t="shared" ca="1" si="2431"/>
        <v>45496</v>
      </c>
      <c r="B10404" s="2">
        <f t="shared" ca="1" si="2432"/>
        <v>0.64375000000000004</v>
      </c>
      <c r="C10404" t="str">
        <f t="shared" ca="1" si="2433"/>
        <v>Grishneshwar Temple, Chhatrapati Sambhajinagar</v>
      </c>
      <c r="D10404">
        <f t="shared" ca="1" si="2434"/>
        <v>2225</v>
      </c>
      <c r="E10404">
        <f t="shared" ca="1" si="2430"/>
        <v>531</v>
      </c>
      <c r="F10404">
        <f t="shared" ca="1" si="2435"/>
        <v>193</v>
      </c>
      <c r="G10404">
        <f t="shared" ca="1" si="2436"/>
        <v>9.2799999999999994</v>
      </c>
      <c r="H10404" t="str">
        <f t="shared" ca="1" si="2437"/>
        <v>Humid</v>
      </c>
      <c r="I10404">
        <f t="shared" ca="1" si="2438"/>
        <v>33.799999999999997</v>
      </c>
      <c r="J10404" t="str">
        <f t="shared" ca="1" si="2439"/>
        <v>No</v>
      </c>
      <c r="K10404" t="str">
        <f t="shared" ca="1" si="2440"/>
        <v>No</v>
      </c>
      <c r="L10404">
        <f t="shared" ca="1" si="2441"/>
        <v>5.4</v>
      </c>
      <c r="M10404">
        <f t="shared" ca="1" si="2442"/>
        <v>1503</v>
      </c>
      <c r="N10404">
        <f t="shared" ca="1" si="2443"/>
        <v>1.45</v>
      </c>
      <c r="O10404" t="str">
        <f t="shared" ca="1" si="2444"/>
        <v>No</v>
      </c>
    </row>
    <row r="10405" spans="1:15" x14ac:dyDescent="0.3">
      <c r="A10405" s="1">
        <f t="shared" ca="1" si="2431"/>
        <v>45480</v>
      </c>
      <c r="B10405" s="2">
        <f t="shared" ca="1" si="2432"/>
        <v>0.27083333333333331</v>
      </c>
      <c r="C10405" t="str">
        <f t="shared" ca="1" si="2433"/>
        <v>Jagannath Temple, Puri</v>
      </c>
      <c r="D10405">
        <f t="shared" ca="1" si="2434"/>
        <v>8922</v>
      </c>
      <c r="E10405">
        <f t="shared" ca="1" si="2430"/>
        <v>529</v>
      </c>
      <c r="F10405">
        <f t="shared" ca="1" si="2435"/>
        <v>453</v>
      </c>
      <c r="G10405">
        <f t="shared" ca="1" si="2436"/>
        <v>9.6300000000000008</v>
      </c>
      <c r="H10405" t="str">
        <f t="shared" ca="1" si="2437"/>
        <v>Hot</v>
      </c>
      <c r="I10405">
        <f t="shared" ca="1" si="2438"/>
        <v>39.700000000000003</v>
      </c>
      <c r="J10405" t="str">
        <f t="shared" ca="1" si="2439"/>
        <v>No</v>
      </c>
      <c r="K10405" t="str">
        <f t="shared" ca="1" si="2440"/>
        <v>No</v>
      </c>
      <c r="L10405">
        <f t="shared" ca="1" si="2441"/>
        <v>11</v>
      </c>
      <c r="M10405">
        <f t="shared" ca="1" si="2442"/>
        <v>2461</v>
      </c>
      <c r="N10405">
        <f t="shared" ca="1" si="2443"/>
        <v>1.62</v>
      </c>
      <c r="O10405" t="str">
        <f t="shared" ca="1" si="2444"/>
        <v>No</v>
      </c>
    </row>
    <row r="10406" spans="1:15" x14ac:dyDescent="0.3">
      <c r="A10406" s="1">
        <f t="shared" ca="1" si="2431"/>
        <v>45715</v>
      </c>
      <c r="B10406" s="2">
        <f t="shared" ca="1" si="2432"/>
        <v>0.9916666666666667</v>
      </c>
      <c r="C10406" t="str">
        <f t="shared" ca="1" si="2433"/>
        <v>Shirdi Sai Baba Temple, Shirdi</v>
      </c>
      <c r="D10406">
        <f t="shared" ca="1" si="2434"/>
        <v>11488</v>
      </c>
      <c r="E10406">
        <f t="shared" ca="1" si="2430"/>
        <v>521</v>
      </c>
      <c r="F10406">
        <f t="shared" ca="1" si="2435"/>
        <v>241</v>
      </c>
      <c r="G10406">
        <f t="shared" ca="1" si="2436"/>
        <v>13.63</v>
      </c>
      <c r="H10406" t="str">
        <f t="shared" ca="1" si="2437"/>
        <v>Hot</v>
      </c>
      <c r="I10406">
        <f t="shared" ca="1" si="2438"/>
        <v>18.899999999999999</v>
      </c>
      <c r="J10406" t="str">
        <f t="shared" ca="1" si="2439"/>
        <v>No</v>
      </c>
      <c r="K10406" t="str">
        <f t="shared" ca="1" si="2440"/>
        <v>No</v>
      </c>
      <c r="L10406">
        <f t="shared" ca="1" si="2441"/>
        <v>7</v>
      </c>
      <c r="M10406">
        <f t="shared" ca="1" si="2442"/>
        <v>344</v>
      </c>
      <c r="N10406">
        <f t="shared" ca="1" si="2443"/>
        <v>0.54</v>
      </c>
      <c r="O10406" t="str">
        <f t="shared" ca="1" si="2444"/>
        <v>No</v>
      </c>
    </row>
    <row r="10407" spans="1:15" x14ac:dyDescent="0.3">
      <c r="A10407" s="1">
        <f t="shared" ca="1" si="2431"/>
        <v>46252</v>
      </c>
      <c r="B10407" s="2">
        <f t="shared" ca="1" si="2432"/>
        <v>0.13680555555555557</v>
      </c>
      <c r="C10407" t="str">
        <f t="shared" ca="1" si="2433"/>
        <v>Vaishno Devi Temple, Katra</v>
      </c>
      <c r="D10407">
        <f t="shared" ca="1" si="2434"/>
        <v>13386</v>
      </c>
      <c r="E10407">
        <f t="shared" ca="1" si="2430"/>
        <v>478</v>
      </c>
      <c r="F10407">
        <f t="shared" ca="1" si="2435"/>
        <v>86</v>
      </c>
      <c r="G10407">
        <f t="shared" ca="1" si="2436"/>
        <v>12.91</v>
      </c>
      <c r="H10407" t="str">
        <f t="shared" ca="1" si="2437"/>
        <v>Humid</v>
      </c>
      <c r="I10407">
        <f t="shared" ca="1" si="2438"/>
        <v>20</v>
      </c>
      <c r="J10407" t="str">
        <f t="shared" ca="1" si="2439"/>
        <v>Yes</v>
      </c>
      <c r="K10407" t="str">
        <f t="shared" ca="1" si="2440"/>
        <v>No</v>
      </c>
      <c r="L10407">
        <f t="shared" ca="1" si="2441"/>
        <v>10</v>
      </c>
      <c r="M10407">
        <f t="shared" ca="1" si="2442"/>
        <v>1340</v>
      </c>
      <c r="N10407">
        <f t="shared" ca="1" si="2443"/>
        <v>2.4300000000000002</v>
      </c>
      <c r="O10407" t="str">
        <f t="shared" ca="1" si="2444"/>
        <v>No</v>
      </c>
    </row>
    <row r="10408" spans="1:15" x14ac:dyDescent="0.3">
      <c r="A10408" s="1">
        <f t="shared" ca="1" si="2431"/>
        <v>45850</v>
      </c>
      <c r="B10408" s="2">
        <f t="shared" ca="1" si="2432"/>
        <v>0.1701388888888889</v>
      </c>
      <c r="C10408" t="str">
        <f t="shared" ca="1" si="2433"/>
        <v>Trimbakeshwar Temple, Nashik</v>
      </c>
      <c r="D10408">
        <f t="shared" ca="1" si="2434"/>
        <v>5793</v>
      </c>
      <c r="E10408">
        <f t="shared" ca="1" si="2430"/>
        <v>110</v>
      </c>
      <c r="F10408">
        <f t="shared" ca="1" si="2435"/>
        <v>102</v>
      </c>
      <c r="G10408">
        <f t="shared" ca="1" si="2436"/>
        <v>5.31</v>
      </c>
      <c r="H10408" t="str">
        <f t="shared" ca="1" si="2437"/>
        <v>Rainy</v>
      </c>
      <c r="I10408">
        <f t="shared" ca="1" si="2438"/>
        <v>38.1</v>
      </c>
      <c r="J10408" t="str">
        <f t="shared" ca="1" si="2439"/>
        <v>Yes</v>
      </c>
      <c r="K10408" t="str">
        <f t="shared" ca="1" si="2440"/>
        <v>Yes</v>
      </c>
      <c r="L10408">
        <f t="shared" ca="1" si="2441"/>
        <v>11.1</v>
      </c>
      <c r="M10408">
        <f t="shared" ca="1" si="2442"/>
        <v>1118</v>
      </c>
      <c r="N10408">
        <f t="shared" ca="1" si="2443"/>
        <v>2.33</v>
      </c>
      <c r="O10408" t="str">
        <f t="shared" ca="1" si="2444"/>
        <v>No</v>
      </c>
    </row>
    <row r="10409" spans="1:15" x14ac:dyDescent="0.3">
      <c r="A10409" s="1">
        <f t="shared" ca="1" si="2431"/>
        <v>45607</v>
      </c>
      <c r="B10409" s="2">
        <f t="shared" ca="1" si="2432"/>
        <v>0.3923611111111111</v>
      </c>
      <c r="C10409" t="str">
        <f t="shared" ca="1" si="2433"/>
        <v>Shree Mahakaleshwar Temple, Ujjain</v>
      </c>
      <c r="D10409">
        <f t="shared" ca="1" si="2434"/>
        <v>4382</v>
      </c>
      <c r="E10409">
        <f t="shared" ca="1" si="2430"/>
        <v>287</v>
      </c>
      <c r="F10409">
        <f t="shared" ca="1" si="2435"/>
        <v>422</v>
      </c>
      <c r="G10409">
        <f t="shared" ca="1" si="2436"/>
        <v>14.67</v>
      </c>
      <c r="H10409" t="str">
        <f t="shared" ca="1" si="2437"/>
        <v>Rainy</v>
      </c>
      <c r="I10409">
        <f t="shared" ca="1" si="2438"/>
        <v>19.7</v>
      </c>
      <c r="J10409" t="str">
        <f t="shared" ca="1" si="2439"/>
        <v>No</v>
      </c>
      <c r="K10409" t="str">
        <f t="shared" ca="1" si="2440"/>
        <v>No</v>
      </c>
      <c r="L10409">
        <f t="shared" ca="1" si="2441"/>
        <v>7.1</v>
      </c>
      <c r="M10409">
        <f t="shared" ca="1" si="2442"/>
        <v>726</v>
      </c>
      <c r="N10409">
        <f t="shared" ca="1" si="2443"/>
        <v>0.63</v>
      </c>
      <c r="O10409" t="str">
        <f t="shared" ca="1" si="2444"/>
        <v>No</v>
      </c>
    </row>
    <row r="10410" spans="1:15" x14ac:dyDescent="0.3">
      <c r="A10410" s="1">
        <f t="shared" ca="1" si="2431"/>
        <v>45473</v>
      </c>
      <c r="B10410" s="2">
        <f t="shared" ca="1" si="2432"/>
        <v>0.38819444444444445</v>
      </c>
      <c r="C10410" t="str">
        <f t="shared" ca="1" si="2433"/>
        <v>Tulja Bhavani Temple, Tuljapur</v>
      </c>
      <c r="D10410">
        <f t="shared" ca="1" si="2434"/>
        <v>6743</v>
      </c>
      <c r="E10410">
        <f t="shared" ref="E10410:E10473" ca="1" si="2445">RANDBETWEEN(10,600)</f>
        <v>10</v>
      </c>
      <c r="F10410">
        <f t="shared" ca="1" si="2435"/>
        <v>22</v>
      </c>
      <c r="G10410">
        <f t="shared" ca="1" si="2436"/>
        <v>7.36</v>
      </c>
      <c r="H10410" t="str">
        <f t="shared" ca="1" si="2437"/>
        <v>Humid</v>
      </c>
      <c r="I10410">
        <f t="shared" ca="1" si="2438"/>
        <v>25.8</v>
      </c>
      <c r="J10410" t="str">
        <f t="shared" ca="1" si="2439"/>
        <v>No</v>
      </c>
      <c r="K10410" t="str">
        <f t="shared" ca="1" si="2440"/>
        <v>No</v>
      </c>
      <c r="L10410">
        <f t="shared" ca="1" si="2441"/>
        <v>7.8</v>
      </c>
      <c r="M10410">
        <f t="shared" ca="1" si="2442"/>
        <v>1930</v>
      </c>
      <c r="N10410">
        <f t="shared" ca="1" si="2443"/>
        <v>1.35</v>
      </c>
      <c r="O10410" t="str">
        <f t="shared" ca="1" si="2444"/>
        <v>Yes</v>
      </c>
    </row>
    <row r="10411" spans="1:15" x14ac:dyDescent="0.3">
      <c r="A10411" s="1">
        <f t="shared" ca="1" si="2431"/>
        <v>45527</v>
      </c>
      <c r="B10411" s="2">
        <f t="shared" ca="1" si="2432"/>
        <v>0.80208333333333337</v>
      </c>
      <c r="C10411" t="str">
        <f t="shared" ca="1" si="2433"/>
        <v>Somnath Temple, Gujarat</v>
      </c>
      <c r="D10411">
        <f t="shared" ca="1" si="2434"/>
        <v>6469</v>
      </c>
      <c r="E10411">
        <f t="shared" ca="1" si="2445"/>
        <v>36</v>
      </c>
      <c r="F10411">
        <f t="shared" ca="1" si="2435"/>
        <v>294</v>
      </c>
      <c r="G10411">
        <f t="shared" ca="1" si="2436"/>
        <v>10.6</v>
      </c>
      <c r="H10411" t="str">
        <f t="shared" ca="1" si="2437"/>
        <v>Rainy</v>
      </c>
      <c r="I10411">
        <f t="shared" ca="1" si="2438"/>
        <v>26.7</v>
      </c>
      <c r="J10411" t="str">
        <f t="shared" ca="1" si="2439"/>
        <v>No</v>
      </c>
      <c r="K10411" t="str">
        <f t="shared" ca="1" si="2440"/>
        <v>No</v>
      </c>
      <c r="L10411">
        <f t="shared" ca="1" si="2441"/>
        <v>3.1</v>
      </c>
      <c r="M10411">
        <f t="shared" ca="1" si="2442"/>
        <v>1187</v>
      </c>
      <c r="N10411">
        <f t="shared" ca="1" si="2443"/>
        <v>2.0299999999999998</v>
      </c>
      <c r="O10411" t="str">
        <f t="shared" ca="1" si="2444"/>
        <v>No</v>
      </c>
    </row>
    <row r="10412" spans="1:15" x14ac:dyDescent="0.3">
      <c r="A10412" s="1">
        <f t="shared" ca="1" si="2431"/>
        <v>46264</v>
      </c>
      <c r="B10412" s="2">
        <f t="shared" ca="1" si="2432"/>
        <v>0.36736111111111114</v>
      </c>
      <c r="C10412" t="str">
        <f t="shared" ca="1" si="2433"/>
        <v>Grishneshwar Temple, Chhatrapati Sambhajinagar</v>
      </c>
      <c r="D10412">
        <f t="shared" ca="1" si="2434"/>
        <v>10791</v>
      </c>
      <c r="E10412">
        <f t="shared" ca="1" si="2445"/>
        <v>381</v>
      </c>
      <c r="F10412">
        <f t="shared" ca="1" si="2435"/>
        <v>233</v>
      </c>
      <c r="G10412">
        <f t="shared" ca="1" si="2436"/>
        <v>6.74</v>
      </c>
      <c r="H10412" t="str">
        <f t="shared" ca="1" si="2437"/>
        <v>Sunny</v>
      </c>
      <c r="I10412">
        <f t="shared" ca="1" si="2438"/>
        <v>26.1</v>
      </c>
      <c r="J10412" t="str">
        <f t="shared" ca="1" si="2439"/>
        <v>Yes</v>
      </c>
      <c r="K10412" t="str">
        <f t="shared" ca="1" si="2440"/>
        <v>No</v>
      </c>
      <c r="L10412">
        <f t="shared" ca="1" si="2441"/>
        <v>7.7</v>
      </c>
      <c r="M10412">
        <f t="shared" ca="1" si="2442"/>
        <v>932</v>
      </c>
      <c r="N10412">
        <f t="shared" ca="1" si="2443"/>
        <v>2.33</v>
      </c>
      <c r="O10412" t="str">
        <f t="shared" ca="1" si="2444"/>
        <v>Yes</v>
      </c>
    </row>
    <row r="10413" spans="1:15" x14ac:dyDescent="0.3">
      <c r="A10413" s="1">
        <f t="shared" ca="1" si="2431"/>
        <v>46151</v>
      </c>
      <c r="B10413" s="2">
        <f t="shared" ca="1" si="2432"/>
        <v>0.52777777777777779</v>
      </c>
      <c r="C10413" t="str">
        <f t="shared" ca="1" si="2433"/>
        <v>Grishneshwar Temple, Chhatrapati Sambhajinagar</v>
      </c>
      <c r="D10413">
        <f t="shared" ca="1" si="2434"/>
        <v>3222</v>
      </c>
      <c r="E10413">
        <f t="shared" ca="1" si="2445"/>
        <v>350</v>
      </c>
      <c r="F10413">
        <f t="shared" ca="1" si="2435"/>
        <v>220</v>
      </c>
      <c r="G10413">
        <f t="shared" ca="1" si="2436"/>
        <v>0.55000000000000004</v>
      </c>
      <c r="H10413" t="str">
        <f t="shared" ca="1" si="2437"/>
        <v>Cloudy</v>
      </c>
      <c r="I10413">
        <f t="shared" ca="1" si="2438"/>
        <v>25.1</v>
      </c>
      <c r="J10413" t="str">
        <f t="shared" ca="1" si="2439"/>
        <v>Yes</v>
      </c>
      <c r="K10413" t="str">
        <f t="shared" ca="1" si="2440"/>
        <v>No</v>
      </c>
      <c r="L10413">
        <f t="shared" ca="1" si="2441"/>
        <v>8.1</v>
      </c>
      <c r="M10413">
        <f t="shared" ca="1" si="2442"/>
        <v>2844</v>
      </c>
      <c r="N10413">
        <f t="shared" ca="1" si="2443"/>
        <v>1.67</v>
      </c>
      <c r="O10413" t="str">
        <f t="shared" ca="1" si="2444"/>
        <v>Yes</v>
      </c>
    </row>
    <row r="10414" spans="1:15" x14ac:dyDescent="0.3">
      <c r="A10414" s="1">
        <f t="shared" ca="1" si="2431"/>
        <v>45560</v>
      </c>
      <c r="B10414" s="2">
        <f t="shared" ca="1" si="2432"/>
        <v>0.49166666666666664</v>
      </c>
      <c r="C10414" t="str">
        <f t="shared" ca="1" si="2433"/>
        <v>Grishneshwar Temple, Chhatrapati Sambhajinagar</v>
      </c>
      <c r="D10414">
        <f t="shared" ca="1" si="2434"/>
        <v>610</v>
      </c>
      <c r="E10414">
        <f t="shared" ca="1" si="2445"/>
        <v>254</v>
      </c>
      <c r="F10414">
        <f t="shared" ca="1" si="2435"/>
        <v>446</v>
      </c>
      <c r="G10414">
        <f t="shared" ca="1" si="2436"/>
        <v>11.83</v>
      </c>
      <c r="H10414" t="str">
        <f t="shared" ca="1" si="2437"/>
        <v>Hot</v>
      </c>
      <c r="I10414">
        <f t="shared" ca="1" si="2438"/>
        <v>36.5</v>
      </c>
      <c r="J10414" t="str">
        <f t="shared" ca="1" si="2439"/>
        <v>Yes</v>
      </c>
      <c r="K10414" t="str">
        <f t="shared" ca="1" si="2440"/>
        <v>No</v>
      </c>
      <c r="L10414">
        <f t="shared" ca="1" si="2441"/>
        <v>4.5999999999999996</v>
      </c>
      <c r="M10414">
        <f t="shared" ca="1" si="2442"/>
        <v>514</v>
      </c>
      <c r="N10414">
        <f t="shared" ca="1" si="2443"/>
        <v>0.64</v>
      </c>
      <c r="O10414" t="str">
        <f t="shared" ca="1" si="2444"/>
        <v>No</v>
      </c>
    </row>
    <row r="10415" spans="1:15" x14ac:dyDescent="0.3">
      <c r="A10415" s="1">
        <f t="shared" ca="1" si="2431"/>
        <v>45380</v>
      </c>
      <c r="B10415" s="2">
        <f t="shared" ca="1" si="2432"/>
        <v>0.84375</v>
      </c>
      <c r="C10415" t="str">
        <f t="shared" ca="1" si="2433"/>
        <v>Somnath Temple, Gujarat</v>
      </c>
      <c r="D10415">
        <f t="shared" ca="1" si="2434"/>
        <v>14177</v>
      </c>
      <c r="E10415">
        <f t="shared" ca="1" si="2445"/>
        <v>240</v>
      </c>
      <c r="F10415">
        <f t="shared" ca="1" si="2435"/>
        <v>269</v>
      </c>
      <c r="G10415">
        <f t="shared" ca="1" si="2436"/>
        <v>9.65</v>
      </c>
      <c r="H10415" t="str">
        <f t="shared" ca="1" si="2437"/>
        <v>Rainy</v>
      </c>
      <c r="I10415">
        <f t="shared" ca="1" si="2438"/>
        <v>27.5</v>
      </c>
      <c r="J10415" t="str">
        <f t="shared" ca="1" si="2439"/>
        <v>Yes</v>
      </c>
      <c r="K10415" t="str">
        <f t="shared" ca="1" si="2440"/>
        <v>Yes</v>
      </c>
      <c r="L10415">
        <f t="shared" ca="1" si="2441"/>
        <v>4.2</v>
      </c>
      <c r="M10415">
        <f t="shared" ca="1" si="2442"/>
        <v>2996</v>
      </c>
      <c r="N10415">
        <f t="shared" ca="1" si="2443"/>
        <v>0.36</v>
      </c>
      <c r="O10415" t="str">
        <f t="shared" ca="1" si="2444"/>
        <v>No</v>
      </c>
    </row>
    <row r="10416" spans="1:15" x14ac:dyDescent="0.3">
      <c r="A10416" s="1">
        <f t="shared" ca="1" si="2431"/>
        <v>46274</v>
      </c>
      <c r="B10416" s="2">
        <f t="shared" ca="1" si="2432"/>
        <v>0.2638888888888889</v>
      </c>
      <c r="C10416" t="str">
        <f t="shared" ca="1" si="2433"/>
        <v>Shree Mahakaleshwar Temple, Ujjain</v>
      </c>
      <c r="D10416">
        <f t="shared" ca="1" si="2434"/>
        <v>9273</v>
      </c>
      <c r="E10416">
        <f t="shared" ca="1" si="2445"/>
        <v>386</v>
      </c>
      <c r="F10416">
        <f t="shared" ca="1" si="2435"/>
        <v>218</v>
      </c>
      <c r="G10416">
        <f t="shared" ca="1" si="2436"/>
        <v>3.88</v>
      </c>
      <c r="H10416" t="str">
        <f t="shared" ca="1" si="2437"/>
        <v>Rainy</v>
      </c>
      <c r="I10416">
        <f t="shared" ca="1" si="2438"/>
        <v>19</v>
      </c>
      <c r="J10416" t="str">
        <f t="shared" ca="1" si="2439"/>
        <v>No</v>
      </c>
      <c r="K10416" t="str">
        <f t="shared" ca="1" si="2440"/>
        <v>No</v>
      </c>
      <c r="L10416">
        <f t="shared" ca="1" si="2441"/>
        <v>12</v>
      </c>
      <c r="M10416">
        <f t="shared" ca="1" si="2442"/>
        <v>1479</v>
      </c>
      <c r="N10416">
        <f t="shared" ca="1" si="2443"/>
        <v>1.64</v>
      </c>
      <c r="O10416" t="str">
        <f t="shared" ca="1" si="2444"/>
        <v>Yes</v>
      </c>
    </row>
    <row r="10417" spans="1:15" x14ac:dyDescent="0.3">
      <c r="A10417" s="1">
        <f t="shared" ca="1" si="2431"/>
        <v>45629</v>
      </c>
      <c r="B10417" s="2">
        <f t="shared" ca="1" si="2432"/>
        <v>0.81874999999999998</v>
      </c>
      <c r="C10417" t="str">
        <f t="shared" ca="1" si="2433"/>
        <v>Golden Temple, Amritsar</v>
      </c>
      <c r="D10417">
        <f t="shared" ca="1" si="2434"/>
        <v>3856</v>
      </c>
      <c r="E10417">
        <f t="shared" ca="1" si="2445"/>
        <v>357</v>
      </c>
      <c r="F10417">
        <f t="shared" ca="1" si="2435"/>
        <v>354</v>
      </c>
      <c r="G10417">
        <f t="shared" ca="1" si="2436"/>
        <v>10.95</v>
      </c>
      <c r="H10417" t="str">
        <f t="shared" ca="1" si="2437"/>
        <v>Cloudy</v>
      </c>
      <c r="I10417">
        <f t="shared" ca="1" si="2438"/>
        <v>26.7</v>
      </c>
      <c r="J10417" t="str">
        <f t="shared" ca="1" si="2439"/>
        <v>No</v>
      </c>
      <c r="K10417" t="str">
        <f t="shared" ca="1" si="2440"/>
        <v>Yes</v>
      </c>
      <c r="L10417">
        <f t="shared" ca="1" si="2441"/>
        <v>7</v>
      </c>
      <c r="M10417">
        <f t="shared" ca="1" si="2442"/>
        <v>512</v>
      </c>
      <c r="N10417">
        <f t="shared" ca="1" si="2443"/>
        <v>1.32</v>
      </c>
      <c r="O10417" t="str">
        <f t="shared" ca="1" si="2444"/>
        <v>No</v>
      </c>
    </row>
    <row r="10418" spans="1:15" x14ac:dyDescent="0.3">
      <c r="A10418" s="1">
        <f t="shared" ca="1" si="2431"/>
        <v>45837</v>
      </c>
      <c r="B10418" s="2">
        <f t="shared" ca="1" si="2432"/>
        <v>0.44305555555555554</v>
      </c>
      <c r="C10418" t="str">
        <f t="shared" ca="1" si="2433"/>
        <v>Trimbakeshwar Temple, Nashik</v>
      </c>
      <c r="D10418">
        <f t="shared" ca="1" si="2434"/>
        <v>13988</v>
      </c>
      <c r="E10418">
        <f t="shared" ca="1" si="2445"/>
        <v>299</v>
      </c>
      <c r="F10418">
        <f t="shared" ca="1" si="2435"/>
        <v>239</v>
      </c>
      <c r="G10418">
        <f t="shared" ca="1" si="2436"/>
        <v>10.91</v>
      </c>
      <c r="H10418" t="str">
        <f t="shared" ca="1" si="2437"/>
        <v>Rainy</v>
      </c>
      <c r="I10418">
        <f t="shared" ca="1" si="2438"/>
        <v>22.8</v>
      </c>
      <c r="J10418" t="str">
        <f t="shared" ca="1" si="2439"/>
        <v>No</v>
      </c>
      <c r="K10418" t="str">
        <f t="shared" ca="1" si="2440"/>
        <v>No</v>
      </c>
      <c r="L10418">
        <f t="shared" ca="1" si="2441"/>
        <v>4.7</v>
      </c>
      <c r="M10418">
        <f t="shared" ca="1" si="2442"/>
        <v>1893</v>
      </c>
      <c r="N10418">
        <f t="shared" ca="1" si="2443"/>
        <v>2.27</v>
      </c>
      <c r="O10418" t="str">
        <f t="shared" ca="1" si="2444"/>
        <v>Yes</v>
      </c>
    </row>
    <row r="10419" spans="1:15" x14ac:dyDescent="0.3">
      <c r="A10419" s="1">
        <f t="shared" ca="1" si="2431"/>
        <v>46064</v>
      </c>
      <c r="B10419" s="2">
        <f t="shared" ca="1" si="2432"/>
        <v>0.46458333333333335</v>
      </c>
      <c r="C10419" t="str">
        <f t="shared" ca="1" si="2433"/>
        <v>Shree Mahakaleshwar Temple, Ujjain</v>
      </c>
      <c r="D10419">
        <f t="shared" ca="1" si="2434"/>
        <v>11612</v>
      </c>
      <c r="E10419">
        <f t="shared" ca="1" si="2445"/>
        <v>129</v>
      </c>
      <c r="F10419">
        <f t="shared" ca="1" si="2435"/>
        <v>173</v>
      </c>
      <c r="G10419">
        <f t="shared" ca="1" si="2436"/>
        <v>7.03</v>
      </c>
      <c r="H10419" t="str">
        <f t="shared" ca="1" si="2437"/>
        <v>Rainy</v>
      </c>
      <c r="I10419">
        <f t="shared" ca="1" si="2438"/>
        <v>20</v>
      </c>
      <c r="J10419" t="str">
        <f t="shared" ca="1" si="2439"/>
        <v>No</v>
      </c>
      <c r="K10419" t="str">
        <f t="shared" ca="1" si="2440"/>
        <v>No</v>
      </c>
      <c r="L10419">
        <f t="shared" ca="1" si="2441"/>
        <v>6.5</v>
      </c>
      <c r="M10419">
        <f t="shared" ca="1" si="2442"/>
        <v>2843</v>
      </c>
      <c r="N10419">
        <f t="shared" ca="1" si="2443"/>
        <v>1.38</v>
      </c>
      <c r="O10419" t="str">
        <f t="shared" ca="1" si="2444"/>
        <v>Yes</v>
      </c>
    </row>
    <row r="10420" spans="1:15" x14ac:dyDescent="0.3">
      <c r="A10420" s="1">
        <f t="shared" ca="1" si="2431"/>
        <v>45937</v>
      </c>
      <c r="B10420" s="2">
        <f t="shared" ca="1" si="2432"/>
        <v>0.18611111111111112</v>
      </c>
      <c r="C10420" t="str">
        <f t="shared" ca="1" si="2433"/>
        <v>Trimbakeshwar Temple, Nashik</v>
      </c>
      <c r="D10420">
        <f t="shared" ca="1" si="2434"/>
        <v>1223</v>
      </c>
      <c r="E10420">
        <f t="shared" ca="1" si="2445"/>
        <v>330</v>
      </c>
      <c r="F10420">
        <f t="shared" ca="1" si="2435"/>
        <v>46</v>
      </c>
      <c r="G10420">
        <f t="shared" ca="1" si="2436"/>
        <v>9.26</v>
      </c>
      <c r="H10420" t="str">
        <f t="shared" ca="1" si="2437"/>
        <v>Humid</v>
      </c>
      <c r="I10420">
        <f t="shared" ca="1" si="2438"/>
        <v>28.6</v>
      </c>
      <c r="J10420" t="str">
        <f t="shared" ca="1" si="2439"/>
        <v>No</v>
      </c>
      <c r="K10420" t="str">
        <f t="shared" ca="1" si="2440"/>
        <v>No</v>
      </c>
      <c r="L10420">
        <f t="shared" ca="1" si="2441"/>
        <v>3.3</v>
      </c>
      <c r="M10420">
        <f t="shared" ca="1" si="2442"/>
        <v>477</v>
      </c>
      <c r="N10420">
        <f t="shared" ca="1" si="2443"/>
        <v>0.85</v>
      </c>
      <c r="O10420" t="str">
        <f t="shared" ca="1" si="2444"/>
        <v>No</v>
      </c>
    </row>
    <row r="10421" spans="1:15" x14ac:dyDescent="0.3">
      <c r="A10421" s="1">
        <f t="shared" ca="1" si="2431"/>
        <v>45970</v>
      </c>
      <c r="B10421" s="2">
        <f t="shared" ca="1" si="2432"/>
        <v>0.18194444444444444</v>
      </c>
      <c r="C10421" t="str">
        <f t="shared" ca="1" si="2433"/>
        <v>Vaishno Devi Temple, Katra</v>
      </c>
      <c r="D10421">
        <f t="shared" ca="1" si="2434"/>
        <v>12496</v>
      </c>
      <c r="E10421">
        <f t="shared" ca="1" si="2445"/>
        <v>258</v>
      </c>
      <c r="F10421">
        <f t="shared" ca="1" si="2435"/>
        <v>231</v>
      </c>
      <c r="G10421">
        <f t="shared" ca="1" si="2436"/>
        <v>9.3000000000000007</v>
      </c>
      <c r="H10421" t="str">
        <f t="shared" ca="1" si="2437"/>
        <v>Hot</v>
      </c>
      <c r="I10421">
        <f t="shared" ca="1" si="2438"/>
        <v>37</v>
      </c>
      <c r="J10421" t="str">
        <f t="shared" ca="1" si="2439"/>
        <v>No</v>
      </c>
      <c r="K10421" t="str">
        <f t="shared" ca="1" si="2440"/>
        <v>Yes</v>
      </c>
      <c r="L10421">
        <f t="shared" ca="1" si="2441"/>
        <v>2.2999999999999998</v>
      </c>
      <c r="M10421">
        <f t="shared" ca="1" si="2442"/>
        <v>2876</v>
      </c>
      <c r="N10421">
        <f t="shared" ca="1" si="2443"/>
        <v>0.81</v>
      </c>
      <c r="O10421" t="str">
        <f t="shared" ca="1" si="2444"/>
        <v>Yes</v>
      </c>
    </row>
    <row r="10422" spans="1:15" x14ac:dyDescent="0.3">
      <c r="A10422" s="1">
        <f t="shared" ca="1" si="2431"/>
        <v>45917</v>
      </c>
      <c r="B10422" s="2">
        <f t="shared" ca="1" si="2432"/>
        <v>0.89930555555555558</v>
      </c>
      <c r="C10422" t="str">
        <f t="shared" ca="1" si="2433"/>
        <v>Meenakshi Amman Temple, Madurai</v>
      </c>
      <c r="D10422">
        <f t="shared" ca="1" si="2434"/>
        <v>8514</v>
      </c>
      <c r="E10422">
        <f t="shared" ca="1" si="2445"/>
        <v>148</v>
      </c>
      <c r="F10422">
        <f t="shared" ca="1" si="2435"/>
        <v>259</v>
      </c>
      <c r="G10422">
        <f t="shared" ca="1" si="2436"/>
        <v>5.21</v>
      </c>
      <c r="H10422" t="str">
        <f t="shared" ca="1" si="2437"/>
        <v>Hot</v>
      </c>
      <c r="I10422">
        <f t="shared" ca="1" si="2438"/>
        <v>41.1</v>
      </c>
      <c r="J10422" t="str">
        <f t="shared" ca="1" si="2439"/>
        <v>Yes</v>
      </c>
      <c r="K10422" t="str">
        <f t="shared" ca="1" si="2440"/>
        <v>No</v>
      </c>
      <c r="L10422">
        <f t="shared" ca="1" si="2441"/>
        <v>2.5</v>
      </c>
      <c r="M10422">
        <f t="shared" ca="1" si="2442"/>
        <v>1955</v>
      </c>
      <c r="N10422">
        <f t="shared" ca="1" si="2443"/>
        <v>2.1</v>
      </c>
      <c r="O10422" t="str">
        <f t="shared" ca="1" si="2444"/>
        <v>No</v>
      </c>
    </row>
    <row r="10423" spans="1:15" x14ac:dyDescent="0.3">
      <c r="A10423" s="1">
        <f t="shared" ca="1" si="2431"/>
        <v>46252</v>
      </c>
      <c r="B10423" s="2">
        <f t="shared" ca="1" si="2432"/>
        <v>0.42499999999999999</v>
      </c>
      <c r="C10423" t="str">
        <f t="shared" ca="1" si="2433"/>
        <v>Kashi Vishwanath Temple, Varanasi</v>
      </c>
      <c r="D10423">
        <f t="shared" ca="1" si="2434"/>
        <v>3156</v>
      </c>
      <c r="E10423">
        <f t="shared" ca="1" si="2445"/>
        <v>99</v>
      </c>
      <c r="F10423">
        <f t="shared" ca="1" si="2435"/>
        <v>258</v>
      </c>
      <c r="G10423">
        <f t="shared" ca="1" si="2436"/>
        <v>0.51</v>
      </c>
      <c r="H10423" t="str">
        <f t="shared" ca="1" si="2437"/>
        <v>Hot</v>
      </c>
      <c r="I10423">
        <f t="shared" ca="1" si="2438"/>
        <v>31.8</v>
      </c>
      <c r="J10423" t="str">
        <f t="shared" ca="1" si="2439"/>
        <v>No</v>
      </c>
      <c r="K10423" t="str">
        <f t="shared" ca="1" si="2440"/>
        <v>No</v>
      </c>
      <c r="L10423">
        <f t="shared" ca="1" si="2441"/>
        <v>3.5</v>
      </c>
      <c r="M10423">
        <f t="shared" ca="1" si="2442"/>
        <v>2524</v>
      </c>
      <c r="N10423">
        <f t="shared" ca="1" si="2443"/>
        <v>2.15</v>
      </c>
      <c r="O10423" t="str">
        <f t="shared" ca="1" si="2444"/>
        <v>Yes</v>
      </c>
    </row>
    <row r="10424" spans="1:15" x14ac:dyDescent="0.3">
      <c r="A10424" s="1">
        <f t="shared" ca="1" si="2431"/>
        <v>45737</v>
      </c>
      <c r="B10424" s="2">
        <f t="shared" ca="1" si="2432"/>
        <v>0.74027777777777781</v>
      </c>
      <c r="C10424" t="str">
        <f t="shared" ca="1" si="2433"/>
        <v>Meenakshi Amman Temple, Madurai</v>
      </c>
      <c r="D10424">
        <f t="shared" ca="1" si="2434"/>
        <v>2844</v>
      </c>
      <c r="E10424">
        <f t="shared" ca="1" si="2445"/>
        <v>160</v>
      </c>
      <c r="F10424">
        <f t="shared" ca="1" si="2435"/>
        <v>416</v>
      </c>
      <c r="G10424">
        <f t="shared" ca="1" si="2436"/>
        <v>5.66</v>
      </c>
      <c r="H10424" t="str">
        <f t="shared" ca="1" si="2437"/>
        <v>Humid</v>
      </c>
      <c r="I10424">
        <f t="shared" ca="1" si="2438"/>
        <v>21.3</v>
      </c>
      <c r="J10424" t="str">
        <f t="shared" ca="1" si="2439"/>
        <v>No</v>
      </c>
      <c r="K10424" t="str">
        <f t="shared" ca="1" si="2440"/>
        <v>Yes</v>
      </c>
      <c r="L10424">
        <f t="shared" ca="1" si="2441"/>
        <v>9.1</v>
      </c>
      <c r="M10424">
        <f t="shared" ca="1" si="2442"/>
        <v>2838</v>
      </c>
      <c r="N10424">
        <f t="shared" ca="1" si="2443"/>
        <v>1.1399999999999999</v>
      </c>
      <c r="O10424" t="str">
        <f t="shared" ca="1" si="2444"/>
        <v>Yes</v>
      </c>
    </row>
    <row r="10425" spans="1:15" x14ac:dyDescent="0.3">
      <c r="A10425" s="1">
        <f t="shared" ca="1" si="2431"/>
        <v>45596</v>
      </c>
      <c r="B10425" s="2">
        <f t="shared" ca="1" si="2432"/>
        <v>0.76944444444444449</v>
      </c>
      <c r="C10425" t="str">
        <f t="shared" ca="1" si="2433"/>
        <v>Bhimashankar Temple, Maharashtra</v>
      </c>
      <c r="D10425">
        <f t="shared" ca="1" si="2434"/>
        <v>1276</v>
      </c>
      <c r="E10425">
        <f t="shared" ca="1" si="2445"/>
        <v>99</v>
      </c>
      <c r="F10425">
        <f t="shared" ca="1" si="2435"/>
        <v>406</v>
      </c>
      <c r="G10425">
        <f t="shared" ca="1" si="2436"/>
        <v>10.75</v>
      </c>
      <c r="H10425" t="str">
        <f t="shared" ca="1" si="2437"/>
        <v>Cloudy</v>
      </c>
      <c r="I10425">
        <f t="shared" ca="1" si="2438"/>
        <v>35.799999999999997</v>
      </c>
      <c r="J10425" t="str">
        <f t="shared" ca="1" si="2439"/>
        <v>No</v>
      </c>
      <c r="K10425" t="str">
        <f t="shared" ca="1" si="2440"/>
        <v>Yes</v>
      </c>
      <c r="L10425">
        <f t="shared" ca="1" si="2441"/>
        <v>2.1</v>
      </c>
      <c r="M10425">
        <f t="shared" ca="1" si="2442"/>
        <v>2637</v>
      </c>
      <c r="N10425">
        <f t="shared" ca="1" si="2443"/>
        <v>1.89</v>
      </c>
      <c r="O10425" t="str">
        <f t="shared" ca="1" si="2444"/>
        <v>No</v>
      </c>
    </row>
    <row r="10426" spans="1:15" x14ac:dyDescent="0.3">
      <c r="A10426" s="1">
        <f t="shared" ca="1" si="2431"/>
        <v>45404</v>
      </c>
      <c r="B10426" s="2">
        <f t="shared" ca="1" si="2432"/>
        <v>0.17499999999999999</v>
      </c>
      <c r="C10426" t="str">
        <f t="shared" ca="1" si="2433"/>
        <v>Shirdi Sai Baba Temple, Shirdi</v>
      </c>
      <c r="D10426">
        <f t="shared" ca="1" si="2434"/>
        <v>4303</v>
      </c>
      <c r="E10426">
        <f t="shared" ca="1" si="2445"/>
        <v>469</v>
      </c>
      <c r="F10426">
        <f t="shared" ca="1" si="2435"/>
        <v>67</v>
      </c>
      <c r="G10426">
        <f t="shared" ca="1" si="2436"/>
        <v>4.3899999999999997</v>
      </c>
      <c r="H10426" t="str">
        <f t="shared" ca="1" si="2437"/>
        <v>Rainy</v>
      </c>
      <c r="I10426">
        <f t="shared" ca="1" si="2438"/>
        <v>27.6</v>
      </c>
      <c r="J10426" t="str">
        <f t="shared" ca="1" si="2439"/>
        <v>No</v>
      </c>
      <c r="K10426" t="str">
        <f t="shared" ca="1" si="2440"/>
        <v>No</v>
      </c>
      <c r="L10426">
        <f t="shared" ca="1" si="2441"/>
        <v>6.7</v>
      </c>
      <c r="M10426">
        <f t="shared" ca="1" si="2442"/>
        <v>615</v>
      </c>
      <c r="N10426">
        <f t="shared" ca="1" si="2443"/>
        <v>1.1200000000000001</v>
      </c>
      <c r="O10426" t="str">
        <f t="shared" ca="1" si="2444"/>
        <v>Yes</v>
      </c>
    </row>
    <row r="10427" spans="1:15" x14ac:dyDescent="0.3">
      <c r="A10427" s="1">
        <f t="shared" ca="1" si="2431"/>
        <v>46260</v>
      </c>
      <c r="B10427" s="2">
        <f t="shared" ca="1" si="2432"/>
        <v>0.66874999999999996</v>
      </c>
      <c r="C10427" t="str">
        <f t="shared" ca="1" si="2433"/>
        <v>Somnath Temple, Gujarat</v>
      </c>
      <c r="D10427">
        <f t="shared" ca="1" si="2434"/>
        <v>8120</v>
      </c>
      <c r="E10427">
        <f t="shared" ca="1" si="2445"/>
        <v>493</v>
      </c>
      <c r="F10427">
        <f t="shared" ca="1" si="2435"/>
        <v>302</v>
      </c>
      <c r="G10427">
        <f t="shared" ca="1" si="2436"/>
        <v>8.4600000000000009</v>
      </c>
      <c r="H10427" t="str">
        <f t="shared" ca="1" si="2437"/>
        <v>Sunny</v>
      </c>
      <c r="I10427">
        <f t="shared" ca="1" si="2438"/>
        <v>31.6</v>
      </c>
      <c r="J10427" t="str">
        <f t="shared" ca="1" si="2439"/>
        <v>Yes</v>
      </c>
      <c r="K10427" t="str">
        <f t="shared" ca="1" si="2440"/>
        <v>No</v>
      </c>
      <c r="L10427">
        <f t="shared" ca="1" si="2441"/>
        <v>8</v>
      </c>
      <c r="M10427">
        <f t="shared" ca="1" si="2442"/>
        <v>2105</v>
      </c>
      <c r="N10427">
        <f t="shared" ca="1" si="2443"/>
        <v>0.61</v>
      </c>
      <c r="O10427" t="str">
        <f t="shared" ca="1" si="2444"/>
        <v>No</v>
      </c>
    </row>
    <row r="10428" spans="1:15" x14ac:dyDescent="0.3">
      <c r="A10428" s="1">
        <f t="shared" ca="1" si="2431"/>
        <v>45828</v>
      </c>
      <c r="B10428" s="2">
        <f t="shared" ca="1" si="2432"/>
        <v>0.4375</v>
      </c>
      <c r="C10428" t="str">
        <f t="shared" ca="1" si="2433"/>
        <v>Shree Mahakaleshwar Temple, Ujjain</v>
      </c>
      <c r="D10428">
        <f t="shared" ca="1" si="2434"/>
        <v>13322</v>
      </c>
      <c r="E10428">
        <f t="shared" ca="1" si="2445"/>
        <v>111</v>
      </c>
      <c r="F10428">
        <f t="shared" ca="1" si="2435"/>
        <v>16</v>
      </c>
      <c r="G10428">
        <f t="shared" ca="1" si="2436"/>
        <v>5.87</v>
      </c>
      <c r="H10428" t="str">
        <f t="shared" ca="1" si="2437"/>
        <v>Humid</v>
      </c>
      <c r="I10428">
        <f t="shared" ca="1" si="2438"/>
        <v>28.2</v>
      </c>
      <c r="J10428" t="str">
        <f t="shared" ca="1" si="2439"/>
        <v>Yes</v>
      </c>
      <c r="K10428" t="str">
        <f t="shared" ca="1" si="2440"/>
        <v>Yes</v>
      </c>
      <c r="L10428">
        <f t="shared" ca="1" si="2441"/>
        <v>4.9000000000000004</v>
      </c>
      <c r="M10428">
        <f t="shared" ca="1" si="2442"/>
        <v>1181</v>
      </c>
      <c r="N10428">
        <f t="shared" ca="1" si="2443"/>
        <v>1.29</v>
      </c>
      <c r="O10428" t="str">
        <f t="shared" ca="1" si="2444"/>
        <v>No</v>
      </c>
    </row>
    <row r="10429" spans="1:15" x14ac:dyDescent="0.3">
      <c r="A10429" s="1">
        <f t="shared" ca="1" si="2431"/>
        <v>45694</v>
      </c>
      <c r="B10429" s="2">
        <f t="shared" ca="1" si="2432"/>
        <v>0.59513888888888888</v>
      </c>
      <c r="C10429" t="str">
        <f t="shared" ca="1" si="2433"/>
        <v>Bhimashankar Temple, Maharashtra</v>
      </c>
      <c r="D10429">
        <f t="shared" ca="1" si="2434"/>
        <v>13566</v>
      </c>
      <c r="E10429">
        <f t="shared" ca="1" si="2445"/>
        <v>423</v>
      </c>
      <c r="F10429">
        <f t="shared" ca="1" si="2435"/>
        <v>34</v>
      </c>
      <c r="G10429">
        <f t="shared" ca="1" si="2436"/>
        <v>10.4</v>
      </c>
      <c r="H10429" t="str">
        <f t="shared" ca="1" si="2437"/>
        <v>Cloudy</v>
      </c>
      <c r="I10429">
        <f t="shared" ca="1" si="2438"/>
        <v>37.799999999999997</v>
      </c>
      <c r="J10429" t="str">
        <f t="shared" ca="1" si="2439"/>
        <v>No</v>
      </c>
      <c r="K10429" t="str">
        <f t="shared" ca="1" si="2440"/>
        <v>No</v>
      </c>
      <c r="L10429">
        <f t="shared" ca="1" si="2441"/>
        <v>2.6</v>
      </c>
      <c r="M10429">
        <f t="shared" ca="1" si="2442"/>
        <v>2300</v>
      </c>
      <c r="N10429">
        <f t="shared" ca="1" si="2443"/>
        <v>1.76</v>
      </c>
      <c r="O10429" t="str">
        <f t="shared" ca="1" si="2444"/>
        <v>No</v>
      </c>
    </row>
    <row r="10430" spans="1:15" x14ac:dyDescent="0.3">
      <c r="A10430" s="1">
        <f t="shared" ca="1" si="2431"/>
        <v>45331</v>
      </c>
      <c r="B10430" s="2">
        <f t="shared" ca="1" si="2432"/>
        <v>0.19583333333333333</v>
      </c>
      <c r="C10430" t="str">
        <f t="shared" ca="1" si="2433"/>
        <v>Bhimashankar Temple, Maharashtra</v>
      </c>
      <c r="D10430">
        <f t="shared" ca="1" si="2434"/>
        <v>4268</v>
      </c>
      <c r="E10430">
        <f t="shared" ca="1" si="2445"/>
        <v>427</v>
      </c>
      <c r="F10430">
        <f t="shared" ca="1" si="2435"/>
        <v>498</v>
      </c>
      <c r="G10430">
        <f t="shared" ca="1" si="2436"/>
        <v>1.03</v>
      </c>
      <c r="H10430" t="str">
        <f t="shared" ca="1" si="2437"/>
        <v>Sunny</v>
      </c>
      <c r="I10430">
        <f t="shared" ca="1" si="2438"/>
        <v>30.8</v>
      </c>
      <c r="J10430" t="str">
        <f t="shared" ca="1" si="2439"/>
        <v>No</v>
      </c>
      <c r="K10430" t="str">
        <f t="shared" ca="1" si="2440"/>
        <v>No</v>
      </c>
      <c r="L10430">
        <f t="shared" ca="1" si="2441"/>
        <v>7.4</v>
      </c>
      <c r="M10430">
        <f t="shared" ca="1" si="2442"/>
        <v>2356</v>
      </c>
      <c r="N10430">
        <f t="shared" ca="1" si="2443"/>
        <v>2.21</v>
      </c>
      <c r="O10430" t="str">
        <f t="shared" ca="1" si="2444"/>
        <v>Yes</v>
      </c>
    </row>
    <row r="10431" spans="1:15" x14ac:dyDescent="0.3">
      <c r="A10431" s="1">
        <f t="shared" ca="1" si="2431"/>
        <v>46193</v>
      </c>
      <c r="B10431" s="2">
        <f t="shared" ca="1" si="2432"/>
        <v>8.3333333333333332E-3</v>
      </c>
      <c r="C10431" t="str">
        <f t="shared" ca="1" si="2433"/>
        <v>Tirumala Tirupati Temple, Tirupati</v>
      </c>
      <c r="D10431">
        <f t="shared" ca="1" si="2434"/>
        <v>12414</v>
      </c>
      <c r="E10431">
        <f t="shared" ca="1" si="2445"/>
        <v>376</v>
      </c>
      <c r="F10431">
        <f t="shared" ca="1" si="2435"/>
        <v>176</v>
      </c>
      <c r="G10431">
        <f t="shared" ca="1" si="2436"/>
        <v>5.57</v>
      </c>
      <c r="H10431" t="str">
        <f t="shared" ca="1" si="2437"/>
        <v>Humid</v>
      </c>
      <c r="I10431">
        <f t="shared" ca="1" si="2438"/>
        <v>35.200000000000003</v>
      </c>
      <c r="J10431" t="str">
        <f t="shared" ca="1" si="2439"/>
        <v>No</v>
      </c>
      <c r="K10431" t="str">
        <f t="shared" ca="1" si="2440"/>
        <v>No</v>
      </c>
      <c r="L10431">
        <f t="shared" ca="1" si="2441"/>
        <v>10.8</v>
      </c>
      <c r="M10431">
        <f t="shared" ca="1" si="2442"/>
        <v>891</v>
      </c>
      <c r="N10431">
        <f t="shared" ca="1" si="2443"/>
        <v>2.2999999999999998</v>
      </c>
      <c r="O10431" t="str">
        <f t="shared" ca="1" si="2444"/>
        <v>No</v>
      </c>
    </row>
    <row r="10432" spans="1:15" x14ac:dyDescent="0.3">
      <c r="A10432" s="1">
        <f t="shared" ca="1" si="2431"/>
        <v>46382</v>
      </c>
      <c r="B10432" s="2">
        <f t="shared" ca="1" si="2432"/>
        <v>0.82638888888888884</v>
      </c>
      <c r="C10432" t="str">
        <f t="shared" ca="1" si="2433"/>
        <v>Grishneshwar Temple, Chhatrapati Sambhajinagar</v>
      </c>
      <c r="D10432">
        <f t="shared" ca="1" si="2434"/>
        <v>159</v>
      </c>
      <c r="E10432">
        <f t="shared" ca="1" si="2445"/>
        <v>159</v>
      </c>
      <c r="F10432">
        <f t="shared" ca="1" si="2435"/>
        <v>466</v>
      </c>
      <c r="G10432">
        <f t="shared" ca="1" si="2436"/>
        <v>2.56</v>
      </c>
      <c r="H10432" t="str">
        <f t="shared" ca="1" si="2437"/>
        <v>Rainy</v>
      </c>
      <c r="I10432">
        <f t="shared" ca="1" si="2438"/>
        <v>29.1</v>
      </c>
      <c r="J10432" t="str">
        <f t="shared" ca="1" si="2439"/>
        <v>No</v>
      </c>
      <c r="K10432" t="str">
        <f t="shared" ca="1" si="2440"/>
        <v>No</v>
      </c>
      <c r="L10432">
        <f t="shared" ca="1" si="2441"/>
        <v>6.9</v>
      </c>
      <c r="M10432">
        <f t="shared" ca="1" si="2442"/>
        <v>2186</v>
      </c>
      <c r="N10432">
        <f t="shared" ca="1" si="2443"/>
        <v>1.99</v>
      </c>
      <c r="O10432" t="str">
        <f t="shared" ca="1" si="2444"/>
        <v>No</v>
      </c>
    </row>
    <row r="10433" spans="1:15" x14ac:dyDescent="0.3">
      <c r="A10433" s="1">
        <f t="shared" ca="1" si="2431"/>
        <v>45752</v>
      </c>
      <c r="B10433" s="2">
        <f t="shared" ca="1" si="2432"/>
        <v>0.31736111111111109</v>
      </c>
      <c r="C10433" t="str">
        <f t="shared" ca="1" si="2433"/>
        <v>Shree Mahakaleshwar Temple, Ujjain</v>
      </c>
      <c r="D10433">
        <f t="shared" ca="1" si="2434"/>
        <v>2658</v>
      </c>
      <c r="E10433">
        <f t="shared" ca="1" si="2445"/>
        <v>114</v>
      </c>
      <c r="F10433">
        <f t="shared" ca="1" si="2435"/>
        <v>411</v>
      </c>
      <c r="G10433">
        <f t="shared" ca="1" si="2436"/>
        <v>8.43</v>
      </c>
      <c r="H10433" t="str">
        <f t="shared" ca="1" si="2437"/>
        <v>Rainy</v>
      </c>
      <c r="I10433">
        <f t="shared" ca="1" si="2438"/>
        <v>26.3</v>
      </c>
      <c r="J10433" t="str">
        <f t="shared" ca="1" si="2439"/>
        <v>No</v>
      </c>
      <c r="K10433" t="str">
        <f t="shared" ca="1" si="2440"/>
        <v>No</v>
      </c>
      <c r="L10433">
        <f t="shared" ca="1" si="2441"/>
        <v>9.9</v>
      </c>
      <c r="M10433">
        <f t="shared" ca="1" si="2442"/>
        <v>1307</v>
      </c>
      <c r="N10433">
        <f t="shared" ca="1" si="2443"/>
        <v>2.1800000000000002</v>
      </c>
      <c r="O10433" t="str">
        <f t="shared" ca="1" si="2444"/>
        <v>No</v>
      </c>
    </row>
    <row r="10434" spans="1:15" x14ac:dyDescent="0.3">
      <c r="A10434" s="1">
        <f t="shared" ca="1" si="2431"/>
        <v>45846</v>
      </c>
      <c r="B10434" s="2">
        <f t="shared" ca="1" si="2432"/>
        <v>0.60486111111111107</v>
      </c>
      <c r="C10434" t="str">
        <f t="shared" ca="1" si="2433"/>
        <v>Meenakshi Amman Temple, Madurai</v>
      </c>
      <c r="D10434">
        <f t="shared" ca="1" si="2434"/>
        <v>2027</v>
      </c>
      <c r="E10434">
        <f t="shared" ca="1" si="2445"/>
        <v>503</v>
      </c>
      <c r="F10434">
        <f t="shared" ca="1" si="2435"/>
        <v>397</v>
      </c>
      <c r="G10434">
        <f t="shared" ca="1" si="2436"/>
        <v>9.1999999999999993</v>
      </c>
      <c r="H10434" t="str">
        <f t="shared" ca="1" si="2437"/>
        <v>Humid</v>
      </c>
      <c r="I10434">
        <f t="shared" ca="1" si="2438"/>
        <v>35.6</v>
      </c>
      <c r="J10434" t="str">
        <f t="shared" ca="1" si="2439"/>
        <v>No</v>
      </c>
      <c r="K10434" t="str">
        <f t="shared" ca="1" si="2440"/>
        <v>No</v>
      </c>
      <c r="L10434">
        <f t="shared" ca="1" si="2441"/>
        <v>10.5</v>
      </c>
      <c r="M10434">
        <f t="shared" ca="1" si="2442"/>
        <v>910</v>
      </c>
      <c r="N10434">
        <f t="shared" ca="1" si="2443"/>
        <v>0.81</v>
      </c>
      <c r="O10434" t="str">
        <f t="shared" ca="1" si="2444"/>
        <v>Yes</v>
      </c>
    </row>
    <row r="10435" spans="1:15" x14ac:dyDescent="0.3">
      <c r="A10435" s="1">
        <f t="shared" ref="A10435:A10498" ca="1" si="2446">DATE(2024,1,1)+RANDBETWEEN(0,1095)</f>
        <v>46194</v>
      </c>
      <c r="B10435" s="2">
        <f t="shared" ref="B10435:B10498" ca="1" si="2447">TIME(RANDBETWEEN(0,23),RANDBETWEEN(0,59),0)</f>
        <v>0.89861111111111114</v>
      </c>
      <c r="C10435" t="str">
        <f t="shared" ref="C10435:C10498" ca="1" si="24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10435">
        <f t="shared" ref="D10435:D10498" ca="1" si="2449">RANDBETWEEN(100,15000)</f>
        <v>8648</v>
      </c>
      <c r="E10435">
        <f t="shared" ca="1" si="2445"/>
        <v>410</v>
      </c>
      <c r="F10435">
        <f t="shared" ref="F10435:F10498" ca="1" si="2450">RANDBETWEEN(5,500)</f>
        <v>336</v>
      </c>
      <c r="G10435">
        <f t="shared" ref="G10435:G10498" ca="1" si="2451">ROUND(RAND()*14.5+0.5,2)</f>
        <v>3.42</v>
      </c>
      <c r="H10435" t="str">
        <f t="shared" ref="H10435:H10498" ca="1" si="2452">CHOOSE(RANDBETWEEN(1,5),"Sunny","Cloudy","Rainy","Hot","Humid")</f>
        <v>Cloudy</v>
      </c>
      <c r="I10435">
        <f t="shared" ref="I10435:I10498" ca="1" si="2453">ROUND(RAND()*24+18,1)</f>
        <v>39.5</v>
      </c>
      <c r="J10435" t="str">
        <f t="shared" ref="J10435:J10498" ca="1" si="2454">IF(RAND()&lt;0.3,"Yes","No")</f>
        <v>Yes</v>
      </c>
      <c r="K10435" t="str">
        <f t="shared" ref="K10435:K10498" ca="1" si="2455">IF(RAND()&lt;0.2,"Yes","No")</f>
        <v>No</v>
      </c>
      <c r="L10435">
        <f t="shared" ref="L10435:L10498" ca="1" si="2456">ROUND(RAND()*10+2,1)</f>
        <v>10.3</v>
      </c>
      <c r="M10435">
        <f t="shared" ref="M10435:M10498" ca="1" si="2457">RANDBETWEEN(300,3000)</f>
        <v>1107</v>
      </c>
      <c r="N10435">
        <f t="shared" ref="N10435:N10498" ca="1" si="2458">ROUND(RAND()*2.2+0.3,2)</f>
        <v>1.97</v>
      </c>
      <c r="O10435" t="str">
        <f t="shared" ref="O10435:O10498" ca="1" si="2459">IF(RAND()&lt;0.35,"Yes","No")</f>
        <v>No</v>
      </c>
    </row>
    <row r="10436" spans="1:15" x14ac:dyDescent="0.3">
      <c r="A10436" s="1">
        <f t="shared" ca="1" si="2446"/>
        <v>46063</v>
      </c>
      <c r="B10436" s="2">
        <f t="shared" ca="1" si="2447"/>
        <v>0.92500000000000004</v>
      </c>
      <c r="C10436" t="str">
        <f t="shared" ca="1" si="2448"/>
        <v>Vaishno Devi Temple, Katra</v>
      </c>
      <c r="D10436">
        <f t="shared" ca="1" si="2449"/>
        <v>2480</v>
      </c>
      <c r="E10436">
        <f t="shared" ca="1" si="2445"/>
        <v>481</v>
      </c>
      <c r="F10436">
        <f t="shared" ca="1" si="2450"/>
        <v>300</v>
      </c>
      <c r="G10436">
        <f t="shared" ca="1" si="2451"/>
        <v>14.87</v>
      </c>
      <c r="H10436" t="str">
        <f t="shared" ca="1" si="2452"/>
        <v>Hot</v>
      </c>
      <c r="I10436">
        <f t="shared" ca="1" si="2453"/>
        <v>41.6</v>
      </c>
      <c r="J10436" t="str">
        <f t="shared" ca="1" si="2454"/>
        <v>No</v>
      </c>
      <c r="K10436" t="str">
        <f t="shared" ca="1" si="2455"/>
        <v>Yes</v>
      </c>
      <c r="L10436">
        <f t="shared" ca="1" si="2456"/>
        <v>7.8</v>
      </c>
      <c r="M10436">
        <f t="shared" ca="1" si="2457"/>
        <v>2660</v>
      </c>
      <c r="N10436">
        <f t="shared" ca="1" si="2458"/>
        <v>1.39</v>
      </c>
      <c r="O10436" t="str">
        <f t="shared" ca="1" si="2459"/>
        <v>No</v>
      </c>
    </row>
    <row r="10437" spans="1:15" x14ac:dyDescent="0.3">
      <c r="A10437" s="1">
        <f t="shared" ca="1" si="2446"/>
        <v>45646</v>
      </c>
      <c r="B10437" s="2">
        <f t="shared" ca="1" si="2447"/>
        <v>0.64375000000000004</v>
      </c>
      <c r="C10437" t="str">
        <f t="shared" ca="1" si="2448"/>
        <v>Somnath Temple, Gujarat</v>
      </c>
      <c r="D10437">
        <f t="shared" ca="1" si="2449"/>
        <v>7561</v>
      </c>
      <c r="E10437">
        <f t="shared" ca="1" si="2445"/>
        <v>54</v>
      </c>
      <c r="F10437">
        <f t="shared" ca="1" si="2450"/>
        <v>93</v>
      </c>
      <c r="G10437">
        <f t="shared" ca="1" si="2451"/>
        <v>8.27</v>
      </c>
      <c r="H10437" t="str">
        <f t="shared" ca="1" si="2452"/>
        <v>Rainy</v>
      </c>
      <c r="I10437">
        <f t="shared" ca="1" si="2453"/>
        <v>36.6</v>
      </c>
      <c r="J10437" t="str">
        <f t="shared" ca="1" si="2454"/>
        <v>No</v>
      </c>
      <c r="K10437" t="str">
        <f t="shared" ca="1" si="2455"/>
        <v>No</v>
      </c>
      <c r="L10437">
        <f t="shared" ca="1" si="2456"/>
        <v>4.0999999999999996</v>
      </c>
      <c r="M10437">
        <f t="shared" ca="1" si="2457"/>
        <v>1140</v>
      </c>
      <c r="N10437">
        <f t="shared" ca="1" si="2458"/>
        <v>1.1200000000000001</v>
      </c>
      <c r="O10437" t="str">
        <f t="shared" ca="1" si="2459"/>
        <v>No</v>
      </c>
    </row>
    <row r="10438" spans="1:15" x14ac:dyDescent="0.3">
      <c r="A10438" s="1">
        <f t="shared" ca="1" si="2446"/>
        <v>45325</v>
      </c>
      <c r="B10438" s="2">
        <f t="shared" ca="1" si="2447"/>
        <v>0.57361111111111107</v>
      </c>
      <c r="C10438" t="str">
        <f t="shared" ca="1" si="2448"/>
        <v>Meenakshi Amman Temple, Madurai</v>
      </c>
      <c r="D10438">
        <f t="shared" ca="1" si="2449"/>
        <v>10076</v>
      </c>
      <c r="E10438">
        <f t="shared" ca="1" si="2445"/>
        <v>73</v>
      </c>
      <c r="F10438">
        <f t="shared" ca="1" si="2450"/>
        <v>67</v>
      </c>
      <c r="G10438">
        <f t="shared" ca="1" si="2451"/>
        <v>13.76</v>
      </c>
      <c r="H10438" t="str">
        <f t="shared" ca="1" si="2452"/>
        <v>Cloudy</v>
      </c>
      <c r="I10438">
        <f t="shared" ca="1" si="2453"/>
        <v>31.9</v>
      </c>
      <c r="J10438" t="str">
        <f t="shared" ca="1" si="2454"/>
        <v>No</v>
      </c>
      <c r="K10438" t="str">
        <f t="shared" ca="1" si="2455"/>
        <v>No</v>
      </c>
      <c r="L10438">
        <f t="shared" ca="1" si="2456"/>
        <v>9.6999999999999993</v>
      </c>
      <c r="M10438">
        <f t="shared" ca="1" si="2457"/>
        <v>917</v>
      </c>
      <c r="N10438">
        <f t="shared" ca="1" si="2458"/>
        <v>1.42</v>
      </c>
      <c r="O10438" t="str">
        <f t="shared" ca="1" si="2459"/>
        <v>Yes</v>
      </c>
    </row>
    <row r="10439" spans="1:15" x14ac:dyDescent="0.3">
      <c r="A10439" s="1">
        <f t="shared" ca="1" si="2446"/>
        <v>45558</v>
      </c>
      <c r="B10439" s="2">
        <f t="shared" ca="1" si="2447"/>
        <v>0.29166666666666669</v>
      </c>
      <c r="C10439" t="str">
        <f t="shared" ca="1" si="2448"/>
        <v>Jagannath Temple, Puri</v>
      </c>
      <c r="D10439">
        <f t="shared" ca="1" si="2449"/>
        <v>12884</v>
      </c>
      <c r="E10439">
        <f t="shared" ca="1" si="2445"/>
        <v>392</v>
      </c>
      <c r="F10439">
        <f t="shared" ca="1" si="2450"/>
        <v>459</v>
      </c>
      <c r="G10439">
        <f t="shared" ca="1" si="2451"/>
        <v>6.2</v>
      </c>
      <c r="H10439" t="str">
        <f t="shared" ca="1" si="2452"/>
        <v>Rainy</v>
      </c>
      <c r="I10439">
        <f t="shared" ca="1" si="2453"/>
        <v>21.5</v>
      </c>
      <c r="J10439" t="str">
        <f t="shared" ca="1" si="2454"/>
        <v>No</v>
      </c>
      <c r="K10439" t="str">
        <f t="shared" ca="1" si="2455"/>
        <v>No</v>
      </c>
      <c r="L10439">
        <f t="shared" ca="1" si="2456"/>
        <v>2</v>
      </c>
      <c r="M10439">
        <f t="shared" ca="1" si="2457"/>
        <v>667</v>
      </c>
      <c r="N10439">
        <f t="shared" ca="1" si="2458"/>
        <v>0.44</v>
      </c>
      <c r="O10439" t="str">
        <f t="shared" ca="1" si="2459"/>
        <v>No</v>
      </c>
    </row>
    <row r="10440" spans="1:15" x14ac:dyDescent="0.3">
      <c r="A10440" s="1">
        <f t="shared" ca="1" si="2446"/>
        <v>46103</v>
      </c>
      <c r="B10440" s="2">
        <f t="shared" ca="1" si="2447"/>
        <v>0.92638888888888893</v>
      </c>
      <c r="C10440" t="str">
        <f t="shared" ca="1" si="2448"/>
        <v>Meenakshi Amman Temple, Madurai</v>
      </c>
      <c r="D10440">
        <f t="shared" ca="1" si="2449"/>
        <v>2614</v>
      </c>
      <c r="E10440">
        <f t="shared" ca="1" si="2445"/>
        <v>74</v>
      </c>
      <c r="F10440">
        <f t="shared" ca="1" si="2450"/>
        <v>163</v>
      </c>
      <c r="G10440">
        <f t="shared" ca="1" si="2451"/>
        <v>7.23</v>
      </c>
      <c r="H10440" t="str">
        <f t="shared" ca="1" si="2452"/>
        <v>Hot</v>
      </c>
      <c r="I10440">
        <f t="shared" ca="1" si="2453"/>
        <v>39.5</v>
      </c>
      <c r="J10440" t="str">
        <f t="shared" ca="1" si="2454"/>
        <v>No</v>
      </c>
      <c r="K10440" t="str">
        <f t="shared" ca="1" si="2455"/>
        <v>Yes</v>
      </c>
      <c r="L10440">
        <f t="shared" ca="1" si="2456"/>
        <v>6</v>
      </c>
      <c r="M10440">
        <f t="shared" ca="1" si="2457"/>
        <v>1253</v>
      </c>
      <c r="N10440">
        <f t="shared" ca="1" si="2458"/>
        <v>0.35</v>
      </c>
      <c r="O10440" t="str">
        <f t="shared" ca="1" si="2459"/>
        <v>Yes</v>
      </c>
    </row>
    <row r="10441" spans="1:15" x14ac:dyDescent="0.3">
      <c r="A10441" s="1">
        <f t="shared" ca="1" si="2446"/>
        <v>45555</v>
      </c>
      <c r="B10441" s="2">
        <f t="shared" ca="1" si="2447"/>
        <v>0.81527777777777777</v>
      </c>
      <c r="C10441" t="str">
        <f t="shared" ca="1" si="2448"/>
        <v>Shirdi Sai Baba Temple, Shirdi</v>
      </c>
      <c r="D10441">
        <f t="shared" ca="1" si="2449"/>
        <v>9542</v>
      </c>
      <c r="E10441">
        <f t="shared" ca="1" si="2445"/>
        <v>504</v>
      </c>
      <c r="F10441">
        <f t="shared" ca="1" si="2450"/>
        <v>287</v>
      </c>
      <c r="G10441">
        <f t="shared" ca="1" si="2451"/>
        <v>14.3</v>
      </c>
      <c r="H10441" t="str">
        <f t="shared" ca="1" si="2452"/>
        <v>Humid</v>
      </c>
      <c r="I10441">
        <f t="shared" ca="1" si="2453"/>
        <v>38</v>
      </c>
      <c r="J10441" t="str">
        <f t="shared" ca="1" si="2454"/>
        <v>No</v>
      </c>
      <c r="K10441" t="str">
        <f t="shared" ca="1" si="2455"/>
        <v>Yes</v>
      </c>
      <c r="L10441">
        <f t="shared" ca="1" si="2456"/>
        <v>7.5</v>
      </c>
      <c r="M10441">
        <f t="shared" ca="1" si="2457"/>
        <v>938</v>
      </c>
      <c r="N10441">
        <f t="shared" ca="1" si="2458"/>
        <v>1.07</v>
      </c>
      <c r="O10441" t="str">
        <f t="shared" ca="1" si="2459"/>
        <v>No</v>
      </c>
    </row>
    <row r="10442" spans="1:15" x14ac:dyDescent="0.3">
      <c r="A10442" s="1">
        <f t="shared" ca="1" si="2446"/>
        <v>45539</v>
      </c>
      <c r="B10442" s="2">
        <f t="shared" ca="1" si="2447"/>
        <v>0.93680555555555556</v>
      </c>
      <c r="C10442" t="str">
        <f t="shared" ca="1" si="2448"/>
        <v>Jagannath Temple, Puri</v>
      </c>
      <c r="D10442">
        <f t="shared" ca="1" si="2449"/>
        <v>4222</v>
      </c>
      <c r="E10442">
        <f t="shared" ca="1" si="2445"/>
        <v>207</v>
      </c>
      <c r="F10442">
        <f t="shared" ca="1" si="2450"/>
        <v>293</v>
      </c>
      <c r="G10442">
        <f t="shared" ca="1" si="2451"/>
        <v>2.2400000000000002</v>
      </c>
      <c r="H10442" t="str">
        <f t="shared" ca="1" si="2452"/>
        <v>Sunny</v>
      </c>
      <c r="I10442">
        <f t="shared" ca="1" si="2453"/>
        <v>29.1</v>
      </c>
      <c r="J10442" t="str">
        <f t="shared" ca="1" si="2454"/>
        <v>Yes</v>
      </c>
      <c r="K10442" t="str">
        <f t="shared" ca="1" si="2455"/>
        <v>No</v>
      </c>
      <c r="L10442">
        <f t="shared" ca="1" si="2456"/>
        <v>4.4000000000000004</v>
      </c>
      <c r="M10442">
        <f t="shared" ca="1" si="2457"/>
        <v>2860</v>
      </c>
      <c r="N10442">
        <f t="shared" ca="1" si="2458"/>
        <v>0.32</v>
      </c>
      <c r="O10442" t="str">
        <f t="shared" ca="1" si="2459"/>
        <v>No</v>
      </c>
    </row>
    <row r="10443" spans="1:15" x14ac:dyDescent="0.3">
      <c r="A10443" s="1">
        <f t="shared" ca="1" si="2446"/>
        <v>46119</v>
      </c>
      <c r="B10443" s="2">
        <f t="shared" ca="1" si="2447"/>
        <v>0.4597222222222222</v>
      </c>
      <c r="C10443" t="str">
        <f t="shared" ca="1" si="2448"/>
        <v>Shree Mahakaleshwar Temple, Ujjain</v>
      </c>
      <c r="D10443">
        <f t="shared" ca="1" si="2449"/>
        <v>1497</v>
      </c>
      <c r="E10443">
        <f t="shared" ca="1" si="2445"/>
        <v>539</v>
      </c>
      <c r="F10443">
        <f t="shared" ca="1" si="2450"/>
        <v>163</v>
      </c>
      <c r="G10443">
        <f t="shared" ca="1" si="2451"/>
        <v>6.73</v>
      </c>
      <c r="H10443" t="str">
        <f t="shared" ca="1" si="2452"/>
        <v>Rainy</v>
      </c>
      <c r="I10443">
        <f t="shared" ca="1" si="2453"/>
        <v>33.200000000000003</v>
      </c>
      <c r="J10443" t="str">
        <f t="shared" ca="1" si="2454"/>
        <v>No</v>
      </c>
      <c r="K10443" t="str">
        <f t="shared" ca="1" si="2455"/>
        <v>No</v>
      </c>
      <c r="L10443">
        <f t="shared" ca="1" si="2456"/>
        <v>3.8</v>
      </c>
      <c r="M10443">
        <f t="shared" ca="1" si="2457"/>
        <v>544</v>
      </c>
      <c r="N10443">
        <f t="shared" ca="1" si="2458"/>
        <v>1.53</v>
      </c>
      <c r="O10443" t="str">
        <f t="shared" ca="1" si="2459"/>
        <v>No</v>
      </c>
    </row>
    <row r="10444" spans="1:15" x14ac:dyDescent="0.3">
      <c r="A10444" s="1">
        <f t="shared" ca="1" si="2446"/>
        <v>45691</v>
      </c>
      <c r="B10444" s="2">
        <f t="shared" ca="1" si="2447"/>
        <v>0.31666666666666665</v>
      </c>
      <c r="C10444" t="str">
        <f t="shared" ca="1" si="2448"/>
        <v>Tulja Bhavani Temple, Tuljapur</v>
      </c>
      <c r="D10444">
        <f t="shared" ca="1" si="2449"/>
        <v>11465</v>
      </c>
      <c r="E10444">
        <f t="shared" ca="1" si="2445"/>
        <v>224</v>
      </c>
      <c r="F10444">
        <f t="shared" ca="1" si="2450"/>
        <v>334</v>
      </c>
      <c r="G10444">
        <f t="shared" ca="1" si="2451"/>
        <v>2.04</v>
      </c>
      <c r="H10444" t="str">
        <f t="shared" ca="1" si="2452"/>
        <v>Hot</v>
      </c>
      <c r="I10444">
        <f t="shared" ca="1" si="2453"/>
        <v>19.8</v>
      </c>
      <c r="J10444" t="str">
        <f t="shared" ca="1" si="2454"/>
        <v>No</v>
      </c>
      <c r="K10444" t="str">
        <f t="shared" ca="1" si="2455"/>
        <v>No</v>
      </c>
      <c r="L10444">
        <f t="shared" ca="1" si="2456"/>
        <v>4.0999999999999996</v>
      </c>
      <c r="M10444">
        <f t="shared" ca="1" si="2457"/>
        <v>1903</v>
      </c>
      <c r="N10444">
        <f t="shared" ca="1" si="2458"/>
        <v>1.34</v>
      </c>
      <c r="O10444" t="str">
        <f t="shared" ca="1" si="2459"/>
        <v>Yes</v>
      </c>
    </row>
    <row r="10445" spans="1:15" x14ac:dyDescent="0.3">
      <c r="A10445" s="1">
        <f t="shared" ca="1" si="2446"/>
        <v>45616</v>
      </c>
      <c r="B10445" s="2">
        <f t="shared" ca="1" si="2447"/>
        <v>0.51111111111111107</v>
      </c>
      <c r="C10445" t="str">
        <f t="shared" ca="1" si="2448"/>
        <v>Bhimashankar Temple, Maharashtra</v>
      </c>
      <c r="D10445">
        <f t="shared" ca="1" si="2449"/>
        <v>13674</v>
      </c>
      <c r="E10445">
        <f t="shared" ca="1" si="2445"/>
        <v>117</v>
      </c>
      <c r="F10445">
        <f t="shared" ca="1" si="2450"/>
        <v>44</v>
      </c>
      <c r="G10445">
        <f t="shared" ca="1" si="2451"/>
        <v>5.23</v>
      </c>
      <c r="H10445" t="str">
        <f t="shared" ca="1" si="2452"/>
        <v>Sunny</v>
      </c>
      <c r="I10445">
        <f t="shared" ca="1" si="2453"/>
        <v>35.799999999999997</v>
      </c>
      <c r="J10445" t="str">
        <f t="shared" ca="1" si="2454"/>
        <v>No</v>
      </c>
      <c r="K10445" t="str">
        <f t="shared" ca="1" si="2455"/>
        <v>No</v>
      </c>
      <c r="L10445">
        <f t="shared" ca="1" si="2456"/>
        <v>7.2</v>
      </c>
      <c r="M10445">
        <f t="shared" ca="1" si="2457"/>
        <v>1819</v>
      </c>
      <c r="N10445">
        <f t="shared" ca="1" si="2458"/>
        <v>2.1</v>
      </c>
      <c r="O10445" t="str">
        <f t="shared" ca="1" si="2459"/>
        <v>No</v>
      </c>
    </row>
    <row r="10446" spans="1:15" x14ac:dyDescent="0.3">
      <c r="A10446" s="1">
        <f t="shared" ca="1" si="2446"/>
        <v>46053</v>
      </c>
      <c r="B10446" s="2">
        <f t="shared" ca="1" si="2447"/>
        <v>0.63749999999999996</v>
      </c>
      <c r="C10446" t="str">
        <f t="shared" ca="1" si="2448"/>
        <v>Jagannath Temple, Puri</v>
      </c>
      <c r="D10446">
        <f t="shared" ca="1" si="2449"/>
        <v>7223</v>
      </c>
      <c r="E10446">
        <f t="shared" ca="1" si="2445"/>
        <v>463</v>
      </c>
      <c r="F10446">
        <f t="shared" ca="1" si="2450"/>
        <v>481</v>
      </c>
      <c r="G10446">
        <f t="shared" ca="1" si="2451"/>
        <v>5.59</v>
      </c>
      <c r="H10446" t="str">
        <f t="shared" ca="1" si="2452"/>
        <v>Hot</v>
      </c>
      <c r="I10446">
        <f t="shared" ca="1" si="2453"/>
        <v>24</v>
      </c>
      <c r="J10446" t="str">
        <f t="shared" ca="1" si="2454"/>
        <v>No</v>
      </c>
      <c r="K10446" t="str">
        <f t="shared" ca="1" si="2455"/>
        <v>No</v>
      </c>
      <c r="L10446">
        <f t="shared" ca="1" si="2456"/>
        <v>10.7</v>
      </c>
      <c r="M10446">
        <f t="shared" ca="1" si="2457"/>
        <v>1861</v>
      </c>
      <c r="N10446">
        <f t="shared" ca="1" si="2458"/>
        <v>0.8</v>
      </c>
      <c r="O10446" t="str">
        <f t="shared" ca="1" si="2459"/>
        <v>No</v>
      </c>
    </row>
    <row r="10447" spans="1:15" x14ac:dyDescent="0.3">
      <c r="A10447" s="1">
        <f t="shared" ca="1" si="2446"/>
        <v>45952</v>
      </c>
      <c r="B10447" s="2">
        <f t="shared" ca="1" si="2447"/>
        <v>0.42430555555555555</v>
      </c>
      <c r="C10447" t="str">
        <f t="shared" ca="1" si="2448"/>
        <v>Shri Siddhivinayak Temple, Mumbai</v>
      </c>
      <c r="D10447">
        <f t="shared" ca="1" si="2449"/>
        <v>5451</v>
      </c>
      <c r="E10447">
        <f t="shared" ca="1" si="2445"/>
        <v>222</v>
      </c>
      <c r="F10447">
        <f t="shared" ca="1" si="2450"/>
        <v>493</v>
      </c>
      <c r="G10447">
        <f t="shared" ca="1" si="2451"/>
        <v>7.7</v>
      </c>
      <c r="H10447" t="str">
        <f t="shared" ca="1" si="2452"/>
        <v>Hot</v>
      </c>
      <c r="I10447">
        <f t="shared" ca="1" si="2453"/>
        <v>37.6</v>
      </c>
      <c r="J10447" t="str">
        <f t="shared" ca="1" si="2454"/>
        <v>No</v>
      </c>
      <c r="K10447" t="str">
        <f t="shared" ca="1" si="2455"/>
        <v>No</v>
      </c>
      <c r="L10447">
        <f t="shared" ca="1" si="2456"/>
        <v>9.9</v>
      </c>
      <c r="M10447">
        <f t="shared" ca="1" si="2457"/>
        <v>2072</v>
      </c>
      <c r="N10447">
        <f t="shared" ca="1" si="2458"/>
        <v>0.52</v>
      </c>
      <c r="O10447" t="str">
        <f t="shared" ca="1" si="2459"/>
        <v>No</v>
      </c>
    </row>
    <row r="10448" spans="1:15" x14ac:dyDescent="0.3">
      <c r="A10448" s="1">
        <f t="shared" ca="1" si="2446"/>
        <v>45731</v>
      </c>
      <c r="B10448" s="2">
        <f t="shared" ca="1" si="2447"/>
        <v>0.88194444444444442</v>
      </c>
      <c r="C10448" t="str">
        <f t="shared" ca="1" si="2448"/>
        <v>Shri Siddhivinayak Temple, Mumbai</v>
      </c>
      <c r="D10448">
        <f t="shared" ca="1" si="2449"/>
        <v>14710</v>
      </c>
      <c r="E10448">
        <f t="shared" ca="1" si="2445"/>
        <v>504</v>
      </c>
      <c r="F10448">
        <f t="shared" ca="1" si="2450"/>
        <v>44</v>
      </c>
      <c r="G10448">
        <f t="shared" ca="1" si="2451"/>
        <v>13.74</v>
      </c>
      <c r="H10448" t="str">
        <f t="shared" ca="1" si="2452"/>
        <v>Humid</v>
      </c>
      <c r="I10448">
        <f t="shared" ca="1" si="2453"/>
        <v>19.7</v>
      </c>
      <c r="J10448" t="str">
        <f t="shared" ca="1" si="2454"/>
        <v>No</v>
      </c>
      <c r="K10448" t="str">
        <f t="shared" ca="1" si="2455"/>
        <v>No</v>
      </c>
      <c r="L10448">
        <f t="shared" ca="1" si="2456"/>
        <v>3.3</v>
      </c>
      <c r="M10448">
        <f t="shared" ca="1" si="2457"/>
        <v>1463</v>
      </c>
      <c r="N10448">
        <f t="shared" ca="1" si="2458"/>
        <v>0.83</v>
      </c>
      <c r="O10448" t="str">
        <f t="shared" ca="1" si="2459"/>
        <v>No</v>
      </c>
    </row>
    <row r="10449" spans="1:15" x14ac:dyDescent="0.3">
      <c r="A10449" s="1">
        <f t="shared" ca="1" si="2446"/>
        <v>45523</v>
      </c>
      <c r="B10449" s="2">
        <f t="shared" ca="1" si="2447"/>
        <v>6.9444444444444447E-4</v>
      </c>
      <c r="C10449" t="str">
        <f t="shared" ca="1" si="2448"/>
        <v>Tirumala Tirupati Temple, Tirupati</v>
      </c>
      <c r="D10449">
        <f t="shared" ca="1" si="2449"/>
        <v>13845</v>
      </c>
      <c r="E10449">
        <f t="shared" ca="1" si="2445"/>
        <v>428</v>
      </c>
      <c r="F10449">
        <f t="shared" ca="1" si="2450"/>
        <v>301</v>
      </c>
      <c r="G10449">
        <f t="shared" ca="1" si="2451"/>
        <v>10.09</v>
      </c>
      <c r="H10449" t="str">
        <f t="shared" ca="1" si="2452"/>
        <v>Rainy</v>
      </c>
      <c r="I10449">
        <f t="shared" ca="1" si="2453"/>
        <v>36</v>
      </c>
      <c r="J10449" t="str">
        <f t="shared" ca="1" si="2454"/>
        <v>No</v>
      </c>
      <c r="K10449" t="str">
        <f t="shared" ca="1" si="2455"/>
        <v>No</v>
      </c>
      <c r="L10449">
        <f t="shared" ca="1" si="2456"/>
        <v>4.5</v>
      </c>
      <c r="M10449">
        <f t="shared" ca="1" si="2457"/>
        <v>2675</v>
      </c>
      <c r="N10449">
        <f t="shared" ca="1" si="2458"/>
        <v>2.04</v>
      </c>
      <c r="O10449" t="str">
        <f t="shared" ca="1" si="2459"/>
        <v>No</v>
      </c>
    </row>
    <row r="10450" spans="1:15" x14ac:dyDescent="0.3">
      <c r="A10450" s="1">
        <f t="shared" ca="1" si="2446"/>
        <v>45874</v>
      </c>
      <c r="B10450" s="2">
        <f t="shared" ca="1" si="2447"/>
        <v>0.46319444444444446</v>
      </c>
      <c r="C10450" t="str">
        <f t="shared" ca="1" si="2448"/>
        <v>Golden Temple, Amritsar</v>
      </c>
      <c r="D10450">
        <f t="shared" ca="1" si="2449"/>
        <v>13271</v>
      </c>
      <c r="E10450">
        <f t="shared" ca="1" si="2445"/>
        <v>282</v>
      </c>
      <c r="F10450">
        <f t="shared" ca="1" si="2450"/>
        <v>316</v>
      </c>
      <c r="G10450">
        <f t="shared" ca="1" si="2451"/>
        <v>14.98</v>
      </c>
      <c r="H10450" t="str">
        <f t="shared" ca="1" si="2452"/>
        <v>Sunny</v>
      </c>
      <c r="I10450">
        <f t="shared" ca="1" si="2453"/>
        <v>21.4</v>
      </c>
      <c r="J10450" t="str">
        <f t="shared" ca="1" si="2454"/>
        <v>No</v>
      </c>
      <c r="K10450" t="str">
        <f t="shared" ca="1" si="2455"/>
        <v>No</v>
      </c>
      <c r="L10450">
        <f t="shared" ca="1" si="2456"/>
        <v>5.3</v>
      </c>
      <c r="M10450">
        <f t="shared" ca="1" si="2457"/>
        <v>1930</v>
      </c>
      <c r="N10450">
        <f t="shared" ca="1" si="2458"/>
        <v>1.48</v>
      </c>
      <c r="O10450" t="str">
        <f t="shared" ca="1" si="2459"/>
        <v>No</v>
      </c>
    </row>
    <row r="10451" spans="1:15" x14ac:dyDescent="0.3">
      <c r="A10451" s="1">
        <f t="shared" ca="1" si="2446"/>
        <v>45619</v>
      </c>
      <c r="B10451" s="2">
        <f t="shared" ca="1" si="2447"/>
        <v>0.87013888888888891</v>
      </c>
      <c r="C10451" t="str">
        <f t="shared" ca="1" si="2448"/>
        <v>Grishneshwar Temple, Chhatrapati Sambhajinagar</v>
      </c>
      <c r="D10451">
        <f t="shared" ca="1" si="2449"/>
        <v>4552</v>
      </c>
      <c r="E10451">
        <f t="shared" ca="1" si="2445"/>
        <v>285</v>
      </c>
      <c r="F10451">
        <f t="shared" ca="1" si="2450"/>
        <v>122</v>
      </c>
      <c r="G10451">
        <f t="shared" ca="1" si="2451"/>
        <v>14.07</v>
      </c>
      <c r="H10451" t="str">
        <f t="shared" ca="1" si="2452"/>
        <v>Sunny</v>
      </c>
      <c r="I10451">
        <f t="shared" ca="1" si="2453"/>
        <v>32.200000000000003</v>
      </c>
      <c r="J10451" t="str">
        <f t="shared" ca="1" si="2454"/>
        <v>No</v>
      </c>
      <c r="K10451" t="str">
        <f t="shared" ca="1" si="2455"/>
        <v>No</v>
      </c>
      <c r="L10451">
        <f t="shared" ca="1" si="2456"/>
        <v>6.6</v>
      </c>
      <c r="M10451">
        <f t="shared" ca="1" si="2457"/>
        <v>483</v>
      </c>
      <c r="N10451">
        <f t="shared" ca="1" si="2458"/>
        <v>1.44</v>
      </c>
      <c r="O10451" t="str">
        <f t="shared" ca="1" si="2459"/>
        <v>Yes</v>
      </c>
    </row>
    <row r="10452" spans="1:15" x14ac:dyDescent="0.3">
      <c r="A10452" s="1">
        <f t="shared" ca="1" si="2446"/>
        <v>45992</v>
      </c>
      <c r="B10452" s="2">
        <f t="shared" ca="1" si="2447"/>
        <v>5.7638888888888892E-2</v>
      </c>
      <c r="C10452" t="str">
        <f t="shared" ca="1" si="2448"/>
        <v>Tulja Bhavani Temple, Tuljapur</v>
      </c>
      <c r="D10452">
        <f t="shared" ca="1" si="2449"/>
        <v>7730</v>
      </c>
      <c r="E10452">
        <f t="shared" ca="1" si="2445"/>
        <v>371</v>
      </c>
      <c r="F10452">
        <f t="shared" ca="1" si="2450"/>
        <v>418</v>
      </c>
      <c r="G10452">
        <f t="shared" ca="1" si="2451"/>
        <v>0.96</v>
      </c>
      <c r="H10452" t="str">
        <f t="shared" ca="1" si="2452"/>
        <v>Rainy</v>
      </c>
      <c r="I10452">
        <f t="shared" ca="1" si="2453"/>
        <v>25.4</v>
      </c>
      <c r="J10452" t="str">
        <f t="shared" ca="1" si="2454"/>
        <v>No</v>
      </c>
      <c r="K10452" t="str">
        <f t="shared" ca="1" si="2455"/>
        <v>No</v>
      </c>
      <c r="L10452">
        <f t="shared" ca="1" si="2456"/>
        <v>8.8000000000000007</v>
      </c>
      <c r="M10452">
        <f t="shared" ca="1" si="2457"/>
        <v>1791</v>
      </c>
      <c r="N10452">
        <f t="shared" ca="1" si="2458"/>
        <v>0.79</v>
      </c>
      <c r="O10452" t="str">
        <f t="shared" ca="1" si="2459"/>
        <v>Yes</v>
      </c>
    </row>
    <row r="10453" spans="1:15" x14ac:dyDescent="0.3">
      <c r="A10453" s="1">
        <f t="shared" ca="1" si="2446"/>
        <v>45540</v>
      </c>
      <c r="B10453" s="2">
        <f t="shared" ca="1" si="2447"/>
        <v>8.3333333333333332E-3</v>
      </c>
      <c r="C10453" t="str">
        <f t="shared" ca="1" si="2448"/>
        <v>Jagannath Temple, Puri</v>
      </c>
      <c r="D10453">
        <f t="shared" ca="1" si="2449"/>
        <v>425</v>
      </c>
      <c r="E10453">
        <f t="shared" ca="1" si="2445"/>
        <v>269</v>
      </c>
      <c r="F10453">
        <f t="shared" ca="1" si="2450"/>
        <v>45</v>
      </c>
      <c r="G10453">
        <f t="shared" ca="1" si="2451"/>
        <v>4.53</v>
      </c>
      <c r="H10453" t="str">
        <f t="shared" ca="1" si="2452"/>
        <v>Rainy</v>
      </c>
      <c r="I10453">
        <f t="shared" ca="1" si="2453"/>
        <v>28.4</v>
      </c>
      <c r="J10453" t="str">
        <f t="shared" ca="1" si="2454"/>
        <v>No</v>
      </c>
      <c r="K10453" t="str">
        <f t="shared" ca="1" si="2455"/>
        <v>No</v>
      </c>
      <c r="L10453">
        <f t="shared" ca="1" si="2456"/>
        <v>3.6</v>
      </c>
      <c r="M10453">
        <f t="shared" ca="1" si="2457"/>
        <v>565</v>
      </c>
      <c r="N10453">
        <f t="shared" ca="1" si="2458"/>
        <v>1.64</v>
      </c>
      <c r="O10453" t="str">
        <f t="shared" ca="1" si="2459"/>
        <v>No</v>
      </c>
    </row>
    <row r="10454" spans="1:15" x14ac:dyDescent="0.3">
      <c r="A10454" s="1">
        <f t="shared" ca="1" si="2446"/>
        <v>45622</v>
      </c>
      <c r="B10454" s="2">
        <f t="shared" ca="1" si="2447"/>
        <v>0.54652777777777772</v>
      </c>
      <c r="C10454" t="str">
        <f t="shared" ca="1" si="2448"/>
        <v>Tirumala Tirupati Temple, Tirupati</v>
      </c>
      <c r="D10454">
        <f t="shared" ca="1" si="2449"/>
        <v>9861</v>
      </c>
      <c r="E10454">
        <f t="shared" ca="1" si="2445"/>
        <v>126</v>
      </c>
      <c r="F10454">
        <f t="shared" ca="1" si="2450"/>
        <v>338</v>
      </c>
      <c r="G10454">
        <f t="shared" ca="1" si="2451"/>
        <v>14.9</v>
      </c>
      <c r="H10454" t="str">
        <f t="shared" ca="1" si="2452"/>
        <v>Cloudy</v>
      </c>
      <c r="I10454">
        <f t="shared" ca="1" si="2453"/>
        <v>31.7</v>
      </c>
      <c r="J10454" t="str">
        <f t="shared" ca="1" si="2454"/>
        <v>No</v>
      </c>
      <c r="K10454" t="str">
        <f t="shared" ca="1" si="2455"/>
        <v>Yes</v>
      </c>
      <c r="L10454">
        <f t="shared" ca="1" si="2456"/>
        <v>9.5</v>
      </c>
      <c r="M10454">
        <f t="shared" ca="1" si="2457"/>
        <v>1597</v>
      </c>
      <c r="N10454">
        <f t="shared" ca="1" si="2458"/>
        <v>2.2200000000000002</v>
      </c>
      <c r="O10454" t="str">
        <f t="shared" ca="1" si="2459"/>
        <v>Yes</v>
      </c>
    </row>
    <row r="10455" spans="1:15" x14ac:dyDescent="0.3">
      <c r="A10455" s="1">
        <f t="shared" ca="1" si="2446"/>
        <v>45375</v>
      </c>
      <c r="B10455" s="2">
        <f t="shared" ca="1" si="2447"/>
        <v>0.71736111111111112</v>
      </c>
      <c r="C10455" t="str">
        <f t="shared" ca="1" si="2448"/>
        <v>Shree Mahakaleshwar Temple, Ujjain</v>
      </c>
      <c r="D10455">
        <f t="shared" ca="1" si="2449"/>
        <v>383</v>
      </c>
      <c r="E10455">
        <f t="shared" ca="1" si="2445"/>
        <v>302</v>
      </c>
      <c r="F10455">
        <f t="shared" ca="1" si="2450"/>
        <v>200</v>
      </c>
      <c r="G10455">
        <f t="shared" ca="1" si="2451"/>
        <v>12.62</v>
      </c>
      <c r="H10455" t="str">
        <f t="shared" ca="1" si="2452"/>
        <v>Hot</v>
      </c>
      <c r="I10455">
        <f t="shared" ca="1" si="2453"/>
        <v>30.5</v>
      </c>
      <c r="J10455" t="str">
        <f t="shared" ca="1" si="2454"/>
        <v>No</v>
      </c>
      <c r="K10455" t="str">
        <f t="shared" ca="1" si="2455"/>
        <v>No</v>
      </c>
      <c r="L10455">
        <f t="shared" ca="1" si="2456"/>
        <v>3.4</v>
      </c>
      <c r="M10455">
        <f t="shared" ca="1" si="2457"/>
        <v>2444</v>
      </c>
      <c r="N10455">
        <f t="shared" ca="1" si="2458"/>
        <v>0.62</v>
      </c>
      <c r="O10455" t="str">
        <f t="shared" ca="1" si="2459"/>
        <v>No</v>
      </c>
    </row>
    <row r="10456" spans="1:15" x14ac:dyDescent="0.3">
      <c r="A10456" s="1">
        <f t="shared" ca="1" si="2446"/>
        <v>46118</v>
      </c>
      <c r="B10456" s="2">
        <f t="shared" ca="1" si="2447"/>
        <v>0.30138888888888887</v>
      </c>
      <c r="C10456" t="str">
        <f t="shared" ca="1" si="2448"/>
        <v>Kashi Vishwanath Temple, Varanasi</v>
      </c>
      <c r="D10456">
        <f t="shared" ca="1" si="2449"/>
        <v>6432</v>
      </c>
      <c r="E10456">
        <f t="shared" ca="1" si="2445"/>
        <v>206</v>
      </c>
      <c r="F10456">
        <f t="shared" ca="1" si="2450"/>
        <v>378</v>
      </c>
      <c r="G10456">
        <f t="shared" ca="1" si="2451"/>
        <v>14.68</v>
      </c>
      <c r="H10456" t="str">
        <f t="shared" ca="1" si="2452"/>
        <v>Cloudy</v>
      </c>
      <c r="I10456">
        <f t="shared" ca="1" si="2453"/>
        <v>39.1</v>
      </c>
      <c r="J10456" t="str">
        <f t="shared" ca="1" si="2454"/>
        <v>Yes</v>
      </c>
      <c r="K10456" t="str">
        <f t="shared" ca="1" si="2455"/>
        <v>No</v>
      </c>
      <c r="L10456">
        <f t="shared" ca="1" si="2456"/>
        <v>7.5</v>
      </c>
      <c r="M10456">
        <f t="shared" ca="1" si="2457"/>
        <v>2253</v>
      </c>
      <c r="N10456">
        <f t="shared" ca="1" si="2458"/>
        <v>0.54</v>
      </c>
      <c r="O10456" t="str">
        <f t="shared" ca="1" si="2459"/>
        <v>No</v>
      </c>
    </row>
    <row r="10457" spans="1:15" x14ac:dyDescent="0.3">
      <c r="A10457" s="1">
        <f t="shared" ca="1" si="2446"/>
        <v>45754</v>
      </c>
      <c r="B10457" s="2">
        <f t="shared" ca="1" si="2447"/>
        <v>0.60277777777777775</v>
      </c>
      <c r="C10457" t="str">
        <f t="shared" ca="1" si="2448"/>
        <v>Bhimashankar Temple, Maharashtra</v>
      </c>
      <c r="D10457">
        <f t="shared" ca="1" si="2449"/>
        <v>9838</v>
      </c>
      <c r="E10457">
        <f t="shared" ca="1" si="2445"/>
        <v>139</v>
      </c>
      <c r="F10457">
        <f t="shared" ca="1" si="2450"/>
        <v>109</v>
      </c>
      <c r="G10457">
        <f t="shared" ca="1" si="2451"/>
        <v>14.49</v>
      </c>
      <c r="H10457" t="str">
        <f t="shared" ca="1" si="2452"/>
        <v>Hot</v>
      </c>
      <c r="I10457">
        <f t="shared" ca="1" si="2453"/>
        <v>39</v>
      </c>
      <c r="J10457" t="str">
        <f t="shared" ca="1" si="2454"/>
        <v>Yes</v>
      </c>
      <c r="K10457" t="str">
        <f t="shared" ca="1" si="2455"/>
        <v>No</v>
      </c>
      <c r="L10457">
        <f t="shared" ca="1" si="2456"/>
        <v>7</v>
      </c>
      <c r="M10457">
        <f t="shared" ca="1" si="2457"/>
        <v>416</v>
      </c>
      <c r="N10457">
        <f t="shared" ca="1" si="2458"/>
        <v>2.1</v>
      </c>
      <c r="O10457" t="str">
        <f t="shared" ca="1" si="2459"/>
        <v>Yes</v>
      </c>
    </row>
    <row r="10458" spans="1:15" x14ac:dyDescent="0.3">
      <c r="A10458" s="1">
        <f t="shared" ca="1" si="2446"/>
        <v>46293</v>
      </c>
      <c r="B10458" s="2">
        <f t="shared" ca="1" si="2447"/>
        <v>0.9</v>
      </c>
      <c r="C10458" t="str">
        <f t="shared" ca="1" si="2448"/>
        <v>Shri Siddhivinayak Temple, Mumbai</v>
      </c>
      <c r="D10458">
        <f t="shared" ca="1" si="2449"/>
        <v>8138</v>
      </c>
      <c r="E10458">
        <f t="shared" ca="1" si="2445"/>
        <v>243</v>
      </c>
      <c r="F10458">
        <f t="shared" ca="1" si="2450"/>
        <v>454</v>
      </c>
      <c r="G10458">
        <f t="shared" ca="1" si="2451"/>
        <v>12.1</v>
      </c>
      <c r="H10458" t="str">
        <f t="shared" ca="1" si="2452"/>
        <v>Sunny</v>
      </c>
      <c r="I10458">
        <f t="shared" ca="1" si="2453"/>
        <v>22.9</v>
      </c>
      <c r="J10458" t="str">
        <f t="shared" ca="1" si="2454"/>
        <v>No</v>
      </c>
      <c r="K10458" t="str">
        <f t="shared" ca="1" si="2455"/>
        <v>No</v>
      </c>
      <c r="L10458">
        <f t="shared" ca="1" si="2456"/>
        <v>8.6</v>
      </c>
      <c r="M10458">
        <f t="shared" ca="1" si="2457"/>
        <v>2612</v>
      </c>
      <c r="N10458">
        <f t="shared" ca="1" si="2458"/>
        <v>1.03</v>
      </c>
      <c r="O10458" t="str">
        <f t="shared" ca="1" si="2459"/>
        <v>No</v>
      </c>
    </row>
    <row r="10459" spans="1:15" x14ac:dyDescent="0.3">
      <c r="A10459" s="1">
        <f t="shared" ca="1" si="2446"/>
        <v>46205</v>
      </c>
      <c r="B10459" s="2">
        <f t="shared" ca="1" si="2447"/>
        <v>0.77916666666666667</v>
      </c>
      <c r="C10459" t="str">
        <f t="shared" ca="1" si="2448"/>
        <v>Grishneshwar Temple, Chhatrapati Sambhajinagar</v>
      </c>
      <c r="D10459">
        <f t="shared" ca="1" si="2449"/>
        <v>8650</v>
      </c>
      <c r="E10459">
        <f t="shared" ca="1" si="2445"/>
        <v>84</v>
      </c>
      <c r="F10459">
        <f t="shared" ca="1" si="2450"/>
        <v>195</v>
      </c>
      <c r="G10459">
        <f t="shared" ca="1" si="2451"/>
        <v>13.85</v>
      </c>
      <c r="H10459" t="str">
        <f t="shared" ca="1" si="2452"/>
        <v>Humid</v>
      </c>
      <c r="I10459">
        <f t="shared" ca="1" si="2453"/>
        <v>26.8</v>
      </c>
      <c r="J10459" t="str">
        <f t="shared" ca="1" si="2454"/>
        <v>No</v>
      </c>
      <c r="K10459" t="str">
        <f t="shared" ca="1" si="2455"/>
        <v>Yes</v>
      </c>
      <c r="L10459">
        <f t="shared" ca="1" si="2456"/>
        <v>5.0999999999999996</v>
      </c>
      <c r="M10459">
        <f t="shared" ca="1" si="2457"/>
        <v>969</v>
      </c>
      <c r="N10459">
        <f t="shared" ca="1" si="2458"/>
        <v>1.95</v>
      </c>
      <c r="O10459" t="str">
        <f t="shared" ca="1" si="2459"/>
        <v>Yes</v>
      </c>
    </row>
    <row r="10460" spans="1:15" x14ac:dyDescent="0.3">
      <c r="A10460" s="1">
        <f t="shared" ca="1" si="2446"/>
        <v>45754</v>
      </c>
      <c r="B10460" s="2">
        <f t="shared" ca="1" si="2447"/>
        <v>0.73888888888888893</v>
      </c>
      <c r="C10460" t="str">
        <f t="shared" ca="1" si="2448"/>
        <v>Tulja Bhavani Temple, Tuljapur</v>
      </c>
      <c r="D10460">
        <f t="shared" ca="1" si="2449"/>
        <v>6937</v>
      </c>
      <c r="E10460">
        <f t="shared" ca="1" si="2445"/>
        <v>82</v>
      </c>
      <c r="F10460">
        <f t="shared" ca="1" si="2450"/>
        <v>162</v>
      </c>
      <c r="G10460">
        <f t="shared" ca="1" si="2451"/>
        <v>9.4600000000000009</v>
      </c>
      <c r="H10460" t="str">
        <f t="shared" ca="1" si="2452"/>
        <v>Hot</v>
      </c>
      <c r="I10460">
        <f t="shared" ca="1" si="2453"/>
        <v>40.700000000000003</v>
      </c>
      <c r="J10460" t="str">
        <f t="shared" ca="1" si="2454"/>
        <v>No</v>
      </c>
      <c r="K10460" t="str">
        <f t="shared" ca="1" si="2455"/>
        <v>No</v>
      </c>
      <c r="L10460">
        <f t="shared" ca="1" si="2456"/>
        <v>8.6999999999999993</v>
      </c>
      <c r="M10460">
        <f t="shared" ca="1" si="2457"/>
        <v>2944</v>
      </c>
      <c r="N10460">
        <f t="shared" ca="1" si="2458"/>
        <v>2.09</v>
      </c>
      <c r="O10460" t="str">
        <f t="shared" ca="1" si="2459"/>
        <v>Yes</v>
      </c>
    </row>
    <row r="10461" spans="1:15" x14ac:dyDescent="0.3">
      <c r="A10461" s="1">
        <f t="shared" ca="1" si="2446"/>
        <v>45682</v>
      </c>
      <c r="B10461" s="2">
        <f t="shared" ca="1" si="2447"/>
        <v>0.5708333333333333</v>
      </c>
      <c r="C10461" t="str">
        <f t="shared" ca="1" si="2448"/>
        <v>Tirumala Tirupati Temple, Tirupati</v>
      </c>
      <c r="D10461">
        <f t="shared" ca="1" si="2449"/>
        <v>6840</v>
      </c>
      <c r="E10461">
        <f t="shared" ca="1" si="2445"/>
        <v>549</v>
      </c>
      <c r="F10461">
        <f t="shared" ca="1" si="2450"/>
        <v>319</v>
      </c>
      <c r="G10461">
        <f t="shared" ca="1" si="2451"/>
        <v>4.58</v>
      </c>
      <c r="H10461" t="str">
        <f t="shared" ca="1" si="2452"/>
        <v>Humid</v>
      </c>
      <c r="I10461">
        <f t="shared" ca="1" si="2453"/>
        <v>37.700000000000003</v>
      </c>
      <c r="J10461" t="str">
        <f t="shared" ca="1" si="2454"/>
        <v>No</v>
      </c>
      <c r="K10461" t="str">
        <f t="shared" ca="1" si="2455"/>
        <v>No</v>
      </c>
      <c r="L10461">
        <f t="shared" ca="1" si="2456"/>
        <v>4.8</v>
      </c>
      <c r="M10461">
        <f t="shared" ca="1" si="2457"/>
        <v>2011</v>
      </c>
      <c r="N10461">
        <f t="shared" ca="1" si="2458"/>
        <v>2.35</v>
      </c>
      <c r="O10461" t="str">
        <f t="shared" ca="1" si="2459"/>
        <v>Yes</v>
      </c>
    </row>
    <row r="10462" spans="1:15" x14ac:dyDescent="0.3">
      <c r="A10462" s="1">
        <f t="shared" ca="1" si="2446"/>
        <v>45942</v>
      </c>
      <c r="B10462" s="2">
        <f t="shared" ca="1" si="2447"/>
        <v>0.12430555555555556</v>
      </c>
      <c r="C10462" t="str">
        <f t="shared" ca="1" si="2448"/>
        <v>Grishneshwar Temple, Chhatrapati Sambhajinagar</v>
      </c>
      <c r="D10462">
        <f t="shared" ca="1" si="2449"/>
        <v>8552</v>
      </c>
      <c r="E10462">
        <f t="shared" ca="1" si="2445"/>
        <v>336</v>
      </c>
      <c r="F10462">
        <f t="shared" ca="1" si="2450"/>
        <v>79</v>
      </c>
      <c r="G10462">
        <f t="shared" ca="1" si="2451"/>
        <v>11.56</v>
      </c>
      <c r="H10462" t="str">
        <f t="shared" ca="1" si="2452"/>
        <v>Hot</v>
      </c>
      <c r="I10462">
        <f t="shared" ca="1" si="2453"/>
        <v>33.200000000000003</v>
      </c>
      <c r="J10462" t="str">
        <f t="shared" ca="1" si="2454"/>
        <v>No</v>
      </c>
      <c r="K10462" t="str">
        <f t="shared" ca="1" si="2455"/>
        <v>No</v>
      </c>
      <c r="L10462">
        <f t="shared" ca="1" si="2456"/>
        <v>10.5</v>
      </c>
      <c r="M10462">
        <f t="shared" ca="1" si="2457"/>
        <v>2791</v>
      </c>
      <c r="N10462">
        <f t="shared" ca="1" si="2458"/>
        <v>2.0099999999999998</v>
      </c>
      <c r="O10462" t="str">
        <f t="shared" ca="1" si="2459"/>
        <v>Yes</v>
      </c>
    </row>
    <row r="10463" spans="1:15" x14ac:dyDescent="0.3">
      <c r="A10463" s="1">
        <f t="shared" ca="1" si="2446"/>
        <v>46116</v>
      </c>
      <c r="B10463" s="2">
        <f t="shared" ca="1" si="2447"/>
        <v>0.4375</v>
      </c>
      <c r="C10463" t="str">
        <f t="shared" ca="1" si="2448"/>
        <v>Kashi Vishwanath Temple, Varanasi</v>
      </c>
      <c r="D10463">
        <f t="shared" ca="1" si="2449"/>
        <v>3088</v>
      </c>
      <c r="E10463">
        <f t="shared" ca="1" si="2445"/>
        <v>312</v>
      </c>
      <c r="F10463">
        <f t="shared" ca="1" si="2450"/>
        <v>133</v>
      </c>
      <c r="G10463">
        <f t="shared" ca="1" si="2451"/>
        <v>5.15</v>
      </c>
      <c r="H10463" t="str">
        <f t="shared" ca="1" si="2452"/>
        <v>Hot</v>
      </c>
      <c r="I10463">
        <f t="shared" ca="1" si="2453"/>
        <v>24.5</v>
      </c>
      <c r="J10463" t="str">
        <f t="shared" ca="1" si="2454"/>
        <v>No</v>
      </c>
      <c r="K10463" t="str">
        <f t="shared" ca="1" si="2455"/>
        <v>No</v>
      </c>
      <c r="L10463">
        <f t="shared" ca="1" si="2456"/>
        <v>2.9</v>
      </c>
      <c r="M10463">
        <f t="shared" ca="1" si="2457"/>
        <v>2944</v>
      </c>
      <c r="N10463">
        <f t="shared" ca="1" si="2458"/>
        <v>1.52</v>
      </c>
      <c r="O10463" t="str">
        <f t="shared" ca="1" si="2459"/>
        <v>No</v>
      </c>
    </row>
    <row r="10464" spans="1:15" x14ac:dyDescent="0.3">
      <c r="A10464" s="1">
        <f t="shared" ca="1" si="2446"/>
        <v>46327</v>
      </c>
      <c r="B10464" s="2">
        <f t="shared" ca="1" si="2447"/>
        <v>0.1736111111111111</v>
      </c>
      <c r="C10464" t="str">
        <f t="shared" ca="1" si="2448"/>
        <v>Somnath Temple, Gujarat</v>
      </c>
      <c r="D10464">
        <f t="shared" ca="1" si="2449"/>
        <v>10703</v>
      </c>
      <c r="E10464">
        <f t="shared" ca="1" si="2445"/>
        <v>534</v>
      </c>
      <c r="F10464">
        <f t="shared" ca="1" si="2450"/>
        <v>89</v>
      </c>
      <c r="G10464">
        <f t="shared" ca="1" si="2451"/>
        <v>5.29</v>
      </c>
      <c r="H10464" t="str">
        <f t="shared" ca="1" si="2452"/>
        <v>Sunny</v>
      </c>
      <c r="I10464">
        <f t="shared" ca="1" si="2453"/>
        <v>29</v>
      </c>
      <c r="J10464" t="str">
        <f t="shared" ca="1" si="2454"/>
        <v>Yes</v>
      </c>
      <c r="K10464" t="str">
        <f t="shared" ca="1" si="2455"/>
        <v>No</v>
      </c>
      <c r="L10464">
        <f t="shared" ca="1" si="2456"/>
        <v>4.0999999999999996</v>
      </c>
      <c r="M10464">
        <f t="shared" ca="1" si="2457"/>
        <v>2040</v>
      </c>
      <c r="N10464">
        <f t="shared" ca="1" si="2458"/>
        <v>0.35</v>
      </c>
      <c r="O10464" t="str">
        <f t="shared" ca="1" si="2459"/>
        <v>No</v>
      </c>
    </row>
    <row r="10465" spans="1:15" x14ac:dyDescent="0.3">
      <c r="A10465" s="1">
        <f t="shared" ca="1" si="2446"/>
        <v>46084</v>
      </c>
      <c r="B10465" s="2">
        <f t="shared" ca="1" si="2447"/>
        <v>0.11180555555555556</v>
      </c>
      <c r="C10465" t="str">
        <f t="shared" ca="1" si="2448"/>
        <v>Kashi Vishwanath Temple, Varanasi</v>
      </c>
      <c r="D10465">
        <f t="shared" ca="1" si="2449"/>
        <v>8450</v>
      </c>
      <c r="E10465">
        <f t="shared" ca="1" si="2445"/>
        <v>557</v>
      </c>
      <c r="F10465">
        <f t="shared" ca="1" si="2450"/>
        <v>98</v>
      </c>
      <c r="G10465">
        <f t="shared" ca="1" si="2451"/>
        <v>3.31</v>
      </c>
      <c r="H10465" t="str">
        <f t="shared" ca="1" si="2452"/>
        <v>Cloudy</v>
      </c>
      <c r="I10465">
        <f t="shared" ca="1" si="2453"/>
        <v>34.700000000000003</v>
      </c>
      <c r="J10465" t="str">
        <f t="shared" ca="1" si="2454"/>
        <v>No</v>
      </c>
      <c r="K10465" t="str">
        <f t="shared" ca="1" si="2455"/>
        <v>No</v>
      </c>
      <c r="L10465">
        <f t="shared" ca="1" si="2456"/>
        <v>9</v>
      </c>
      <c r="M10465">
        <f t="shared" ca="1" si="2457"/>
        <v>1136</v>
      </c>
      <c r="N10465">
        <f t="shared" ca="1" si="2458"/>
        <v>2.04</v>
      </c>
      <c r="O10465" t="str">
        <f t="shared" ca="1" si="2459"/>
        <v>Yes</v>
      </c>
    </row>
    <row r="10466" spans="1:15" x14ac:dyDescent="0.3">
      <c r="A10466" s="1">
        <f t="shared" ca="1" si="2446"/>
        <v>45737</v>
      </c>
      <c r="B10466" s="2">
        <f t="shared" ca="1" si="2447"/>
        <v>0.92569444444444449</v>
      </c>
      <c r="C10466" t="str">
        <f t="shared" ca="1" si="2448"/>
        <v>Golden Temple, Amritsar</v>
      </c>
      <c r="D10466">
        <f t="shared" ca="1" si="2449"/>
        <v>1486</v>
      </c>
      <c r="E10466">
        <f t="shared" ca="1" si="2445"/>
        <v>303</v>
      </c>
      <c r="F10466">
        <f t="shared" ca="1" si="2450"/>
        <v>442</v>
      </c>
      <c r="G10466">
        <f t="shared" ca="1" si="2451"/>
        <v>4.37</v>
      </c>
      <c r="H10466" t="str">
        <f t="shared" ca="1" si="2452"/>
        <v>Hot</v>
      </c>
      <c r="I10466">
        <f t="shared" ca="1" si="2453"/>
        <v>28.4</v>
      </c>
      <c r="J10466" t="str">
        <f t="shared" ca="1" si="2454"/>
        <v>No</v>
      </c>
      <c r="K10466" t="str">
        <f t="shared" ca="1" si="2455"/>
        <v>No</v>
      </c>
      <c r="L10466">
        <f t="shared" ca="1" si="2456"/>
        <v>2.6</v>
      </c>
      <c r="M10466">
        <f t="shared" ca="1" si="2457"/>
        <v>879</v>
      </c>
      <c r="N10466">
        <f t="shared" ca="1" si="2458"/>
        <v>1.08</v>
      </c>
      <c r="O10466" t="str">
        <f t="shared" ca="1" si="2459"/>
        <v>No</v>
      </c>
    </row>
    <row r="10467" spans="1:15" x14ac:dyDescent="0.3">
      <c r="A10467" s="1">
        <f t="shared" ca="1" si="2446"/>
        <v>46256</v>
      </c>
      <c r="B10467" s="2">
        <f t="shared" ca="1" si="2447"/>
        <v>0.47986111111111113</v>
      </c>
      <c r="C10467" t="str">
        <f t="shared" ca="1" si="2448"/>
        <v>Trimbakeshwar Temple, Nashik</v>
      </c>
      <c r="D10467">
        <f t="shared" ca="1" si="2449"/>
        <v>3407</v>
      </c>
      <c r="E10467">
        <f t="shared" ca="1" si="2445"/>
        <v>476</v>
      </c>
      <c r="F10467">
        <f t="shared" ca="1" si="2450"/>
        <v>332</v>
      </c>
      <c r="G10467">
        <f t="shared" ca="1" si="2451"/>
        <v>4.54</v>
      </c>
      <c r="H10467" t="str">
        <f t="shared" ca="1" si="2452"/>
        <v>Sunny</v>
      </c>
      <c r="I10467">
        <f t="shared" ca="1" si="2453"/>
        <v>34.200000000000003</v>
      </c>
      <c r="J10467" t="str">
        <f t="shared" ca="1" si="2454"/>
        <v>Yes</v>
      </c>
      <c r="K10467" t="str">
        <f t="shared" ca="1" si="2455"/>
        <v>No</v>
      </c>
      <c r="L10467">
        <f t="shared" ca="1" si="2456"/>
        <v>10.7</v>
      </c>
      <c r="M10467">
        <f t="shared" ca="1" si="2457"/>
        <v>2786</v>
      </c>
      <c r="N10467">
        <f t="shared" ca="1" si="2458"/>
        <v>1.58</v>
      </c>
      <c r="O10467" t="str">
        <f t="shared" ca="1" si="2459"/>
        <v>No</v>
      </c>
    </row>
    <row r="10468" spans="1:15" x14ac:dyDescent="0.3">
      <c r="A10468" s="1">
        <f t="shared" ca="1" si="2446"/>
        <v>45329</v>
      </c>
      <c r="B10468" s="2">
        <f t="shared" ca="1" si="2447"/>
        <v>0.87083333333333335</v>
      </c>
      <c r="C10468" t="str">
        <f t="shared" ca="1" si="2448"/>
        <v>Kashi Vishwanath Temple, Varanasi</v>
      </c>
      <c r="D10468">
        <f t="shared" ca="1" si="2449"/>
        <v>13469</v>
      </c>
      <c r="E10468">
        <f t="shared" ca="1" si="2445"/>
        <v>445</v>
      </c>
      <c r="F10468">
        <f t="shared" ca="1" si="2450"/>
        <v>397</v>
      </c>
      <c r="G10468">
        <f t="shared" ca="1" si="2451"/>
        <v>9.8000000000000007</v>
      </c>
      <c r="H10468" t="str">
        <f t="shared" ca="1" si="2452"/>
        <v>Sunny</v>
      </c>
      <c r="I10468">
        <f t="shared" ca="1" si="2453"/>
        <v>25.4</v>
      </c>
      <c r="J10468" t="str">
        <f t="shared" ca="1" si="2454"/>
        <v>No</v>
      </c>
      <c r="K10468" t="str">
        <f t="shared" ca="1" si="2455"/>
        <v>No</v>
      </c>
      <c r="L10468">
        <f t="shared" ca="1" si="2456"/>
        <v>3.5</v>
      </c>
      <c r="M10468">
        <f t="shared" ca="1" si="2457"/>
        <v>1304</v>
      </c>
      <c r="N10468">
        <f t="shared" ca="1" si="2458"/>
        <v>0.66</v>
      </c>
      <c r="O10468" t="str">
        <f t="shared" ca="1" si="2459"/>
        <v>No</v>
      </c>
    </row>
    <row r="10469" spans="1:15" x14ac:dyDescent="0.3">
      <c r="A10469" s="1">
        <f t="shared" ca="1" si="2446"/>
        <v>45380</v>
      </c>
      <c r="B10469" s="2">
        <f t="shared" ca="1" si="2447"/>
        <v>0.82638888888888884</v>
      </c>
      <c r="C10469" t="str">
        <f t="shared" ca="1" si="2448"/>
        <v>Meenakshi Amman Temple, Madurai</v>
      </c>
      <c r="D10469">
        <f t="shared" ca="1" si="2449"/>
        <v>1197</v>
      </c>
      <c r="E10469">
        <f t="shared" ca="1" si="2445"/>
        <v>125</v>
      </c>
      <c r="F10469">
        <f t="shared" ca="1" si="2450"/>
        <v>188</v>
      </c>
      <c r="G10469">
        <f t="shared" ca="1" si="2451"/>
        <v>10.48</v>
      </c>
      <c r="H10469" t="str">
        <f t="shared" ca="1" si="2452"/>
        <v>Rainy</v>
      </c>
      <c r="I10469">
        <f t="shared" ca="1" si="2453"/>
        <v>18.399999999999999</v>
      </c>
      <c r="J10469" t="str">
        <f t="shared" ca="1" si="2454"/>
        <v>Yes</v>
      </c>
      <c r="K10469" t="str">
        <f t="shared" ca="1" si="2455"/>
        <v>No</v>
      </c>
      <c r="L10469">
        <f t="shared" ca="1" si="2456"/>
        <v>11</v>
      </c>
      <c r="M10469">
        <f t="shared" ca="1" si="2457"/>
        <v>1455</v>
      </c>
      <c r="N10469">
        <f t="shared" ca="1" si="2458"/>
        <v>0.64</v>
      </c>
      <c r="O10469" t="str">
        <f t="shared" ca="1" si="2459"/>
        <v>No</v>
      </c>
    </row>
    <row r="10470" spans="1:15" x14ac:dyDescent="0.3">
      <c r="A10470" s="1">
        <f t="shared" ca="1" si="2446"/>
        <v>45369</v>
      </c>
      <c r="B10470" s="2">
        <f t="shared" ca="1" si="2447"/>
        <v>0.17777777777777778</v>
      </c>
      <c r="C10470" t="str">
        <f t="shared" ca="1" si="2448"/>
        <v>Vaishno Devi Temple, Katra</v>
      </c>
      <c r="D10470">
        <f t="shared" ca="1" si="2449"/>
        <v>8298</v>
      </c>
      <c r="E10470">
        <f t="shared" ca="1" si="2445"/>
        <v>447</v>
      </c>
      <c r="F10470">
        <f t="shared" ca="1" si="2450"/>
        <v>159</v>
      </c>
      <c r="G10470">
        <f t="shared" ca="1" si="2451"/>
        <v>1.91</v>
      </c>
      <c r="H10470" t="str">
        <f t="shared" ca="1" si="2452"/>
        <v>Rainy</v>
      </c>
      <c r="I10470">
        <f t="shared" ca="1" si="2453"/>
        <v>31.3</v>
      </c>
      <c r="J10470" t="str">
        <f t="shared" ca="1" si="2454"/>
        <v>Yes</v>
      </c>
      <c r="K10470" t="str">
        <f t="shared" ca="1" si="2455"/>
        <v>Yes</v>
      </c>
      <c r="L10470">
        <f t="shared" ca="1" si="2456"/>
        <v>11.1</v>
      </c>
      <c r="M10470">
        <f t="shared" ca="1" si="2457"/>
        <v>880</v>
      </c>
      <c r="N10470">
        <f t="shared" ca="1" si="2458"/>
        <v>1.68</v>
      </c>
      <c r="O10470" t="str">
        <f t="shared" ca="1" si="2459"/>
        <v>Yes</v>
      </c>
    </row>
    <row r="10471" spans="1:15" x14ac:dyDescent="0.3">
      <c r="A10471" s="1">
        <f t="shared" ca="1" si="2446"/>
        <v>46303</v>
      </c>
      <c r="B10471" s="2">
        <f t="shared" ca="1" si="2447"/>
        <v>0.13194444444444445</v>
      </c>
      <c r="C10471" t="str">
        <f t="shared" ca="1" si="2448"/>
        <v>Tirumala Tirupati Temple, Tirupati</v>
      </c>
      <c r="D10471">
        <f t="shared" ca="1" si="2449"/>
        <v>7736</v>
      </c>
      <c r="E10471">
        <f t="shared" ca="1" si="2445"/>
        <v>478</v>
      </c>
      <c r="F10471">
        <f t="shared" ca="1" si="2450"/>
        <v>496</v>
      </c>
      <c r="G10471">
        <f t="shared" ca="1" si="2451"/>
        <v>8.9700000000000006</v>
      </c>
      <c r="H10471" t="str">
        <f t="shared" ca="1" si="2452"/>
        <v>Sunny</v>
      </c>
      <c r="I10471">
        <f t="shared" ca="1" si="2453"/>
        <v>35.700000000000003</v>
      </c>
      <c r="J10471" t="str">
        <f t="shared" ca="1" si="2454"/>
        <v>No</v>
      </c>
      <c r="K10471" t="str">
        <f t="shared" ca="1" si="2455"/>
        <v>Yes</v>
      </c>
      <c r="L10471">
        <f t="shared" ca="1" si="2456"/>
        <v>5.4</v>
      </c>
      <c r="M10471">
        <f t="shared" ca="1" si="2457"/>
        <v>2632</v>
      </c>
      <c r="N10471">
        <f t="shared" ca="1" si="2458"/>
        <v>0.33</v>
      </c>
      <c r="O10471" t="str">
        <f t="shared" ca="1" si="2459"/>
        <v>No</v>
      </c>
    </row>
    <row r="10472" spans="1:15" x14ac:dyDescent="0.3">
      <c r="A10472" s="1">
        <f t="shared" ca="1" si="2446"/>
        <v>45988</v>
      </c>
      <c r="B10472" s="2">
        <f t="shared" ca="1" si="2447"/>
        <v>0.75902777777777775</v>
      </c>
      <c r="C10472" t="str">
        <f t="shared" ca="1" si="2448"/>
        <v>Somnath Temple, Gujarat</v>
      </c>
      <c r="D10472">
        <f t="shared" ca="1" si="2449"/>
        <v>2482</v>
      </c>
      <c r="E10472">
        <f t="shared" ca="1" si="2445"/>
        <v>251</v>
      </c>
      <c r="F10472">
        <f t="shared" ca="1" si="2450"/>
        <v>279</v>
      </c>
      <c r="G10472">
        <f t="shared" ca="1" si="2451"/>
        <v>7.5</v>
      </c>
      <c r="H10472" t="str">
        <f t="shared" ca="1" si="2452"/>
        <v>Hot</v>
      </c>
      <c r="I10472">
        <f t="shared" ca="1" si="2453"/>
        <v>39.700000000000003</v>
      </c>
      <c r="J10472" t="str">
        <f t="shared" ca="1" si="2454"/>
        <v>Yes</v>
      </c>
      <c r="K10472" t="str">
        <f t="shared" ca="1" si="2455"/>
        <v>No</v>
      </c>
      <c r="L10472">
        <f t="shared" ca="1" si="2456"/>
        <v>4.3</v>
      </c>
      <c r="M10472">
        <f t="shared" ca="1" si="2457"/>
        <v>2283</v>
      </c>
      <c r="N10472">
        <f t="shared" ca="1" si="2458"/>
        <v>1.88</v>
      </c>
      <c r="O10472" t="str">
        <f t="shared" ca="1" si="2459"/>
        <v>No</v>
      </c>
    </row>
    <row r="10473" spans="1:15" x14ac:dyDescent="0.3">
      <c r="A10473" s="1">
        <f t="shared" ca="1" si="2446"/>
        <v>45912</v>
      </c>
      <c r="B10473" s="2">
        <f t="shared" ca="1" si="2447"/>
        <v>0.48958333333333331</v>
      </c>
      <c r="C10473" t="str">
        <f t="shared" ca="1" si="2448"/>
        <v>Kashi Vishwanath Temple, Varanasi</v>
      </c>
      <c r="D10473">
        <f t="shared" ca="1" si="2449"/>
        <v>3924</v>
      </c>
      <c r="E10473">
        <f t="shared" ca="1" si="2445"/>
        <v>538</v>
      </c>
      <c r="F10473">
        <f t="shared" ca="1" si="2450"/>
        <v>110</v>
      </c>
      <c r="G10473">
        <f t="shared" ca="1" si="2451"/>
        <v>10.9</v>
      </c>
      <c r="H10473" t="str">
        <f t="shared" ca="1" si="2452"/>
        <v>Sunny</v>
      </c>
      <c r="I10473">
        <f t="shared" ca="1" si="2453"/>
        <v>39.799999999999997</v>
      </c>
      <c r="J10473" t="str">
        <f t="shared" ca="1" si="2454"/>
        <v>Yes</v>
      </c>
      <c r="K10473" t="str">
        <f t="shared" ca="1" si="2455"/>
        <v>No</v>
      </c>
      <c r="L10473">
        <f t="shared" ca="1" si="2456"/>
        <v>10.3</v>
      </c>
      <c r="M10473">
        <f t="shared" ca="1" si="2457"/>
        <v>2002</v>
      </c>
      <c r="N10473">
        <f t="shared" ca="1" si="2458"/>
        <v>0.97</v>
      </c>
      <c r="O10473" t="str">
        <f t="shared" ca="1" si="2459"/>
        <v>No</v>
      </c>
    </row>
    <row r="10474" spans="1:15" x14ac:dyDescent="0.3">
      <c r="A10474" s="1">
        <f t="shared" ca="1" si="2446"/>
        <v>46059</v>
      </c>
      <c r="B10474" s="2">
        <f t="shared" ca="1" si="2447"/>
        <v>0.15</v>
      </c>
      <c r="C10474" t="str">
        <f t="shared" ca="1" si="2448"/>
        <v>Jagannath Temple, Puri</v>
      </c>
      <c r="D10474">
        <f t="shared" ca="1" si="2449"/>
        <v>4439</v>
      </c>
      <c r="E10474">
        <f t="shared" ref="E10474:E10537" ca="1" si="2460">RANDBETWEEN(10,600)</f>
        <v>119</v>
      </c>
      <c r="F10474">
        <f t="shared" ca="1" si="2450"/>
        <v>475</v>
      </c>
      <c r="G10474">
        <f t="shared" ca="1" si="2451"/>
        <v>4.53</v>
      </c>
      <c r="H10474" t="str">
        <f t="shared" ca="1" si="2452"/>
        <v>Rainy</v>
      </c>
      <c r="I10474">
        <f t="shared" ca="1" si="2453"/>
        <v>31.6</v>
      </c>
      <c r="J10474" t="str">
        <f t="shared" ca="1" si="2454"/>
        <v>No</v>
      </c>
      <c r="K10474" t="str">
        <f t="shared" ca="1" si="2455"/>
        <v>No</v>
      </c>
      <c r="L10474">
        <f t="shared" ca="1" si="2456"/>
        <v>2.1</v>
      </c>
      <c r="M10474">
        <f t="shared" ca="1" si="2457"/>
        <v>1781</v>
      </c>
      <c r="N10474">
        <f t="shared" ca="1" si="2458"/>
        <v>1.24</v>
      </c>
      <c r="O10474" t="str">
        <f t="shared" ca="1" si="2459"/>
        <v>No</v>
      </c>
    </row>
    <row r="10475" spans="1:15" x14ac:dyDescent="0.3">
      <c r="A10475" s="1">
        <f t="shared" ca="1" si="2446"/>
        <v>45828</v>
      </c>
      <c r="B10475" s="2">
        <f t="shared" ca="1" si="2447"/>
        <v>0.62986111111111109</v>
      </c>
      <c r="C10475" t="str">
        <f t="shared" ca="1" si="2448"/>
        <v>Tirumala Tirupati Temple, Tirupati</v>
      </c>
      <c r="D10475">
        <f t="shared" ca="1" si="2449"/>
        <v>9604</v>
      </c>
      <c r="E10475">
        <f t="shared" ca="1" si="2460"/>
        <v>20</v>
      </c>
      <c r="F10475">
        <f t="shared" ca="1" si="2450"/>
        <v>109</v>
      </c>
      <c r="G10475">
        <f t="shared" ca="1" si="2451"/>
        <v>14.86</v>
      </c>
      <c r="H10475" t="str">
        <f t="shared" ca="1" si="2452"/>
        <v>Hot</v>
      </c>
      <c r="I10475">
        <f t="shared" ca="1" si="2453"/>
        <v>26.4</v>
      </c>
      <c r="J10475" t="str">
        <f t="shared" ca="1" si="2454"/>
        <v>No</v>
      </c>
      <c r="K10475" t="str">
        <f t="shared" ca="1" si="2455"/>
        <v>No</v>
      </c>
      <c r="L10475">
        <f t="shared" ca="1" si="2456"/>
        <v>3.1</v>
      </c>
      <c r="M10475">
        <f t="shared" ca="1" si="2457"/>
        <v>491</v>
      </c>
      <c r="N10475">
        <f t="shared" ca="1" si="2458"/>
        <v>1.84</v>
      </c>
      <c r="O10475" t="str">
        <f t="shared" ca="1" si="2459"/>
        <v>No</v>
      </c>
    </row>
    <row r="10476" spans="1:15" x14ac:dyDescent="0.3">
      <c r="A10476" s="1">
        <f t="shared" ca="1" si="2446"/>
        <v>46055</v>
      </c>
      <c r="B10476" s="2">
        <f t="shared" ca="1" si="2447"/>
        <v>0.7368055555555556</v>
      </c>
      <c r="C10476" t="str">
        <f t="shared" ca="1" si="2448"/>
        <v>Golden Temple, Amritsar</v>
      </c>
      <c r="D10476">
        <f t="shared" ca="1" si="2449"/>
        <v>13890</v>
      </c>
      <c r="E10476">
        <f t="shared" ca="1" si="2460"/>
        <v>492</v>
      </c>
      <c r="F10476">
        <f t="shared" ca="1" si="2450"/>
        <v>318</v>
      </c>
      <c r="G10476">
        <f t="shared" ca="1" si="2451"/>
        <v>5.32</v>
      </c>
      <c r="H10476" t="str">
        <f t="shared" ca="1" si="2452"/>
        <v>Sunny</v>
      </c>
      <c r="I10476">
        <f t="shared" ca="1" si="2453"/>
        <v>34.700000000000003</v>
      </c>
      <c r="J10476" t="str">
        <f t="shared" ca="1" si="2454"/>
        <v>Yes</v>
      </c>
      <c r="K10476" t="str">
        <f t="shared" ca="1" si="2455"/>
        <v>No</v>
      </c>
      <c r="L10476">
        <f t="shared" ca="1" si="2456"/>
        <v>7.5</v>
      </c>
      <c r="M10476">
        <f t="shared" ca="1" si="2457"/>
        <v>1960</v>
      </c>
      <c r="N10476">
        <f t="shared" ca="1" si="2458"/>
        <v>0.66</v>
      </c>
      <c r="O10476" t="str">
        <f t="shared" ca="1" si="2459"/>
        <v>Yes</v>
      </c>
    </row>
    <row r="10477" spans="1:15" x14ac:dyDescent="0.3">
      <c r="A10477" s="1">
        <f t="shared" ca="1" si="2446"/>
        <v>45811</v>
      </c>
      <c r="B10477" s="2">
        <f t="shared" ca="1" si="2447"/>
        <v>0.38472222222222224</v>
      </c>
      <c r="C10477" t="str">
        <f t="shared" ca="1" si="2448"/>
        <v>Somnath Temple, Gujarat</v>
      </c>
      <c r="D10477">
        <f t="shared" ca="1" si="2449"/>
        <v>663</v>
      </c>
      <c r="E10477">
        <f t="shared" ca="1" si="2460"/>
        <v>274</v>
      </c>
      <c r="F10477">
        <f t="shared" ca="1" si="2450"/>
        <v>122</v>
      </c>
      <c r="G10477">
        <f t="shared" ca="1" si="2451"/>
        <v>11.48</v>
      </c>
      <c r="H10477" t="str">
        <f t="shared" ca="1" si="2452"/>
        <v>Rainy</v>
      </c>
      <c r="I10477">
        <f t="shared" ca="1" si="2453"/>
        <v>24.5</v>
      </c>
      <c r="J10477" t="str">
        <f t="shared" ca="1" si="2454"/>
        <v>Yes</v>
      </c>
      <c r="K10477" t="str">
        <f t="shared" ca="1" si="2455"/>
        <v>No</v>
      </c>
      <c r="L10477">
        <f t="shared" ca="1" si="2456"/>
        <v>10.8</v>
      </c>
      <c r="M10477">
        <f t="shared" ca="1" si="2457"/>
        <v>393</v>
      </c>
      <c r="N10477">
        <f t="shared" ca="1" si="2458"/>
        <v>1.58</v>
      </c>
      <c r="O10477" t="str">
        <f t="shared" ca="1" si="2459"/>
        <v>Yes</v>
      </c>
    </row>
    <row r="10478" spans="1:15" x14ac:dyDescent="0.3">
      <c r="A10478" s="1">
        <f t="shared" ca="1" si="2446"/>
        <v>45346</v>
      </c>
      <c r="B10478" s="2">
        <f t="shared" ca="1" si="2447"/>
        <v>0.91388888888888886</v>
      </c>
      <c r="C10478" t="str">
        <f t="shared" ca="1" si="2448"/>
        <v>Shree Mahakaleshwar Temple, Ujjain</v>
      </c>
      <c r="D10478">
        <f t="shared" ca="1" si="2449"/>
        <v>8810</v>
      </c>
      <c r="E10478">
        <f t="shared" ca="1" si="2460"/>
        <v>138</v>
      </c>
      <c r="F10478">
        <f t="shared" ca="1" si="2450"/>
        <v>423</v>
      </c>
      <c r="G10478">
        <f t="shared" ca="1" si="2451"/>
        <v>3.01</v>
      </c>
      <c r="H10478" t="str">
        <f t="shared" ca="1" si="2452"/>
        <v>Sunny</v>
      </c>
      <c r="I10478">
        <f t="shared" ca="1" si="2453"/>
        <v>39.1</v>
      </c>
      <c r="J10478" t="str">
        <f t="shared" ca="1" si="2454"/>
        <v>No</v>
      </c>
      <c r="K10478" t="str">
        <f t="shared" ca="1" si="2455"/>
        <v>No</v>
      </c>
      <c r="L10478">
        <f t="shared" ca="1" si="2456"/>
        <v>2</v>
      </c>
      <c r="M10478">
        <f t="shared" ca="1" si="2457"/>
        <v>837</v>
      </c>
      <c r="N10478">
        <f t="shared" ca="1" si="2458"/>
        <v>2.37</v>
      </c>
      <c r="O10478" t="str">
        <f t="shared" ca="1" si="2459"/>
        <v>Yes</v>
      </c>
    </row>
    <row r="10479" spans="1:15" x14ac:dyDescent="0.3">
      <c r="A10479" s="1">
        <f t="shared" ca="1" si="2446"/>
        <v>45738</v>
      </c>
      <c r="B10479" s="2">
        <f t="shared" ca="1" si="2447"/>
        <v>7.7777777777777779E-2</v>
      </c>
      <c r="C10479" t="str">
        <f t="shared" ca="1" si="2448"/>
        <v>Trimbakeshwar Temple, Nashik</v>
      </c>
      <c r="D10479">
        <f t="shared" ca="1" si="2449"/>
        <v>8678</v>
      </c>
      <c r="E10479">
        <f t="shared" ca="1" si="2460"/>
        <v>67</v>
      </c>
      <c r="F10479">
        <f t="shared" ca="1" si="2450"/>
        <v>391</v>
      </c>
      <c r="G10479">
        <f t="shared" ca="1" si="2451"/>
        <v>10.45</v>
      </c>
      <c r="H10479" t="str">
        <f t="shared" ca="1" si="2452"/>
        <v>Hot</v>
      </c>
      <c r="I10479">
        <f t="shared" ca="1" si="2453"/>
        <v>29.9</v>
      </c>
      <c r="J10479" t="str">
        <f t="shared" ca="1" si="2454"/>
        <v>No</v>
      </c>
      <c r="K10479" t="str">
        <f t="shared" ca="1" si="2455"/>
        <v>No</v>
      </c>
      <c r="L10479">
        <f t="shared" ca="1" si="2456"/>
        <v>6.9</v>
      </c>
      <c r="M10479">
        <f t="shared" ca="1" si="2457"/>
        <v>2008</v>
      </c>
      <c r="N10479">
        <f t="shared" ca="1" si="2458"/>
        <v>1.18</v>
      </c>
      <c r="O10479" t="str">
        <f t="shared" ca="1" si="2459"/>
        <v>No</v>
      </c>
    </row>
    <row r="10480" spans="1:15" x14ac:dyDescent="0.3">
      <c r="A10480" s="1">
        <f t="shared" ca="1" si="2446"/>
        <v>46299</v>
      </c>
      <c r="B10480" s="2">
        <f t="shared" ca="1" si="2447"/>
        <v>0.43194444444444446</v>
      </c>
      <c r="C10480" t="str">
        <f t="shared" ca="1" si="2448"/>
        <v>Tirumala Tirupati Temple, Tirupati</v>
      </c>
      <c r="D10480">
        <f t="shared" ca="1" si="2449"/>
        <v>13049</v>
      </c>
      <c r="E10480">
        <f t="shared" ca="1" si="2460"/>
        <v>289</v>
      </c>
      <c r="F10480">
        <f t="shared" ca="1" si="2450"/>
        <v>437</v>
      </c>
      <c r="G10480">
        <f t="shared" ca="1" si="2451"/>
        <v>10.87</v>
      </c>
      <c r="H10480" t="str">
        <f t="shared" ca="1" si="2452"/>
        <v>Rainy</v>
      </c>
      <c r="I10480">
        <f t="shared" ca="1" si="2453"/>
        <v>23.9</v>
      </c>
      <c r="J10480" t="str">
        <f t="shared" ca="1" si="2454"/>
        <v>No</v>
      </c>
      <c r="K10480" t="str">
        <f t="shared" ca="1" si="2455"/>
        <v>No</v>
      </c>
      <c r="L10480">
        <f t="shared" ca="1" si="2456"/>
        <v>2.2999999999999998</v>
      </c>
      <c r="M10480">
        <f t="shared" ca="1" si="2457"/>
        <v>1652</v>
      </c>
      <c r="N10480">
        <f t="shared" ca="1" si="2458"/>
        <v>0.37</v>
      </c>
      <c r="O10480" t="str">
        <f t="shared" ca="1" si="2459"/>
        <v>No</v>
      </c>
    </row>
    <row r="10481" spans="1:15" x14ac:dyDescent="0.3">
      <c r="A10481" s="1">
        <f t="shared" ca="1" si="2446"/>
        <v>46167</v>
      </c>
      <c r="B10481" s="2">
        <f t="shared" ca="1" si="2447"/>
        <v>0.42638888888888887</v>
      </c>
      <c r="C10481" t="str">
        <f t="shared" ca="1" si="2448"/>
        <v>Shri Siddhivinayak Temple, Mumbai</v>
      </c>
      <c r="D10481">
        <f t="shared" ca="1" si="2449"/>
        <v>7309</v>
      </c>
      <c r="E10481">
        <f t="shared" ca="1" si="2460"/>
        <v>317</v>
      </c>
      <c r="F10481">
        <f t="shared" ca="1" si="2450"/>
        <v>127</v>
      </c>
      <c r="G10481">
        <f t="shared" ca="1" si="2451"/>
        <v>0.97</v>
      </c>
      <c r="H10481" t="str">
        <f t="shared" ca="1" si="2452"/>
        <v>Cloudy</v>
      </c>
      <c r="I10481">
        <f t="shared" ca="1" si="2453"/>
        <v>36</v>
      </c>
      <c r="J10481" t="str">
        <f t="shared" ca="1" si="2454"/>
        <v>No</v>
      </c>
      <c r="K10481" t="str">
        <f t="shared" ca="1" si="2455"/>
        <v>Yes</v>
      </c>
      <c r="L10481">
        <f t="shared" ca="1" si="2456"/>
        <v>7.9</v>
      </c>
      <c r="M10481">
        <f t="shared" ca="1" si="2457"/>
        <v>2973</v>
      </c>
      <c r="N10481">
        <f t="shared" ca="1" si="2458"/>
        <v>1.93</v>
      </c>
      <c r="O10481" t="str">
        <f t="shared" ca="1" si="2459"/>
        <v>No</v>
      </c>
    </row>
    <row r="10482" spans="1:15" x14ac:dyDescent="0.3">
      <c r="A10482" s="1">
        <f t="shared" ca="1" si="2446"/>
        <v>46307</v>
      </c>
      <c r="B10482" s="2">
        <f t="shared" ca="1" si="2447"/>
        <v>0.41249999999999998</v>
      </c>
      <c r="C10482" t="str">
        <f t="shared" ca="1" si="2448"/>
        <v>Shree Mahakaleshwar Temple, Ujjain</v>
      </c>
      <c r="D10482">
        <f t="shared" ca="1" si="2449"/>
        <v>13796</v>
      </c>
      <c r="E10482">
        <f t="shared" ca="1" si="2460"/>
        <v>580</v>
      </c>
      <c r="F10482">
        <f t="shared" ca="1" si="2450"/>
        <v>417</v>
      </c>
      <c r="G10482">
        <f t="shared" ca="1" si="2451"/>
        <v>2.78</v>
      </c>
      <c r="H10482" t="str">
        <f t="shared" ca="1" si="2452"/>
        <v>Humid</v>
      </c>
      <c r="I10482">
        <f t="shared" ca="1" si="2453"/>
        <v>32</v>
      </c>
      <c r="J10482" t="str">
        <f t="shared" ca="1" si="2454"/>
        <v>No</v>
      </c>
      <c r="K10482" t="str">
        <f t="shared" ca="1" si="2455"/>
        <v>Yes</v>
      </c>
      <c r="L10482">
        <f t="shared" ca="1" si="2456"/>
        <v>7.4</v>
      </c>
      <c r="M10482">
        <f t="shared" ca="1" si="2457"/>
        <v>509</v>
      </c>
      <c r="N10482">
        <f t="shared" ca="1" si="2458"/>
        <v>1.39</v>
      </c>
      <c r="O10482" t="str">
        <f t="shared" ca="1" si="2459"/>
        <v>Yes</v>
      </c>
    </row>
    <row r="10483" spans="1:15" x14ac:dyDescent="0.3">
      <c r="A10483" s="1">
        <f t="shared" ca="1" si="2446"/>
        <v>45597</v>
      </c>
      <c r="B10483" s="2">
        <f t="shared" ca="1" si="2447"/>
        <v>0.72499999999999998</v>
      </c>
      <c r="C10483" t="str">
        <f t="shared" ca="1" si="2448"/>
        <v>Golden Temple, Amritsar</v>
      </c>
      <c r="D10483">
        <f t="shared" ca="1" si="2449"/>
        <v>712</v>
      </c>
      <c r="E10483">
        <f t="shared" ca="1" si="2460"/>
        <v>547</v>
      </c>
      <c r="F10483">
        <f t="shared" ca="1" si="2450"/>
        <v>388</v>
      </c>
      <c r="G10483">
        <f t="shared" ca="1" si="2451"/>
        <v>13.55</v>
      </c>
      <c r="H10483" t="str">
        <f t="shared" ca="1" si="2452"/>
        <v>Sunny</v>
      </c>
      <c r="I10483">
        <f t="shared" ca="1" si="2453"/>
        <v>33.4</v>
      </c>
      <c r="J10483" t="str">
        <f t="shared" ca="1" si="2454"/>
        <v>No</v>
      </c>
      <c r="K10483" t="str">
        <f t="shared" ca="1" si="2455"/>
        <v>No</v>
      </c>
      <c r="L10483">
        <f t="shared" ca="1" si="2456"/>
        <v>3.2</v>
      </c>
      <c r="M10483">
        <f t="shared" ca="1" si="2457"/>
        <v>1065</v>
      </c>
      <c r="N10483">
        <f t="shared" ca="1" si="2458"/>
        <v>0.73</v>
      </c>
      <c r="O10483" t="str">
        <f t="shared" ca="1" si="2459"/>
        <v>No</v>
      </c>
    </row>
    <row r="10484" spans="1:15" x14ac:dyDescent="0.3">
      <c r="A10484" s="1">
        <f t="shared" ca="1" si="2446"/>
        <v>45758</v>
      </c>
      <c r="B10484" s="2">
        <f t="shared" ca="1" si="2447"/>
        <v>0.67291666666666672</v>
      </c>
      <c r="C10484" t="str">
        <f t="shared" ca="1" si="2448"/>
        <v>Golden Temple, Amritsar</v>
      </c>
      <c r="D10484">
        <f t="shared" ca="1" si="2449"/>
        <v>2996</v>
      </c>
      <c r="E10484">
        <f t="shared" ca="1" si="2460"/>
        <v>75</v>
      </c>
      <c r="F10484">
        <f t="shared" ca="1" si="2450"/>
        <v>72</v>
      </c>
      <c r="G10484">
        <f t="shared" ca="1" si="2451"/>
        <v>1.76</v>
      </c>
      <c r="H10484" t="str">
        <f t="shared" ca="1" si="2452"/>
        <v>Sunny</v>
      </c>
      <c r="I10484">
        <f t="shared" ca="1" si="2453"/>
        <v>32.799999999999997</v>
      </c>
      <c r="J10484" t="str">
        <f t="shared" ca="1" si="2454"/>
        <v>Yes</v>
      </c>
      <c r="K10484" t="str">
        <f t="shared" ca="1" si="2455"/>
        <v>Yes</v>
      </c>
      <c r="L10484">
        <f t="shared" ca="1" si="2456"/>
        <v>10</v>
      </c>
      <c r="M10484">
        <f t="shared" ca="1" si="2457"/>
        <v>890</v>
      </c>
      <c r="N10484">
        <f t="shared" ca="1" si="2458"/>
        <v>0.53</v>
      </c>
      <c r="O10484" t="str">
        <f t="shared" ca="1" si="2459"/>
        <v>Yes</v>
      </c>
    </row>
    <row r="10485" spans="1:15" x14ac:dyDescent="0.3">
      <c r="A10485" s="1">
        <f t="shared" ca="1" si="2446"/>
        <v>45449</v>
      </c>
      <c r="B10485" s="2">
        <f t="shared" ca="1" si="2447"/>
        <v>0.37777777777777777</v>
      </c>
      <c r="C10485" t="str">
        <f t="shared" ca="1" si="2448"/>
        <v>Golden Temple, Amritsar</v>
      </c>
      <c r="D10485">
        <f t="shared" ca="1" si="2449"/>
        <v>4759</v>
      </c>
      <c r="E10485">
        <f t="shared" ca="1" si="2460"/>
        <v>321</v>
      </c>
      <c r="F10485">
        <f t="shared" ca="1" si="2450"/>
        <v>370</v>
      </c>
      <c r="G10485">
        <f t="shared" ca="1" si="2451"/>
        <v>6.04</v>
      </c>
      <c r="H10485" t="str">
        <f t="shared" ca="1" si="2452"/>
        <v>Rainy</v>
      </c>
      <c r="I10485">
        <f t="shared" ca="1" si="2453"/>
        <v>25.3</v>
      </c>
      <c r="J10485" t="str">
        <f t="shared" ca="1" si="2454"/>
        <v>No</v>
      </c>
      <c r="K10485" t="str">
        <f t="shared" ca="1" si="2455"/>
        <v>No</v>
      </c>
      <c r="L10485">
        <f t="shared" ca="1" si="2456"/>
        <v>6</v>
      </c>
      <c r="M10485">
        <f t="shared" ca="1" si="2457"/>
        <v>2766</v>
      </c>
      <c r="N10485">
        <f t="shared" ca="1" si="2458"/>
        <v>0.94</v>
      </c>
      <c r="O10485" t="str">
        <f t="shared" ca="1" si="2459"/>
        <v>No</v>
      </c>
    </row>
    <row r="10486" spans="1:15" x14ac:dyDescent="0.3">
      <c r="A10486" s="1">
        <f t="shared" ca="1" si="2446"/>
        <v>46167</v>
      </c>
      <c r="B10486" s="2">
        <f t="shared" ca="1" si="2447"/>
        <v>0.79861111111111116</v>
      </c>
      <c r="C10486" t="str">
        <f t="shared" ca="1" si="2448"/>
        <v>Bhimashankar Temple, Maharashtra</v>
      </c>
      <c r="D10486">
        <f t="shared" ca="1" si="2449"/>
        <v>10315</v>
      </c>
      <c r="E10486">
        <f t="shared" ca="1" si="2460"/>
        <v>154</v>
      </c>
      <c r="F10486">
        <f t="shared" ca="1" si="2450"/>
        <v>328</v>
      </c>
      <c r="G10486">
        <f t="shared" ca="1" si="2451"/>
        <v>0.52</v>
      </c>
      <c r="H10486" t="str">
        <f t="shared" ca="1" si="2452"/>
        <v>Cloudy</v>
      </c>
      <c r="I10486">
        <f t="shared" ca="1" si="2453"/>
        <v>32.700000000000003</v>
      </c>
      <c r="J10486" t="str">
        <f t="shared" ca="1" si="2454"/>
        <v>Yes</v>
      </c>
      <c r="K10486" t="str">
        <f t="shared" ca="1" si="2455"/>
        <v>Yes</v>
      </c>
      <c r="L10486">
        <f t="shared" ca="1" si="2456"/>
        <v>11.1</v>
      </c>
      <c r="M10486">
        <f t="shared" ca="1" si="2457"/>
        <v>510</v>
      </c>
      <c r="N10486">
        <f t="shared" ca="1" si="2458"/>
        <v>1.89</v>
      </c>
      <c r="O10486" t="str">
        <f t="shared" ca="1" si="2459"/>
        <v>Yes</v>
      </c>
    </row>
    <row r="10487" spans="1:15" x14ac:dyDescent="0.3">
      <c r="A10487" s="1">
        <f t="shared" ca="1" si="2446"/>
        <v>46184</v>
      </c>
      <c r="B10487" s="2">
        <f t="shared" ca="1" si="2447"/>
        <v>0.4826388888888889</v>
      </c>
      <c r="C10487" t="str">
        <f t="shared" ca="1" si="2448"/>
        <v>Bhimashankar Temple, Maharashtra</v>
      </c>
      <c r="D10487">
        <f t="shared" ca="1" si="2449"/>
        <v>11238</v>
      </c>
      <c r="E10487">
        <f t="shared" ca="1" si="2460"/>
        <v>240</v>
      </c>
      <c r="F10487">
        <f t="shared" ca="1" si="2450"/>
        <v>321</v>
      </c>
      <c r="G10487">
        <f t="shared" ca="1" si="2451"/>
        <v>14.4</v>
      </c>
      <c r="H10487" t="str">
        <f t="shared" ca="1" si="2452"/>
        <v>Humid</v>
      </c>
      <c r="I10487">
        <f t="shared" ca="1" si="2453"/>
        <v>24.2</v>
      </c>
      <c r="J10487" t="str">
        <f t="shared" ca="1" si="2454"/>
        <v>No</v>
      </c>
      <c r="K10487" t="str">
        <f t="shared" ca="1" si="2455"/>
        <v>Yes</v>
      </c>
      <c r="L10487">
        <f t="shared" ca="1" si="2456"/>
        <v>11.9</v>
      </c>
      <c r="M10487">
        <f t="shared" ca="1" si="2457"/>
        <v>1123</v>
      </c>
      <c r="N10487">
        <f t="shared" ca="1" si="2458"/>
        <v>1.1000000000000001</v>
      </c>
      <c r="O10487" t="str">
        <f t="shared" ca="1" si="2459"/>
        <v>Yes</v>
      </c>
    </row>
    <row r="10488" spans="1:15" x14ac:dyDescent="0.3">
      <c r="A10488" s="1">
        <f t="shared" ca="1" si="2446"/>
        <v>45754</v>
      </c>
      <c r="B10488" s="2">
        <f t="shared" ca="1" si="2447"/>
        <v>0.22291666666666668</v>
      </c>
      <c r="C10488" t="str">
        <f t="shared" ca="1" si="2448"/>
        <v>Shree Mahakaleshwar Temple, Ujjain</v>
      </c>
      <c r="D10488">
        <f t="shared" ca="1" si="2449"/>
        <v>12663</v>
      </c>
      <c r="E10488">
        <f t="shared" ca="1" si="2460"/>
        <v>481</v>
      </c>
      <c r="F10488">
        <f t="shared" ca="1" si="2450"/>
        <v>96</v>
      </c>
      <c r="G10488">
        <f t="shared" ca="1" si="2451"/>
        <v>6.04</v>
      </c>
      <c r="H10488" t="str">
        <f t="shared" ca="1" si="2452"/>
        <v>Sunny</v>
      </c>
      <c r="I10488">
        <f t="shared" ca="1" si="2453"/>
        <v>31.3</v>
      </c>
      <c r="J10488" t="str">
        <f t="shared" ca="1" si="2454"/>
        <v>No</v>
      </c>
      <c r="K10488" t="str">
        <f t="shared" ca="1" si="2455"/>
        <v>No</v>
      </c>
      <c r="L10488">
        <f t="shared" ca="1" si="2456"/>
        <v>11.1</v>
      </c>
      <c r="M10488">
        <f t="shared" ca="1" si="2457"/>
        <v>2644</v>
      </c>
      <c r="N10488">
        <f t="shared" ca="1" si="2458"/>
        <v>1.05</v>
      </c>
      <c r="O10488" t="str">
        <f t="shared" ca="1" si="2459"/>
        <v>No</v>
      </c>
    </row>
    <row r="10489" spans="1:15" x14ac:dyDescent="0.3">
      <c r="A10489" s="1">
        <f t="shared" ca="1" si="2446"/>
        <v>45549</v>
      </c>
      <c r="B10489" s="2">
        <f t="shared" ca="1" si="2447"/>
        <v>0.9243055555555556</v>
      </c>
      <c r="C10489" t="str">
        <f t="shared" ca="1" si="2448"/>
        <v>Kashi Vishwanath Temple, Varanasi</v>
      </c>
      <c r="D10489">
        <f t="shared" ca="1" si="2449"/>
        <v>6382</v>
      </c>
      <c r="E10489">
        <f t="shared" ca="1" si="2460"/>
        <v>74</v>
      </c>
      <c r="F10489">
        <f t="shared" ca="1" si="2450"/>
        <v>449</v>
      </c>
      <c r="G10489">
        <f t="shared" ca="1" si="2451"/>
        <v>2.2999999999999998</v>
      </c>
      <c r="H10489" t="str">
        <f t="shared" ca="1" si="2452"/>
        <v>Cloudy</v>
      </c>
      <c r="I10489">
        <f t="shared" ca="1" si="2453"/>
        <v>35.9</v>
      </c>
      <c r="J10489" t="str">
        <f t="shared" ca="1" si="2454"/>
        <v>No</v>
      </c>
      <c r="K10489" t="str">
        <f t="shared" ca="1" si="2455"/>
        <v>No</v>
      </c>
      <c r="L10489">
        <f t="shared" ca="1" si="2456"/>
        <v>8.6</v>
      </c>
      <c r="M10489">
        <f t="shared" ca="1" si="2457"/>
        <v>2179</v>
      </c>
      <c r="N10489">
        <f t="shared" ca="1" si="2458"/>
        <v>1.99</v>
      </c>
      <c r="O10489" t="str">
        <f t="shared" ca="1" si="2459"/>
        <v>No</v>
      </c>
    </row>
    <row r="10490" spans="1:15" x14ac:dyDescent="0.3">
      <c r="A10490" s="1">
        <f t="shared" ca="1" si="2446"/>
        <v>45876</v>
      </c>
      <c r="B10490" s="2">
        <f t="shared" ca="1" si="2447"/>
        <v>0.90486111111111112</v>
      </c>
      <c r="C10490" t="str">
        <f t="shared" ca="1" si="2448"/>
        <v>Dagdusheth Halwai Ganpati Temple, Pune</v>
      </c>
      <c r="D10490">
        <f t="shared" ca="1" si="2449"/>
        <v>3061</v>
      </c>
      <c r="E10490">
        <f t="shared" ca="1" si="2460"/>
        <v>486</v>
      </c>
      <c r="F10490">
        <f t="shared" ca="1" si="2450"/>
        <v>46</v>
      </c>
      <c r="G10490">
        <f t="shared" ca="1" si="2451"/>
        <v>7.19</v>
      </c>
      <c r="H10490" t="str">
        <f t="shared" ca="1" si="2452"/>
        <v>Sunny</v>
      </c>
      <c r="I10490">
        <f t="shared" ca="1" si="2453"/>
        <v>33.799999999999997</v>
      </c>
      <c r="J10490" t="str">
        <f t="shared" ca="1" si="2454"/>
        <v>No</v>
      </c>
      <c r="K10490" t="str">
        <f t="shared" ca="1" si="2455"/>
        <v>No</v>
      </c>
      <c r="L10490">
        <f t="shared" ca="1" si="2456"/>
        <v>11.2</v>
      </c>
      <c r="M10490">
        <f t="shared" ca="1" si="2457"/>
        <v>2751</v>
      </c>
      <c r="N10490">
        <f t="shared" ca="1" si="2458"/>
        <v>0.57999999999999996</v>
      </c>
      <c r="O10490" t="str">
        <f t="shared" ca="1" si="2459"/>
        <v>No</v>
      </c>
    </row>
    <row r="10491" spans="1:15" x14ac:dyDescent="0.3">
      <c r="A10491" s="1">
        <f t="shared" ca="1" si="2446"/>
        <v>45617</v>
      </c>
      <c r="B10491" s="2">
        <f t="shared" ca="1" si="2447"/>
        <v>0.31041666666666667</v>
      </c>
      <c r="C10491" t="str">
        <f t="shared" ca="1" si="2448"/>
        <v>Shri Siddhivinayak Temple, Mumbai</v>
      </c>
      <c r="D10491">
        <f t="shared" ca="1" si="2449"/>
        <v>5936</v>
      </c>
      <c r="E10491">
        <f t="shared" ca="1" si="2460"/>
        <v>543</v>
      </c>
      <c r="F10491">
        <f t="shared" ca="1" si="2450"/>
        <v>161</v>
      </c>
      <c r="G10491">
        <f t="shared" ca="1" si="2451"/>
        <v>5.96</v>
      </c>
      <c r="H10491" t="str">
        <f t="shared" ca="1" si="2452"/>
        <v>Cloudy</v>
      </c>
      <c r="I10491">
        <f t="shared" ca="1" si="2453"/>
        <v>39.299999999999997</v>
      </c>
      <c r="J10491" t="str">
        <f t="shared" ca="1" si="2454"/>
        <v>No</v>
      </c>
      <c r="K10491" t="str">
        <f t="shared" ca="1" si="2455"/>
        <v>No</v>
      </c>
      <c r="L10491">
        <f t="shared" ca="1" si="2456"/>
        <v>9</v>
      </c>
      <c r="M10491">
        <f t="shared" ca="1" si="2457"/>
        <v>538</v>
      </c>
      <c r="N10491">
        <f t="shared" ca="1" si="2458"/>
        <v>1.69</v>
      </c>
      <c r="O10491" t="str">
        <f t="shared" ca="1" si="2459"/>
        <v>No</v>
      </c>
    </row>
    <row r="10492" spans="1:15" x14ac:dyDescent="0.3">
      <c r="A10492" s="1">
        <f t="shared" ca="1" si="2446"/>
        <v>45738</v>
      </c>
      <c r="B10492" s="2">
        <f t="shared" ca="1" si="2447"/>
        <v>0.43055555555555558</v>
      </c>
      <c r="C10492" t="str">
        <f t="shared" ca="1" si="2448"/>
        <v>Meenakshi Amman Temple, Madurai</v>
      </c>
      <c r="D10492">
        <f t="shared" ca="1" si="2449"/>
        <v>4761</v>
      </c>
      <c r="E10492">
        <f t="shared" ca="1" si="2460"/>
        <v>474</v>
      </c>
      <c r="F10492">
        <f t="shared" ca="1" si="2450"/>
        <v>460</v>
      </c>
      <c r="G10492">
        <f t="shared" ca="1" si="2451"/>
        <v>8.1</v>
      </c>
      <c r="H10492" t="str">
        <f t="shared" ca="1" si="2452"/>
        <v>Humid</v>
      </c>
      <c r="I10492">
        <f t="shared" ca="1" si="2453"/>
        <v>34.700000000000003</v>
      </c>
      <c r="J10492" t="str">
        <f t="shared" ca="1" si="2454"/>
        <v>Yes</v>
      </c>
      <c r="K10492" t="str">
        <f t="shared" ca="1" si="2455"/>
        <v>No</v>
      </c>
      <c r="L10492">
        <f t="shared" ca="1" si="2456"/>
        <v>3.1</v>
      </c>
      <c r="M10492">
        <f t="shared" ca="1" si="2457"/>
        <v>612</v>
      </c>
      <c r="N10492">
        <f t="shared" ca="1" si="2458"/>
        <v>1.22</v>
      </c>
      <c r="O10492" t="str">
        <f t="shared" ca="1" si="2459"/>
        <v>Yes</v>
      </c>
    </row>
    <row r="10493" spans="1:15" x14ac:dyDescent="0.3">
      <c r="A10493" s="1">
        <f t="shared" ca="1" si="2446"/>
        <v>45666</v>
      </c>
      <c r="B10493" s="2">
        <f t="shared" ca="1" si="2447"/>
        <v>0.73819444444444449</v>
      </c>
      <c r="C10493" t="str">
        <f t="shared" ca="1" si="2448"/>
        <v>Trimbakeshwar Temple, Nashik</v>
      </c>
      <c r="D10493">
        <f t="shared" ca="1" si="2449"/>
        <v>11265</v>
      </c>
      <c r="E10493">
        <f t="shared" ca="1" si="2460"/>
        <v>520</v>
      </c>
      <c r="F10493">
        <f t="shared" ca="1" si="2450"/>
        <v>55</v>
      </c>
      <c r="G10493">
        <f t="shared" ca="1" si="2451"/>
        <v>3.37</v>
      </c>
      <c r="H10493" t="str">
        <f t="shared" ca="1" si="2452"/>
        <v>Rainy</v>
      </c>
      <c r="I10493">
        <f t="shared" ca="1" si="2453"/>
        <v>33.4</v>
      </c>
      <c r="J10493" t="str">
        <f t="shared" ca="1" si="2454"/>
        <v>No</v>
      </c>
      <c r="K10493" t="str">
        <f t="shared" ca="1" si="2455"/>
        <v>No</v>
      </c>
      <c r="L10493">
        <f t="shared" ca="1" si="2456"/>
        <v>7.9</v>
      </c>
      <c r="M10493">
        <f t="shared" ca="1" si="2457"/>
        <v>329</v>
      </c>
      <c r="N10493">
        <f t="shared" ca="1" si="2458"/>
        <v>2.4300000000000002</v>
      </c>
      <c r="O10493" t="str">
        <f t="shared" ca="1" si="2459"/>
        <v>No</v>
      </c>
    </row>
    <row r="10494" spans="1:15" x14ac:dyDescent="0.3">
      <c r="A10494" s="1">
        <f t="shared" ca="1" si="2446"/>
        <v>46100</v>
      </c>
      <c r="B10494" s="2">
        <f t="shared" ca="1" si="2447"/>
        <v>0.13402777777777777</v>
      </c>
      <c r="C10494" t="str">
        <f t="shared" ca="1" si="2448"/>
        <v>Tulja Bhavani Temple, Tuljapur</v>
      </c>
      <c r="D10494">
        <f t="shared" ca="1" si="2449"/>
        <v>13948</v>
      </c>
      <c r="E10494">
        <f t="shared" ca="1" si="2460"/>
        <v>371</v>
      </c>
      <c r="F10494">
        <f t="shared" ca="1" si="2450"/>
        <v>53</v>
      </c>
      <c r="G10494">
        <f t="shared" ca="1" si="2451"/>
        <v>0.65</v>
      </c>
      <c r="H10494" t="str">
        <f t="shared" ca="1" si="2452"/>
        <v>Hot</v>
      </c>
      <c r="I10494">
        <f t="shared" ca="1" si="2453"/>
        <v>28.9</v>
      </c>
      <c r="J10494" t="str">
        <f t="shared" ca="1" si="2454"/>
        <v>Yes</v>
      </c>
      <c r="K10494" t="str">
        <f t="shared" ca="1" si="2455"/>
        <v>No</v>
      </c>
      <c r="L10494">
        <f t="shared" ca="1" si="2456"/>
        <v>4.7</v>
      </c>
      <c r="M10494">
        <f t="shared" ca="1" si="2457"/>
        <v>1803</v>
      </c>
      <c r="N10494">
        <f t="shared" ca="1" si="2458"/>
        <v>1.68</v>
      </c>
      <c r="O10494" t="str">
        <f t="shared" ca="1" si="2459"/>
        <v>Yes</v>
      </c>
    </row>
    <row r="10495" spans="1:15" x14ac:dyDescent="0.3">
      <c r="A10495" s="1">
        <f t="shared" ca="1" si="2446"/>
        <v>46220</v>
      </c>
      <c r="B10495" s="2">
        <f t="shared" ca="1" si="2447"/>
        <v>7.4305555555555555E-2</v>
      </c>
      <c r="C10495" t="str">
        <f t="shared" ca="1" si="2448"/>
        <v>Bhimashankar Temple, Maharashtra</v>
      </c>
      <c r="D10495">
        <f t="shared" ca="1" si="2449"/>
        <v>3900</v>
      </c>
      <c r="E10495">
        <f t="shared" ca="1" si="2460"/>
        <v>583</v>
      </c>
      <c r="F10495">
        <f t="shared" ca="1" si="2450"/>
        <v>155</v>
      </c>
      <c r="G10495">
        <f t="shared" ca="1" si="2451"/>
        <v>2.25</v>
      </c>
      <c r="H10495" t="str">
        <f t="shared" ca="1" si="2452"/>
        <v>Hot</v>
      </c>
      <c r="I10495">
        <f t="shared" ca="1" si="2453"/>
        <v>26.6</v>
      </c>
      <c r="J10495" t="str">
        <f t="shared" ca="1" si="2454"/>
        <v>No</v>
      </c>
      <c r="K10495" t="str">
        <f t="shared" ca="1" si="2455"/>
        <v>Yes</v>
      </c>
      <c r="L10495">
        <f t="shared" ca="1" si="2456"/>
        <v>9.6999999999999993</v>
      </c>
      <c r="M10495">
        <f t="shared" ca="1" si="2457"/>
        <v>882</v>
      </c>
      <c r="N10495">
        <f t="shared" ca="1" si="2458"/>
        <v>0.94</v>
      </c>
      <c r="O10495" t="str">
        <f t="shared" ca="1" si="2459"/>
        <v>Yes</v>
      </c>
    </row>
    <row r="10496" spans="1:15" x14ac:dyDescent="0.3">
      <c r="A10496" s="1">
        <f t="shared" ca="1" si="2446"/>
        <v>45625</v>
      </c>
      <c r="B10496" s="2">
        <f t="shared" ca="1" si="2447"/>
        <v>0.88888888888888884</v>
      </c>
      <c r="C10496" t="str">
        <f t="shared" ca="1" si="2448"/>
        <v>Kashi Vishwanath Temple, Varanasi</v>
      </c>
      <c r="D10496">
        <f t="shared" ca="1" si="2449"/>
        <v>4904</v>
      </c>
      <c r="E10496">
        <f t="shared" ca="1" si="2460"/>
        <v>193</v>
      </c>
      <c r="F10496">
        <f t="shared" ca="1" si="2450"/>
        <v>495</v>
      </c>
      <c r="G10496">
        <f t="shared" ca="1" si="2451"/>
        <v>12.44</v>
      </c>
      <c r="H10496" t="str">
        <f t="shared" ca="1" si="2452"/>
        <v>Rainy</v>
      </c>
      <c r="I10496">
        <f t="shared" ca="1" si="2453"/>
        <v>27.7</v>
      </c>
      <c r="J10496" t="str">
        <f t="shared" ca="1" si="2454"/>
        <v>No</v>
      </c>
      <c r="K10496" t="str">
        <f t="shared" ca="1" si="2455"/>
        <v>No</v>
      </c>
      <c r="L10496">
        <f t="shared" ca="1" si="2456"/>
        <v>5.3</v>
      </c>
      <c r="M10496">
        <f t="shared" ca="1" si="2457"/>
        <v>2848</v>
      </c>
      <c r="N10496">
        <f t="shared" ca="1" si="2458"/>
        <v>2.31</v>
      </c>
      <c r="O10496" t="str">
        <f t="shared" ca="1" si="2459"/>
        <v>No</v>
      </c>
    </row>
    <row r="10497" spans="1:15" x14ac:dyDescent="0.3">
      <c r="A10497" s="1">
        <f t="shared" ca="1" si="2446"/>
        <v>46210</v>
      </c>
      <c r="B10497" s="2">
        <f t="shared" ca="1" si="2447"/>
        <v>8.9583333333333334E-2</v>
      </c>
      <c r="C10497" t="str">
        <f t="shared" ca="1" si="2448"/>
        <v>Tulja Bhavani Temple, Tuljapur</v>
      </c>
      <c r="D10497">
        <f t="shared" ca="1" si="2449"/>
        <v>1024</v>
      </c>
      <c r="E10497">
        <f t="shared" ca="1" si="2460"/>
        <v>266</v>
      </c>
      <c r="F10497">
        <f t="shared" ca="1" si="2450"/>
        <v>462</v>
      </c>
      <c r="G10497">
        <f t="shared" ca="1" si="2451"/>
        <v>6.43</v>
      </c>
      <c r="H10497" t="str">
        <f t="shared" ca="1" si="2452"/>
        <v>Rainy</v>
      </c>
      <c r="I10497">
        <f t="shared" ca="1" si="2453"/>
        <v>26.6</v>
      </c>
      <c r="J10497" t="str">
        <f t="shared" ca="1" si="2454"/>
        <v>No</v>
      </c>
      <c r="K10497" t="str">
        <f t="shared" ca="1" si="2455"/>
        <v>No</v>
      </c>
      <c r="L10497">
        <f t="shared" ca="1" si="2456"/>
        <v>5.4</v>
      </c>
      <c r="M10497">
        <f t="shared" ca="1" si="2457"/>
        <v>2936</v>
      </c>
      <c r="N10497">
        <f t="shared" ca="1" si="2458"/>
        <v>0.91</v>
      </c>
      <c r="O10497" t="str">
        <f t="shared" ca="1" si="2459"/>
        <v>No</v>
      </c>
    </row>
    <row r="10498" spans="1:15" x14ac:dyDescent="0.3">
      <c r="A10498" s="1">
        <f t="shared" ca="1" si="2446"/>
        <v>46195</v>
      </c>
      <c r="B10498" s="2">
        <f t="shared" ca="1" si="2447"/>
        <v>0.36180555555555555</v>
      </c>
      <c r="C10498" t="str">
        <f t="shared" ca="1" si="2448"/>
        <v>Shri Siddhivinayak Temple, Mumbai</v>
      </c>
      <c r="D10498">
        <f t="shared" ca="1" si="2449"/>
        <v>7451</v>
      </c>
      <c r="E10498">
        <f t="shared" ca="1" si="2460"/>
        <v>464</v>
      </c>
      <c r="F10498">
        <f t="shared" ca="1" si="2450"/>
        <v>91</v>
      </c>
      <c r="G10498">
        <f t="shared" ca="1" si="2451"/>
        <v>8.6300000000000008</v>
      </c>
      <c r="H10498" t="str">
        <f t="shared" ca="1" si="2452"/>
        <v>Hot</v>
      </c>
      <c r="I10498">
        <f t="shared" ca="1" si="2453"/>
        <v>32</v>
      </c>
      <c r="J10498" t="str">
        <f t="shared" ca="1" si="2454"/>
        <v>No</v>
      </c>
      <c r="K10498" t="str">
        <f t="shared" ca="1" si="2455"/>
        <v>No</v>
      </c>
      <c r="L10498">
        <f t="shared" ca="1" si="2456"/>
        <v>6.4</v>
      </c>
      <c r="M10498">
        <f t="shared" ca="1" si="2457"/>
        <v>516</v>
      </c>
      <c r="N10498">
        <f t="shared" ca="1" si="2458"/>
        <v>1.56</v>
      </c>
      <c r="O10498" t="str">
        <f t="shared" ca="1" si="2459"/>
        <v>No</v>
      </c>
    </row>
    <row r="10499" spans="1:15" x14ac:dyDescent="0.3">
      <c r="A10499" s="1">
        <f t="shared" ref="A10499:A10562" ca="1" si="2461">DATE(2024,1,1)+RANDBETWEEN(0,1095)</f>
        <v>46141</v>
      </c>
      <c r="B10499" s="2">
        <f t="shared" ref="B10499:B10562" ca="1" si="2462">TIME(RANDBETWEEN(0,23),RANDBETWEEN(0,59),0)</f>
        <v>0.54513888888888884</v>
      </c>
      <c r="C10499" t="str">
        <f t="shared" ref="C10499:C10562" ca="1" si="24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10499">
        <f t="shared" ref="D10499:D10562" ca="1" si="2464">RANDBETWEEN(100,15000)</f>
        <v>11414</v>
      </c>
      <c r="E10499">
        <f t="shared" ca="1" si="2460"/>
        <v>249</v>
      </c>
      <c r="F10499">
        <f t="shared" ref="F10499:F10562" ca="1" si="2465">RANDBETWEEN(5,500)</f>
        <v>275</v>
      </c>
      <c r="G10499">
        <f t="shared" ref="G10499:G10562" ca="1" si="2466">ROUND(RAND()*14.5+0.5,2)</f>
        <v>10.23</v>
      </c>
      <c r="H10499" t="str">
        <f t="shared" ref="H10499:H10562" ca="1" si="2467">CHOOSE(RANDBETWEEN(1,5),"Sunny","Cloudy","Rainy","Hot","Humid")</f>
        <v>Humid</v>
      </c>
      <c r="I10499">
        <f t="shared" ref="I10499:I10562" ca="1" si="2468">ROUND(RAND()*24+18,1)</f>
        <v>24.1</v>
      </c>
      <c r="J10499" t="str">
        <f t="shared" ref="J10499:J10562" ca="1" si="2469">IF(RAND()&lt;0.3,"Yes","No")</f>
        <v>No</v>
      </c>
      <c r="K10499" t="str">
        <f t="shared" ref="K10499:K10562" ca="1" si="2470">IF(RAND()&lt;0.2,"Yes","No")</f>
        <v>No</v>
      </c>
      <c r="L10499">
        <f t="shared" ref="L10499:L10562" ca="1" si="2471">ROUND(RAND()*10+2,1)</f>
        <v>6.8</v>
      </c>
      <c r="M10499">
        <f t="shared" ref="M10499:M10562" ca="1" si="2472">RANDBETWEEN(300,3000)</f>
        <v>851</v>
      </c>
      <c r="N10499">
        <f t="shared" ref="N10499:N10562" ca="1" si="2473">ROUND(RAND()*2.2+0.3,2)</f>
        <v>0.85</v>
      </c>
      <c r="O10499" t="str">
        <f t="shared" ref="O10499:O10562" ca="1" si="2474">IF(RAND()&lt;0.35,"Yes","No")</f>
        <v>No</v>
      </c>
    </row>
    <row r="10500" spans="1:15" x14ac:dyDescent="0.3">
      <c r="A10500" s="1">
        <f t="shared" ca="1" si="2461"/>
        <v>45473</v>
      </c>
      <c r="B10500" s="2">
        <f t="shared" ca="1" si="2462"/>
        <v>0.10347222222222222</v>
      </c>
      <c r="C10500" t="str">
        <f t="shared" ca="1" si="2463"/>
        <v>Jagannath Temple, Puri</v>
      </c>
      <c r="D10500">
        <f t="shared" ca="1" si="2464"/>
        <v>6138</v>
      </c>
      <c r="E10500">
        <f t="shared" ca="1" si="2460"/>
        <v>328</v>
      </c>
      <c r="F10500">
        <f t="shared" ca="1" si="2465"/>
        <v>17</v>
      </c>
      <c r="G10500">
        <f t="shared" ca="1" si="2466"/>
        <v>14.64</v>
      </c>
      <c r="H10500" t="str">
        <f t="shared" ca="1" si="2467"/>
        <v>Sunny</v>
      </c>
      <c r="I10500">
        <f t="shared" ca="1" si="2468"/>
        <v>35.299999999999997</v>
      </c>
      <c r="J10500" t="str">
        <f t="shared" ca="1" si="2469"/>
        <v>No</v>
      </c>
      <c r="K10500" t="str">
        <f t="shared" ca="1" si="2470"/>
        <v>No</v>
      </c>
      <c r="L10500">
        <f t="shared" ca="1" si="2471"/>
        <v>9.1999999999999993</v>
      </c>
      <c r="M10500">
        <f t="shared" ca="1" si="2472"/>
        <v>1900</v>
      </c>
      <c r="N10500">
        <f t="shared" ca="1" si="2473"/>
        <v>1.5</v>
      </c>
      <c r="O10500" t="str">
        <f t="shared" ca="1" si="2474"/>
        <v>No</v>
      </c>
    </row>
    <row r="10501" spans="1:15" x14ac:dyDescent="0.3">
      <c r="A10501" s="1">
        <f t="shared" ca="1" si="2461"/>
        <v>45949</v>
      </c>
      <c r="B10501" s="2">
        <f t="shared" ca="1" si="2462"/>
        <v>0.31597222222222221</v>
      </c>
      <c r="C10501" t="str">
        <f t="shared" ca="1" si="2463"/>
        <v>Dagdusheth Halwai Ganpati Temple, Pune</v>
      </c>
      <c r="D10501">
        <f t="shared" ca="1" si="2464"/>
        <v>7185</v>
      </c>
      <c r="E10501">
        <f t="shared" ca="1" si="2460"/>
        <v>110</v>
      </c>
      <c r="F10501">
        <f t="shared" ca="1" si="2465"/>
        <v>169</v>
      </c>
      <c r="G10501">
        <f t="shared" ca="1" si="2466"/>
        <v>5.42</v>
      </c>
      <c r="H10501" t="str">
        <f t="shared" ca="1" si="2467"/>
        <v>Cloudy</v>
      </c>
      <c r="I10501">
        <f t="shared" ca="1" si="2468"/>
        <v>27.1</v>
      </c>
      <c r="J10501" t="str">
        <f t="shared" ca="1" si="2469"/>
        <v>Yes</v>
      </c>
      <c r="K10501" t="str">
        <f t="shared" ca="1" si="2470"/>
        <v>No</v>
      </c>
      <c r="L10501">
        <f t="shared" ca="1" si="2471"/>
        <v>11.7</v>
      </c>
      <c r="M10501">
        <f t="shared" ca="1" si="2472"/>
        <v>1829</v>
      </c>
      <c r="N10501">
        <f t="shared" ca="1" si="2473"/>
        <v>0.67</v>
      </c>
      <c r="O10501" t="str">
        <f t="shared" ca="1" si="2474"/>
        <v>No</v>
      </c>
    </row>
    <row r="10502" spans="1:15" x14ac:dyDescent="0.3">
      <c r="A10502" s="1">
        <f t="shared" ca="1" si="2461"/>
        <v>45866</v>
      </c>
      <c r="B10502" s="2">
        <f t="shared" ca="1" si="2462"/>
        <v>0.14583333333333334</v>
      </c>
      <c r="C10502" t="str">
        <f t="shared" ca="1" si="2463"/>
        <v>Somnath Temple, Gujarat</v>
      </c>
      <c r="D10502">
        <f t="shared" ca="1" si="2464"/>
        <v>2068</v>
      </c>
      <c r="E10502">
        <f t="shared" ca="1" si="2460"/>
        <v>514</v>
      </c>
      <c r="F10502">
        <f t="shared" ca="1" si="2465"/>
        <v>240</v>
      </c>
      <c r="G10502">
        <f t="shared" ca="1" si="2466"/>
        <v>10.71</v>
      </c>
      <c r="H10502" t="str">
        <f t="shared" ca="1" si="2467"/>
        <v>Sunny</v>
      </c>
      <c r="I10502">
        <f t="shared" ca="1" si="2468"/>
        <v>41.3</v>
      </c>
      <c r="J10502" t="str">
        <f t="shared" ca="1" si="2469"/>
        <v>Yes</v>
      </c>
      <c r="K10502" t="str">
        <f t="shared" ca="1" si="2470"/>
        <v>No</v>
      </c>
      <c r="L10502">
        <f t="shared" ca="1" si="2471"/>
        <v>4.3</v>
      </c>
      <c r="M10502">
        <f t="shared" ca="1" si="2472"/>
        <v>1226</v>
      </c>
      <c r="N10502">
        <f t="shared" ca="1" si="2473"/>
        <v>1.05</v>
      </c>
      <c r="O10502" t="str">
        <f t="shared" ca="1" si="2474"/>
        <v>No</v>
      </c>
    </row>
    <row r="10503" spans="1:15" x14ac:dyDescent="0.3">
      <c r="A10503" s="1">
        <f t="shared" ca="1" si="2461"/>
        <v>45413</v>
      </c>
      <c r="B10503" s="2">
        <f t="shared" ca="1" si="2462"/>
        <v>0.64444444444444449</v>
      </c>
      <c r="C10503" t="str">
        <f t="shared" ca="1" si="2463"/>
        <v>Tulja Bhavani Temple, Tuljapur</v>
      </c>
      <c r="D10503">
        <f t="shared" ca="1" si="2464"/>
        <v>5578</v>
      </c>
      <c r="E10503">
        <f t="shared" ca="1" si="2460"/>
        <v>342</v>
      </c>
      <c r="F10503">
        <f t="shared" ca="1" si="2465"/>
        <v>19</v>
      </c>
      <c r="G10503">
        <f t="shared" ca="1" si="2466"/>
        <v>8.19</v>
      </c>
      <c r="H10503" t="str">
        <f t="shared" ca="1" si="2467"/>
        <v>Sunny</v>
      </c>
      <c r="I10503">
        <f t="shared" ca="1" si="2468"/>
        <v>18.100000000000001</v>
      </c>
      <c r="J10503" t="str">
        <f t="shared" ca="1" si="2469"/>
        <v>No</v>
      </c>
      <c r="K10503" t="str">
        <f t="shared" ca="1" si="2470"/>
        <v>No</v>
      </c>
      <c r="L10503">
        <f t="shared" ca="1" si="2471"/>
        <v>5.9</v>
      </c>
      <c r="M10503">
        <f t="shared" ca="1" si="2472"/>
        <v>1835</v>
      </c>
      <c r="N10503">
        <f t="shared" ca="1" si="2473"/>
        <v>0.41</v>
      </c>
      <c r="O10503" t="str">
        <f t="shared" ca="1" si="2474"/>
        <v>No</v>
      </c>
    </row>
    <row r="10504" spans="1:15" x14ac:dyDescent="0.3">
      <c r="A10504" s="1">
        <f t="shared" ca="1" si="2461"/>
        <v>46356</v>
      </c>
      <c r="B10504" s="2">
        <f t="shared" ca="1" si="2462"/>
        <v>0.87777777777777777</v>
      </c>
      <c r="C10504" t="str">
        <f t="shared" ca="1" si="2463"/>
        <v>Somnath Temple, Gujarat</v>
      </c>
      <c r="D10504">
        <f t="shared" ca="1" si="2464"/>
        <v>2761</v>
      </c>
      <c r="E10504">
        <f t="shared" ca="1" si="2460"/>
        <v>571</v>
      </c>
      <c r="F10504">
        <f t="shared" ca="1" si="2465"/>
        <v>269</v>
      </c>
      <c r="G10504">
        <f t="shared" ca="1" si="2466"/>
        <v>6.62</v>
      </c>
      <c r="H10504" t="str">
        <f t="shared" ca="1" si="2467"/>
        <v>Rainy</v>
      </c>
      <c r="I10504">
        <f t="shared" ca="1" si="2468"/>
        <v>31.1</v>
      </c>
      <c r="J10504" t="str">
        <f t="shared" ca="1" si="2469"/>
        <v>No</v>
      </c>
      <c r="K10504" t="str">
        <f t="shared" ca="1" si="2470"/>
        <v>No</v>
      </c>
      <c r="L10504">
        <f t="shared" ca="1" si="2471"/>
        <v>5.5</v>
      </c>
      <c r="M10504">
        <f t="shared" ca="1" si="2472"/>
        <v>517</v>
      </c>
      <c r="N10504">
        <f t="shared" ca="1" si="2473"/>
        <v>0.83</v>
      </c>
      <c r="O10504" t="str">
        <f t="shared" ca="1" si="2474"/>
        <v>No</v>
      </c>
    </row>
    <row r="10505" spans="1:15" x14ac:dyDescent="0.3">
      <c r="A10505" s="1">
        <f t="shared" ca="1" si="2461"/>
        <v>45456</v>
      </c>
      <c r="B10505" s="2">
        <f t="shared" ca="1" si="2462"/>
        <v>0.77847222222222223</v>
      </c>
      <c r="C10505" t="str">
        <f t="shared" ca="1" si="2463"/>
        <v>Shree Mahakaleshwar Temple, Ujjain</v>
      </c>
      <c r="D10505">
        <f t="shared" ca="1" si="2464"/>
        <v>13286</v>
      </c>
      <c r="E10505">
        <f t="shared" ca="1" si="2460"/>
        <v>265</v>
      </c>
      <c r="F10505">
        <f t="shared" ca="1" si="2465"/>
        <v>325</v>
      </c>
      <c r="G10505">
        <f t="shared" ca="1" si="2466"/>
        <v>3.74</v>
      </c>
      <c r="H10505" t="str">
        <f t="shared" ca="1" si="2467"/>
        <v>Sunny</v>
      </c>
      <c r="I10505">
        <f t="shared" ca="1" si="2468"/>
        <v>30.6</v>
      </c>
      <c r="J10505" t="str">
        <f t="shared" ca="1" si="2469"/>
        <v>No</v>
      </c>
      <c r="K10505" t="str">
        <f t="shared" ca="1" si="2470"/>
        <v>Yes</v>
      </c>
      <c r="L10505">
        <f t="shared" ca="1" si="2471"/>
        <v>9.8000000000000007</v>
      </c>
      <c r="M10505">
        <f t="shared" ca="1" si="2472"/>
        <v>2738</v>
      </c>
      <c r="N10505">
        <f t="shared" ca="1" si="2473"/>
        <v>1.43</v>
      </c>
      <c r="O10505" t="str">
        <f t="shared" ca="1" si="2474"/>
        <v>Yes</v>
      </c>
    </row>
    <row r="10506" spans="1:15" x14ac:dyDescent="0.3">
      <c r="A10506" s="1">
        <f t="shared" ca="1" si="2461"/>
        <v>46243</v>
      </c>
      <c r="B10506" s="2">
        <f t="shared" ca="1" si="2462"/>
        <v>0.74444444444444446</v>
      </c>
      <c r="C10506" t="str">
        <f t="shared" ca="1" si="2463"/>
        <v>Grishneshwar Temple, Chhatrapati Sambhajinagar</v>
      </c>
      <c r="D10506">
        <f t="shared" ca="1" si="2464"/>
        <v>8129</v>
      </c>
      <c r="E10506">
        <f t="shared" ca="1" si="2460"/>
        <v>501</v>
      </c>
      <c r="F10506">
        <f t="shared" ca="1" si="2465"/>
        <v>199</v>
      </c>
      <c r="G10506">
        <f t="shared" ca="1" si="2466"/>
        <v>11.5</v>
      </c>
      <c r="H10506" t="str">
        <f t="shared" ca="1" si="2467"/>
        <v>Rainy</v>
      </c>
      <c r="I10506">
        <f t="shared" ca="1" si="2468"/>
        <v>19.5</v>
      </c>
      <c r="J10506" t="str">
        <f t="shared" ca="1" si="2469"/>
        <v>Yes</v>
      </c>
      <c r="K10506" t="str">
        <f t="shared" ca="1" si="2470"/>
        <v>No</v>
      </c>
      <c r="L10506">
        <f t="shared" ca="1" si="2471"/>
        <v>9.1</v>
      </c>
      <c r="M10506">
        <f t="shared" ca="1" si="2472"/>
        <v>2774</v>
      </c>
      <c r="N10506">
        <f t="shared" ca="1" si="2473"/>
        <v>2.16</v>
      </c>
      <c r="O10506" t="str">
        <f t="shared" ca="1" si="2474"/>
        <v>Yes</v>
      </c>
    </row>
    <row r="10507" spans="1:15" x14ac:dyDescent="0.3">
      <c r="A10507" s="1">
        <f t="shared" ca="1" si="2461"/>
        <v>45936</v>
      </c>
      <c r="B10507" s="2">
        <f t="shared" ca="1" si="2462"/>
        <v>0.99513888888888891</v>
      </c>
      <c r="C10507" t="str">
        <f t="shared" ca="1" si="2463"/>
        <v>Shree Mahakaleshwar Temple, Ujjain</v>
      </c>
      <c r="D10507">
        <f t="shared" ca="1" si="2464"/>
        <v>225</v>
      </c>
      <c r="E10507">
        <f t="shared" ca="1" si="2460"/>
        <v>202</v>
      </c>
      <c r="F10507">
        <f t="shared" ca="1" si="2465"/>
        <v>50</v>
      </c>
      <c r="G10507">
        <f t="shared" ca="1" si="2466"/>
        <v>1.2</v>
      </c>
      <c r="H10507" t="str">
        <f t="shared" ca="1" si="2467"/>
        <v>Hot</v>
      </c>
      <c r="I10507">
        <f t="shared" ca="1" si="2468"/>
        <v>33.200000000000003</v>
      </c>
      <c r="J10507" t="str">
        <f t="shared" ca="1" si="2469"/>
        <v>No</v>
      </c>
      <c r="K10507" t="str">
        <f t="shared" ca="1" si="2470"/>
        <v>No</v>
      </c>
      <c r="L10507">
        <f t="shared" ca="1" si="2471"/>
        <v>10.1</v>
      </c>
      <c r="M10507">
        <f t="shared" ca="1" si="2472"/>
        <v>2183</v>
      </c>
      <c r="N10507">
        <f t="shared" ca="1" si="2473"/>
        <v>0.59</v>
      </c>
      <c r="O10507" t="str">
        <f t="shared" ca="1" si="2474"/>
        <v>No</v>
      </c>
    </row>
    <row r="10508" spans="1:15" x14ac:dyDescent="0.3">
      <c r="A10508" s="1">
        <f t="shared" ca="1" si="2461"/>
        <v>46049</v>
      </c>
      <c r="B10508" s="2">
        <f t="shared" ca="1" si="2462"/>
        <v>0.39513888888888887</v>
      </c>
      <c r="C10508" t="str">
        <f t="shared" ca="1" si="2463"/>
        <v>Shri Siddhivinayak Temple, Mumbai</v>
      </c>
      <c r="D10508">
        <f t="shared" ca="1" si="2464"/>
        <v>6169</v>
      </c>
      <c r="E10508">
        <f t="shared" ca="1" si="2460"/>
        <v>187</v>
      </c>
      <c r="F10508">
        <f t="shared" ca="1" si="2465"/>
        <v>399</v>
      </c>
      <c r="G10508">
        <f t="shared" ca="1" si="2466"/>
        <v>3.76</v>
      </c>
      <c r="H10508" t="str">
        <f t="shared" ca="1" si="2467"/>
        <v>Cloudy</v>
      </c>
      <c r="I10508">
        <f t="shared" ca="1" si="2468"/>
        <v>24.6</v>
      </c>
      <c r="J10508" t="str">
        <f t="shared" ca="1" si="2469"/>
        <v>No</v>
      </c>
      <c r="K10508" t="str">
        <f t="shared" ca="1" si="2470"/>
        <v>No</v>
      </c>
      <c r="L10508">
        <f t="shared" ca="1" si="2471"/>
        <v>8.6999999999999993</v>
      </c>
      <c r="M10508">
        <f t="shared" ca="1" si="2472"/>
        <v>2388</v>
      </c>
      <c r="N10508">
        <f t="shared" ca="1" si="2473"/>
        <v>1.79</v>
      </c>
      <c r="O10508" t="str">
        <f t="shared" ca="1" si="2474"/>
        <v>No</v>
      </c>
    </row>
    <row r="10509" spans="1:15" x14ac:dyDescent="0.3">
      <c r="A10509" s="1">
        <f t="shared" ca="1" si="2461"/>
        <v>45584</v>
      </c>
      <c r="B10509" s="2">
        <f t="shared" ca="1" si="2462"/>
        <v>1.5277777777777777E-2</v>
      </c>
      <c r="C10509" t="str">
        <f t="shared" ca="1" si="2463"/>
        <v>Shri Siddhivinayak Temple, Mumbai</v>
      </c>
      <c r="D10509">
        <f t="shared" ca="1" si="2464"/>
        <v>8095</v>
      </c>
      <c r="E10509">
        <f t="shared" ca="1" si="2460"/>
        <v>280</v>
      </c>
      <c r="F10509">
        <f t="shared" ca="1" si="2465"/>
        <v>165</v>
      </c>
      <c r="G10509">
        <f t="shared" ca="1" si="2466"/>
        <v>13.23</v>
      </c>
      <c r="H10509" t="str">
        <f t="shared" ca="1" si="2467"/>
        <v>Rainy</v>
      </c>
      <c r="I10509">
        <f t="shared" ca="1" si="2468"/>
        <v>22.2</v>
      </c>
      <c r="J10509" t="str">
        <f t="shared" ca="1" si="2469"/>
        <v>No</v>
      </c>
      <c r="K10509" t="str">
        <f t="shared" ca="1" si="2470"/>
        <v>No</v>
      </c>
      <c r="L10509">
        <f t="shared" ca="1" si="2471"/>
        <v>9.5</v>
      </c>
      <c r="M10509">
        <f t="shared" ca="1" si="2472"/>
        <v>1573</v>
      </c>
      <c r="N10509">
        <f t="shared" ca="1" si="2473"/>
        <v>0.66</v>
      </c>
      <c r="O10509" t="str">
        <f t="shared" ca="1" si="2474"/>
        <v>No</v>
      </c>
    </row>
    <row r="10510" spans="1:15" x14ac:dyDescent="0.3">
      <c r="A10510" s="1">
        <f t="shared" ca="1" si="2461"/>
        <v>45885</v>
      </c>
      <c r="B10510" s="2">
        <f t="shared" ca="1" si="2462"/>
        <v>0.11874999999999999</v>
      </c>
      <c r="C10510" t="str">
        <f t="shared" ca="1" si="2463"/>
        <v>Trimbakeshwar Temple, Nashik</v>
      </c>
      <c r="D10510">
        <f t="shared" ca="1" si="2464"/>
        <v>8548</v>
      </c>
      <c r="E10510">
        <f t="shared" ca="1" si="2460"/>
        <v>319</v>
      </c>
      <c r="F10510">
        <f t="shared" ca="1" si="2465"/>
        <v>140</v>
      </c>
      <c r="G10510">
        <f t="shared" ca="1" si="2466"/>
        <v>11.87</v>
      </c>
      <c r="H10510" t="str">
        <f t="shared" ca="1" si="2467"/>
        <v>Rainy</v>
      </c>
      <c r="I10510">
        <f t="shared" ca="1" si="2468"/>
        <v>24</v>
      </c>
      <c r="J10510" t="str">
        <f t="shared" ca="1" si="2469"/>
        <v>No</v>
      </c>
      <c r="K10510" t="str">
        <f t="shared" ca="1" si="2470"/>
        <v>No</v>
      </c>
      <c r="L10510">
        <f t="shared" ca="1" si="2471"/>
        <v>2.6</v>
      </c>
      <c r="M10510">
        <f t="shared" ca="1" si="2472"/>
        <v>2173</v>
      </c>
      <c r="N10510">
        <f t="shared" ca="1" si="2473"/>
        <v>0.73</v>
      </c>
      <c r="O10510" t="str">
        <f t="shared" ca="1" si="2474"/>
        <v>Yes</v>
      </c>
    </row>
    <row r="10511" spans="1:15" x14ac:dyDescent="0.3">
      <c r="A10511" s="1">
        <f t="shared" ca="1" si="2461"/>
        <v>45625</v>
      </c>
      <c r="B10511" s="2">
        <f t="shared" ca="1" si="2462"/>
        <v>0.25138888888888888</v>
      </c>
      <c r="C10511" t="str">
        <f t="shared" ca="1" si="2463"/>
        <v>Tulja Bhavani Temple, Tuljapur</v>
      </c>
      <c r="D10511">
        <f t="shared" ca="1" si="2464"/>
        <v>2705</v>
      </c>
      <c r="E10511">
        <f t="shared" ca="1" si="2460"/>
        <v>351</v>
      </c>
      <c r="F10511">
        <f t="shared" ca="1" si="2465"/>
        <v>197</v>
      </c>
      <c r="G10511">
        <f t="shared" ca="1" si="2466"/>
        <v>10.6</v>
      </c>
      <c r="H10511" t="str">
        <f t="shared" ca="1" si="2467"/>
        <v>Sunny</v>
      </c>
      <c r="I10511">
        <f t="shared" ca="1" si="2468"/>
        <v>40.9</v>
      </c>
      <c r="J10511" t="str">
        <f t="shared" ca="1" si="2469"/>
        <v>No</v>
      </c>
      <c r="K10511" t="str">
        <f t="shared" ca="1" si="2470"/>
        <v>No</v>
      </c>
      <c r="L10511">
        <f t="shared" ca="1" si="2471"/>
        <v>10.7</v>
      </c>
      <c r="M10511">
        <f t="shared" ca="1" si="2472"/>
        <v>1264</v>
      </c>
      <c r="N10511">
        <f t="shared" ca="1" si="2473"/>
        <v>0.6</v>
      </c>
      <c r="O10511" t="str">
        <f t="shared" ca="1" si="2474"/>
        <v>No</v>
      </c>
    </row>
    <row r="10512" spans="1:15" x14ac:dyDescent="0.3">
      <c r="A10512" s="1">
        <f t="shared" ca="1" si="2461"/>
        <v>45825</v>
      </c>
      <c r="B10512" s="2">
        <f t="shared" ca="1" si="2462"/>
        <v>6.2500000000000003E-3</v>
      </c>
      <c r="C10512" t="str">
        <f t="shared" ca="1" si="2463"/>
        <v>Grishneshwar Temple, Chhatrapati Sambhajinagar</v>
      </c>
      <c r="D10512">
        <f t="shared" ca="1" si="2464"/>
        <v>3933</v>
      </c>
      <c r="E10512">
        <f t="shared" ca="1" si="2460"/>
        <v>333</v>
      </c>
      <c r="F10512">
        <f t="shared" ca="1" si="2465"/>
        <v>148</v>
      </c>
      <c r="G10512">
        <f t="shared" ca="1" si="2466"/>
        <v>8.15</v>
      </c>
      <c r="H10512" t="str">
        <f t="shared" ca="1" si="2467"/>
        <v>Rainy</v>
      </c>
      <c r="I10512">
        <f t="shared" ca="1" si="2468"/>
        <v>37.5</v>
      </c>
      <c r="J10512" t="str">
        <f t="shared" ca="1" si="2469"/>
        <v>No</v>
      </c>
      <c r="K10512" t="str">
        <f t="shared" ca="1" si="2470"/>
        <v>No</v>
      </c>
      <c r="L10512">
        <f t="shared" ca="1" si="2471"/>
        <v>8.8000000000000007</v>
      </c>
      <c r="M10512">
        <f t="shared" ca="1" si="2472"/>
        <v>2617</v>
      </c>
      <c r="N10512">
        <f t="shared" ca="1" si="2473"/>
        <v>1.1499999999999999</v>
      </c>
      <c r="O10512" t="str">
        <f t="shared" ca="1" si="2474"/>
        <v>Yes</v>
      </c>
    </row>
    <row r="10513" spans="1:15" x14ac:dyDescent="0.3">
      <c r="A10513" s="1">
        <f t="shared" ca="1" si="2461"/>
        <v>45366</v>
      </c>
      <c r="B10513" s="2">
        <f t="shared" ca="1" si="2462"/>
        <v>0.8256944444444444</v>
      </c>
      <c r="C10513" t="str">
        <f t="shared" ca="1" si="2463"/>
        <v>Tirumala Tirupati Temple, Tirupati</v>
      </c>
      <c r="D10513">
        <f t="shared" ca="1" si="2464"/>
        <v>11954</v>
      </c>
      <c r="E10513">
        <f t="shared" ca="1" si="2460"/>
        <v>395</v>
      </c>
      <c r="F10513">
        <f t="shared" ca="1" si="2465"/>
        <v>307</v>
      </c>
      <c r="G10513">
        <f t="shared" ca="1" si="2466"/>
        <v>8.4600000000000009</v>
      </c>
      <c r="H10513" t="str">
        <f t="shared" ca="1" si="2467"/>
        <v>Hot</v>
      </c>
      <c r="I10513">
        <f t="shared" ca="1" si="2468"/>
        <v>34.200000000000003</v>
      </c>
      <c r="J10513" t="str">
        <f t="shared" ca="1" si="2469"/>
        <v>No</v>
      </c>
      <c r="K10513" t="str">
        <f t="shared" ca="1" si="2470"/>
        <v>Yes</v>
      </c>
      <c r="L10513">
        <f t="shared" ca="1" si="2471"/>
        <v>9.1999999999999993</v>
      </c>
      <c r="M10513">
        <f t="shared" ca="1" si="2472"/>
        <v>2257</v>
      </c>
      <c r="N10513">
        <f t="shared" ca="1" si="2473"/>
        <v>0.78</v>
      </c>
      <c r="O10513" t="str">
        <f t="shared" ca="1" si="2474"/>
        <v>Yes</v>
      </c>
    </row>
    <row r="10514" spans="1:15" x14ac:dyDescent="0.3">
      <c r="A10514" s="1">
        <f t="shared" ca="1" si="2461"/>
        <v>46115</v>
      </c>
      <c r="B10514" s="2">
        <f t="shared" ca="1" si="2462"/>
        <v>5.2083333333333336E-2</v>
      </c>
      <c r="C10514" t="str">
        <f t="shared" ca="1" si="2463"/>
        <v>Shirdi Sai Baba Temple, Shirdi</v>
      </c>
      <c r="D10514">
        <f t="shared" ca="1" si="2464"/>
        <v>2063</v>
      </c>
      <c r="E10514">
        <f t="shared" ca="1" si="2460"/>
        <v>26</v>
      </c>
      <c r="F10514">
        <f t="shared" ca="1" si="2465"/>
        <v>259</v>
      </c>
      <c r="G10514">
        <f t="shared" ca="1" si="2466"/>
        <v>2.94</v>
      </c>
      <c r="H10514" t="str">
        <f t="shared" ca="1" si="2467"/>
        <v>Hot</v>
      </c>
      <c r="I10514">
        <f t="shared" ca="1" si="2468"/>
        <v>18.5</v>
      </c>
      <c r="J10514" t="str">
        <f t="shared" ca="1" si="2469"/>
        <v>No</v>
      </c>
      <c r="K10514" t="str">
        <f t="shared" ca="1" si="2470"/>
        <v>Yes</v>
      </c>
      <c r="L10514">
        <f t="shared" ca="1" si="2471"/>
        <v>10.6</v>
      </c>
      <c r="M10514">
        <f t="shared" ca="1" si="2472"/>
        <v>1977</v>
      </c>
      <c r="N10514">
        <f t="shared" ca="1" si="2473"/>
        <v>1.72</v>
      </c>
      <c r="O10514" t="str">
        <f t="shared" ca="1" si="2474"/>
        <v>No</v>
      </c>
    </row>
    <row r="10515" spans="1:15" x14ac:dyDescent="0.3">
      <c r="A10515" s="1">
        <f t="shared" ca="1" si="2461"/>
        <v>45600</v>
      </c>
      <c r="B10515" s="2">
        <f t="shared" ca="1" si="2462"/>
        <v>0.83680555555555558</v>
      </c>
      <c r="C10515" t="str">
        <f t="shared" ca="1" si="2463"/>
        <v>Shree Mahakaleshwar Temple, Ujjain</v>
      </c>
      <c r="D10515">
        <f t="shared" ca="1" si="2464"/>
        <v>13020</v>
      </c>
      <c r="E10515">
        <f t="shared" ca="1" si="2460"/>
        <v>444</v>
      </c>
      <c r="F10515">
        <f t="shared" ca="1" si="2465"/>
        <v>235</v>
      </c>
      <c r="G10515">
        <f t="shared" ca="1" si="2466"/>
        <v>8.8800000000000008</v>
      </c>
      <c r="H10515" t="str">
        <f t="shared" ca="1" si="2467"/>
        <v>Sunny</v>
      </c>
      <c r="I10515">
        <f t="shared" ca="1" si="2468"/>
        <v>34.299999999999997</v>
      </c>
      <c r="J10515" t="str">
        <f t="shared" ca="1" si="2469"/>
        <v>Yes</v>
      </c>
      <c r="K10515" t="str">
        <f t="shared" ca="1" si="2470"/>
        <v>No</v>
      </c>
      <c r="L10515">
        <f t="shared" ca="1" si="2471"/>
        <v>2.4</v>
      </c>
      <c r="M10515">
        <f t="shared" ca="1" si="2472"/>
        <v>1683</v>
      </c>
      <c r="N10515">
        <f t="shared" ca="1" si="2473"/>
        <v>1.87</v>
      </c>
      <c r="O10515" t="str">
        <f t="shared" ca="1" si="2474"/>
        <v>Yes</v>
      </c>
    </row>
    <row r="10516" spans="1:15" x14ac:dyDescent="0.3">
      <c r="A10516" s="1">
        <f t="shared" ca="1" si="2461"/>
        <v>46186</v>
      </c>
      <c r="B10516" s="2">
        <f t="shared" ca="1" si="2462"/>
        <v>3.8194444444444448E-2</v>
      </c>
      <c r="C10516" t="str">
        <f t="shared" ca="1" si="2463"/>
        <v>Trimbakeshwar Temple, Nashik</v>
      </c>
      <c r="D10516">
        <f t="shared" ca="1" si="2464"/>
        <v>2716</v>
      </c>
      <c r="E10516">
        <f t="shared" ca="1" si="2460"/>
        <v>462</v>
      </c>
      <c r="F10516">
        <f t="shared" ca="1" si="2465"/>
        <v>80</v>
      </c>
      <c r="G10516">
        <f t="shared" ca="1" si="2466"/>
        <v>12.11</v>
      </c>
      <c r="H10516" t="str">
        <f t="shared" ca="1" si="2467"/>
        <v>Humid</v>
      </c>
      <c r="I10516">
        <f t="shared" ca="1" si="2468"/>
        <v>19.7</v>
      </c>
      <c r="J10516" t="str">
        <f t="shared" ca="1" si="2469"/>
        <v>No</v>
      </c>
      <c r="K10516" t="str">
        <f t="shared" ca="1" si="2470"/>
        <v>No</v>
      </c>
      <c r="L10516">
        <f t="shared" ca="1" si="2471"/>
        <v>10.5</v>
      </c>
      <c r="M10516">
        <f t="shared" ca="1" si="2472"/>
        <v>859</v>
      </c>
      <c r="N10516">
        <f t="shared" ca="1" si="2473"/>
        <v>1.25</v>
      </c>
      <c r="O10516" t="str">
        <f t="shared" ca="1" si="2474"/>
        <v>No</v>
      </c>
    </row>
    <row r="10517" spans="1:15" x14ac:dyDescent="0.3">
      <c r="A10517" s="1">
        <f t="shared" ca="1" si="2461"/>
        <v>46378</v>
      </c>
      <c r="B10517" s="2">
        <f t="shared" ca="1" si="2462"/>
        <v>0.78194444444444444</v>
      </c>
      <c r="C10517" t="str">
        <f t="shared" ca="1" si="2463"/>
        <v>Grishneshwar Temple, Chhatrapati Sambhajinagar</v>
      </c>
      <c r="D10517">
        <f t="shared" ca="1" si="2464"/>
        <v>7959</v>
      </c>
      <c r="E10517">
        <f t="shared" ca="1" si="2460"/>
        <v>523</v>
      </c>
      <c r="F10517">
        <f t="shared" ca="1" si="2465"/>
        <v>56</v>
      </c>
      <c r="G10517">
        <f t="shared" ca="1" si="2466"/>
        <v>10.85</v>
      </c>
      <c r="H10517" t="str">
        <f t="shared" ca="1" si="2467"/>
        <v>Hot</v>
      </c>
      <c r="I10517">
        <f t="shared" ca="1" si="2468"/>
        <v>20.9</v>
      </c>
      <c r="J10517" t="str">
        <f t="shared" ca="1" si="2469"/>
        <v>No</v>
      </c>
      <c r="K10517" t="str">
        <f t="shared" ca="1" si="2470"/>
        <v>Yes</v>
      </c>
      <c r="L10517">
        <f t="shared" ca="1" si="2471"/>
        <v>5.2</v>
      </c>
      <c r="M10517">
        <f t="shared" ca="1" si="2472"/>
        <v>859</v>
      </c>
      <c r="N10517">
        <f t="shared" ca="1" si="2473"/>
        <v>1.07</v>
      </c>
      <c r="O10517" t="str">
        <f t="shared" ca="1" si="2474"/>
        <v>Yes</v>
      </c>
    </row>
    <row r="10518" spans="1:15" x14ac:dyDescent="0.3">
      <c r="A10518" s="1">
        <f t="shared" ca="1" si="2461"/>
        <v>45747</v>
      </c>
      <c r="B10518" s="2">
        <f t="shared" ca="1" si="2462"/>
        <v>0.46805555555555556</v>
      </c>
      <c r="C10518" t="str">
        <f t="shared" ca="1" si="2463"/>
        <v>Jagannath Temple, Puri</v>
      </c>
      <c r="D10518">
        <f t="shared" ca="1" si="2464"/>
        <v>10430</v>
      </c>
      <c r="E10518">
        <f t="shared" ca="1" si="2460"/>
        <v>515</v>
      </c>
      <c r="F10518">
        <f t="shared" ca="1" si="2465"/>
        <v>24</v>
      </c>
      <c r="G10518">
        <f t="shared" ca="1" si="2466"/>
        <v>7.48</v>
      </c>
      <c r="H10518" t="str">
        <f t="shared" ca="1" si="2467"/>
        <v>Rainy</v>
      </c>
      <c r="I10518">
        <f t="shared" ca="1" si="2468"/>
        <v>22.4</v>
      </c>
      <c r="J10518" t="str">
        <f t="shared" ca="1" si="2469"/>
        <v>No</v>
      </c>
      <c r="K10518" t="str">
        <f t="shared" ca="1" si="2470"/>
        <v>No</v>
      </c>
      <c r="L10518">
        <f t="shared" ca="1" si="2471"/>
        <v>10.199999999999999</v>
      </c>
      <c r="M10518">
        <f t="shared" ca="1" si="2472"/>
        <v>2777</v>
      </c>
      <c r="N10518">
        <f t="shared" ca="1" si="2473"/>
        <v>0.92</v>
      </c>
      <c r="O10518" t="str">
        <f t="shared" ca="1" si="2474"/>
        <v>Yes</v>
      </c>
    </row>
    <row r="10519" spans="1:15" x14ac:dyDescent="0.3">
      <c r="A10519" s="1">
        <f t="shared" ca="1" si="2461"/>
        <v>45898</v>
      </c>
      <c r="B10519" s="2">
        <f t="shared" ca="1" si="2462"/>
        <v>0.82013888888888886</v>
      </c>
      <c r="C10519" t="str">
        <f t="shared" ca="1" si="2463"/>
        <v>Shri Siddhivinayak Temple, Mumbai</v>
      </c>
      <c r="D10519">
        <f t="shared" ca="1" si="2464"/>
        <v>9481</v>
      </c>
      <c r="E10519">
        <f t="shared" ca="1" si="2460"/>
        <v>233</v>
      </c>
      <c r="F10519">
        <f t="shared" ca="1" si="2465"/>
        <v>242</v>
      </c>
      <c r="G10519">
        <f t="shared" ca="1" si="2466"/>
        <v>2.31</v>
      </c>
      <c r="H10519" t="str">
        <f t="shared" ca="1" si="2467"/>
        <v>Sunny</v>
      </c>
      <c r="I10519">
        <f t="shared" ca="1" si="2468"/>
        <v>38.4</v>
      </c>
      <c r="J10519" t="str">
        <f t="shared" ca="1" si="2469"/>
        <v>No</v>
      </c>
      <c r="K10519" t="str">
        <f t="shared" ca="1" si="2470"/>
        <v>No</v>
      </c>
      <c r="L10519">
        <f t="shared" ca="1" si="2471"/>
        <v>6.4</v>
      </c>
      <c r="M10519">
        <f t="shared" ca="1" si="2472"/>
        <v>1496</v>
      </c>
      <c r="N10519">
        <f t="shared" ca="1" si="2473"/>
        <v>2.11</v>
      </c>
      <c r="O10519" t="str">
        <f t="shared" ca="1" si="2474"/>
        <v>No</v>
      </c>
    </row>
    <row r="10520" spans="1:15" x14ac:dyDescent="0.3">
      <c r="A10520" s="1">
        <f t="shared" ca="1" si="2461"/>
        <v>45980</v>
      </c>
      <c r="B10520" s="2">
        <f t="shared" ca="1" si="2462"/>
        <v>0.76458333333333328</v>
      </c>
      <c r="C10520" t="str">
        <f t="shared" ca="1" si="2463"/>
        <v>Shree Mahakaleshwar Temple, Ujjain</v>
      </c>
      <c r="D10520">
        <f t="shared" ca="1" si="2464"/>
        <v>7398</v>
      </c>
      <c r="E10520">
        <f t="shared" ca="1" si="2460"/>
        <v>78</v>
      </c>
      <c r="F10520">
        <f t="shared" ca="1" si="2465"/>
        <v>22</v>
      </c>
      <c r="G10520">
        <f t="shared" ca="1" si="2466"/>
        <v>2.83</v>
      </c>
      <c r="H10520" t="str">
        <f t="shared" ca="1" si="2467"/>
        <v>Hot</v>
      </c>
      <c r="I10520">
        <f t="shared" ca="1" si="2468"/>
        <v>29</v>
      </c>
      <c r="J10520" t="str">
        <f t="shared" ca="1" si="2469"/>
        <v>No</v>
      </c>
      <c r="K10520" t="str">
        <f t="shared" ca="1" si="2470"/>
        <v>No</v>
      </c>
      <c r="L10520">
        <f t="shared" ca="1" si="2471"/>
        <v>8.9</v>
      </c>
      <c r="M10520">
        <f t="shared" ca="1" si="2472"/>
        <v>2275</v>
      </c>
      <c r="N10520">
        <f t="shared" ca="1" si="2473"/>
        <v>1.2</v>
      </c>
      <c r="O10520" t="str">
        <f t="shared" ca="1" si="2474"/>
        <v>Yes</v>
      </c>
    </row>
    <row r="10521" spans="1:15" x14ac:dyDescent="0.3">
      <c r="A10521" s="1">
        <f t="shared" ca="1" si="2461"/>
        <v>45832</v>
      </c>
      <c r="B10521" s="2">
        <f t="shared" ca="1" si="2462"/>
        <v>0.86250000000000004</v>
      </c>
      <c r="C10521" t="str">
        <f t="shared" ca="1" si="2463"/>
        <v>Grishneshwar Temple, Chhatrapati Sambhajinagar</v>
      </c>
      <c r="D10521">
        <f t="shared" ca="1" si="2464"/>
        <v>8732</v>
      </c>
      <c r="E10521">
        <f t="shared" ca="1" si="2460"/>
        <v>504</v>
      </c>
      <c r="F10521">
        <f t="shared" ca="1" si="2465"/>
        <v>179</v>
      </c>
      <c r="G10521">
        <f t="shared" ca="1" si="2466"/>
        <v>4.4400000000000004</v>
      </c>
      <c r="H10521" t="str">
        <f t="shared" ca="1" si="2467"/>
        <v>Sunny</v>
      </c>
      <c r="I10521">
        <f t="shared" ca="1" si="2468"/>
        <v>18.5</v>
      </c>
      <c r="J10521" t="str">
        <f t="shared" ca="1" si="2469"/>
        <v>No</v>
      </c>
      <c r="K10521" t="str">
        <f t="shared" ca="1" si="2470"/>
        <v>Yes</v>
      </c>
      <c r="L10521">
        <f t="shared" ca="1" si="2471"/>
        <v>3.6</v>
      </c>
      <c r="M10521">
        <f t="shared" ca="1" si="2472"/>
        <v>518</v>
      </c>
      <c r="N10521">
        <f t="shared" ca="1" si="2473"/>
        <v>1.82</v>
      </c>
      <c r="O10521" t="str">
        <f t="shared" ca="1" si="2474"/>
        <v>No</v>
      </c>
    </row>
    <row r="10522" spans="1:15" x14ac:dyDescent="0.3">
      <c r="A10522" s="1">
        <f t="shared" ca="1" si="2461"/>
        <v>46091</v>
      </c>
      <c r="B10522" s="2">
        <f t="shared" ca="1" si="2462"/>
        <v>0.40694444444444444</v>
      </c>
      <c r="C10522" t="str">
        <f t="shared" ca="1" si="2463"/>
        <v>Shri Siddhivinayak Temple, Mumbai</v>
      </c>
      <c r="D10522">
        <f t="shared" ca="1" si="2464"/>
        <v>6562</v>
      </c>
      <c r="E10522">
        <f t="shared" ca="1" si="2460"/>
        <v>413</v>
      </c>
      <c r="F10522">
        <f t="shared" ca="1" si="2465"/>
        <v>137</v>
      </c>
      <c r="G10522">
        <f t="shared" ca="1" si="2466"/>
        <v>12.23</v>
      </c>
      <c r="H10522" t="str">
        <f t="shared" ca="1" si="2467"/>
        <v>Humid</v>
      </c>
      <c r="I10522">
        <f t="shared" ca="1" si="2468"/>
        <v>22.9</v>
      </c>
      <c r="J10522" t="str">
        <f t="shared" ca="1" si="2469"/>
        <v>Yes</v>
      </c>
      <c r="K10522" t="str">
        <f t="shared" ca="1" si="2470"/>
        <v>Yes</v>
      </c>
      <c r="L10522">
        <f t="shared" ca="1" si="2471"/>
        <v>8</v>
      </c>
      <c r="M10522">
        <f t="shared" ca="1" si="2472"/>
        <v>2261</v>
      </c>
      <c r="N10522">
        <f t="shared" ca="1" si="2473"/>
        <v>1.52</v>
      </c>
      <c r="O10522" t="str">
        <f t="shared" ca="1" si="2474"/>
        <v>Yes</v>
      </c>
    </row>
    <row r="10523" spans="1:15" x14ac:dyDescent="0.3">
      <c r="A10523" s="1">
        <f t="shared" ca="1" si="2461"/>
        <v>45370</v>
      </c>
      <c r="B10523" s="2">
        <f t="shared" ca="1" si="2462"/>
        <v>0.44305555555555554</v>
      </c>
      <c r="C10523" t="str">
        <f t="shared" ca="1" si="2463"/>
        <v>Kashi Vishwanath Temple, Varanasi</v>
      </c>
      <c r="D10523">
        <f t="shared" ca="1" si="2464"/>
        <v>10987</v>
      </c>
      <c r="E10523">
        <f t="shared" ca="1" si="2460"/>
        <v>21</v>
      </c>
      <c r="F10523">
        <f t="shared" ca="1" si="2465"/>
        <v>321</v>
      </c>
      <c r="G10523">
        <f t="shared" ca="1" si="2466"/>
        <v>12.11</v>
      </c>
      <c r="H10523" t="str">
        <f t="shared" ca="1" si="2467"/>
        <v>Rainy</v>
      </c>
      <c r="I10523">
        <f t="shared" ca="1" si="2468"/>
        <v>19.100000000000001</v>
      </c>
      <c r="J10523" t="str">
        <f t="shared" ca="1" si="2469"/>
        <v>No</v>
      </c>
      <c r="K10523" t="str">
        <f t="shared" ca="1" si="2470"/>
        <v>No</v>
      </c>
      <c r="L10523">
        <f t="shared" ca="1" si="2471"/>
        <v>2.1</v>
      </c>
      <c r="M10523">
        <f t="shared" ca="1" si="2472"/>
        <v>1565</v>
      </c>
      <c r="N10523">
        <f t="shared" ca="1" si="2473"/>
        <v>2.14</v>
      </c>
      <c r="O10523" t="str">
        <f t="shared" ca="1" si="2474"/>
        <v>Yes</v>
      </c>
    </row>
    <row r="10524" spans="1:15" x14ac:dyDescent="0.3">
      <c r="A10524" s="1">
        <f t="shared" ca="1" si="2461"/>
        <v>45661</v>
      </c>
      <c r="B10524" s="2">
        <f t="shared" ca="1" si="2462"/>
        <v>0.36527777777777776</v>
      </c>
      <c r="C10524" t="str">
        <f t="shared" ca="1" si="2463"/>
        <v>Shri Siddhivinayak Temple, Mumbai</v>
      </c>
      <c r="D10524">
        <f t="shared" ca="1" si="2464"/>
        <v>14547</v>
      </c>
      <c r="E10524">
        <f t="shared" ca="1" si="2460"/>
        <v>13</v>
      </c>
      <c r="F10524">
        <f t="shared" ca="1" si="2465"/>
        <v>414</v>
      </c>
      <c r="G10524">
        <f t="shared" ca="1" si="2466"/>
        <v>3.08</v>
      </c>
      <c r="H10524" t="str">
        <f t="shared" ca="1" si="2467"/>
        <v>Sunny</v>
      </c>
      <c r="I10524">
        <f t="shared" ca="1" si="2468"/>
        <v>19</v>
      </c>
      <c r="J10524" t="str">
        <f t="shared" ca="1" si="2469"/>
        <v>Yes</v>
      </c>
      <c r="K10524" t="str">
        <f t="shared" ca="1" si="2470"/>
        <v>No</v>
      </c>
      <c r="L10524">
        <f t="shared" ca="1" si="2471"/>
        <v>5.9</v>
      </c>
      <c r="M10524">
        <f t="shared" ca="1" si="2472"/>
        <v>1366</v>
      </c>
      <c r="N10524">
        <f t="shared" ca="1" si="2473"/>
        <v>0.31</v>
      </c>
      <c r="O10524" t="str">
        <f t="shared" ca="1" si="2474"/>
        <v>Yes</v>
      </c>
    </row>
    <row r="10525" spans="1:15" x14ac:dyDescent="0.3">
      <c r="A10525" s="1">
        <f t="shared" ca="1" si="2461"/>
        <v>46057</v>
      </c>
      <c r="B10525" s="2">
        <f t="shared" ca="1" si="2462"/>
        <v>2.0833333333333332E-2</v>
      </c>
      <c r="C10525" t="str">
        <f t="shared" ca="1" si="2463"/>
        <v>Somnath Temple, Gujarat</v>
      </c>
      <c r="D10525">
        <f t="shared" ca="1" si="2464"/>
        <v>12545</v>
      </c>
      <c r="E10525">
        <f t="shared" ca="1" si="2460"/>
        <v>287</v>
      </c>
      <c r="F10525">
        <f t="shared" ca="1" si="2465"/>
        <v>251</v>
      </c>
      <c r="G10525">
        <f t="shared" ca="1" si="2466"/>
        <v>5.48</v>
      </c>
      <c r="H10525" t="str">
        <f t="shared" ca="1" si="2467"/>
        <v>Hot</v>
      </c>
      <c r="I10525">
        <f t="shared" ca="1" si="2468"/>
        <v>28</v>
      </c>
      <c r="J10525" t="str">
        <f t="shared" ca="1" si="2469"/>
        <v>No</v>
      </c>
      <c r="K10525" t="str">
        <f t="shared" ca="1" si="2470"/>
        <v>No</v>
      </c>
      <c r="L10525">
        <f t="shared" ca="1" si="2471"/>
        <v>8.9</v>
      </c>
      <c r="M10525">
        <f t="shared" ca="1" si="2472"/>
        <v>2648</v>
      </c>
      <c r="N10525">
        <f t="shared" ca="1" si="2473"/>
        <v>2.4</v>
      </c>
      <c r="O10525" t="str">
        <f t="shared" ca="1" si="2474"/>
        <v>No</v>
      </c>
    </row>
    <row r="10526" spans="1:15" x14ac:dyDescent="0.3">
      <c r="A10526" s="1">
        <f t="shared" ca="1" si="2461"/>
        <v>45724</v>
      </c>
      <c r="B10526" s="2">
        <f t="shared" ca="1" si="2462"/>
        <v>0.34652777777777777</v>
      </c>
      <c r="C10526" t="str">
        <f t="shared" ca="1" si="2463"/>
        <v>Kashi Vishwanath Temple, Varanasi</v>
      </c>
      <c r="D10526">
        <f t="shared" ca="1" si="2464"/>
        <v>8665</v>
      </c>
      <c r="E10526">
        <f t="shared" ca="1" si="2460"/>
        <v>48</v>
      </c>
      <c r="F10526">
        <f t="shared" ca="1" si="2465"/>
        <v>94</v>
      </c>
      <c r="G10526">
        <f t="shared" ca="1" si="2466"/>
        <v>1.52</v>
      </c>
      <c r="H10526" t="str">
        <f t="shared" ca="1" si="2467"/>
        <v>Hot</v>
      </c>
      <c r="I10526">
        <f t="shared" ca="1" si="2468"/>
        <v>30.6</v>
      </c>
      <c r="J10526" t="str">
        <f t="shared" ca="1" si="2469"/>
        <v>No</v>
      </c>
      <c r="K10526" t="str">
        <f t="shared" ca="1" si="2470"/>
        <v>No</v>
      </c>
      <c r="L10526">
        <f t="shared" ca="1" si="2471"/>
        <v>3.5</v>
      </c>
      <c r="M10526">
        <f t="shared" ca="1" si="2472"/>
        <v>1639</v>
      </c>
      <c r="N10526">
        <f t="shared" ca="1" si="2473"/>
        <v>1.67</v>
      </c>
      <c r="O10526" t="str">
        <f t="shared" ca="1" si="2474"/>
        <v>No</v>
      </c>
    </row>
    <row r="10527" spans="1:15" x14ac:dyDescent="0.3">
      <c r="A10527" s="1">
        <f t="shared" ca="1" si="2461"/>
        <v>45333</v>
      </c>
      <c r="B10527" s="2">
        <f t="shared" ca="1" si="2462"/>
        <v>3.472222222222222E-3</v>
      </c>
      <c r="C10527" t="str">
        <f t="shared" ca="1" si="2463"/>
        <v>Shri Siddhivinayak Temple, Mumbai</v>
      </c>
      <c r="D10527">
        <f t="shared" ca="1" si="2464"/>
        <v>5825</v>
      </c>
      <c r="E10527">
        <f t="shared" ca="1" si="2460"/>
        <v>104</v>
      </c>
      <c r="F10527">
        <f t="shared" ca="1" si="2465"/>
        <v>265</v>
      </c>
      <c r="G10527">
        <f t="shared" ca="1" si="2466"/>
        <v>6.64</v>
      </c>
      <c r="H10527" t="str">
        <f t="shared" ca="1" si="2467"/>
        <v>Hot</v>
      </c>
      <c r="I10527">
        <f t="shared" ca="1" si="2468"/>
        <v>40.1</v>
      </c>
      <c r="J10527" t="str">
        <f t="shared" ca="1" si="2469"/>
        <v>Yes</v>
      </c>
      <c r="K10527" t="str">
        <f t="shared" ca="1" si="2470"/>
        <v>No</v>
      </c>
      <c r="L10527">
        <f t="shared" ca="1" si="2471"/>
        <v>4.3</v>
      </c>
      <c r="M10527">
        <f t="shared" ca="1" si="2472"/>
        <v>1935</v>
      </c>
      <c r="N10527">
        <f t="shared" ca="1" si="2473"/>
        <v>1.63</v>
      </c>
      <c r="O10527" t="str">
        <f t="shared" ca="1" si="2474"/>
        <v>No</v>
      </c>
    </row>
    <row r="10528" spans="1:15" x14ac:dyDescent="0.3">
      <c r="A10528" s="1">
        <f t="shared" ca="1" si="2461"/>
        <v>45567</v>
      </c>
      <c r="B10528" s="2">
        <f t="shared" ca="1" si="2462"/>
        <v>9.3055555555555558E-2</v>
      </c>
      <c r="C10528" t="str">
        <f t="shared" ca="1" si="2463"/>
        <v>Grishneshwar Temple, Chhatrapati Sambhajinagar</v>
      </c>
      <c r="D10528">
        <f t="shared" ca="1" si="2464"/>
        <v>1661</v>
      </c>
      <c r="E10528">
        <f t="shared" ca="1" si="2460"/>
        <v>291</v>
      </c>
      <c r="F10528">
        <f t="shared" ca="1" si="2465"/>
        <v>381</v>
      </c>
      <c r="G10528">
        <f t="shared" ca="1" si="2466"/>
        <v>14.7</v>
      </c>
      <c r="H10528" t="str">
        <f t="shared" ca="1" si="2467"/>
        <v>Sunny</v>
      </c>
      <c r="I10528">
        <f t="shared" ca="1" si="2468"/>
        <v>33.6</v>
      </c>
      <c r="J10528" t="str">
        <f t="shared" ca="1" si="2469"/>
        <v>No</v>
      </c>
      <c r="K10528" t="str">
        <f t="shared" ca="1" si="2470"/>
        <v>No</v>
      </c>
      <c r="L10528">
        <f t="shared" ca="1" si="2471"/>
        <v>6.5</v>
      </c>
      <c r="M10528">
        <f t="shared" ca="1" si="2472"/>
        <v>2672</v>
      </c>
      <c r="N10528">
        <f t="shared" ca="1" si="2473"/>
        <v>0.31</v>
      </c>
      <c r="O10528" t="str">
        <f t="shared" ca="1" si="2474"/>
        <v>No</v>
      </c>
    </row>
    <row r="10529" spans="1:15" x14ac:dyDescent="0.3">
      <c r="A10529" s="1">
        <f t="shared" ca="1" si="2461"/>
        <v>45807</v>
      </c>
      <c r="B10529" s="2">
        <f t="shared" ca="1" si="2462"/>
        <v>7.5694444444444439E-2</v>
      </c>
      <c r="C10529" t="str">
        <f t="shared" ca="1" si="2463"/>
        <v>Shri Siddhivinayak Temple, Mumbai</v>
      </c>
      <c r="D10529">
        <f t="shared" ca="1" si="2464"/>
        <v>10513</v>
      </c>
      <c r="E10529">
        <f t="shared" ca="1" si="2460"/>
        <v>270</v>
      </c>
      <c r="F10529">
        <f t="shared" ca="1" si="2465"/>
        <v>180</v>
      </c>
      <c r="G10529">
        <f t="shared" ca="1" si="2466"/>
        <v>5.29</v>
      </c>
      <c r="H10529" t="str">
        <f t="shared" ca="1" si="2467"/>
        <v>Rainy</v>
      </c>
      <c r="I10529">
        <f t="shared" ca="1" si="2468"/>
        <v>35.799999999999997</v>
      </c>
      <c r="J10529" t="str">
        <f t="shared" ca="1" si="2469"/>
        <v>No</v>
      </c>
      <c r="K10529" t="str">
        <f t="shared" ca="1" si="2470"/>
        <v>No</v>
      </c>
      <c r="L10529">
        <f t="shared" ca="1" si="2471"/>
        <v>2.9</v>
      </c>
      <c r="M10529">
        <f t="shared" ca="1" si="2472"/>
        <v>562</v>
      </c>
      <c r="N10529">
        <f t="shared" ca="1" si="2473"/>
        <v>2.39</v>
      </c>
      <c r="O10529" t="str">
        <f t="shared" ca="1" si="2474"/>
        <v>No</v>
      </c>
    </row>
    <row r="10530" spans="1:15" x14ac:dyDescent="0.3">
      <c r="A10530" s="1">
        <f t="shared" ca="1" si="2461"/>
        <v>46098</v>
      </c>
      <c r="B10530" s="2">
        <f t="shared" ca="1" si="2462"/>
        <v>0.59444444444444444</v>
      </c>
      <c r="C10530" t="str">
        <f t="shared" ca="1" si="2463"/>
        <v>Tulja Bhavani Temple, Tuljapur</v>
      </c>
      <c r="D10530">
        <f t="shared" ca="1" si="2464"/>
        <v>13627</v>
      </c>
      <c r="E10530">
        <f t="shared" ca="1" si="2460"/>
        <v>218</v>
      </c>
      <c r="F10530">
        <f t="shared" ca="1" si="2465"/>
        <v>19</v>
      </c>
      <c r="G10530">
        <f t="shared" ca="1" si="2466"/>
        <v>1.92</v>
      </c>
      <c r="H10530" t="str">
        <f t="shared" ca="1" si="2467"/>
        <v>Hot</v>
      </c>
      <c r="I10530">
        <f t="shared" ca="1" si="2468"/>
        <v>35.1</v>
      </c>
      <c r="J10530" t="str">
        <f t="shared" ca="1" si="2469"/>
        <v>No</v>
      </c>
      <c r="K10530" t="str">
        <f t="shared" ca="1" si="2470"/>
        <v>Yes</v>
      </c>
      <c r="L10530">
        <f t="shared" ca="1" si="2471"/>
        <v>9.6</v>
      </c>
      <c r="M10530">
        <f t="shared" ca="1" si="2472"/>
        <v>2535</v>
      </c>
      <c r="N10530">
        <f t="shared" ca="1" si="2473"/>
        <v>0.39</v>
      </c>
      <c r="O10530" t="str">
        <f t="shared" ca="1" si="2474"/>
        <v>No</v>
      </c>
    </row>
    <row r="10531" spans="1:15" x14ac:dyDescent="0.3">
      <c r="A10531" s="1">
        <f t="shared" ca="1" si="2461"/>
        <v>45592</v>
      </c>
      <c r="B10531" s="2">
        <f t="shared" ca="1" si="2462"/>
        <v>0.69027777777777777</v>
      </c>
      <c r="C10531" t="str">
        <f t="shared" ca="1" si="2463"/>
        <v>Tulja Bhavani Temple, Tuljapur</v>
      </c>
      <c r="D10531">
        <f t="shared" ca="1" si="2464"/>
        <v>4727</v>
      </c>
      <c r="E10531">
        <f t="shared" ca="1" si="2460"/>
        <v>178</v>
      </c>
      <c r="F10531">
        <f t="shared" ca="1" si="2465"/>
        <v>169</v>
      </c>
      <c r="G10531">
        <f t="shared" ca="1" si="2466"/>
        <v>6.42</v>
      </c>
      <c r="H10531" t="str">
        <f t="shared" ca="1" si="2467"/>
        <v>Rainy</v>
      </c>
      <c r="I10531">
        <f t="shared" ca="1" si="2468"/>
        <v>27</v>
      </c>
      <c r="J10531" t="str">
        <f t="shared" ca="1" si="2469"/>
        <v>Yes</v>
      </c>
      <c r="K10531" t="str">
        <f t="shared" ca="1" si="2470"/>
        <v>No</v>
      </c>
      <c r="L10531">
        <f t="shared" ca="1" si="2471"/>
        <v>9.9</v>
      </c>
      <c r="M10531">
        <f t="shared" ca="1" si="2472"/>
        <v>629</v>
      </c>
      <c r="N10531">
        <f t="shared" ca="1" si="2473"/>
        <v>1.42</v>
      </c>
      <c r="O10531" t="str">
        <f t="shared" ca="1" si="2474"/>
        <v>Yes</v>
      </c>
    </row>
    <row r="10532" spans="1:15" x14ac:dyDescent="0.3">
      <c r="A10532" s="1">
        <f t="shared" ca="1" si="2461"/>
        <v>45476</v>
      </c>
      <c r="B10532" s="2">
        <f t="shared" ca="1" si="2462"/>
        <v>0.10625</v>
      </c>
      <c r="C10532" t="str">
        <f t="shared" ca="1" si="2463"/>
        <v>Somnath Temple, Gujarat</v>
      </c>
      <c r="D10532">
        <f t="shared" ca="1" si="2464"/>
        <v>2548</v>
      </c>
      <c r="E10532">
        <f t="shared" ca="1" si="2460"/>
        <v>299</v>
      </c>
      <c r="F10532">
        <f t="shared" ca="1" si="2465"/>
        <v>467</v>
      </c>
      <c r="G10532">
        <f t="shared" ca="1" si="2466"/>
        <v>8.3699999999999992</v>
      </c>
      <c r="H10532" t="str">
        <f t="shared" ca="1" si="2467"/>
        <v>Sunny</v>
      </c>
      <c r="I10532">
        <f t="shared" ca="1" si="2468"/>
        <v>33.4</v>
      </c>
      <c r="J10532" t="str">
        <f t="shared" ca="1" si="2469"/>
        <v>Yes</v>
      </c>
      <c r="K10532" t="str">
        <f t="shared" ca="1" si="2470"/>
        <v>No</v>
      </c>
      <c r="L10532">
        <f t="shared" ca="1" si="2471"/>
        <v>2.2999999999999998</v>
      </c>
      <c r="M10532">
        <f t="shared" ca="1" si="2472"/>
        <v>2591</v>
      </c>
      <c r="N10532">
        <f t="shared" ca="1" si="2473"/>
        <v>0.77</v>
      </c>
      <c r="O10532" t="str">
        <f t="shared" ca="1" si="2474"/>
        <v>No</v>
      </c>
    </row>
    <row r="10533" spans="1:15" x14ac:dyDescent="0.3">
      <c r="A10533" s="1">
        <f t="shared" ca="1" si="2461"/>
        <v>46240</v>
      </c>
      <c r="B10533" s="2">
        <f t="shared" ca="1" si="2462"/>
        <v>0.12222222222222222</v>
      </c>
      <c r="C10533" t="str">
        <f t="shared" ca="1" si="2463"/>
        <v>Shri Siddhivinayak Temple, Mumbai</v>
      </c>
      <c r="D10533">
        <f t="shared" ca="1" si="2464"/>
        <v>8682</v>
      </c>
      <c r="E10533">
        <f t="shared" ca="1" si="2460"/>
        <v>559</v>
      </c>
      <c r="F10533">
        <f t="shared" ca="1" si="2465"/>
        <v>27</v>
      </c>
      <c r="G10533">
        <f t="shared" ca="1" si="2466"/>
        <v>0.75</v>
      </c>
      <c r="H10533" t="str">
        <f t="shared" ca="1" si="2467"/>
        <v>Hot</v>
      </c>
      <c r="I10533">
        <f t="shared" ca="1" si="2468"/>
        <v>34.200000000000003</v>
      </c>
      <c r="J10533" t="str">
        <f t="shared" ca="1" si="2469"/>
        <v>No</v>
      </c>
      <c r="K10533" t="str">
        <f t="shared" ca="1" si="2470"/>
        <v>No</v>
      </c>
      <c r="L10533">
        <f t="shared" ca="1" si="2471"/>
        <v>3.7</v>
      </c>
      <c r="M10533">
        <f t="shared" ca="1" si="2472"/>
        <v>1140</v>
      </c>
      <c r="N10533">
        <f t="shared" ca="1" si="2473"/>
        <v>2</v>
      </c>
      <c r="O10533" t="str">
        <f t="shared" ca="1" si="2474"/>
        <v>No</v>
      </c>
    </row>
    <row r="10534" spans="1:15" x14ac:dyDescent="0.3">
      <c r="A10534" s="1">
        <f t="shared" ca="1" si="2461"/>
        <v>45518</v>
      </c>
      <c r="B10534" s="2">
        <f t="shared" ca="1" si="2462"/>
        <v>0.21111111111111111</v>
      </c>
      <c r="C10534" t="str">
        <f t="shared" ca="1" si="2463"/>
        <v>Grishneshwar Temple, Chhatrapati Sambhajinagar</v>
      </c>
      <c r="D10534">
        <f t="shared" ca="1" si="2464"/>
        <v>3702</v>
      </c>
      <c r="E10534">
        <f t="shared" ca="1" si="2460"/>
        <v>498</v>
      </c>
      <c r="F10534">
        <f t="shared" ca="1" si="2465"/>
        <v>330</v>
      </c>
      <c r="G10534">
        <f t="shared" ca="1" si="2466"/>
        <v>10.09</v>
      </c>
      <c r="H10534" t="str">
        <f t="shared" ca="1" si="2467"/>
        <v>Rainy</v>
      </c>
      <c r="I10534">
        <f t="shared" ca="1" si="2468"/>
        <v>32.799999999999997</v>
      </c>
      <c r="J10534" t="str">
        <f t="shared" ca="1" si="2469"/>
        <v>No</v>
      </c>
      <c r="K10534" t="str">
        <f t="shared" ca="1" si="2470"/>
        <v>No</v>
      </c>
      <c r="L10534">
        <f t="shared" ca="1" si="2471"/>
        <v>4.7</v>
      </c>
      <c r="M10534">
        <f t="shared" ca="1" si="2472"/>
        <v>856</v>
      </c>
      <c r="N10534">
        <f t="shared" ca="1" si="2473"/>
        <v>1.97</v>
      </c>
      <c r="O10534" t="str">
        <f t="shared" ca="1" si="2474"/>
        <v>No</v>
      </c>
    </row>
    <row r="10535" spans="1:15" x14ac:dyDescent="0.3">
      <c r="A10535" s="1">
        <f t="shared" ca="1" si="2461"/>
        <v>46283</v>
      </c>
      <c r="B10535" s="2">
        <f t="shared" ca="1" si="2462"/>
        <v>0.53749999999999998</v>
      </c>
      <c r="C10535" t="str">
        <f t="shared" ca="1" si="2463"/>
        <v>Meenakshi Amman Temple, Madurai</v>
      </c>
      <c r="D10535">
        <f t="shared" ca="1" si="2464"/>
        <v>12067</v>
      </c>
      <c r="E10535">
        <f t="shared" ca="1" si="2460"/>
        <v>10</v>
      </c>
      <c r="F10535">
        <f t="shared" ca="1" si="2465"/>
        <v>310</v>
      </c>
      <c r="G10535">
        <f t="shared" ca="1" si="2466"/>
        <v>6.42</v>
      </c>
      <c r="H10535" t="str">
        <f t="shared" ca="1" si="2467"/>
        <v>Rainy</v>
      </c>
      <c r="I10535">
        <f t="shared" ca="1" si="2468"/>
        <v>26</v>
      </c>
      <c r="J10535" t="str">
        <f t="shared" ca="1" si="2469"/>
        <v>No</v>
      </c>
      <c r="K10535" t="str">
        <f t="shared" ca="1" si="2470"/>
        <v>No</v>
      </c>
      <c r="L10535">
        <f t="shared" ca="1" si="2471"/>
        <v>8.6999999999999993</v>
      </c>
      <c r="M10535">
        <f t="shared" ca="1" si="2472"/>
        <v>783</v>
      </c>
      <c r="N10535">
        <f t="shared" ca="1" si="2473"/>
        <v>0.82</v>
      </c>
      <c r="O10535" t="str">
        <f t="shared" ca="1" si="2474"/>
        <v>Yes</v>
      </c>
    </row>
    <row r="10536" spans="1:15" x14ac:dyDescent="0.3">
      <c r="A10536" s="1">
        <f t="shared" ca="1" si="2461"/>
        <v>45370</v>
      </c>
      <c r="B10536" s="2">
        <f t="shared" ca="1" si="2462"/>
        <v>0.10902777777777778</v>
      </c>
      <c r="C10536" t="str">
        <f t="shared" ca="1" si="2463"/>
        <v>Golden Temple, Amritsar</v>
      </c>
      <c r="D10536">
        <f t="shared" ca="1" si="2464"/>
        <v>14755</v>
      </c>
      <c r="E10536">
        <f t="shared" ca="1" si="2460"/>
        <v>479</v>
      </c>
      <c r="F10536">
        <f t="shared" ca="1" si="2465"/>
        <v>346</v>
      </c>
      <c r="G10536">
        <f t="shared" ca="1" si="2466"/>
        <v>6.33</v>
      </c>
      <c r="H10536" t="str">
        <f t="shared" ca="1" si="2467"/>
        <v>Sunny</v>
      </c>
      <c r="I10536">
        <f t="shared" ca="1" si="2468"/>
        <v>39.1</v>
      </c>
      <c r="J10536" t="str">
        <f t="shared" ca="1" si="2469"/>
        <v>No</v>
      </c>
      <c r="K10536" t="str">
        <f t="shared" ca="1" si="2470"/>
        <v>No</v>
      </c>
      <c r="L10536">
        <f t="shared" ca="1" si="2471"/>
        <v>3.8</v>
      </c>
      <c r="M10536">
        <f t="shared" ca="1" si="2472"/>
        <v>1432</v>
      </c>
      <c r="N10536">
        <f t="shared" ca="1" si="2473"/>
        <v>0.37</v>
      </c>
      <c r="O10536" t="str">
        <f t="shared" ca="1" si="2474"/>
        <v>No</v>
      </c>
    </row>
    <row r="10537" spans="1:15" x14ac:dyDescent="0.3">
      <c r="A10537" s="1">
        <f t="shared" ca="1" si="2461"/>
        <v>45805</v>
      </c>
      <c r="B10537" s="2">
        <f t="shared" ca="1" si="2462"/>
        <v>0.8256944444444444</v>
      </c>
      <c r="C10537" t="str">
        <f t="shared" ca="1" si="2463"/>
        <v>Golden Temple, Amritsar</v>
      </c>
      <c r="D10537">
        <f t="shared" ca="1" si="2464"/>
        <v>1249</v>
      </c>
      <c r="E10537">
        <f t="shared" ca="1" si="2460"/>
        <v>287</v>
      </c>
      <c r="F10537">
        <f t="shared" ca="1" si="2465"/>
        <v>376</v>
      </c>
      <c r="G10537">
        <f t="shared" ca="1" si="2466"/>
        <v>7.05</v>
      </c>
      <c r="H10537" t="str">
        <f t="shared" ca="1" si="2467"/>
        <v>Humid</v>
      </c>
      <c r="I10537">
        <f t="shared" ca="1" si="2468"/>
        <v>30.1</v>
      </c>
      <c r="J10537" t="str">
        <f t="shared" ca="1" si="2469"/>
        <v>Yes</v>
      </c>
      <c r="K10537" t="str">
        <f t="shared" ca="1" si="2470"/>
        <v>No</v>
      </c>
      <c r="L10537">
        <f t="shared" ca="1" si="2471"/>
        <v>9.9</v>
      </c>
      <c r="M10537">
        <f t="shared" ca="1" si="2472"/>
        <v>2104</v>
      </c>
      <c r="N10537">
        <f t="shared" ca="1" si="2473"/>
        <v>0.53</v>
      </c>
      <c r="O10537" t="str">
        <f t="shared" ca="1" si="2474"/>
        <v>No</v>
      </c>
    </row>
    <row r="10538" spans="1:15" x14ac:dyDescent="0.3">
      <c r="A10538" s="1">
        <f t="shared" ca="1" si="2461"/>
        <v>46022</v>
      </c>
      <c r="B10538" s="2">
        <f t="shared" ca="1" si="2462"/>
        <v>0.68125000000000002</v>
      </c>
      <c r="C10538" t="str">
        <f t="shared" ca="1" si="2463"/>
        <v>Jagannath Temple, Puri</v>
      </c>
      <c r="D10538">
        <f t="shared" ca="1" si="2464"/>
        <v>12845</v>
      </c>
      <c r="E10538">
        <f t="shared" ref="E10538:E10601" ca="1" si="2475">RANDBETWEEN(10,600)</f>
        <v>452</v>
      </c>
      <c r="F10538">
        <f t="shared" ca="1" si="2465"/>
        <v>242</v>
      </c>
      <c r="G10538">
        <f t="shared" ca="1" si="2466"/>
        <v>1.98</v>
      </c>
      <c r="H10538" t="str">
        <f t="shared" ca="1" si="2467"/>
        <v>Rainy</v>
      </c>
      <c r="I10538">
        <f t="shared" ca="1" si="2468"/>
        <v>32.700000000000003</v>
      </c>
      <c r="J10538" t="str">
        <f t="shared" ca="1" si="2469"/>
        <v>Yes</v>
      </c>
      <c r="K10538" t="str">
        <f t="shared" ca="1" si="2470"/>
        <v>No</v>
      </c>
      <c r="L10538">
        <f t="shared" ca="1" si="2471"/>
        <v>6</v>
      </c>
      <c r="M10538">
        <f t="shared" ca="1" si="2472"/>
        <v>530</v>
      </c>
      <c r="N10538">
        <f t="shared" ca="1" si="2473"/>
        <v>2.29</v>
      </c>
      <c r="O10538" t="str">
        <f t="shared" ca="1" si="2474"/>
        <v>No</v>
      </c>
    </row>
    <row r="10539" spans="1:15" x14ac:dyDescent="0.3">
      <c r="A10539" s="1">
        <f t="shared" ca="1" si="2461"/>
        <v>45837</v>
      </c>
      <c r="B10539" s="2">
        <f t="shared" ca="1" si="2462"/>
        <v>0.38055555555555554</v>
      </c>
      <c r="C10539" t="str">
        <f t="shared" ca="1" si="2463"/>
        <v>Somnath Temple, Gujarat</v>
      </c>
      <c r="D10539">
        <f t="shared" ca="1" si="2464"/>
        <v>10372</v>
      </c>
      <c r="E10539">
        <f t="shared" ca="1" si="2475"/>
        <v>540</v>
      </c>
      <c r="F10539">
        <f t="shared" ca="1" si="2465"/>
        <v>222</v>
      </c>
      <c r="G10539">
        <f t="shared" ca="1" si="2466"/>
        <v>5.81</v>
      </c>
      <c r="H10539" t="str">
        <f t="shared" ca="1" si="2467"/>
        <v>Humid</v>
      </c>
      <c r="I10539">
        <f t="shared" ca="1" si="2468"/>
        <v>18.7</v>
      </c>
      <c r="J10539" t="str">
        <f t="shared" ca="1" si="2469"/>
        <v>No</v>
      </c>
      <c r="K10539" t="str">
        <f t="shared" ca="1" si="2470"/>
        <v>No</v>
      </c>
      <c r="L10539">
        <f t="shared" ca="1" si="2471"/>
        <v>6.1</v>
      </c>
      <c r="M10539">
        <f t="shared" ca="1" si="2472"/>
        <v>745</v>
      </c>
      <c r="N10539">
        <f t="shared" ca="1" si="2473"/>
        <v>0.64</v>
      </c>
      <c r="O10539" t="str">
        <f t="shared" ca="1" si="2474"/>
        <v>Yes</v>
      </c>
    </row>
    <row r="10540" spans="1:15" x14ac:dyDescent="0.3">
      <c r="A10540" s="1">
        <f t="shared" ca="1" si="2461"/>
        <v>45979</v>
      </c>
      <c r="B10540" s="2">
        <f t="shared" ca="1" si="2462"/>
        <v>0.34861111111111109</v>
      </c>
      <c r="C10540" t="str">
        <f t="shared" ca="1" si="2463"/>
        <v>Shri Siddhivinayak Temple, Mumbai</v>
      </c>
      <c r="D10540">
        <f t="shared" ca="1" si="2464"/>
        <v>671</v>
      </c>
      <c r="E10540">
        <f t="shared" ca="1" si="2475"/>
        <v>519</v>
      </c>
      <c r="F10540">
        <f t="shared" ca="1" si="2465"/>
        <v>166</v>
      </c>
      <c r="G10540">
        <f t="shared" ca="1" si="2466"/>
        <v>5.48</v>
      </c>
      <c r="H10540" t="str">
        <f t="shared" ca="1" si="2467"/>
        <v>Sunny</v>
      </c>
      <c r="I10540">
        <f t="shared" ca="1" si="2468"/>
        <v>24.5</v>
      </c>
      <c r="J10540" t="str">
        <f t="shared" ca="1" si="2469"/>
        <v>Yes</v>
      </c>
      <c r="K10540" t="str">
        <f t="shared" ca="1" si="2470"/>
        <v>No</v>
      </c>
      <c r="L10540">
        <f t="shared" ca="1" si="2471"/>
        <v>7.1</v>
      </c>
      <c r="M10540">
        <f t="shared" ca="1" si="2472"/>
        <v>735</v>
      </c>
      <c r="N10540">
        <f t="shared" ca="1" si="2473"/>
        <v>0.98</v>
      </c>
      <c r="O10540" t="str">
        <f t="shared" ca="1" si="2474"/>
        <v>Yes</v>
      </c>
    </row>
    <row r="10541" spans="1:15" x14ac:dyDescent="0.3">
      <c r="A10541" s="1">
        <f t="shared" ca="1" si="2461"/>
        <v>46233</v>
      </c>
      <c r="B10541" s="2">
        <f t="shared" ca="1" si="2462"/>
        <v>0.56458333333333333</v>
      </c>
      <c r="C10541" t="str">
        <f t="shared" ca="1" si="2463"/>
        <v>Jagannath Temple, Puri</v>
      </c>
      <c r="D10541">
        <f t="shared" ca="1" si="2464"/>
        <v>206</v>
      </c>
      <c r="E10541">
        <f t="shared" ca="1" si="2475"/>
        <v>234</v>
      </c>
      <c r="F10541">
        <f t="shared" ca="1" si="2465"/>
        <v>433</v>
      </c>
      <c r="G10541">
        <f t="shared" ca="1" si="2466"/>
        <v>6.4</v>
      </c>
      <c r="H10541" t="str">
        <f t="shared" ca="1" si="2467"/>
        <v>Cloudy</v>
      </c>
      <c r="I10541">
        <f t="shared" ca="1" si="2468"/>
        <v>34.299999999999997</v>
      </c>
      <c r="J10541" t="str">
        <f t="shared" ca="1" si="2469"/>
        <v>No</v>
      </c>
      <c r="K10541" t="str">
        <f t="shared" ca="1" si="2470"/>
        <v>No</v>
      </c>
      <c r="L10541">
        <f t="shared" ca="1" si="2471"/>
        <v>10.199999999999999</v>
      </c>
      <c r="M10541">
        <f t="shared" ca="1" si="2472"/>
        <v>1673</v>
      </c>
      <c r="N10541">
        <f t="shared" ca="1" si="2473"/>
        <v>0.4</v>
      </c>
      <c r="O10541" t="str">
        <f t="shared" ca="1" si="2474"/>
        <v>No</v>
      </c>
    </row>
    <row r="10542" spans="1:15" x14ac:dyDescent="0.3">
      <c r="A10542" s="1">
        <f t="shared" ca="1" si="2461"/>
        <v>46011</v>
      </c>
      <c r="B10542" s="2">
        <f t="shared" ca="1" si="2462"/>
        <v>0.24027777777777778</v>
      </c>
      <c r="C10542" t="str">
        <f t="shared" ca="1" si="2463"/>
        <v>Bhimashankar Temple, Maharashtra</v>
      </c>
      <c r="D10542">
        <f t="shared" ca="1" si="2464"/>
        <v>12043</v>
      </c>
      <c r="E10542">
        <f t="shared" ca="1" si="2475"/>
        <v>67</v>
      </c>
      <c r="F10542">
        <f t="shared" ca="1" si="2465"/>
        <v>240</v>
      </c>
      <c r="G10542">
        <f t="shared" ca="1" si="2466"/>
        <v>0.92</v>
      </c>
      <c r="H10542" t="str">
        <f t="shared" ca="1" si="2467"/>
        <v>Humid</v>
      </c>
      <c r="I10542">
        <f t="shared" ca="1" si="2468"/>
        <v>29.9</v>
      </c>
      <c r="J10542" t="str">
        <f t="shared" ca="1" si="2469"/>
        <v>Yes</v>
      </c>
      <c r="K10542" t="str">
        <f t="shared" ca="1" si="2470"/>
        <v>No</v>
      </c>
      <c r="L10542">
        <f t="shared" ca="1" si="2471"/>
        <v>4.9000000000000004</v>
      </c>
      <c r="M10542">
        <f t="shared" ca="1" si="2472"/>
        <v>2814</v>
      </c>
      <c r="N10542">
        <f t="shared" ca="1" si="2473"/>
        <v>1.04</v>
      </c>
      <c r="O10542" t="str">
        <f t="shared" ca="1" si="2474"/>
        <v>No</v>
      </c>
    </row>
    <row r="10543" spans="1:15" x14ac:dyDescent="0.3">
      <c r="A10543" s="1">
        <f t="shared" ca="1" si="2461"/>
        <v>45477</v>
      </c>
      <c r="B10543" s="2">
        <f t="shared" ca="1" si="2462"/>
        <v>0.64444444444444449</v>
      </c>
      <c r="C10543" t="str">
        <f t="shared" ca="1" si="2463"/>
        <v>Meenakshi Amman Temple, Madurai</v>
      </c>
      <c r="D10543">
        <f t="shared" ca="1" si="2464"/>
        <v>13677</v>
      </c>
      <c r="E10543">
        <f t="shared" ca="1" si="2475"/>
        <v>277</v>
      </c>
      <c r="F10543">
        <f t="shared" ca="1" si="2465"/>
        <v>383</v>
      </c>
      <c r="G10543">
        <f t="shared" ca="1" si="2466"/>
        <v>14.9</v>
      </c>
      <c r="H10543" t="str">
        <f t="shared" ca="1" si="2467"/>
        <v>Sunny</v>
      </c>
      <c r="I10543">
        <f t="shared" ca="1" si="2468"/>
        <v>36.700000000000003</v>
      </c>
      <c r="J10543" t="str">
        <f t="shared" ca="1" si="2469"/>
        <v>No</v>
      </c>
      <c r="K10543" t="str">
        <f t="shared" ca="1" si="2470"/>
        <v>No</v>
      </c>
      <c r="L10543">
        <f t="shared" ca="1" si="2471"/>
        <v>3.4</v>
      </c>
      <c r="M10543">
        <f t="shared" ca="1" si="2472"/>
        <v>1715</v>
      </c>
      <c r="N10543">
        <f t="shared" ca="1" si="2473"/>
        <v>1.36</v>
      </c>
      <c r="O10543" t="str">
        <f t="shared" ca="1" si="2474"/>
        <v>No</v>
      </c>
    </row>
    <row r="10544" spans="1:15" x14ac:dyDescent="0.3">
      <c r="A10544" s="1">
        <f t="shared" ca="1" si="2461"/>
        <v>45753</v>
      </c>
      <c r="B10544" s="2">
        <f t="shared" ca="1" si="2462"/>
        <v>0.99305555555555558</v>
      </c>
      <c r="C10544" t="str">
        <f t="shared" ca="1" si="2463"/>
        <v>Trimbakeshwar Temple, Nashik</v>
      </c>
      <c r="D10544">
        <f t="shared" ca="1" si="2464"/>
        <v>10291</v>
      </c>
      <c r="E10544">
        <f t="shared" ca="1" si="2475"/>
        <v>517</v>
      </c>
      <c r="F10544">
        <f t="shared" ca="1" si="2465"/>
        <v>129</v>
      </c>
      <c r="G10544">
        <f t="shared" ca="1" si="2466"/>
        <v>4.1500000000000004</v>
      </c>
      <c r="H10544" t="str">
        <f t="shared" ca="1" si="2467"/>
        <v>Rainy</v>
      </c>
      <c r="I10544">
        <f t="shared" ca="1" si="2468"/>
        <v>39.9</v>
      </c>
      <c r="J10544" t="str">
        <f t="shared" ca="1" si="2469"/>
        <v>No</v>
      </c>
      <c r="K10544" t="str">
        <f t="shared" ca="1" si="2470"/>
        <v>No</v>
      </c>
      <c r="L10544">
        <f t="shared" ca="1" si="2471"/>
        <v>10.6</v>
      </c>
      <c r="M10544">
        <f t="shared" ca="1" si="2472"/>
        <v>2458</v>
      </c>
      <c r="N10544">
        <f t="shared" ca="1" si="2473"/>
        <v>1.57</v>
      </c>
      <c r="O10544" t="str">
        <f t="shared" ca="1" si="2474"/>
        <v>Yes</v>
      </c>
    </row>
    <row r="10545" spans="1:15" x14ac:dyDescent="0.3">
      <c r="A10545" s="1">
        <f t="shared" ca="1" si="2461"/>
        <v>45892</v>
      </c>
      <c r="B10545" s="2">
        <f t="shared" ca="1" si="2462"/>
        <v>0.94236111111111109</v>
      </c>
      <c r="C10545" t="str">
        <f t="shared" ca="1" si="2463"/>
        <v>Bhimashankar Temple, Maharashtra</v>
      </c>
      <c r="D10545">
        <f t="shared" ca="1" si="2464"/>
        <v>12080</v>
      </c>
      <c r="E10545">
        <f t="shared" ca="1" si="2475"/>
        <v>224</v>
      </c>
      <c r="F10545">
        <f t="shared" ca="1" si="2465"/>
        <v>309</v>
      </c>
      <c r="G10545">
        <f t="shared" ca="1" si="2466"/>
        <v>0.86</v>
      </c>
      <c r="H10545" t="str">
        <f t="shared" ca="1" si="2467"/>
        <v>Rainy</v>
      </c>
      <c r="I10545">
        <f t="shared" ca="1" si="2468"/>
        <v>37</v>
      </c>
      <c r="J10545" t="str">
        <f t="shared" ca="1" si="2469"/>
        <v>No</v>
      </c>
      <c r="K10545" t="str">
        <f t="shared" ca="1" si="2470"/>
        <v>No</v>
      </c>
      <c r="L10545">
        <f t="shared" ca="1" si="2471"/>
        <v>6.6</v>
      </c>
      <c r="M10545">
        <f t="shared" ca="1" si="2472"/>
        <v>1593</v>
      </c>
      <c r="N10545">
        <f t="shared" ca="1" si="2473"/>
        <v>2.23</v>
      </c>
      <c r="O10545" t="str">
        <f t="shared" ca="1" si="2474"/>
        <v>No</v>
      </c>
    </row>
    <row r="10546" spans="1:15" x14ac:dyDescent="0.3">
      <c r="A10546" s="1">
        <f t="shared" ca="1" si="2461"/>
        <v>45658</v>
      </c>
      <c r="B10546" s="2">
        <f t="shared" ca="1" si="2462"/>
        <v>0.97013888888888888</v>
      </c>
      <c r="C10546" t="str">
        <f t="shared" ca="1" si="2463"/>
        <v>Jagannath Temple, Puri</v>
      </c>
      <c r="D10546">
        <f t="shared" ca="1" si="2464"/>
        <v>4242</v>
      </c>
      <c r="E10546">
        <f t="shared" ca="1" si="2475"/>
        <v>273</v>
      </c>
      <c r="F10546">
        <f t="shared" ca="1" si="2465"/>
        <v>174</v>
      </c>
      <c r="G10546">
        <f t="shared" ca="1" si="2466"/>
        <v>1.2</v>
      </c>
      <c r="H10546" t="str">
        <f t="shared" ca="1" si="2467"/>
        <v>Rainy</v>
      </c>
      <c r="I10546">
        <f t="shared" ca="1" si="2468"/>
        <v>27.4</v>
      </c>
      <c r="J10546" t="str">
        <f t="shared" ca="1" si="2469"/>
        <v>No</v>
      </c>
      <c r="K10546" t="str">
        <f t="shared" ca="1" si="2470"/>
        <v>No</v>
      </c>
      <c r="L10546">
        <f t="shared" ca="1" si="2471"/>
        <v>3.7</v>
      </c>
      <c r="M10546">
        <f t="shared" ca="1" si="2472"/>
        <v>408</v>
      </c>
      <c r="N10546">
        <f t="shared" ca="1" si="2473"/>
        <v>2.14</v>
      </c>
      <c r="O10546" t="str">
        <f t="shared" ca="1" si="2474"/>
        <v>No</v>
      </c>
    </row>
    <row r="10547" spans="1:15" x14ac:dyDescent="0.3">
      <c r="A10547" s="1">
        <f t="shared" ca="1" si="2461"/>
        <v>45978</v>
      </c>
      <c r="B10547" s="2">
        <f t="shared" ca="1" si="2462"/>
        <v>0.80555555555555558</v>
      </c>
      <c r="C10547" t="str">
        <f t="shared" ca="1" si="2463"/>
        <v>Tirumala Tirupati Temple, Tirupati</v>
      </c>
      <c r="D10547">
        <f t="shared" ca="1" si="2464"/>
        <v>12234</v>
      </c>
      <c r="E10547">
        <f t="shared" ca="1" si="2475"/>
        <v>200</v>
      </c>
      <c r="F10547">
        <f t="shared" ca="1" si="2465"/>
        <v>68</v>
      </c>
      <c r="G10547">
        <f t="shared" ca="1" si="2466"/>
        <v>8.7799999999999994</v>
      </c>
      <c r="H10547" t="str">
        <f t="shared" ca="1" si="2467"/>
        <v>Rainy</v>
      </c>
      <c r="I10547">
        <f t="shared" ca="1" si="2468"/>
        <v>35.5</v>
      </c>
      <c r="J10547" t="str">
        <f t="shared" ca="1" si="2469"/>
        <v>Yes</v>
      </c>
      <c r="K10547" t="str">
        <f t="shared" ca="1" si="2470"/>
        <v>Yes</v>
      </c>
      <c r="L10547">
        <f t="shared" ca="1" si="2471"/>
        <v>5.4</v>
      </c>
      <c r="M10547">
        <f t="shared" ca="1" si="2472"/>
        <v>436</v>
      </c>
      <c r="N10547">
        <f t="shared" ca="1" si="2473"/>
        <v>2.1800000000000002</v>
      </c>
      <c r="O10547" t="str">
        <f t="shared" ca="1" si="2474"/>
        <v>No</v>
      </c>
    </row>
    <row r="10548" spans="1:15" x14ac:dyDescent="0.3">
      <c r="A10548" s="1">
        <f t="shared" ca="1" si="2461"/>
        <v>45364</v>
      </c>
      <c r="B10548" s="2">
        <f t="shared" ca="1" si="2462"/>
        <v>0.9868055555555556</v>
      </c>
      <c r="C10548" t="str">
        <f t="shared" ca="1" si="2463"/>
        <v>Jagannath Temple, Puri</v>
      </c>
      <c r="D10548">
        <f t="shared" ca="1" si="2464"/>
        <v>9197</v>
      </c>
      <c r="E10548">
        <f t="shared" ca="1" si="2475"/>
        <v>36</v>
      </c>
      <c r="F10548">
        <f t="shared" ca="1" si="2465"/>
        <v>306</v>
      </c>
      <c r="G10548">
        <f t="shared" ca="1" si="2466"/>
        <v>11.45</v>
      </c>
      <c r="H10548" t="str">
        <f t="shared" ca="1" si="2467"/>
        <v>Hot</v>
      </c>
      <c r="I10548">
        <f t="shared" ca="1" si="2468"/>
        <v>38.1</v>
      </c>
      <c r="J10548" t="str">
        <f t="shared" ca="1" si="2469"/>
        <v>No</v>
      </c>
      <c r="K10548" t="str">
        <f t="shared" ca="1" si="2470"/>
        <v>No</v>
      </c>
      <c r="L10548">
        <f t="shared" ca="1" si="2471"/>
        <v>8.8000000000000007</v>
      </c>
      <c r="M10548">
        <f t="shared" ca="1" si="2472"/>
        <v>1236</v>
      </c>
      <c r="N10548">
        <f t="shared" ca="1" si="2473"/>
        <v>0.94</v>
      </c>
      <c r="O10548" t="str">
        <f t="shared" ca="1" si="2474"/>
        <v>Yes</v>
      </c>
    </row>
    <row r="10549" spans="1:15" x14ac:dyDescent="0.3">
      <c r="A10549" s="1">
        <f t="shared" ca="1" si="2461"/>
        <v>46018</v>
      </c>
      <c r="B10549" s="2">
        <f t="shared" ca="1" si="2462"/>
        <v>0.49305555555555558</v>
      </c>
      <c r="C10549" t="str">
        <f t="shared" ca="1" si="2463"/>
        <v>Tirumala Tirupati Temple, Tirupati</v>
      </c>
      <c r="D10549">
        <f t="shared" ca="1" si="2464"/>
        <v>7266</v>
      </c>
      <c r="E10549">
        <f t="shared" ca="1" si="2475"/>
        <v>271</v>
      </c>
      <c r="F10549">
        <f t="shared" ca="1" si="2465"/>
        <v>348</v>
      </c>
      <c r="G10549">
        <f t="shared" ca="1" si="2466"/>
        <v>8.16</v>
      </c>
      <c r="H10549" t="str">
        <f t="shared" ca="1" si="2467"/>
        <v>Cloudy</v>
      </c>
      <c r="I10549">
        <f t="shared" ca="1" si="2468"/>
        <v>30.1</v>
      </c>
      <c r="J10549" t="str">
        <f t="shared" ca="1" si="2469"/>
        <v>No</v>
      </c>
      <c r="K10549" t="str">
        <f t="shared" ca="1" si="2470"/>
        <v>No</v>
      </c>
      <c r="L10549">
        <f t="shared" ca="1" si="2471"/>
        <v>9.1</v>
      </c>
      <c r="M10549">
        <f t="shared" ca="1" si="2472"/>
        <v>912</v>
      </c>
      <c r="N10549">
        <f t="shared" ca="1" si="2473"/>
        <v>0.35</v>
      </c>
      <c r="O10549" t="str">
        <f t="shared" ca="1" si="2474"/>
        <v>Yes</v>
      </c>
    </row>
    <row r="10550" spans="1:15" x14ac:dyDescent="0.3">
      <c r="A10550" s="1">
        <f t="shared" ca="1" si="2461"/>
        <v>45961</v>
      </c>
      <c r="B10550" s="2">
        <f t="shared" ca="1" si="2462"/>
        <v>0.4236111111111111</v>
      </c>
      <c r="C10550" t="str">
        <f t="shared" ca="1" si="2463"/>
        <v>Tulja Bhavani Temple, Tuljapur</v>
      </c>
      <c r="D10550">
        <f t="shared" ca="1" si="2464"/>
        <v>4649</v>
      </c>
      <c r="E10550">
        <f t="shared" ca="1" si="2475"/>
        <v>475</v>
      </c>
      <c r="F10550">
        <f t="shared" ca="1" si="2465"/>
        <v>392</v>
      </c>
      <c r="G10550">
        <f t="shared" ca="1" si="2466"/>
        <v>4.38</v>
      </c>
      <c r="H10550" t="str">
        <f t="shared" ca="1" si="2467"/>
        <v>Sunny</v>
      </c>
      <c r="I10550">
        <f t="shared" ca="1" si="2468"/>
        <v>41.2</v>
      </c>
      <c r="J10550" t="str">
        <f t="shared" ca="1" si="2469"/>
        <v>No</v>
      </c>
      <c r="K10550" t="str">
        <f t="shared" ca="1" si="2470"/>
        <v>No</v>
      </c>
      <c r="L10550">
        <f t="shared" ca="1" si="2471"/>
        <v>10.3</v>
      </c>
      <c r="M10550">
        <f t="shared" ca="1" si="2472"/>
        <v>2387</v>
      </c>
      <c r="N10550">
        <f t="shared" ca="1" si="2473"/>
        <v>2</v>
      </c>
      <c r="O10550" t="str">
        <f t="shared" ca="1" si="2474"/>
        <v>No</v>
      </c>
    </row>
    <row r="10551" spans="1:15" x14ac:dyDescent="0.3">
      <c r="A10551" s="1">
        <f t="shared" ca="1" si="2461"/>
        <v>45700</v>
      </c>
      <c r="B10551" s="2">
        <f t="shared" ca="1" si="2462"/>
        <v>5.1388888888888887E-2</v>
      </c>
      <c r="C10551" t="str">
        <f t="shared" ca="1" si="2463"/>
        <v>Grishneshwar Temple, Chhatrapati Sambhajinagar</v>
      </c>
      <c r="D10551">
        <f t="shared" ca="1" si="2464"/>
        <v>12578</v>
      </c>
      <c r="E10551">
        <f t="shared" ca="1" si="2475"/>
        <v>592</v>
      </c>
      <c r="F10551">
        <f t="shared" ca="1" si="2465"/>
        <v>127</v>
      </c>
      <c r="G10551">
        <f t="shared" ca="1" si="2466"/>
        <v>6.67</v>
      </c>
      <c r="H10551" t="str">
        <f t="shared" ca="1" si="2467"/>
        <v>Humid</v>
      </c>
      <c r="I10551">
        <f t="shared" ca="1" si="2468"/>
        <v>32.5</v>
      </c>
      <c r="J10551" t="str">
        <f t="shared" ca="1" si="2469"/>
        <v>No</v>
      </c>
      <c r="K10551" t="str">
        <f t="shared" ca="1" si="2470"/>
        <v>No</v>
      </c>
      <c r="L10551">
        <f t="shared" ca="1" si="2471"/>
        <v>9</v>
      </c>
      <c r="M10551">
        <f t="shared" ca="1" si="2472"/>
        <v>1438</v>
      </c>
      <c r="N10551">
        <f t="shared" ca="1" si="2473"/>
        <v>1.1499999999999999</v>
      </c>
      <c r="O10551" t="str">
        <f t="shared" ca="1" si="2474"/>
        <v>No</v>
      </c>
    </row>
    <row r="10552" spans="1:15" x14ac:dyDescent="0.3">
      <c r="A10552" s="1">
        <f t="shared" ca="1" si="2461"/>
        <v>45766</v>
      </c>
      <c r="B10552" s="2">
        <f t="shared" ca="1" si="2462"/>
        <v>0.62291666666666667</v>
      </c>
      <c r="C10552" t="str">
        <f t="shared" ca="1" si="2463"/>
        <v>Shirdi Sai Baba Temple, Shirdi</v>
      </c>
      <c r="D10552">
        <f t="shared" ca="1" si="2464"/>
        <v>410</v>
      </c>
      <c r="E10552">
        <f t="shared" ca="1" si="2475"/>
        <v>181</v>
      </c>
      <c r="F10552">
        <f t="shared" ca="1" si="2465"/>
        <v>245</v>
      </c>
      <c r="G10552">
        <f t="shared" ca="1" si="2466"/>
        <v>3.82</v>
      </c>
      <c r="H10552" t="str">
        <f t="shared" ca="1" si="2467"/>
        <v>Humid</v>
      </c>
      <c r="I10552">
        <f t="shared" ca="1" si="2468"/>
        <v>30.5</v>
      </c>
      <c r="J10552" t="str">
        <f t="shared" ca="1" si="2469"/>
        <v>No</v>
      </c>
      <c r="K10552" t="str">
        <f t="shared" ca="1" si="2470"/>
        <v>No</v>
      </c>
      <c r="L10552">
        <f t="shared" ca="1" si="2471"/>
        <v>11.9</v>
      </c>
      <c r="M10552">
        <f t="shared" ca="1" si="2472"/>
        <v>1510</v>
      </c>
      <c r="N10552">
        <f t="shared" ca="1" si="2473"/>
        <v>2.09</v>
      </c>
      <c r="O10552" t="str">
        <f t="shared" ca="1" si="2474"/>
        <v>No</v>
      </c>
    </row>
    <row r="10553" spans="1:15" x14ac:dyDescent="0.3">
      <c r="A10553" s="1">
        <f t="shared" ca="1" si="2461"/>
        <v>45522</v>
      </c>
      <c r="B10553" s="2">
        <f t="shared" ca="1" si="2462"/>
        <v>0.91805555555555551</v>
      </c>
      <c r="C10553" t="str">
        <f t="shared" ca="1" si="2463"/>
        <v>Somnath Temple, Gujarat</v>
      </c>
      <c r="D10553">
        <f t="shared" ca="1" si="2464"/>
        <v>13872</v>
      </c>
      <c r="E10553">
        <f t="shared" ca="1" si="2475"/>
        <v>126</v>
      </c>
      <c r="F10553">
        <f t="shared" ca="1" si="2465"/>
        <v>199</v>
      </c>
      <c r="G10553">
        <f t="shared" ca="1" si="2466"/>
        <v>11.41</v>
      </c>
      <c r="H10553" t="str">
        <f t="shared" ca="1" si="2467"/>
        <v>Humid</v>
      </c>
      <c r="I10553">
        <f t="shared" ca="1" si="2468"/>
        <v>35.9</v>
      </c>
      <c r="J10553" t="str">
        <f t="shared" ca="1" si="2469"/>
        <v>No</v>
      </c>
      <c r="K10553" t="str">
        <f t="shared" ca="1" si="2470"/>
        <v>No</v>
      </c>
      <c r="L10553">
        <f t="shared" ca="1" si="2471"/>
        <v>10</v>
      </c>
      <c r="M10553">
        <f t="shared" ca="1" si="2472"/>
        <v>1691</v>
      </c>
      <c r="N10553">
        <f t="shared" ca="1" si="2473"/>
        <v>2.4500000000000002</v>
      </c>
      <c r="O10553" t="str">
        <f t="shared" ca="1" si="2474"/>
        <v>Yes</v>
      </c>
    </row>
    <row r="10554" spans="1:15" x14ac:dyDescent="0.3">
      <c r="A10554" s="1">
        <f t="shared" ca="1" si="2461"/>
        <v>45626</v>
      </c>
      <c r="B10554" s="2">
        <f t="shared" ca="1" si="2462"/>
        <v>0.2</v>
      </c>
      <c r="C10554" t="str">
        <f t="shared" ca="1" si="2463"/>
        <v>Tirumala Tirupati Temple, Tirupati</v>
      </c>
      <c r="D10554">
        <f t="shared" ca="1" si="2464"/>
        <v>1501</v>
      </c>
      <c r="E10554">
        <f t="shared" ca="1" si="2475"/>
        <v>247</v>
      </c>
      <c r="F10554">
        <f t="shared" ca="1" si="2465"/>
        <v>401</v>
      </c>
      <c r="G10554">
        <f t="shared" ca="1" si="2466"/>
        <v>12.12</v>
      </c>
      <c r="H10554" t="str">
        <f t="shared" ca="1" si="2467"/>
        <v>Sunny</v>
      </c>
      <c r="I10554">
        <f t="shared" ca="1" si="2468"/>
        <v>31.9</v>
      </c>
      <c r="J10554" t="str">
        <f t="shared" ca="1" si="2469"/>
        <v>No</v>
      </c>
      <c r="K10554" t="str">
        <f t="shared" ca="1" si="2470"/>
        <v>No</v>
      </c>
      <c r="L10554">
        <f t="shared" ca="1" si="2471"/>
        <v>3.9</v>
      </c>
      <c r="M10554">
        <f t="shared" ca="1" si="2472"/>
        <v>328</v>
      </c>
      <c r="N10554">
        <f t="shared" ca="1" si="2473"/>
        <v>0.87</v>
      </c>
      <c r="O10554" t="str">
        <f t="shared" ca="1" si="2474"/>
        <v>No</v>
      </c>
    </row>
    <row r="10555" spans="1:15" x14ac:dyDescent="0.3">
      <c r="A10555" s="1">
        <f t="shared" ca="1" si="2461"/>
        <v>45943</v>
      </c>
      <c r="B10555" s="2">
        <f t="shared" ca="1" si="2462"/>
        <v>5.5555555555555552E-2</v>
      </c>
      <c r="C10555" t="str">
        <f t="shared" ca="1" si="2463"/>
        <v>Shri Siddhivinayak Temple, Mumbai</v>
      </c>
      <c r="D10555">
        <f t="shared" ca="1" si="2464"/>
        <v>9272</v>
      </c>
      <c r="E10555">
        <f t="shared" ca="1" si="2475"/>
        <v>149</v>
      </c>
      <c r="F10555">
        <f t="shared" ca="1" si="2465"/>
        <v>358</v>
      </c>
      <c r="G10555">
        <f t="shared" ca="1" si="2466"/>
        <v>14.46</v>
      </c>
      <c r="H10555" t="str">
        <f t="shared" ca="1" si="2467"/>
        <v>Rainy</v>
      </c>
      <c r="I10555">
        <f t="shared" ca="1" si="2468"/>
        <v>40.6</v>
      </c>
      <c r="J10555" t="str">
        <f t="shared" ca="1" si="2469"/>
        <v>Yes</v>
      </c>
      <c r="K10555" t="str">
        <f t="shared" ca="1" si="2470"/>
        <v>Yes</v>
      </c>
      <c r="L10555">
        <f t="shared" ca="1" si="2471"/>
        <v>12</v>
      </c>
      <c r="M10555">
        <f t="shared" ca="1" si="2472"/>
        <v>1712</v>
      </c>
      <c r="N10555">
        <f t="shared" ca="1" si="2473"/>
        <v>0.4</v>
      </c>
      <c r="O10555" t="str">
        <f t="shared" ca="1" si="2474"/>
        <v>Yes</v>
      </c>
    </row>
    <row r="10556" spans="1:15" x14ac:dyDescent="0.3">
      <c r="A10556" s="1">
        <f t="shared" ca="1" si="2461"/>
        <v>46184</v>
      </c>
      <c r="B10556" s="2">
        <f t="shared" ca="1" si="2462"/>
        <v>0.21458333333333332</v>
      </c>
      <c r="C10556" t="str">
        <f t="shared" ca="1" si="2463"/>
        <v>Jagannath Temple, Puri</v>
      </c>
      <c r="D10556">
        <f t="shared" ca="1" si="2464"/>
        <v>9691</v>
      </c>
      <c r="E10556">
        <f t="shared" ca="1" si="2475"/>
        <v>296</v>
      </c>
      <c r="F10556">
        <f t="shared" ca="1" si="2465"/>
        <v>17</v>
      </c>
      <c r="G10556">
        <f t="shared" ca="1" si="2466"/>
        <v>9.6300000000000008</v>
      </c>
      <c r="H10556" t="str">
        <f t="shared" ca="1" si="2467"/>
        <v>Sunny</v>
      </c>
      <c r="I10556">
        <f t="shared" ca="1" si="2468"/>
        <v>32.5</v>
      </c>
      <c r="J10556" t="str">
        <f t="shared" ca="1" si="2469"/>
        <v>No</v>
      </c>
      <c r="K10556" t="str">
        <f t="shared" ca="1" si="2470"/>
        <v>No</v>
      </c>
      <c r="L10556">
        <f t="shared" ca="1" si="2471"/>
        <v>5.2</v>
      </c>
      <c r="M10556">
        <f t="shared" ca="1" si="2472"/>
        <v>2114</v>
      </c>
      <c r="N10556">
        <f t="shared" ca="1" si="2473"/>
        <v>1.67</v>
      </c>
      <c r="O10556" t="str">
        <f t="shared" ca="1" si="2474"/>
        <v>No</v>
      </c>
    </row>
    <row r="10557" spans="1:15" x14ac:dyDescent="0.3">
      <c r="A10557" s="1">
        <f t="shared" ca="1" si="2461"/>
        <v>45881</v>
      </c>
      <c r="B10557" s="2">
        <f t="shared" ca="1" si="2462"/>
        <v>0.59722222222222221</v>
      </c>
      <c r="C10557" t="str">
        <f t="shared" ca="1" si="2463"/>
        <v>Golden Temple, Amritsar</v>
      </c>
      <c r="D10557">
        <f t="shared" ca="1" si="2464"/>
        <v>13215</v>
      </c>
      <c r="E10557">
        <f t="shared" ca="1" si="2475"/>
        <v>112</v>
      </c>
      <c r="F10557">
        <f t="shared" ca="1" si="2465"/>
        <v>437</v>
      </c>
      <c r="G10557">
        <f t="shared" ca="1" si="2466"/>
        <v>2.14</v>
      </c>
      <c r="H10557" t="str">
        <f t="shared" ca="1" si="2467"/>
        <v>Sunny</v>
      </c>
      <c r="I10557">
        <f t="shared" ca="1" si="2468"/>
        <v>36</v>
      </c>
      <c r="J10557" t="str">
        <f t="shared" ca="1" si="2469"/>
        <v>Yes</v>
      </c>
      <c r="K10557" t="str">
        <f t="shared" ca="1" si="2470"/>
        <v>No</v>
      </c>
      <c r="L10557">
        <f t="shared" ca="1" si="2471"/>
        <v>9.9</v>
      </c>
      <c r="M10557">
        <f t="shared" ca="1" si="2472"/>
        <v>1152</v>
      </c>
      <c r="N10557">
        <f t="shared" ca="1" si="2473"/>
        <v>0.44</v>
      </c>
      <c r="O10557" t="str">
        <f t="shared" ca="1" si="2474"/>
        <v>Yes</v>
      </c>
    </row>
    <row r="10558" spans="1:15" x14ac:dyDescent="0.3">
      <c r="A10558" s="1">
        <f t="shared" ca="1" si="2461"/>
        <v>45930</v>
      </c>
      <c r="B10558" s="2">
        <f t="shared" ca="1" si="2462"/>
        <v>3.125E-2</v>
      </c>
      <c r="C10558" t="str">
        <f t="shared" ca="1" si="2463"/>
        <v>Dagdusheth Halwai Ganpati Temple, Pune</v>
      </c>
      <c r="D10558">
        <f t="shared" ca="1" si="2464"/>
        <v>1278</v>
      </c>
      <c r="E10558">
        <f t="shared" ca="1" si="2475"/>
        <v>321</v>
      </c>
      <c r="F10558">
        <f t="shared" ca="1" si="2465"/>
        <v>353</v>
      </c>
      <c r="G10558">
        <f t="shared" ca="1" si="2466"/>
        <v>14.89</v>
      </c>
      <c r="H10558" t="str">
        <f t="shared" ca="1" si="2467"/>
        <v>Rainy</v>
      </c>
      <c r="I10558">
        <f t="shared" ca="1" si="2468"/>
        <v>20.399999999999999</v>
      </c>
      <c r="J10558" t="str">
        <f t="shared" ca="1" si="2469"/>
        <v>Yes</v>
      </c>
      <c r="K10558" t="str">
        <f t="shared" ca="1" si="2470"/>
        <v>No</v>
      </c>
      <c r="L10558">
        <f t="shared" ca="1" si="2471"/>
        <v>6.6</v>
      </c>
      <c r="M10558">
        <f t="shared" ca="1" si="2472"/>
        <v>2498</v>
      </c>
      <c r="N10558">
        <f t="shared" ca="1" si="2473"/>
        <v>1.28</v>
      </c>
      <c r="O10558" t="str">
        <f t="shared" ca="1" si="2474"/>
        <v>No</v>
      </c>
    </row>
    <row r="10559" spans="1:15" x14ac:dyDescent="0.3">
      <c r="A10559" s="1">
        <f t="shared" ca="1" si="2461"/>
        <v>46098</v>
      </c>
      <c r="B10559" s="2">
        <f t="shared" ca="1" si="2462"/>
        <v>0.98541666666666672</v>
      </c>
      <c r="C10559" t="str">
        <f t="shared" ca="1" si="2463"/>
        <v>Trimbakeshwar Temple, Nashik</v>
      </c>
      <c r="D10559">
        <f t="shared" ca="1" si="2464"/>
        <v>14808</v>
      </c>
      <c r="E10559">
        <f t="shared" ca="1" si="2475"/>
        <v>550</v>
      </c>
      <c r="F10559">
        <f t="shared" ca="1" si="2465"/>
        <v>345</v>
      </c>
      <c r="G10559">
        <f t="shared" ca="1" si="2466"/>
        <v>6.39</v>
      </c>
      <c r="H10559" t="str">
        <f t="shared" ca="1" si="2467"/>
        <v>Cloudy</v>
      </c>
      <c r="I10559">
        <f t="shared" ca="1" si="2468"/>
        <v>26.6</v>
      </c>
      <c r="J10559" t="str">
        <f t="shared" ca="1" si="2469"/>
        <v>No</v>
      </c>
      <c r="K10559" t="str">
        <f t="shared" ca="1" si="2470"/>
        <v>No</v>
      </c>
      <c r="L10559">
        <f t="shared" ca="1" si="2471"/>
        <v>3.6</v>
      </c>
      <c r="M10559">
        <f t="shared" ca="1" si="2472"/>
        <v>1644</v>
      </c>
      <c r="N10559">
        <f t="shared" ca="1" si="2473"/>
        <v>0.85</v>
      </c>
      <c r="O10559" t="str">
        <f t="shared" ca="1" si="2474"/>
        <v>Yes</v>
      </c>
    </row>
    <row r="10560" spans="1:15" x14ac:dyDescent="0.3">
      <c r="A10560" s="1">
        <f t="shared" ca="1" si="2461"/>
        <v>46217</v>
      </c>
      <c r="B10560" s="2">
        <f t="shared" ca="1" si="2462"/>
        <v>0.38194444444444442</v>
      </c>
      <c r="C10560" t="str">
        <f t="shared" ca="1" si="2463"/>
        <v>Trimbakeshwar Temple, Nashik</v>
      </c>
      <c r="D10560">
        <f t="shared" ca="1" si="2464"/>
        <v>14683</v>
      </c>
      <c r="E10560">
        <f t="shared" ca="1" si="2475"/>
        <v>17</v>
      </c>
      <c r="F10560">
        <f t="shared" ca="1" si="2465"/>
        <v>446</v>
      </c>
      <c r="G10560">
        <f t="shared" ca="1" si="2466"/>
        <v>8.4</v>
      </c>
      <c r="H10560" t="str">
        <f t="shared" ca="1" si="2467"/>
        <v>Cloudy</v>
      </c>
      <c r="I10560">
        <f t="shared" ca="1" si="2468"/>
        <v>32.5</v>
      </c>
      <c r="J10560" t="str">
        <f t="shared" ca="1" si="2469"/>
        <v>Yes</v>
      </c>
      <c r="K10560" t="str">
        <f t="shared" ca="1" si="2470"/>
        <v>No</v>
      </c>
      <c r="L10560">
        <f t="shared" ca="1" si="2471"/>
        <v>10.6</v>
      </c>
      <c r="M10560">
        <f t="shared" ca="1" si="2472"/>
        <v>2667</v>
      </c>
      <c r="N10560">
        <f t="shared" ca="1" si="2473"/>
        <v>1.54</v>
      </c>
      <c r="O10560" t="str">
        <f t="shared" ca="1" si="2474"/>
        <v>Yes</v>
      </c>
    </row>
    <row r="10561" spans="1:15" x14ac:dyDescent="0.3">
      <c r="A10561" s="1">
        <f t="shared" ca="1" si="2461"/>
        <v>45788</v>
      </c>
      <c r="B10561" s="2">
        <f t="shared" ca="1" si="2462"/>
        <v>0.7993055555555556</v>
      </c>
      <c r="C10561" t="str">
        <f t="shared" ca="1" si="2463"/>
        <v>Vaishno Devi Temple, Katra</v>
      </c>
      <c r="D10561">
        <f t="shared" ca="1" si="2464"/>
        <v>14973</v>
      </c>
      <c r="E10561">
        <f t="shared" ca="1" si="2475"/>
        <v>532</v>
      </c>
      <c r="F10561">
        <f t="shared" ca="1" si="2465"/>
        <v>196</v>
      </c>
      <c r="G10561">
        <f t="shared" ca="1" si="2466"/>
        <v>1.1000000000000001</v>
      </c>
      <c r="H10561" t="str">
        <f t="shared" ca="1" si="2467"/>
        <v>Cloudy</v>
      </c>
      <c r="I10561">
        <f t="shared" ca="1" si="2468"/>
        <v>35.299999999999997</v>
      </c>
      <c r="J10561" t="str">
        <f t="shared" ca="1" si="2469"/>
        <v>No</v>
      </c>
      <c r="K10561" t="str">
        <f t="shared" ca="1" si="2470"/>
        <v>No</v>
      </c>
      <c r="L10561">
        <f t="shared" ca="1" si="2471"/>
        <v>5.6</v>
      </c>
      <c r="M10561">
        <f t="shared" ca="1" si="2472"/>
        <v>2146</v>
      </c>
      <c r="N10561">
        <f t="shared" ca="1" si="2473"/>
        <v>1.53</v>
      </c>
      <c r="O10561" t="str">
        <f t="shared" ca="1" si="2474"/>
        <v>No</v>
      </c>
    </row>
    <row r="10562" spans="1:15" x14ac:dyDescent="0.3">
      <c r="A10562" s="1">
        <f t="shared" ca="1" si="2461"/>
        <v>45729</v>
      </c>
      <c r="B10562" s="2">
        <f t="shared" ca="1" si="2462"/>
        <v>0.78333333333333333</v>
      </c>
      <c r="C10562" t="str">
        <f t="shared" ca="1" si="2463"/>
        <v>Tulja Bhavani Temple, Tuljapur</v>
      </c>
      <c r="D10562">
        <f t="shared" ca="1" si="2464"/>
        <v>12359</v>
      </c>
      <c r="E10562">
        <f t="shared" ca="1" si="2475"/>
        <v>406</v>
      </c>
      <c r="F10562">
        <f t="shared" ca="1" si="2465"/>
        <v>497</v>
      </c>
      <c r="G10562">
        <f t="shared" ca="1" si="2466"/>
        <v>12.52</v>
      </c>
      <c r="H10562" t="str">
        <f t="shared" ca="1" si="2467"/>
        <v>Sunny</v>
      </c>
      <c r="I10562">
        <f t="shared" ca="1" si="2468"/>
        <v>19.8</v>
      </c>
      <c r="J10562" t="str">
        <f t="shared" ca="1" si="2469"/>
        <v>No</v>
      </c>
      <c r="K10562" t="str">
        <f t="shared" ca="1" si="2470"/>
        <v>Yes</v>
      </c>
      <c r="L10562">
        <f t="shared" ca="1" si="2471"/>
        <v>5.3</v>
      </c>
      <c r="M10562">
        <f t="shared" ca="1" si="2472"/>
        <v>319</v>
      </c>
      <c r="N10562">
        <f t="shared" ca="1" si="2473"/>
        <v>1.1200000000000001</v>
      </c>
      <c r="O10562" t="str">
        <f t="shared" ca="1" si="2474"/>
        <v>Yes</v>
      </c>
    </row>
    <row r="10563" spans="1:15" x14ac:dyDescent="0.3">
      <c r="A10563" s="1">
        <f t="shared" ref="A10563:A10626" ca="1" si="2476">DATE(2024,1,1)+RANDBETWEEN(0,1095)</f>
        <v>46120</v>
      </c>
      <c r="B10563" s="2">
        <f t="shared" ref="B10563:B10626" ca="1" si="2477">TIME(RANDBETWEEN(0,23),RANDBETWEEN(0,59),0)</f>
        <v>0.99513888888888891</v>
      </c>
      <c r="C10563" t="str">
        <f t="shared" ref="C10563:C10626" ca="1" si="24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10563">
        <f t="shared" ref="D10563:D10626" ca="1" si="2479">RANDBETWEEN(100,15000)</f>
        <v>10245</v>
      </c>
      <c r="E10563">
        <f t="shared" ca="1" si="2475"/>
        <v>459</v>
      </c>
      <c r="F10563">
        <f t="shared" ref="F10563:F10626" ca="1" si="2480">RANDBETWEEN(5,500)</f>
        <v>374</v>
      </c>
      <c r="G10563">
        <f t="shared" ref="G10563:G10626" ca="1" si="2481">ROUND(RAND()*14.5+0.5,2)</f>
        <v>12.52</v>
      </c>
      <c r="H10563" t="str">
        <f t="shared" ref="H10563:H10626" ca="1" si="2482">CHOOSE(RANDBETWEEN(1,5),"Sunny","Cloudy","Rainy","Hot","Humid")</f>
        <v>Cloudy</v>
      </c>
      <c r="I10563">
        <f t="shared" ref="I10563:I10626" ca="1" si="2483">ROUND(RAND()*24+18,1)</f>
        <v>20</v>
      </c>
      <c r="J10563" t="str">
        <f t="shared" ref="J10563:J10626" ca="1" si="2484">IF(RAND()&lt;0.3,"Yes","No")</f>
        <v>No</v>
      </c>
      <c r="K10563" t="str">
        <f t="shared" ref="K10563:K10626" ca="1" si="2485">IF(RAND()&lt;0.2,"Yes","No")</f>
        <v>Yes</v>
      </c>
      <c r="L10563">
        <f t="shared" ref="L10563:L10626" ca="1" si="2486">ROUND(RAND()*10+2,1)</f>
        <v>7.4</v>
      </c>
      <c r="M10563">
        <f t="shared" ref="M10563:M10626" ca="1" si="2487">RANDBETWEEN(300,3000)</f>
        <v>589</v>
      </c>
      <c r="N10563">
        <f t="shared" ref="N10563:N10626" ca="1" si="2488">ROUND(RAND()*2.2+0.3,2)</f>
        <v>0.75</v>
      </c>
      <c r="O10563" t="str">
        <f t="shared" ref="O10563:O10626" ca="1" si="2489">IF(RAND()&lt;0.35,"Yes","No")</f>
        <v>Yes</v>
      </c>
    </row>
    <row r="10564" spans="1:15" x14ac:dyDescent="0.3">
      <c r="A10564" s="1">
        <f t="shared" ca="1" si="2476"/>
        <v>46190</v>
      </c>
      <c r="B10564" s="2">
        <f t="shared" ca="1" si="2477"/>
        <v>0.96736111111111112</v>
      </c>
      <c r="C10564" t="str">
        <f t="shared" ca="1" si="2478"/>
        <v>Bhimashankar Temple, Maharashtra</v>
      </c>
      <c r="D10564">
        <f t="shared" ca="1" si="2479"/>
        <v>11163</v>
      </c>
      <c r="E10564">
        <f t="shared" ca="1" si="2475"/>
        <v>202</v>
      </c>
      <c r="F10564">
        <f t="shared" ca="1" si="2480"/>
        <v>243</v>
      </c>
      <c r="G10564">
        <f t="shared" ca="1" si="2481"/>
        <v>1.26</v>
      </c>
      <c r="H10564" t="str">
        <f t="shared" ca="1" si="2482"/>
        <v>Sunny</v>
      </c>
      <c r="I10564">
        <f t="shared" ca="1" si="2483"/>
        <v>29.1</v>
      </c>
      <c r="J10564" t="str">
        <f t="shared" ca="1" si="2484"/>
        <v>Yes</v>
      </c>
      <c r="K10564" t="str">
        <f t="shared" ca="1" si="2485"/>
        <v>No</v>
      </c>
      <c r="L10564">
        <f t="shared" ca="1" si="2486"/>
        <v>8.6999999999999993</v>
      </c>
      <c r="M10564">
        <f t="shared" ca="1" si="2487"/>
        <v>2657</v>
      </c>
      <c r="N10564">
        <f t="shared" ca="1" si="2488"/>
        <v>0.34</v>
      </c>
      <c r="O10564" t="str">
        <f t="shared" ca="1" si="2489"/>
        <v>No</v>
      </c>
    </row>
    <row r="10565" spans="1:15" x14ac:dyDescent="0.3">
      <c r="A10565" s="1">
        <f t="shared" ca="1" si="2476"/>
        <v>45637</v>
      </c>
      <c r="B10565" s="2">
        <f t="shared" ca="1" si="2477"/>
        <v>3.125E-2</v>
      </c>
      <c r="C10565" t="str">
        <f t="shared" ca="1" si="2478"/>
        <v>Grishneshwar Temple, Chhatrapati Sambhajinagar</v>
      </c>
      <c r="D10565">
        <f t="shared" ca="1" si="2479"/>
        <v>10984</v>
      </c>
      <c r="E10565">
        <f t="shared" ca="1" si="2475"/>
        <v>446</v>
      </c>
      <c r="F10565">
        <f t="shared" ca="1" si="2480"/>
        <v>394</v>
      </c>
      <c r="G10565">
        <f t="shared" ca="1" si="2481"/>
        <v>8.06</v>
      </c>
      <c r="H10565" t="str">
        <f t="shared" ca="1" si="2482"/>
        <v>Sunny</v>
      </c>
      <c r="I10565">
        <f t="shared" ca="1" si="2483"/>
        <v>39.1</v>
      </c>
      <c r="J10565" t="str">
        <f t="shared" ca="1" si="2484"/>
        <v>No</v>
      </c>
      <c r="K10565" t="str">
        <f t="shared" ca="1" si="2485"/>
        <v>No</v>
      </c>
      <c r="L10565">
        <f t="shared" ca="1" si="2486"/>
        <v>2.2999999999999998</v>
      </c>
      <c r="M10565">
        <f t="shared" ca="1" si="2487"/>
        <v>2604</v>
      </c>
      <c r="N10565">
        <f t="shared" ca="1" si="2488"/>
        <v>0.66</v>
      </c>
      <c r="O10565" t="str">
        <f t="shared" ca="1" si="2489"/>
        <v>No</v>
      </c>
    </row>
    <row r="10566" spans="1:15" x14ac:dyDescent="0.3">
      <c r="A10566" s="1">
        <f t="shared" ca="1" si="2476"/>
        <v>46368</v>
      </c>
      <c r="B10566" s="2">
        <f t="shared" ca="1" si="2477"/>
        <v>0.97916666666666663</v>
      </c>
      <c r="C10566" t="str">
        <f t="shared" ca="1" si="2478"/>
        <v>Vaishno Devi Temple, Katra</v>
      </c>
      <c r="D10566">
        <f t="shared" ca="1" si="2479"/>
        <v>8033</v>
      </c>
      <c r="E10566">
        <f t="shared" ca="1" si="2475"/>
        <v>537</v>
      </c>
      <c r="F10566">
        <f t="shared" ca="1" si="2480"/>
        <v>82</v>
      </c>
      <c r="G10566">
        <f t="shared" ca="1" si="2481"/>
        <v>12.28</v>
      </c>
      <c r="H10566" t="str">
        <f t="shared" ca="1" si="2482"/>
        <v>Cloudy</v>
      </c>
      <c r="I10566">
        <f t="shared" ca="1" si="2483"/>
        <v>23.6</v>
      </c>
      <c r="J10566" t="str">
        <f t="shared" ca="1" si="2484"/>
        <v>No</v>
      </c>
      <c r="K10566" t="str">
        <f t="shared" ca="1" si="2485"/>
        <v>Yes</v>
      </c>
      <c r="L10566">
        <f t="shared" ca="1" si="2486"/>
        <v>11.2</v>
      </c>
      <c r="M10566">
        <f t="shared" ca="1" si="2487"/>
        <v>1906</v>
      </c>
      <c r="N10566">
        <f t="shared" ca="1" si="2488"/>
        <v>2.0699999999999998</v>
      </c>
      <c r="O10566" t="str">
        <f t="shared" ca="1" si="2489"/>
        <v>No</v>
      </c>
    </row>
    <row r="10567" spans="1:15" x14ac:dyDescent="0.3">
      <c r="A10567" s="1">
        <f t="shared" ca="1" si="2476"/>
        <v>46156</v>
      </c>
      <c r="B10567" s="2">
        <f t="shared" ca="1" si="2477"/>
        <v>0.84444444444444444</v>
      </c>
      <c r="C10567" t="str">
        <f t="shared" ca="1" si="2478"/>
        <v>Tirumala Tirupati Temple, Tirupati</v>
      </c>
      <c r="D10567">
        <f t="shared" ca="1" si="2479"/>
        <v>8261</v>
      </c>
      <c r="E10567">
        <f t="shared" ca="1" si="2475"/>
        <v>573</v>
      </c>
      <c r="F10567">
        <f t="shared" ca="1" si="2480"/>
        <v>103</v>
      </c>
      <c r="G10567">
        <f t="shared" ca="1" si="2481"/>
        <v>11.48</v>
      </c>
      <c r="H10567" t="str">
        <f t="shared" ca="1" si="2482"/>
        <v>Cloudy</v>
      </c>
      <c r="I10567">
        <f t="shared" ca="1" si="2483"/>
        <v>37.6</v>
      </c>
      <c r="J10567" t="str">
        <f t="shared" ca="1" si="2484"/>
        <v>No</v>
      </c>
      <c r="K10567" t="str">
        <f t="shared" ca="1" si="2485"/>
        <v>No</v>
      </c>
      <c r="L10567">
        <f t="shared" ca="1" si="2486"/>
        <v>5.2</v>
      </c>
      <c r="M10567">
        <f t="shared" ca="1" si="2487"/>
        <v>1356</v>
      </c>
      <c r="N10567">
        <f t="shared" ca="1" si="2488"/>
        <v>0.76</v>
      </c>
      <c r="O10567" t="str">
        <f t="shared" ca="1" si="2489"/>
        <v>No</v>
      </c>
    </row>
    <row r="10568" spans="1:15" x14ac:dyDescent="0.3">
      <c r="A10568" s="1">
        <f t="shared" ca="1" si="2476"/>
        <v>45480</v>
      </c>
      <c r="B10568" s="2">
        <f t="shared" ca="1" si="2477"/>
        <v>0.73472222222222228</v>
      </c>
      <c r="C10568" t="str">
        <f t="shared" ca="1" si="2478"/>
        <v>Meenakshi Amman Temple, Madurai</v>
      </c>
      <c r="D10568">
        <f t="shared" ca="1" si="2479"/>
        <v>2275</v>
      </c>
      <c r="E10568">
        <f t="shared" ca="1" si="2475"/>
        <v>310</v>
      </c>
      <c r="F10568">
        <f t="shared" ca="1" si="2480"/>
        <v>77</v>
      </c>
      <c r="G10568">
        <f t="shared" ca="1" si="2481"/>
        <v>11.67</v>
      </c>
      <c r="H10568" t="str">
        <f t="shared" ca="1" si="2482"/>
        <v>Cloudy</v>
      </c>
      <c r="I10568">
        <f t="shared" ca="1" si="2483"/>
        <v>32.4</v>
      </c>
      <c r="J10568" t="str">
        <f t="shared" ca="1" si="2484"/>
        <v>No</v>
      </c>
      <c r="K10568" t="str">
        <f t="shared" ca="1" si="2485"/>
        <v>Yes</v>
      </c>
      <c r="L10568">
        <f t="shared" ca="1" si="2486"/>
        <v>2.5</v>
      </c>
      <c r="M10568">
        <f t="shared" ca="1" si="2487"/>
        <v>905</v>
      </c>
      <c r="N10568">
        <f t="shared" ca="1" si="2488"/>
        <v>1.94</v>
      </c>
      <c r="O10568" t="str">
        <f t="shared" ca="1" si="2489"/>
        <v>No</v>
      </c>
    </row>
    <row r="10569" spans="1:15" x14ac:dyDescent="0.3">
      <c r="A10569" s="1">
        <f t="shared" ca="1" si="2476"/>
        <v>45741</v>
      </c>
      <c r="B10569" s="2">
        <f t="shared" ca="1" si="2477"/>
        <v>0.49375000000000002</v>
      </c>
      <c r="C10569" t="str">
        <f t="shared" ca="1" si="2478"/>
        <v>Jagannath Temple, Puri</v>
      </c>
      <c r="D10569">
        <f t="shared" ca="1" si="2479"/>
        <v>13833</v>
      </c>
      <c r="E10569">
        <f t="shared" ca="1" si="2475"/>
        <v>178</v>
      </c>
      <c r="F10569">
        <f t="shared" ca="1" si="2480"/>
        <v>473</v>
      </c>
      <c r="G10569">
        <f t="shared" ca="1" si="2481"/>
        <v>7.88</v>
      </c>
      <c r="H10569" t="str">
        <f t="shared" ca="1" si="2482"/>
        <v>Rainy</v>
      </c>
      <c r="I10569">
        <f t="shared" ca="1" si="2483"/>
        <v>29.4</v>
      </c>
      <c r="J10569" t="str">
        <f t="shared" ca="1" si="2484"/>
        <v>No</v>
      </c>
      <c r="K10569" t="str">
        <f t="shared" ca="1" si="2485"/>
        <v>No</v>
      </c>
      <c r="L10569">
        <f t="shared" ca="1" si="2486"/>
        <v>11.2</v>
      </c>
      <c r="M10569">
        <f t="shared" ca="1" si="2487"/>
        <v>2157</v>
      </c>
      <c r="N10569">
        <f t="shared" ca="1" si="2488"/>
        <v>1.78</v>
      </c>
      <c r="O10569" t="str">
        <f t="shared" ca="1" si="2489"/>
        <v>Yes</v>
      </c>
    </row>
    <row r="10570" spans="1:15" x14ac:dyDescent="0.3">
      <c r="A10570" s="1">
        <f t="shared" ca="1" si="2476"/>
        <v>45390</v>
      </c>
      <c r="B10570" s="2">
        <f t="shared" ca="1" si="2477"/>
        <v>0.80069444444444449</v>
      </c>
      <c r="C10570" t="str">
        <f t="shared" ca="1" si="2478"/>
        <v>Kashi Vishwanath Temple, Varanasi</v>
      </c>
      <c r="D10570">
        <f t="shared" ca="1" si="2479"/>
        <v>3610</v>
      </c>
      <c r="E10570">
        <f t="shared" ca="1" si="2475"/>
        <v>184</v>
      </c>
      <c r="F10570">
        <f t="shared" ca="1" si="2480"/>
        <v>336</v>
      </c>
      <c r="G10570">
        <f t="shared" ca="1" si="2481"/>
        <v>6.83</v>
      </c>
      <c r="H10570" t="str">
        <f t="shared" ca="1" si="2482"/>
        <v>Sunny</v>
      </c>
      <c r="I10570">
        <f t="shared" ca="1" si="2483"/>
        <v>30.1</v>
      </c>
      <c r="J10570" t="str">
        <f t="shared" ca="1" si="2484"/>
        <v>No</v>
      </c>
      <c r="K10570" t="str">
        <f t="shared" ca="1" si="2485"/>
        <v>No</v>
      </c>
      <c r="L10570">
        <f t="shared" ca="1" si="2486"/>
        <v>8.5</v>
      </c>
      <c r="M10570">
        <f t="shared" ca="1" si="2487"/>
        <v>2431</v>
      </c>
      <c r="N10570">
        <f t="shared" ca="1" si="2488"/>
        <v>2.15</v>
      </c>
      <c r="O10570" t="str">
        <f t="shared" ca="1" si="2489"/>
        <v>No</v>
      </c>
    </row>
    <row r="10571" spans="1:15" x14ac:dyDescent="0.3">
      <c r="A10571" s="1">
        <f t="shared" ca="1" si="2476"/>
        <v>45661</v>
      </c>
      <c r="B10571" s="2">
        <f t="shared" ca="1" si="2477"/>
        <v>0.15208333333333332</v>
      </c>
      <c r="C10571" t="str">
        <f t="shared" ca="1" si="2478"/>
        <v>Tirumala Tirupati Temple, Tirupati</v>
      </c>
      <c r="D10571">
        <f t="shared" ca="1" si="2479"/>
        <v>7954</v>
      </c>
      <c r="E10571">
        <f t="shared" ca="1" si="2475"/>
        <v>587</v>
      </c>
      <c r="F10571">
        <f t="shared" ca="1" si="2480"/>
        <v>287</v>
      </c>
      <c r="G10571">
        <f t="shared" ca="1" si="2481"/>
        <v>3.17</v>
      </c>
      <c r="H10571" t="str">
        <f t="shared" ca="1" si="2482"/>
        <v>Hot</v>
      </c>
      <c r="I10571">
        <f t="shared" ca="1" si="2483"/>
        <v>28.5</v>
      </c>
      <c r="J10571" t="str">
        <f t="shared" ca="1" si="2484"/>
        <v>No</v>
      </c>
      <c r="K10571" t="str">
        <f t="shared" ca="1" si="2485"/>
        <v>No</v>
      </c>
      <c r="L10571">
        <f t="shared" ca="1" si="2486"/>
        <v>3.3</v>
      </c>
      <c r="M10571">
        <f t="shared" ca="1" si="2487"/>
        <v>733</v>
      </c>
      <c r="N10571">
        <f t="shared" ca="1" si="2488"/>
        <v>1.67</v>
      </c>
      <c r="O10571" t="str">
        <f t="shared" ca="1" si="2489"/>
        <v>No</v>
      </c>
    </row>
    <row r="10572" spans="1:15" x14ac:dyDescent="0.3">
      <c r="A10572" s="1">
        <f t="shared" ca="1" si="2476"/>
        <v>45363</v>
      </c>
      <c r="B10572" s="2">
        <f t="shared" ca="1" si="2477"/>
        <v>3.1944444444444442E-2</v>
      </c>
      <c r="C10572" t="str">
        <f t="shared" ca="1" si="2478"/>
        <v>Golden Temple, Amritsar</v>
      </c>
      <c r="D10572">
        <f t="shared" ca="1" si="2479"/>
        <v>5144</v>
      </c>
      <c r="E10572">
        <f t="shared" ca="1" si="2475"/>
        <v>467</v>
      </c>
      <c r="F10572">
        <f t="shared" ca="1" si="2480"/>
        <v>200</v>
      </c>
      <c r="G10572">
        <f t="shared" ca="1" si="2481"/>
        <v>3.98</v>
      </c>
      <c r="H10572" t="str">
        <f t="shared" ca="1" si="2482"/>
        <v>Hot</v>
      </c>
      <c r="I10572">
        <f t="shared" ca="1" si="2483"/>
        <v>27.5</v>
      </c>
      <c r="J10572" t="str">
        <f t="shared" ca="1" si="2484"/>
        <v>Yes</v>
      </c>
      <c r="K10572" t="str">
        <f t="shared" ca="1" si="2485"/>
        <v>No</v>
      </c>
      <c r="L10572">
        <f t="shared" ca="1" si="2486"/>
        <v>4.3</v>
      </c>
      <c r="M10572">
        <f t="shared" ca="1" si="2487"/>
        <v>520</v>
      </c>
      <c r="N10572">
        <f t="shared" ca="1" si="2488"/>
        <v>2.35</v>
      </c>
      <c r="O10572" t="str">
        <f t="shared" ca="1" si="2489"/>
        <v>No</v>
      </c>
    </row>
    <row r="10573" spans="1:15" x14ac:dyDescent="0.3">
      <c r="A10573" s="1">
        <f t="shared" ca="1" si="2476"/>
        <v>46182</v>
      </c>
      <c r="B10573" s="2">
        <f t="shared" ca="1" si="2477"/>
        <v>0.55902777777777779</v>
      </c>
      <c r="C10573" t="str">
        <f t="shared" ca="1" si="2478"/>
        <v>Shri Siddhivinayak Temple, Mumbai</v>
      </c>
      <c r="D10573">
        <f t="shared" ca="1" si="2479"/>
        <v>14404</v>
      </c>
      <c r="E10573">
        <f t="shared" ca="1" si="2475"/>
        <v>471</v>
      </c>
      <c r="F10573">
        <f t="shared" ca="1" si="2480"/>
        <v>241</v>
      </c>
      <c r="G10573">
        <f t="shared" ca="1" si="2481"/>
        <v>8.92</v>
      </c>
      <c r="H10573" t="str">
        <f t="shared" ca="1" si="2482"/>
        <v>Rainy</v>
      </c>
      <c r="I10573">
        <f t="shared" ca="1" si="2483"/>
        <v>19.399999999999999</v>
      </c>
      <c r="J10573" t="str">
        <f t="shared" ca="1" si="2484"/>
        <v>No</v>
      </c>
      <c r="K10573" t="str">
        <f t="shared" ca="1" si="2485"/>
        <v>No</v>
      </c>
      <c r="L10573">
        <f t="shared" ca="1" si="2486"/>
        <v>10.7</v>
      </c>
      <c r="M10573">
        <f t="shared" ca="1" si="2487"/>
        <v>1617</v>
      </c>
      <c r="N10573">
        <f t="shared" ca="1" si="2488"/>
        <v>2.0299999999999998</v>
      </c>
      <c r="O10573" t="str">
        <f t="shared" ca="1" si="2489"/>
        <v>No</v>
      </c>
    </row>
    <row r="10574" spans="1:15" x14ac:dyDescent="0.3">
      <c r="A10574" s="1">
        <f t="shared" ca="1" si="2476"/>
        <v>46116</v>
      </c>
      <c r="B10574" s="2">
        <f t="shared" ca="1" si="2477"/>
        <v>0.95902777777777781</v>
      </c>
      <c r="C10574" t="str">
        <f t="shared" ca="1" si="2478"/>
        <v>Bhimashankar Temple, Maharashtra</v>
      </c>
      <c r="D10574">
        <f t="shared" ca="1" si="2479"/>
        <v>8734</v>
      </c>
      <c r="E10574">
        <f t="shared" ca="1" si="2475"/>
        <v>517</v>
      </c>
      <c r="F10574">
        <f t="shared" ca="1" si="2480"/>
        <v>465</v>
      </c>
      <c r="G10574">
        <f t="shared" ca="1" si="2481"/>
        <v>6.04</v>
      </c>
      <c r="H10574" t="str">
        <f t="shared" ca="1" si="2482"/>
        <v>Cloudy</v>
      </c>
      <c r="I10574">
        <f t="shared" ca="1" si="2483"/>
        <v>34</v>
      </c>
      <c r="J10574" t="str">
        <f t="shared" ca="1" si="2484"/>
        <v>No</v>
      </c>
      <c r="K10574" t="str">
        <f t="shared" ca="1" si="2485"/>
        <v>Yes</v>
      </c>
      <c r="L10574">
        <f t="shared" ca="1" si="2486"/>
        <v>11.4</v>
      </c>
      <c r="M10574">
        <f t="shared" ca="1" si="2487"/>
        <v>803</v>
      </c>
      <c r="N10574">
        <f t="shared" ca="1" si="2488"/>
        <v>2.0699999999999998</v>
      </c>
      <c r="O10574" t="str">
        <f t="shared" ca="1" si="2489"/>
        <v>No</v>
      </c>
    </row>
    <row r="10575" spans="1:15" x14ac:dyDescent="0.3">
      <c r="A10575" s="1">
        <f t="shared" ca="1" si="2476"/>
        <v>45813</v>
      </c>
      <c r="B10575" s="2">
        <f t="shared" ca="1" si="2477"/>
        <v>0.10347222222222222</v>
      </c>
      <c r="C10575" t="str">
        <f t="shared" ca="1" si="2478"/>
        <v>Vaishno Devi Temple, Katra</v>
      </c>
      <c r="D10575">
        <f t="shared" ca="1" si="2479"/>
        <v>3950</v>
      </c>
      <c r="E10575">
        <f t="shared" ca="1" si="2475"/>
        <v>504</v>
      </c>
      <c r="F10575">
        <f t="shared" ca="1" si="2480"/>
        <v>244</v>
      </c>
      <c r="G10575">
        <f t="shared" ca="1" si="2481"/>
        <v>5.27</v>
      </c>
      <c r="H10575" t="str">
        <f t="shared" ca="1" si="2482"/>
        <v>Humid</v>
      </c>
      <c r="I10575">
        <f t="shared" ca="1" si="2483"/>
        <v>36.4</v>
      </c>
      <c r="J10575" t="str">
        <f t="shared" ca="1" si="2484"/>
        <v>No</v>
      </c>
      <c r="K10575" t="str">
        <f t="shared" ca="1" si="2485"/>
        <v>No</v>
      </c>
      <c r="L10575">
        <f t="shared" ca="1" si="2486"/>
        <v>3.4</v>
      </c>
      <c r="M10575">
        <f t="shared" ca="1" si="2487"/>
        <v>2954</v>
      </c>
      <c r="N10575">
        <f t="shared" ca="1" si="2488"/>
        <v>1.36</v>
      </c>
      <c r="O10575" t="str">
        <f t="shared" ca="1" si="2489"/>
        <v>No</v>
      </c>
    </row>
    <row r="10576" spans="1:15" x14ac:dyDescent="0.3">
      <c r="A10576" s="1">
        <f t="shared" ca="1" si="2476"/>
        <v>46235</v>
      </c>
      <c r="B10576" s="2">
        <f t="shared" ca="1" si="2477"/>
        <v>0.44305555555555554</v>
      </c>
      <c r="C10576" t="str">
        <f t="shared" ca="1" si="2478"/>
        <v>Shirdi Sai Baba Temple, Shirdi</v>
      </c>
      <c r="D10576">
        <f t="shared" ca="1" si="2479"/>
        <v>5063</v>
      </c>
      <c r="E10576">
        <f t="shared" ca="1" si="2475"/>
        <v>254</v>
      </c>
      <c r="F10576">
        <f t="shared" ca="1" si="2480"/>
        <v>356</v>
      </c>
      <c r="G10576">
        <f t="shared" ca="1" si="2481"/>
        <v>7.59</v>
      </c>
      <c r="H10576" t="str">
        <f t="shared" ca="1" si="2482"/>
        <v>Humid</v>
      </c>
      <c r="I10576">
        <f t="shared" ca="1" si="2483"/>
        <v>21.9</v>
      </c>
      <c r="J10576" t="str">
        <f t="shared" ca="1" si="2484"/>
        <v>No</v>
      </c>
      <c r="K10576" t="str">
        <f t="shared" ca="1" si="2485"/>
        <v>No</v>
      </c>
      <c r="L10576">
        <f t="shared" ca="1" si="2486"/>
        <v>10</v>
      </c>
      <c r="M10576">
        <f t="shared" ca="1" si="2487"/>
        <v>1349</v>
      </c>
      <c r="N10576">
        <f t="shared" ca="1" si="2488"/>
        <v>0.47</v>
      </c>
      <c r="O10576" t="str">
        <f t="shared" ca="1" si="2489"/>
        <v>No</v>
      </c>
    </row>
    <row r="10577" spans="1:15" x14ac:dyDescent="0.3">
      <c r="A10577" s="1">
        <f t="shared" ca="1" si="2476"/>
        <v>45473</v>
      </c>
      <c r="B10577" s="2">
        <f t="shared" ca="1" si="2477"/>
        <v>0.53402777777777777</v>
      </c>
      <c r="C10577" t="str">
        <f t="shared" ca="1" si="2478"/>
        <v>Shirdi Sai Baba Temple, Shirdi</v>
      </c>
      <c r="D10577">
        <f t="shared" ca="1" si="2479"/>
        <v>13081</v>
      </c>
      <c r="E10577">
        <f t="shared" ca="1" si="2475"/>
        <v>150</v>
      </c>
      <c r="F10577">
        <f t="shared" ca="1" si="2480"/>
        <v>301</v>
      </c>
      <c r="G10577">
        <f t="shared" ca="1" si="2481"/>
        <v>11.45</v>
      </c>
      <c r="H10577" t="str">
        <f t="shared" ca="1" si="2482"/>
        <v>Rainy</v>
      </c>
      <c r="I10577">
        <f t="shared" ca="1" si="2483"/>
        <v>30.7</v>
      </c>
      <c r="J10577" t="str">
        <f t="shared" ca="1" si="2484"/>
        <v>No</v>
      </c>
      <c r="K10577" t="str">
        <f t="shared" ca="1" si="2485"/>
        <v>No</v>
      </c>
      <c r="L10577">
        <f t="shared" ca="1" si="2486"/>
        <v>3.3</v>
      </c>
      <c r="M10577">
        <f t="shared" ca="1" si="2487"/>
        <v>2727</v>
      </c>
      <c r="N10577">
        <f t="shared" ca="1" si="2488"/>
        <v>1.53</v>
      </c>
      <c r="O10577" t="str">
        <f t="shared" ca="1" si="2489"/>
        <v>No</v>
      </c>
    </row>
    <row r="10578" spans="1:15" x14ac:dyDescent="0.3">
      <c r="A10578" s="1">
        <f t="shared" ca="1" si="2476"/>
        <v>46265</v>
      </c>
      <c r="B10578" s="2">
        <f t="shared" ca="1" si="2477"/>
        <v>0.74791666666666667</v>
      </c>
      <c r="C10578" t="str">
        <f t="shared" ca="1" si="2478"/>
        <v>Golden Temple, Amritsar</v>
      </c>
      <c r="D10578">
        <f t="shared" ca="1" si="2479"/>
        <v>10538</v>
      </c>
      <c r="E10578">
        <f t="shared" ca="1" si="2475"/>
        <v>148</v>
      </c>
      <c r="F10578">
        <f t="shared" ca="1" si="2480"/>
        <v>417</v>
      </c>
      <c r="G10578">
        <f t="shared" ca="1" si="2481"/>
        <v>8.73</v>
      </c>
      <c r="H10578" t="str">
        <f t="shared" ca="1" si="2482"/>
        <v>Sunny</v>
      </c>
      <c r="I10578">
        <f t="shared" ca="1" si="2483"/>
        <v>34.5</v>
      </c>
      <c r="J10578" t="str">
        <f t="shared" ca="1" si="2484"/>
        <v>No</v>
      </c>
      <c r="K10578" t="str">
        <f t="shared" ca="1" si="2485"/>
        <v>No</v>
      </c>
      <c r="L10578">
        <f t="shared" ca="1" si="2486"/>
        <v>4</v>
      </c>
      <c r="M10578">
        <f t="shared" ca="1" si="2487"/>
        <v>1644</v>
      </c>
      <c r="N10578">
        <f t="shared" ca="1" si="2488"/>
        <v>0.95</v>
      </c>
      <c r="O10578" t="str">
        <f t="shared" ca="1" si="2489"/>
        <v>No</v>
      </c>
    </row>
    <row r="10579" spans="1:15" x14ac:dyDescent="0.3">
      <c r="A10579" s="1">
        <f t="shared" ca="1" si="2476"/>
        <v>46384</v>
      </c>
      <c r="B10579" s="2">
        <f t="shared" ca="1" si="2477"/>
        <v>5.7638888888888892E-2</v>
      </c>
      <c r="C10579" t="str">
        <f t="shared" ca="1" si="2478"/>
        <v>Grishneshwar Temple, Chhatrapati Sambhajinagar</v>
      </c>
      <c r="D10579">
        <f t="shared" ca="1" si="2479"/>
        <v>10036</v>
      </c>
      <c r="E10579">
        <f t="shared" ca="1" si="2475"/>
        <v>562</v>
      </c>
      <c r="F10579">
        <f t="shared" ca="1" si="2480"/>
        <v>228</v>
      </c>
      <c r="G10579">
        <f t="shared" ca="1" si="2481"/>
        <v>10.48</v>
      </c>
      <c r="H10579" t="str">
        <f t="shared" ca="1" si="2482"/>
        <v>Sunny</v>
      </c>
      <c r="I10579">
        <f t="shared" ca="1" si="2483"/>
        <v>21</v>
      </c>
      <c r="J10579" t="str">
        <f t="shared" ca="1" si="2484"/>
        <v>No</v>
      </c>
      <c r="K10579" t="str">
        <f t="shared" ca="1" si="2485"/>
        <v>No</v>
      </c>
      <c r="L10579">
        <f t="shared" ca="1" si="2486"/>
        <v>8.3000000000000007</v>
      </c>
      <c r="M10579">
        <f t="shared" ca="1" si="2487"/>
        <v>1126</v>
      </c>
      <c r="N10579">
        <f t="shared" ca="1" si="2488"/>
        <v>1.59</v>
      </c>
      <c r="O10579" t="str">
        <f t="shared" ca="1" si="2489"/>
        <v>No</v>
      </c>
    </row>
    <row r="10580" spans="1:15" x14ac:dyDescent="0.3">
      <c r="A10580" s="1">
        <f t="shared" ca="1" si="2476"/>
        <v>46100</v>
      </c>
      <c r="B10580" s="2">
        <f t="shared" ca="1" si="2477"/>
        <v>7.9861111111111105E-2</v>
      </c>
      <c r="C10580" t="str">
        <f t="shared" ca="1" si="2478"/>
        <v>Tulja Bhavani Temple, Tuljapur</v>
      </c>
      <c r="D10580">
        <f t="shared" ca="1" si="2479"/>
        <v>2162</v>
      </c>
      <c r="E10580">
        <f t="shared" ca="1" si="2475"/>
        <v>526</v>
      </c>
      <c r="F10580">
        <f t="shared" ca="1" si="2480"/>
        <v>400</v>
      </c>
      <c r="G10580">
        <f t="shared" ca="1" si="2481"/>
        <v>10.7</v>
      </c>
      <c r="H10580" t="str">
        <f t="shared" ca="1" si="2482"/>
        <v>Cloudy</v>
      </c>
      <c r="I10580">
        <f t="shared" ca="1" si="2483"/>
        <v>39.700000000000003</v>
      </c>
      <c r="J10580" t="str">
        <f t="shared" ca="1" si="2484"/>
        <v>Yes</v>
      </c>
      <c r="K10580" t="str">
        <f t="shared" ca="1" si="2485"/>
        <v>No</v>
      </c>
      <c r="L10580">
        <f t="shared" ca="1" si="2486"/>
        <v>6.8</v>
      </c>
      <c r="M10580">
        <f t="shared" ca="1" si="2487"/>
        <v>2058</v>
      </c>
      <c r="N10580">
        <f t="shared" ca="1" si="2488"/>
        <v>2.31</v>
      </c>
      <c r="O10580" t="str">
        <f t="shared" ca="1" si="2489"/>
        <v>No</v>
      </c>
    </row>
    <row r="10581" spans="1:15" x14ac:dyDescent="0.3">
      <c r="A10581" s="1">
        <f t="shared" ca="1" si="2476"/>
        <v>45356</v>
      </c>
      <c r="B10581" s="2">
        <f t="shared" ca="1" si="2477"/>
        <v>0.97638888888888886</v>
      </c>
      <c r="C10581" t="str">
        <f t="shared" ca="1" si="2478"/>
        <v>Jagannath Temple, Puri</v>
      </c>
      <c r="D10581">
        <f t="shared" ca="1" si="2479"/>
        <v>2582</v>
      </c>
      <c r="E10581">
        <f t="shared" ca="1" si="2475"/>
        <v>486</v>
      </c>
      <c r="F10581">
        <f t="shared" ca="1" si="2480"/>
        <v>96</v>
      </c>
      <c r="G10581">
        <f t="shared" ca="1" si="2481"/>
        <v>9.65</v>
      </c>
      <c r="H10581" t="str">
        <f t="shared" ca="1" si="2482"/>
        <v>Humid</v>
      </c>
      <c r="I10581">
        <f t="shared" ca="1" si="2483"/>
        <v>25.4</v>
      </c>
      <c r="J10581" t="str">
        <f t="shared" ca="1" si="2484"/>
        <v>No</v>
      </c>
      <c r="K10581" t="str">
        <f t="shared" ca="1" si="2485"/>
        <v>No</v>
      </c>
      <c r="L10581">
        <f t="shared" ca="1" si="2486"/>
        <v>5</v>
      </c>
      <c r="M10581">
        <f t="shared" ca="1" si="2487"/>
        <v>2968</v>
      </c>
      <c r="N10581">
        <f t="shared" ca="1" si="2488"/>
        <v>0.48</v>
      </c>
      <c r="O10581" t="str">
        <f t="shared" ca="1" si="2489"/>
        <v>No</v>
      </c>
    </row>
    <row r="10582" spans="1:15" x14ac:dyDescent="0.3">
      <c r="A10582" s="1">
        <f t="shared" ca="1" si="2476"/>
        <v>46358</v>
      </c>
      <c r="B10582" s="2">
        <f t="shared" ca="1" si="2477"/>
        <v>0.33402777777777776</v>
      </c>
      <c r="C10582" t="str">
        <f t="shared" ca="1" si="2478"/>
        <v>Golden Temple, Amritsar</v>
      </c>
      <c r="D10582">
        <f t="shared" ca="1" si="2479"/>
        <v>10544</v>
      </c>
      <c r="E10582">
        <f t="shared" ca="1" si="2475"/>
        <v>523</v>
      </c>
      <c r="F10582">
        <f t="shared" ca="1" si="2480"/>
        <v>435</v>
      </c>
      <c r="G10582">
        <f t="shared" ca="1" si="2481"/>
        <v>5.41</v>
      </c>
      <c r="H10582" t="str">
        <f t="shared" ca="1" si="2482"/>
        <v>Humid</v>
      </c>
      <c r="I10582">
        <f t="shared" ca="1" si="2483"/>
        <v>41.4</v>
      </c>
      <c r="J10582" t="str">
        <f t="shared" ca="1" si="2484"/>
        <v>No</v>
      </c>
      <c r="K10582" t="str">
        <f t="shared" ca="1" si="2485"/>
        <v>No</v>
      </c>
      <c r="L10582">
        <f t="shared" ca="1" si="2486"/>
        <v>5.4</v>
      </c>
      <c r="M10582">
        <f t="shared" ca="1" si="2487"/>
        <v>1127</v>
      </c>
      <c r="N10582">
        <f t="shared" ca="1" si="2488"/>
        <v>0.55000000000000004</v>
      </c>
      <c r="O10582" t="str">
        <f t="shared" ca="1" si="2489"/>
        <v>No</v>
      </c>
    </row>
    <row r="10583" spans="1:15" x14ac:dyDescent="0.3">
      <c r="A10583" s="1">
        <f t="shared" ca="1" si="2476"/>
        <v>45940</v>
      </c>
      <c r="B10583" s="2">
        <f t="shared" ca="1" si="2477"/>
        <v>0.32708333333333334</v>
      </c>
      <c r="C10583" t="str">
        <f t="shared" ca="1" si="2478"/>
        <v>Somnath Temple, Gujarat</v>
      </c>
      <c r="D10583">
        <f t="shared" ca="1" si="2479"/>
        <v>339</v>
      </c>
      <c r="E10583">
        <f t="shared" ca="1" si="2475"/>
        <v>190</v>
      </c>
      <c r="F10583">
        <f t="shared" ca="1" si="2480"/>
        <v>96</v>
      </c>
      <c r="G10583">
        <f t="shared" ca="1" si="2481"/>
        <v>5.04</v>
      </c>
      <c r="H10583" t="str">
        <f t="shared" ca="1" si="2482"/>
        <v>Sunny</v>
      </c>
      <c r="I10583">
        <f t="shared" ca="1" si="2483"/>
        <v>22.5</v>
      </c>
      <c r="J10583" t="str">
        <f t="shared" ca="1" si="2484"/>
        <v>No</v>
      </c>
      <c r="K10583" t="str">
        <f t="shared" ca="1" si="2485"/>
        <v>No</v>
      </c>
      <c r="L10583">
        <f t="shared" ca="1" si="2486"/>
        <v>10</v>
      </c>
      <c r="M10583">
        <f t="shared" ca="1" si="2487"/>
        <v>2052</v>
      </c>
      <c r="N10583">
        <f t="shared" ca="1" si="2488"/>
        <v>0.89</v>
      </c>
      <c r="O10583" t="str">
        <f t="shared" ca="1" si="2489"/>
        <v>No</v>
      </c>
    </row>
    <row r="10584" spans="1:15" x14ac:dyDescent="0.3">
      <c r="A10584" s="1">
        <f t="shared" ca="1" si="2476"/>
        <v>46284</v>
      </c>
      <c r="B10584" s="2">
        <f t="shared" ca="1" si="2477"/>
        <v>0.52013888888888893</v>
      </c>
      <c r="C10584" t="str">
        <f t="shared" ca="1" si="2478"/>
        <v>Trimbakeshwar Temple, Nashik</v>
      </c>
      <c r="D10584">
        <f t="shared" ca="1" si="2479"/>
        <v>10697</v>
      </c>
      <c r="E10584">
        <f t="shared" ca="1" si="2475"/>
        <v>120</v>
      </c>
      <c r="F10584">
        <f t="shared" ca="1" si="2480"/>
        <v>191</v>
      </c>
      <c r="G10584">
        <f t="shared" ca="1" si="2481"/>
        <v>14.05</v>
      </c>
      <c r="H10584" t="str">
        <f t="shared" ca="1" si="2482"/>
        <v>Cloudy</v>
      </c>
      <c r="I10584">
        <f t="shared" ca="1" si="2483"/>
        <v>33.6</v>
      </c>
      <c r="J10584" t="str">
        <f t="shared" ca="1" si="2484"/>
        <v>Yes</v>
      </c>
      <c r="K10584" t="str">
        <f t="shared" ca="1" si="2485"/>
        <v>No</v>
      </c>
      <c r="L10584">
        <f t="shared" ca="1" si="2486"/>
        <v>5.4</v>
      </c>
      <c r="M10584">
        <f t="shared" ca="1" si="2487"/>
        <v>798</v>
      </c>
      <c r="N10584">
        <f t="shared" ca="1" si="2488"/>
        <v>1.1499999999999999</v>
      </c>
      <c r="O10584" t="str">
        <f t="shared" ca="1" si="2489"/>
        <v>Yes</v>
      </c>
    </row>
    <row r="10585" spans="1:15" x14ac:dyDescent="0.3">
      <c r="A10585" s="1">
        <f t="shared" ca="1" si="2476"/>
        <v>45457</v>
      </c>
      <c r="B10585" s="2">
        <f t="shared" ca="1" si="2477"/>
        <v>0.58958333333333335</v>
      </c>
      <c r="C10585" t="str">
        <f t="shared" ca="1" si="2478"/>
        <v>Golden Temple, Amritsar</v>
      </c>
      <c r="D10585">
        <f t="shared" ca="1" si="2479"/>
        <v>4275</v>
      </c>
      <c r="E10585">
        <f t="shared" ca="1" si="2475"/>
        <v>575</v>
      </c>
      <c r="F10585">
        <f t="shared" ca="1" si="2480"/>
        <v>235</v>
      </c>
      <c r="G10585">
        <f t="shared" ca="1" si="2481"/>
        <v>13.51</v>
      </c>
      <c r="H10585" t="str">
        <f t="shared" ca="1" si="2482"/>
        <v>Rainy</v>
      </c>
      <c r="I10585">
        <f t="shared" ca="1" si="2483"/>
        <v>30.6</v>
      </c>
      <c r="J10585" t="str">
        <f t="shared" ca="1" si="2484"/>
        <v>Yes</v>
      </c>
      <c r="K10585" t="str">
        <f t="shared" ca="1" si="2485"/>
        <v>No</v>
      </c>
      <c r="L10585">
        <f t="shared" ca="1" si="2486"/>
        <v>7.8</v>
      </c>
      <c r="M10585">
        <f t="shared" ca="1" si="2487"/>
        <v>321</v>
      </c>
      <c r="N10585">
        <f t="shared" ca="1" si="2488"/>
        <v>1.87</v>
      </c>
      <c r="O10585" t="str">
        <f t="shared" ca="1" si="2489"/>
        <v>Yes</v>
      </c>
    </row>
    <row r="10586" spans="1:15" x14ac:dyDescent="0.3">
      <c r="A10586" s="1">
        <f t="shared" ca="1" si="2476"/>
        <v>45964</v>
      </c>
      <c r="B10586" s="2">
        <f t="shared" ca="1" si="2477"/>
        <v>0.22777777777777777</v>
      </c>
      <c r="C10586" t="str">
        <f t="shared" ca="1" si="2478"/>
        <v>Jagannath Temple, Puri</v>
      </c>
      <c r="D10586">
        <f t="shared" ca="1" si="2479"/>
        <v>10637</v>
      </c>
      <c r="E10586">
        <f t="shared" ca="1" si="2475"/>
        <v>117</v>
      </c>
      <c r="F10586">
        <f t="shared" ca="1" si="2480"/>
        <v>437</v>
      </c>
      <c r="G10586">
        <f t="shared" ca="1" si="2481"/>
        <v>6.33</v>
      </c>
      <c r="H10586" t="str">
        <f t="shared" ca="1" si="2482"/>
        <v>Sunny</v>
      </c>
      <c r="I10586">
        <f t="shared" ca="1" si="2483"/>
        <v>24.8</v>
      </c>
      <c r="J10586" t="str">
        <f t="shared" ca="1" si="2484"/>
        <v>No</v>
      </c>
      <c r="K10586" t="str">
        <f t="shared" ca="1" si="2485"/>
        <v>No</v>
      </c>
      <c r="L10586">
        <f t="shared" ca="1" si="2486"/>
        <v>8.6</v>
      </c>
      <c r="M10586">
        <f t="shared" ca="1" si="2487"/>
        <v>872</v>
      </c>
      <c r="N10586">
        <f t="shared" ca="1" si="2488"/>
        <v>2.12</v>
      </c>
      <c r="O10586" t="str">
        <f t="shared" ca="1" si="2489"/>
        <v>No</v>
      </c>
    </row>
    <row r="10587" spans="1:15" x14ac:dyDescent="0.3">
      <c r="A10587" s="1">
        <f t="shared" ca="1" si="2476"/>
        <v>46079</v>
      </c>
      <c r="B10587" s="2">
        <f t="shared" ca="1" si="2477"/>
        <v>0.1125</v>
      </c>
      <c r="C10587" t="str">
        <f t="shared" ca="1" si="2478"/>
        <v>Jagannath Temple, Puri</v>
      </c>
      <c r="D10587">
        <f t="shared" ca="1" si="2479"/>
        <v>13535</v>
      </c>
      <c r="E10587">
        <f t="shared" ca="1" si="2475"/>
        <v>192</v>
      </c>
      <c r="F10587">
        <f t="shared" ca="1" si="2480"/>
        <v>437</v>
      </c>
      <c r="G10587">
        <f t="shared" ca="1" si="2481"/>
        <v>0.68</v>
      </c>
      <c r="H10587" t="str">
        <f t="shared" ca="1" si="2482"/>
        <v>Rainy</v>
      </c>
      <c r="I10587">
        <f t="shared" ca="1" si="2483"/>
        <v>30.1</v>
      </c>
      <c r="J10587" t="str">
        <f t="shared" ca="1" si="2484"/>
        <v>No</v>
      </c>
      <c r="K10587" t="str">
        <f t="shared" ca="1" si="2485"/>
        <v>No</v>
      </c>
      <c r="L10587">
        <f t="shared" ca="1" si="2486"/>
        <v>5.2</v>
      </c>
      <c r="M10587">
        <f t="shared" ca="1" si="2487"/>
        <v>742</v>
      </c>
      <c r="N10587">
        <f t="shared" ca="1" si="2488"/>
        <v>0.9</v>
      </c>
      <c r="O10587" t="str">
        <f t="shared" ca="1" si="2489"/>
        <v>No</v>
      </c>
    </row>
    <row r="10588" spans="1:15" x14ac:dyDescent="0.3">
      <c r="A10588" s="1">
        <f t="shared" ca="1" si="2476"/>
        <v>45372</v>
      </c>
      <c r="B10588" s="2">
        <f t="shared" ca="1" si="2477"/>
        <v>0.87291666666666667</v>
      </c>
      <c r="C10588" t="str">
        <f t="shared" ca="1" si="2478"/>
        <v>Tulja Bhavani Temple, Tuljapur</v>
      </c>
      <c r="D10588">
        <f t="shared" ca="1" si="2479"/>
        <v>2809</v>
      </c>
      <c r="E10588">
        <f t="shared" ca="1" si="2475"/>
        <v>58</v>
      </c>
      <c r="F10588">
        <f t="shared" ca="1" si="2480"/>
        <v>189</v>
      </c>
      <c r="G10588">
        <f t="shared" ca="1" si="2481"/>
        <v>1.74</v>
      </c>
      <c r="H10588" t="str">
        <f t="shared" ca="1" si="2482"/>
        <v>Cloudy</v>
      </c>
      <c r="I10588">
        <f t="shared" ca="1" si="2483"/>
        <v>40.700000000000003</v>
      </c>
      <c r="J10588" t="str">
        <f t="shared" ca="1" si="2484"/>
        <v>No</v>
      </c>
      <c r="K10588" t="str">
        <f t="shared" ca="1" si="2485"/>
        <v>No</v>
      </c>
      <c r="L10588">
        <f t="shared" ca="1" si="2486"/>
        <v>6.7</v>
      </c>
      <c r="M10588">
        <f t="shared" ca="1" si="2487"/>
        <v>1136</v>
      </c>
      <c r="N10588">
        <f t="shared" ca="1" si="2488"/>
        <v>0.3</v>
      </c>
      <c r="O10588" t="str">
        <f t="shared" ca="1" si="2489"/>
        <v>Yes</v>
      </c>
    </row>
    <row r="10589" spans="1:15" x14ac:dyDescent="0.3">
      <c r="A10589" s="1">
        <f t="shared" ca="1" si="2476"/>
        <v>45581</v>
      </c>
      <c r="B10589" s="2">
        <f t="shared" ca="1" si="2477"/>
        <v>0.17291666666666666</v>
      </c>
      <c r="C10589" t="str">
        <f t="shared" ca="1" si="2478"/>
        <v>Tulja Bhavani Temple, Tuljapur</v>
      </c>
      <c r="D10589">
        <f t="shared" ca="1" si="2479"/>
        <v>4961</v>
      </c>
      <c r="E10589">
        <f t="shared" ca="1" si="2475"/>
        <v>289</v>
      </c>
      <c r="F10589">
        <f t="shared" ca="1" si="2480"/>
        <v>366</v>
      </c>
      <c r="G10589">
        <f t="shared" ca="1" si="2481"/>
        <v>1.52</v>
      </c>
      <c r="H10589" t="str">
        <f t="shared" ca="1" si="2482"/>
        <v>Humid</v>
      </c>
      <c r="I10589">
        <f t="shared" ca="1" si="2483"/>
        <v>26.7</v>
      </c>
      <c r="J10589" t="str">
        <f t="shared" ca="1" si="2484"/>
        <v>No</v>
      </c>
      <c r="K10589" t="str">
        <f t="shared" ca="1" si="2485"/>
        <v>No</v>
      </c>
      <c r="L10589">
        <f t="shared" ca="1" si="2486"/>
        <v>10.199999999999999</v>
      </c>
      <c r="M10589">
        <f t="shared" ca="1" si="2487"/>
        <v>1016</v>
      </c>
      <c r="N10589">
        <f t="shared" ca="1" si="2488"/>
        <v>1.95</v>
      </c>
      <c r="O10589" t="str">
        <f t="shared" ca="1" si="2489"/>
        <v>Yes</v>
      </c>
    </row>
    <row r="10590" spans="1:15" x14ac:dyDescent="0.3">
      <c r="A10590" s="1">
        <f t="shared" ca="1" si="2476"/>
        <v>45916</v>
      </c>
      <c r="B10590" s="2">
        <f t="shared" ca="1" si="2477"/>
        <v>0.45624999999999999</v>
      </c>
      <c r="C10590" t="str">
        <f t="shared" ca="1" si="2478"/>
        <v>Meenakshi Amman Temple, Madurai</v>
      </c>
      <c r="D10590">
        <f t="shared" ca="1" si="2479"/>
        <v>4172</v>
      </c>
      <c r="E10590">
        <f t="shared" ca="1" si="2475"/>
        <v>132</v>
      </c>
      <c r="F10590">
        <f t="shared" ca="1" si="2480"/>
        <v>241</v>
      </c>
      <c r="G10590">
        <f t="shared" ca="1" si="2481"/>
        <v>1.92</v>
      </c>
      <c r="H10590" t="str">
        <f t="shared" ca="1" si="2482"/>
        <v>Cloudy</v>
      </c>
      <c r="I10590">
        <f t="shared" ca="1" si="2483"/>
        <v>31.2</v>
      </c>
      <c r="J10590" t="str">
        <f t="shared" ca="1" si="2484"/>
        <v>No</v>
      </c>
      <c r="K10590" t="str">
        <f t="shared" ca="1" si="2485"/>
        <v>No</v>
      </c>
      <c r="L10590">
        <f t="shared" ca="1" si="2486"/>
        <v>8.4</v>
      </c>
      <c r="M10590">
        <f t="shared" ca="1" si="2487"/>
        <v>1386</v>
      </c>
      <c r="N10590">
        <f t="shared" ca="1" si="2488"/>
        <v>0.53</v>
      </c>
      <c r="O10590" t="str">
        <f t="shared" ca="1" si="2489"/>
        <v>No</v>
      </c>
    </row>
    <row r="10591" spans="1:15" x14ac:dyDescent="0.3">
      <c r="A10591" s="1">
        <f t="shared" ca="1" si="2476"/>
        <v>46374</v>
      </c>
      <c r="B10591" s="2">
        <f t="shared" ca="1" si="2477"/>
        <v>0.76111111111111107</v>
      </c>
      <c r="C10591" t="str">
        <f t="shared" ca="1" si="2478"/>
        <v>Dagdusheth Halwai Ganpati Temple, Pune</v>
      </c>
      <c r="D10591">
        <f t="shared" ca="1" si="2479"/>
        <v>8697</v>
      </c>
      <c r="E10591">
        <f t="shared" ca="1" si="2475"/>
        <v>100</v>
      </c>
      <c r="F10591">
        <f t="shared" ca="1" si="2480"/>
        <v>454</v>
      </c>
      <c r="G10591">
        <f t="shared" ca="1" si="2481"/>
        <v>0.71</v>
      </c>
      <c r="H10591" t="str">
        <f t="shared" ca="1" si="2482"/>
        <v>Humid</v>
      </c>
      <c r="I10591">
        <f t="shared" ca="1" si="2483"/>
        <v>19.3</v>
      </c>
      <c r="J10591" t="str">
        <f t="shared" ca="1" si="2484"/>
        <v>Yes</v>
      </c>
      <c r="K10591" t="str">
        <f t="shared" ca="1" si="2485"/>
        <v>No</v>
      </c>
      <c r="L10591">
        <f t="shared" ca="1" si="2486"/>
        <v>2.4</v>
      </c>
      <c r="M10591">
        <f t="shared" ca="1" si="2487"/>
        <v>825</v>
      </c>
      <c r="N10591">
        <f t="shared" ca="1" si="2488"/>
        <v>2.15</v>
      </c>
      <c r="O10591" t="str">
        <f t="shared" ca="1" si="2489"/>
        <v>Yes</v>
      </c>
    </row>
    <row r="10592" spans="1:15" x14ac:dyDescent="0.3">
      <c r="A10592" s="1">
        <f t="shared" ca="1" si="2476"/>
        <v>45908</v>
      </c>
      <c r="B10592" s="2">
        <f t="shared" ca="1" si="2477"/>
        <v>0.80555555555555558</v>
      </c>
      <c r="C10592" t="str">
        <f t="shared" ca="1" si="2478"/>
        <v>Tirumala Tirupati Temple, Tirupati</v>
      </c>
      <c r="D10592">
        <f t="shared" ca="1" si="2479"/>
        <v>4941</v>
      </c>
      <c r="E10592">
        <f t="shared" ca="1" si="2475"/>
        <v>439</v>
      </c>
      <c r="F10592">
        <f t="shared" ca="1" si="2480"/>
        <v>330</v>
      </c>
      <c r="G10592">
        <f t="shared" ca="1" si="2481"/>
        <v>9.3800000000000008</v>
      </c>
      <c r="H10592" t="str">
        <f t="shared" ca="1" si="2482"/>
        <v>Cloudy</v>
      </c>
      <c r="I10592">
        <f t="shared" ca="1" si="2483"/>
        <v>23.6</v>
      </c>
      <c r="J10592" t="str">
        <f t="shared" ca="1" si="2484"/>
        <v>No</v>
      </c>
      <c r="K10592" t="str">
        <f t="shared" ca="1" si="2485"/>
        <v>No</v>
      </c>
      <c r="L10592">
        <f t="shared" ca="1" si="2486"/>
        <v>7</v>
      </c>
      <c r="M10592">
        <f t="shared" ca="1" si="2487"/>
        <v>1940</v>
      </c>
      <c r="N10592">
        <f t="shared" ca="1" si="2488"/>
        <v>1.9</v>
      </c>
      <c r="O10592" t="str">
        <f t="shared" ca="1" si="2489"/>
        <v>No</v>
      </c>
    </row>
    <row r="10593" spans="1:15" x14ac:dyDescent="0.3">
      <c r="A10593" s="1">
        <f t="shared" ca="1" si="2476"/>
        <v>45970</v>
      </c>
      <c r="B10593" s="2">
        <f t="shared" ca="1" si="2477"/>
        <v>0.55277777777777781</v>
      </c>
      <c r="C10593" t="str">
        <f t="shared" ca="1" si="2478"/>
        <v>Jagannath Temple, Puri</v>
      </c>
      <c r="D10593">
        <f t="shared" ca="1" si="2479"/>
        <v>3870</v>
      </c>
      <c r="E10593">
        <f t="shared" ca="1" si="2475"/>
        <v>547</v>
      </c>
      <c r="F10593">
        <f t="shared" ca="1" si="2480"/>
        <v>281</v>
      </c>
      <c r="G10593">
        <f t="shared" ca="1" si="2481"/>
        <v>3.59</v>
      </c>
      <c r="H10593" t="str">
        <f t="shared" ca="1" si="2482"/>
        <v>Cloudy</v>
      </c>
      <c r="I10593">
        <f t="shared" ca="1" si="2483"/>
        <v>23.6</v>
      </c>
      <c r="J10593" t="str">
        <f t="shared" ca="1" si="2484"/>
        <v>Yes</v>
      </c>
      <c r="K10593" t="str">
        <f t="shared" ca="1" si="2485"/>
        <v>Yes</v>
      </c>
      <c r="L10593">
        <f t="shared" ca="1" si="2486"/>
        <v>4.4000000000000004</v>
      </c>
      <c r="M10593">
        <f t="shared" ca="1" si="2487"/>
        <v>314</v>
      </c>
      <c r="N10593">
        <f t="shared" ca="1" si="2488"/>
        <v>1.63</v>
      </c>
      <c r="O10593" t="str">
        <f t="shared" ca="1" si="2489"/>
        <v>No</v>
      </c>
    </row>
    <row r="10594" spans="1:15" x14ac:dyDescent="0.3">
      <c r="A10594" s="1">
        <f t="shared" ca="1" si="2476"/>
        <v>46095</v>
      </c>
      <c r="B10594" s="2">
        <f t="shared" ca="1" si="2477"/>
        <v>0.64861111111111114</v>
      </c>
      <c r="C10594" t="str">
        <f t="shared" ca="1" si="2478"/>
        <v>Shree Mahakaleshwar Temple, Ujjain</v>
      </c>
      <c r="D10594">
        <f t="shared" ca="1" si="2479"/>
        <v>5747</v>
      </c>
      <c r="E10594">
        <f t="shared" ca="1" si="2475"/>
        <v>110</v>
      </c>
      <c r="F10594">
        <f t="shared" ca="1" si="2480"/>
        <v>405</v>
      </c>
      <c r="G10594">
        <f t="shared" ca="1" si="2481"/>
        <v>11.14</v>
      </c>
      <c r="H10594" t="str">
        <f t="shared" ca="1" si="2482"/>
        <v>Humid</v>
      </c>
      <c r="I10594">
        <f t="shared" ca="1" si="2483"/>
        <v>34.1</v>
      </c>
      <c r="J10594" t="str">
        <f t="shared" ca="1" si="2484"/>
        <v>Yes</v>
      </c>
      <c r="K10594" t="str">
        <f t="shared" ca="1" si="2485"/>
        <v>No</v>
      </c>
      <c r="L10594">
        <f t="shared" ca="1" si="2486"/>
        <v>4.0999999999999996</v>
      </c>
      <c r="M10594">
        <f t="shared" ca="1" si="2487"/>
        <v>1895</v>
      </c>
      <c r="N10594">
        <f t="shared" ca="1" si="2488"/>
        <v>1.6</v>
      </c>
      <c r="O10594" t="str">
        <f t="shared" ca="1" si="2489"/>
        <v>No</v>
      </c>
    </row>
    <row r="10595" spans="1:15" x14ac:dyDescent="0.3">
      <c r="A10595" s="1">
        <f t="shared" ca="1" si="2476"/>
        <v>45699</v>
      </c>
      <c r="B10595" s="2">
        <f t="shared" ca="1" si="2477"/>
        <v>0.95833333333333337</v>
      </c>
      <c r="C10595" t="str">
        <f t="shared" ca="1" si="2478"/>
        <v>Shirdi Sai Baba Temple, Shirdi</v>
      </c>
      <c r="D10595">
        <f t="shared" ca="1" si="2479"/>
        <v>11322</v>
      </c>
      <c r="E10595">
        <f t="shared" ca="1" si="2475"/>
        <v>169</v>
      </c>
      <c r="F10595">
        <f t="shared" ca="1" si="2480"/>
        <v>327</v>
      </c>
      <c r="G10595">
        <f t="shared" ca="1" si="2481"/>
        <v>8.09</v>
      </c>
      <c r="H10595" t="str">
        <f t="shared" ca="1" si="2482"/>
        <v>Humid</v>
      </c>
      <c r="I10595">
        <f t="shared" ca="1" si="2483"/>
        <v>26.3</v>
      </c>
      <c r="J10595" t="str">
        <f t="shared" ca="1" si="2484"/>
        <v>No</v>
      </c>
      <c r="K10595" t="str">
        <f t="shared" ca="1" si="2485"/>
        <v>No</v>
      </c>
      <c r="L10595">
        <f t="shared" ca="1" si="2486"/>
        <v>4.8</v>
      </c>
      <c r="M10595">
        <f t="shared" ca="1" si="2487"/>
        <v>964</v>
      </c>
      <c r="N10595">
        <f t="shared" ca="1" si="2488"/>
        <v>1.91</v>
      </c>
      <c r="O10595" t="str">
        <f t="shared" ca="1" si="2489"/>
        <v>No</v>
      </c>
    </row>
    <row r="10596" spans="1:15" x14ac:dyDescent="0.3">
      <c r="A10596" s="1">
        <f t="shared" ca="1" si="2476"/>
        <v>45874</v>
      </c>
      <c r="B10596" s="2">
        <f t="shared" ca="1" si="2477"/>
        <v>0.16041666666666668</v>
      </c>
      <c r="C10596" t="str">
        <f t="shared" ca="1" si="2478"/>
        <v>Vaishno Devi Temple, Katra</v>
      </c>
      <c r="D10596">
        <f t="shared" ca="1" si="2479"/>
        <v>3415</v>
      </c>
      <c r="E10596">
        <f t="shared" ca="1" si="2475"/>
        <v>556</v>
      </c>
      <c r="F10596">
        <f t="shared" ca="1" si="2480"/>
        <v>69</v>
      </c>
      <c r="G10596">
        <f t="shared" ca="1" si="2481"/>
        <v>2.71</v>
      </c>
      <c r="H10596" t="str">
        <f t="shared" ca="1" si="2482"/>
        <v>Humid</v>
      </c>
      <c r="I10596">
        <f t="shared" ca="1" si="2483"/>
        <v>19.7</v>
      </c>
      <c r="J10596" t="str">
        <f t="shared" ca="1" si="2484"/>
        <v>No</v>
      </c>
      <c r="K10596" t="str">
        <f t="shared" ca="1" si="2485"/>
        <v>No</v>
      </c>
      <c r="L10596">
        <f t="shared" ca="1" si="2486"/>
        <v>10.3</v>
      </c>
      <c r="M10596">
        <f t="shared" ca="1" si="2487"/>
        <v>2606</v>
      </c>
      <c r="N10596">
        <f t="shared" ca="1" si="2488"/>
        <v>1.43</v>
      </c>
      <c r="O10596" t="str">
        <f t="shared" ca="1" si="2489"/>
        <v>Yes</v>
      </c>
    </row>
    <row r="10597" spans="1:15" x14ac:dyDescent="0.3">
      <c r="A10597" s="1">
        <f t="shared" ca="1" si="2476"/>
        <v>45769</v>
      </c>
      <c r="B10597" s="2">
        <f t="shared" ca="1" si="2477"/>
        <v>0.19791666666666666</v>
      </c>
      <c r="C10597" t="str">
        <f t="shared" ca="1" si="2478"/>
        <v>Tulja Bhavani Temple, Tuljapur</v>
      </c>
      <c r="D10597">
        <f t="shared" ca="1" si="2479"/>
        <v>2926</v>
      </c>
      <c r="E10597">
        <f t="shared" ca="1" si="2475"/>
        <v>152</v>
      </c>
      <c r="F10597">
        <f t="shared" ca="1" si="2480"/>
        <v>284</v>
      </c>
      <c r="G10597">
        <f t="shared" ca="1" si="2481"/>
        <v>2.95</v>
      </c>
      <c r="H10597" t="str">
        <f t="shared" ca="1" si="2482"/>
        <v>Cloudy</v>
      </c>
      <c r="I10597">
        <f t="shared" ca="1" si="2483"/>
        <v>35.6</v>
      </c>
      <c r="J10597" t="str">
        <f t="shared" ca="1" si="2484"/>
        <v>No</v>
      </c>
      <c r="K10597" t="str">
        <f t="shared" ca="1" si="2485"/>
        <v>No</v>
      </c>
      <c r="L10597">
        <f t="shared" ca="1" si="2486"/>
        <v>2.2999999999999998</v>
      </c>
      <c r="M10597">
        <f t="shared" ca="1" si="2487"/>
        <v>2288</v>
      </c>
      <c r="N10597">
        <f t="shared" ca="1" si="2488"/>
        <v>0.57999999999999996</v>
      </c>
      <c r="O10597" t="str">
        <f t="shared" ca="1" si="2489"/>
        <v>No</v>
      </c>
    </row>
    <row r="10598" spans="1:15" x14ac:dyDescent="0.3">
      <c r="A10598" s="1">
        <f t="shared" ca="1" si="2476"/>
        <v>45959</v>
      </c>
      <c r="B10598" s="2">
        <f t="shared" ca="1" si="2477"/>
        <v>0.51458333333333328</v>
      </c>
      <c r="C10598" t="str">
        <f t="shared" ca="1" si="2478"/>
        <v>Bhimashankar Temple, Maharashtra</v>
      </c>
      <c r="D10598">
        <f t="shared" ca="1" si="2479"/>
        <v>5649</v>
      </c>
      <c r="E10598">
        <f t="shared" ca="1" si="2475"/>
        <v>170</v>
      </c>
      <c r="F10598">
        <f t="shared" ca="1" si="2480"/>
        <v>188</v>
      </c>
      <c r="G10598">
        <f t="shared" ca="1" si="2481"/>
        <v>10.6</v>
      </c>
      <c r="H10598" t="str">
        <f t="shared" ca="1" si="2482"/>
        <v>Humid</v>
      </c>
      <c r="I10598">
        <f t="shared" ca="1" si="2483"/>
        <v>34.5</v>
      </c>
      <c r="J10598" t="str">
        <f t="shared" ca="1" si="2484"/>
        <v>Yes</v>
      </c>
      <c r="K10598" t="str">
        <f t="shared" ca="1" si="2485"/>
        <v>No</v>
      </c>
      <c r="L10598">
        <f t="shared" ca="1" si="2486"/>
        <v>10.4</v>
      </c>
      <c r="M10598">
        <f t="shared" ca="1" si="2487"/>
        <v>1953</v>
      </c>
      <c r="N10598">
        <f t="shared" ca="1" si="2488"/>
        <v>1.72</v>
      </c>
      <c r="O10598" t="str">
        <f t="shared" ca="1" si="2489"/>
        <v>No</v>
      </c>
    </row>
    <row r="10599" spans="1:15" x14ac:dyDescent="0.3">
      <c r="A10599" s="1">
        <f t="shared" ca="1" si="2476"/>
        <v>45560</v>
      </c>
      <c r="B10599" s="2">
        <f t="shared" ca="1" si="2477"/>
        <v>0.71597222222222223</v>
      </c>
      <c r="C10599" t="str">
        <f t="shared" ca="1" si="2478"/>
        <v>Meenakshi Amman Temple, Madurai</v>
      </c>
      <c r="D10599">
        <f t="shared" ca="1" si="2479"/>
        <v>13983</v>
      </c>
      <c r="E10599">
        <f t="shared" ca="1" si="2475"/>
        <v>98</v>
      </c>
      <c r="F10599">
        <f t="shared" ca="1" si="2480"/>
        <v>200</v>
      </c>
      <c r="G10599">
        <f t="shared" ca="1" si="2481"/>
        <v>8.35</v>
      </c>
      <c r="H10599" t="str">
        <f t="shared" ca="1" si="2482"/>
        <v>Rainy</v>
      </c>
      <c r="I10599">
        <f t="shared" ca="1" si="2483"/>
        <v>35.4</v>
      </c>
      <c r="J10599" t="str">
        <f t="shared" ca="1" si="2484"/>
        <v>No</v>
      </c>
      <c r="K10599" t="str">
        <f t="shared" ca="1" si="2485"/>
        <v>No</v>
      </c>
      <c r="L10599">
        <f t="shared" ca="1" si="2486"/>
        <v>3.9</v>
      </c>
      <c r="M10599">
        <f t="shared" ca="1" si="2487"/>
        <v>1893</v>
      </c>
      <c r="N10599">
        <f t="shared" ca="1" si="2488"/>
        <v>1.45</v>
      </c>
      <c r="O10599" t="str">
        <f t="shared" ca="1" si="2489"/>
        <v>No</v>
      </c>
    </row>
    <row r="10600" spans="1:15" x14ac:dyDescent="0.3">
      <c r="A10600" s="1">
        <f t="shared" ca="1" si="2476"/>
        <v>45799</v>
      </c>
      <c r="B10600" s="2">
        <f t="shared" ca="1" si="2477"/>
        <v>0.22430555555555556</v>
      </c>
      <c r="C10600" t="str">
        <f t="shared" ca="1" si="2478"/>
        <v>Shirdi Sai Baba Temple, Shirdi</v>
      </c>
      <c r="D10600">
        <f t="shared" ca="1" si="2479"/>
        <v>178</v>
      </c>
      <c r="E10600">
        <f t="shared" ca="1" si="2475"/>
        <v>507</v>
      </c>
      <c r="F10600">
        <f t="shared" ca="1" si="2480"/>
        <v>256</v>
      </c>
      <c r="G10600">
        <f t="shared" ca="1" si="2481"/>
        <v>14.08</v>
      </c>
      <c r="H10600" t="str">
        <f t="shared" ca="1" si="2482"/>
        <v>Humid</v>
      </c>
      <c r="I10600">
        <f t="shared" ca="1" si="2483"/>
        <v>22.3</v>
      </c>
      <c r="J10600" t="str">
        <f t="shared" ca="1" si="2484"/>
        <v>No</v>
      </c>
      <c r="K10600" t="str">
        <f t="shared" ca="1" si="2485"/>
        <v>No</v>
      </c>
      <c r="L10600">
        <f t="shared" ca="1" si="2486"/>
        <v>6.7</v>
      </c>
      <c r="M10600">
        <f t="shared" ca="1" si="2487"/>
        <v>2254</v>
      </c>
      <c r="N10600">
        <f t="shared" ca="1" si="2488"/>
        <v>1.1599999999999999</v>
      </c>
      <c r="O10600" t="str">
        <f t="shared" ca="1" si="2489"/>
        <v>No</v>
      </c>
    </row>
    <row r="10601" spans="1:15" x14ac:dyDescent="0.3">
      <c r="A10601" s="1">
        <f t="shared" ca="1" si="2476"/>
        <v>46241</v>
      </c>
      <c r="B10601" s="2">
        <f t="shared" ca="1" si="2477"/>
        <v>0.6958333333333333</v>
      </c>
      <c r="C10601" t="str">
        <f t="shared" ca="1" si="2478"/>
        <v>Trimbakeshwar Temple, Nashik</v>
      </c>
      <c r="D10601">
        <f t="shared" ca="1" si="2479"/>
        <v>8475</v>
      </c>
      <c r="E10601">
        <f t="shared" ca="1" si="2475"/>
        <v>393</v>
      </c>
      <c r="F10601">
        <f t="shared" ca="1" si="2480"/>
        <v>44</v>
      </c>
      <c r="G10601">
        <f t="shared" ca="1" si="2481"/>
        <v>10.64</v>
      </c>
      <c r="H10601" t="str">
        <f t="shared" ca="1" si="2482"/>
        <v>Humid</v>
      </c>
      <c r="I10601">
        <f t="shared" ca="1" si="2483"/>
        <v>33.9</v>
      </c>
      <c r="J10601" t="str">
        <f t="shared" ca="1" si="2484"/>
        <v>Yes</v>
      </c>
      <c r="K10601" t="str">
        <f t="shared" ca="1" si="2485"/>
        <v>No</v>
      </c>
      <c r="L10601">
        <f t="shared" ca="1" si="2486"/>
        <v>9.4</v>
      </c>
      <c r="M10601">
        <f t="shared" ca="1" si="2487"/>
        <v>1500</v>
      </c>
      <c r="N10601">
        <f t="shared" ca="1" si="2488"/>
        <v>2.46</v>
      </c>
      <c r="O10601" t="str">
        <f t="shared" ca="1" si="2489"/>
        <v>No</v>
      </c>
    </row>
    <row r="10602" spans="1:15" x14ac:dyDescent="0.3">
      <c r="A10602" s="1">
        <f t="shared" ca="1" si="2476"/>
        <v>45484</v>
      </c>
      <c r="B10602" s="2">
        <f t="shared" ca="1" si="2477"/>
        <v>0.11388888888888889</v>
      </c>
      <c r="C10602" t="str">
        <f t="shared" ca="1" si="2478"/>
        <v>Kashi Vishwanath Temple, Varanasi</v>
      </c>
      <c r="D10602">
        <f t="shared" ca="1" si="2479"/>
        <v>252</v>
      </c>
      <c r="E10602">
        <f t="shared" ref="E10602:E10665" ca="1" si="2490">RANDBETWEEN(10,600)</f>
        <v>430</v>
      </c>
      <c r="F10602">
        <f t="shared" ca="1" si="2480"/>
        <v>451</v>
      </c>
      <c r="G10602">
        <f t="shared" ca="1" si="2481"/>
        <v>1.8</v>
      </c>
      <c r="H10602" t="str">
        <f t="shared" ca="1" si="2482"/>
        <v>Cloudy</v>
      </c>
      <c r="I10602">
        <f t="shared" ca="1" si="2483"/>
        <v>24.4</v>
      </c>
      <c r="J10602" t="str">
        <f t="shared" ca="1" si="2484"/>
        <v>No</v>
      </c>
      <c r="K10602" t="str">
        <f t="shared" ca="1" si="2485"/>
        <v>No</v>
      </c>
      <c r="L10602">
        <f t="shared" ca="1" si="2486"/>
        <v>10.4</v>
      </c>
      <c r="M10602">
        <f t="shared" ca="1" si="2487"/>
        <v>2284</v>
      </c>
      <c r="N10602">
        <f t="shared" ca="1" si="2488"/>
        <v>0.64</v>
      </c>
      <c r="O10602" t="str">
        <f t="shared" ca="1" si="2489"/>
        <v>No</v>
      </c>
    </row>
    <row r="10603" spans="1:15" x14ac:dyDescent="0.3">
      <c r="A10603" s="1">
        <f t="shared" ca="1" si="2476"/>
        <v>46254</v>
      </c>
      <c r="B10603" s="2">
        <f t="shared" ca="1" si="2477"/>
        <v>0.65138888888888891</v>
      </c>
      <c r="C10603" t="str">
        <f t="shared" ca="1" si="2478"/>
        <v>Golden Temple, Amritsar</v>
      </c>
      <c r="D10603">
        <f t="shared" ca="1" si="2479"/>
        <v>600</v>
      </c>
      <c r="E10603">
        <f t="shared" ca="1" si="2490"/>
        <v>295</v>
      </c>
      <c r="F10603">
        <f t="shared" ca="1" si="2480"/>
        <v>441</v>
      </c>
      <c r="G10603">
        <f t="shared" ca="1" si="2481"/>
        <v>11.54</v>
      </c>
      <c r="H10603" t="str">
        <f t="shared" ca="1" si="2482"/>
        <v>Sunny</v>
      </c>
      <c r="I10603">
        <f t="shared" ca="1" si="2483"/>
        <v>32</v>
      </c>
      <c r="J10603" t="str">
        <f t="shared" ca="1" si="2484"/>
        <v>Yes</v>
      </c>
      <c r="K10603" t="str">
        <f t="shared" ca="1" si="2485"/>
        <v>No</v>
      </c>
      <c r="L10603">
        <f t="shared" ca="1" si="2486"/>
        <v>9.8000000000000007</v>
      </c>
      <c r="M10603">
        <f t="shared" ca="1" si="2487"/>
        <v>1073</v>
      </c>
      <c r="N10603">
        <f t="shared" ca="1" si="2488"/>
        <v>1.1200000000000001</v>
      </c>
      <c r="O10603" t="str">
        <f t="shared" ca="1" si="2489"/>
        <v>Yes</v>
      </c>
    </row>
    <row r="10604" spans="1:15" x14ac:dyDescent="0.3">
      <c r="A10604" s="1">
        <f t="shared" ca="1" si="2476"/>
        <v>45626</v>
      </c>
      <c r="B10604" s="2">
        <f t="shared" ca="1" si="2477"/>
        <v>0.75347222222222221</v>
      </c>
      <c r="C10604" t="str">
        <f t="shared" ca="1" si="2478"/>
        <v>Shirdi Sai Baba Temple, Shirdi</v>
      </c>
      <c r="D10604">
        <f t="shared" ca="1" si="2479"/>
        <v>13679</v>
      </c>
      <c r="E10604">
        <f t="shared" ca="1" si="2490"/>
        <v>226</v>
      </c>
      <c r="F10604">
        <f t="shared" ca="1" si="2480"/>
        <v>479</v>
      </c>
      <c r="G10604">
        <f t="shared" ca="1" si="2481"/>
        <v>3.62</v>
      </c>
      <c r="H10604" t="str">
        <f t="shared" ca="1" si="2482"/>
        <v>Cloudy</v>
      </c>
      <c r="I10604">
        <f t="shared" ca="1" si="2483"/>
        <v>30.8</v>
      </c>
      <c r="J10604" t="str">
        <f t="shared" ca="1" si="2484"/>
        <v>No</v>
      </c>
      <c r="K10604" t="str">
        <f t="shared" ca="1" si="2485"/>
        <v>Yes</v>
      </c>
      <c r="L10604">
        <f t="shared" ca="1" si="2486"/>
        <v>6.5</v>
      </c>
      <c r="M10604">
        <f t="shared" ca="1" si="2487"/>
        <v>1127</v>
      </c>
      <c r="N10604">
        <f t="shared" ca="1" si="2488"/>
        <v>2.31</v>
      </c>
      <c r="O10604" t="str">
        <f t="shared" ca="1" si="2489"/>
        <v>Yes</v>
      </c>
    </row>
    <row r="10605" spans="1:15" x14ac:dyDescent="0.3">
      <c r="A10605" s="1">
        <f t="shared" ca="1" si="2476"/>
        <v>45663</v>
      </c>
      <c r="B10605" s="2">
        <f t="shared" ca="1" si="2477"/>
        <v>0.49513888888888891</v>
      </c>
      <c r="C10605" t="str">
        <f t="shared" ca="1" si="2478"/>
        <v>Meenakshi Amman Temple, Madurai</v>
      </c>
      <c r="D10605">
        <f t="shared" ca="1" si="2479"/>
        <v>4572</v>
      </c>
      <c r="E10605">
        <f t="shared" ca="1" si="2490"/>
        <v>53</v>
      </c>
      <c r="F10605">
        <f t="shared" ca="1" si="2480"/>
        <v>197</v>
      </c>
      <c r="G10605">
        <f t="shared" ca="1" si="2481"/>
        <v>2.0499999999999998</v>
      </c>
      <c r="H10605" t="str">
        <f t="shared" ca="1" si="2482"/>
        <v>Sunny</v>
      </c>
      <c r="I10605">
        <f t="shared" ca="1" si="2483"/>
        <v>26.9</v>
      </c>
      <c r="J10605" t="str">
        <f t="shared" ca="1" si="2484"/>
        <v>No</v>
      </c>
      <c r="K10605" t="str">
        <f t="shared" ca="1" si="2485"/>
        <v>No</v>
      </c>
      <c r="L10605">
        <f t="shared" ca="1" si="2486"/>
        <v>7.3</v>
      </c>
      <c r="M10605">
        <f t="shared" ca="1" si="2487"/>
        <v>2390</v>
      </c>
      <c r="N10605">
        <f t="shared" ca="1" si="2488"/>
        <v>0.4</v>
      </c>
      <c r="O10605" t="str">
        <f t="shared" ca="1" si="2489"/>
        <v>No</v>
      </c>
    </row>
    <row r="10606" spans="1:15" x14ac:dyDescent="0.3">
      <c r="A10606" s="1">
        <f t="shared" ca="1" si="2476"/>
        <v>45684</v>
      </c>
      <c r="B10606" s="2">
        <f t="shared" ca="1" si="2477"/>
        <v>0.15902777777777777</v>
      </c>
      <c r="C10606" t="str">
        <f t="shared" ca="1" si="2478"/>
        <v>Meenakshi Amman Temple, Madurai</v>
      </c>
      <c r="D10606">
        <f t="shared" ca="1" si="2479"/>
        <v>14385</v>
      </c>
      <c r="E10606">
        <f t="shared" ca="1" si="2490"/>
        <v>494</v>
      </c>
      <c r="F10606">
        <f t="shared" ca="1" si="2480"/>
        <v>6</v>
      </c>
      <c r="G10606">
        <f t="shared" ca="1" si="2481"/>
        <v>6.09</v>
      </c>
      <c r="H10606" t="str">
        <f t="shared" ca="1" si="2482"/>
        <v>Hot</v>
      </c>
      <c r="I10606">
        <f t="shared" ca="1" si="2483"/>
        <v>19</v>
      </c>
      <c r="J10606" t="str">
        <f t="shared" ca="1" si="2484"/>
        <v>No</v>
      </c>
      <c r="K10606" t="str">
        <f t="shared" ca="1" si="2485"/>
        <v>No</v>
      </c>
      <c r="L10606">
        <f t="shared" ca="1" si="2486"/>
        <v>9.1999999999999993</v>
      </c>
      <c r="M10606">
        <f t="shared" ca="1" si="2487"/>
        <v>2498</v>
      </c>
      <c r="N10606">
        <f t="shared" ca="1" si="2488"/>
        <v>0.84</v>
      </c>
      <c r="O10606" t="str">
        <f t="shared" ca="1" si="2489"/>
        <v>Yes</v>
      </c>
    </row>
    <row r="10607" spans="1:15" x14ac:dyDescent="0.3">
      <c r="A10607" s="1">
        <f t="shared" ca="1" si="2476"/>
        <v>45913</v>
      </c>
      <c r="B10607" s="2">
        <f t="shared" ca="1" si="2477"/>
        <v>0.49930555555555556</v>
      </c>
      <c r="C10607" t="str">
        <f t="shared" ca="1" si="2478"/>
        <v>Shree Mahakaleshwar Temple, Ujjain</v>
      </c>
      <c r="D10607">
        <f t="shared" ca="1" si="2479"/>
        <v>3452</v>
      </c>
      <c r="E10607">
        <f t="shared" ca="1" si="2490"/>
        <v>121</v>
      </c>
      <c r="F10607">
        <f t="shared" ca="1" si="2480"/>
        <v>256</v>
      </c>
      <c r="G10607">
        <f t="shared" ca="1" si="2481"/>
        <v>8.85</v>
      </c>
      <c r="H10607" t="str">
        <f t="shared" ca="1" si="2482"/>
        <v>Humid</v>
      </c>
      <c r="I10607">
        <f t="shared" ca="1" si="2483"/>
        <v>26.2</v>
      </c>
      <c r="J10607" t="str">
        <f t="shared" ca="1" si="2484"/>
        <v>Yes</v>
      </c>
      <c r="K10607" t="str">
        <f t="shared" ca="1" si="2485"/>
        <v>No</v>
      </c>
      <c r="L10607">
        <f t="shared" ca="1" si="2486"/>
        <v>5.3</v>
      </c>
      <c r="M10607">
        <f t="shared" ca="1" si="2487"/>
        <v>1078</v>
      </c>
      <c r="N10607">
        <f t="shared" ca="1" si="2488"/>
        <v>2.4300000000000002</v>
      </c>
      <c r="O10607" t="str">
        <f t="shared" ca="1" si="2489"/>
        <v>No</v>
      </c>
    </row>
    <row r="10608" spans="1:15" x14ac:dyDescent="0.3">
      <c r="A10608" s="1">
        <f t="shared" ca="1" si="2476"/>
        <v>45781</v>
      </c>
      <c r="B10608" s="2">
        <f t="shared" ca="1" si="2477"/>
        <v>0.95625000000000004</v>
      </c>
      <c r="C10608" t="str">
        <f t="shared" ca="1" si="2478"/>
        <v>Vaishno Devi Temple, Katra</v>
      </c>
      <c r="D10608">
        <f t="shared" ca="1" si="2479"/>
        <v>2580</v>
      </c>
      <c r="E10608">
        <f t="shared" ca="1" si="2490"/>
        <v>428</v>
      </c>
      <c r="F10608">
        <f t="shared" ca="1" si="2480"/>
        <v>238</v>
      </c>
      <c r="G10608">
        <f t="shared" ca="1" si="2481"/>
        <v>6.5</v>
      </c>
      <c r="H10608" t="str">
        <f t="shared" ca="1" si="2482"/>
        <v>Rainy</v>
      </c>
      <c r="I10608">
        <f t="shared" ca="1" si="2483"/>
        <v>34.799999999999997</v>
      </c>
      <c r="J10608" t="str">
        <f t="shared" ca="1" si="2484"/>
        <v>Yes</v>
      </c>
      <c r="K10608" t="str">
        <f t="shared" ca="1" si="2485"/>
        <v>Yes</v>
      </c>
      <c r="L10608">
        <f t="shared" ca="1" si="2486"/>
        <v>8.1999999999999993</v>
      </c>
      <c r="M10608">
        <f t="shared" ca="1" si="2487"/>
        <v>1460</v>
      </c>
      <c r="N10608">
        <f t="shared" ca="1" si="2488"/>
        <v>1.17</v>
      </c>
      <c r="O10608" t="str">
        <f t="shared" ca="1" si="2489"/>
        <v>Yes</v>
      </c>
    </row>
    <row r="10609" spans="1:15" x14ac:dyDescent="0.3">
      <c r="A10609" s="1">
        <f t="shared" ca="1" si="2476"/>
        <v>46352</v>
      </c>
      <c r="B10609" s="2">
        <f t="shared" ca="1" si="2477"/>
        <v>0.39513888888888887</v>
      </c>
      <c r="C10609" t="str">
        <f t="shared" ca="1" si="2478"/>
        <v>Golden Temple, Amritsar</v>
      </c>
      <c r="D10609">
        <f t="shared" ca="1" si="2479"/>
        <v>6710</v>
      </c>
      <c r="E10609">
        <f t="shared" ca="1" si="2490"/>
        <v>398</v>
      </c>
      <c r="F10609">
        <f t="shared" ca="1" si="2480"/>
        <v>306</v>
      </c>
      <c r="G10609">
        <f t="shared" ca="1" si="2481"/>
        <v>14.15</v>
      </c>
      <c r="H10609" t="str">
        <f t="shared" ca="1" si="2482"/>
        <v>Humid</v>
      </c>
      <c r="I10609">
        <f t="shared" ca="1" si="2483"/>
        <v>29.3</v>
      </c>
      <c r="J10609" t="str">
        <f t="shared" ca="1" si="2484"/>
        <v>No</v>
      </c>
      <c r="K10609" t="str">
        <f t="shared" ca="1" si="2485"/>
        <v>No</v>
      </c>
      <c r="L10609">
        <f t="shared" ca="1" si="2486"/>
        <v>3.3</v>
      </c>
      <c r="M10609">
        <f t="shared" ca="1" si="2487"/>
        <v>1156</v>
      </c>
      <c r="N10609">
        <f t="shared" ca="1" si="2488"/>
        <v>2.36</v>
      </c>
      <c r="O10609" t="str">
        <f t="shared" ca="1" si="2489"/>
        <v>Yes</v>
      </c>
    </row>
    <row r="10610" spans="1:15" x14ac:dyDescent="0.3">
      <c r="A10610" s="1">
        <f t="shared" ca="1" si="2476"/>
        <v>45587</v>
      </c>
      <c r="B10610" s="2">
        <f t="shared" ca="1" si="2477"/>
        <v>0.31805555555555554</v>
      </c>
      <c r="C10610" t="str">
        <f t="shared" ca="1" si="2478"/>
        <v>Shree Mahakaleshwar Temple, Ujjain</v>
      </c>
      <c r="D10610">
        <f t="shared" ca="1" si="2479"/>
        <v>8279</v>
      </c>
      <c r="E10610">
        <f t="shared" ca="1" si="2490"/>
        <v>337</v>
      </c>
      <c r="F10610">
        <f t="shared" ca="1" si="2480"/>
        <v>129</v>
      </c>
      <c r="G10610">
        <f t="shared" ca="1" si="2481"/>
        <v>6.91</v>
      </c>
      <c r="H10610" t="str">
        <f t="shared" ca="1" si="2482"/>
        <v>Cloudy</v>
      </c>
      <c r="I10610">
        <f t="shared" ca="1" si="2483"/>
        <v>23.6</v>
      </c>
      <c r="J10610" t="str">
        <f t="shared" ca="1" si="2484"/>
        <v>No</v>
      </c>
      <c r="K10610" t="str">
        <f t="shared" ca="1" si="2485"/>
        <v>Yes</v>
      </c>
      <c r="L10610">
        <f t="shared" ca="1" si="2486"/>
        <v>4.8</v>
      </c>
      <c r="M10610">
        <f t="shared" ca="1" si="2487"/>
        <v>1782</v>
      </c>
      <c r="N10610">
        <f t="shared" ca="1" si="2488"/>
        <v>1.34</v>
      </c>
      <c r="O10610" t="str">
        <f t="shared" ca="1" si="2489"/>
        <v>No</v>
      </c>
    </row>
    <row r="10611" spans="1:15" x14ac:dyDescent="0.3">
      <c r="A10611" s="1">
        <f t="shared" ca="1" si="2476"/>
        <v>46358</v>
      </c>
      <c r="B10611" s="2">
        <f t="shared" ca="1" si="2477"/>
        <v>0.69027777777777777</v>
      </c>
      <c r="C10611" t="str">
        <f t="shared" ca="1" si="2478"/>
        <v>Trimbakeshwar Temple, Nashik</v>
      </c>
      <c r="D10611">
        <f t="shared" ca="1" si="2479"/>
        <v>8584</v>
      </c>
      <c r="E10611">
        <f t="shared" ca="1" si="2490"/>
        <v>121</v>
      </c>
      <c r="F10611">
        <f t="shared" ca="1" si="2480"/>
        <v>111</v>
      </c>
      <c r="G10611">
        <f t="shared" ca="1" si="2481"/>
        <v>5.9</v>
      </c>
      <c r="H10611" t="str">
        <f t="shared" ca="1" si="2482"/>
        <v>Hot</v>
      </c>
      <c r="I10611">
        <f t="shared" ca="1" si="2483"/>
        <v>37.6</v>
      </c>
      <c r="J10611" t="str">
        <f t="shared" ca="1" si="2484"/>
        <v>No</v>
      </c>
      <c r="K10611" t="str">
        <f t="shared" ca="1" si="2485"/>
        <v>No</v>
      </c>
      <c r="L10611">
        <f t="shared" ca="1" si="2486"/>
        <v>2</v>
      </c>
      <c r="M10611">
        <f t="shared" ca="1" si="2487"/>
        <v>1088</v>
      </c>
      <c r="N10611">
        <f t="shared" ca="1" si="2488"/>
        <v>2.2999999999999998</v>
      </c>
      <c r="O10611" t="str">
        <f t="shared" ca="1" si="2489"/>
        <v>No</v>
      </c>
    </row>
    <row r="10612" spans="1:15" x14ac:dyDescent="0.3">
      <c r="A10612" s="1">
        <f t="shared" ca="1" si="2476"/>
        <v>46041</v>
      </c>
      <c r="B10612" s="2">
        <f t="shared" ca="1" si="2477"/>
        <v>0.35</v>
      </c>
      <c r="C10612" t="str">
        <f t="shared" ca="1" si="2478"/>
        <v>Dagdusheth Halwai Ganpati Temple, Pune</v>
      </c>
      <c r="D10612">
        <f t="shared" ca="1" si="2479"/>
        <v>1521</v>
      </c>
      <c r="E10612">
        <f t="shared" ca="1" si="2490"/>
        <v>469</v>
      </c>
      <c r="F10612">
        <f t="shared" ca="1" si="2480"/>
        <v>399</v>
      </c>
      <c r="G10612">
        <f t="shared" ca="1" si="2481"/>
        <v>12.2</v>
      </c>
      <c r="H10612" t="str">
        <f t="shared" ca="1" si="2482"/>
        <v>Rainy</v>
      </c>
      <c r="I10612">
        <f t="shared" ca="1" si="2483"/>
        <v>19.399999999999999</v>
      </c>
      <c r="J10612" t="str">
        <f t="shared" ca="1" si="2484"/>
        <v>No</v>
      </c>
      <c r="K10612" t="str">
        <f t="shared" ca="1" si="2485"/>
        <v>No</v>
      </c>
      <c r="L10612">
        <f t="shared" ca="1" si="2486"/>
        <v>6.7</v>
      </c>
      <c r="M10612">
        <f t="shared" ca="1" si="2487"/>
        <v>2626</v>
      </c>
      <c r="N10612">
        <f t="shared" ca="1" si="2488"/>
        <v>0.45</v>
      </c>
      <c r="O10612" t="str">
        <f t="shared" ca="1" si="2489"/>
        <v>No</v>
      </c>
    </row>
    <row r="10613" spans="1:15" x14ac:dyDescent="0.3">
      <c r="A10613" s="1">
        <f t="shared" ca="1" si="2476"/>
        <v>45339</v>
      </c>
      <c r="B10613" s="2">
        <f t="shared" ca="1" si="2477"/>
        <v>9.0277777777777769E-3</v>
      </c>
      <c r="C10613" t="str">
        <f t="shared" ca="1" si="2478"/>
        <v>Kashi Vishwanath Temple, Varanasi</v>
      </c>
      <c r="D10613">
        <f t="shared" ca="1" si="2479"/>
        <v>13537</v>
      </c>
      <c r="E10613">
        <f t="shared" ca="1" si="2490"/>
        <v>161</v>
      </c>
      <c r="F10613">
        <f t="shared" ca="1" si="2480"/>
        <v>147</v>
      </c>
      <c r="G10613">
        <f t="shared" ca="1" si="2481"/>
        <v>6.53</v>
      </c>
      <c r="H10613" t="str">
        <f t="shared" ca="1" si="2482"/>
        <v>Cloudy</v>
      </c>
      <c r="I10613">
        <f t="shared" ca="1" si="2483"/>
        <v>33.1</v>
      </c>
      <c r="J10613" t="str">
        <f t="shared" ca="1" si="2484"/>
        <v>No</v>
      </c>
      <c r="K10613" t="str">
        <f t="shared" ca="1" si="2485"/>
        <v>No</v>
      </c>
      <c r="L10613">
        <f t="shared" ca="1" si="2486"/>
        <v>9.9</v>
      </c>
      <c r="M10613">
        <f t="shared" ca="1" si="2487"/>
        <v>1689</v>
      </c>
      <c r="N10613">
        <f t="shared" ca="1" si="2488"/>
        <v>0.41</v>
      </c>
      <c r="O10613" t="str">
        <f t="shared" ca="1" si="2489"/>
        <v>Yes</v>
      </c>
    </row>
    <row r="10614" spans="1:15" x14ac:dyDescent="0.3">
      <c r="A10614" s="1">
        <f t="shared" ca="1" si="2476"/>
        <v>46219</v>
      </c>
      <c r="B10614" s="2">
        <f t="shared" ca="1" si="2477"/>
        <v>1.5972222222222221E-2</v>
      </c>
      <c r="C10614" t="str">
        <f t="shared" ca="1" si="2478"/>
        <v>Dagdusheth Halwai Ganpati Temple, Pune</v>
      </c>
      <c r="D10614">
        <f t="shared" ca="1" si="2479"/>
        <v>12198</v>
      </c>
      <c r="E10614">
        <f t="shared" ca="1" si="2490"/>
        <v>451</v>
      </c>
      <c r="F10614">
        <f t="shared" ca="1" si="2480"/>
        <v>207</v>
      </c>
      <c r="G10614">
        <f t="shared" ca="1" si="2481"/>
        <v>7.24</v>
      </c>
      <c r="H10614" t="str">
        <f t="shared" ca="1" si="2482"/>
        <v>Cloudy</v>
      </c>
      <c r="I10614">
        <f t="shared" ca="1" si="2483"/>
        <v>36.1</v>
      </c>
      <c r="J10614" t="str">
        <f t="shared" ca="1" si="2484"/>
        <v>No</v>
      </c>
      <c r="K10614" t="str">
        <f t="shared" ca="1" si="2485"/>
        <v>Yes</v>
      </c>
      <c r="L10614">
        <f t="shared" ca="1" si="2486"/>
        <v>9</v>
      </c>
      <c r="M10614">
        <f t="shared" ca="1" si="2487"/>
        <v>2983</v>
      </c>
      <c r="N10614">
        <f t="shared" ca="1" si="2488"/>
        <v>1.71</v>
      </c>
      <c r="O10614" t="str">
        <f t="shared" ca="1" si="2489"/>
        <v>No</v>
      </c>
    </row>
    <row r="10615" spans="1:15" x14ac:dyDescent="0.3">
      <c r="A10615" s="1">
        <f t="shared" ca="1" si="2476"/>
        <v>45595</v>
      </c>
      <c r="B10615" s="2">
        <f t="shared" ca="1" si="2477"/>
        <v>0.20555555555555555</v>
      </c>
      <c r="C10615" t="str">
        <f t="shared" ca="1" si="2478"/>
        <v>Bhimashankar Temple, Maharashtra</v>
      </c>
      <c r="D10615">
        <f t="shared" ca="1" si="2479"/>
        <v>8115</v>
      </c>
      <c r="E10615">
        <f t="shared" ca="1" si="2490"/>
        <v>508</v>
      </c>
      <c r="F10615">
        <f t="shared" ca="1" si="2480"/>
        <v>368</v>
      </c>
      <c r="G10615">
        <f t="shared" ca="1" si="2481"/>
        <v>3.92</v>
      </c>
      <c r="H10615" t="str">
        <f t="shared" ca="1" si="2482"/>
        <v>Hot</v>
      </c>
      <c r="I10615">
        <f t="shared" ca="1" si="2483"/>
        <v>18.3</v>
      </c>
      <c r="J10615" t="str">
        <f t="shared" ca="1" si="2484"/>
        <v>No</v>
      </c>
      <c r="K10615" t="str">
        <f t="shared" ca="1" si="2485"/>
        <v>No</v>
      </c>
      <c r="L10615">
        <f t="shared" ca="1" si="2486"/>
        <v>10</v>
      </c>
      <c r="M10615">
        <f t="shared" ca="1" si="2487"/>
        <v>2556</v>
      </c>
      <c r="N10615">
        <f t="shared" ca="1" si="2488"/>
        <v>0.71</v>
      </c>
      <c r="O10615" t="str">
        <f t="shared" ca="1" si="2489"/>
        <v>No</v>
      </c>
    </row>
    <row r="10616" spans="1:15" x14ac:dyDescent="0.3">
      <c r="A10616" s="1">
        <f t="shared" ca="1" si="2476"/>
        <v>45325</v>
      </c>
      <c r="B10616" s="2">
        <f t="shared" ca="1" si="2477"/>
        <v>0.40833333333333333</v>
      </c>
      <c r="C10616" t="str">
        <f t="shared" ca="1" si="2478"/>
        <v>Shirdi Sai Baba Temple, Shirdi</v>
      </c>
      <c r="D10616">
        <f t="shared" ca="1" si="2479"/>
        <v>4855</v>
      </c>
      <c r="E10616">
        <f t="shared" ca="1" si="2490"/>
        <v>181</v>
      </c>
      <c r="F10616">
        <f t="shared" ca="1" si="2480"/>
        <v>455</v>
      </c>
      <c r="G10616">
        <f t="shared" ca="1" si="2481"/>
        <v>8.93</v>
      </c>
      <c r="H10616" t="str">
        <f t="shared" ca="1" si="2482"/>
        <v>Sunny</v>
      </c>
      <c r="I10616">
        <f t="shared" ca="1" si="2483"/>
        <v>31.2</v>
      </c>
      <c r="J10616" t="str">
        <f t="shared" ca="1" si="2484"/>
        <v>No</v>
      </c>
      <c r="K10616" t="str">
        <f t="shared" ca="1" si="2485"/>
        <v>No</v>
      </c>
      <c r="L10616">
        <f t="shared" ca="1" si="2486"/>
        <v>3.4</v>
      </c>
      <c r="M10616">
        <f t="shared" ca="1" si="2487"/>
        <v>1288</v>
      </c>
      <c r="N10616">
        <f t="shared" ca="1" si="2488"/>
        <v>0.95</v>
      </c>
      <c r="O10616" t="str">
        <f t="shared" ca="1" si="2489"/>
        <v>No</v>
      </c>
    </row>
    <row r="10617" spans="1:15" x14ac:dyDescent="0.3">
      <c r="A10617" s="1">
        <f t="shared" ca="1" si="2476"/>
        <v>45738</v>
      </c>
      <c r="B10617" s="2">
        <f t="shared" ca="1" si="2477"/>
        <v>0.78541666666666665</v>
      </c>
      <c r="C10617" t="str">
        <f t="shared" ca="1" si="2478"/>
        <v>Tulja Bhavani Temple, Tuljapur</v>
      </c>
      <c r="D10617">
        <f t="shared" ca="1" si="2479"/>
        <v>7642</v>
      </c>
      <c r="E10617">
        <f t="shared" ca="1" si="2490"/>
        <v>444</v>
      </c>
      <c r="F10617">
        <f t="shared" ca="1" si="2480"/>
        <v>341</v>
      </c>
      <c r="G10617">
        <f t="shared" ca="1" si="2481"/>
        <v>3.96</v>
      </c>
      <c r="H10617" t="str">
        <f t="shared" ca="1" si="2482"/>
        <v>Rainy</v>
      </c>
      <c r="I10617">
        <f t="shared" ca="1" si="2483"/>
        <v>20.3</v>
      </c>
      <c r="J10617" t="str">
        <f t="shared" ca="1" si="2484"/>
        <v>No</v>
      </c>
      <c r="K10617" t="str">
        <f t="shared" ca="1" si="2485"/>
        <v>No</v>
      </c>
      <c r="L10617">
        <f t="shared" ca="1" si="2486"/>
        <v>3.3</v>
      </c>
      <c r="M10617">
        <f t="shared" ca="1" si="2487"/>
        <v>1911</v>
      </c>
      <c r="N10617">
        <f t="shared" ca="1" si="2488"/>
        <v>1.77</v>
      </c>
      <c r="O10617" t="str">
        <f t="shared" ca="1" si="2489"/>
        <v>Yes</v>
      </c>
    </row>
    <row r="10618" spans="1:15" x14ac:dyDescent="0.3">
      <c r="A10618" s="1">
        <f t="shared" ca="1" si="2476"/>
        <v>46124</v>
      </c>
      <c r="B10618" s="2">
        <f t="shared" ca="1" si="2477"/>
        <v>0.14305555555555555</v>
      </c>
      <c r="C10618" t="str">
        <f t="shared" ca="1" si="2478"/>
        <v>Somnath Temple, Gujarat</v>
      </c>
      <c r="D10618">
        <f t="shared" ca="1" si="2479"/>
        <v>11840</v>
      </c>
      <c r="E10618">
        <f t="shared" ca="1" si="2490"/>
        <v>280</v>
      </c>
      <c r="F10618">
        <f t="shared" ca="1" si="2480"/>
        <v>319</v>
      </c>
      <c r="G10618">
        <f t="shared" ca="1" si="2481"/>
        <v>12.62</v>
      </c>
      <c r="H10618" t="str">
        <f t="shared" ca="1" si="2482"/>
        <v>Rainy</v>
      </c>
      <c r="I10618">
        <f t="shared" ca="1" si="2483"/>
        <v>24.3</v>
      </c>
      <c r="J10618" t="str">
        <f t="shared" ca="1" si="2484"/>
        <v>No</v>
      </c>
      <c r="K10618" t="str">
        <f t="shared" ca="1" si="2485"/>
        <v>No</v>
      </c>
      <c r="L10618">
        <f t="shared" ca="1" si="2486"/>
        <v>6.2</v>
      </c>
      <c r="M10618">
        <f t="shared" ca="1" si="2487"/>
        <v>2769</v>
      </c>
      <c r="N10618">
        <f t="shared" ca="1" si="2488"/>
        <v>1.6</v>
      </c>
      <c r="O10618" t="str">
        <f t="shared" ca="1" si="2489"/>
        <v>No</v>
      </c>
    </row>
    <row r="10619" spans="1:15" x14ac:dyDescent="0.3">
      <c r="A10619" s="1">
        <f t="shared" ca="1" si="2476"/>
        <v>45356</v>
      </c>
      <c r="B10619" s="2">
        <f t="shared" ca="1" si="2477"/>
        <v>0.74236111111111114</v>
      </c>
      <c r="C10619" t="str">
        <f t="shared" ca="1" si="2478"/>
        <v>Bhimashankar Temple, Maharashtra</v>
      </c>
      <c r="D10619">
        <f t="shared" ca="1" si="2479"/>
        <v>11920</v>
      </c>
      <c r="E10619">
        <f t="shared" ca="1" si="2490"/>
        <v>581</v>
      </c>
      <c r="F10619">
        <f t="shared" ca="1" si="2480"/>
        <v>81</v>
      </c>
      <c r="G10619">
        <f t="shared" ca="1" si="2481"/>
        <v>4.2</v>
      </c>
      <c r="H10619" t="str">
        <f t="shared" ca="1" si="2482"/>
        <v>Humid</v>
      </c>
      <c r="I10619">
        <f t="shared" ca="1" si="2483"/>
        <v>20.9</v>
      </c>
      <c r="J10619" t="str">
        <f t="shared" ca="1" si="2484"/>
        <v>No</v>
      </c>
      <c r="K10619" t="str">
        <f t="shared" ca="1" si="2485"/>
        <v>No</v>
      </c>
      <c r="L10619">
        <f t="shared" ca="1" si="2486"/>
        <v>3</v>
      </c>
      <c r="M10619">
        <f t="shared" ca="1" si="2487"/>
        <v>2462</v>
      </c>
      <c r="N10619">
        <f t="shared" ca="1" si="2488"/>
        <v>0.5</v>
      </c>
      <c r="O10619" t="str">
        <f t="shared" ca="1" si="2489"/>
        <v>Yes</v>
      </c>
    </row>
    <row r="10620" spans="1:15" x14ac:dyDescent="0.3">
      <c r="A10620" s="1">
        <f t="shared" ca="1" si="2476"/>
        <v>45920</v>
      </c>
      <c r="B10620" s="2">
        <f t="shared" ca="1" si="2477"/>
        <v>0.16111111111111112</v>
      </c>
      <c r="C10620" t="str">
        <f t="shared" ca="1" si="2478"/>
        <v>Shree Mahakaleshwar Temple, Ujjain</v>
      </c>
      <c r="D10620">
        <f t="shared" ca="1" si="2479"/>
        <v>2470</v>
      </c>
      <c r="E10620">
        <f t="shared" ca="1" si="2490"/>
        <v>95</v>
      </c>
      <c r="F10620">
        <f t="shared" ca="1" si="2480"/>
        <v>363</v>
      </c>
      <c r="G10620">
        <f t="shared" ca="1" si="2481"/>
        <v>7.58</v>
      </c>
      <c r="H10620" t="str">
        <f t="shared" ca="1" si="2482"/>
        <v>Rainy</v>
      </c>
      <c r="I10620">
        <f t="shared" ca="1" si="2483"/>
        <v>28</v>
      </c>
      <c r="J10620" t="str">
        <f t="shared" ca="1" si="2484"/>
        <v>No</v>
      </c>
      <c r="K10620" t="str">
        <f t="shared" ca="1" si="2485"/>
        <v>No</v>
      </c>
      <c r="L10620">
        <f t="shared" ca="1" si="2486"/>
        <v>7.7</v>
      </c>
      <c r="M10620">
        <f t="shared" ca="1" si="2487"/>
        <v>742</v>
      </c>
      <c r="N10620">
        <f t="shared" ca="1" si="2488"/>
        <v>2.2799999999999998</v>
      </c>
      <c r="O10620" t="str">
        <f t="shared" ca="1" si="2489"/>
        <v>No</v>
      </c>
    </row>
    <row r="10621" spans="1:15" x14ac:dyDescent="0.3">
      <c r="A10621" s="1">
        <f t="shared" ca="1" si="2476"/>
        <v>45908</v>
      </c>
      <c r="B10621" s="2">
        <f t="shared" ca="1" si="2477"/>
        <v>0.94027777777777777</v>
      </c>
      <c r="C10621" t="str">
        <f t="shared" ca="1" si="2478"/>
        <v>Trimbakeshwar Temple, Nashik</v>
      </c>
      <c r="D10621">
        <f t="shared" ca="1" si="2479"/>
        <v>6116</v>
      </c>
      <c r="E10621">
        <f t="shared" ca="1" si="2490"/>
        <v>551</v>
      </c>
      <c r="F10621">
        <f t="shared" ca="1" si="2480"/>
        <v>84</v>
      </c>
      <c r="G10621">
        <f t="shared" ca="1" si="2481"/>
        <v>7.06</v>
      </c>
      <c r="H10621" t="str">
        <f t="shared" ca="1" si="2482"/>
        <v>Cloudy</v>
      </c>
      <c r="I10621">
        <f t="shared" ca="1" si="2483"/>
        <v>41.2</v>
      </c>
      <c r="J10621" t="str">
        <f t="shared" ca="1" si="2484"/>
        <v>No</v>
      </c>
      <c r="K10621" t="str">
        <f t="shared" ca="1" si="2485"/>
        <v>Yes</v>
      </c>
      <c r="L10621">
        <f t="shared" ca="1" si="2486"/>
        <v>3</v>
      </c>
      <c r="M10621">
        <f t="shared" ca="1" si="2487"/>
        <v>1147</v>
      </c>
      <c r="N10621">
        <f t="shared" ca="1" si="2488"/>
        <v>0.37</v>
      </c>
      <c r="O10621" t="str">
        <f t="shared" ca="1" si="2489"/>
        <v>Yes</v>
      </c>
    </row>
    <row r="10622" spans="1:15" x14ac:dyDescent="0.3">
      <c r="A10622" s="1">
        <f t="shared" ca="1" si="2476"/>
        <v>46030</v>
      </c>
      <c r="B10622" s="2">
        <f t="shared" ca="1" si="2477"/>
        <v>0.52430555555555558</v>
      </c>
      <c r="C10622" t="str">
        <f t="shared" ca="1" si="2478"/>
        <v>Jagannath Temple, Puri</v>
      </c>
      <c r="D10622">
        <f t="shared" ca="1" si="2479"/>
        <v>5803</v>
      </c>
      <c r="E10622">
        <f t="shared" ca="1" si="2490"/>
        <v>355</v>
      </c>
      <c r="F10622">
        <f t="shared" ca="1" si="2480"/>
        <v>43</v>
      </c>
      <c r="G10622">
        <f t="shared" ca="1" si="2481"/>
        <v>13.01</v>
      </c>
      <c r="H10622" t="str">
        <f t="shared" ca="1" si="2482"/>
        <v>Sunny</v>
      </c>
      <c r="I10622">
        <f t="shared" ca="1" si="2483"/>
        <v>37.1</v>
      </c>
      <c r="J10622" t="str">
        <f t="shared" ca="1" si="2484"/>
        <v>No</v>
      </c>
      <c r="K10622" t="str">
        <f t="shared" ca="1" si="2485"/>
        <v>No</v>
      </c>
      <c r="L10622">
        <f t="shared" ca="1" si="2486"/>
        <v>3.6</v>
      </c>
      <c r="M10622">
        <f t="shared" ca="1" si="2487"/>
        <v>852</v>
      </c>
      <c r="N10622">
        <f t="shared" ca="1" si="2488"/>
        <v>0.59</v>
      </c>
      <c r="O10622" t="str">
        <f t="shared" ca="1" si="2489"/>
        <v>No</v>
      </c>
    </row>
    <row r="10623" spans="1:15" x14ac:dyDescent="0.3">
      <c r="A10623" s="1">
        <f t="shared" ca="1" si="2476"/>
        <v>45740</v>
      </c>
      <c r="B10623" s="2">
        <f t="shared" ca="1" si="2477"/>
        <v>0.46180555555555558</v>
      </c>
      <c r="C10623" t="str">
        <f t="shared" ca="1" si="2478"/>
        <v>Kashi Vishwanath Temple, Varanasi</v>
      </c>
      <c r="D10623">
        <f t="shared" ca="1" si="2479"/>
        <v>3011</v>
      </c>
      <c r="E10623">
        <f t="shared" ca="1" si="2490"/>
        <v>255</v>
      </c>
      <c r="F10623">
        <f t="shared" ca="1" si="2480"/>
        <v>390</v>
      </c>
      <c r="G10623">
        <f t="shared" ca="1" si="2481"/>
        <v>0.52</v>
      </c>
      <c r="H10623" t="str">
        <f t="shared" ca="1" si="2482"/>
        <v>Hot</v>
      </c>
      <c r="I10623">
        <f t="shared" ca="1" si="2483"/>
        <v>25.2</v>
      </c>
      <c r="J10623" t="str">
        <f t="shared" ca="1" si="2484"/>
        <v>No</v>
      </c>
      <c r="K10623" t="str">
        <f t="shared" ca="1" si="2485"/>
        <v>No</v>
      </c>
      <c r="L10623">
        <f t="shared" ca="1" si="2486"/>
        <v>5.8</v>
      </c>
      <c r="M10623">
        <f t="shared" ca="1" si="2487"/>
        <v>2293</v>
      </c>
      <c r="N10623">
        <f t="shared" ca="1" si="2488"/>
        <v>0.44</v>
      </c>
      <c r="O10623" t="str">
        <f t="shared" ca="1" si="2489"/>
        <v>Yes</v>
      </c>
    </row>
    <row r="10624" spans="1:15" x14ac:dyDescent="0.3">
      <c r="A10624" s="1">
        <f t="shared" ca="1" si="2476"/>
        <v>45469</v>
      </c>
      <c r="B10624" s="2">
        <f t="shared" ca="1" si="2477"/>
        <v>1.7361111111111112E-2</v>
      </c>
      <c r="C10624" t="str">
        <f t="shared" ca="1" si="2478"/>
        <v>Tirumala Tirupati Temple, Tirupati</v>
      </c>
      <c r="D10624">
        <f t="shared" ca="1" si="2479"/>
        <v>8933</v>
      </c>
      <c r="E10624">
        <f t="shared" ca="1" si="2490"/>
        <v>132</v>
      </c>
      <c r="F10624">
        <f t="shared" ca="1" si="2480"/>
        <v>455</v>
      </c>
      <c r="G10624">
        <f t="shared" ca="1" si="2481"/>
        <v>9.23</v>
      </c>
      <c r="H10624" t="str">
        <f t="shared" ca="1" si="2482"/>
        <v>Cloudy</v>
      </c>
      <c r="I10624">
        <f t="shared" ca="1" si="2483"/>
        <v>32.700000000000003</v>
      </c>
      <c r="J10624" t="str">
        <f t="shared" ca="1" si="2484"/>
        <v>No</v>
      </c>
      <c r="K10624" t="str">
        <f t="shared" ca="1" si="2485"/>
        <v>No</v>
      </c>
      <c r="L10624">
        <f t="shared" ca="1" si="2486"/>
        <v>6.9</v>
      </c>
      <c r="M10624">
        <f t="shared" ca="1" si="2487"/>
        <v>416</v>
      </c>
      <c r="N10624">
        <f t="shared" ca="1" si="2488"/>
        <v>2.09</v>
      </c>
      <c r="O10624" t="str">
        <f t="shared" ca="1" si="2489"/>
        <v>Yes</v>
      </c>
    </row>
    <row r="10625" spans="1:15" x14ac:dyDescent="0.3">
      <c r="A10625" s="1">
        <f t="shared" ca="1" si="2476"/>
        <v>45780</v>
      </c>
      <c r="B10625" s="2">
        <f t="shared" ca="1" si="2477"/>
        <v>3.4722222222222224E-2</v>
      </c>
      <c r="C10625" t="str">
        <f t="shared" ca="1" si="2478"/>
        <v>Vaishno Devi Temple, Katra</v>
      </c>
      <c r="D10625">
        <f t="shared" ca="1" si="2479"/>
        <v>2565</v>
      </c>
      <c r="E10625">
        <f t="shared" ca="1" si="2490"/>
        <v>384</v>
      </c>
      <c r="F10625">
        <f t="shared" ca="1" si="2480"/>
        <v>260</v>
      </c>
      <c r="G10625">
        <f t="shared" ca="1" si="2481"/>
        <v>9.11</v>
      </c>
      <c r="H10625" t="str">
        <f t="shared" ca="1" si="2482"/>
        <v>Humid</v>
      </c>
      <c r="I10625">
        <f t="shared" ca="1" si="2483"/>
        <v>34.1</v>
      </c>
      <c r="J10625" t="str">
        <f t="shared" ca="1" si="2484"/>
        <v>Yes</v>
      </c>
      <c r="K10625" t="str">
        <f t="shared" ca="1" si="2485"/>
        <v>No</v>
      </c>
      <c r="L10625">
        <f t="shared" ca="1" si="2486"/>
        <v>10.1</v>
      </c>
      <c r="M10625">
        <f t="shared" ca="1" si="2487"/>
        <v>908</v>
      </c>
      <c r="N10625">
        <f t="shared" ca="1" si="2488"/>
        <v>0.69</v>
      </c>
      <c r="O10625" t="str">
        <f t="shared" ca="1" si="2489"/>
        <v>Yes</v>
      </c>
    </row>
    <row r="10626" spans="1:15" x14ac:dyDescent="0.3">
      <c r="A10626" s="1">
        <f t="shared" ca="1" si="2476"/>
        <v>45914</v>
      </c>
      <c r="B10626" s="2">
        <f t="shared" ca="1" si="2477"/>
        <v>5.7638888888888892E-2</v>
      </c>
      <c r="C10626" t="str">
        <f t="shared" ca="1" si="2478"/>
        <v>Shree Mahakaleshwar Temple, Ujjain</v>
      </c>
      <c r="D10626">
        <f t="shared" ca="1" si="2479"/>
        <v>2417</v>
      </c>
      <c r="E10626">
        <f t="shared" ca="1" si="2490"/>
        <v>65</v>
      </c>
      <c r="F10626">
        <f t="shared" ca="1" si="2480"/>
        <v>191</v>
      </c>
      <c r="G10626">
        <f t="shared" ca="1" si="2481"/>
        <v>7.5</v>
      </c>
      <c r="H10626" t="str">
        <f t="shared" ca="1" si="2482"/>
        <v>Rainy</v>
      </c>
      <c r="I10626">
        <f t="shared" ca="1" si="2483"/>
        <v>35.5</v>
      </c>
      <c r="J10626" t="str">
        <f t="shared" ca="1" si="2484"/>
        <v>No</v>
      </c>
      <c r="K10626" t="str">
        <f t="shared" ca="1" si="2485"/>
        <v>No</v>
      </c>
      <c r="L10626">
        <f t="shared" ca="1" si="2486"/>
        <v>6</v>
      </c>
      <c r="M10626">
        <f t="shared" ca="1" si="2487"/>
        <v>1574</v>
      </c>
      <c r="N10626">
        <f t="shared" ca="1" si="2488"/>
        <v>1.52</v>
      </c>
      <c r="O10626" t="str">
        <f t="shared" ca="1" si="2489"/>
        <v>Yes</v>
      </c>
    </row>
    <row r="10627" spans="1:15" x14ac:dyDescent="0.3">
      <c r="A10627" s="1">
        <f t="shared" ref="A10627:A10690" ca="1" si="2491">DATE(2024,1,1)+RANDBETWEEN(0,1095)</f>
        <v>45601</v>
      </c>
      <c r="B10627" s="2">
        <f t="shared" ref="B10627:B10690" ca="1" si="2492">TIME(RANDBETWEEN(0,23),RANDBETWEEN(0,59),0)</f>
        <v>0.18819444444444444</v>
      </c>
      <c r="C10627" t="str">
        <f t="shared" ref="C10627:C10690" ca="1" si="24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10627">
        <f t="shared" ref="D10627:D10690" ca="1" si="2494">RANDBETWEEN(100,15000)</f>
        <v>1494</v>
      </c>
      <c r="E10627">
        <f t="shared" ca="1" si="2490"/>
        <v>521</v>
      </c>
      <c r="F10627">
        <f t="shared" ref="F10627:F10690" ca="1" si="2495">RANDBETWEEN(5,500)</f>
        <v>31</v>
      </c>
      <c r="G10627">
        <f t="shared" ref="G10627:G10690" ca="1" si="2496">ROUND(RAND()*14.5+0.5,2)</f>
        <v>12.47</v>
      </c>
      <c r="H10627" t="str">
        <f t="shared" ref="H10627:H10690" ca="1" si="2497">CHOOSE(RANDBETWEEN(1,5),"Sunny","Cloudy","Rainy","Hot","Humid")</f>
        <v>Sunny</v>
      </c>
      <c r="I10627">
        <f t="shared" ref="I10627:I10690" ca="1" si="2498">ROUND(RAND()*24+18,1)</f>
        <v>35.700000000000003</v>
      </c>
      <c r="J10627" t="str">
        <f t="shared" ref="J10627:J10690" ca="1" si="2499">IF(RAND()&lt;0.3,"Yes","No")</f>
        <v>No</v>
      </c>
      <c r="K10627" t="str">
        <f t="shared" ref="K10627:K10690" ca="1" si="2500">IF(RAND()&lt;0.2,"Yes","No")</f>
        <v>No</v>
      </c>
      <c r="L10627">
        <f t="shared" ref="L10627:L10690" ca="1" si="2501">ROUND(RAND()*10+2,1)</f>
        <v>2.4</v>
      </c>
      <c r="M10627">
        <f t="shared" ref="M10627:M10690" ca="1" si="2502">RANDBETWEEN(300,3000)</f>
        <v>2428</v>
      </c>
      <c r="N10627">
        <f t="shared" ref="N10627:N10690" ca="1" si="2503">ROUND(RAND()*2.2+0.3,2)</f>
        <v>2.12</v>
      </c>
      <c r="O10627" t="str">
        <f t="shared" ref="O10627:O10690" ca="1" si="2504">IF(RAND()&lt;0.35,"Yes","No")</f>
        <v>No</v>
      </c>
    </row>
    <row r="10628" spans="1:15" x14ac:dyDescent="0.3">
      <c r="A10628" s="1">
        <f t="shared" ca="1" si="2491"/>
        <v>45343</v>
      </c>
      <c r="B10628" s="2">
        <f t="shared" ca="1" si="2492"/>
        <v>0.59861111111111109</v>
      </c>
      <c r="C10628" t="str">
        <f t="shared" ca="1" si="2493"/>
        <v>Shirdi Sai Baba Temple, Shirdi</v>
      </c>
      <c r="D10628">
        <f t="shared" ca="1" si="2494"/>
        <v>8914</v>
      </c>
      <c r="E10628">
        <f t="shared" ca="1" si="2490"/>
        <v>189</v>
      </c>
      <c r="F10628">
        <f t="shared" ca="1" si="2495"/>
        <v>328</v>
      </c>
      <c r="G10628">
        <f t="shared" ca="1" si="2496"/>
        <v>11.4</v>
      </c>
      <c r="H10628" t="str">
        <f t="shared" ca="1" si="2497"/>
        <v>Sunny</v>
      </c>
      <c r="I10628">
        <f t="shared" ca="1" si="2498"/>
        <v>34.5</v>
      </c>
      <c r="J10628" t="str">
        <f t="shared" ca="1" si="2499"/>
        <v>No</v>
      </c>
      <c r="K10628" t="str">
        <f t="shared" ca="1" si="2500"/>
        <v>No</v>
      </c>
      <c r="L10628">
        <f t="shared" ca="1" si="2501"/>
        <v>11</v>
      </c>
      <c r="M10628">
        <f t="shared" ca="1" si="2502"/>
        <v>2592</v>
      </c>
      <c r="N10628">
        <f t="shared" ca="1" si="2503"/>
        <v>1.74</v>
      </c>
      <c r="O10628" t="str">
        <f t="shared" ca="1" si="2504"/>
        <v>No</v>
      </c>
    </row>
    <row r="10629" spans="1:15" x14ac:dyDescent="0.3">
      <c r="A10629" s="1">
        <f t="shared" ca="1" si="2491"/>
        <v>45855</v>
      </c>
      <c r="B10629" s="2">
        <f t="shared" ca="1" si="2492"/>
        <v>7.8472222222222221E-2</v>
      </c>
      <c r="C10629" t="str">
        <f t="shared" ca="1" si="2493"/>
        <v>Kashi Vishwanath Temple, Varanasi</v>
      </c>
      <c r="D10629">
        <f t="shared" ca="1" si="2494"/>
        <v>12829</v>
      </c>
      <c r="E10629">
        <f t="shared" ca="1" si="2490"/>
        <v>134</v>
      </c>
      <c r="F10629">
        <f t="shared" ca="1" si="2495"/>
        <v>163</v>
      </c>
      <c r="G10629">
        <f t="shared" ca="1" si="2496"/>
        <v>7.73</v>
      </c>
      <c r="H10629" t="str">
        <f t="shared" ca="1" si="2497"/>
        <v>Cloudy</v>
      </c>
      <c r="I10629">
        <f t="shared" ca="1" si="2498"/>
        <v>41.4</v>
      </c>
      <c r="J10629" t="str">
        <f t="shared" ca="1" si="2499"/>
        <v>Yes</v>
      </c>
      <c r="K10629" t="str">
        <f t="shared" ca="1" si="2500"/>
        <v>No</v>
      </c>
      <c r="L10629">
        <f t="shared" ca="1" si="2501"/>
        <v>9</v>
      </c>
      <c r="M10629">
        <f t="shared" ca="1" si="2502"/>
        <v>528</v>
      </c>
      <c r="N10629">
        <f t="shared" ca="1" si="2503"/>
        <v>1.51</v>
      </c>
      <c r="O10629" t="str">
        <f t="shared" ca="1" si="2504"/>
        <v>No</v>
      </c>
    </row>
    <row r="10630" spans="1:15" x14ac:dyDescent="0.3">
      <c r="A10630" s="1">
        <f t="shared" ca="1" si="2491"/>
        <v>45543</v>
      </c>
      <c r="B10630" s="2">
        <f t="shared" ca="1" si="2492"/>
        <v>7.1527777777777773E-2</v>
      </c>
      <c r="C10630" t="str">
        <f t="shared" ca="1" si="2493"/>
        <v>Trimbakeshwar Temple, Nashik</v>
      </c>
      <c r="D10630">
        <f t="shared" ca="1" si="2494"/>
        <v>3090</v>
      </c>
      <c r="E10630">
        <f t="shared" ca="1" si="2490"/>
        <v>333</v>
      </c>
      <c r="F10630">
        <f t="shared" ca="1" si="2495"/>
        <v>46</v>
      </c>
      <c r="G10630">
        <f t="shared" ca="1" si="2496"/>
        <v>11.44</v>
      </c>
      <c r="H10630" t="str">
        <f t="shared" ca="1" si="2497"/>
        <v>Humid</v>
      </c>
      <c r="I10630">
        <f t="shared" ca="1" si="2498"/>
        <v>21</v>
      </c>
      <c r="J10630" t="str">
        <f t="shared" ca="1" si="2499"/>
        <v>No</v>
      </c>
      <c r="K10630" t="str">
        <f t="shared" ca="1" si="2500"/>
        <v>No</v>
      </c>
      <c r="L10630">
        <f t="shared" ca="1" si="2501"/>
        <v>5.8</v>
      </c>
      <c r="M10630">
        <f t="shared" ca="1" si="2502"/>
        <v>812</v>
      </c>
      <c r="N10630">
        <f t="shared" ca="1" si="2503"/>
        <v>1.55</v>
      </c>
      <c r="O10630" t="str">
        <f t="shared" ca="1" si="2504"/>
        <v>No</v>
      </c>
    </row>
    <row r="10631" spans="1:15" x14ac:dyDescent="0.3">
      <c r="A10631" s="1">
        <f t="shared" ca="1" si="2491"/>
        <v>45676</v>
      </c>
      <c r="B10631" s="2">
        <f t="shared" ca="1" si="2492"/>
        <v>0.48402777777777778</v>
      </c>
      <c r="C10631" t="str">
        <f t="shared" ca="1" si="2493"/>
        <v>Shree Mahakaleshwar Temple, Ujjain</v>
      </c>
      <c r="D10631">
        <f t="shared" ca="1" si="2494"/>
        <v>7338</v>
      </c>
      <c r="E10631">
        <f t="shared" ca="1" si="2490"/>
        <v>438</v>
      </c>
      <c r="F10631">
        <f t="shared" ca="1" si="2495"/>
        <v>454</v>
      </c>
      <c r="G10631">
        <f t="shared" ca="1" si="2496"/>
        <v>6.75</v>
      </c>
      <c r="H10631" t="str">
        <f t="shared" ca="1" si="2497"/>
        <v>Humid</v>
      </c>
      <c r="I10631">
        <f t="shared" ca="1" si="2498"/>
        <v>39.9</v>
      </c>
      <c r="J10631" t="str">
        <f t="shared" ca="1" si="2499"/>
        <v>Yes</v>
      </c>
      <c r="K10631" t="str">
        <f t="shared" ca="1" si="2500"/>
        <v>No</v>
      </c>
      <c r="L10631">
        <f t="shared" ca="1" si="2501"/>
        <v>5.3</v>
      </c>
      <c r="M10631">
        <f t="shared" ca="1" si="2502"/>
        <v>1659</v>
      </c>
      <c r="N10631">
        <f t="shared" ca="1" si="2503"/>
        <v>2.4900000000000002</v>
      </c>
      <c r="O10631" t="str">
        <f t="shared" ca="1" si="2504"/>
        <v>No</v>
      </c>
    </row>
    <row r="10632" spans="1:15" x14ac:dyDescent="0.3">
      <c r="A10632" s="1">
        <f t="shared" ca="1" si="2491"/>
        <v>45906</v>
      </c>
      <c r="B10632" s="2">
        <f t="shared" ca="1" si="2492"/>
        <v>0.15069444444444444</v>
      </c>
      <c r="C10632" t="str">
        <f t="shared" ca="1" si="2493"/>
        <v>Dagdusheth Halwai Ganpati Temple, Pune</v>
      </c>
      <c r="D10632">
        <f t="shared" ca="1" si="2494"/>
        <v>13420</v>
      </c>
      <c r="E10632">
        <f t="shared" ca="1" si="2490"/>
        <v>516</v>
      </c>
      <c r="F10632">
        <f t="shared" ca="1" si="2495"/>
        <v>68</v>
      </c>
      <c r="G10632">
        <f t="shared" ca="1" si="2496"/>
        <v>9.5</v>
      </c>
      <c r="H10632" t="str">
        <f t="shared" ca="1" si="2497"/>
        <v>Rainy</v>
      </c>
      <c r="I10632">
        <f t="shared" ca="1" si="2498"/>
        <v>33.5</v>
      </c>
      <c r="J10632" t="str">
        <f t="shared" ca="1" si="2499"/>
        <v>No</v>
      </c>
      <c r="K10632" t="str">
        <f t="shared" ca="1" si="2500"/>
        <v>Yes</v>
      </c>
      <c r="L10632">
        <f t="shared" ca="1" si="2501"/>
        <v>10.6</v>
      </c>
      <c r="M10632">
        <f t="shared" ca="1" si="2502"/>
        <v>1033</v>
      </c>
      <c r="N10632">
        <f t="shared" ca="1" si="2503"/>
        <v>0.68</v>
      </c>
      <c r="O10632" t="str">
        <f t="shared" ca="1" si="2504"/>
        <v>No</v>
      </c>
    </row>
    <row r="10633" spans="1:15" x14ac:dyDescent="0.3">
      <c r="A10633" s="1">
        <f t="shared" ca="1" si="2491"/>
        <v>45453</v>
      </c>
      <c r="B10633" s="2">
        <f t="shared" ca="1" si="2492"/>
        <v>0.73263888888888884</v>
      </c>
      <c r="C10633" t="str">
        <f t="shared" ca="1" si="2493"/>
        <v>Shree Mahakaleshwar Temple, Ujjain</v>
      </c>
      <c r="D10633">
        <f t="shared" ca="1" si="2494"/>
        <v>3758</v>
      </c>
      <c r="E10633">
        <f t="shared" ca="1" si="2490"/>
        <v>184</v>
      </c>
      <c r="F10633">
        <f t="shared" ca="1" si="2495"/>
        <v>491</v>
      </c>
      <c r="G10633">
        <f t="shared" ca="1" si="2496"/>
        <v>5.84</v>
      </c>
      <c r="H10633" t="str">
        <f t="shared" ca="1" si="2497"/>
        <v>Sunny</v>
      </c>
      <c r="I10633">
        <f t="shared" ca="1" si="2498"/>
        <v>20.3</v>
      </c>
      <c r="J10633" t="str">
        <f t="shared" ca="1" si="2499"/>
        <v>Yes</v>
      </c>
      <c r="K10633" t="str">
        <f t="shared" ca="1" si="2500"/>
        <v>No</v>
      </c>
      <c r="L10633">
        <f t="shared" ca="1" si="2501"/>
        <v>5.7</v>
      </c>
      <c r="M10633">
        <f t="shared" ca="1" si="2502"/>
        <v>2207</v>
      </c>
      <c r="N10633">
        <f t="shared" ca="1" si="2503"/>
        <v>1.7</v>
      </c>
      <c r="O10633" t="str">
        <f t="shared" ca="1" si="2504"/>
        <v>No</v>
      </c>
    </row>
    <row r="10634" spans="1:15" x14ac:dyDescent="0.3">
      <c r="A10634" s="1">
        <f t="shared" ca="1" si="2491"/>
        <v>46078</v>
      </c>
      <c r="B10634" s="2">
        <f t="shared" ca="1" si="2492"/>
        <v>0.99930555555555556</v>
      </c>
      <c r="C10634" t="str">
        <f t="shared" ca="1" si="2493"/>
        <v>Shirdi Sai Baba Temple, Shirdi</v>
      </c>
      <c r="D10634">
        <f t="shared" ca="1" si="2494"/>
        <v>404</v>
      </c>
      <c r="E10634">
        <f t="shared" ca="1" si="2490"/>
        <v>484</v>
      </c>
      <c r="F10634">
        <f t="shared" ca="1" si="2495"/>
        <v>62</v>
      </c>
      <c r="G10634">
        <f t="shared" ca="1" si="2496"/>
        <v>0.64</v>
      </c>
      <c r="H10634" t="str">
        <f t="shared" ca="1" si="2497"/>
        <v>Sunny</v>
      </c>
      <c r="I10634">
        <f t="shared" ca="1" si="2498"/>
        <v>22.1</v>
      </c>
      <c r="J10634" t="str">
        <f t="shared" ca="1" si="2499"/>
        <v>No</v>
      </c>
      <c r="K10634" t="str">
        <f t="shared" ca="1" si="2500"/>
        <v>Yes</v>
      </c>
      <c r="L10634">
        <f t="shared" ca="1" si="2501"/>
        <v>8.1</v>
      </c>
      <c r="M10634">
        <f t="shared" ca="1" si="2502"/>
        <v>2970</v>
      </c>
      <c r="N10634">
        <f t="shared" ca="1" si="2503"/>
        <v>0.57999999999999996</v>
      </c>
      <c r="O10634" t="str">
        <f t="shared" ca="1" si="2504"/>
        <v>No</v>
      </c>
    </row>
    <row r="10635" spans="1:15" x14ac:dyDescent="0.3">
      <c r="A10635" s="1">
        <f t="shared" ca="1" si="2491"/>
        <v>46318</v>
      </c>
      <c r="B10635" s="2">
        <f t="shared" ca="1" si="2492"/>
        <v>0.39444444444444443</v>
      </c>
      <c r="C10635" t="str">
        <f t="shared" ca="1" si="2493"/>
        <v>Meenakshi Amman Temple, Madurai</v>
      </c>
      <c r="D10635">
        <f t="shared" ca="1" si="2494"/>
        <v>860</v>
      </c>
      <c r="E10635">
        <f t="shared" ca="1" si="2490"/>
        <v>245</v>
      </c>
      <c r="F10635">
        <f t="shared" ca="1" si="2495"/>
        <v>191</v>
      </c>
      <c r="G10635">
        <f t="shared" ca="1" si="2496"/>
        <v>9.08</v>
      </c>
      <c r="H10635" t="str">
        <f t="shared" ca="1" si="2497"/>
        <v>Rainy</v>
      </c>
      <c r="I10635">
        <f t="shared" ca="1" si="2498"/>
        <v>19.5</v>
      </c>
      <c r="J10635" t="str">
        <f t="shared" ca="1" si="2499"/>
        <v>No</v>
      </c>
      <c r="K10635" t="str">
        <f t="shared" ca="1" si="2500"/>
        <v>No</v>
      </c>
      <c r="L10635">
        <f t="shared" ca="1" si="2501"/>
        <v>10</v>
      </c>
      <c r="M10635">
        <f t="shared" ca="1" si="2502"/>
        <v>1621</v>
      </c>
      <c r="N10635">
        <f t="shared" ca="1" si="2503"/>
        <v>1.04</v>
      </c>
      <c r="O10635" t="str">
        <f t="shared" ca="1" si="2504"/>
        <v>No</v>
      </c>
    </row>
    <row r="10636" spans="1:15" x14ac:dyDescent="0.3">
      <c r="A10636" s="1">
        <f t="shared" ca="1" si="2491"/>
        <v>45367</v>
      </c>
      <c r="B10636" s="2">
        <f t="shared" ca="1" si="2492"/>
        <v>0.58750000000000002</v>
      </c>
      <c r="C10636" t="str">
        <f t="shared" ca="1" si="2493"/>
        <v>Tirumala Tirupati Temple, Tirupati</v>
      </c>
      <c r="D10636">
        <f t="shared" ca="1" si="2494"/>
        <v>14393</v>
      </c>
      <c r="E10636">
        <f t="shared" ca="1" si="2490"/>
        <v>65</v>
      </c>
      <c r="F10636">
        <f t="shared" ca="1" si="2495"/>
        <v>192</v>
      </c>
      <c r="G10636">
        <f t="shared" ca="1" si="2496"/>
        <v>13.47</v>
      </c>
      <c r="H10636" t="str">
        <f t="shared" ca="1" si="2497"/>
        <v>Rainy</v>
      </c>
      <c r="I10636">
        <f t="shared" ca="1" si="2498"/>
        <v>21.6</v>
      </c>
      <c r="J10636" t="str">
        <f t="shared" ca="1" si="2499"/>
        <v>No</v>
      </c>
      <c r="K10636" t="str">
        <f t="shared" ca="1" si="2500"/>
        <v>No</v>
      </c>
      <c r="L10636">
        <f t="shared" ca="1" si="2501"/>
        <v>10.6</v>
      </c>
      <c r="M10636">
        <f t="shared" ca="1" si="2502"/>
        <v>2864</v>
      </c>
      <c r="N10636">
        <f t="shared" ca="1" si="2503"/>
        <v>1.45</v>
      </c>
      <c r="O10636" t="str">
        <f t="shared" ca="1" si="2504"/>
        <v>Yes</v>
      </c>
    </row>
    <row r="10637" spans="1:15" x14ac:dyDescent="0.3">
      <c r="A10637" s="1">
        <f t="shared" ca="1" si="2491"/>
        <v>46206</v>
      </c>
      <c r="B10637" s="2">
        <f t="shared" ca="1" si="2492"/>
        <v>6.805555555555555E-2</v>
      </c>
      <c r="C10637" t="str">
        <f t="shared" ca="1" si="2493"/>
        <v>Kashi Vishwanath Temple, Varanasi</v>
      </c>
      <c r="D10637">
        <f t="shared" ca="1" si="2494"/>
        <v>4899</v>
      </c>
      <c r="E10637">
        <f t="shared" ca="1" si="2490"/>
        <v>376</v>
      </c>
      <c r="F10637">
        <f t="shared" ca="1" si="2495"/>
        <v>25</v>
      </c>
      <c r="G10637">
        <f t="shared" ca="1" si="2496"/>
        <v>4.63</v>
      </c>
      <c r="H10637" t="str">
        <f t="shared" ca="1" si="2497"/>
        <v>Rainy</v>
      </c>
      <c r="I10637">
        <f t="shared" ca="1" si="2498"/>
        <v>25.6</v>
      </c>
      <c r="J10637" t="str">
        <f t="shared" ca="1" si="2499"/>
        <v>No</v>
      </c>
      <c r="K10637" t="str">
        <f t="shared" ca="1" si="2500"/>
        <v>No</v>
      </c>
      <c r="L10637">
        <f t="shared" ca="1" si="2501"/>
        <v>9.6999999999999993</v>
      </c>
      <c r="M10637">
        <f t="shared" ca="1" si="2502"/>
        <v>532</v>
      </c>
      <c r="N10637">
        <f t="shared" ca="1" si="2503"/>
        <v>2.2200000000000002</v>
      </c>
      <c r="O10637" t="str">
        <f t="shared" ca="1" si="2504"/>
        <v>Yes</v>
      </c>
    </row>
    <row r="10638" spans="1:15" x14ac:dyDescent="0.3">
      <c r="A10638" s="1">
        <f t="shared" ca="1" si="2491"/>
        <v>45418</v>
      </c>
      <c r="B10638" s="2">
        <f t="shared" ca="1" si="2492"/>
        <v>0.5541666666666667</v>
      </c>
      <c r="C10638" t="str">
        <f t="shared" ca="1" si="2493"/>
        <v>Bhimashankar Temple, Maharashtra</v>
      </c>
      <c r="D10638">
        <f t="shared" ca="1" si="2494"/>
        <v>5464</v>
      </c>
      <c r="E10638">
        <f t="shared" ca="1" si="2490"/>
        <v>91</v>
      </c>
      <c r="F10638">
        <f t="shared" ca="1" si="2495"/>
        <v>427</v>
      </c>
      <c r="G10638">
        <f t="shared" ca="1" si="2496"/>
        <v>4.3600000000000003</v>
      </c>
      <c r="H10638" t="str">
        <f t="shared" ca="1" si="2497"/>
        <v>Hot</v>
      </c>
      <c r="I10638">
        <f t="shared" ca="1" si="2498"/>
        <v>38</v>
      </c>
      <c r="J10638" t="str">
        <f t="shared" ca="1" si="2499"/>
        <v>No</v>
      </c>
      <c r="K10638" t="str">
        <f t="shared" ca="1" si="2500"/>
        <v>No</v>
      </c>
      <c r="L10638">
        <f t="shared" ca="1" si="2501"/>
        <v>11.2</v>
      </c>
      <c r="M10638">
        <f t="shared" ca="1" si="2502"/>
        <v>2611</v>
      </c>
      <c r="N10638">
        <f t="shared" ca="1" si="2503"/>
        <v>1.38</v>
      </c>
      <c r="O10638" t="str">
        <f t="shared" ca="1" si="2504"/>
        <v>No</v>
      </c>
    </row>
    <row r="10639" spans="1:15" x14ac:dyDescent="0.3">
      <c r="A10639" s="1">
        <f t="shared" ca="1" si="2491"/>
        <v>46143</v>
      </c>
      <c r="B10639" s="2">
        <f t="shared" ca="1" si="2492"/>
        <v>0.65833333333333333</v>
      </c>
      <c r="C10639" t="str">
        <f t="shared" ca="1" si="2493"/>
        <v>Jagannath Temple, Puri</v>
      </c>
      <c r="D10639">
        <f t="shared" ca="1" si="2494"/>
        <v>14791</v>
      </c>
      <c r="E10639">
        <f t="shared" ca="1" si="2490"/>
        <v>69</v>
      </c>
      <c r="F10639">
        <f t="shared" ca="1" si="2495"/>
        <v>425</v>
      </c>
      <c r="G10639">
        <f t="shared" ca="1" si="2496"/>
        <v>5.24</v>
      </c>
      <c r="H10639" t="str">
        <f t="shared" ca="1" si="2497"/>
        <v>Hot</v>
      </c>
      <c r="I10639">
        <f t="shared" ca="1" si="2498"/>
        <v>26.3</v>
      </c>
      <c r="J10639" t="str">
        <f t="shared" ca="1" si="2499"/>
        <v>No</v>
      </c>
      <c r="K10639" t="str">
        <f t="shared" ca="1" si="2500"/>
        <v>No</v>
      </c>
      <c r="L10639">
        <f t="shared" ca="1" si="2501"/>
        <v>11.2</v>
      </c>
      <c r="M10639">
        <f t="shared" ca="1" si="2502"/>
        <v>2671</v>
      </c>
      <c r="N10639">
        <f t="shared" ca="1" si="2503"/>
        <v>1.1399999999999999</v>
      </c>
      <c r="O10639" t="str">
        <f t="shared" ca="1" si="2504"/>
        <v>No</v>
      </c>
    </row>
    <row r="10640" spans="1:15" x14ac:dyDescent="0.3">
      <c r="A10640" s="1">
        <f t="shared" ca="1" si="2491"/>
        <v>46376</v>
      </c>
      <c r="B10640" s="2">
        <f t="shared" ca="1" si="2492"/>
        <v>0.50486111111111109</v>
      </c>
      <c r="C10640" t="str">
        <f t="shared" ca="1" si="2493"/>
        <v>Jagannath Temple, Puri</v>
      </c>
      <c r="D10640">
        <f t="shared" ca="1" si="2494"/>
        <v>6718</v>
      </c>
      <c r="E10640">
        <f t="shared" ca="1" si="2490"/>
        <v>185</v>
      </c>
      <c r="F10640">
        <f t="shared" ca="1" si="2495"/>
        <v>134</v>
      </c>
      <c r="G10640">
        <f t="shared" ca="1" si="2496"/>
        <v>11.87</v>
      </c>
      <c r="H10640" t="str">
        <f t="shared" ca="1" si="2497"/>
        <v>Sunny</v>
      </c>
      <c r="I10640">
        <f t="shared" ca="1" si="2498"/>
        <v>32.200000000000003</v>
      </c>
      <c r="J10640" t="str">
        <f t="shared" ca="1" si="2499"/>
        <v>Yes</v>
      </c>
      <c r="K10640" t="str">
        <f t="shared" ca="1" si="2500"/>
        <v>No</v>
      </c>
      <c r="L10640">
        <f t="shared" ca="1" si="2501"/>
        <v>7.4</v>
      </c>
      <c r="M10640">
        <f t="shared" ca="1" si="2502"/>
        <v>753</v>
      </c>
      <c r="N10640">
        <f t="shared" ca="1" si="2503"/>
        <v>0.36</v>
      </c>
      <c r="O10640" t="str">
        <f t="shared" ca="1" si="2504"/>
        <v>No</v>
      </c>
    </row>
    <row r="10641" spans="1:15" x14ac:dyDescent="0.3">
      <c r="A10641" s="1">
        <f t="shared" ca="1" si="2491"/>
        <v>46014</v>
      </c>
      <c r="B10641" s="2">
        <f t="shared" ca="1" si="2492"/>
        <v>0.6694444444444444</v>
      </c>
      <c r="C10641" t="str">
        <f t="shared" ca="1" si="2493"/>
        <v>Shirdi Sai Baba Temple, Shirdi</v>
      </c>
      <c r="D10641">
        <f t="shared" ca="1" si="2494"/>
        <v>386</v>
      </c>
      <c r="E10641">
        <f t="shared" ca="1" si="2490"/>
        <v>491</v>
      </c>
      <c r="F10641">
        <f t="shared" ca="1" si="2495"/>
        <v>249</v>
      </c>
      <c r="G10641">
        <f t="shared" ca="1" si="2496"/>
        <v>9.81</v>
      </c>
      <c r="H10641" t="str">
        <f t="shared" ca="1" si="2497"/>
        <v>Cloudy</v>
      </c>
      <c r="I10641">
        <f t="shared" ca="1" si="2498"/>
        <v>20.5</v>
      </c>
      <c r="J10641" t="str">
        <f t="shared" ca="1" si="2499"/>
        <v>No</v>
      </c>
      <c r="K10641" t="str">
        <f t="shared" ca="1" si="2500"/>
        <v>Yes</v>
      </c>
      <c r="L10641">
        <f t="shared" ca="1" si="2501"/>
        <v>10</v>
      </c>
      <c r="M10641">
        <f t="shared" ca="1" si="2502"/>
        <v>500</v>
      </c>
      <c r="N10641">
        <f t="shared" ca="1" si="2503"/>
        <v>0.99</v>
      </c>
      <c r="O10641" t="str">
        <f t="shared" ca="1" si="2504"/>
        <v>No</v>
      </c>
    </row>
    <row r="10642" spans="1:15" x14ac:dyDescent="0.3">
      <c r="A10642" s="1">
        <f t="shared" ca="1" si="2491"/>
        <v>45569</v>
      </c>
      <c r="B10642" s="2">
        <f t="shared" ca="1" si="2492"/>
        <v>0.19027777777777777</v>
      </c>
      <c r="C10642" t="str">
        <f t="shared" ca="1" si="2493"/>
        <v>Vaishno Devi Temple, Katra</v>
      </c>
      <c r="D10642">
        <f t="shared" ca="1" si="2494"/>
        <v>12176</v>
      </c>
      <c r="E10642">
        <f t="shared" ca="1" si="2490"/>
        <v>137</v>
      </c>
      <c r="F10642">
        <f t="shared" ca="1" si="2495"/>
        <v>403</v>
      </c>
      <c r="G10642">
        <f t="shared" ca="1" si="2496"/>
        <v>3.36</v>
      </c>
      <c r="H10642" t="str">
        <f t="shared" ca="1" si="2497"/>
        <v>Hot</v>
      </c>
      <c r="I10642">
        <f t="shared" ca="1" si="2498"/>
        <v>38.5</v>
      </c>
      <c r="J10642" t="str">
        <f t="shared" ca="1" si="2499"/>
        <v>No</v>
      </c>
      <c r="K10642" t="str">
        <f t="shared" ca="1" si="2500"/>
        <v>No</v>
      </c>
      <c r="L10642">
        <f t="shared" ca="1" si="2501"/>
        <v>6.2</v>
      </c>
      <c r="M10642">
        <f t="shared" ca="1" si="2502"/>
        <v>2970</v>
      </c>
      <c r="N10642">
        <f t="shared" ca="1" si="2503"/>
        <v>2.27</v>
      </c>
      <c r="O10642" t="str">
        <f t="shared" ca="1" si="2504"/>
        <v>No</v>
      </c>
    </row>
    <row r="10643" spans="1:15" x14ac:dyDescent="0.3">
      <c r="A10643" s="1">
        <f t="shared" ca="1" si="2491"/>
        <v>46375</v>
      </c>
      <c r="B10643" s="2">
        <f t="shared" ca="1" si="2492"/>
        <v>0.44930555555555557</v>
      </c>
      <c r="C10643" t="str">
        <f t="shared" ca="1" si="2493"/>
        <v>Jagannath Temple, Puri</v>
      </c>
      <c r="D10643">
        <f t="shared" ca="1" si="2494"/>
        <v>12063</v>
      </c>
      <c r="E10643">
        <f t="shared" ca="1" si="2490"/>
        <v>550</v>
      </c>
      <c r="F10643">
        <f t="shared" ca="1" si="2495"/>
        <v>290</v>
      </c>
      <c r="G10643">
        <f t="shared" ca="1" si="2496"/>
        <v>10.46</v>
      </c>
      <c r="H10643" t="str">
        <f t="shared" ca="1" si="2497"/>
        <v>Hot</v>
      </c>
      <c r="I10643">
        <f t="shared" ca="1" si="2498"/>
        <v>18.7</v>
      </c>
      <c r="J10643" t="str">
        <f t="shared" ca="1" si="2499"/>
        <v>No</v>
      </c>
      <c r="K10643" t="str">
        <f t="shared" ca="1" si="2500"/>
        <v>No</v>
      </c>
      <c r="L10643">
        <f t="shared" ca="1" si="2501"/>
        <v>7.9</v>
      </c>
      <c r="M10643">
        <f t="shared" ca="1" si="2502"/>
        <v>623</v>
      </c>
      <c r="N10643">
        <f t="shared" ca="1" si="2503"/>
        <v>1.71</v>
      </c>
      <c r="O10643" t="str">
        <f t="shared" ca="1" si="2504"/>
        <v>No</v>
      </c>
    </row>
    <row r="10644" spans="1:15" x14ac:dyDescent="0.3">
      <c r="A10644" s="1">
        <f t="shared" ca="1" si="2491"/>
        <v>45828</v>
      </c>
      <c r="B10644" s="2">
        <f t="shared" ca="1" si="2492"/>
        <v>0.90416666666666667</v>
      </c>
      <c r="C10644" t="str">
        <f t="shared" ca="1" si="2493"/>
        <v>Tulja Bhavani Temple, Tuljapur</v>
      </c>
      <c r="D10644">
        <f t="shared" ca="1" si="2494"/>
        <v>10144</v>
      </c>
      <c r="E10644">
        <f t="shared" ca="1" si="2490"/>
        <v>470</v>
      </c>
      <c r="F10644">
        <f t="shared" ca="1" si="2495"/>
        <v>350</v>
      </c>
      <c r="G10644">
        <f t="shared" ca="1" si="2496"/>
        <v>3.47</v>
      </c>
      <c r="H10644" t="str">
        <f t="shared" ca="1" si="2497"/>
        <v>Sunny</v>
      </c>
      <c r="I10644">
        <f t="shared" ca="1" si="2498"/>
        <v>21.9</v>
      </c>
      <c r="J10644" t="str">
        <f t="shared" ca="1" si="2499"/>
        <v>No</v>
      </c>
      <c r="K10644" t="str">
        <f t="shared" ca="1" si="2500"/>
        <v>No</v>
      </c>
      <c r="L10644">
        <f t="shared" ca="1" si="2501"/>
        <v>7.6</v>
      </c>
      <c r="M10644">
        <f t="shared" ca="1" si="2502"/>
        <v>403</v>
      </c>
      <c r="N10644">
        <f t="shared" ca="1" si="2503"/>
        <v>1.98</v>
      </c>
      <c r="O10644" t="str">
        <f t="shared" ca="1" si="2504"/>
        <v>No</v>
      </c>
    </row>
    <row r="10645" spans="1:15" x14ac:dyDescent="0.3">
      <c r="A10645" s="1">
        <f t="shared" ca="1" si="2491"/>
        <v>46338</v>
      </c>
      <c r="B10645" s="2">
        <f t="shared" ca="1" si="2492"/>
        <v>0.82847222222222228</v>
      </c>
      <c r="C10645" t="str">
        <f t="shared" ca="1" si="2493"/>
        <v>Shirdi Sai Baba Temple, Shirdi</v>
      </c>
      <c r="D10645">
        <f t="shared" ca="1" si="2494"/>
        <v>11222</v>
      </c>
      <c r="E10645">
        <f t="shared" ca="1" si="2490"/>
        <v>287</v>
      </c>
      <c r="F10645">
        <f t="shared" ca="1" si="2495"/>
        <v>287</v>
      </c>
      <c r="G10645">
        <f t="shared" ca="1" si="2496"/>
        <v>12.35</v>
      </c>
      <c r="H10645" t="str">
        <f t="shared" ca="1" si="2497"/>
        <v>Sunny</v>
      </c>
      <c r="I10645">
        <f t="shared" ca="1" si="2498"/>
        <v>41.9</v>
      </c>
      <c r="J10645" t="str">
        <f t="shared" ca="1" si="2499"/>
        <v>No</v>
      </c>
      <c r="K10645" t="str">
        <f t="shared" ca="1" si="2500"/>
        <v>No</v>
      </c>
      <c r="L10645">
        <f t="shared" ca="1" si="2501"/>
        <v>5</v>
      </c>
      <c r="M10645">
        <f t="shared" ca="1" si="2502"/>
        <v>975</v>
      </c>
      <c r="N10645">
        <f t="shared" ca="1" si="2503"/>
        <v>0.49</v>
      </c>
      <c r="O10645" t="str">
        <f t="shared" ca="1" si="2504"/>
        <v>No</v>
      </c>
    </row>
    <row r="10646" spans="1:15" x14ac:dyDescent="0.3">
      <c r="A10646" s="1">
        <f t="shared" ca="1" si="2491"/>
        <v>46238</v>
      </c>
      <c r="B10646" s="2">
        <f t="shared" ca="1" si="2492"/>
        <v>0.99791666666666667</v>
      </c>
      <c r="C10646" t="str">
        <f t="shared" ca="1" si="2493"/>
        <v>Shirdi Sai Baba Temple, Shirdi</v>
      </c>
      <c r="D10646">
        <f t="shared" ca="1" si="2494"/>
        <v>5281</v>
      </c>
      <c r="E10646">
        <f t="shared" ca="1" si="2490"/>
        <v>14</v>
      </c>
      <c r="F10646">
        <f t="shared" ca="1" si="2495"/>
        <v>76</v>
      </c>
      <c r="G10646">
        <f t="shared" ca="1" si="2496"/>
        <v>6.86</v>
      </c>
      <c r="H10646" t="str">
        <f t="shared" ca="1" si="2497"/>
        <v>Hot</v>
      </c>
      <c r="I10646">
        <f t="shared" ca="1" si="2498"/>
        <v>31.9</v>
      </c>
      <c r="J10646" t="str">
        <f t="shared" ca="1" si="2499"/>
        <v>No</v>
      </c>
      <c r="K10646" t="str">
        <f t="shared" ca="1" si="2500"/>
        <v>No</v>
      </c>
      <c r="L10646">
        <f t="shared" ca="1" si="2501"/>
        <v>5</v>
      </c>
      <c r="M10646">
        <f t="shared" ca="1" si="2502"/>
        <v>1204</v>
      </c>
      <c r="N10646">
        <f t="shared" ca="1" si="2503"/>
        <v>1.38</v>
      </c>
      <c r="O10646" t="str">
        <f t="shared" ca="1" si="2504"/>
        <v>No</v>
      </c>
    </row>
    <row r="10647" spans="1:15" x14ac:dyDescent="0.3">
      <c r="A10647" s="1">
        <f t="shared" ca="1" si="2491"/>
        <v>45628</v>
      </c>
      <c r="B10647" s="2">
        <f t="shared" ca="1" si="2492"/>
        <v>0.53333333333333333</v>
      </c>
      <c r="C10647" t="str">
        <f t="shared" ca="1" si="2493"/>
        <v>Vaishno Devi Temple, Katra</v>
      </c>
      <c r="D10647">
        <f t="shared" ca="1" si="2494"/>
        <v>14252</v>
      </c>
      <c r="E10647">
        <f t="shared" ca="1" si="2490"/>
        <v>136</v>
      </c>
      <c r="F10647">
        <f t="shared" ca="1" si="2495"/>
        <v>348</v>
      </c>
      <c r="G10647">
        <f t="shared" ca="1" si="2496"/>
        <v>5.9</v>
      </c>
      <c r="H10647" t="str">
        <f t="shared" ca="1" si="2497"/>
        <v>Hot</v>
      </c>
      <c r="I10647">
        <f t="shared" ca="1" si="2498"/>
        <v>20</v>
      </c>
      <c r="J10647" t="str">
        <f t="shared" ca="1" si="2499"/>
        <v>No</v>
      </c>
      <c r="K10647" t="str">
        <f t="shared" ca="1" si="2500"/>
        <v>No</v>
      </c>
      <c r="L10647">
        <f t="shared" ca="1" si="2501"/>
        <v>4.8</v>
      </c>
      <c r="M10647">
        <f t="shared" ca="1" si="2502"/>
        <v>986</v>
      </c>
      <c r="N10647">
        <f t="shared" ca="1" si="2503"/>
        <v>0.51</v>
      </c>
      <c r="O10647" t="str">
        <f t="shared" ca="1" si="2504"/>
        <v>No</v>
      </c>
    </row>
    <row r="10648" spans="1:15" x14ac:dyDescent="0.3">
      <c r="A10648" s="1">
        <f t="shared" ca="1" si="2491"/>
        <v>45384</v>
      </c>
      <c r="B10648" s="2">
        <f t="shared" ca="1" si="2492"/>
        <v>0.40486111111111112</v>
      </c>
      <c r="C10648" t="str">
        <f t="shared" ca="1" si="2493"/>
        <v>Vaishno Devi Temple, Katra</v>
      </c>
      <c r="D10648">
        <f t="shared" ca="1" si="2494"/>
        <v>14643</v>
      </c>
      <c r="E10648">
        <f t="shared" ca="1" si="2490"/>
        <v>421</v>
      </c>
      <c r="F10648">
        <f t="shared" ca="1" si="2495"/>
        <v>330</v>
      </c>
      <c r="G10648">
        <f t="shared" ca="1" si="2496"/>
        <v>0.75</v>
      </c>
      <c r="H10648" t="str">
        <f t="shared" ca="1" si="2497"/>
        <v>Rainy</v>
      </c>
      <c r="I10648">
        <f t="shared" ca="1" si="2498"/>
        <v>23</v>
      </c>
      <c r="J10648" t="str">
        <f t="shared" ca="1" si="2499"/>
        <v>No</v>
      </c>
      <c r="K10648" t="str">
        <f t="shared" ca="1" si="2500"/>
        <v>Yes</v>
      </c>
      <c r="L10648">
        <f t="shared" ca="1" si="2501"/>
        <v>10.8</v>
      </c>
      <c r="M10648">
        <f t="shared" ca="1" si="2502"/>
        <v>2205</v>
      </c>
      <c r="N10648">
        <f t="shared" ca="1" si="2503"/>
        <v>2.09</v>
      </c>
      <c r="O10648" t="str">
        <f t="shared" ca="1" si="2504"/>
        <v>Yes</v>
      </c>
    </row>
    <row r="10649" spans="1:15" x14ac:dyDescent="0.3">
      <c r="A10649" s="1">
        <f t="shared" ca="1" si="2491"/>
        <v>45749</v>
      </c>
      <c r="B10649" s="2">
        <f t="shared" ca="1" si="2492"/>
        <v>0.6381944444444444</v>
      </c>
      <c r="C10649" t="str">
        <f t="shared" ca="1" si="2493"/>
        <v>Shri Siddhivinayak Temple, Mumbai</v>
      </c>
      <c r="D10649">
        <f t="shared" ca="1" si="2494"/>
        <v>5927</v>
      </c>
      <c r="E10649">
        <f t="shared" ca="1" si="2490"/>
        <v>443</v>
      </c>
      <c r="F10649">
        <f t="shared" ca="1" si="2495"/>
        <v>230</v>
      </c>
      <c r="G10649">
        <f t="shared" ca="1" si="2496"/>
        <v>5.98</v>
      </c>
      <c r="H10649" t="str">
        <f t="shared" ca="1" si="2497"/>
        <v>Rainy</v>
      </c>
      <c r="I10649">
        <f t="shared" ca="1" si="2498"/>
        <v>30.2</v>
      </c>
      <c r="J10649" t="str">
        <f t="shared" ca="1" si="2499"/>
        <v>No</v>
      </c>
      <c r="K10649" t="str">
        <f t="shared" ca="1" si="2500"/>
        <v>No</v>
      </c>
      <c r="L10649">
        <f t="shared" ca="1" si="2501"/>
        <v>4.5999999999999996</v>
      </c>
      <c r="M10649">
        <f t="shared" ca="1" si="2502"/>
        <v>1307</v>
      </c>
      <c r="N10649">
        <f t="shared" ca="1" si="2503"/>
        <v>1.48</v>
      </c>
      <c r="O10649" t="str">
        <f t="shared" ca="1" si="2504"/>
        <v>Yes</v>
      </c>
    </row>
    <row r="10650" spans="1:15" x14ac:dyDescent="0.3">
      <c r="A10650" s="1">
        <f t="shared" ca="1" si="2491"/>
        <v>46192</v>
      </c>
      <c r="B10650" s="2">
        <f t="shared" ca="1" si="2492"/>
        <v>0.34236111111111112</v>
      </c>
      <c r="C10650" t="str">
        <f t="shared" ca="1" si="2493"/>
        <v>Dagdusheth Halwai Ganpati Temple, Pune</v>
      </c>
      <c r="D10650">
        <f t="shared" ca="1" si="2494"/>
        <v>735</v>
      </c>
      <c r="E10650">
        <f t="shared" ca="1" si="2490"/>
        <v>39</v>
      </c>
      <c r="F10650">
        <f t="shared" ca="1" si="2495"/>
        <v>96</v>
      </c>
      <c r="G10650">
        <f t="shared" ca="1" si="2496"/>
        <v>0.88</v>
      </c>
      <c r="H10650" t="str">
        <f t="shared" ca="1" si="2497"/>
        <v>Rainy</v>
      </c>
      <c r="I10650">
        <f t="shared" ca="1" si="2498"/>
        <v>39.1</v>
      </c>
      <c r="J10650" t="str">
        <f t="shared" ca="1" si="2499"/>
        <v>No</v>
      </c>
      <c r="K10650" t="str">
        <f t="shared" ca="1" si="2500"/>
        <v>No</v>
      </c>
      <c r="L10650">
        <f t="shared" ca="1" si="2501"/>
        <v>7.2</v>
      </c>
      <c r="M10650">
        <f t="shared" ca="1" si="2502"/>
        <v>878</v>
      </c>
      <c r="N10650">
        <f t="shared" ca="1" si="2503"/>
        <v>1.67</v>
      </c>
      <c r="O10650" t="str">
        <f t="shared" ca="1" si="2504"/>
        <v>Yes</v>
      </c>
    </row>
    <row r="10651" spans="1:15" x14ac:dyDescent="0.3">
      <c r="A10651" s="1">
        <f t="shared" ca="1" si="2491"/>
        <v>45709</v>
      </c>
      <c r="B10651" s="2">
        <f t="shared" ca="1" si="2492"/>
        <v>0.29583333333333334</v>
      </c>
      <c r="C10651" t="str">
        <f t="shared" ca="1" si="2493"/>
        <v>Bhimashankar Temple, Maharashtra</v>
      </c>
      <c r="D10651">
        <f t="shared" ca="1" si="2494"/>
        <v>14222</v>
      </c>
      <c r="E10651">
        <f t="shared" ca="1" si="2490"/>
        <v>470</v>
      </c>
      <c r="F10651">
        <f t="shared" ca="1" si="2495"/>
        <v>197</v>
      </c>
      <c r="G10651">
        <f t="shared" ca="1" si="2496"/>
        <v>8.5399999999999991</v>
      </c>
      <c r="H10651" t="str">
        <f t="shared" ca="1" si="2497"/>
        <v>Humid</v>
      </c>
      <c r="I10651">
        <f t="shared" ca="1" si="2498"/>
        <v>40.799999999999997</v>
      </c>
      <c r="J10651" t="str">
        <f t="shared" ca="1" si="2499"/>
        <v>Yes</v>
      </c>
      <c r="K10651" t="str">
        <f t="shared" ca="1" si="2500"/>
        <v>Yes</v>
      </c>
      <c r="L10651">
        <f t="shared" ca="1" si="2501"/>
        <v>7.5</v>
      </c>
      <c r="M10651">
        <f t="shared" ca="1" si="2502"/>
        <v>2566</v>
      </c>
      <c r="N10651">
        <f t="shared" ca="1" si="2503"/>
        <v>0.34</v>
      </c>
      <c r="O10651" t="str">
        <f t="shared" ca="1" si="2504"/>
        <v>Yes</v>
      </c>
    </row>
    <row r="10652" spans="1:15" x14ac:dyDescent="0.3">
      <c r="A10652" s="1">
        <f t="shared" ca="1" si="2491"/>
        <v>45744</v>
      </c>
      <c r="B10652" s="2">
        <f t="shared" ca="1" si="2492"/>
        <v>0.49305555555555558</v>
      </c>
      <c r="C10652" t="str">
        <f t="shared" ca="1" si="2493"/>
        <v>Bhimashankar Temple, Maharashtra</v>
      </c>
      <c r="D10652">
        <f t="shared" ca="1" si="2494"/>
        <v>7421</v>
      </c>
      <c r="E10652">
        <f t="shared" ca="1" si="2490"/>
        <v>562</v>
      </c>
      <c r="F10652">
        <f t="shared" ca="1" si="2495"/>
        <v>134</v>
      </c>
      <c r="G10652">
        <f t="shared" ca="1" si="2496"/>
        <v>0.8</v>
      </c>
      <c r="H10652" t="str">
        <f t="shared" ca="1" si="2497"/>
        <v>Humid</v>
      </c>
      <c r="I10652">
        <f t="shared" ca="1" si="2498"/>
        <v>42</v>
      </c>
      <c r="J10652" t="str">
        <f t="shared" ca="1" si="2499"/>
        <v>No</v>
      </c>
      <c r="K10652" t="str">
        <f t="shared" ca="1" si="2500"/>
        <v>No</v>
      </c>
      <c r="L10652">
        <f t="shared" ca="1" si="2501"/>
        <v>5.2</v>
      </c>
      <c r="M10652">
        <f t="shared" ca="1" si="2502"/>
        <v>815</v>
      </c>
      <c r="N10652">
        <f t="shared" ca="1" si="2503"/>
        <v>0.99</v>
      </c>
      <c r="O10652" t="str">
        <f t="shared" ca="1" si="2504"/>
        <v>No</v>
      </c>
    </row>
    <row r="10653" spans="1:15" x14ac:dyDescent="0.3">
      <c r="A10653" s="1">
        <f t="shared" ca="1" si="2491"/>
        <v>45626</v>
      </c>
      <c r="B10653" s="2">
        <f t="shared" ca="1" si="2492"/>
        <v>0.55555555555555558</v>
      </c>
      <c r="C10653" t="str">
        <f t="shared" ca="1" si="2493"/>
        <v>Shirdi Sai Baba Temple, Shirdi</v>
      </c>
      <c r="D10653">
        <f t="shared" ca="1" si="2494"/>
        <v>14046</v>
      </c>
      <c r="E10653">
        <f t="shared" ca="1" si="2490"/>
        <v>97</v>
      </c>
      <c r="F10653">
        <f t="shared" ca="1" si="2495"/>
        <v>218</v>
      </c>
      <c r="G10653">
        <f t="shared" ca="1" si="2496"/>
        <v>12.26</v>
      </c>
      <c r="H10653" t="str">
        <f t="shared" ca="1" si="2497"/>
        <v>Rainy</v>
      </c>
      <c r="I10653">
        <f t="shared" ca="1" si="2498"/>
        <v>25.7</v>
      </c>
      <c r="J10653" t="str">
        <f t="shared" ca="1" si="2499"/>
        <v>Yes</v>
      </c>
      <c r="K10653" t="str">
        <f t="shared" ca="1" si="2500"/>
        <v>No</v>
      </c>
      <c r="L10653">
        <f t="shared" ca="1" si="2501"/>
        <v>7.4</v>
      </c>
      <c r="M10653">
        <f t="shared" ca="1" si="2502"/>
        <v>2244</v>
      </c>
      <c r="N10653">
        <f t="shared" ca="1" si="2503"/>
        <v>2.23</v>
      </c>
      <c r="O10653" t="str">
        <f t="shared" ca="1" si="2504"/>
        <v>Yes</v>
      </c>
    </row>
    <row r="10654" spans="1:15" x14ac:dyDescent="0.3">
      <c r="A10654" s="1">
        <f t="shared" ca="1" si="2491"/>
        <v>45793</v>
      </c>
      <c r="B10654" s="2">
        <f t="shared" ca="1" si="2492"/>
        <v>3.7499999999999999E-2</v>
      </c>
      <c r="C10654" t="str">
        <f t="shared" ca="1" si="2493"/>
        <v>Kashi Vishwanath Temple, Varanasi</v>
      </c>
      <c r="D10654">
        <f t="shared" ca="1" si="2494"/>
        <v>1845</v>
      </c>
      <c r="E10654">
        <f t="shared" ca="1" si="2490"/>
        <v>540</v>
      </c>
      <c r="F10654">
        <f t="shared" ca="1" si="2495"/>
        <v>116</v>
      </c>
      <c r="G10654">
        <f t="shared" ca="1" si="2496"/>
        <v>4.88</v>
      </c>
      <c r="H10654" t="str">
        <f t="shared" ca="1" si="2497"/>
        <v>Humid</v>
      </c>
      <c r="I10654">
        <f t="shared" ca="1" si="2498"/>
        <v>33.299999999999997</v>
      </c>
      <c r="J10654" t="str">
        <f t="shared" ca="1" si="2499"/>
        <v>No</v>
      </c>
      <c r="K10654" t="str">
        <f t="shared" ca="1" si="2500"/>
        <v>No</v>
      </c>
      <c r="L10654">
        <f t="shared" ca="1" si="2501"/>
        <v>4.8</v>
      </c>
      <c r="M10654">
        <f t="shared" ca="1" si="2502"/>
        <v>951</v>
      </c>
      <c r="N10654">
        <f t="shared" ca="1" si="2503"/>
        <v>1.18</v>
      </c>
      <c r="O10654" t="str">
        <f t="shared" ca="1" si="2504"/>
        <v>Yes</v>
      </c>
    </row>
    <row r="10655" spans="1:15" x14ac:dyDescent="0.3">
      <c r="A10655" s="1">
        <f t="shared" ca="1" si="2491"/>
        <v>46103</v>
      </c>
      <c r="B10655" s="2">
        <f t="shared" ca="1" si="2492"/>
        <v>0.23472222222222222</v>
      </c>
      <c r="C10655" t="str">
        <f t="shared" ca="1" si="2493"/>
        <v>Kashi Vishwanath Temple, Varanasi</v>
      </c>
      <c r="D10655">
        <f t="shared" ca="1" si="2494"/>
        <v>2561</v>
      </c>
      <c r="E10655">
        <f t="shared" ca="1" si="2490"/>
        <v>425</v>
      </c>
      <c r="F10655">
        <f t="shared" ca="1" si="2495"/>
        <v>203</v>
      </c>
      <c r="G10655">
        <f t="shared" ca="1" si="2496"/>
        <v>0.6</v>
      </c>
      <c r="H10655" t="str">
        <f t="shared" ca="1" si="2497"/>
        <v>Humid</v>
      </c>
      <c r="I10655">
        <f t="shared" ca="1" si="2498"/>
        <v>37.6</v>
      </c>
      <c r="J10655" t="str">
        <f t="shared" ca="1" si="2499"/>
        <v>No</v>
      </c>
      <c r="K10655" t="str">
        <f t="shared" ca="1" si="2500"/>
        <v>Yes</v>
      </c>
      <c r="L10655">
        <f t="shared" ca="1" si="2501"/>
        <v>4</v>
      </c>
      <c r="M10655">
        <f t="shared" ca="1" si="2502"/>
        <v>1071</v>
      </c>
      <c r="N10655">
        <f t="shared" ca="1" si="2503"/>
        <v>0.56999999999999995</v>
      </c>
      <c r="O10655" t="str">
        <f t="shared" ca="1" si="2504"/>
        <v>No</v>
      </c>
    </row>
    <row r="10656" spans="1:15" x14ac:dyDescent="0.3">
      <c r="A10656" s="1">
        <f t="shared" ca="1" si="2491"/>
        <v>45584</v>
      </c>
      <c r="B10656" s="2">
        <f t="shared" ca="1" si="2492"/>
        <v>0.17222222222222222</v>
      </c>
      <c r="C10656" t="str">
        <f t="shared" ca="1" si="2493"/>
        <v>Shree Mahakaleshwar Temple, Ujjain</v>
      </c>
      <c r="D10656">
        <f t="shared" ca="1" si="2494"/>
        <v>5284</v>
      </c>
      <c r="E10656">
        <f t="shared" ca="1" si="2490"/>
        <v>79</v>
      </c>
      <c r="F10656">
        <f t="shared" ca="1" si="2495"/>
        <v>130</v>
      </c>
      <c r="G10656">
        <f t="shared" ca="1" si="2496"/>
        <v>11.26</v>
      </c>
      <c r="H10656" t="str">
        <f t="shared" ca="1" si="2497"/>
        <v>Hot</v>
      </c>
      <c r="I10656">
        <f t="shared" ca="1" si="2498"/>
        <v>19.2</v>
      </c>
      <c r="J10656" t="str">
        <f t="shared" ca="1" si="2499"/>
        <v>No</v>
      </c>
      <c r="K10656" t="str">
        <f t="shared" ca="1" si="2500"/>
        <v>No</v>
      </c>
      <c r="L10656">
        <f t="shared" ca="1" si="2501"/>
        <v>5.3</v>
      </c>
      <c r="M10656">
        <f t="shared" ca="1" si="2502"/>
        <v>1906</v>
      </c>
      <c r="N10656">
        <f t="shared" ca="1" si="2503"/>
        <v>2.2999999999999998</v>
      </c>
      <c r="O10656" t="str">
        <f t="shared" ca="1" si="2504"/>
        <v>Yes</v>
      </c>
    </row>
    <row r="10657" spans="1:15" x14ac:dyDescent="0.3">
      <c r="A10657" s="1">
        <f t="shared" ca="1" si="2491"/>
        <v>45647</v>
      </c>
      <c r="B10657" s="2">
        <f t="shared" ca="1" si="2492"/>
        <v>0.95208333333333328</v>
      </c>
      <c r="C10657" t="str">
        <f t="shared" ca="1" si="2493"/>
        <v>Shirdi Sai Baba Temple, Shirdi</v>
      </c>
      <c r="D10657">
        <f t="shared" ca="1" si="2494"/>
        <v>14590</v>
      </c>
      <c r="E10657">
        <f t="shared" ca="1" si="2490"/>
        <v>107</v>
      </c>
      <c r="F10657">
        <f t="shared" ca="1" si="2495"/>
        <v>37</v>
      </c>
      <c r="G10657">
        <f t="shared" ca="1" si="2496"/>
        <v>9.24</v>
      </c>
      <c r="H10657" t="str">
        <f t="shared" ca="1" si="2497"/>
        <v>Hot</v>
      </c>
      <c r="I10657">
        <f t="shared" ca="1" si="2498"/>
        <v>36.799999999999997</v>
      </c>
      <c r="J10657" t="str">
        <f t="shared" ca="1" si="2499"/>
        <v>No</v>
      </c>
      <c r="K10657" t="str">
        <f t="shared" ca="1" si="2500"/>
        <v>No</v>
      </c>
      <c r="L10657">
        <f t="shared" ca="1" si="2501"/>
        <v>11</v>
      </c>
      <c r="M10657">
        <f t="shared" ca="1" si="2502"/>
        <v>1127</v>
      </c>
      <c r="N10657">
        <f t="shared" ca="1" si="2503"/>
        <v>0.42</v>
      </c>
      <c r="O10657" t="str">
        <f t="shared" ca="1" si="2504"/>
        <v>No</v>
      </c>
    </row>
    <row r="10658" spans="1:15" x14ac:dyDescent="0.3">
      <c r="A10658" s="1">
        <f t="shared" ca="1" si="2491"/>
        <v>46105</v>
      </c>
      <c r="B10658" s="2">
        <f t="shared" ca="1" si="2492"/>
        <v>0.69236111111111109</v>
      </c>
      <c r="C10658" t="str">
        <f t="shared" ca="1" si="2493"/>
        <v>Somnath Temple, Gujarat</v>
      </c>
      <c r="D10658">
        <f t="shared" ca="1" si="2494"/>
        <v>1527</v>
      </c>
      <c r="E10658">
        <f t="shared" ca="1" si="2490"/>
        <v>565</v>
      </c>
      <c r="F10658">
        <f t="shared" ca="1" si="2495"/>
        <v>396</v>
      </c>
      <c r="G10658">
        <f t="shared" ca="1" si="2496"/>
        <v>7.91</v>
      </c>
      <c r="H10658" t="str">
        <f t="shared" ca="1" si="2497"/>
        <v>Cloudy</v>
      </c>
      <c r="I10658">
        <f t="shared" ca="1" si="2498"/>
        <v>26.6</v>
      </c>
      <c r="J10658" t="str">
        <f t="shared" ca="1" si="2499"/>
        <v>No</v>
      </c>
      <c r="K10658" t="str">
        <f t="shared" ca="1" si="2500"/>
        <v>No</v>
      </c>
      <c r="L10658">
        <f t="shared" ca="1" si="2501"/>
        <v>10.4</v>
      </c>
      <c r="M10658">
        <f t="shared" ca="1" si="2502"/>
        <v>620</v>
      </c>
      <c r="N10658">
        <f t="shared" ca="1" si="2503"/>
        <v>2.0699999999999998</v>
      </c>
      <c r="O10658" t="str">
        <f t="shared" ca="1" si="2504"/>
        <v>No</v>
      </c>
    </row>
    <row r="10659" spans="1:15" x14ac:dyDescent="0.3">
      <c r="A10659" s="1">
        <f t="shared" ca="1" si="2491"/>
        <v>45378</v>
      </c>
      <c r="B10659" s="2">
        <f t="shared" ca="1" si="2492"/>
        <v>0.8979166666666667</v>
      </c>
      <c r="C10659" t="str">
        <f t="shared" ca="1" si="2493"/>
        <v>Shri Siddhivinayak Temple, Mumbai</v>
      </c>
      <c r="D10659">
        <f t="shared" ca="1" si="2494"/>
        <v>9483</v>
      </c>
      <c r="E10659">
        <f t="shared" ca="1" si="2490"/>
        <v>323</v>
      </c>
      <c r="F10659">
        <f t="shared" ca="1" si="2495"/>
        <v>216</v>
      </c>
      <c r="G10659">
        <f t="shared" ca="1" si="2496"/>
        <v>4.54</v>
      </c>
      <c r="H10659" t="str">
        <f t="shared" ca="1" si="2497"/>
        <v>Cloudy</v>
      </c>
      <c r="I10659">
        <f t="shared" ca="1" si="2498"/>
        <v>32.6</v>
      </c>
      <c r="J10659" t="str">
        <f t="shared" ca="1" si="2499"/>
        <v>Yes</v>
      </c>
      <c r="K10659" t="str">
        <f t="shared" ca="1" si="2500"/>
        <v>Yes</v>
      </c>
      <c r="L10659">
        <f t="shared" ca="1" si="2501"/>
        <v>11</v>
      </c>
      <c r="M10659">
        <f t="shared" ca="1" si="2502"/>
        <v>2061</v>
      </c>
      <c r="N10659">
        <f t="shared" ca="1" si="2503"/>
        <v>0.63</v>
      </c>
      <c r="O10659" t="str">
        <f t="shared" ca="1" si="2504"/>
        <v>Yes</v>
      </c>
    </row>
    <row r="10660" spans="1:15" x14ac:dyDescent="0.3">
      <c r="A10660" s="1">
        <f t="shared" ca="1" si="2491"/>
        <v>46005</v>
      </c>
      <c r="B10660" s="2">
        <f t="shared" ca="1" si="2492"/>
        <v>0.59652777777777777</v>
      </c>
      <c r="C10660" t="str">
        <f t="shared" ca="1" si="2493"/>
        <v>Jagannath Temple, Puri</v>
      </c>
      <c r="D10660">
        <f t="shared" ca="1" si="2494"/>
        <v>10679</v>
      </c>
      <c r="E10660">
        <f t="shared" ca="1" si="2490"/>
        <v>39</v>
      </c>
      <c r="F10660">
        <f t="shared" ca="1" si="2495"/>
        <v>166</v>
      </c>
      <c r="G10660">
        <f t="shared" ca="1" si="2496"/>
        <v>11.18</v>
      </c>
      <c r="H10660" t="str">
        <f t="shared" ca="1" si="2497"/>
        <v>Humid</v>
      </c>
      <c r="I10660">
        <f t="shared" ca="1" si="2498"/>
        <v>21.1</v>
      </c>
      <c r="J10660" t="str">
        <f t="shared" ca="1" si="2499"/>
        <v>No</v>
      </c>
      <c r="K10660" t="str">
        <f t="shared" ca="1" si="2500"/>
        <v>No</v>
      </c>
      <c r="L10660">
        <f t="shared" ca="1" si="2501"/>
        <v>4.5999999999999996</v>
      </c>
      <c r="M10660">
        <f t="shared" ca="1" si="2502"/>
        <v>2837</v>
      </c>
      <c r="N10660">
        <f t="shared" ca="1" si="2503"/>
        <v>1.23</v>
      </c>
      <c r="O10660" t="str">
        <f t="shared" ca="1" si="2504"/>
        <v>No</v>
      </c>
    </row>
    <row r="10661" spans="1:15" x14ac:dyDescent="0.3">
      <c r="A10661" s="1">
        <f t="shared" ca="1" si="2491"/>
        <v>46058</v>
      </c>
      <c r="B10661" s="2">
        <f t="shared" ca="1" si="2492"/>
        <v>0.83958333333333335</v>
      </c>
      <c r="C10661" t="str">
        <f t="shared" ca="1" si="2493"/>
        <v>Vaishno Devi Temple, Katra</v>
      </c>
      <c r="D10661">
        <f t="shared" ca="1" si="2494"/>
        <v>12489</v>
      </c>
      <c r="E10661">
        <f t="shared" ca="1" si="2490"/>
        <v>58</v>
      </c>
      <c r="F10661">
        <f t="shared" ca="1" si="2495"/>
        <v>342</v>
      </c>
      <c r="G10661">
        <f t="shared" ca="1" si="2496"/>
        <v>7.25</v>
      </c>
      <c r="H10661" t="str">
        <f t="shared" ca="1" si="2497"/>
        <v>Humid</v>
      </c>
      <c r="I10661">
        <f t="shared" ca="1" si="2498"/>
        <v>26.5</v>
      </c>
      <c r="J10661" t="str">
        <f t="shared" ca="1" si="2499"/>
        <v>No</v>
      </c>
      <c r="K10661" t="str">
        <f t="shared" ca="1" si="2500"/>
        <v>No</v>
      </c>
      <c r="L10661">
        <f t="shared" ca="1" si="2501"/>
        <v>3.4</v>
      </c>
      <c r="M10661">
        <f t="shared" ca="1" si="2502"/>
        <v>650</v>
      </c>
      <c r="N10661">
        <f t="shared" ca="1" si="2503"/>
        <v>2.09</v>
      </c>
      <c r="O10661" t="str">
        <f t="shared" ca="1" si="2504"/>
        <v>Yes</v>
      </c>
    </row>
    <row r="10662" spans="1:15" x14ac:dyDescent="0.3">
      <c r="A10662" s="1">
        <f t="shared" ca="1" si="2491"/>
        <v>45552</v>
      </c>
      <c r="B10662" s="2">
        <f t="shared" ca="1" si="2492"/>
        <v>0.11736111111111111</v>
      </c>
      <c r="C10662" t="str">
        <f t="shared" ca="1" si="2493"/>
        <v>Meenakshi Amman Temple, Madurai</v>
      </c>
      <c r="D10662">
        <f t="shared" ca="1" si="2494"/>
        <v>10234</v>
      </c>
      <c r="E10662">
        <f t="shared" ca="1" si="2490"/>
        <v>369</v>
      </c>
      <c r="F10662">
        <f t="shared" ca="1" si="2495"/>
        <v>101</v>
      </c>
      <c r="G10662">
        <f t="shared" ca="1" si="2496"/>
        <v>10.8</v>
      </c>
      <c r="H10662" t="str">
        <f t="shared" ca="1" si="2497"/>
        <v>Sunny</v>
      </c>
      <c r="I10662">
        <f t="shared" ca="1" si="2498"/>
        <v>41.8</v>
      </c>
      <c r="J10662" t="str">
        <f t="shared" ca="1" si="2499"/>
        <v>No</v>
      </c>
      <c r="K10662" t="str">
        <f t="shared" ca="1" si="2500"/>
        <v>No</v>
      </c>
      <c r="L10662">
        <f t="shared" ca="1" si="2501"/>
        <v>2</v>
      </c>
      <c r="M10662">
        <f t="shared" ca="1" si="2502"/>
        <v>2079</v>
      </c>
      <c r="N10662">
        <f t="shared" ca="1" si="2503"/>
        <v>2.2999999999999998</v>
      </c>
      <c r="O10662" t="str">
        <f t="shared" ca="1" si="2504"/>
        <v>Yes</v>
      </c>
    </row>
    <row r="10663" spans="1:15" x14ac:dyDescent="0.3">
      <c r="A10663" s="1">
        <f t="shared" ca="1" si="2491"/>
        <v>46370</v>
      </c>
      <c r="B10663" s="2">
        <f t="shared" ca="1" si="2492"/>
        <v>0.20416666666666666</v>
      </c>
      <c r="C10663" t="str">
        <f t="shared" ca="1" si="2493"/>
        <v>Jagannath Temple, Puri</v>
      </c>
      <c r="D10663">
        <f t="shared" ca="1" si="2494"/>
        <v>7188</v>
      </c>
      <c r="E10663">
        <f t="shared" ca="1" si="2490"/>
        <v>390</v>
      </c>
      <c r="F10663">
        <f t="shared" ca="1" si="2495"/>
        <v>299</v>
      </c>
      <c r="G10663">
        <f t="shared" ca="1" si="2496"/>
        <v>4.29</v>
      </c>
      <c r="H10663" t="str">
        <f t="shared" ca="1" si="2497"/>
        <v>Cloudy</v>
      </c>
      <c r="I10663">
        <f t="shared" ca="1" si="2498"/>
        <v>34.6</v>
      </c>
      <c r="J10663" t="str">
        <f t="shared" ca="1" si="2499"/>
        <v>No</v>
      </c>
      <c r="K10663" t="str">
        <f t="shared" ca="1" si="2500"/>
        <v>No</v>
      </c>
      <c r="L10663">
        <f t="shared" ca="1" si="2501"/>
        <v>8.6999999999999993</v>
      </c>
      <c r="M10663">
        <f t="shared" ca="1" si="2502"/>
        <v>2669</v>
      </c>
      <c r="N10663">
        <f t="shared" ca="1" si="2503"/>
        <v>2.21</v>
      </c>
      <c r="O10663" t="str">
        <f t="shared" ca="1" si="2504"/>
        <v>Yes</v>
      </c>
    </row>
    <row r="10664" spans="1:15" x14ac:dyDescent="0.3">
      <c r="A10664" s="1">
        <f t="shared" ca="1" si="2491"/>
        <v>46147</v>
      </c>
      <c r="B10664" s="2">
        <f t="shared" ca="1" si="2492"/>
        <v>0.8569444444444444</v>
      </c>
      <c r="C10664" t="str">
        <f t="shared" ca="1" si="2493"/>
        <v>Tulja Bhavani Temple, Tuljapur</v>
      </c>
      <c r="D10664">
        <f t="shared" ca="1" si="2494"/>
        <v>12248</v>
      </c>
      <c r="E10664">
        <f t="shared" ca="1" si="2490"/>
        <v>220</v>
      </c>
      <c r="F10664">
        <f t="shared" ca="1" si="2495"/>
        <v>464</v>
      </c>
      <c r="G10664">
        <f t="shared" ca="1" si="2496"/>
        <v>7.54</v>
      </c>
      <c r="H10664" t="str">
        <f t="shared" ca="1" si="2497"/>
        <v>Hot</v>
      </c>
      <c r="I10664">
        <f t="shared" ca="1" si="2498"/>
        <v>19.3</v>
      </c>
      <c r="J10664" t="str">
        <f t="shared" ca="1" si="2499"/>
        <v>No</v>
      </c>
      <c r="K10664" t="str">
        <f t="shared" ca="1" si="2500"/>
        <v>No</v>
      </c>
      <c r="L10664">
        <f t="shared" ca="1" si="2501"/>
        <v>2.9</v>
      </c>
      <c r="M10664">
        <f t="shared" ca="1" si="2502"/>
        <v>1177</v>
      </c>
      <c r="N10664">
        <f t="shared" ca="1" si="2503"/>
        <v>0.81</v>
      </c>
      <c r="O10664" t="str">
        <f t="shared" ca="1" si="2504"/>
        <v>No</v>
      </c>
    </row>
    <row r="10665" spans="1:15" x14ac:dyDescent="0.3">
      <c r="A10665" s="1">
        <f t="shared" ca="1" si="2491"/>
        <v>45777</v>
      </c>
      <c r="B10665" s="2">
        <f t="shared" ca="1" si="2492"/>
        <v>0.93194444444444446</v>
      </c>
      <c r="C10665" t="str">
        <f t="shared" ca="1" si="2493"/>
        <v>Trimbakeshwar Temple, Nashik</v>
      </c>
      <c r="D10665">
        <f t="shared" ca="1" si="2494"/>
        <v>6957</v>
      </c>
      <c r="E10665">
        <f t="shared" ca="1" si="2490"/>
        <v>172</v>
      </c>
      <c r="F10665">
        <f t="shared" ca="1" si="2495"/>
        <v>239</v>
      </c>
      <c r="G10665">
        <f t="shared" ca="1" si="2496"/>
        <v>13.55</v>
      </c>
      <c r="H10665" t="str">
        <f t="shared" ca="1" si="2497"/>
        <v>Hot</v>
      </c>
      <c r="I10665">
        <f t="shared" ca="1" si="2498"/>
        <v>29.1</v>
      </c>
      <c r="J10665" t="str">
        <f t="shared" ca="1" si="2499"/>
        <v>No</v>
      </c>
      <c r="K10665" t="str">
        <f t="shared" ca="1" si="2500"/>
        <v>No</v>
      </c>
      <c r="L10665">
        <f t="shared" ca="1" si="2501"/>
        <v>3.8</v>
      </c>
      <c r="M10665">
        <f t="shared" ca="1" si="2502"/>
        <v>2382</v>
      </c>
      <c r="N10665">
        <f t="shared" ca="1" si="2503"/>
        <v>0.53</v>
      </c>
      <c r="O10665" t="str">
        <f t="shared" ca="1" si="2504"/>
        <v>Yes</v>
      </c>
    </row>
    <row r="10666" spans="1:15" x14ac:dyDescent="0.3">
      <c r="A10666" s="1">
        <f t="shared" ca="1" si="2491"/>
        <v>46087</v>
      </c>
      <c r="B10666" s="2">
        <f t="shared" ca="1" si="2492"/>
        <v>0.46666666666666667</v>
      </c>
      <c r="C10666" t="str">
        <f t="shared" ca="1" si="2493"/>
        <v>Trimbakeshwar Temple, Nashik</v>
      </c>
      <c r="D10666">
        <f t="shared" ca="1" si="2494"/>
        <v>6457</v>
      </c>
      <c r="E10666">
        <f t="shared" ref="E10666:E10729" ca="1" si="2505">RANDBETWEEN(10,600)</f>
        <v>48</v>
      </c>
      <c r="F10666">
        <f t="shared" ca="1" si="2495"/>
        <v>256</v>
      </c>
      <c r="G10666">
        <f t="shared" ca="1" si="2496"/>
        <v>3.66</v>
      </c>
      <c r="H10666" t="str">
        <f t="shared" ca="1" si="2497"/>
        <v>Rainy</v>
      </c>
      <c r="I10666">
        <f t="shared" ca="1" si="2498"/>
        <v>33.9</v>
      </c>
      <c r="J10666" t="str">
        <f t="shared" ca="1" si="2499"/>
        <v>No</v>
      </c>
      <c r="K10666" t="str">
        <f t="shared" ca="1" si="2500"/>
        <v>No</v>
      </c>
      <c r="L10666">
        <f t="shared" ca="1" si="2501"/>
        <v>6.2</v>
      </c>
      <c r="M10666">
        <f t="shared" ca="1" si="2502"/>
        <v>1426</v>
      </c>
      <c r="N10666">
        <f t="shared" ca="1" si="2503"/>
        <v>1.0900000000000001</v>
      </c>
      <c r="O10666" t="str">
        <f t="shared" ca="1" si="2504"/>
        <v>Yes</v>
      </c>
    </row>
    <row r="10667" spans="1:15" x14ac:dyDescent="0.3">
      <c r="A10667" s="1">
        <f t="shared" ca="1" si="2491"/>
        <v>45991</v>
      </c>
      <c r="B10667" s="2">
        <f t="shared" ca="1" si="2492"/>
        <v>9.583333333333334E-2</v>
      </c>
      <c r="C10667" t="str">
        <f t="shared" ca="1" si="2493"/>
        <v>Shirdi Sai Baba Temple, Shirdi</v>
      </c>
      <c r="D10667">
        <f t="shared" ca="1" si="2494"/>
        <v>3384</v>
      </c>
      <c r="E10667">
        <f t="shared" ca="1" si="2505"/>
        <v>471</v>
      </c>
      <c r="F10667">
        <f t="shared" ca="1" si="2495"/>
        <v>188</v>
      </c>
      <c r="G10667">
        <f t="shared" ca="1" si="2496"/>
        <v>3.45</v>
      </c>
      <c r="H10667" t="str">
        <f t="shared" ca="1" si="2497"/>
        <v>Humid</v>
      </c>
      <c r="I10667">
        <f t="shared" ca="1" si="2498"/>
        <v>38.299999999999997</v>
      </c>
      <c r="J10667" t="str">
        <f t="shared" ca="1" si="2499"/>
        <v>Yes</v>
      </c>
      <c r="K10667" t="str">
        <f t="shared" ca="1" si="2500"/>
        <v>Yes</v>
      </c>
      <c r="L10667">
        <f t="shared" ca="1" si="2501"/>
        <v>4</v>
      </c>
      <c r="M10667">
        <f t="shared" ca="1" si="2502"/>
        <v>1396</v>
      </c>
      <c r="N10667">
        <f t="shared" ca="1" si="2503"/>
        <v>1</v>
      </c>
      <c r="O10667" t="str">
        <f t="shared" ca="1" si="2504"/>
        <v>No</v>
      </c>
    </row>
    <row r="10668" spans="1:15" x14ac:dyDescent="0.3">
      <c r="A10668" s="1">
        <f t="shared" ca="1" si="2491"/>
        <v>45885</v>
      </c>
      <c r="B10668" s="2">
        <f t="shared" ca="1" si="2492"/>
        <v>0.51736111111111116</v>
      </c>
      <c r="C10668" t="str">
        <f t="shared" ca="1" si="2493"/>
        <v>Vaishno Devi Temple, Katra</v>
      </c>
      <c r="D10668">
        <f t="shared" ca="1" si="2494"/>
        <v>7757</v>
      </c>
      <c r="E10668">
        <f t="shared" ca="1" si="2505"/>
        <v>85</v>
      </c>
      <c r="F10668">
        <f t="shared" ca="1" si="2495"/>
        <v>159</v>
      </c>
      <c r="G10668">
        <f t="shared" ca="1" si="2496"/>
        <v>4.57</v>
      </c>
      <c r="H10668" t="str">
        <f t="shared" ca="1" si="2497"/>
        <v>Rainy</v>
      </c>
      <c r="I10668">
        <f t="shared" ca="1" si="2498"/>
        <v>21.1</v>
      </c>
      <c r="J10668" t="str">
        <f t="shared" ca="1" si="2499"/>
        <v>Yes</v>
      </c>
      <c r="K10668" t="str">
        <f t="shared" ca="1" si="2500"/>
        <v>No</v>
      </c>
      <c r="L10668">
        <f t="shared" ca="1" si="2501"/>
        <v>9.4</v>
      </c>
      <c r="M10668">
        <f t="shared" ca="1" si="2502"/>
        <v>607</v>
      </c>
      <c r="N10668">
        <f t="shared" ca="1" si="2503"/>
        <v>2.4300000000000002</v>
      </c>
      <c r="O10668" t="str">
        <f t="shared" ca="1" si="2504"/>
        <v>Yes</v>
      </c>
    </row>
    <row r="10669" spans="1:15" x14ac:dyDescent="0.3">
      <c r="A10669" s="1">
        <f t="shared" ca="1" si="2491"/>
        <v>45860</v>
      </c>
      <c r="B10669" s="2">
        <f t="shared" ca="1" si="2492"/>
        <v>0.78611111111111109</v>
      </c>
      <c r="C10669" t="str">
        <f t="shared" ca="1" si="2493"/>
        <v>Trimbakeshwar Temple, Nashik</v>
      </c>
      <c r="D10669">
        <f t="shared" ca="1" si="2494"/>
        <v>13528</v>
      </c>
      <c r="E10669">
        <f t="shared" ca="1" si="2505"/>
        <v>558</v>
      </c>
      <c r="F10669">
        <f t="shared" ca="1" si="2495"/>
        <v>346</v>
      </c>
      <c r="G10669">
        <f t="shared" ca="1" si="2496"/>
        <v>10.63</v>
      </c>
      <c r="H10669" t="str">
        <f t="shared" ca="1" si="2497"/>
        <v>Cloudy</v>
      </c>
      <c r="I10669">
        <f t="shared" ca="1" si="2498"/>
        <v>38.5</v>
      </c>
      <c r="J10669" t="str">
        <f t="shared" ca="1" si="2499"/>
        <v>No</v>
      </c>
      <c r="K10669" t="str">
        <f t="shared" ca="1" si="2500"/>
        <v>Yes</v>
      </c>
      <c r="L10669">
        <f t="shared" ca="1" si="2501"/>
        <v>9.1</v>
      </c>
      <c r="M10669">
        <f t="shared" ca="1" si="2502"/>
        <v>1183</v>
      </c>
      <c r="N10669">
        <f t="shared" ca="1" si="2503"/>
        <v>1.34</v>
      </c>
      <c r="O10669" t="str">
        <f t="shared" ca="1" si="2504"/>
        <v>No</v>
      </c>
    </row>
    <row r="10670" spans="1:15" x14ac:dyDescent="0.3">
      <c r="A10670" s="1">
        <f t="shared" ca="1" si="2491"/>
        <v>45975</v>
      </c>
      <c r="B10670" s="2">
        <f t="shared" ca="1" si="2492"/>
        <v>0.32777777777777778</v>
      </c>
      <c r="C10670" t="str">
        <f t="shared" ca="1" si="2493"/>
        <v>Vaishno Devi Temple, Katra</v>
      </c>
      <c r="D10670">
        <f t="shared" ca="1" si="2494"/>
        <v>6423</v>
      </c>
      <c r="E10670">
        <f t="shared" ca="1" si="2505"/>
        <v>560</v>
      </c>
      <c r="F10670">
        <f t="shared" ca="1" si="2495"/>
        <v>26</v>
      </c>
      <c r="G10670">
        <f t="shared" ca="1" si="2496"/>
        <v>2.29</v>
      </c>
      <c r="H10670" t="str">
        <f t="shared" ca="1" si="2497"/>
        <v>Hot</v>
      </c>
      <c r="I10670">
        <f t="shared" ca="1" si="2498"/>
        <v>41.1</v>
      </c>
      <c r="J10670" t="str">
        <f t="shared" ca="1" si="2499"/>
        <v>No</v>
      </c>
      <c r="K10670" t="str">
        <f t="shared" ca="1" si="2500"/>
        <v>No</v>
      </c>
      <c r="L10670">
        <f t="shared" ca="1" si="2501"/>
        <v>5</v>
      </c>
      <c r="M10670">
        <f t="shared" ca="1" si="2502"/>
        <v>667</v>
      </c>
      <c r="N10670">
        <f t="shared" ca="1" si="2503"/>
        <v>2.4700000000000002</v>
      </c>
      <c r="O10670" t="str">
        <f t="shared" ca="1" si="2504"/>
        <v>Yes</v>
      </c>
    </row>
    <row r="10671" spans="1:15" x14ac:dyDescent="0.3">
      <c r="A10671" s="1">
        <f t="shared" ca="1" si="2491"/>
        <v>45852</v>
      </c>
      <c r="B10671" s="2">
        <f t="shared" ca="1" si="2492"/>
        <v>8.1944444444444445E-2</v>
      </c>
      <c r="C10671" t="str">
        <f t="shared" ca="1" si="2493"/>
        <v>Grishneshwar Temple, Chhatrapati Sambhajinagar</v>
      </c>
      <c r="D10671">
        <f t="shared" ca="1" si="2494"/>
        <v>14340</v>
      </c>
      <c r="E10671">
        <f t="shared" ca="1" si="2505"/>
        <v>243</v>
      </c>
      <c r="F10671">
        <f t="shared" ca="1" si="2495"/>
        <v>291</v>
      </c>
      <c r="G10671">
        <f t="shared" ca="1" si="2496"/>
        <v>0.83</v>
      </c>
      <c r="H10671" t="str">
        <f t="shared" ca="1" si="2497"/>
        <v>Hot</v>
      </c>
      <c r="I10671">
        <f t="shared" ca="1" si="2498"/>
        <v>18.8</v>
      </c>
      <c r="J10671" t="str">
        <f t="shared" ca="1" si="2499"/>
        <v>No</v>
      </c>
      <c r="K10671" t="str">
        <f t="shared" ca="1" si="2500"/>
        <v>No</v>
      </c>
      <c r="L10671">
        <f t="shared" ca="1" si="2501"/>
        <v>6.3</v>
      </c>
      <c r="M10671">
        <f t="shared" ca="1" si="2502"/>
        <v>2849</v>
      </c>
      <c r="N10671">
        <f t="shared" ca="1" si="2503"/>
        <v>2.2200000000000002</v>
      </c>
      <c r="O10671" t="str">
        <f t="shared" ca="1" si="2504"/>
        <v>No</v>
      </c>
    </row>
    <row r="10672" spans="1:15" x14ac:dyDescent="0.3">
      <c r="A10672" s="1">
        <f t="shared" ca="1" si="2491"/>
        <v>46213</v>
      </c>
      <c r="B10672" s="2">
        <f t="shared" ca="1" si="2492"/>
        <v>0.46388888888888891</v>
      </c>
      <c r="C10672" t="str">
        <f t="shared" ca="1" si="2493"/>
        <v>Trimbakeshwar Temple, Nashik</v>
      </c>
      <c r="D10672">
        <f t="shared" ca="1" si="2494"/>
        <v>5017</v>
      </c>
      <c r="E10672">
        <f t="shared" ca="1" si="2505"/>
        <v>350</v>
      </c>
      <c r="F10672">
        <f t="shared" ca="1" si="2495"/>
        <v>229</v>
      </c>
      <c r="G10672">
        <f t="shared" ca="1" si="2496"/>
        <v>2.23</v>
      </c>
      <c r="H10672" t="str">
        <f t="shared" ca="1" si="2497"/>
        <v>Rainy</v>
      </c>
      <c r="I10672">
        <f t="shared" ca="1" si="2498"/>
        <v>34.700000000000003</v>
      </c>
      <c r="J10672" t="str">
        <f t="shared" ca="1" si="2499"/>
        <v>No</v>
      </c>
      <c r="K10672" t="str">
        <f t="shared" ca="1" si="2500"/>
        <v>Yes</v>
      </c>
      <c r="L10672">
        <f t="shared" ca="1" si="2501"/>
        <v>11.3</v>
      </c>
      <c r="M10672">
        <f t="shared" ca="1" si="2502"/>
        <v>1781</v>
      </c>
      <c r="N10672">
        <f t="shared" ca="1" si="2503"/>
        <v>1.0900000000000001</v>
      </c>
      <c r="O10672" t="str">
        <f t="shared" ca="1" si="2504"/>
        <v>No</v>
      </c>
    </row>
    <row r="10673" spans="1:15" x14ac:dyDescent="0.3">
      <c r="A10673" s="1">
        <f t="shared" ca="1" si="2491"/>
        <v>45452</v>
      </c>
      <c r="B10673" s="2">
        <f t="shared" ca="1" si="2492"/>
        <v>0.9555555555555556</v>
      </c>
      <c r="C10673" t="str">
        <f t="shared" ca="1" si="2493"/>
        <v>Dagdusheth Halwai Ganpati Temple, Pune</v>
      </c>
      <c r="D10673">
        <f t="shared" ca="1" si="2494"/>
        <v>1491</v>
      </c>
      <c r="E10673">
        <f t="shared" ca="1" si="2505"/>
        <v>235</v>
      </c>
      <c r="F10673">
        <f t="shared" ca="1" si="2495"/>
        <v>217</v>
      </c>
      <c r="G10673">
        <f t="shared" ca="1" si="2496"/>
        <v>11.78</v>
      </c>
      <c r="H10673" t="str">
        <f t="shared" ca="1" si="2497"/>
        <v>Sunny</v>
      </c>
      <c r="I10673">
        <f t="shared" ca="1" si="2498"/>
        <v>34.9</v>
      </c>
      <c r="J10673" t="str">
        <f t="shared" ca="1" si="2499"/>
        <v>No</v>
      </c>
      <c r="K10673" t="str">
        <f t="shared" ca="1" si="2500"/>
        <v>No</v>
      </c>
      <c r="L10673">
        <f t="shared" ca="1" si="2501"/>
        <v>6.1</v>
      </c>
      <c r="M10673">
        <f t="shared" ca="1" si="2502"/>
        <v>572</v>
      </c>
      <c r="N10673">
        <f t="shared" ca="1" si="2503"/>
        <v>1.7</v>
      </c>
      <c r="O10673" t="str">
        <f t="shared" ca="1" si="2504"/>
        <v>Yes</v>
      </c>
    </row>
    <row r="10674" spans="1:15" x14ac:dyDescent="0.3">
      <c r="A10674" s="1">
        <f t="shared" ca="1" si="2491"/>
        <v>45360</v>
      </c>
      <c r="B10674" s="2">
        <f t="shared" ca="1" si="2492"/>
        <v>0.4465277777777778</v>
      </c>
      <c r="C10674" t="str">
        <f t="shared" ca="1" si="2493"/>
        <v>Trimbakeshwar Temple, Nashik</v>
      </c>
      <c r="D10674">
        <f t="shared" ca="1" si="2494"/>
        <v>5051</v>
      </c>
      <c r="E10674">
        <f t="shared" ca="1" si="2505"/>
        <v>157</v>
      </c>
      <c r="F10674">
        <f t="shared" ca="1" si="2495"/>
        <v>497</v>
      </c>
      <c r="G10674">
        <f t="shared" ca="1" si="2496"/>
        <v>11.03</v>
      </c>
      <c r="H10674" t="str">
        <f t="shared" ca="1" si="2497"/>
        <v>Hot</v>
      </c>
      <c r="I10674">
        <f t="shared" ca="1" si="2498"/>
        <v>36</v>
      </c>
      <c r="J10674" t="str">
        <f t="shared" ca="1" si="2499"/>
        <v>Yes</v>
      </c>
      <c r="K10674" t="str">
        <f t="shared" ca="1" si="2500"/>
        <v>No</v>
      </c>
      <c r="L10674">
        <f t="shared" ca="1" si="2501"/>
        <v>8.4</v>
      </c>
      <c r="M10674">
        <f t="shared" ca="1" si="2502"/>
        <v>1945</v>
      </c>
      <c r="N10674">
        <f t="shared" ca="1" si="2503"/>
        <v>2.35</v>
      </c>
      <c r="O10674" t="str">
        <f t="shared" ca="1" si="2504"/>
        <v>Yes</v>
      </c>
    </row>
    <row r="10675" spans="1:15" x14ac:dyDescent="0.3">
      <c r="A10675" s="1">
        <f t="shared" ca="1" si="2491"/>
        <v>45625</v>
      </c>
      <c r="B10675" s="2">
        <f t="shared" ca="1" si="2492"/>
        <v>9.583333333333334E-2</v>
      </c>
      <c r="C10675" t="str">
        <f t="shared" ca="1" si="2493"/>
        <v>Shri Siddhivinayak Temple, Mumbai</v>
      </c>
      <c r="D10675">
        <f t="shared" ca="1" si="2494"/>
        <v>4424</v>
      </c>
      <c r="E10675">
        <f t="shared" ca="1" si="2505"/>
        <v>100</v>
      </c>
      <c r="F10675">
        <f t="shared" ca="1" si="2495"/>
        <v>168</v>
      </c>
      <c r="G10675">
        <f t="shared" ca="1" si="2496"/>
        <v>13.92</v>
      </c>
      <c r="H10675" t="str">
        <f t="shared" ca="1" si="2497"/>
        <v>Cloudy</v>
      </c>
      <c r="I10675">
        <f t="shared" ca="1" si="2498"/>
        <v>26.6</v>
      </c>
      <c r="J10675" t="str">
        <f t="shared" ca="1" si="2499"/>
        <v>No</v>
      </c>
      <c r="K10675" t="str">
        <f t="shared" ca="1" si="2500"/>
        <v>No</v>
      </c>
      <c r="L10675">
        <f t="shared" ca="1" si="2501"/>
        <v>3.4</v>
      </c>
      <c r="M10675">
        <f t="shared" ca="1" si="2502"/>
        <v>1796</v>
      </c>
      <c r="N10675">
        <f t="shared" ca="1" si="2503"/>
        <v>0.6</v>
      </c>
      <c r="O10675" t="str">
        <f t="shared" ca="1" si="2504"/>
        <v>Yes</v>
      </c>
    </row>
    <row r="10676" spans="1:15" x14ac:dyDescent="0.3">
      <c r="A10676" s="1">
        <f t="shared" ca="1" si="2491"/>
        <v>46366</v>
      </c>
      <c r="B10676" s="2">
        <f t="shared" ca="1" si="2492"/>
        <v>0.15833333333333333</v>
      </c>
      <c r="C10676" t="str">
        <f t="shared" ca="1" si="2493"/>
        <v>Shri Siddhivinayak Temple, Mumbai</v>
      </c>
      <c r="D10676">
        <f t="shared" ca="1" si="2494"/>
        <v>2667</v>
      </c>
      <c r="E10676">
        <f t="shared" ca="1" si="2505"/>
        <v>387</v>
      </c>
      <c r="F10676">
        <f t="shared" ca="1" si="2495"/>
        <v>341</v>
      </c>
      <c r="G10676">
        <f t="shared" ca="1" si="2496"/>
        <v>2.13</v>
      </c>
      <c r="H10676" t="str">
        <f t="shared" ca="1" si="2497"/>
        <v>Hot</v>
      </c>
      <c r="I10676">
        <f t="shared" ca="1" si="2498"/>
        <v>18.8</v>
      </c>
      <c r="J10676" t="str">
        <f t="shared" ca="1" si="2499"/>
        <v>Yes</v>
      </c>
      <c r="K10676" t="str">
        <f t="shared" ca="1" si="2500"/>
        <v>No</v>
      </c>
      <c r="L10676">
        <f t="shared" ca="1" si="2501"/>
        <v>10.6</v>
      </c>
      <c r="M10676">
        <f t="shared" ca="1" si="2502"/>
        <v>325</v>
      </c>
      <c r="N10676">
        <f t="shared" ca="1" si="2503"/>
        <v>1.94</v>
      </c>
      <c r="O10676" t="str">
        <f t="shared" ca="1" si="2504"/>
        <v>Yes</v>
      </c>
    </row>
    <row r="10677" spans="1:15" x14ac:dyDescent="0.3">
      <c r="A10677" s="1">
        <f t="shared" ca="1" si="2491"/>
        <v>45392</v>
      </c>
      <c r="B10677" s="2">
        <f t="shared" ca="1" si="2492"/>
        <v>0.6118055555555556</v>
      </c>
      <c r="C10677" t="str">
        <f t="shared" ca="1" si="2493"/>
        <v>Jagannath Temple, Puri</v>
      </c>
      <c r="D10677">
        <f t="shared" ca="1" si="2494"/>
        <v>11217</v>
      </c>
      <c r="E10677">
        <f t="shared" ca="1" si="2505"/>
        <v>240</v>
      </c>
      <c r="F10677">
        <f t="shared" ca="1" si="2495"/>
        <v>444</v>
      </c>
      <c r="G10677">
        <f t="shared" ca="1" si="2496"/>
        <v>14.06</v>
      </c>
      <c r="H10677" t="str">
        <f t="shared" ca="1" si="2497"/>
        <v>Humid</v>
      </c>
      <c r="I10677">
        <f t="shared" ca="1" si="2498"/>
        <v>29.7</v>
      </c>
      <c r="J10677" t="str">
        <f t="shared" ca="1" si="2499"/>
        <v>No</v>
      </c>
      <c r="K10677" t="str">
        <f t="shared" ca="1" si="2500"/>
        <v>No</v>
      </c>
      <c r="L10677">
        <f t="shared" ca="1" si="2501"/>
        <v>11.6</v>
      </c>
      <c r="M10677">
        <f t="shared" ca="1" si="2502"/>
        <v>1053</v>
      </c>
      <c r="N10677">
        <f t="shared" ca="1" si="2503"/>
        <v>0.41</v>
      </c>
      <c r="O10677" t="str">
        <f t="shared" ca="1" si="2504"/>
        <v>Yes</v>
      </c>
    </row>
    <row r="10678" spans="1:15" x14ac:dyDescent="0.3">
      <c r="A10678" s="1">
        <f t="shared" ca="1" si="2491"/>
        <v>46231</v>
      </c>
      <c r="B10678" s="2">
        <f t="shared" ca="1" si="2492"/>
        <v>0.67569444444444449</v>
      </c>
      <c r="C10678" t="str">
        <f t="shared" ca="1" si="2493"/>
        <v>Tirumala Tirupati Temple, Tirupati</v>
      </c>
      <c r="D10678">
        <f t="shared" ca="1" si="2494"/>
        <v>11182</v>
      </c>
      <c r="E10678">
        <f t="shared" ca="1" si="2505"/>
        <v>539</v>
      </c>
      <c r="F10678">
        <f t="shared" ca="1" si="2495"/>
        <v>436</v>
      </c>
      <c r="G10678">
        <f t="shared" ca="1" si="2496"/>
        <v>14.7</v>
      </c>
      <c r="H10678" t="str">
        <f t="shared" ca="1" si="2497"/>
        <v>Humid</v>
      </c>
      <c r="I10678">
        <f t="shared" ca="1" si="2498"/>
        <v>40.299999999999997</v>
      </c>
      <c r="J10678" t="str">
        <f t="shared" ca="1" si="2499"/>
        <v>No</v>
      </c>
      <c r="K10678" t="str">
        <f t="shared" ca="1" si="2500"/>
        <v>Yes</v>
      </c>
      <c r="L10678">
        <f t="shared" ca="1" si="2501"/>
        <v>9.5</v>
      </c>
      <c r="M10678">
        <f t="shared" ca="1" si="2502"/>
        <v>1456</v>
      </c>
      <c r="N10678">
        <f t="shared" ca="1" si="2503"/>
        <v>1.69</v>
      </c>
      <c r="O10678" t="str">
        <f t="shared" ca="1" si="2504"/>
        <v>No</v>
      </c>
    </row>
    <row r="10679" spans="1:15" x14ac:dyDescent="0.3">
      <c r="A10679" s="1">
        <f t="shared" ca="1" si="2491"/>
        <v>45920</v>
      </c>
      <c r="B10679" s="2">
        <f t="shared" ca="1" si="2492"/>
        <v>0.77638888888888891</v>
      </c>
      <c r="C10679" t="str">
        <f t="shared" ca="1" si="2493"/>
        <v>Jagannath Temple, Puri</v>
      </c>
      <c r="D10679">
        <f t="shared" ca="1" si="2494"/>
        <v>4872</v>
      </c>
      <c r="E10679">
        <f t="shared" ca="1" si="2505"/>
        <v>519</v>
      </c>
      <c r="F10679">
        <f t="shared" ca="1" si="2495"/>
        <v>269</v>
      </c>
      <c r="G10679">
        <f t="shared" ca="1" si="2496"/>
        <v>11</v>
      </c>
      <c r="H10679" t="str">
        <f t="shared" ca="1" si="2497"/>
        <v>Humid</v>
      </c>
      <c r="I10679">
        <f t="shared" ca="1" si="2498"/>
        <v>20.6</v>
      </c>
      <c r="J10679" t="str">
        <f t="shared" ca="1" si="2499"/>
        <v>No</v>
      </c>
      <c r="K10679" t="str">
        <f t="shared" ca="1" si="2500"/>
        <v>No</v>
      </c>
      <c r="L10679">
        <f t="shared" ca="1" si="2501"/>
        <v>2.2000000000000002</v>
      </c>
      <c r="M10679">
        <f t="shared" ca="1" si="2502"/>
        <v>901</v>
      </c>
      <c r="N10679">
        <f t="shared" ca="1" si="2503"/>
        <v>2.2400000000000002</v>
      </c>
      <c r="O10679" t="str">
        <f t="shared" ca="1" si="2504"/>
        <v>Yes</v>
      </c>
    </row>
    <row r="10680" spans="1:15" x14ac:dyDescent="0.3">
      <c r="A10680" s="1">
        <f t="shared" ca="1" si="2491"/>
        <v>45570</v>
      </c>
      <c r="B10680" s="2">
        <f t="shared" ca="1" si="2492"/>
        <v>0.33194444444444443</v>
      </c>
      <c r="C10680" t="str">
        <f t="shared" ca="1" si="2493"/>
        <v>Golden Temple, Amritsar</v>
      </c>
      <c r="D10680">
        <f t="shared" ca="1" si="2494"/>
        <v>929</v>
      </c>
      <c r="E10680">
        <f t="shared" ca="1" si="2505"/>
        <v>292</v>
      </c>
      <c r="F10680">
        <f t="shared" ca="1" si="2495"/>
        <v>131</v>
      </c>
      <c r="G10680">
        <f t="shared" ca="1" si="2496"/>
        <v>6.91</v>
      </c>
      <c r="H10680" t="str">
        <f t="shared" ca="1" si="2497"/>
        <v>Hot</v>
      </c>
      <c r="I10680">
        <f t="shared" ca="1" si="2498"/>
        <v>40.5</v>
      </c>
      <c r="J10680" t="str">
        <f t="shared" ca="1" si="2499"/>
        <v>No</v>
      </c>
      <c r="K10680" t="str">
        <f t="shared" ca="1" si="2500"/>
        <v>No</v>
      </c>
      <c r="L10680">
        <f t="shared" ca="1" si="2501"/>
        <v>8</v>
      </c>
      <c r="M10680">
        <f t="shared" ca="1" si="2502"/>
        <v>905</v>
      </c>
      <c r="N10680">
        <f t="shared" ca="1" si="2503"/>
        <v>0.83</v>
      </c>
      <c r="O10680" t="str">
        <f t="shared" ca="1" si="2504"/>
        <v>No</v>
      </c>
    </row>
    <row r="10681" spans="1:15" x14ac:dyDescent="0.3">
      <c r="A10681" s="1">
        <f t="shared" ca="1" si="2491"/>
        <v>45634</v>
      </c>
      <c r="B10681" s="2">
        <f t="shared" ca="1" si="2492"/>
        <v>0.65347222222222223</v>
      </c>
      <c r="C10681" t="str">
        <f t="shared" ca="1" si="2493"/>
        <v>Somnath Temple, Gujarat</v>
      </c>
      <c r="D10681">
        <f t="shared" ca="1" si="2494"/>
        <v>10041</v>
      </c>
      <c r="E10681">
        <f t="shared" ca="1" si="2505"/>
        <v>316</v>
      </c>
      <c r="F10681">
        <f t="shared" ca="1" si="2495"/>
        <v>243</v>
      </c>
      <c r="G10681">
        <f t="shared" ca="1" si="2496"/>
        <v>2.1</v>
      </c>
      <c r="H10681" t="str">
        <f t="shared" ca="1" si="2497"/>
        <v>Hot</v>
      </c>
      <c r="I10681">
        <f t="shared" ca="1" si="2498"/>
        <v>41.5</v>
      </c>
      <c r="J10681" t="str">
        <f t="shared" ca="1" si="2499"/>
        <v>No</v>
      </c>
      <c r="K10681" t="str">
        <f t="shared" ca="1" si="2500"/>
        <v>No</v>
      </c>
      <c r="L10681">
        <f t="shared" ca="1" si="2501"/>
        <v>4.4000000000000004</v>
      </c>
      <c r="M10681">
        <f t="shared" ca="1" si="2502"/>
        <v>2853</v>
      </c>
      <c r="N10681">
        <f t="shared" ca="1" si="2503"/>
        <v>1.52</v>
      </c>
      <c r="O10681" t="str">
        <f t="shared" ca="1" si="2504"/>
        <v>Yes</v>
      </c>
    </row>
    <row r="10682" spans="1:15" x14ac:dyDescent="0.3">
      <c r="A10682" s="1">
        <f t="shared" ca="1" si="2491"/>
        <v>45772</v>
      </c>
      <c r="B10682" s="2">
        <f t="shared" ca="1" si="2492"/>
        <v>0.5625</v>
      </c>
      <c r="C10682" t="str">
        <f t="shared" ca="1" si="2493"/>
        <v>Kashi Vishwanath Temple, Varanasi</v>
      </c>
      <c r="D10682">
        <f t="shared" ca="1" si="2494"/>
        <v>6011</v>
      </c>
      <c r="E10682">
        <f t="shared" ca="1" si="2505"/>
        <v>432</v>
      </c>
      <c r="F10682">
        <f t="shared" ca="1" si="2495"/>
        <v>432</v>
      </c>
      <c r="G10682">
        <f t="shared" ca="1" si="2496"/>
        <v>12.29</v>
      </c>
      <c r="H10682" t="str">
        <f t="shared" ca="1" si="2497"/>
        <v>Cloudy</v>
      </c>
      <c r="I10682">
        <f t="shared" ca="1" si="2498"/>
        <v>34.4</v>
      </c>
      <c r="J10682" t="str">
        <f t="shared" ca="1" si="2499"/>
        <v>No</v>
      </c>
      <c r="K10682" t="str">
        <f t="shared" ca="1" si="2500"/>
        <v>No</v>
      </c>
      <c r="L10682">
        <f t="shared" ca="1" si="2501"/>
        <v>4.0999999999999996</v>
      </c>
      <c r="M10682">
        <f t="shared" ca="1" si="2502"/>
        <v>588</v>
      </c>
      <c r="N10682">
        <f t="shared" ca="1" si="2503"/>
        <v>2.3199999999999998</v>
      </c>
      <c r="O10682" t="str">
        <f t="shared" ca="1" si="2504"/>
        <v>No</v>
      </c>
    </row>
    <row r="10683" spans="1:15" x14ac:dyDescent="0.3">
      <c r="A10683" s="1">
        <f t="shared" ca="1" si="2491"/>
        <v>45336</v>
      </c>
      <c r="B10683" s="2">
        <f t="shared" ca="1" si="2492"/>
        <v>0.6118055555555556</v>
      </c>
      <c r="C10683" t="str">
        <f t="shared" ca="1" si="2493"/>
        <v>Golden Temple, Amritsar</v>
      </c>
      <c r="D10683">
        <f t="shared" ca="1" si="2494"/>
        <v>2115</v>
      </c>
      <c r="E10683">
        <f t="shared" ca="1" si="2505"/>
        <v>309</v>
      </c>
      <c r="F10683">
        <f t="shared" ca="1" si="2495"/>
        <v>305</v>
      </c>
      <c r="G10683">
        <f t="shared" ca="1" si="2496"/>
        <v>5.37</v>
      </c>
      <c r="H10683" t="str">
        <f t="shared" ca="1" si="2497"/>
        <v>Hot</v>
      </c>
      <c r="I10683">
        <f t="shared" ca="1" si="2498"/>
        <v>34.9</v>
      </c>
      <c r="J10683" t="str">
        <f t="shared" ca="1" si="2499"/>
        <v>Yes</v>
      </c>
      <c r="K10683" t="str">
        <f t="shared" ca="1" si="2500"/>
        <v>Yes</v>
      </c>
      <c r="L10683">
        <f t="shared" ca="1" si="2501"/>
        <v>2.8</v>
      </c>
      <c r="M10683">
        <f t="shared" ca="1" si="2502"/>
        <v>1153</v>
      </c>
      <c r="N10683">
        <f t="shared" ca="1" si="2503"/>
        <v>1.06</v>
      </c>
      <c r="O10683" t="str">
        <f t="shared" ca="1" si="2504"/>
        <v>Yes</v>
      </c>
    </row>
    <row r="10684" spans="1:15" x14ac:dyDescent="0.3">
      <c r="A10684" s="1">
        <f t="shared" ca="1" si="2491"/>
        <v>46056</v>
      </c>
      <c r="B10684" s="2">
        <f t="shared" ca="1" si="2492"/>
        <v>0.77638888888888891</v>
      </c>
      <c r="C10684" t="str">
        <f t="shared" ca="1" si="2493"/>
        <v>Golden Temple, Amritsar</v>
      </c>
      <c r="D10684">
        <f t="shared" ca="1" si="2494"/>
        <v>5236</v>
      </c>
      <c r="E10684">
        <f t="shared" ca="1" si="2505"/>
        <v>419</v>
      </c>
      <c r="F10684">
        <f t="shared" ca="1" si="2495"/>
        <v>188</v>
      </c>
      <c r="G10684">
        <f t="shared" ca="1" si="2496"/>
        <v>3.96</v>
      </c>
      <c r="H10684" t="str">
        <f t="shared" ca="1" si="2497"/>
        <v>Hot</v>
      </c>
      <c r="I10684">
        <f t="shared" ca="1" si="2498"/>
        <v>29.7</v>
      </c>
      <c r="J10684" t="str">
        <f t="shared" ca="1" si="2499"/>
        <v>No</v>
      </c>
      <c r="K10684" t="str">
        <f t="shared" ca="1" si="2500"/>
        <v>No</v>
      </c>
      <c r="L10684">
        <f t="shared" ca="1" si="2501"/>
        <v>9.4</v>
      </c>
      <c r="M10684">
        <f t="shared" ca="1" si="2502"/>
        <v>695</v>
      </c>
      <c r="N10684">
        <f t="shared" ca="1" si="2503"/>
        <v>0.61</v>
      </c>
      <c r="O10684" t="str">
        <f t="shared" ca="1" si="2504"/>
        <v>No</v>
      </c>
    </row>
    <row r="10685" spans="1:15" x14ac:dyDescent="0.3">
      <c r="A10685" s="1">
        <f t="shared" ca="1" si="2491"/>
        <v>45574</v>
      </c>
      <c r="B10685" s="2">
        <f t="shared" ca="1" si="2492"/>
        <v>0.84861111111111109</v>
      </c>
      <c r="C10685" t="str">
        <f t="shared" ca="1" si="2493"/>
        <v>Somnath Temple, Gujarat</v>
      </c>
      <c r="D10685">
        <f t="shared" ca="1" si="2494"/>
        <v>3474</v>
      </c>
      <c r="E10685">
        <f t="shared" ca="1" si="2505"/>
        <v>505</v>
      </c>
      <c r="F10685">
        <f t="shared" ca="1" si="2495"/>
        <v>39</v>
      </c>
      <c r="G10685">
        <f t="shared" ca="1" si="2496"/>
        <v>13.23</v>
      </c>
      <c r="H10685" t="str">
        <f t="shared" ca="1" si="2497"/>
        <v>Humid</v>
      </c>
      <c r="I10685">
        <f t="shared" ca="1" si="2498"/>
        <v>31.2</v>
      </c>
      <c r="J10685" t="str">
        <f t="shared" ca="1" si="2499"/>
        <v>Yes</v>
      </c>
      <c r="K10685" t="str">
        <f t="shared" ca="1" si="2500"/>
        <v>No</v>
      </c>
      <c r="L10685">
        <f t="shared" ca="1" si="2501"/>
        <v>3.7</v>
      </c>
      <c r="M10685">
        <f t="shared" ca="1" si="2502"/>
        <v>2027</v>
      </c>
      <c r="N10685">
        <f t="shared" ca="1" si="2503"/>
        <v>1.82</v>
      </c>
      <c r="O10685" t="str">
        <f t="shared" ca="1" si="2504"/>
        <v>No</v>
      </c>
    </row>
    <row r="10686" spans="1:15" x14ac:dyDescent="0.3">
      <c r="A10686" s="1">
        <f t="shared" ca="1" si="2491"/>
        <v>45949</v>
      </c>
      <c r="B10686" s="2">
        <f t="shared" ca="1" si="2492"/>
        <v>0.26805555555555555</v>
      </c>
      <c r="C10686" t="str">
        <f t="shared" ca="1" si="2493"/>
        <v>Bhimashankar Temple, Maharashtra</v>
      </c>
      <c r="D10686">
        <f t="shared" ca="1" si="2494"/>
        <v>7253</v>
      </c>
      <c r="E10686">
        <f t="shared" ca="1" si="2505"/>
        <v>108</v>
      </c>
      <c r="F10686">
        <f t="shared" ca="1" si="2495"/>
        <v>37</v>
      </c>
      <c r="G10686">
        <f t="shared" ca="1" si="2496"/>
        <v>9.09</v>
      </c>
      <c r="H10686" t="str">
        <f t="shared" ca="1" si="2497"/>
        <v>Rainy</v>
      </c>
      <c r="I10686">
        <f t="shared" ca="1" si="2498"/>
        <v>25.6</v>
      </c>
      <c r="J10686" t="str">
        <f t="shared" ca="1" si="2499"/>
        <v>Yes</v>
      </c>
      <c r="K10686" t="str">
        <f t="shared" ca="1" si="2500"/>
        <v>No</v>
      </c>
      <c r="L10686">
        <f t="shared" ca="1" si="2501"/>
        <v>3.9</v>
      </c>
      <c r="M10686">
        <f t="shared" ca="1" si="2502"/>
        <v>2499</v>
      </c>
      <c r="N10686">
        <f t="shared" ca="1" si="2503"/>
        <v>0.56999999999999995</v>
      </c>
      <c r="O10686" t="str">
        <f t="shared" ca="1" si="2504"/>
        <v>Yes</v>
      </c>
    </row>
    <row r="10687" spans="1:15" x14ac:dyDescent="0.3">
      <c r="A10687" s="1">
        <f t="shared" ca="1" si="2491"/>
        <v>45757</v>
      </c>
      <c r="B10687" s="2">
        <f t="shared" ca="1" si="2492"/>
        <v>0.42499999999999999</v>
      </c>
      <c r="C10687" t="str">
        <f t="shared" ca="1" si="2493"/>
        <v>Bhimashankar Temple, Maharashtra</v>
      </c>
      <c r="D10687">
        <f t="shared" ca="1" si="2494"/>
        <v>3247</v>
      </c>
      <c r="E10687">
        <f t="shared" ca="1" si="2505"/>
        <v>320</v>
      </c>
      <c r="F10687">
        <f t="shared" ca="1" si="2495"/>
        <v>202</v>
      </c>
      <c r="G10687">
        <f t="shared" ca="1" si="2496"/>
        <v>7.9</v>
      </c>
      <c r="H10687" t="str">
        <f t="shared" ca="1" si="2497"/>
        <v>Cloudy</v>
      </c>
      <c r="I10687">
        <f t="shared" ca="1" si="2498"/>
        <v>37.799999999999997</v>
      </c>
      <c r="J10687" t="str">
        <f t="shared" ca="1" si="2499"/>
        <v>No</v>
      </c>
      <c r="K10687" t="str">
        <f t="shared" ca="1" si="2500"/>
        <v>No</v>
      </c>
      <c r="L10687">
        <f t="shared" ca="1" si="2501"/>
        <v>11.5</v>
      </c>
      <c r="M10687">
        <f t="shared" ca="1" si="2502"/>
        <v>587</v>
      </c>
      <c r="N10687">
        <f t="shared" ca="1" si="2503"/>
        <v>1.65</v>
      </c>
      <c r="O10687" t="str">
        <f t="shared" ca="1" si="2504"/>
        <v>Yes</v>
      </c>
    </row>
    <row r="10688" spans="1:15" x14ac:dyDescent="0.3">
      <c r="A10688" s="1">
        <f t="shared" ca="1" si="2491"/>
        <v>45979</v>
      </c>
      <c r="B10688" s="2">
        <f t="shared" ca="1" si="2492"/>
        <v>0.41041666666666665</v>
      </c>
      <c r="C10688" t="str">
        <f t="shared" ca="1" si="2493"/>
        <v>Tirumala Tirupati Temple, Tirupati</v>
      </c>
      <c r="D10688">
        <f t="shared" ca="1" si="2494"/>
        <v>3806</v>
      </c>
      <c r="E10688">
        <f t="shared" ca="1" si="2505"/>
        <v>17</v>
      </c>
      <c r="F10688">
        <f t="shared" ca="1" si="2495"/>
        <v>186</v>
      </c>
      <c r="G10688">
        <f t="shared" ca="1" si="2496"/>
        <v>10.24</v>
      </c>
      <c r="H10688" t="str">
        <f t="shared" ca="1" si="2497"/>
        <v>Rainy</v>
      </c>
      <c r="I10688">
        <f t="shared" ca="1" si="2498"/>
        <v>22.4</v>
      </c>
      <c r="J10688" t="str">
        <f t="shared" ca="1" si="2499"/>
        <v>Yes</v>
      </c>
      <c r="K10688" t="str">
        <f t="shared" ca="1" si="2500"/>
        <v>No</v>
      </c>
      <c r="L10688">
        <f t="shared" ca="1" si="2501"/>
        <v>5.7</v>
      </c>
      <c r="M10688">
        <f t="shared" ca="1" si="2502"/>
        <v>676</v>
      </c>
      <c r="N10688">
        <f t="shared" ca="1" si="2503"/>
        <v>1.68</v>
      </c>
      <c r="O10688" t="str">
        <f t="shared" ca="1" si="2504"/>
        <v>Yes</v>
      </c>
    </row>
    <row r="10689" spans="1:15" x14ac:dyDescent="0.3">
      <c r="A10689" s="1">
        <f t="shared" ca="1" si="2491"/>
        <v>46065</v>
      </c>
      <c r="B10689" s="2">
        <f t="shared" ca="1" si="2492"/>
        <v>0.40347222222222223</v>
      </c>
      <c r="C10689" t="str">
        <f t="shared" ca="1" si="2493"/>
        <v>Tirumala Tirupati Temple, Tirupati</v>
      </c>
      <c r="D10689">
        <f t="shared" ca="1" si="2494"/>
        <v>13880</v>
      </c>
      <c r="E10689">
        <f t="shared" ca="1" si="2505"/>
        <v>433</v>
      </c>
      <c r="F10689">
        <f t="shared" ca="1" si="2495"/>
        <v>364</v>
      </c>
      <c r="G10689">
        <f t="shared" ca="1" si="2496"/>
        <v>14.24</v>
      </c>
      <c r="H10689" t="str">
        <f t="shared" ca="1" si="2497"/>
        <v>Cloudy</v>
      </c>
      <c r="I10689">
        <f t="shared" ca="1" si="2498"/>
        <v>18.7</v>
      </c>
      <c r="J10689" t="str">
        <f t="shared" ca="1" si="2499"/>
        <v>No</v>
      </c>
      <c r="K10689" t="str">
        <f t="shared" ca="1" si="2500"/>
        <v>No</v>
      </c>
      <c r="L10689">
        <f t="shared" ca="1" si="2501"/>
        <v>3.4</v>
      </c>
      <c r="M10689">
        <f t="shared" ca="1" si="2502"/>
        <v>1374</v>
      </c>
      <c r="N10689">
        <f t="shared" ca="1" si="2503"/>
        <v>1.87</v>
      </c>
      <c r="O10689" t="str">
        <f t="shared" ca="1" si="2504"/>
        <v>Yes</v>
      </c>
    </row>
    <row r="10690" spans="1:15" x14ac:dyDescent="0.3">
      <c r="A10690" s="1">
        <f t="shared" ca="1" si="2491"/>
        <v>45496</v>
      </c>
      <c r="B10690" s="2">
        <f t="shared" ca="1" si="2492"/>
        <v>2.013888888888889E-2</v>
      </c>
      <c r="C10690" t="str">
        <f t="shared" ca="1" si="2493"/>
        <v>Bhimashankar Temple, Maharashtra</v>
      </c>
      <c r="D10690">
        <f t="shared" ca="1" si="2494"/>
        <v>8826</v>
      </c>
      <c r="E10690">
        <f t="shared" ca="1" si="2505"/>
        <v>15</v>
      </c>
      <c r="F10690">
        <f t="shared" ca="1" si="2495"/>
        <v>203</v>
      </c>
      <c r="G10690">
        <f t="shared" ca="1" si="2496"/>
        <v>8.9700000000000006</v>
      </c>
      <c r="H10690" t="str">
        <f t="shared" ca="1" si="2497"/>
        <v>Hot</v>
      </c>
      <c r="I10690">
        <f t="shared" ca="1" si="2498"/>
        <v>38.1</v>
      </c>
      <c r="J10690" t="str">
        <f t="shared" ca="1" si="2499"/>
        <v>No</v>
      </c>
      <c r="K10690" t="str">
        <f t="shared" ca="1" si="2500"/>
        <v>No</v>
      </c>
      <c r="L10690">
        <f t="shared" ca="1" si="2501"/>
        <v>10.5</v>
      </c>
      <c r="M10690">
        <f t="shared" ca="1" si="2502"/>
        <v>2457</v>
      </c>
      <c r="N10690">
        <f t="shared" ca="1" si="2503"/>
        <v>0.98</v>
      </c>
      <c r="O10690" t="str">
        <f t="shared" ca="1" si="2504"/>
        <v>No</v>
      </c>
    </row>
    <row r="10691" spans="1:15" x14ac:dyDescent="0.3">
      <c r="A10691" s="1">
        <f t="shared" ref="A10691:A10754" ca="1" si="2506">DATE(2024,1,1)+RANDBETWEEN(0,1095)</f>
        <v>46112</v>
      </c>
      <c r="B10691" s="2">
        <f t="shared" ref="B10691:B10754" ca="1" si="2507">TIME(RANDBETWEEN(0,23),RANDBETWEEN(0,59),0)</f>
        <v>0.17986111111111111</v>
      </c>
      <c r="C10691" t="str">
        <f t="shared" ref="C10691:C10754" ca="1" si="25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10691">
        <f t="shared" ref="D10691:D10754" ca="1" si="2509">RANDBETWEEN(100,15000)</f>
        <v>5961</v>
      </c>
      <c r="E10691">
        <f t="shared" ca="1" si="2505"/>
        <v>339</v>
      </c>
      <c r="F10691">
        <f t="shared" ref="F10691:F10754" ca="1" si="2510">RANDBETWEEN(5,500)</f>
        <v>266</v>
      </c>
      <c r="G10691">
        <f t="shared" ref="G10691:G10754" ca="1" si="2511">ROUND(RAND()*14.5+0.5,2)</f>
        <v>10.47</v>
      </c>
      <c r="H10691" t="str">
        <f t="shared" ref="H10691:H10754" ca="1" si="2512">CHOOSE(RANDBETWEEN(1,5),"Sunny","Cloudy","Rainy","Hot","Humid")</f>
        <v>Rainy</v>
      </c>
      <c r="I10691">
        <f t="shared" ref="I10691:I10754" ca="1" si="2513">ROUND(RAND()*24+18,1)</f>
        <v>30.3</v>
      </c>
      <c r="J10691" t="str">
        <f t="shared" ref="J10691:J10754" ca="1" si="2514">IF(RAND()&lt;0.3,"Yes","No")</f>
        <v>No</v>
      </c>
      <c r="K10691" t="str">
        <f t="shared" ref="K10691:K10754" ca="1" si="2515">IF(RAND()&lt;0.2,"Yes","No")</f>
        <v>No</v>
      </c>
      <c r="L10691">
        <f t="shared" ref="L10691:L10754" ca="1" si="2516">ROUND(RAND()*10+2,1)</f>
        <v>7</v>
      </c>
      <c r="M10691">
        <f t="shared" ref="M10691:M10754" ca="1" si="2517">RANDBETWEEN(300,3000)</f>
        <v>907</v>
      </c>
      <c r="N10691">
        <f t="shared" ref="N10691:N10754" ca="1" si="2518">ROUND(RAND()*2.2+0.3,2)</f>
        <v>1.85</v>
      </c>
      <c r="O10691" t="str">
        <f t="shared" ref="O10691:O10754" ca="1" si="2519">IF(RAND()&lt;0.35,"Yes","No")</f>
        <v>No</v>
      </c>
    </row>
    <row r="10692" spans="1:15" x14ac:dyDescent="0.3">
      <c r="A10692" s="1">
        <f t="shared" ca="1" si="2506"/>
        <v>45383</v>
      </c>
      <c r="B10692" s="2">
        <f t="shared" ca="1" si="2507"/>
        <v>0.43611111111111112</v>
      </c>
      <c r="C10692" t="str">
        <f t="shared" ca="1" si="2508"/>
        <v>Meenakshi Amman Temple, Madurai</v>
      </c>
      <c r="D10692">
        <f t="shared" ca="1" si="2509"/>
        <v>6158</v>
      </c>
      <c r="E10692">
        <f t="shared" ca="1" si="2505"/>
        <v>135</v>
      </c>
      <c r="F10692">
        <f t="shared" ca="1" si="2510"/>
        <v>161</v>
      </c>
      <c r="G10692">
        <f t="shared" ca="1" si="2511"/>
        <v>7.54</v>
      </c>
      <c r="H10692" t="str">
        <f t="shared" ca="1" si="2512"/>
        <v>Cloudy</v>
      </c>
      <c r="I10692">
        <f t="shared" ca="1" si="2513"/>
        <v>29.8</v>
      </c>
      <c r="J10692" t="str">
        <f t="shared" ca="1" si="2514"/>
        <v>No</v>
      </c>
      <c r="K10692" t="str">
        <f t="shared" ca="1" si="2515"/>
        <v>No</v>
      </c>
      <c r="L10692">
        <f t="shared" ca="1" si="2516"/>
        <v>11.8</v>
      </c>
      <c r="M10692">
        <f t="shared" ca="1" si="2517"/>
        <v>2603</v>
      </c>
      <c r="N10692">
        <f t="shared" ca="1" si="2518"/>
        <v>1.1100000000000001</v>
      </c>
      <c r="O10692" t="str">
        <f t="shared" ca="1" si="2519"/>
        <v>Yes</v>
      </c>
    </row>
    <row r="10693" spans="1:15" x14ac:dyDescent="0.3">
      <c r="A10693" s="1">
        <f t="shared" ca="1" si="2506"/>
        <v>46122</v>
      </c>
      <c r="B10693" s="2">
        <f t="shared" ca="1" si="2507"/>
        <v>0.71458333333333335</v>
      </c>
      <c r="C10693" t="str">
        <f t="shared" ca="1" si="2508"/>
        <v>Kashi Vishwanath Temple, Varanasi</v>
      </c>
      <c r="D10693">
        <f t="shared" ca="1" si="2509"/>
        <v>13599</v>
      </c>
      <c r="E10693">
        <f t="shared" ca="1" si="2505"/>
        <v>382</v>
      </c>
      <c r="F10693">
        <f t="shared" ca="1" si="2510"/>
        <v>404</v>
      </c>
      <c r="G10693">
        <f t="shared" ca="1" si="2511"/>
        <v>13.93</v>
      </c>
      <c r="H10693" t="str">
        <f t="shared" ca="1" si="2512"/>
        <v>Hot</v>
      </c>
      <c r="I10693">
        <f t="shared" ca="1" si="2513"/>
        <v>41.6</v>
      </c>
      <c r="J10693" t="str">
        <f t="shared" ca="1" si="2514"/>
        <v>Yes</v>
      </c>
      <c r="K10693" t="str">
        <f t="shared" ca="1" si="2515"/>
        <v>No</v>
      </c>
      <c r="L10693">
        <f t="shared" ca="1" si="2516"/>
        <v>5.9</v>
      </c>
      <c r="M10693">
        <f t="shared" ca="1" si="2517"/>
        <v>2130</v>
      </c>
      <c r="N10693">
        <f t="shared" ca="1" si="2518"/>
        <v>1.49</v>
      </c>
      <c r="O10693" t="str">
        <f t="shared" ca="1" si="2519"/>
        <v>No</v>
      </c>
    </row>
    <row r="10694" spans="1:15" x14ac:dyDescent="0.3">
      <c r="A10694" s="1">
        <f t="shared" ca="1" si="2506"/>
        <v>46103</v>
      </c>
      <c r="B10694" s="2">
        <f t="shared" ca="1" si="2507"/>
        <v>0.80694444444444446</v>
      </c>
      <c r="C10694" t="str">
        <f t="shared" ca="1" si="2508"/>
        <v>Shree Mahakaleshwar Temple, Ujjain</v>
      </c>
      <c r="D10694">
        <f t="shared" ca="1" si="2509"/>
        <v>12010</v>
      </c>
      <c r="E10694">
        <f t="shared" ca="1" si="2505"/>
        <v>510</v>
      </c>
      <c r="F10694">
        <f t="shared" ca="1" si="2510"/>
        <v>256</v>
      </c>
      <c r="G10694">
        <f t="shared" ca="1" si="2511"/>
        <v>5.0199999999999996</v>
      </c>
      <c r="H10694" t="str">
        <f t="shared" ca="1" si="2512"/>
        <v>Sunny</v>
      </c>
      <c r="I10694">
        <f t="shared" ca="1" si="2513"/>
        <v>29.8</v>
      </c>
      <c r="J10694" t="str">
        <f t="shared" ca="1" si="2514"/>
        <v>No</v>
      </c>
      <c r="K10694" t="str">
        <f t="shared" ca="1" si="2515"/>
        <v>Yes</v>
      </c>
      <c r="L10694">
        <f t="shared" ca="1" si="2516"/>
        <v>10.3</v>
      </c>
      <c r="M10694">
        <f t="shared" ca="1" si="2517"/>
        <v>1532</v>
      </c>
      <c r="N10694">
        <f t="shared" ca="1" si="2518"/>
        <v>0.5</v>
      </c>
      <c r="O10694" t="str">
        <f t="shared" ca="1" si="2519"/>
        <v>No</v>
      </c>
    </row>
    <row r="10695" spans="1:15" x14ac:dyDescent="0.3">
      <c r="A10695" s="1">
        <f t="shared" ca="1" si="2506"/>
        <v>45369</v>
      </c>
      <c r="B10695" s="2">
        <f t="shared" ca="1" si="2507"/>
        <v>0.95486111111111116</v>
      </c>
      <c r="C10695" t="str">
        <f t="shared" ca="1" si="2508"/>
        <v>Shirdi Sai Baba Temple, Shirdi</v>
      </c>
      <c r="D10695">
        <f t="shared" ca="1" si="2509"/>
        <v>12732</v>
      </c>
      <c r="E10695">
        <f t="shared" ca="1" si="2505"/>
        <v>108</v>
      </c>
      <c r="F10695">
        <f t="shared" ca="1" si="2510"/>
        <v>463</v>
      </c>
      <c r="G10695">
        <f t="shared" ca="1" si="2511"/>
        <v>8.48</v>
      </c>
      <c r="H10695" t="str">
        <f t="shared" ca="1" si="2512"/>
        <v>Hot</v>
      </c>
      <c r="I10695">
        <f t="shared" ca="1" si="2513"/>
        <v>32.6</v>
      </c>
      <c r="J10695" t="str">
        <f t="shared" ca="1" si="2514"/>
        <v>Yes</v>
      </c>
      <c r="K10695" t="str">
        <f t="shared" ca="1" si="2515"/>
        <v>No</v>
      </c>
      <c r="L10695">
        <f t="shared" ca="1" si="2516"/>
        <v>2.2000000000000002</v>
      </c>
      <c r="M10695">
        <f t="shared" ca="1" si="2517"/>
        <v>995</v>
      </c>
      <c r="N10695">
        <f t="shared" ca="1" si="2518"/>
        <v>0.8</v>
      </c>
      <c r="O10695" t="str">
        <f t="shared" ca="1" si="2519"/>
        <v>Yes</v>
      </c>
    </row>
    <row r="10696" spans="1:15" x14ac:dyDescent="0.3">
      <c r="A10696" s="1">
        <f t="shared" ca="1" si="2506"/>
        <v>45613</v>
      </c>
      <c r="B10696" s="2">
        <f t="shared" ca="1" si="2507"/>
        <v>0.56874999999999998</v>
      </c>
      <c r="C10696" t="str">
        <f t="shared" ca="1" si="2508"/>
        <v>Shree Mahakaleshwar Temple, Ujjain</v>
      </c>
      <c r="D10696">
        <f t="shared" ca="1" si="2509"/>
        <v>7134</v>
      </c>
      <c r="E10696">
        <f t="shared" ca="1" si="2505"/>
        <v>84</v>
      </c>
      <c r="F10696">
        <f t="shared" ca="1" si="2510"/>
        <v>44</v>
      </c>
      <c r="G10696">
        <f t="shared" ca="1" si="2511"/>
        <v>0.9</v>
      </c>
      <c r="H10696" t="str">
        <f t="shared" ca="1" si="2512"/>
        <v>Hot</v>
      </c>
      <c r="I10696">
        <f t="shared" ca="1" si="2513"/>
        <v>34.1</v>
      </c>
      <c r="J10696" t="str">
        <f t="shared" ca="1" si="2514"/>
        <v>No</v>
      </c>
      <c r="K10696" t="str">
        <f t="shared" ca="1" si="2515"/>
        <v>No</v>
      </c>
      <c r="L10696">
        <f t="shared" ca="1" si="2516"/>
        <v>5.6</v>
      </c>
      <c r="M10696">
        <f t="shared" ca="1" si="2517"/>
        <v>2423</v>
      </c>
      <c r="N10696">
        <f t="shared" ca="1" si="2518"/>
        <v>1.71</v>
      </c>
      <c r="O10696" t="str">
        <f t="shared" ca="1" si="2519"/>
        <v>No</v>
      </c>
    </row>
    <row r="10697" spans="1:15" x14ac:dyDescent="0.3">
      <c r="A10697" s="1">
        <f t="shared" ca="1" si="2506"/>
        <v>46278</v>
      </c>
      <c r="B10697" s="2">
        <f t="shared" ca="1" si="2507"/>
        <v>0.75624999999999998</v>
      </c>
      <c r="C10697" t="str">
        <f t="shared" ca="1" si="2508"/>
        <v>Grishneshwar Temple, Chhatrapati Sambhajinagar</v>
      </c>
      <c r="D10697">
        <f t="shared" ca="1" si="2509"/>
        <v>6672</v>
      </c>
      <c r="E10697">
        <f t="shared" ca="1" si="2505"/>
        <v>464</v>
      </c>
      <c r="F10697">
        <f t="shared" ca="1" si="2510"/>
        <v>228</v>
      </c>
      <c r="G10697">
        <f t="shared" ca="1" si="2511"/>
        <v>3.56</v>
      </c>
      <c r="H10697" t="str">
        <f t="shared" ca="1" si="2512"/>
        <v>Hot</v>
      </c>
      <c r="I10697">
        <f t="shared" ca="1" si="2513"/>
        <v>35.1</v>
      </c>
      <c r="J10697" t="str">
        <f t="shared" ca="1" si="2514"/>
        <v>No</v>
      </c>
      <c r="K10697" t="str">
        <f t="shared" ca="1" si="2515"/>
        <v>Yes</v>
      </c>
      <c r="L10697">
        <f t="shared" ca="1" si="2516"/>
        <v>11</v>
      </c>
      <c r="M10697">
        <f t="shared" ca="1" si="2517"/>
        <v>844</v>
      </c>
      <c r="N10697">
        <f t="shared" ca="1" si="2518"/>
        <v>0.45</v>
      </c>
      <c r="O10697" t="str">
        <f t="shared" ca="1" si="2519"/>
        <v>No</v>
      </c>
    </row>
    <row r="10698" spans="1:15" x14ac:dyDescent="0.3">
      <c r="A10698" s="1">
        <f t="shared" ca="1" si="2506"/>
        <v>45402</v>
      </c>
      <c r="B10698" s="2">
        <f t="shared" ca="1" si="2507"/>
        <v>0.18124999999999999</v>
      </c>
      <c r="C10698" t="str">
        <f t="shared" ca="1" si="2508"/>
        <v>Shri Siddhivinayak Temple, Mumbai</v>
      </c>
      <c r="D10698">
        <f t="shared" ca="1" si="2509"/>
        <v>12382</v>
      </c>
      <c r="E10698">
        <f t="shared" ca="1" si="2505"/>
        <v>200</v>
      </c>
      <c r="F10698">
        <f t="shared" ca="1" si="2510"/>
        <v>310</v>
      </c>
      <c r="G10698">
        <f t="shared" ca="1" si="2511"/>
        <v>12.06</v>
      </c>
      <c r="H10698" t="str">
        <f t="shared" ca="1" si="2512"/>
        <v>Rainy</v>
      </c>
      <c r="I10698">
        <f t="shared" ca="1" si="2513"/>
        <v>18.2</v>
      </c>
      <c r="J10698" t="str">
        <f t="shared" ca="1" si="2514"/>
        <v>No</v>
      </c>
      <c r="K10698" t="str">
        <f t="shared" ca="1" si="2515"/>
        <v>No</v>
      </c>
      <c r="L10698">
        <f t="shared" ca="1" si="2516"/>
        <v>10.1</v>
      </c>
      <c r="M10698">
        <f t="shared" ca="1" si="2517"/>
        <v>2018</v>
      </c>
      <c r="N10698">
        <f t="shared" ca="1" si="2518"/>
        <v>0.56000000000000005</v>
      </c>
      <c r="O10698" t="str">
        <f t="shared" ca="1" si="2519"/>
        <v>No</v>
      </c>
    </row>
    <row r="10699" spans="1:15" x14ac:dyDescent="0.3">
      <c r="A10699" s="1">
        <f t="shared" ca="1" si="2506"/>
        <v>45665</v>
      </c>
      <c r="B10699" s="2">
        <f t="shared" ca="1" si="2507"/>
        <v>0.63194444444444442</v>
      </c>
      <c r="C10699" t="str">
        <f t="shared" ca="1" si="2508"/>
        <v>Meenakshi Amman Temple, Madurai</v>
      </c>
      <c r="D10699">
        <f t="shared" ca="1" si="2509"/>
        <v>10111</v>
      </c>
      <c r="E10699">
        <f t="shared" ca="1" si="2505"/>
        <v>65</v>
      </c>
      <c r="F10699">
        <f t="shared" ca="1" si="2510"/>
        <v>103</v>
      </c>
      <c r="G10699">
        <f t="shared" ca="1" si="2511"/>
        <v>10.94</v>
      </c>
      <c r="H10699" t="str">
        <f t="shared" ca="1" si="2512"/>
        <v>Humid</v>
      </c>
      <c r="I10699">
        <f t="shared" ca="1" si="2513"/>
        <v>22.2</v>
      </c>
      <c r="J10699" t="str">
        <f t="shared" ca="1" si="2514"/>
        <v>Yes</v>
      </c>
      <c r="K10699" t="str">
        <f t="shared" ca="1" si="2515"/>
        <v>No</v>
      </c>
      <c r="L10699">
        <f t="shared" ca="1" si="2516"/>
        <v>4.7</v>
      </c>
      <c r="M10699">
        <f t="shared" ca="1" si="2517"/>
        <v>419</v>
      </c>
      <c r="N10699">
        <f t="shared" ca="1" si="2518"/>
        <v>0.71</v>
      </c>
      <c r="O10699" t="str">
        <f t="shared" ca="1" si="2519"/>
        <v>No</v>
      </c>
    </row>
    <row r="10700" spans="1:15" x14ac:dyDescent="0.3">
      <c r="A10700" s="1">
        <f t="shared" ca="1" si="2506"/>
        <v>45506</v>
      </c>
      <c r="B10700" s="2">
        <f t="shared" ca="1" si="2507"/>
        <v>0.49583333333333335</v>
      </c>
      <c r="C10700" t="str">
        <f t="shared" ca="1" si="2508"/>
        <v>Shirdi Sai Baba Temple, Shirdi</v>
      </c>
      <c r="D10700">
        <f t="shared" ca="1" si="2509"/>
        <v>13271</v>
      </c>
      <c r="E10700">
        <f t="shared" ca="1" si="2505"/>
        <v>294</v>
      </c>
      <c r="F10700">
        <f t="shared" ca="1" si="2510"/>
        <v>405</v>
      </c>
      <c r="G10700">
        <f t="shared" ca="1" si="2511"/>
        <v>1.4</v>
      </c>
      <c r="H10700" t="str">
        <f t="shared" ca="1" si="2512"/>
        <v>Humid</v>
      </c>
      <c r="I10700">
        <f t="shared" ca="1" si="2513"/>
        <v>23.6</v>
      </c>
      <c r="J10700" t="str">
        <f t="shared" ca="1" si="2514"/>
        <v>No</v>
      </c>
      <c r="K10700" t="str">
        <f t="shared" ca="1" si="2515"/>
        <v>No</v>
      </c>
      <c r="L10700">
        <f t="shared" ca="1" si="2516"/>
        <v>9</v>
      </c>
      <c r="M10700">
        <f t="shared" ca="1" si="2517"/>
        <v>1707</v>
      </c>
      <c r="N10700">
        <f t="shared" ca="1" si="2518"/>
        <v>0.81</v>
      </c>
      <c r="O10700" t="str">
        <f t="shared" ca="1" si="2519"/>
        <v>No</v>
      </c>
    </row>
    <row r="10701" spans="1:15" x14ac:dyDescent="0.3">
      <c r="A10701" s="1">
        <f t="shared" ca="1" si="2506"/>
        <v>45363</v>
      </c>
      <c r="B10701" s="2">
        <f t="shared" ca="1" si="2507"/>
        <v>0.46666666666666667</v>
      </c>
      <c r="C10701" t="str">
        <f t="shared" ca="1" si="2508"/>
        <v>Shri Siddhivinayak Temple, Mumbai</v>
      </c>
      <c r="D10701">
        <f t="shared" ca="1" si="2509"/>
        <v>13678</v>
      </c>
      <c r="E10701">
        <f t="shared" ca="1" si="2505"/>
        <v>263</v>
      </c>
      <c r="F10701">
        <f t="shared" ca="1" si="2510"/>
        <v>72</v>
      </c>
      <c r="G10701">
        <f t="shared" ca="1" si="2511"/>
        <v>13.92</v>
      </c>
      <c r="H10701" t="str">
        <f t="shared" ca="1" si="2512"/>
        <v>Humid</v>
      </c>
      <c r="I10701">
        <f t="shared" ca="1" si="2513"/>
        <v>32.700000000000003</v>
      </c>
      <c r="J10701" t="str">
        <f t="shared" ca="1" si="2514"/>
        <v>No</v>
      </c>
      <c r="K10701" t="str">
        <f t="shared" ca="1" si="2515"/>
        <v>No</v>
      </c>
      <c r="L10701">
        <f t="shared" ca="1" si="2516"/>
        <v>11.7</v>
      </c>
      <c r="M10701">
        <f t="shared" ca="1" si="2517"/>
        <v>2556</v>
      </c>
      <c r="N10701">
        <f t="shared" ca="1" si="2518"/>
        <v>1.23</v>
      </c>
      <c r="O10701" t="str">
        <f t="shared" ca="1" si="2519"/>
        <v>No</v>
      </c>
    </row>
    <row r="10702" spans="1:15" x14ac:dyDescent="0.3">
      <c r="A10702" s="1">
        <f t="shared" ca="1" si="2506"/>
        <v>45685</v>
      </c>
      <c r="B10702" s="2">
        <f t="shared" ca="1" si="2507"/>
        <v>0.84166666666666667</v>
      </c>
      <c r="C10702" t="str">
        <f t="shared" ca="1" si="2508"/>
        <v>Tirumala Tirupati Temple, Tirupati</v>
      </c>
      <c r="D10702">
        <f t="shared" ca="1" si="2509"/>
        <v>8123</v>
      </c>
      <c r="E10702">
        <f t="shared" ca="1" si="2505"/>
        <v>32</v>
      </c>
      <c r="F10702">
        <f t="shared" ca="1" si="2510"/>
        <v>421</v>
      </c>
      <c r="G10702">
        <f t="shared" ca="1" si="2511"/>
        <v>0.73</v>
      </c>
      <c r="H10702" t="str">
        <f t="shared" ca="1" si="2512"/>
        <v>Rainy</v>
      </c>
      <c r="I10702">
        <f t="shared" ca="1" si="2513"/>
        <v>38.5</v>
      </c>
      <c r="J10702" t="str">
        <f t="shared" ca="1" si="2514"/>
        <v>Yes</v>
      </c>
      <c r="K10702" t="str">
        <f t="shared" ca="1" si="2515"/>
        <v>No</v>
      </c>
      <c r="L10702">
        <f t="shared" ca="1" si="2516"/>
        <v>3.3</v>
      </c>
      <c r="M10702">
        <f t="shared" ca="1" si="2517"/>
        <v>2775</v>
      </c>
      <c r="N10702">
        <f t="shared" ca="1" si="2518"/>
        <v>1.52</v>
      </c>
      <c r="O10702" t="str">
        <f t="shared" ca="1" si="2519"/>
        <v>No</v>
      </c>
    </row>
    <row r="10703" spans="1:15" x14ac:dyDescent="0.3">
      <c r="A10703" s="1">
        <f t="shared" ca="1" si="2506"/>
        <v>45776</v>
      </c>
      <c r="B10703" s="2">
        <f t="shared" ca="1" si="2507"/>
        <v>0.1763888888888889</v>
      </c>
      <c r="C10703" t="str">
        <f t="shared" ca="1" si="2508"/>
        <v>Tirumala Tirupati Temple, Tirupati</v>
      </c>
      <c r="D10703">
        <f t="shared" ca="1" si="2509"/>
        <v>4637</v>
      </c>
      <c r="E10703">
        <f t="shared" ca="1" si="2505"/>
        <v>220</v>
      </c>
      <c r="F10703">
        <f t="shared" ca="1" si="2510"/>
        <v>386</v>
      </c>
      <c r="G10703">
        <f t="shared" ca="1" si="2511"/>
        <v>8.26</v>
      </c>
      <c r="H10703" t="str">
        <f t="shared" ca="1" si="2512"/>
        <v>Sunny</v>
      </c>
      <c r="I10703">
        <f t="shared" ca="1" si="2513"/>
        <v>26.2</v>
      </c>
      <c r="J10703" t="str">
        <f t="shared" ca="1" si="2514"/>
        <v>No</v>
      </c>
      <c r="K10703" t="str">
        <f t="shared" ca="1" si="2515"/>
        <v>Yes</v>
      </c>
      <c r="L10703">
        <f t="shared" ca="1" si="2516"/>
        <v>6.1</v>
      </c>
      <c r="M10703">
        <f t="shared" ca="1" si="2517"/>
        <v>866</v>
      </c>
      <c r="N10703">
        <f t="shared" ca="1" si="2518"/>
        <v>1.66</v>
      </c>
      <c r="O10703" t="str">
        <f t="shared" ca="1" si="2519"/>
        <v>No</v>
      </c>
    </row>
    <row r="10704" spans="1:15" x14ac:dyDescent="0.3">
      <c r="A10704" s="1">
        <f t="shared" ca="1" si="2506"/>
        <v>45397</v>
      </c>
      <c r="B10704" s="2">
        <f t="shared" ca="1" si="2507"/>
        <v>0.42083333333333334</v>
      </c>
      <c r="C10704" t="str">
        <f t="shared" ca="1" si="2508"/>
        <v>Trimbakeshwar Temple, Nashik</v>
      </c>
      <c r="D10704">
        <f t="shared" ca="1" si="2509"/>
        <v>7451</v>
      </c>
      <c r="E10704">
        <f t="shared" ca="1" si="2505"/>
        <v>514</v>
      </c>
      <c r="F10704">
        <f t="shared" ca="1" si="2510"/>
        <v>356</v>
      </c>
      <c r="G10704">
        <f t="shared" ca="1" si="2511"/>
        <v>4.95</v>
      </c>
      <c r="H10704" t="str">
        <f t="shared" ca="1" si="2512"/>
        <v>Humid</v>
      </c>
      <c r="I10704">
        <f t="shared" ca="1" si="2513"/>
        <v>23.4</v>
      </c>
      <c r="J10704" t="str">
        <f t="shared" ca="1" si="2514"/>
        <v>No</v>
      </c>
      <c r="K10704" t="str">
        <f t="shared" ca="1" si="2515"/>
        <v>No</v>
      </c>
      <c r="L10704">
        <f t="shared" ca="1" si="2516"/>
        <v>10.8</v>
      </c>
      <c r="M10704">
        <f t="shared" ca="1" si="2517"/>
        <v>2052</v>
      </c>
      <c r="N10704">
        <f t="shared" ca="1" si="2518"/>
        <v>1.63</v>
      </c>
      <c r="O10704" t="str">
        <f t="shared" ca="1" si="2519"/>
        <v>Yes</v>
      </c>
    </row>
    <row r="10705" spans="1:15" x14ac:dyDescent="0.3">
      <c r="A10705" s="1">
        <f t="shared" ca="1" si="2506"/>
        <v>45543</v>
      </c>
      <c r="B10705" s="2">
        <f t="shared" ca="1" si="2507"/>
        <v>0.28472222222222221</v>
      </c>
      <c r="C10705" t="str">
        <f t="shared" ca="1" si="2508"/>
        <v>Meenakshi Amman Temple, Madurai</v>
      </c>
      <c r="D10705">
        <f t="shared" ca="1" si="2509"/>
        <v>5667</v>
      </c>
      <c r="E10705">
        <f t="shared" ca="1" si="2505"/>
        <v>87</v>
      </c>
      <c r="F10705">
        <f t="shared" ca="1" si="2510"/>
        <v>232</v>
      </c>
      <c r="G10705">
        <f t="shared" ca="1" si="2511"/>
        <v>10.69</v>
      </c>
      <c r="H10705" t="str">
        <f t="shared" ca="1" si="2512"/>
        <v>Rainy</v>
      </c>
      <c r="I10705">
        <f t="shared" ca="1" si="2513"/>
        <v>33.799999999999997</v>
      </c>
      <c r="J10705" t="str">
        <f t="shared" ca="1" si="2514"/>
        <v>Yes</v>
      </c>
      <c r="K10705" t="str">
        <f t="shared" ca="1" si="2515"/>
        <v>No</v>
      </c>
      <c r="L10705">
        <f t="shared" ca="1" si="2516"/>
        <v>10.9</v>
      </c>
      <c r="M10705">
        <f t="shared" ca="1" si="2517"/>
        <v>959</v>
      </c>
      <c r="N10705">
        <f t="shared" ca="1" si="2518"/>
        <v>2.48</v>
      </c>
      <c r="O10705" t="str">
        <f t="shared" ca="1" si="2519"/>
        <v>No</v>
      </c>
    </row>
    <row r="10706" spans="1:15" x14ac:dyDescent="0.3">
      <c r="A10706" s="1">
        <f t="shared" ca="1" si="2506"/>
        <v>46170</v>
      </c>
      <c r="B10706" s="2">
        <f t="shared" ca="1" si="2507"/>
        <v>0.64375000000000004</v>
      </c>
      <c r="C10706" t="str">
        <f t="shared" ca="1" si="2508"/>
        <v>Kashi Vishwanath Temple, Varanasi</v>
      </c>
      <c r="D10706">
        <f t="shared" ca="1" si="2509"/>
        <v>8440</v>
      </c>
      <c r="E10706">
        <f t="shared" ca="1" si="2505"/>
        <v>496</v>
      </c>
      <c r="F10706">
        <f t="shared" ca="1" si="2510"/>
        <v>304</v>
      </c>
      <c r="G10706">
        <f t="shared" ca="1" si="2511"/>
        <v>3.91</v>
      </c>
      <c r="H10706" t="str">
        <f t="shared" ca="1" si="2512"/>
        <v>Rainy</v>
      </c>
      <c r="I10706">
        <f t="shared" ca="1" si="2513"/>
        <v>29.6</v>
      </c>
      <c r="J10706" t="str">
        <f t="shared" ca="1" si="2514"/>
        <v>No</v>
      </c>
      <c r="K10706" t="str">
        <f t="shared" ca="1" si="2515"/>
        <v>No</v>
      </c>
      <c r="L10706">
        <f t="shared" ca="1" si="2516"/>
        <v>11.2</v>
      </c>
      <c r="M10706">
        <f t="shared" ca="1" si="2517"/>
        <v>819</v>
      </c>
      <c r="N10706">
        <f t="shared" ca="1" si="2518"/>
        <v>1.1100000000000001</v>
      </c>
      <c r="O10706" t="str">
        <f t="shared" ca="1" si="2519"/>
        <v>No</v>
      </c>
    </row>
    <row r="10707" spans="1:15" x14ac:dyDescent="0.3">
      <c r="A10707" s="1">
        <f t="shared" ca="1" si="2506"/>
        <v>45382</v>
      </c>
      <c r="B10707" s="2">
        <f t="shared" ca="1" si="2507"/>
        <v>0.13819444444444445</v>
      </c>
      <c r="C10707" t="str">
        <f t="shared" ca="1" si="2508"/>
        <v>Tirumala Tirupati Temple, Tirupati</v>
      </c>
      <c r="D10707">
        <f t="shared" ca="1" si="2509"/>
        <v>14455</v>
      </c>
      <c r="E10707">
        <f t="shared" ca="1" si="2505"/>
        <v>469</v>
      </c>
      <c r="F10707">
        <f t="shared" ca="1" si="2510"/>
        <v>330</v>
      </c>
      <c r="G10707">
        <f t="shared" ca="1" si="2511"/>
        <v>10.18</v>
      </c>
      <c r="H10707" t="str">
        <f t="shared" ca="1" si="2512"/>
        <v>Humid</v>
      </c>
      <c r="I10707">
        <f t="shared" ca="1" si="2513"/>
        <v>32.6</v>
      </c>
      <c r="J10707" t="str">
        <f t="shared" ca="1" si="2514"/>
        <v>Yes</v>
      </c>
      <c r="K10707" t="str">
        <f t="shared" ca="1" si="2515"/>
        <v>Yes</v>
      </c>
      <c r="L10707">
        <f t="shared" ca="1" si="2516"/>
        <v>8.3000000000000007</v>
      </c>
      <c r="M10707">
        <f t="shared" ca="1" si="2517"/>
        <v>1525</v>
      </c>
      <c r="N10707">
        <f t="shared" ca="1" si="2518"/>
        <v>1.2</v>
      </c>
      <c r="O10707" t="str">
        <f t="shared" ca="1" si="2519"/>
        <v>Yes</v>
      </c>
    </row>
    <row r="10708" spans="1:15" x14ac:dyDescent="0.3">
      <c r="A10708" s="1">
        <f t="shared" ca="1" si="2506"/>
        <v>45358</v>
      </c>
      <c r="B10708" s="2">
        <f t="shared" ca="1" si="2507"/>
        <v>0.32361111111111113</v>
      </c>
      <c r="C10708" t="str">
        <f t="shared" ca="1" si="2508"/>
        <v>Grishneshwar Temple, Chhatrapati Sambhajinagar</v>
      </c>
      <c r="D10708">
        <f t="shared" ca="1" si="2509"/>
        <v>609</v>
      </c>
      <c r="E10708">
        <f t="shared" ca="1" si="2505"/>
        <v>272</v>
      </c>
      <c r="F10708">
        <f t="shared" ca="1" si="2510"/>
        <v>390</v>
      </c>
      <c r="G10708">
        <f t="shared" ca="1" si="2511"/>
        <v>4.32</v>
      </c>
      <c r="H10708" t="str">
        <f t="shared" ca="1" si="2512"/>
        <v>Sunny</v>
      </c>
      <c r="I10708">
        <f t="shared" ca="1" si="2513"/>
        <v>32.799999999999997</v>
      </c>
      <c r="J10708" t="str">
        <f t="shared" ca="1" si="2514"/>
        <v>No</v>
      </c>
      <c r="K10708" t="str">
        <f t="shared" ca="1" si="2515"/>
        <v>No</v>
      </c>
      <c r="L10708">
        <f t="shared" ca="1" si="2516"/>
        <v>11.3</v>
      </c>
      <c r="M10708">
        <f t="shared" ca="1" si="2517"/>
        <v>2549</v>
      </c>
      <c r="N10708">
        <f t="shared" ca="1" si="2518"/>
        <v>1.18</v>
      </c>
      <c r="O10708" t="str">
        <f t="shared" ca="1" si="2519"/>
        <v>Yes</v>
      </c>
    </row>
    <row r="10709" spans="1:15" x14ac:dyDescent="0.3">
      <c r="A10709" s="1">
        <f t="shared" ca="1" si="2506"/>
        <v>46330</v>
      </c>
      <c r="B10709" s="2">
        <f t="shared" ca="1" si="2507"/>
        <v>0.61250000000000004</v>
      </c>
      <c r="C10709" t="str">
        <f t="shared" ca="1" si="2508"/>
        <v>Somnath Temple, Gujarat</v>
      </c>
      <c r="D10709">
        <f t="shared" ca="1" si="2509"/>
        <v>8888</v>
      </c>
      <c r="E10709">
        <f t="shared" ca="1" si="2505"/>
        <v>90</v>
      </c>
      <c r="F10709">
        <f t="shared" ca="1" si="2510"/>
        <v>59</v>
      </c>
      <c r="G10709">
        <f t="shared" ca="1" si="2511"/>
        <v>13.17</v>
      </c>
      <c r="H10709" t="str">
        <f t="shared" ca="1" si="2512"/>
        <v>Rainy</v>
      </c>
      <c r="I10709">
        <f t="shared" ca="1" si="2513"/>
        <v>38.9</v>
      </c>
      <c r="J10709" t="str">
        <f t="shared" ca="1" si="2514"/>
        <v>No</v>
      </c>
      <c r="K10709" t="str">
        <f t="shared" ca="1" si="2515"/>
        <v>No</v>
      </c>
      <c r="L10709">
        <f t="shared" ca="1" si="2516"/>
        <v>5.5</v>
      </c>
      <c r="M10709">
        <f t="shared" ca="1" si="2517"/>
        <v>2669</v>
      </c>
      <c r="N10709">
        <f t="shared" ca="1" si="2518"/>
        <v>2.2999999999999998</v>
      </c>
      <c r="O10709" t="str">
        <f t="shared" ca="1" si="2519"/>
        <v>No</v>
      </c>
    </row>
    <row r="10710" spans="1:15" x14ac:dyDescent="0.3">
      <c r="A10710" s="1">
        <f t="shared" ca="1" si="2506"/>
        <v>46100</v>
      </c>
      <c r="B10710" s="2">
        <f t="shared" ca="1" si="2507"/>
        <v>0.76875000000000004</v>
      </c>
      <c r="C10710" t="str">
        <f t="shared" ca="1" si="2508"/>
        <v>Kashi Vishwanath Temple, Varanasi</v>
      </c>
      <c r="D10710">
        <f t="shared" ca="1" si="2509"/>
        <v>12893</v>
      </c>
      <c r="E10710">
        <f t="shared" ca="1" si="2505"/>
        <v>194</v>
      </c>
      <c r="F10710">
        <f t="shared" ca="1" si="2510"/>
        <v>101</v>
      </c>
      <c r="G10710">
        <f t="shared" ca="1" si="2511"/>
        <v>2.4</v>
      </c>
      <c r="H10710" t="str">
        <f t="shared" ca="1" si="2512"/>
        <v>Humid</v>
      </c>
      <c r="I10710">
        <f t="shared" ca="1" si="2513"/>
        <v>21.7</v>
      </c>
      <c r="J10710" t="str">
        <f t="shared" ca="1" si="2514"/>
        <v>No</v>
      </c>
      <c r="K10710" t="str">
        <f t="shared" ca="1" si="2515"/>
        <v>No</v>
      </c>
      <c r="L10710">
        <f t="shared" ca="1" si="2516"/>
        <v>8.1</v>
      </c>
      <c r="M10710">
        <f t="shared" ca="1" si="2517"/>
        <v>541</v>
      </c>
      <c r="N10710">
        <f t="shared" ca="1" si="2518"/>
        <v>0.85</v>
      </c>
      <c r="O10710" t="str">
        <f t="shared" ca="1" si="2519"/>
        <v>Yes</v>
      </c>
    </row>
    <row r="10711" spans="1:15" x14ac:dyDescent="0.3">
      <c r="A10711" s="1">
        <f t="shared" ca="1" si="2506"/>
        <v>45430</v>
      </c>
      <c r="B10711" s="2">
        <f t="shared" ca="1" si="2507"/>
        <v>4.8611111111111112E-2</v>
      </c>
      <c r="C10711" t="str">
        <f t="shared" ca="1" si="2508"/>
        <v>Meenakshi Amman Temple, Madurai</v>
      </c>
      <c r="D10711">
        <f t="shared" ca="1" si="2509"/>
        <v>13854</v>
      </c>
      <c r="E10711">
        <f t="shared" ca="1" si="2505"/>
        <v>599</v>
      </c>
      <c r="F10711">
        <f t="shared" ca="1" si="2510"/>
        <v>261</v>
      </c>
      <c r="G10711">
        <f t="shared" ca="1" si="2511"/>
        <v>5.05</v>
      </c>
      <c r="H10711" t="str">
        <f t="shared" ca="1" si="2512"/>
        <v>Cloudy</v>
      </c>
      <c r="I10711">
        <f t="shared" ca="1" si="2513"/>
        <v>28.8</v>
      </c>
      <c r="J10711" t="str">
        <f t="shared" ca="1" si="2514"/>
        <v>No</v>
      </c>
      <c r="K10711" t="str">
        <f t="shared" ca="1" si="2515"/>
        <v>No</v>
      </c>
      <c r="L10711">
        <f t="shared" ca="1" si="2516"/>
        <v>4.5</v>
      </c>
      <c r="M10711">
        <f t="shared" ca="1" si="2517"/>
        <v>1388</v>
      </c>
      <c r="N10711">
        <f t="shared" ca="1" si="2518"/>
        <v>0.78</v>
      </c>
      <c r="O10711" t="str">
        <f t="shared" ca="1" si="2519"/>
        <v>No</v>
      </c>
    </row>
    <row r="10712" spans="1:15" x14ac:dyDescent="0.3">
      <c r="A10712" s="1">
        <f t="shared" ca="1" si="2506"/>
        <v>46328</v>
      </c>
      <c r="B10712" s="2">
        <f t="shared" ca="1" si="2507"/>
        <v>0.19166666666666668</v>
      </c>
      <c r="C10712" t="str">
        <f t="shared" ca="1" si="2508"/>
        <v>Meenakshi Amman Temple, Madurai</v>
      </c>
      <c r="D10712">
        <f t="shared" ca="1" si="2509"/>
        <v>14767</v>
      </c>
      <c r="E10712">
        <f t="shared" ca="1" si="2505"/>
        <v>168</v>
      </c>
      <c r="F10712">
        <f t="shared" ca="1" si="2510"/>
        <v>121</v>
      </c>
      <c r="G10712">
        <f t="shared" ca="1" si="2511"/>
        <v>7.57</v>
      </c>
      <c r="H10712" t="str">
        <f t="shared" ca="1" si="2512"/>
        <v>Cloudy</v>
      </c>
      <c r="I10712">
        <f t="shared" ca="1" si="2513"/>
        <v>19</v>
      </c>
      <c r="J10712" t="str">
        <f t="shared" ca="1" si="2514"/>
        <v>No</v>
      </c>
      <c r="K10712" t="str">
        <f t="shared" ca="1" si="2515"/>
        <v>Yes</v>
      </c>
      <c r="L10712">
        <f t="shared" ca="1" si="2516"/>
        <v>9.6999999999999993</v>
      </c>
      <c r="M10712">
        <f t="shared" ca="1" si="2517"/>
        <v>317</v>
      </c>
      <c r="N10712">
        <f t="shared" ca="1" si="2518"/>
        <v>1.06</v>
      </c>
      <c r="O10712" t="str">
        <f t="shared" ca="1" si="2519"/>
        <v>Yes</v>
      </c>
    </row>
    <row r="10713" spans="1:15" x14ac:dyDescent="0.3">
      <c r="A10713" s="1">
        <f t="shared" ca="1" si="2506"/>
        <v>46184</v>
      </c>
      <c r="B10713" s="2">
        <f t="shared" ca="1" si="2507"/>
        <v>0.38611111111111113</v>
      </c>
      <c r="C10713" t="str">
        <f t="shared" ca="1" si="2508"/>
        <v>Shirdi Sai Baba Temple, Shirdi</v>
      </c>
      <c r="D10713">
        <f t="shared" ca="1" si="2509"/>
        <v>11794</v>
      </c>
      <c r="E10713">
        <f t="shared" ca="1" si="2505"/>
        <v>548</v>
      </c>
      <c r="F10713">
        <f t="shared" ca="1" si="2510"/>
        <v>496</v>
      </c>
      <c r="G10713">
        <f t="shared" ca="1" si="2511"/>
        <v>10.68</v>
      </c>
      <c r="H10713" t="str">
        <f t="shared" ca="1" si="2512"/>
        <v>Cloudy</v>
      </c>
      <c r="I10713">
        <f t="shared" ca="1" si="2513"/>
        <v>37</v>
      </c>
      <c r="J10713" t="str">
        <f t="shared" ca="1" si="2514"/>
        <v>Yes</v>
      </c>
      <c r="K10713" t="str">
        <f t="shared" ca="1" si="2515"/>
        <v>No</v>
      </c>
      <c r="L10713">
        <f t="shared" ca="1" si="2516"/>
        <v>2.8</v>
      </c>
      <c r="M10713">
        <f t="shared" ca="1" si="2517"/>
        <v>651</v>
      </c>
      <c r="N10713">
        <f t="shared" ca="1" si="2518"/>
        <v>1.7</v>
      </c>
      <c r="O10713" t="str">
        <f t="shared" ca="1" si="2519"/>
        <v>No</v>
      </c>
    </row>
    <row r="10714" spans="1:15" x14ac:dyDescent="0.3">
      <c r="A10714" s="1">
        <f t="shared" ca="1" si="2506"/>
        <v>46323</v>
      </c>
      <c r="B10714" s="2">
        <f t="shared" ca="1" si="2507"/>
        <v>0.7006944444444444</v>
      </c>
      <c r="C10714" t="str">
        <f t="shared" ca="1" si="2508"/>
        <v>Shree Mahakaleshwar Temple, Ujjain</v>
      </c>
      <c r="D10714">
        <f t="shared" ca="1" si="2509"/>
        <v>7445</v>
      </c>
      <c r="E10714">
        <f t="shared" ca="1" si="2505"/>
        <v>138</v>
      </c>
      <c r="F10714">
        <f t="shared" ca="1" si="2510"/>
        <v>465</v>
      </c>
      <c r="G10714">
        <f t="shared" ca="1" si="2511"/>
        <v>3.39</v>
      </c>
      <c r="H10714" t="str">
        <f t="shared" ca="1" si="2512"/>
        <v>Sunny</v>
      </c>
      <c r="I10714">
        <f t="shared" ca="1" si="2513"/>
        <v>39.200000000000003</v>
      </c>
      <c r="J10714" t="str">
        <f t="shared" ca="1" si="2514"/>
        <v>No</v>
      </c>
      <c r="K10714" t="str">
        <f t="shared" ca="1" si="2515"/>
        <v>No</v>
      </c>
      <c r="L10714">
        <f t="shared" ca="1" si="2516"/>
        <v>10</v>
      </c>
      <c r="M10714">
        <f t="shared" ca="1" si="2517"/>
        <v>1547</v>
      </c>
      <c r="N10714">
        <f t="shared" ca="1" si="2518"/>
        <v>0.3</v>
      </c>
      <c r="O10714" t="str">
        <f t="shared" ca="1" si="2519"/>
        <v>No</v>
      </c>
    </row>
    <row r="10715" spans="1:15" x14ac:dyDescent="0.3">
      <c r="A10715" s="1">
        <f t="shared" ca="1" si="2506"/>
        <v>45926</v>
      </c>
      <c r="B10715" s="2">
        <f t="shared" ca="1" si="2507"/>
        <v>0.21249999999999999</v>
      </c>
      <c r="C10715" t="str">
        <f t="shared" ca="1" si="2508"/>
        <v>Vaishno Devi Temple, Katra</v>
      </c>
      <c r="D10715">
        <f t="shared" ca="1" si="2509"/>
        <v>12465</v>
      </c>
      <c r="E10715">
        <f t="shared" ca="1" si="2505"/>
        <v>219</v>
      </c>
      <c r="F10715">
        <f t="shared" ca="1" si="2510"/>
        <v>83</v>
      </c>
      <c r="G10715">
        <f t="shared" ca="1" si="2511"/>
        <v>9.56</v>
      </c>
      <c r="H10715" t="str">
        <f t="shared" ca="1" si="2512"/>
        <v>Cloudy</v>
      </c>
      <c r="I10715">
        <f t="shared" ca="1" si="2513"/>
        <v>41</v>
      </c>
      <c r="J10715" t="str">
        <f t="shared" ca="1" si="2514"/>
        <v>Yes</v>
      </c>
      <c r="K10715" t="str">
        <f t="shared" ca="1" si="2515"/>
        <v>No</v>
      </c>
      <c r="L10715">
        <f t="shared" ca="1" si="2516"/>
        <v>7.2</v>
      </c>
      <c r="M10715">
        <f t="shared" ca="1" si="2517"/>
        <v>731</v>
      </c>
      <c r="N10715">
        <f t="shared" ca="1" si="2518"/>
        <v>0.31</v>
      </c>
      <c r="O10715" t="str">
        <f t="shared" ca="1" si="2519"/>
        <v>No</v>
      </c>
    </row>
    <row r="10716" spans="1:15" x14ac:dyDescent="0.3">
      <c r="A10716" s="1">
        <f t="shared" ca="1" si="2506"/>
        <v>45586</v>
      </c>
      <c r="B10716" s="2">
        <f t="shared" ca="1" si="2507"/>
        <v>0.16944444444444445</v>
      </c>
      <c r="C10716" t="str">
        <f t="shared" ca="1" si="2508"/>
        <v>Shri Siddhivinayak Temple, Mumbai</v>
      </c>
      <c r="D10716">
        <f t="shared" ca="1" si="2509"/>
        <v>14715</v>
      </c>
      <c r="E10716">
        <f t="shared" ca="1" si="2505"/>
        <v>202</v>
      </c>
      <c r="F10716">
        <f t="shared" ca="1" si="2510"/>
        <v>143</v>
      </c>
      <c r="G10716">
        <f t="shared" ca="1" si="2511"/>
        <v>14.93</v>
      </c>
      <c r="H10716" t="str">
        <f t="shared" ca="1" si="2512"/>
        <v>Cloudy</v>
      </c>
      <c r="I10716">
        <f t="shared" ca="1" si="2513"/>
        <v>27.6</v>
      </c>
      <c r="J10716" t="str">
        <f t="shared" ca="1" si="2514"/>
        <v>No</v>
      </c>
      <c r="K10716" t="str">
        <f t="shared" ca="1" si="2515"/>
        <v>No</v>
      </c>
      <c r="L10716">
        <f t="shared" ca="1" si="2516"/>
        <v>6.7</v>
      </c>
      <c r="M10716">
        <f t="shared" ca="1" si="2517"/>
        <v>2291</v>
      </c>
      <c r="N10716">
        <f t="shared" ca="1" si="2518"/>
        <v>1.1200000000000001</v>
      </c>
      <c r="O10716" t="str">
        <f t="shared" ca="1" si="2519"/>
        <v>Yes</v>
      </c>
    </row>
    <row r="10717" spans="1:15" x14ac:dyDescent="0.3">
      <c r="A10717" s="1">
        <f t="shared" ca="1" si="2506"/>
        <v>45546</v>
      </c>
      <c r="B10717" s="2">
        <f t="shared" ca="1" si="2507"/>
        <v>0.50138888888888888</v>
      </c>
      <c r="C10717" t="str">
        <f t="shared" ca="1" si="2508"/>
        <v>Somnath Temple, Gujarat</v>
      </c>
      <c r="D10717">
        <f t="shared" ca="1" si="2509"/>
        <v>10704</v>
      </c>
      <c r="E10717">
        <f t="shared" ca="1" si="2505"/>
        <v>299</v>
      </c>
      <c r="F10717">
        <f t="shared" ca="1" si="2510"/>
        <v>137</v>
      </c>
      <c r="G10717">
        <f t="shared" ca="1" si="2511"/>
        <v>1.41</v>
      </c>
      <c r="H10717" t="str">
        <f t="shared" ca="1" si="2512"/>
        <v>Cloudy</v>
      </c>
      <c r="I10717">
        <f t="shared" ca="1" si="2513"/>
        <v>21.2</v>
      </c>
      <c r="J10717" t="str">
        <f t="shared" ca="1" si="2514"/>
        <v>No</v>
      </c>
      <c r="K10717" t="str">
        <f t="shared" ca="1" si="2515"/>
        <v>No</v>
      </c>
      <c r="L10717">
        <f t="shared" ca="1" si="2516"/>
        <v>11.4</v>
      </c>
      <c r="M10717">
        <f t="shared" ca="1" si="2517"/>
        <v>2562</v>
      </c>
      <c r="N10717">
        <f t="shared" ca="1" si="2518"/>
        <v>0.32</v>
      </c>
      <c r="O10717" t="str">
        <f t="shared" ca="1" si="2519"/>
        <v>No</v>
      </c>
    </row>
    <row r="10718" spans="1:15" x14ac:dyDescent="0.3">
      <c r="A10718" s="1">
        <f t="shared" ca="1" si="2506"/>
        <v>45751</v>
      </c>
      <c r="B10718" s="2">
        <f t="shared" ca="1" si="2507"/>
        <v>0.87361111111111112</v>
      </c>
      <c r="C10718" t="str">
        <f t="shared" ca="1" si="2508"/>
        <v>Bhimashankar Temple, Maharashtra</v>
      </c>
      <c r="D10718">
        <f t="shared" ca="1" si="2509"/>
        <v>8081</v>
      </c>
      <c r="E10718">
        <f t="shared" ca="1" si="2505"/>
        <v>470</v>
      </c>
      <c r="F10718">
        <f t="shared" ca="1" si="2510"/>
        <v>88</v>
      </c>
      <c r="G10718">
        <f t="shared" ca="1" si="2511"/>
        <v>8.15</v>
      </c>
      <c r="H10718" t="str">
        <f t="shared" ca="1" si="2512"/>
        <v>Humid</v>
      </c>
      <c r="I10718">
        <f t="shared" ca="1" si="2513"/>
        <v>21</v>
      </c>
      <c r="J10718" t="str">
        <f t="shared" ca="1" si="2514"/>
        <v>No</v>
      </c>
      <c r="K10718" t="str">
        <f t="shared" ca="1" si="2515"/>
        <v>No</v>
      </c>
      <c r="L10718">
        <f t="shared" ca="1" si="2516"/>
        <v>3.8</v>
      </c>
      <c r="M10718">
        <f t="shared" ca="1" si="2517"/>
        <v>1510</v>
      </c>
      <c r="N10718">
        <f t="shared" ca="1" si="2518"/>
        <v>0.43</v>
      </c>
      <c r="O10718" t="str">
        <f t="shared" ca="1" si="2519"/>
        <v>Yes</v>
      </c>
    </row>
    <row r="10719" spans="1:15" x14ac:dyDescent="0.3">
      <c r="A10719" s="1">
        <f t="shared" ca="1" si="2506"/>
        <v>45435</v>
      </c>
      <c r="B10719" s="2">
        <f t="shared" ca="1" si="2507"/>
        <v>0.99861111111111112</v>
      </c>
      <c r="C10719" t="str">
        <f t="shared" ca="1" si="2508"/>
        <v>Golden Temple, Amritsar</v>
      </c>
      <c r="D10719">
        <f t="shared" ca="1" si="2509"/>
        <v>6266</v>
      </c>
      <c r="E10719">
        <f t="shared" ca="1" si="2505"/>
        <v>570</v>
      </c>
      <c r="F10719">
        <f t="shared" ca="1" si="2510"/>
        <v>81</v>
      </c>
      <c r="G10719">
        <f t="shared" ca="1" si="2511"/>
        <v>12.33</v>
      </c>
      <c r="H10719" t="str">
        <f t="shared" ca="1" si="2512"/>
        <v>Sunny</v>
      </c>
      <c r="I10719">
        <f t="shared" ca="1" si="2513"/>
        <v>40.299999999999997</v>
      </c>
      <c r="J10719" t="str">
        <f t="shared" ca="1" si="2514"/>
        <v>No</v>
      </c>
      <c r="K10719" t="str">
        <f t="shared" ca="1" si="2515"/>
        <v>No</v>
      </c>
      <c r="L10719">
        <f t="shared" ca="1" si="2516"/>
        <v>5.8</v>
      </c>
      <c r="M10719">
        <f t="shared" ca="1" si="2517"/>
        <v>1223</v>
      </c>
      <c r="N10719">
        <f t="shared" ca="1" si="2518"/>
        <v>1.37</v>
      </c>
      <c r="O10719" t="str">
        <f t="shared" ca="1" si="2519"/>
        <v>Yes</v>
      </c>
    </row>
    <row r="10720" spans="1:15" x14ac:dyDescent="0.3">
      <c r="A10720" s="1">
        <f t="shared" ca="1" si="2506"/>
        <v>45661</v>
      </c>
      <c r="B10720" s="2">
        <f t="shared" ca="1" si="2507"/>
        <v>0.36736111111111114</v>
      </c>
      <c r="C10720" t="str">
        <f t="shared" ca="1" si="2508"/>
        <v>Somnath Temple, Gujarat</v>
      </c>
      <c r="D10720">
        <f t="shared" ca="1" si="2509"/>
        <v>13917</v>
      </c>
      <c r="E10720">
        <f t="shared" ca="1" si="2505"/>
        <v>173</v>
      </c>
      <c r="F10720">
        <f t="shared" ca="1" si="2510"/>
        <v>158</v>
      </c>
      <c r="G10720">
        <f t="shared" ca="1" si="2511"/>
        <v>0.56999999999999995</v>
      </c>
      <c r="H10720" t="str">
        <f t="shared" ca="1" si="2512"/>
        <v>Hot</v>
      </c>
      <c r="I10720">
        <f t="shared" ca="1" si="2513"/>
        <v>28.7</v>
      </c>
      <c r="J10720" t="str">
        <f t="shared" ca="1" si="2514"/>
        <v>No</v>
      </c>
      <c r="K10720" t="str">
        <f t="shared" ca="1" si="2515"/>
        <v>No</v>
      </c>
      <c r="L10720">
        <f t="shared" ca="1" si="2516"/>
        <v>5.2</v>
      </c>
      <c r="M10720">
        <f t="shared" ca="1" si="2517"/>
        <v>2589</v>
      </c>
      <c r="N10720">
        <f t="shared" ca="1" si="2518"/>
        <v>1.17</v>
      </c>
      <c r="O10720" t="str">
        <f t="shared" ca="1" si="2519"/>
        <v>Yes</v>
      </c>
    </row>
    <row r="10721" spans="1:15" x14ac:dyDescent="0.3">
      <c r="A10721" s="1">
        <f t="shared" ca="1" si="2506"/>
        <v>45750</v>
      </c>
      <c r="B10721" s="2">
        <f t="shared" ca="1" si="2507"/>
        <v>0.54583333333333328</v>
      </c>
      <c r="C10721" t="str">
        <f t="shared" ca="1" si="2508"/>
        <v>Somnath Temple, Gujarat</v>
      </c>
      <c r="D10721">
        <f t="shared" ca="1" si="2509"/>
        <v>5523</v>
      </c>
      <c r="E10721">
        <f t="shared" ca="1" si="2505"/>
        <v>404</v>
      </c>
      <c r="F10721">
        <f t="shared" ca="1" si="2510"/>
        <v>317</v>
      </c>
      <c r="G10721">
        <f t="shared" ca="1" si="2511"/>
        <v>13.11</v>
      </c>
      <c r="H10721" t="str">
        <f t="shared" ca="1" si="2512"/>
        <v>Rainy</v>
      </c>
      <c r="I10721">
        <f t="shared" ca="1" si="2513"/>
        <v>41</v>
      </c>
      <c r="J10721" t="str">
        <f t="shared" ca="1" si="2514"/>
        <v>No</v>
      </c>
      <c r="K10721" t="str">
        <f t="shared" ca="1" si="2515"/>
        <v>No</v>
      </c>
      <c r="L10721">
        <f t="shared" ca="1" si="2516"/>
        <v>4</v>
      </c>
      <c r="M10721">
        <f t="shared" ca="1" si="2517"/>
        <v>2375</v>
      </c>
      <c r="N10721">
        <f t="shared" ca="1" si="2518"/>
        <v>1.98</v>
      </c>
      <c r="O10721" t="str">
        <f t="shared" ca="1" si="2519"/>
        <v>Yes</v>
      </c>
    </row>
    <row r="10722" spans="1:15" x14ac:dyDescent="0.3">
      <c r="A10722" s="1">
        <f t="shared" ca="1" si="2506"/>
        <v>45570</v>
      </c>
      <c r="B10722" s="2">
        <f t="shared" ca="1" si="2507"/>
        <v>0.20972222222222223</v>
      </c>
      <c r="C10722" t="str">
        <f t="shared" ca="1" si="2508"/>
        <v>Shirdi Sai Baba Temple, Shirdi</v>
      </c>
      <c r="D10722">
        <f t="shared" ca="1" si="2509"/>
        <v>763</v>
      </c>
      <c r="E10722">
        <f t="shared" ca="1" si="2505"/>
        <v>18</v>
      </c>
      <c r="F10722">
        <f t="shared" ca="1" si="2510"/>
        <v>497</v>
      </c>
      <c r="G10722">
        <f t="shared" ca="1" si="2511"/>
        <v>10.9</v>
      </c>
      <c r="H10722" t="str">
        <f t="shared" ca="1" si="2512"/>
        <v>Rainy</v>
      </c>
      <c r="I10722">
        <f t="shared" ca="1" si="2513"/>
        <v>35.9</v>
      </c>
      <c r="J10722" t="str">
        <f t="shared" ca="1" si="2514"/>
        <v>No</v>
      </c>
      <c r="K10722" t="str">
        <f t="shared" ca="1" si="2515"/>
        <v>No</v>
      </c>
      <c r="L10722">
        <f t="shared" ca="1" si="2516"/>
        <v>10</v>
      </c>
      <c r="M10722">
        <f t="shared" ca="1" si="2517"/>
        <v>725</v>
      </c>
      <c r="N10722">
        <f t="shared" ca="1" si="2518"/>
        <v>0.31</v>
      </c>
      <c r="O10722" t="str">
        <f t="shared" ca="1" si="2519"/>
        <v>No</v>
      </c>
    </row>
    <row r="10723" spans="1:15" x14ac:dyDescent="0.3">
      <c r="A10723" s="1">
        <f t="shared" ca="1" si="2506"/>
        <v>45338</v>
      </c>
      <c r="B10723" s="2">
        <f t="shared" ca="1" si="2507"/>
        <v>0.31041666666666667</v>
      </c>
      <c r="C10723" t="str">
        <f t="shared" ca="1" si="2508"/>
        <v>Tulja Bhavani Temple, Tuljapur</v>
      </c>
      <c r="D10723">
        <f t="shared" ca="1" si="2509"/>
        <v>6250</v>
      </c>
      <c r="E10723">
        <f t="shared" ca="1" si="2505"/>
        <v>261</v>
      </c>
      <c r="F10723">
        <f t="shared" ca="1" si="2510"/>
        <v>144</v>
      </c>
      <c r="G10723">
        <f t="shared" ca="1" si="2511"/>
        <v>6.89</v>
      </c>
      <c r="H10723" t="str">
        <f t="shared" ca="1" si="2512"/>
        <v>Cloudy</v>
      </c>
      <c r="I10723">
        <f t="shared" ca="1" si="2513"/>
        <v>39.799999999999997</v>
      </c>
      <c r="J10723" t="str">
        <f t="shared" ca="1" si="2514"/>
        <v>Yes</v>
      </c>
      <c r="K10723" t="str">
        <f t="shared" ca="1" si="2515"/>
        <v>No</v>
      </c>
      <c r="L10723">
        <f t="shared" ca="1" si="2516"/>
        <v>2.7</v>
      </c>
      <c r="M10723">
        <f t="shared" ca="1" si="2517"/>
        <v>1193</v>
      </c>
      <c r="N10723">
        <f t="shared" ca="1" si="2518"/>
        <v>1.75</v>
      </c>
      <c r="O10723" t="str">
        <f t="shared" ca="1" si="2519"/>
        <v>No</v>
      </c>
    </row>
    <row r="10724" spans="1:15" x14ac:dyDescent="0.3">
      <c r="A10724" s="1">
        <f t="shared" ca="1" si="2506"/>
        <v>45856</v>
      </c>
      <c r="B10724" s="2">
        <f t="shared" ca="1" si="2507"/>
        <v>0.30625000000000002</v>
      </c>
      <c r="C10724" t="str">
        <f t="shared" ca="1" si="2508"/>
        <v>Jagannath Temple, Puri</v>
      </c>
      <c r="D10724">
        <f t="shared" ca="1" si="2509"/>
        <v>6672</v>
      </c>
      <c r="E10724">
        <f t="shared" ca="1" si="2505"/>
        <v>581</v>
      </c>
      <c r="F10724">
        <f t="shared" ca="1" si="2510"/>
        <v>12</v>
      </c>
      <c r="G10724">
        <f t="shared" ca="1" si="2511"/>
        <v>8.3000000000000007</v>
      </c>
      <c r="H10724" t="str">
        <f t="shared" ca="1" si="2512"/>
        <v>Humid</v>
      </c>
      <c r="I10724">
        <f t="shared" ca="1" si="2513"/>
        <v>21</v>
      </c>
      <c r="J10724" t="str">
        <f t="shared" ca="1" si="2514"/>
        <v>No</v>
      </c>
      <c r="K10724" t="str">
        <f t="shared" ca="1" si="2515"/>
        <v>No</v>
      </c>
      <c r="L10724">
        <f t="shared" ca="1" si="2516"/>
        <v>11.3</v>
      </c>
      <c r="M10724">
        <f t="shared" ca="1" si="2517"/>
        <v>1277</v>
      </c>
      <c r="N10724">
        <f t="shared" ca="1" si="2518"/>
        <v>0.56000000000000005</v>
      </c>
      <c r="O10724" t="str">
        <f t="shared" ca="1" si="2519"/>
        <v>No</v>
      </c>
    </row>
    <row r="10725" spans="1:15" x14ac:dyDescent="0.3">
      <c r="A10725" s="1">
        <f t="shared" ca="1" si="2506"/>
        <v>46335</v>
      </c>
      <c r="B10725" s="2">
        <f t="shared" ca="1" si="2507"/>
        <v>0.85277777777777775</v>
      </c>
      <c r="C10725" t="str">
        <f t="shared" ca="1" si="2508"/>
        <v>Shri Siddhivinayak Temple, Mumbai</v>
      </c>
      <c r="D10725">
        <f t="shared" ca="1" si="2509"/>
        <v>10073</v>
      </c>
      <c r="E10725">
        <f t="shared" ca="1" si="2505"/>
        <v>11</v>
      </c>
      <c r="F10725">
        <f t="shared" ca="1" si="2510"/>
        <v>87</v>
      </c>
      <c r="G10725">
        <f t="shared" ca="1" si="2511"/>
        <v>6.39</v>
      </c>
      <c r="H10725" t="str">
        <f t="shared" ca="1" si="2512"/>
        <v>Humid</v>
      </c>
      <c r="I10725">
        <f t="shared" ca="1" si="2513"/>
        <v>38</v>
      </c>
      <c r="J10725" t="str">
        <f t="shared" ca="1" si="2514"/>
        <v>Yes</v>
      </c>
      <c r="K10725" t="str">
        <f t="shared" ca="1" si="2515"/>
        <v>No</v>
      </c>
      <c r="L10725">
        <f t="shared" ca="1" si="2516"/>
        <v>4</v>
      </c>
      <c r="M10725">
        <f t="shared" ca="1" si="2517"/>
        <v>2310</v>
      </c>
      <c r="N10725">
        <f t="shared" ca="1" si="2518"/>
        <v>1.18</v>
      </c>
      <c r="O10725" t="str">
        <f t="shared" ca="1" si="2519"/>
        <v>No</v>
      </c>
    </row>
    <row r="10726" spans="1:15" x14ac:dyDescent="0.3">
      <c r="A10726" s="1">
        <f t="shared" ca="1" si="2506"/>
        <v>45709</v>
      </c>
      <c r="B10726" s="2">
        <f t="shared" ca="1" si="2507"/>
        <v>0.6</v>
      </c>
      <c r="C10726" t="str">
        <f t="shared" ca="1" si="2508"/>
        <v>Shirdi Sai Baba Temple, Shirdi</v>
      </c>
      <c r="D10726">
        <f t="shared" ca="1" si="2509"/>
        <v>2822</v>
      </c>
      <c r="E10726">
        <f t="shared" ca="1" si="2505"/>
        <v>552</v>
      </c>
      <c r="F10726">
        <f t="shared" ca="1" si="2510"/>
        <v>174</v>
      </c>
      <c r="G10726">
        <f t="shared" ca="1" si="2511"/>
        <v>9.73</v>
      </c>
      <c r="H10726" t="str">
        <f t="shared" ca="1" si="2512"/>
        <v>Sunny</v>
      </c>
      <c r="I10726">
        <f t="shared" ca="1" si="2513"/>
        <v>26.7</v>
      </c>
      <c r="J10726" t="str">
        <f t="shared" ca="1" si="2514"/>
        <v>No</v>
      </c>
      <c r="K10726" t="str">
        <f t="shared" ca="1" si="2515"/>
        <v>No</v>
      </c>
      <c r="L10726">
        <f t="shared" ca="1" si="2516"/>
        <v>10.4</v>
      </c>
      <c r="M10726">
        <f t="shared" ca="1" si="2517"/>
        <v>2274</v>
      </c>
      <c r="N10726">
        <f t="shared" ca="1" si="2518"/>
        <v>2.44</v>
      </c>
      <c r="O10726" t="str">
        <f t="shared" ca="1" si="2519"/>
        <v>Yes</v>
      </c>
    </row>
    <row r="10727" spans="1:15" x14ac:dyDescent="0.3">
      <c r="A10727" s="1">
        <f t="shared" ca="1" si="2506"/>
        <v>45787</v>
      </c>
      <c r="B10727" s="2">
        <f t="shared" ca="1" si="2507"/>
        <v>0.38472222222222224</v>
      </c>
      <c r="C10727" t="str">
        <f t="shared" ca="1" si="2508"/>
        <v>Somnath Temple, Gujarat</v>
      </c>
      <c r="D10727">
        <f t="shared" ca="1" si="2509"/>
        <v>6421</v>
      </c>
      <c r="E10727">
        <f t="shared" ca="1" si="2505"/>
        <v>306</v>
      </c>
      <c r="F10727">
        <f t="shared" ca="1" si="2510"/>
        <v>392</v>
      </c>
      <c r="G10727">
        <f t="shared" ca="1" si="2511"/>
        <v>6.32</v>
      </c>
      <c r="H10727" t="str">
        <f t="shared" ca="1" si="2512"/>
        <v>Rainy</v>
      </c>
      <c r="I10727">
        <f t="shared" ca="1" si="2513"/>
        <v>32.4</v>
      </c>
      <c r="J10727" t="str">
        <f t="shared" ca="1" si="2514"/>
        <v>No</v>
      </c>
      <c r="K10727" t="str">
        <f t="shared" ca="1" si="2515"/>
        <v>No</v>
      </c>
      <c r="L10727">
        <f t="shared" ca="1" si="2516"/>
        <v>4.3</v>
      </c>
      <c r="M10727">
        <f t="shared" ca="1" si="2517"/>
        <v>2764</v>
      </c>
      <c r="N10727">
        <f t="shared" ca="1" si="2518"/>
        <v>1.91</v>
      </c>
      <c r="O10727" t="str">
        <f t="shared" ca="1" si="2519"/>
        <v>Yes</v>
      </c>
    </row>
    <row r="10728" spans="1:15" x14ac:dyDescent="0.3">
      <c r="A10728" s="1">
        <f t="shared" ca="1" si="2506"/>
        <v>45391</v>
      </c>
      <c r="B10728" s="2">
        <f t="shared" ca="1" si="2507"/>
        <v>0.7993055555555556</v>
      </c>
      <c r="C10728" t="str">
        <f t="shared" ca="1" si="2508"/>
        <v>Shree Mahakaleshwar Temple, Ujjain</v>
      </c>
      <c r="D10728">
        <f t="shared" ca="1" si="2509"/>
        <v>563</v>
      </c>
      <c r="E10728">
        <f t="shared" ca="1" si="2505"/>
        <v>155</v>
      </c>
      <c r="F10728">
        <f t="shared" ca="1" si="2510"/>
        <v>261</v>
      </c>
      <c r="G10728">
        <f t="shared" ca="1" si="2511"/>
        <v>0.63</v>
      </c>
      <c r="H10728" t="str">
        <f t="shared" ca="1" si="2512"/>
        <v>Sunny</v>
      </c>
      <c r="I10728">
        <f t="shared" ca="1" si="2513"/>
        <v>40.4</v>
      </c>
      <c r="J10728" t="str">
        <f t="shared" ca="1" si="2514"/>
        <v>Yes</v>
      </c>
      <c r="K10728" t="str">
        <f t="shared" ca="1" si="2515"/>
        <v>No</v>
      </c>
      <c r="L10728">
        <f t="shared" ca="1" si="2516"/>
        <v>10.6</v>
      </c>
      <c r="M10728">
        <f t="shared" ca="1" si="2517"/>
        <v>2004</v>
      </c>
      <c r="N10728">
        <f t="shared" ca="1" si="2518"/>
        <v>0.68</v>
      </c>
      <c r="O10728" t="str">
        <f t="shared" ca="1" si="2519"/>
        <v>Yes</v>
      </c>
    </row>
    <row r="10729" spans="1:15" x14ac:dyDescent="0.3">
      <c r="A10729" s="1">
        <f t="shared" ca="1" si="2506"/>
        <v>45903</v>
      </c>
      <c r="B10729" s="2">
        <f t="shared" ca="1" si="2507"/>
        <v>0.82152777777777775</v>
      </c>
      <c r="C10729" t="str">
        <f t="shared" ca="1" si="2508"/>
        <v>Somnath Temple, Gujarat</v>
      </c>
      <c r="D10729">
        <f t="shared" ca="1" si="2509"/>
        <v>12920</v>
      </c>
      <c r="E10729">
        <f t="shared" ca="1" si="2505"/>
        <v>562</v>
      </c>
      <c r="F10729">
        <f t="shared" ca="1" si="2510"/>
        <v>257</v>
      </c>
      <c r="G10729">
        <f t="shared" ca="1" si="2511"/>
        <v>6.43</v>
      </c>
      <c r="H10729" t="str">
        <f t="shared" ca="1" si="2512"/>
        <v>Cloudy</v>
      </c>
      <c r="I10729">
        <f t="shared" ca="1" si="2513"/>
        <v>33.4</v>
      </c>
      <c r="J10729" t="str">
        <f t="shared" ca="1" si="2514"/>
        <v>No</v>
      </c>
      <c r="K10729" t="str">
        <f t="shared" ca="1" si="2515"/>
        <v>No</v>
      </c>
      <c r="L10729">
        <f t="shared" ca="1" si="2516"/>
        <v>6.3</v>
      </c>
      <c r="M10729">
        <f t="shared" ca="1" si="2517"/>
        <v>2420</v>
      </c>
      <c r="N10729">
        <f t="shared" ca="1" si="2518"/>
        <v>1.59</v>
      </c>
      <c r="O10729" t="str">
        <f t="shared" ca="1" si="2519"/>
        <v>Yes</v>
      </c>
    </row>
    <row r="10730" spans="1:15" x14ac:dyDescent="0.3">
      <c r="A10730" s="1">
        <f t="shared" ca="1" si="2506"/>
        <v>46164</v>
      </c>
      <c r="B10730" s="2">
        <f t="shared" ca="1" si="2507"/>
        <v>0.66736111111111107</v>
      </c>
      <c r="C10730" t="str">
        <f t="shared" ca="1" si="2508"/>
        <v>Bhimashankar Temple, Maharashtra</v>
      </c>
      <c r="D10730">
        <f t="shared" ca="1" si="2509"/>
        <v>6845</v>
      </c>
      <c r="E10730">
        <f t="shared" ref="E10730:E10793" ca="1" si="2520">RANDBETWEEN(10,600)</f>
        <v>355</v>
      </c>
      <c r="F10730">
        <f t="shared" ca="1" si="2510"/>
        <v>348</v>
      </c>
      <c r="G10730">
        <f t="shared" ca="1" si="2511"/>
        <v>8.23</v>
      </c>
      <c r="H10730" t="str">
        <f t="shared" ca="1" si="2512"/>
        <v>Sunny</v>
      </c>
      <c r="I10730">
        <f t="shared" ca="1" si="2513"/>
        <v>26.1</v>
      </c>
      <c r="J10730" t="str">
        <f t="shared" ca="1" si="2514"/>
        <v>No</v>
      </c>
      <c r="K10730" t="str">
        <f t="shared" ca="1" si="2515"/>
        <v>No</v>
      </c>
      <c r="L10730">
        <f t="shared" ca="1" si="2516"/>
        <v>7.6</v>
      </c>
      <c r="M10730">
        <f t="shared" ca="1" si="2517"/>
        <v>2644</v>
      </c>
      <c r="N10730">
        <f t="shared" ca="1" si="2518"/>
        <v>1.89</v>
      </c>
      <c r="O10730" t="str">
        <f t="shared" ca="1" si="2519"/>
        <v>No</v>
      </c>
    </row>
    <row r="10731" spans="1:15" x14ac:dyDescent="0.3">
      <c r="A10731" s="1">
        <f t="shared" ca="1" si="2506"/>
        <v>45851</v>
      </c>
      <c r="B10731" s="2">
        <f t="shared" ca="1" si="2507"/>
        <v>0.40416666666666667</v>
      </c>
      <c r="C10731" t="str">
        <f t="shared" ca="1" si="2508"/>
        <v>Golden Temple, Amritsar</v>
      </c>
      <c r="D10731">
        <f t="shared" ca="1" si="2509"/>
        <v>3003</v>
      </c>
      <c r="E10731">
        <f t="shared" ca="1" si="2520"/>
        <v>551</v>
      </c>
      <c r="F10731">
        <f t="shared" ca="1" si="2510"/>
        <v>397</v>
      </c>
      <c r="G10731">
        <f t="shared" ca="1" si="2511"/>
        <v>11.12</v>
      </c>
      <c r="H10731" t="str">
        <f t="shared" ca="1" si="2512"/>
        <v>Sunny</v>
      </c>
      <c r="I10731">
        <f t="shared" ca="1" si="2513"/>
        <v>18.5</v>
      </c>
      <c r="J10731" t="str">
        <f t="shared" ca="1" si="2514"/>
        <v>No</v>
      </c>
      <c r="K10731" t="str">
        <f t="shared" ca="1" si="2515"/>
        <v>No</v>
      </c>
      <c r="L10731">
        <f t="shared" ca="1" si="2516"/>
        <v>7.4</v>
      </c>
      <c r="M10731">
        <f t="shared" ca="1" si="2517"/>
        <v>1532</v>
      </c>
      <c r="N10731">
        <f t="shared" ca="1" si="2518"/>
        <v>2.2200000000000002</v>
      </c>
      <c r="O10731" t="str">
        <f t="shared" ca="1" si="2519"/>
        <v>Yes</v>
      </c>
    </row>
    <row r="10732" spans="1:15" x14ac:dyDescent="0.3">
      <c r="A10732" s="1">
        <f t="shared" ca="1" si="2506"/>
        <v>45482</v>
      </c>
      <c r="B10732" s="2">
        <f t="shared" ca="1" si="2507"/>
        <v>0.83125000000000004</v>
      </c>
      <c r="C10732" t="str">
        <f t="shared" ca="1" si="2508"/>
        <v>Bhimashankar Temple, Maharashtra</v>
      </c>
      <c r="D10732">
        <f t="shared" ca="1" si="2509"/>
        <v>14264</v>
      </c>
      <c r="E10732">
        <f t="shared" ca="1" si="2520"/>
        <v>101</v>
      </c>
      <c r="F10732">
        <f t="shared" ca="1" si="2510"/>
        <v>234</v>
      </c>
      <c r="G10732">
        <f t="shared" ca="1" si="2511"/>
        <v>4.66</v>
      </c>
      <c r="H10732" t="str">
        <f t="shared" ca="1" si="2512"/>
        <v>Hot</v>
      </c>
      <c r="I10732">
        <f t="shared" ca="1" si="2513"/>
        <v>36.4</v>
      </c>
      <c r="J10732" t="str">
        <f t="shared" ca="1" si="2514"/>
        <v>Yes</v>
      </c>
      <c r="K10732" t="str">
        <f t="shared" ca="1" si="2515"/>
        <v>No</v>
      </c>
      <c r="L10732">
        <f t="shared" ca="1" si="2516"/>
        <v>2.5</v>
      </c>
      <c r="M10732">
        <f t="shared" ca="1" si="2517"/>
        <v>2828</v>
      </c>
      <c r="N10732">
        <f t="shared" ca="1" si="2518"/>
        <v>2.02</v>
      </c>
      <c r="O10732" t="str">
        <f t="shared" ca="1" si="2519"/>
        <v>Yes</v>
      </c>
    </row>
    <row r="10733" spans="1:15" x14ac:dyDescent="0.3">
      <c r="A10733" s="1">
        <f t="shared" ca="1" si="2506"/>
        <v>46032</v>
      </c>
      <c r="B10733" s="2">
        <f t="shared" ca="1" si="2507"/>
        <v>0.21597222222222223</v>
      </c>
      <c r="C10733" t="str">
        <f t="shared" ca="1" si="2508"/>
        <v>Tirumala Tirupati Temple, Tirupati</v>
      </c>
      <c r="D10733">
        <f t="shared" ca="1" si="2509"/>
        <v>13369</v>
      </c>
      <c r="E10733">
        <f t="shared" ca="1" si="2520"/>
        <v>263</v>
      </c>
      <c r="F10733">
        <f t="shared" ca="1" si="2510"/>
        <v>499</v>
      </c>
      <c r="G10733">
        <f t="shared" ca="1" si="2511"/>
        <v>3.47</v>
      </c>
      <c r="H10733" t="str">
        <f t="shared" ca="1" si="2512"/>
        <v>Hot</v>
      </c>
      <c r="I10733">
        <f t="shared" ca="1" si="2513"/>
        <v>38.9</v>
      </c>
      <c r="J10733" t="str">
        <f t="shared" ca="1" si="2514"/>
        <v>No</v>
      </c>
      <c r="K10733" t="str">
        <f t="shared" ca="1" si="2515"/>
        <v>No</v>
      </c>
      <c r="L10733">
        <f t="shared" ca="1" si="2516"/>
        <v>10.5</v>
      </c>
      <c r="M10733">
        <f t="shared" ca="1" si="2517"/>
        <v>2295</v>
      </c>
      <c r="N10733">
        <f t="shared" ca="1" si="2518"/>
        <v>2.35</v>
      </c>
      <c r="O10733" t="str">
        <f t="shared" ca="1" si="2519"/>
        <v>No</v>
      </c>
    </row>
    <row r="10734" spans="1:15" x14ac:dyDescent="0.3">
      <c r="A10734" s="1">
        <f t="shared" ca="1" si="2506"/>
        <v>45472</v>
      </c>
      <c r="B10734" s="2">
        <f t="shared" ca="1" si="2507"/>
        <v>0.14166666666666666</v>
      </c>
      <c r="C10734" t="str">
        <f t="shared" ca="1" si="2508"/>
        <v>Bhimashankar Temple, Maharashtra</v>
      </c>
      <c r="D10734">
        <f t="shared" ca="1" si="2509"/>
        <v>7034</v>
      </c>
      <c r="E10734">
        <f t="shared" ca="1" si="2520"/>
        <v>218</v>
      </c>
      <c r="F10734">
        <f t="shared" ca="1" si="2510"/>
        <v>50</v>
      </c>
      <c r="G10734">
        <f t="shared" ca="1" si="2511"/>
        <v>12.37</v>
      </c>
      <c r="H10734" t="str">
        <f t="shared" ca="1" si="2512"/>
        <v>Humid</v>
      </c>
      <c r="I10734">
        <f t="shared" ca="1" si="2513"/>
        <v>31.9</v>
      </c>
      <c r="J10734" t="str">
        <f t="shared" ca="1" si="2514"/>
        <v>No</v>
      </c>
      <c r="K10734" t="str">
        <f t="shared" ca="1" si="2515"/>
        <v>No</v>
      </c>
      <c r="L10734">
        <f t="shared" ca="1" si="2516"/>
        <v>5.5</v>
      </c>
      <c r="M10734">
        <f t="shared" ca="1" si="2517"/>
        <v>309</v>
      </c>
      <c r="N10734">
        <f t="shared" ca="1" si="2518"/>
        <v>2.15</v>
      </c>
      <c r="O10734" t="str">
        <f t="shared" ca="1" si="2519"/>
        <v>No</v>
      </c>
    </row>
    <row r="10735" spans="1:15" x14ac:dyDescent="0.3">
      <c r="A10735" s="1">
        <f t="shared" ca="1" si="2506"/>
        <v>45477</v>
      </c>
      <c r="B10735" s="2">
        <f t="shared" ca="1" si="2507"/>
        <v>0.77638888888888891</v>
      </c>
      <c r="C10735" t="str">
        <f t="shared" ca="1" si="2508"/>
        <v>Shree Mahakaleshwar Temple, Ujjain</v>
      </c>
      <c r="D10735">
        <f t="shared" ca="1" si="2509"/>
        <v>12080</v>
      </c>
      <c r="E10735">
        <f t="shared" ca="1" si="2520"/>
        <v>61</v>
      </c>
      <c r="F10735">
        <f t="shared" ca="1" si="2510"/>
        <v>257</v>
      </c>
      <c r="G10735">
        <f t="shared" ca="1" si="2511"/>
        <v>1.37</v>
      </c>
      <c r="H10735" t="str">
        <f t="shared" ca="1" si="2512"/>
        <v>Cloudy</v>
      </c>
      <c r="I10735">
        <f t="shared" ca="1" si="2513"/>
        <v>37.9</v>
      </c>
      <c r="J10735" t="str">
        <f t="shared" ca="1" si="2514"/>
        <v>Yes</v>
      </c>
      <c r="K10735" t="str">
        <f t="shared" ca="1" si="2515"/>
        <v>No</v>
      </c>
      <c r="L10735">
        <f t="shared" ca="1" si="2516"/>
        <v>3.4</v>
      </c>
      <c r="M10735">
        <f t="shared" ca="1" si="2517"/>
        <v>1468</v>
      </c>
      <c r="N10735">
        <f t="shared" ca="1" si="2518"/>
        <v>0.91</v>
      </c>
      <c r="O10735" t="str">
        <f t="shared" ca="1" si="2519"/>
        <v>Yes</v>
      </c>
    </row>
    <row r="10736" spans="1:15" x14ac:dyDescent="0.3">
      <c r="A10736" s="1">
        <f t="shared" ca="1" si="2506"/>
        <v>45633</v>
      </c>
      <c r="B10736" s="2">
        <f t="shared" ca="1" si="2507"/>
        <v>0.75069444444444444</v>
      </c>
      <c r="C10736" t="str">
        <f t="shared" ca="1" si="2508"/>
        <v>Tulja Bhavani Temple, Tuljapur</v>
      </c>
      <c r="D10736">
        <f t="shared" ca="1" si="2509"/>
        <v>1111</v>
      </c>
      <c r="E10736">
        <f t="shared" ca="1" si="2520"/>
        <v>499</v>
      </c>
      <c r="F10736">
        <f t="shared" ca="1" si="2510"/>
        <v>280</v>
      </c>
      <c r="G10736">
        <f t="shared" ca="1" si="2511"/>
        <v>6.63</v>
      </c>
      <c r="H10736" t="str">
        <f t="shared" ca="1" si="2512"/>
        <v>Hot</v>
      </c>
      <c r="I10736">
        <f t="shared" ca="1" si="2513"/>
        <v>21.6</v>
      </c>
      <c r="J10736" t="str">
        <f t="shared" ca="1" si="2514"/>
        <v>No</v>
      </c>
      <c r="K10736" t="str">
        <f t="shared" ca="1" si="2515"/>
        <v>No</v>
      </c>
      <c r="L10736">
        <f t="shared" ca="1" si="2516"/>
        <v>10.6</v>
      </c>
      <c r="M10736">
        <f t="shared" ca="1" si="2517"/>
        <v>1044</v>
      </c>
      <c r="N10736">
        <f t="shared" ca="1" si="2518"/>
        <v>2.09</v>
      </c>
      <c r="O10736" t="str">
        <f t="shared" ca="1" si="2519"/>
        <v>No</v>
      </c>
    </row>
    <row r="10737" spans="1:15" x14ac:dyDescent="0.3">
      <c r="A10737" s="1">
        <f t="shared" ca="1" si="2506"/>
        <v>46324</v>
      </c>
      <c r="B10737" s="2">
        <f t="shared" ca="1" si="2507"/>
        <v>0.21180555555555555</v>
      </c>
      <c r="C10737" t="str">
        <f t="shared" ca="1" si="2508"/>
        <v>Tirumala Tirupati Temple, Tirupati</v>
      </c>
      <c r="D10737">
        <f t="shared" ca="1" si="2509"/>
        <v>14117</v>
      </c>
      <c r="E10737">
        <f t="shared" ca="1" si="2520"/>
        <v>106</v>
      </c>
      <c r="F10737">
        <f t="shared" ca="1" si="2510"/>
        <v>125</v>
      </c>
      <c r="G10737">
        <f t="shared" ca="1" si="2511"/>
        <v>11.03</v>
      </c>
      <c r="H10737" t="str">
        <f t="shared" ca="1" si="2512"/>
        <v>Hot</v>
      </c>
      <c r="I10737">
        <f t="shared" ca="1" si="2513"/>
        <v>37.200000000000003</v>
      </c>
      <c r="J10737" t="str">
        <f t="shared" ca="1" si="2514"/>
        <v>No</v>
      </c>
      <c r="K10737" t="str">
        <f t="shared" ca="1" si="2515"/>
        <v>Yes</v>
      </c>
      <c r="L10737">
        <f t="shared" ca="1" si="2516"/>
        <v>10.6</v>
      </c>
      <c r="M10737">
        <f t="shared" ca="1" si="2517"/>
        <v>1212</v>
      </c>
      <c r="N10737">
        <f t="shared" ca="1" si="2518"/>
        <v>1.83</v>
      </c>
      <c r="O10737" t="str">
        <f t="shared" ca="1" si="2519"/>
        <v>Yes</v>
      </c>
    </row>
    <row r="10738" spans="1:15" x14ac:dyDescent="0.3">
      <c r="A10738" s="1">
        <f t="shared" ca="1" si="2506"/>
        <v>45348</v>
      </c>
      <c r="B10738" s="2">
        <f t="shared" ca="1" si="2507"/>
        <v>0.64236111111111116</v>
      </c>
      <c r="C10738" t="str">
        <f t="shared" ca="1" si="2508"/>
        <v>Bhimashankar Temple, Maharashtra</v>
      </c>
      <c r="D10738">
        <f t="shared" ca="1" si="2509"/>
        <v>1920</v>
      </c>
      <c r="E10738">
        <f t="shared" ca="1" si="2520"/>
        <v>464</v>
      </c>
      <c r="F10738">
        <f t="shared" ca="1" si="2510"/>
        <v>229</v>
      </c>
      <c r="G10738">
        <f t="shared" ca="1" si="2511"/>
        <v>3.59</v>
      </c>
      <c r="H10738" t="str">
        <f t="shared" ca="1" si="2512"/>
        <v>Rainy</v>
      </c>
      <c r="I10738">
        <f t="shared" ca="1" si="2513"/>
        <v>32.299999999999997</v>
      </c>
      <c r="J10738" t="str">
        <f t="shared" ca="1" si="2514"/>
        <v>No</v>
      </c>
      <c r="K10738" t="str">
        <f t="shared" ca="1" si="2515"/>
        <v>No</v>
      </c>
      <c r="L10738">
        <f t="shared" ca="1" si="2516"/>
        <v>9.3000000000000007</v>
      </c>
      <c r="M10738">
        <f t="shared" ca="1" si="2517"/>
        <v>337</v>
      </c>
      <c r="N10738">
        <f t="shared" ca="1" si="2518"/>
        <v>0.99</v>
      </c>
      <c r="O10738" t="str">
        <f t="shared" ca="1" si="2519"/>
        <v>No</v>
      </c>
    </row>
    <row r="10739" spans="1:15" x14ac:dyDescent="0.3">
      <c r="A10739" s="1">
        <f t="shared" ca="1" si="2506"/>
        <v>45923</v>
      </c>
      <c r="B10739" s="2">
        <f t="shared" ca="1" si="2507"/>
        <v>0.62430555555555556</v>
      </c>
      <c r="C10739" t="str">
        <f t="shared" ca="1" si="2508"/>
        <v>Jagannath Temple, Puri</v>
      </c>
      <c r="D10739">
        <f t="shared" ca="1" si="2509"/>
        <v>2278</v>
      </c>
      <c r="E10739">
        <f t="shared" ca="1" si="2520"/>
        <v>39</v>
      </c>
      <c r="F10739">
        <f t="shared" ca="1" si="2510"/>
        <v>319</v>
      </c>
      <c r="G10739">
        <f t="shared" ca="1" si="2511"/>
        <v>14.98</v>
      </c>
      <c r="H10739" t="str">
        <f t="shared" ca="1" si="2512"/>
        <v>Sunny</v>
      </c>
      <c r="I10739">
        <f t="shared" ca="1" si="2513"/>
        <v>38.799999999999997</v>
      </c>
      <c r="J10739" t="str">
        <f t="shared" ca="1" si="2514"/>
        <v>Yes</v>
      </c>
      <c r="K10739" t="str">
        <f t="shared" ca="1" si="2515"/>
        <v>Yes</v>
      </c>
      <c r="L10739">
        <f t="shared" ca="1" si="2516"/>
        <v>8.9</v>
      </c>
      <c r="M10739">
        <f t="shared" ca="1" si="2517"/>
        <v>2679</v>
      </c>
      <c r="N10739">
        <f t="shared" ca="1" si="2518"/>
        <v>1.86</v>
      </c>
      <c r="O10739" t="str">
        <f t="shared" ca="1" si="2519"/>
        <v>No</v>
      </c>
    </row>
    <row r="10740" spans="1:15" x14ac:dyDescent="0.3">
      <c r="A10740" s="1">
        <f t="shared" ca="1" si="2506"/>
        <v>46072</v>
      </c>
      <c r="B10740" s="2">
        <f t="shared" ca="1" si="2507"/>
        <v>0.52569444444444446</v>
      </c>
      <c r="C10740" t="str">
        <f t="shared" ca="1" si="2508"/>
        <v>Dagdusheth Halwai Ganpati Temple, Pune</v>
      </c>
      <c r="D10740">
        <f t="shared" ca="1" si="2509"/>
        <v>525</v>
      </c>
      <c r="E10740">
        <f t="shared" ca="1" si="2520"/>
        <v>429</v>
      </c>
      <c r="F10740">
        <f t="shared" ca="1" si="2510"/>
        <v>119</v>
      </c>
      <c r="G10740">
        <f t="shared" ca="1" si="2511"/>
        <v>7.97</v>
      </c>
      <c r="H10740" t="str">
        <f t="shared" ca="1" si="2512"/>
        <v>Sunny</v>
      </c>
      <c r="I10740">
        <f t="shared" ca="1" si="2513"/>
        <v>23.8</v>
      </c>
      <c r="J10740" t="str">
        <f t="shared" ca="1" si="2514"/>
        <v>No</v>
      </c>
      <c r="K10740" t="str">
        <f t="shared" ca="1" si="2515"/>
        <v>Yes</v>
      </c>
      <c r="L10740">
        <f t="shared" ca="1" si="2516"/>
        <v>9.5</v>
      </c>
      <c r="M10740">
        <f t="shared" ca="1" si="2517"/>
        <v>1262</v>
      </c>
      <c r="N10740">
        <f t="shared" ca="1" si="2518"/>
        <v>1.55</v>
      </c>
      <c r="O10740" t="str">
        <f t="shared" ca="1" si="2519"/>
        <v>No</v>
      </c>
    </row>
    <row r="10741" spans="1:15" x14ac:dyDescent="0.3">
      <c r="A10741" s="1">
        <f t="shared" ca="1" si="2506"/>
        <v>46025</v>
      </c>
      <c r="B10741" s="2">
        <f t="shared" ca="1" si="2507"/>
        <v>0.90208333333333335</v>
      </c>
      <c r="C10741" t="str">
        <f t="shared" ca="1" si="2508"/>
        <v>Meenakshi Amman Temple, Madurai</v>
      </c>
      <c r="D10741">
        <f t="shared" ca="1" si="2509"/>
        <v>10944</v>
      </c>
      <c r="E10741">
        <f t="shared" ca="1" si="2520"/>
        <v>458</v>
      </c>
      <c r="F10741">
        <f t="shared" ca="1" si="2510"/>
        <v>446</v>
      </c>
      <c r="G10741">
        <f t="shared" ca="1" si="2511"/>
        <v>2.34</v>
      </c>
      <c r="H10741" t="str">
        <f t="shared" ca="1" si="2512"/>
        <v>Humid</v>
      </c>
      <c r="I10741">
        <f t="shared" ca="1" si="2513"/>
        <v>20.9</v>
      </c>
      <c r="J10741" t="str">
        <f t="shared" ca="1" si="2514"/>
        <v>Yes</v>
      </c>
      <c r="K10741" t="str">
        <f t="shared" ca="1" si="2515"/>
        <v>No</v>
      </c>
      <c r="L10741">
        <f t="shared" ca="1" si="2516"/>
        <v>10.1</v>
      </c>
      <c r="M10741">
        <f t="shared" ca="1" si="2517"/>
        <v>1080</v>
      </c>
      <c r="N10741">
        <f t="shared" ca="1" si="2518"/>
        <v>2.35</v>
      </c>
      <c r="O10741" t="str">
        <f t="shared" ca="1" si="2519"/>
        <v>No</v>
      </c>
    </row>
    <row r="10742" spans="1:15" x14ac:dyDescent="0.3">
      <c r="A10742" s="1">
        <f t="shared" ca="1" si="2506"/>
        <v>45561</v>
      </c>
      <c r="B10742" s="2">
        <f t="shared" ca="1" si="2507"/>
        <v>0.66874999999999996</v>
      </c>
      <c r="C10742" t="str">
        <f t="shared" ca="1" si="2508"/>
        <v>Tirumala Tirupati Temple, Tirupati</v>
      </c>
      <c r="D10742">
        <f t="shared" ca="1" si="2509"/>
        <v>12777</v>
      </c>
      <c r="E10742">
        <f t="shared" ca="1" si="2520"/>
        <v>373</v>
      </c>
      <c r="F10742">
        <f t="shared" ca="1" si="2510"/>
        <v>348</v>
      </c>
      <c r="G10742">
        <f t="shared" ca="1" si="2511"/>
        <v>14.94</v>
      </c>
      <c r="H10742" t="str">
        <f t="shared" ca="1" si="2512"/>
        <v>Rainy</v>
      </c>
      <c r="I10742">
        <f t="shared" ca="1" si="2513"/>
        <v>35.200000000000003</v>
      </c>
      <c r="J10742" t="str">
        <f t="shared" ca="1" si="2514"/>
        <v>No</v>
      </c>
      <c r="K10742" t="str">
        <f t="shared" ca="1" si="2515"/>
        <v>No</v>
      </c>
      <c r="L10742">
        <f t="shared" ca="1" si="2516"/>
        <v>10.9</v>
      </c>
      <c r="M10742">
        <f t="shared" ca="1" si="2517"/>
        <v>1133</v>
      </c>
      <c r="N10742">
        <f t="shared" ca="1" si="2518"/>
        <v>2.0299999999999998</v>
      </c>
      <c r="O10742" t="str">
        <f t="shared" ca="1" si="2519"/>
        <v>No</v>
      </c>
    </row>
    <row r="10743" spans="1:15" x14ac:dyDescent="0.3">
      <c r="A10743" s="1">
        <f t="shared" ca="1" si="2506"/>
        <v>45359</v>
      </c>
      <c r="B10743" s="2">
        <f t="shared" ca="1" si="2507"/>
        <v>0.75486111111111109</v>
      </c>
      <c r="C10743" t="str">
        <f t="shared" ca="1" si="2508"/>
        <v>Tirumala Tirupati Temple, Tirupati</v>
      </c>
      <c r="D10743">
        <f t="shared" ca="1" si="2509"/>
        <v>3252</v>
      </c>
      <c r="E10743">
        <f t="shared" ca="1" si="2520"/>
        <v>113</v>
      </c>
      <c r="F10743">
        <f t="shared" ca="1" si="2510"/>
        <v>167</v>
      </c>
      <c r="G10743">
        <f t="shared" ca="1" si="2511"/>
        <v>13.73</v>
      </c>
      <c r="H10743" t="str">
        <f t="shared" ca="1" si="2512"/>
        <v>Hot</v>
      </c>
      <c r="I10743">
        <f t="shared" ca="1" si="2513"/>
        <v>29.2</v>
      </c>
      <c r="J10743" t="str">
        <f t="shared" ca="1" si="2514"/>
        <v>No</v>
      </c>
      <c r="K10743" t="str">
        <f t="shared" ca="1" si="2515"/>
        <v>No</v>
      </c>
      <c r="L10743">
        <f t="shared" ca="1" si="2516"/>
        <v>2.6</v>
      </c>
      <c r="M10743">
        <f t="shared" ca="1" si="2517"/>
        <v>2178</v>
      </c>
      <c r="N10743">
        <f t="shared" ca="1" si="2518"/>
        <v>2.14</v>
      </c>
      <c r="O10743" t="str">
        <f t="shared" ca="1" si="2519"/>
        <v>Yes</v>
      </c>
    </row>
    <row r="10744" spans="1:15" x14ac:dyDescent="0.3">
      <c r="A10744" s="1">
        <f t="shared" ca="1" si="2506"/>
        <v>46279</v>
      </c>
      <c r="B10744" s="2">
        <f t="shared" ca="1" si="2507"/>
        <v>0.68472222222222223</v>
      </c>
      <c r="C10744" t="str">
        <f t="shared" ca="1" si="2508"/>
        <v>Golden Temple, Amritsar</v>
      </c>
      <c r="D10744">
        <f t="shared" ca="1" si="2509"/>
        <v>8067</v>
      </c>
      <c r="E10744">
        <f t="shared" ca="1" si="2520"/>
        <v>297</v>
      </c>
      <c r="F10744">
        <f t="shared" ca="1" si="2510"/>
        <v>413</v>
      </c>
      <c r="G10744">
        <f t="shared" ca="1" si="2511"/>
        <v>6.49</v>
      </c>
      <c r="H10744" t="str">
        <f t="shared" ca="1" si="2512"/>
        <v>Cloudy</v>
      </c>
      <c r="I10744">
        <f t="shared" ca="1" si="2513"/>
        <v>32</v>
      </c>
      <c r="J10744" t="str">
        <f t="shared" ca="1" si="2514"/>
        <v>Yes</v>
      </c>
      <c r="K10744" t="str">
        <f t="shared" ca="1" si="2515"/>
        <v>No</v>
      </c>
      <c r="L10744">
        <f t="shared" ca="1" si="2516"/>
        <v>8.5</v>
      </c>
      <c r="M10744">
        <f t="shared" ca="1" si="2517"/>
        <v>1787</v>
      </c>
      <c r="N10744">
        <f t="shared" ca="1" si="2518"/>
        <v>1.85</v>
      </c>
      <c r="O10744" t="str">
        <f t="shared" ca="1" si="2519"/>
        <v>No</v>
      </c>
    </row>
    <row r="10745" spans="1:15" x14ac:dyDescent="0.3">
      <c r="A10745" s="1">
        <f t="shared" ca="1" si="2506"/>
        <v>45825</v>
      </c>
      <c r="B10745" s="2">
        <f t="shared" ca="1" si="2507"/>
        <v>0.66111111111111109</v>
      </c>
      <c r="C10745" t="str">
        <f t="shared" ca="1" si="2508"/>
        <v>Somnath Temple, Gujarat</v>
      </c>
      <c r="D10745">
        <f t="shared" ca="1" si="2509"/>
        <v>8541</v>
      </c>
      <c r="E10745">
        <f t="shared" ca="1" si="2520"/>
        <v>56</v>
      </c>
      <c r="F10745">
        <f t="shared" ca="1" si="2510"/>
        <v>232</v>
      </c>
      <c r="G10745">
        <f t="shared" ca="1" si="2511"/>
        <v>7.59</v>
      </c>
      <c r="H10745" t="str">
        <f t="shared" ca="1" si="2512"/>
        <v>Sunny</v>
      </c>
      <c r="I10745">
        <f t="shared" ca="1" si="2513"/>
        <v>31.6</v>
      </c>
      <c r="J10745" t="str">
        <f t="shared" ca="1" si="2514"/>
        <v>No</v>
      </c>
      <c r="K10745" t="str">
        <f t="shared" ca="1" si="2515"/>
        <v>Yes</v>
      </c>
      <c r="L10745">
        <f t="shared" ca="1" si="2516"/>
        <v>11.1</v>
      </c>
      <c r="M10745">
        <f t="shared" ca="1" si="2517"/>
        <v>2276</v>
      </c>
      <c r="N10745">
        <f t="shared" ca="1" si="2518"/>
        <v>1.25</v>
      </c>
      <c r="O10745" t="str">
        <f t="shared" ca="1" si="2519"/>
        <v>Yes</v>
      </c>
    </row>
    <row r="10746" spans="1:15" x14ac:dyDescent="0.3">
      <c r="A10746" s="1">
        <f t="shared" ca="1" si="2506"/>
        <v>45872</v>
      </c>
      <c r="B10746" s="2">
        <f t="shared" ca="1" si="2507"/>
        <v>0.60138888888888886</v>
      </c>
      <c r="C10746" t="str">
        <f t="shared" ca="1" si="2508"/>
        <v>Tulja Bhavani Temple, Tuljapur</v>
      </c>
      <c r="D10746">
        <f t="shared" ca="1" si="2509"/>
        <v>3210</v>
      </c>
      <c r="E10746">
        <f t="shared" ca="1" si="2520"/>
        <v>226</v>
      </c>
      <c r="F10746">
        <f t="shared" ca="1" si="2510"/>
        <v>329</v>
      </c>
      <c r="G10746">
        <f t="shared" ca="1" si="2511"/>
        <v>7.38</v>
      </c>
      <c r="H10746" t="str">
        <f t="shared" ca="1" si="2512"/>
        <v>Hot</v>
      </c>
      <c r="I10746">
        <f t="shared" ca="1" si="2513"/>
        <v>38</v>
      </c>
      <c r="J10746" t="str">
        <f t="shared" ca="1" si="2514"/>
        <v>Yes</v>
      </c>
      <c r="K10746" t="str">
        <f t="shared" ca="1" si="2515"/>
        <v>No</v>
      </c>
      <c r="L10746">
        <f t="shared" ca="1" si="2516"/>
        <v>8.1</v>
      </c>
      <c r="M10746">
        <f t="shared" ca="1" si="2517"/>
        <v>2289</v>
      </c>
      <c r="N10746">
        <f t="shared" ca="1" si="2518"/>
        <v>2.46</v>
      </c>
      <c r="O10746" t="str">
        <f t="shared" ca="1" si="2519"/>
        <v>No</v>
      </c>
    </row>
    <row r="10747" spans="1:15" x14ac:dyDescent="0.3">
      <c r="A10747" s="1">
        <f t="shared" ca="1" si="2506"/>
        <v>45916</v>
      </c>
      <c r="B10747" s="2">
        <f t="shared" ca="1" si="2507"/>
        <v>0.27916666666666667</v>
      </c>
      <c r="C10747" t="str">
        <f t="shared" ca="1" si="2508"/>
        <v>Tirumala Tirupati Temple, Tirupati</v>
      </c>
      <c r="D10747">
        <f t="shared" ca="1" si="2509"/>
        <v>7063</v>
      </c>
      <c r="E10747">
        <f t="shared" ca="1" si="2520"/>
        <v>116</v>
      </c>
      <c r="F10747">
        <f t="shared" ca="1" si="2510"/>
        <v>454</v>
      </c>
      <c r="G10747">
        <f t="shared" ca="1" si="2511"/>
        <v>7.66</v>
      </c>
      <c r="H10747" t="str">
        <f t="shared" ca="1" si="2512"/>
        <v>Rainy</v>
      </c>
      <c r="I10747">
        <f t="shared" ca="1" si="2513"/>
        <v>24.8</v>
      </c>
      <c r="J10747" t="str">
        <f t="shared" ca="1" si="2514"/>
        <v>No</v>
      </c>
      <c r="K10747" t="str">
        <f t="shared" ca="1" si="2515"/>
        <v>No</v>
      </c>
      <c r="L10747">
        <f t="shared" ca="1" si="2516"/>
        <v>5.4</v>
      </c>
      <c r="M10747">
        <f t="shared" ca="1" si="2517"/>
        <v>2554</v>
      </c>
      <c r="N10747">
        <f t="shared" ca="1" si="2518"/>
        <v>0.68</v>
      </c>
      <c r="O10747" t="str">
        <f t="shared" ca="1" si="2519"/>
        <v>Yes</v>
      </c>
    </row>
    <row r="10748" spans="1:15" x14ac:dyDescent="0.3">
      <c r="A10748" s="1">
        <f t="shared" ca="1" si="2506"/>
        <v>45983</v>
      </c>
      <c r="B10748" s="2">
        <f t="shared" ca="1" si="2507"/>
        <v>0.2</v>
      </c>
      <c r="C10748" t="str">
        <f t="shared" ca="1" si="2508"/>
        <v>Kashi Vishwanath Temple, Varanasi</v>
      </c>
      <c r="D10748">
        <f t="shared" ca="1" si="2509"/>
        <v>13856</v>
      </c>
      <c r="E10748">
        <f t="shared" ca="1" si="2520"/>
        <v>195</v>
      </c>
      <c r="F10748">
        <f t="shared" ca="1" si="2510"/>
        <v>48</v>
      </c>
      <c r="G10748">
        <f t="shared" ca="1" si="2511"/>
        <v>14.28</v>
      </c>
      <c r="H10748" t="str">
        <f t="shared" ca="1" si="2512"/>
        <v>Hot</v>
      </c>
      <c r="I10748">
        <f t="shared" ca="1" si="2513"/>
        <v>38.1</v>
      </c>
      <c r="J10748" t="str">
        <f t="shared" ca="1" si="2514"/>
        <v>Yes</v>
      </c>
      <c r="K10748" t="str">
        <f t="shared" ca="1" si="2515"/>
        <v>No</v>
      </c>
      <c r="L10748">
        <f t="shared" ca="1" si="2516"/>
        <v>6.2</v>
      </c>
      <c r="M10748">
        <f t="shared" ca="1" si="2517"/>
        <v>2600</v>
      </c>
      <c r="N10748">
        <f t="shared" ca="1" si="2518"/>
        <v>0.46</v>
      </c>
      <c r="O10748" t="str">
        <f t="shared" ca="1" si="2519"/>
        <v>No</v>
      </c>
    </row>
    <row r="10749" spans="1:15" x14ac:dyDescent="0.3">
      <c r="A10749" s="1">
        <f t="shared" ca="1" si="2506"/>
        <v>45763</v>
      </c>
      <c r="B10749" s="2">
        <f t="shared" ca="1" si="2507"/>
        <v>0.50416666666666665</v>
      </c>
      <c r="C10749" t="str">
        <f t="shared" ca="1" si="2508"/>
        <v>Shree Mahakaleshwar Temple, Ujjain</v>
      </c>
      <c r="D10749">
        <f t="shared" ca="1" si="2509"/>
        <v>9945</v>
      </c>
      <c r="E10749">
        <f t="shared" ca="1" si="2520"/>
        <v>376</v>
      </c>
      <c r="F10749">
        <f t="shared" ca="1" si="2510"/>
        <v>300</v>
      </c>
      <c r="G10749">
        <f t="shared" ca="1" si="2511"/>
        <v>9.68</v>
      </c>
      <c r="H10749" t="str">
        <f t="shared" ca="1" si="2512"/>
        <v>Rainy</v>
      </c>
      <c r="I10749">
        <f t="shared" ca="1" si="2513"/>
        <v>20.7</v>
      </c>
      <c r="J10749" t="str">
        <f t="shared" ca="1" si="2514"/>
        <v>Yes</v>
      </c>
      <c r="K10749" t="str">
        <f t="shared" ca="1" si="2515"/>
        <v>No</v>
      </c>
      <c r="L10749">
        <f t="shared" ca="1" si="2516"/>
        <v>2.7</v>
      </c>
      <c r="M10749">
        <f t="shared" ca="1" si="2517"/>
        <v>1776</v>
      </c>
      <c r="N10749">
        <f t="shared" ca="1" si="2518"/>
        <v>0.62</v>
      </c>
      <c r="O10749" t="str">
        <f t="shared" ca="1" si="2519"/>
        <v>Yes</v>
      </c>
    </row>
    <row r="10750" spans="1:15" x14ac:dyDescent="0.3">
      <c r="A10750" s="1">
        <f t="shared" ca="1" si="2506"/>
        <v>45587</v>
      </c>
      <c r="B10750" s="2">
        <f t="shared" ca="1" si="2507"/>
        <v>4.0972222222222222E-2</v>
      </c>
      <c r="C10750" t="str">
        <f t="shared" ca="1" si="2508"/>
        <v>Vaishno Devi Temple, Katra</v>
      </c>
      <c r="D10750">
        <f t="shared" ca="1" si="2509"/>
        <v>14966</v>
      </c>
      <c r="E10750">
        <f t="shared" ca="1" si="2520"/>
        <v>492</v>
      </c>
      <c r="F10750">
        <f t="shared" ca="1" si="2510"/>
        <v>363</v>
      </c>
      <c r="G10750">
        <f t="shared" ca="1" si="2511"/>
        <v>1.64</v>
      </c>
      <c r="H10750" t="str">
        <f t="shared" ca="1" si="2512"/>
        <v>Sunny</v>
      </c>
      <c r="I10750">
        <f t="shared" ca="1" si="2513"/>
        <v>18.2</v>
      </c>
      <c r="J10750" t="str">
        <f t="shared" ca="1" si="2514"/>
        <v>No</v>
      </c>
      <c r="K10750" t="str">
        <f t="shared" ca="1" si="2515"/>
        <v>No</v>
      </c>
      <c r="L10750">
        <f t="shared" ca="1" si="2516"/>
        <v>3.2</v>
      </c>
      <c r="M10750">
        <f t="shared" ca="1" si="2517"/>
        <v>1758</v>
      </c>
      <c r="N10750">
        <f t="shared" ca="1" si="2518"/>
        <v>0.78</v>
      </c>
      <c r="O10750" t="str">
        <f t="shared" ca="1" si="2519"/>
        <v>No</v>
      </c>
    </row>
    <row r="10751" spans="1:15" x14ac:dyDescent="0.3">
      <c r="A10751" s="1">
        <f t="shared" ca="1" si="2506"/>
        <v>46275</v>
      </c>
      <c r="B10751" s="2">
        <f t="shared" ca="1" si="2507"/>
        <v>0.24097222222222223</v>
      </c>
      <c r="C10751" t="str">
        <f t="shared" ca="1" si="2508"/>
        <v>Jagannath Temple, Puri</v>
      </c>
      <c r="D10751">
        <f t="shared" ca="1" si="2509"/>
        <v>396</v>
      </c>
      <c r="E10751">
        <f t="shared" ca="1" si="2520"/>
        <v>193</v>
      </c>
      <c r="F10751">
        <f t="shared" ca="1" si="2510"/>
        <v>467</v>
      </c>
      <c r="G10751">
        <f t="shared" ca="1" si="2511"/>
        <v>12.45</v>
      </c>
      <c r="H10751" t="str">
        <f t="shared" ca="1" si="2512"/>
        <v>Cloudy</v>
      </c>
      <c r="I10751">
        <f t="shared" ca="1" si="2513"/>
        <v>30.5</v>
      </c>
      <c r="J10751" t="str">
        <f t="shared" ca="1" si="2514"/>
        <v>No</v>
      </c>
      <c r="K10751" t="str">
        <f t="shared" ca="1" si="2515"/>
        <v>No</v>
      </c>
      <c r="L10751">
        <f t="shared" ca="1" si="2516"/>
        <v>4</v>
      </c>
      <c r="M10751">
        <f t="shared" ca="1" si="2517"/>
        <v>2408</v>
      </c>
      <c r="N10751">
        <f t="shared" ca="1" si="2518"/>
        <v>1.1200000000000001</v>
      </c>
      <c r="O10751" t="str">
        <f t="shared" ca="1" si="2519"/>
        <v>Yes</v>
      </c>
    </row>
    <row r="10752" spans="1:15" x14ac:dyDescent="0.3">
      <c r="A10752" s="1">
        <f t="shared" ca="1" si="2506"/>
        <v>46366</v>
      </c>
      <c r="B10752" s="2">
        <f t="shared" ca="1" si="2507"/>
        <v>0.51944444444444449</v>
      </c>
      <c r="C10752" t="str">
        <f t="shared" ca="1" si="2508"/>
        <v>Tulja Bhavani Temple, Tuljapur</v>
      </c>
      <c r="D10752">
        <f t="shared" ca="1" si="2509"/>
        <v>852</v>
      </c>
      <c r="E10752">
        <f t="shared" ca="1" si="2520"/>
        <v>52</v>
      </c>
      <c r="F10752">
        <f t="shared" ca="1" si="2510"/>
        <v>465</v>
      </c>
      <c r="G10752">
        <f t="shared" ca="1" si="2511"/>
        <v>12.29</v>
      </c>
      <c r="H10752" t="str">
        <f t="shared" ca="1" si="2512"/>
        <v>Rainy</v>
      </c>
      <c r="I10752">
        <f t="shared" ca="1" si="2513"/>
        <v>21.8</v>
      </c>
      <c r="J10752" t="str">
        <f t="shared" ca="1" si="2514"/>
        <v>No</v>
      </c>
      <c r="K10752" t="str">
        <f t="shared" ca="1" si="2515"/>
        <v>No</v>
      </c>
      <c r="L10752">
        <f t="shared" ca="1" si="2516"/>
        <v>7.3</v>
      </c>
      <c r="M10752">
        <f t="shared" ca="1" si="2517"/>
        <v>2059</v>
      </c>
      <c r="N10752">
        <f t="shared" ca="1" si="2518"/>
        <v>2.4500000000000002</v>
      </c>
      <c r="O10752" t="str">
        <f t="shared" ca="1" si="2519"/>
        <v>No</v>
      </c>
    </row>
    <row r="10753" spans="1:15" x14ac:dyDescent="0.3">
      <c r="A10753" s="1">
        <f t="shared" ca="1" si="2506"/>
        <v>45317</v>
      </c>
      <c r="B10753" s="2">
        <f t="shared" ca="1" si="2507"/>
        <v>0.90347222222222223</v>
      </c>
      <c r="C10753" t="str">
        <f t="shared" ca="1" si="2508"/>
        <v>Trimbakeshwar Temple, Nashik</v>
      </c>
      <c r="D10753">
        <f t="shared" ca="1" si="2509"/>
        <v>4503</v>
      </c>
      <c r="E10753">
        <f t="shared" ca="1" si="2520"/>
        <v>145</v>
      </c>
      <c r="F10753">
        <f t="shared" ca="1" si="2510"/>
        <v>32</v>
      </c>
      <c r="G10753">
        <f t="shared" ca="1" si="2511"/>
        <v>4.26</v>
      </c>
      <c r="H10753" t="str">
        <f t="shared" ca="1" si="2512"/>
        <v>Humid</v>
      </c>
      <c r="I10753">
        <f t="shared" ca="1" si="2513"/>
        <v>28</v>
      </c>
      <c r="J10753" t="str">
        <f t="shared" ca="1" si="2514"/>
        <v>No</v>
      </c>
      <c r="K10753" t="str">
        <f t="shared" ca="1" si="2515"/>
        <v>No</v>
      </c>
      <c r="L10753">
        <f t="shared" ca="1" si="2516"/>
        <v>10.1</v>
      </c>
      <c r="M10753">
        <f t="shared" ca="1" si="2517"/>
        <v>666</v>
      </c>
      <c r="N10753">
        <f t="shared" ca="1" si="2518"/>
        <v>0.9</v>
      </c>
      <c r="O10753" t="str">
        <f t="shared" ca="1" si="2519"/>
        <v>No</v>
      </c>
    </row>
    <row r="10754" spans="1:15" x14ac:dyDescent="0.3">
      <c r="A10754" s="1">
        <f t="shared" ca="1" si="2506"/>
        <v>46045</v>
      </c>
      <c r="B10754" s="2">
        <f t="shared" ca="1" si="2507"/>
        <v>0.57777777777777772</v>
      </c>
      <c r="C10754" t="str">
        <f t="shared" ca="1" si="2508"/>
        <v>Shree Mahakaleshwar Temple, Ujjain</v>
      </c>
      <c r="D10754">
        <f t="shared" ca="1" si="2509"/>
        <v>1971</v>
      </c>
      <c r="E10754">
        <f t="shared" ca="1" si="2520"/>
        <v>579</v>
      </c>
      <c r="F10754">
        <f t="shared" ca="1" si="2510"/>
        <v>465</v>
      </c>
      <c r="G10754">
        <f t="shared" ca="1" si="2511"/>
        <v>6.5</v>
      </c>
      <c r="H10754" t="str">
        <f t="shared" ca="1" si="2512"/>
        <v>Cloudy</v>
      </c>
      <c r="I10754">
        <f t="shared" ca="1" si="2513"/>
        <v>34.1</v>
      </c>
      <c r="J10754" t="str">
        <f t="shared" ca="1" si="2514"/>
        <v>No</v>
      </c>
      <c r="K10754" t="str">
        <f t="shared" ca="1" si="2515"/>
        <v>No</v>
      </c>
      <c r="L10754">
        <f t="shared" ca="1" si="2516"/>
        <v>8.6999999999999993</v>
      </c>
      <c r="M10754">
        <f t="shared" ca="1" si="2517"/>
        <v>1233</v>
      </c>
      <c r="N10754">
        <f t="shared" ca="1" si="2518"/>
        <v>1.29</v>
      </c>
      <c r="O10754" t="str">
        <f t="shared" ca="1" si="2519"/>
        <v>No</v>
      </c>
    </row>
    <row r="10755" spans="1:15" x14ac:dyDescent="0.3">
      <c r="A10755" s="1">
        <f t="shared" ref="A10755:A10818" ca="1" si="2521">DATE(2024,1,1)+RANDBETWEEN(0,1095)</f>
        <v>46114</v>
      </c>
      <c r="B10755" s="2">
        <f t="shared" ref="B10755:B10818" ca="1" si="2522">TIME(RANDBETWEEN(0,23),RANDBETWEEN(0,59),0)</f>
        <v>2.7777777777777776E-2</v>
      </c>
      <c r="C10755" t="str">
        <f t="shared" ref="C10755:C10818" ca="1" si="252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Meenakshi Amman Temple, Madurai</v>
      </c>
      <c r="D10755">
        <f t="shared" ref="D10755:D10818" ca="1" si="2524">RANDBETWEEN(100,15000)</f>
        <v>1007</v>
      </c>
      <c r="E10755">
        <f t="shared" ca="1" si="2520"/>
        <v>382</v>
      </c>
      <c r="F10755">
        <f t="shared" ref="F10755:F10818" ca="1" si="2525">RANDBETWEEN(5,500)</f>
        <v>333</v>
      </c>
      <c r="G10755">
        <f t="shared" ref="G10755:G10818" ca="1" si="2526">ROUND(RAND()*14.5+0.5,2)</f>
        <v>13.3</v>
      </c>
      <c r="H10755" t="str">
        <f t="shared" ref="H10755:H10818" ca="1" si="2527">CHOOSE(RANDBETWEEN(1,5),"Sunny","Cloudy","Rainy","Hot","Humid")</f>
        <v>Rainy</v>
      </c>
      <c r="I10755">
        <f t="shared" ref="I10755:I10818" ca="1" si="2528">ROUND(RAND()*24+18,1)</f>
        <v>40.1</v>
      </c>
      <c r="J10755" t="str">
        <f t="shared" ref="J10755:J10818" ca="1" si="2529">IF(RAND()&lt;0.3,"Yes","No")</f>
        <v>No</v>
      </c>
      <c r="K10755" t="str">
        <f t="shared" ref="K10755:K10818" ca="1" si="2530">IF(RAND()&lt;0.2,"Yes","No")</f>
        <v>No</v>
      </c>
      <c r="L10755">
        <f t="shared" ref="L10755:L10818" ca="1" si="2531">ROUND(RAND()*10+2,1)</f>
        <v>2.2000000000000002</v>
      </c>
      <c r="M10755">
        <f t="shared" ref="M10755:M10818" ca="1" si="2532">RANDBETWEEN(300,3000)</f>
        <v>1530</v>
      </c>
      <c r="N10755">
        <f t="shared" ref="N10755:N10818" ca="1" si="2533">ROUND(RAND()*2.2+0.3,2)</f>
        <v>1.81</v>
      </c>
      <c r="O10755" t="str">
        <f t="shared" ref="O10755:O10818" ca="1" si="2534">IF(RAND()&lt;0.35,"Yes","No")</f>
        <v>No</v>
      </c>
    </row>
    <row r="10756" spans="1:15" x14ac:dyDescent="0.3">
      <c r="A10756" s="1">
        <f t="shared" ca="1" si="2521"/>
        <v>45524</v>
      </c>
      <c r="B10756" s="2">
        <f t="shared" ca="1" si="2522"/>
        <v>0.48819444444444443</v>
      </c>
      <c r="C10756" t="str">
        <f t="shared" ca="1" si="2523"/>
        <v>Trimbakeshwar Temple, Nashik</v>
      </c>
      <c r="D10756">
        <f t="shared" ca="1" si="2524"/>
        <v>5852</v>
      </c>
      <c r="E10756">
        <f t="shared" ca="1" si="2520"/>
        <v>68</v>
      </c>
      <c r="F10756">
        <f t="shared" ca="1" si="2525"/>
        <v>372</v>
      </c>
      <c r="G10756">
        <f t="shared" ca="1" si="2526"/>
        <v>3.23</v>
      </c>
      <c r="H10756" t="str">
        <f t="shared" ca="1" si="2527"/>
        <v>Hot</v>
      </c>
      <c r="I10756">
        <f t="shared" ca="1" si="2528"/>
        <v>41.7</v>
      </c>
      <c r="J10756" t="str">
        <f t="shared" ca="1" si="2529"/>
        <v>No</v>
      </c>
      <c r="K10756" t="str">
        <f t="shared" ca="1" si="2530"/>
        <v>No</v>
      </c>
      <c r="L10756">
        <f t="shared" ca="1" si="2531"/>
        <v>11.2</v>
      </c>
      <c r="M10756">
        <f t="shared" ca="1" si="2532"/>
        <v>1193</v>
      </c>
      <c r="N10756">
        <f t="shared" ca="1" si="2533"/>
        <v>1.87</v>
      </c>
      <c r="O10756" t="str">
        <f t="shared" ca="1" si="2534"/>
        <v>Yes</v>
      </c>
    </row>
    <row r="10757" spans="1:15" x14ac:dyDescent="0.3">
      <c r="A10757" s="1">
        <f t="shared" ca="1" si="2521"/>
        <v>46375</v>
      </c>
      <c r="B10757" s="2">
        <f t="shared" ca="1" si="2522"/>
        <v>0.87708333333333333</v>
      </c>
      <c r="C10757" t="str">
        <f t="shared" ca="1" si="2523"/>
        <v>Dagdusheth Halwai Ganpati Temple, Pune</v>
      </c>
      <c r="D10757">
        <f t="shared" ca="1" si="2524"/>
        <v>14316</v>
      </c>
      <c r="E10757">
        <f t="shared" ca="1" si="2520"/>
        <v>174</v>
      </c>
      <c r="F10757">
        <f t="shared" ca="1" si="2525"/>
        <v>495</v>
      </c>
      <c r="G10757">
        <f t="shared" ca="1" si="2526"/>
        <v>0.79</v>
      </c>
      <c r="H10757" t="str">
        <f t="shared" ca="1" si="2527"/>
        <v>Cloudy</v>
      </c>
      <c r="I10757">
        <f t="shared" ca="1" si="2528"/>
        <v>19.5</v>
      </c>
      <c r="J10757" t="str">
        <f t="shared" ca="1" si="2529"/>
        <v>No</v>
      </c>
      <c r="K10757" t="str">
        <f t="shared" ca="1" si="2530"/>
        <v>No</v>
      </c>
      <c r="L10757">
        <f t="shared" ca="1" si="2531"/>
        <v>9.3000000000000007</v>
      </c>
      <c r="M10757">
        <f t="shared" ca="1" si="2532"/>
        <v>576</v>
      </c>
      <c r="N10757">
        <f t="shared" ca="1" si="2533"/>
        <v>0.56000000000000005</v>
      </c>
      <c r="O10757" t="str">
        <f t="shared" ca="1" si="2534"/>
        <v>No</v>
      </c>
    </row>
    <row r="10758" spans="1:15" x14ac:dyDescent="0.3">
      <c r="A10758" s="1">
        <f t="shared" ca="1" si="2521"/>
        <v>45539</v>
      </c>
      <c r="B10758" s="2">
        <f t="shared" ca="1" si="2522"/>
        <v>0.92291666666666672</v>
      </c>
      <c r="C10758" t="str">
        <f t="shared" ca="1" si="2523"/>
        <v>Shree Mahakaleshwar Temple, Ujjain</v>
      </c>
      <c r="D10758">
        <f t="shared" ca="1" si="2524"/>
        <v>13045</v>
      </c>
      <c r="E10758">
        <f t="shared" ca="1" si="2520"/>
        <v>506</v>
      </c>
      <c r="F10758">
        <f t="shared" ca="1" si="2525"/>
        <v>385</v>
      </c>
      <c r="G10758">
        <f t="shared" ca="1" si="2526"/>
        <v>8.67</v>
      </c>
      <c r="H10758" t="str">
        <f t="shared" ca="1" si="2527"/>
        <v>Hot</v>
      </c>
      <c r="I10758">
        <f t="shared" ca="1" si="2528"/>
        <v>37.299999999999997</v>
      </c>
      <c r="J10758" t="str">
        <f t="shared" ca="1" si="2529"/>
        <v>No</v>
      </c>
      <c r="K10758" t="str">
        <f t="shared" ca="1" si="2530"/>
        <v>No</v>
      </c>
      <c r="L10758">
        <f t="shared" ca="1" si="2531"/>
        <v>3.1</v>
      </c>
      <c r="M10758">
        <f t="shared" ca="1" si="2532"/>
        <v>829</v>
      </c>
      <c r="N10758">
        <f t="shared" ca="1" si="2533"/>
        <v>0.81</v>
      </c>
      <c r="O10758" t="str">
        <f t="shared" ca="1" si="2534"/>
        <v>Yes</v>
      </c>
    </row>
    <row r="10759" spans="1:15" x14ac:dyDescent="0.3">
      <c r="A10759" s="1">
        <f t="shared" ca="1" si="2521"/>
        <v>45499</v>
      </c>
      <c r="B10759" s="2">
        <f t="shared" ca="1" si="2522"/>
        <v>0.34791666666666665</v>
      </c>
      <c r="C10759" t="str">
        <f t="shared" ca="1" si="2523"/>
        <v>Golden Temple, Amritsar</v>
      </c>
      <c r="D10759">
        <f t="shared" ca="1" si="2524"/>
        <v>14574</v>
      </c>
      <c r="E10759">
        <f t="shared" ca="1" si="2520"/>
        <v>71</v>
      </c>
      <c r="F10759">
        <f t="shared" ca="1" si="2525"/>
        <v>365</v>
      </c>
      <c r="G10759">
        <f t="shared" ca="1" si="2526"/>
        <v>11.64</v>
      </c>
      <c r="H10759" t="str">
        <f t="shared" ca="1" si="2527"/>
        <v>Rainy</v>
      </c>
      <c r="I10759">
        <f t="shared" ca="1" si="2528"/>
        <v>29.1</v>
      </c>
      <c r="J10759" t="str">
        <f t="shared" ca="1" si="2529"/>
        <v>No</v>
      </c>
      <c r="K10759" t="str">
        <f t="shared" ca="1" si="2530"/>
        <v>No</v>
      </c>
      <c r="L10759">
        <f t="shared" ca="1" si="2531"/>
        <v>3.1</v>
      </c>
      <c r="M10759">
        <f t="shared" ca="1" si="2532"/>
        <v>1203</v>
      </c>
      <c r="N10759">
        <f t="shared" ca="1" si="2533"/>
        <v>0.61</v>
      </c>
      <c r="O10759" t="str">
        <f t="shared" ca="1" si="2534"/>
        <v>No</v>
      </c>
    </row>
    <row r="10760" spans="1:15" x14ac:dyDescent="0.3">
      <c r="A10760" s="1">
        <f t="shared" ca="1" si="2521"/>
        <v>45712</v>
      </c>
      <c r="B10760" s="2">
        <f t="shared" ca="1" si="2522"/>
        <v>0.97291666666666665</v>
      </c>
      <c r="C10760" t="str">
        <f t="shared" ca="1" si="2523"/>
        <v>Meenakshi Amman Temple, Madurai</v>
      </c>
      <c r="D10760">
        <f t="shared" ca="1" si="2524"/>
        <v>2152</v>
      </c>
      <c r="E10760">
        <f t="shared" ca="1" si="2520"/>
        <v>354</v>
      </c>
      <c r="F10760">
        <f t="shared" ca="1" si="2525"/>
        <v>166</v>
      </c>
      <c r="G10760">
        <f t="shared" ca="1" si="2526"/>
        <v>7.37</v>
      </c>
      <c r="H10760" t="str">
        <f t="shared" ca="1" si="2527"/>
        <v>Humid</v>
      </c>
      <c r="I10760">
        <f t="shared" ca="1" si="2528"/>
        <v>37.4</v>
      </c>
      <c r="J10760" t="str">
        <f t="shared" ca="1" si="2529"/>
        <v>Yes</v>
      </c>
      <c r="K10760" t="str">
        <f t="shared" ca="1" si="2530"/>
        <v>No</v>
      </c>
      <c r="L10760">
        <f t="shared" ca="1" si="2531"/>
        <v>9.3000000000000007</v>
      </c>
      <c r="M10760">
        <f t="shared" ca="1" si="2532"/>
        <v>2225</v>
      </c>
      <c r="N10760">
        <f t="shared" ca="1" si="2533"/>
        <v>2.12</v>
      </c>
      <c r="O10760" t="str">
        <f t="shared" ca="1" si="2534"/>
        <v>No</v>
      </c>
    </row>
    <row r="10761" spans="1:15" x14ac:dyDescent="0.3">
      <c r="A10761" s="1">
        <f t="shared" ca="1" si="2521"/>
        <v>45811</v>
      </c>
      <c r="B10761" s="2">
        <f t="shared" ca="1" si="2522"/>
        <v>0.11458333333333333</v>
      </c>
      <c r="C10761" t="str">
        <f t="shared" ca="1" si="2523"/>
        <v>Grishneshwar Temple, Chhatrapati Sambhajinagar</v>
      </c>
      <c r="D10761">
        <f t="shared" ca="1" si="2524"/>
        <v>3460</v>
      </c>
      <c r="E10761">
        <f t="shared" ca="1" si="2520"/>
        <v>20</v>
      </c>
      <c r="F10761">
        <f t="shared" ca="1" si="2525"/>
        <v>22</v>
      </c>
      <c r="G10761">
        <f t="shared" ca="1" si="2526"/>
        <v>2.2799999999999998</v>
      </c>
      <c r="H10761" t="str">
        <f t="shared" ca="1" si="2527"/>
        <v>Sunny</v>
      </c>
      <c r="I10761">
        <f t="shared" ca="1" si="2528"/>
        <v>18.3</v>
      </c>
      <c r="J10761" t="str">
        <f t="shared" ca="1" si="2529"/>
        <v>No</v>
      </c>
      <c r="K10761" t="str">
        <f t="shared" ca="1" si="2530"/>
        <v>No</v>
      </c>
      <c r="L10761">
        <f t="shared" ca="1" si="2531"/>
        <v>6.8</v>
      </c>
      <c r="M10761">
        <f t="shared" ca="1" si="2532"/>
        <v>1986</v>
      </c>
      <c r="N10761">
        <f t="shared" ca="1" si="2533"/>
        <v>0.83</v>
      </c>
      <c r="O10761" t="str">
        <f t="shared" ca="1" si="2534"/>
        <v>No</v>
      </c>
    </row>
    <row r="10762" spans="1:15" x14ac:dyDescent="0.3">
      <c r="A10762" s="1">
        <f t="shared" ca="1" si="2521"/>
        <v>46299</v>
      </c>
      <c r="B10762" s="2">
        <f t="shared" ca="1" si="2522"/>
        <v>0.67152777777777772</v>
      </c>
      <c r="C10762" t="str">
        <f t="shared" ca="1" si="2523"/>
        <v>Dagdusheth Halwai Ganpati Temple, Pune</v>
      </c>
      <c r="D10762">
        <f t="shared" ca="1" si="2524"/>
        <v>9879</v>
      </c>
      <c r="E10762">
        <f t="shared" ca="1" si="2520"/>
        <v>535</v>
      </c>
      <c r="F10762">
        <f t="shared" ca="1" si="2525"/>
        <v>220</v>
      </c>
      <c r="G10762">
        <f t="shared" ca="1" si="2526"/>
        <v>7.73</v>
      </c>
      <c r="H10762" t="str">
        <f t="shared" ca="1" si="2527"/>
        <v>Humid</v>
      </c>
      <c r="I10762">
        <f t="shared" ca="1" si="2528"/>
        <v>21.2</v>
      </c>
      <c r="J10762" t="str">
        <f t="shared" ca="1" si="2529"/>
        <v>No</v>
      </c>
      <c r="K10762" t="str">
        <f t="shared" ca="1" si="2530"/>
        <v>No</v>
      </c>
      <c r="L10762">
        <f t="shared" ca="1" si="2531"/>
        <v>6.7</v>
      </c>
      <c r="M10762">
        <f t="shared" ca="1" si="2532"/>
        <v>1883</v>
      </c>
      <c r="N10762">
        <f t="shared" ca="1" si="2533"/>
        <v>1.26</v>
      </c>
      <c r="O10762" t="str">
        <f t="shared" ca="1" si="2534"/>
        <v>No</v>
      </c>
    </row>
    <row r="10763" spans="1:15" x14ac:dyDescent="0.3">
      <c r="A10763" s="1">
        <f t="shared" ca="1" si="2521"/>
        <v>45575</v>
      </c>
      <c r="B10763" s="2">
        <f t="shared" ca="1" si="2522"/>
        <v>0.68402777777777779</v>
      </c>
      <c r="C10763" t="str">
        <f t="shared" ca="1" si="2523"/>
        <v>Somnath Temple, Gujarat</v>
      </c>
      <c r="D10763">
        <f t="shared" ca="1" si="2524"/>
        <v>4558</v>
      </c>
      <c r="E10763">
        <f t="shared" ca="1" si="2520"/>
        <v>546</v>
      </c>
      <c r="F10763">
        <f t="shared" ca="1" si="2525"/>
        <v>253</v>
      </c>
      <c r="G10763">
        <f t="shared" ca="1" si="2526"/>
        <v>3.04</v>
      </c>
      <c r="H10763" t="str">
        <f t="shared" ca="1" si="2527"/>
        <v>Cloudy</v>
      </c>
      <c r="I10763">
        <f t="shared" ca="1" si="2528"/>
        <v>21</v>
      </c>
      <c r="J10763" t="str">
        <f t="shared" ca="1" si="2529"/>
        <v>No</v>
      </c>
      <c r="K10763" t="str">
        <f t="shared" ca="1" si="2530"/>
        <v>No</v>
      </c>
      <c r="L10763">
        <f t="shared" ca="1" si="2531"/>
        <v>6.3</v>
      </c>
      <c r="M10763">
        <f t="shared" ca="1" si="2532"/>
        <v>1165</v>
      </c>
      <c r="N10763">
        <f t="shared" ca="1" si="2533"/>
        <v>1.3</v>
      </c>
      <c r="O10763" t="str">
        <f t="shared" ca="1" si="2534"/>
        <v>No</v>
      </c>
    </row>
    <row r="10764" spans="1:15" x14ac:dyDescent="0.3">
      <c r="A10764" s="1">
        <f t="shared" ca="1" si="2521"/>
        <v>46167</v>
      </c>
      <c r="B10764" s="2">
        <f t="shared" ca="1" si="2522"/>
        <v>0.52361111111111114</v>
      </c>
      <c r="C10764" t="str">
        <f t="shared" ca="1" si="2523"/>
        <v>Kashi Vishwanath Temple, Varanasi</v>
      </c>
      <c r="D10764">
        <f t="shared" ca="1" si="2524"/>
        <v>2041</v>
      </c>
      <c r="E10764">
        <f t="shared" ca="1" si="2520"/>
        <v>355</v>
      </c>
      <c r="F10764">
        <f t="shared" ca="1" si="2525"/>
        <v>474</v>
      </c>
      <c r="G10764">
        <f t="shared" ca="1" si="2526"/>
        <v>4.93</v>
      </c>
      <c r="H10764" t="str">
        <f t="shared" ca="1" si="2527"/>
        <v>Cloudy</v>
      </c>
      <c r="I10764">
        <f t="shared" ca="1" si="2528"/>
        <v>32.1</v>
      </c>
      <c r="J10764" t="str">
        <f t="shared" ca="1" si="2529"/>
        <v>Yes</v>
      </c>
      <c r="K10764" t="str">
        <f t="shared" ca="1" si="2530"/>
        <v>Yes</v>
      </c>
      <c r="L10764">
        <f t="shared" ca="1" si="2531"/>
        <v>6.9</v>
      </c>
      <c r="M10764">
        <f t="shared" ca="1" si="2532"/>
        <v>900</v>
      </c>
      <c r="N10764">
        <f t="shared" ca="1" si="2533"/>
        <v>1.46</v>
      </c>
      <c r="O10764" t="str">
        <f t="shared" ca="1" si="2534"/>
        <v>No</v>
      </c>
    </row>
    <row r="10765" spans="1:15" x14ac:dyDescent="0.3">
      <c r="A10765" s="1">
        <f t="shared" ca="1" si="2521"/>
        <v>46002</v>
      </c>
      <c r="B10765" s="2">
        <f t="shared" ca="1" si="2522"/>
        <v>0.19444444444444445</v>
      </c>
      <c r="C10765" t="str">
        <f t="shared" ca="1" si="2523"/>
        <v>Dagdusheth Halwai Ganpati Temple, Pune</v>
      </c>
      <c r="D10765">
        <f t="shared" ca="1" si="2524"/>
        <v>6715</v>
      </c>
      <c r="E10765">
        <f t="shared" ca="1" si="2520"/>
        <v>305</v>
      </c>
      <c r="F10765">
        <f t="shared" ca="1" si="2525"/>
        <v>232</v>
      </c>
      <c r="G10765">
        <f t="shared" ca="1" si="2526"/>
        <v>8.3800000000000008</v>
      </c>
      <c r="H10765" t="str">
        <f t="shared" ca="1" si="2527"/>
        <v>Humid</v>
      </c>
      <c r="I10765">
        <f t="shared" ca="1" si="2528"/>
        <v>38.9</v>
      </c>
      <c r="J10765" t="str">
        <f t="shared" ca="1" si="2529"/>
        <v>Yes</v>
      </c>
      <c r="K10765" t="str">
        <f t="shared" ca="1" si="2530"/>
        <v>No</v>
      </c>
      <c r="L10765">
        <f t="shared" ca="1" si="2531"/>
        <v>3.3</v>
      </c>
      <c r="M10765">
        <f t="shared" ca="1" si="2532"/>
        <v>1716</v>
      </c>
      <c r="N10765">
        <f t="shared" ca="1" si="2533"/>
        <v>1.65</v>
      </c>
      <c r="O10765" t="str">
        <f t="shared" ca="1" si="2534"/>
        <v>No</v>
      </c>
    </row>
    <row r="10766" spans="1:15" x14ac:dyDescent="0.3">
      <c r="A10766" s="1">
        <f t="shared" ca="1" si="2521"/>
        <v>46103</v>
      </c>
      <c r="B10766" s="2">
        <f t="shared" ca="1" si="2522"/>
        <v>0.26111111111111113</v>
      </c>
      <c r="C10766" t="str">
        <f t="shared" ca="1" si="2523"/>
        <v>Shri Siddhivinayak Temple, Mumbai</v>
      </c>
      <c r="D10766">
        <f t="shared" ca="1" si="2524"/>
        <v>11089</v>
      </c>
      <c r="E10766">
        <f t="shared" ca="1" si="2520"/>
        <v>217</v>
      </c>
      <c r="F10766">
        <f t="shared" ca="1" si="2525"/>
        <v>454</v>
      </c>
      <c r="G10766">
        <f t="shared" ca="1" si="2526"/>
        <v>5.37</v>
      </c>
      <c r="H10766" t="str">
        <f t="shared" ca="1" si="2527"/>
        <v>Humid</v>
      </c>
      <c r="I10766">
        <f t="shared" ca="1" si="2528"/>
        <v>27.1</v>
      </c>
      <c r="J10766" t="str">
        <f t="shared" ca="1" si="2529"/>
        <v>Yes</v>
      </c>
      <c r="K10766" t="str">
        <f t="shared" ca="1" si="2530"/>
        <v>No</v>
      </c>
      <c r="L10766">
        <f t="shared" ca="1" si="2531"/>
        <v>11.9</v>
      </c>
      <c r="M10766">
        <f t="shared" ca="1" si="2532"/>
        <v>2981</v>
      </c>
      <c r="N10766">
        <f t="shared" ca="1" si="2533"/>
        <v>1.71</v>
      </c>
      <c r="O10766" t="str">
        <f t="shared" ca="1" si="2534"/>
        <v>No</v>
      </c>
    </row>
    <row r="10767" spans="1:15" x14ac:dyDescent="0.3">
      <c r="A10767" s="1">
        <f t="shared" ca="1" si="2521"/>
        <v>45860</v>
      </c>
      <c r="B10767" s="2">
        <f t="shared" ca="1" si="2522"/>
        <v>0.6645833333333333</v>
      </c>
      <c r="C10767" t="str">
        <f t="shared" ca="1" si="2523"/>
        <v>Meenakshi Amman Temple, Madurai</v>
      </c>
      <c r="D10767">
        <f t="shared" ca="1" si="2524"/>
        <v>6596</v>
      </c>
      <c r="E10767">
        <f t="shared" ca="1" si="2520"/>
        <v>589</v>
      </c>
      <c r="F10767">
        <f t="shared" ca="1" si="2525"/>
        <v>360</v>
      </c>
      <c r="G10767">
        <f t="shared" ca="1" si="2526"/>
        <v>1.02</v>
      </c>
      <c r="H10767" t="str">
        <f t="shared" ca="1" si="2527"/>
        <v>Rainy</v>
      </c>
      <c r="I10767">
        <f t="shared" ca="1" si="2528"/>
        <v>31.5</v>
      </c>
      <c r="J10767" t="str">
        <f t="shared" ca="1" si="2529"/>
        <v>No</v>
      </c>
      <c r="K10767" t="str">
        <f t="shared" ca="1" si="2530"/>
        <v>No</v>
      </c>
      <c r="L10767">
        <f t="shared" ca="1" si="2531"/>
        <v>8</v>
      </c>
      <c r="M10767">
        <f t="shared" ca="1" si="2532"/>
        <v>856</v>
      </c>
      <c r="N10767">
        <f t="shared" ca="1" si="2533"/>
        <v>1.87</v>
      </c>
      <c r="O10767" t="str">
        <f t="shared" ca="1" si="2534"/>
        <v>No</v>
      </c>
    </row>
    <row r="10768" spans="1:15" x14ac:dyDescent="0.3">
      <c r="A10768" s="1">
        <f t="shared" ca="1" si="2521"/>
        <v>46265</v>
      </c>
      <c r="B10768" s="2">
        <f t="shared" ca="1" si="2522"/>
        <v>0.14374999999999999</v>
      </c>
      <c r="C10768" t="str">
        <f t="shared" ca="1" si="2523"/>
        <v>Shri Siddhivinayak Temple, Mumbai</v>
      </c>
      <c r="D10768">
        <f t="shared" ca="1" si="2524"/>
        <v>1331</v>
      </c>
      <c r="E10768">
        <f t="shared" ca="1" si="2520"/>
        <v>431</v>
      </c>
      <c r="F10768">
        <f t="shared" ca="1" si="2525"/>
        <v>339</v>
      </c>
      <c r="G10768">
        <f t="shared" ca="1" si="2526"/>
        <v>5.1100000000000003</v>
      </c>
      <c r="H10768" t="str">
        <f t="shared" ca="1" si="2527"/>
        <v>Cloudy</v>
      </c>
      <c r="I10768">
        <f t="shared" ca="1" si="2528"/>
        <v>21.4</v>
      </c>
      <c r="J10768" t="str">
        <f t="shared" ca="1" si="2529"/>
        <v>Yes</v>
      </c>
      <c r="K10768" t="str">
        <f t="shared" ca="1" si="2530"/>
        <v>Yes</v>
      </c>
      <c r="L10768">
        <f t="shared" ca="1" si="2531"/>
        <v>10.3</v>
      </c>
      <c r="M10768">
        <f t="shared" ca="1" si="2532"/>
        <v>1630</v>
      </c>
      <c r="N10768">
        <f t="shared" ca="1" si="2533"/>
        <v>0.67</v>
      </c>
      <c r="O10768" t="str">
        <f t="shared" ca="1" si="2534"/>
        <v>No</v>
      </c>
    </row>
    <row r="10769" spans="1:15" x14ac:dyDescent="0.3">
      <c r="A10769" s="1">
        <f t="shared" ca="1" si="2521"/>
        <v>45439</v>
      </c>
      <c r="B10769" s="2">
        <f t="shared" ca="1" si="2522"/>
        <v>0.78194444444444444</v>
      </c>
      <c r="C10769" t="str">
        <f t="shared" ca="1" si="2523"/>
        <v>Meenakshi Amman Temple, Madurai</v>
      </c>
      <c r="D10769">
        <f t="shared" ca="1" si="2524"/>
        <v>13486</v>
      </c>
      <c r="E10769">
        <f t="shared" ca="1" si="2520"/>
        <v>16</v>
      </c>
      <c r="F10769">
        <f t="shared" ca="1" si="2525"/>
        <v>350</v>
      </c>
      <c r="G10769">
        <f t="shared" ca="1" si="2526"/>
        <v>7.02</v>
      </c>
      <c r="H10769" t="str">
        <f t="shared" ca="1" si="2527"/>
        <v>Sunny</v>
      </c>
      <c r="I10769">
        <f t="shared" ca="1" si="2528"/>
        <v>31.7</v>
      </c>
      <c r="J10769" t="str">
        <f t="shared" ca="1" si="2529"/>
        <v>No</v>
      </c>
      <c r="K10769" t="str">
        <f t="shared" ca="1" si="2530"/>
        <v>No</v>
      </c>
      <c r="L10769">
        <f t="shared" ca="1" si="2531"/>
        <v>3.3</v>
      </c>
      <c r="M10769">
        <f t="shared" ca="1" si="2532"/>
        <v>983</v>
      </c>
      <c r="N10769">
        <f t="shared" ca="1" si="2533"/>
        <v>1.1200000000000001</v>
      </c>
      <c r="O10769" t="str">
        <f t="shared" ca="1" si="2534"/>
        <v>No</v>
      </c>
    </row>
    <row r="10770" spans="1:15" x14ac:dyDescent="0.3">
      <c r="A10770" s="1">
        <f t="shared" ca="1" si="2521"/>
        <v>45401</v>
      </c>
      <c r="B10770" s="2">
        <f t="shared" ca="1" si="2522"/>
        <v>5.5555555555555552E-2</v>
      </c>
      <c r="C10770" t="str">
        <f t="shared" ca="1" si="2523"/>
        <v>Tirumala Tirupati Temple, Tirupati</v>
      </c>
      <c r="D10770">
        <f t="shared" ca="1" si="2524"/>
        <v>8739</v>
      </c>
      <c r="E10770">
        <f t="shared" ca="1" si="2520"/>
        <v>295</v>
      </c>
      <c r="F10770">
        <f t="shared" ca="1" si="2525"/>
        <v>54</v>
      </c>
      <c r="G10770">
        <f t="shared" ca="1" si="2526"/>
        <v>13.89</v>
      </c>
      <c r="H10770" t="str">
        <f t="shared" ca="1" si="2527"/>
        <v>Humid</v>
      </c>
      <c r="I10770">
        <f t="shared" ca="1" si="2528"/>
        <v>31.9</v>
      </c>
      <c r="J10770" t="str">
        <f t="shared" ca="1" si="2529"/>
        <v>Yes</v>
      </c>
      <c r="K10770" t="str">
        <f t="shared" ca="1" si="2530"/>
        <v>No</v>
      </c>
      <c r="L10770">
        <f t="shared" ca="1" si="2531"/>
        <v>5.8</v>
      </c>
      <c r="M10770">
        <f t="shared" ca="1" si="2532"/>
        <v>2030</v>
      </c>
      <c r="N10770">
        <f t="shared" ca="1" si="2533"/>
        <v>0.55000000000000004</v>
      </c>
      <c r="O10770" t="str">
        <f t="shared" ca="1" si="2534"/>
        <v>Yes</v>
      </c>
    </row>
    <row r="10771" spans="1:15" x14ac:dyDescent="0.3">
      <c r="A10771" s="1">
        <f t="shared" ca="1" si="2521"/>
        <v>45372</v>
      </c>
      <c r="B10771" s="2">
        <f t="shared" ca="1" si="2522"/>
        <v>0.10902777777777778</v>
      </c>
      <c r="C10771" t="str">
        <f t="shared" ca="1" si="2523"/>
        <v>Golden Temple, Amritsar</v>
      </c>
      <c r="D10771">
        <f t="shared" ca="1" si="2524"/>
        <v>4561</v>
      </c>
      <c r="E10771">
        <f t="shared" ca="1" si="2520"/>
        <v>237</v>
      </c>
      <c r="F10771">
        <f t="shared" ca="1" si="2525"/>
        <v>217</v>
      </c>
      <c r="G10771">
        <f t="shared" ca="1" si="2526"/>
        <v>8.6300000000000008</v>
      </c>
      <c r="H10771" t="str">
        <f t="shared" ca="1" si="2527"/>
        <v>Humid</v>
      </c>
      <c r="I10771">
        <f t="shared" ca="1" si="2528"/>
        <v>39.9</v>
      </c>
      <c r="J10771" t="str">
        <f t="shared" ca="1" si="2529"/>
        <v>Yes</v>
      </c>
      <c r="K10771" t="str">
        <f t="shared" ca="1" si="2530"/>
        <v>No</v>
      </c>
      <c r="L10771">
        <f t="shared" ca="1" si="2531"/>
        <v>9.3000000000000007</v>
      </c>
      <c r="M10771">
        <f t="shared" ca="1" si="2532"/>
        <v>2702</v>
      </c>
      <c r="N10771">
        <f t="shared" ca="1" si="2533"/>
        <v>0.51</v>
      </c>
      <c r="O10771" t="str">
        <f t="shared" ca="1" si="2534"/>
        <v>Yes</v>
      </c>
    </row>
    <row r="10772" spans="1:15" x14ac:dyDescent="0.3">
      <c r="A10772" s="1">
        <f t="shared" ca="1" si="2521"/>
        <v>45412</v>
      </c>
      <c r="B10772" s="2">
        <f t="shared" ca="1" si="2522"/>
        <v>0.53263888888888888</v>
      </c>
      <c r="C10772" t="str">
        <f t="shared" ca="1" si="2523"/>
        <v>Shri Siddhivinayak Temple, Mumbai</v>
      </c>
      <c r="D10772">
        <f t="shared" ca="1" si="2524"/>
        <v>12297</v>
      </c>
      <c r="E10772">
        <f t="shared" ca="1" si="2520"/>
        <v>118</v>
      </c>
      <c r="F10772">
        <f t="shared" ca="1" si="2525"/>
        <v>379</v>
      </c>
      <c r="G10772">
        <f t="shared" ca="1" si="2526"/>
        <v>14.91</v>
      </c>
      <c r="H10772" t="str">
        <f t="shared" ca="1" si="2527"/>
        <v>Sunny</v>
      </c>
      <c r="I10772">
        <f t="shared" ca="1" si="2528"/>
        <v>30.5</v>
      </c>
      <c r="J10772" t="str">
        <f t="shared" ca="1" si="2529"/>
        <v>Yes</v>
      </c>
      <c r="K10772" t="str">
        <f t="shared" ca="1" si="2530"/>
        <v>Yes</v>
      </c>
      <c r="L10772">
        <f t="shared" ca="1" si="2531"/>
        <v>3</v>
      </c>
      <c r="M10772">
        <f t="shared" ca="1" si="2532"/>
        <v>2700</v>
      </c>
      <c r="N10772">
        <f t="shared" ca="1" si="2533"/>
        <v>1.54</v>
      </c>
      <c r="O10772" t="str">
        <f t="shared" ca="1" si="2534"/>
        <v>No</v>
      </c>
    </row>
    <row r="10773" spans="1:15" x14ac:dyDescent="0.3">
      <c r="A10773" s="1">
        <f t="shared" ca="1" si="2521"/>
        <v>46345</v>
      </c>
      <c r="B10773" s="2">
        <f t="shared" ca="1" si="2522"/>
        <v>0.29444444444444445</v>
      </c>
      <c r="C10773" t="str">
        <f t="shared" ca="1" si="2523"/>
        <v>Shirdi Sai Baba Temple, Shirdi</v>
      </c>
      <c r="D10773">
        <f t="shared" ca="1" si="2524"/>
        <v>3873</v>
      </c>
      <c r="E10773">
        <f t="shared" ca="1" si="2520"/>
        <v>510</v>
      </c>
      <c r="F10773">
        <f t="shared" ca="1" si="2525"/>
        <v>95</v>
      </c>
      <c r="G10773">
        <f t="shared" ca="1" si="2526"/>
        <v>8.81</v>
      </c>
      <c r="H10773" t="str">
        <f t="shared" ca="1" si="2527"/>
        <v>Rainy</v>
      </c>
      <c r="I10773">
        <f t="shared" ca="1" si="2528"/>
        <v>21.7</v>
      </c>
      <c r="J10773" t="str">
        <f t="shared" ca="1" si="2529"/>
        <v>Yes</v>
      </c>
      <c r="K10773" t="str">
        <f t="shared" ca="1" si="2530"/>
        <v>No</v>
      </c>
      <c r="L10773">
        <f t="shared" ca="1" si="2531"/>
        <v>2.7</v>
      </c>
      <c r="M10773">
        <f t="shared" ca="1" si="2532"/>
        <v>873</v>
      </c>
      <c r="N10773">
        <f t="shared" ca="1" si="2533"/>
        <v>2.06</v>
      </c>
      <c r="O10773" t="str">
        <f t="shared" ca="1" si="2534"/>
        <v>No</v>
      </c>
    </row>
    <row r="10774" spans="1:15" x14ac:dyDescent="0.3">
      <c r="A10774" s="1">
        <f t="shared" ca="1" si="2521"/>
        <v>45638</v>
      </c>
      <c r="B10774" s="2">
        <f t="shared" ca="1" si="2522"/>
        <v>0.96319444444444446</v>
      </c>
      <c r="C10774" t="str">
        <f t="shared" ca="1" si="2523"/>
        <v>Shree Mahakaleshwar Temple, Ujjain</v>
      </c>
      <c r="D10774">
        <f t="shared" ca="1" si="2524"/>
        <v>11505</v>
      </c>
      <c r="E10774">
        <f t="shared" ca="1" si="2520"/>
        <v>63</v>
      </c>
      <c r="F10774">
        <f t="shared" ca="1" si="2525"/>
        <v>330</v>
      </c>
      <c r="G10774">
        <f t="shared" ca="1" si="2526"/>
        <v>11.7</v>
      </c>
      <c r="H10774" t="str">
        <f t="shared" ca="1" si="2527"/>
        <v>Hot</v>
      </c>
      <c r="I10774">
        <f t="shared" ca="1" si="2528"/>
        <v>36</v>
      </c>
      <c r="J10774" t="str">
        <f t="shared" ca="1" si="2529"/>
        <v>No</v>
      </c>
      <c r="K10774" t="str">
        <f t="shared" ca="1" si="2530"/>
        <v>Yes</v>
      </c>
      <c r="L10774">
        <f t="shared" ca="1" si="2531"/>
        <v>5.8</v>
      </c>
      <c r="M10774">
        <f t="shared" ca="1" si="2532"/>
        <v>2370</v>
      </c>
      <c r="N10774">
        <f t="shared" ca="1" si="2533"/>
        <v>0.37</v>
      </c>
      <c r="O10774" t="str">
        <f t="shared" ca="1" si="2534"/>
        <v>No</v>
      </c>
    </row>
    <row r="10775" spans="1:15" x14ac:dyDescent="0.3">
      <c r="A10775" s="1">
        <f t="shared" ca="1" si="2521"/>
        <v>45307</v>
      </c>
      <c r="B10775" s="2">
        <f t="shared" ca="1" si="2522"/>
        <v>0.25277777777777777</v>
      </c>
      <c r="C10775" t="str">
        <f t="shared" ca="1" si="2523"/>
        <v>Grishneshwar Temple, Chhatrapati Sambhajinagar</v>
      </c>
      <c r="D10775">
        <f t="shared" ca="1" si="2524"/>
        <v>756</v>
      </c>
      <c r="E10775">
        <f t="shared" ca="1" si="2520"/>
        <v>271</v>
      </c>
      <c r="F10775">
        <f t="shared" ca="1" si="2525"/>
        <v>230</v>
      </c>
      <c r="G10775">
        <f t="shared" ca="1" si="2526"/>
        <v>11.35</v>
      </c>
      <c r="H10775" t="str">
        <f t="shared" ca="1" si="2527"/>
        <v>Hot</v>
      </c>
      <c r="I10775">
        <f t="shared" ca="1" si="2528"/>
        <v>40.799999999999997</v>
      </c>
      <c r="J10775" t="str">
        <f t="shared" ca="1" si="2529"/>
        <v>No</v>
      </c>
      <c r="K10775" t="str">
        <f t="shared" ca="1" si="2530"/>
        <v>No</v>
      </c>
      <c r="L10775">
        <f t="shared" ca="1" si="2531"/>
        <v>10.4</v>
      </c>
      <c r="M10775">
        <f t="shared" ca="1" si="2532"/>
        <v>1777</v>
      </c>
      <c r="N10775">
        <f t="shared" ca="1" si="2533"/>
        <v>1.27</v>
      </c>
      <c r="O10775" t="str">
        <f t="shared" ca="1" si="2534"/>
        <v>No</v>
      </c>
    </row>
    <row r="10776" spans="1:15" x14ac:dyDescent="0.3">
      <c r="A10776" s="1">
        <f t="shared" ca="1" si="2521"/>
        <v>45981</v>
      </c>
      <c r="B10776" s="2">
        <f t="shared" ca="1" si="2522"/>
        <v>0.15625</v>
      </c>
      <c r="C10776" t="str">
        <f t="shared" ca="1" si="2523"/>
        <v>Kashi Vishwanath Temple, Varanasi</v>
      </c>
      <c r="D10776">
        <f t="shared" ca="1" si="2524"/>
        <v>12002</v>
      </c>
      <c r="E10776">
        <f t="shared" ca="1" si="2520"/>
        <v>416</v>
      </c>
      <c r="F10776">
        <f t="shared" ca="1" si="2525"/>
        <v>405</v>
      </c>
      <c r="G10776">
        <f t="shared" ca="1" si="2526"/>
        <v>11.49</v>
      </c>
      <c r="H10776" t="str">
        <f t="shared" ca="1" si="2527"/>
        <v>Cloudy</v>
      </c>
      <c r="I10776">
        <f t="shared" ca="1" si="2528"/>
        <v>25.8</v>
      </c>
      <c r="J10776" t="str">
        <f t="shared" ca="1" si="2529"/>
        <v>No</v>
      </c>
      <c r="K10776" t="str">
        <f t="shared" ca="1" si="2530"/>
        <v>No</v>
      </c>
      <c r="L10776">
        <f t="shared" ca="1" si="2531"/>
        <v>6.4</v>
      </c>
      <c r="M10776">
        <f t="shared" ca="1" si="2532"/>
        <v>814</v>
      </c>
      <c r="N10776">
        <f t="shared" ca="1" si="2533"/>
        <v>0.55000000000000004</v>
      </c>
      <c r="O10776" t="str">
        <f t="shared" ca="1" si="2534"/>
        <v>No</v>
      </c>
    </row>
    <row r="10777" spans="1:15" x14ac:dyDescent="0.3">
      <c r="A10777" s="1">
        <f t="shared" ca="1" si="2521"/>
        <v>46146</v>
      </c>
      <c r="B10777" s="2">
        <f t="shared" ca="1" si="2522"/>
        <v>0.1736111111111111</v>
      </c>
      <c r="C10777" t="str">
        <f t="shared" ca="1" si="2523"/>
        <v>Shri Siddhivinayak Temple, Mumbai</v>
      </c>
      <c r="D10777">
        <f t="shared" ca="1" si="2524"/>
        <v>13496</v>
      </c>
      <c r="E10777">
        <f t="shared" ca="1" si="2520"/>
        <v>584</v>
      </c>
      <c r="F10777">
        <f t="shared" ca="1" si="2525"/>
        <v>241</v>
      </c>
      <c r="G10777">
        <f t="shared" ca="1" si="2526"/>
        <v>6.04</v>
      </c>
      <c r="H10777" t="str">
        <f t="shared" ca="1" si="2527"/>
        <v>Hot</v>
      </c>
      <c r="I10777">
        <f t="shared" ca="1" si="2528"/>
        <v>30.6</v>
      </c>
      <c r="J10777" t="str">
        <f t="shared" ca="1" si="2529"/>
        <v>No</v>
      </c>
      <c r="K10777" t="str">
        <f t="shared" ca="1" si="2530"/>
        <v>No</v>
      </c>
      <c r="L10777">
        <f t="shared" ca="1" si="2531"/>
        <v>3.3</v>
      </c>
      <c r="M10777">
        <f t="shared" ca="1" si="2532"/>
        <v>867</v>
      </c>
      <c r="N10777">
        <f t="shared" ca="1" si="2533"/>
        <v>0.89</v>
      </c>
      <c r="O10777" t="str">
        <f t="shared" ca="1" si="2534"/>
        <v>No</v>
      </c>
    </row>
    <row r="10778" spans="1:15" x14ac:dyDescent="0.3">
      <c r="A10778" s="1">
        <f t="shared" ca="1" si="2521"/>
        <v>45686</v>
      </c>
      <c r="B10778" s="2">
        <f t="shared" ca="1" si="2522"/>
        <v>0.95833333333333337</v>
      </c>
      <c r="C10778" t="str">
        <f t="shared" ca="1" si="2523"/>
        <v>Bhimashankar Temple, Maharashtra</v>
      </c>
      <c r="D10778">
        <f t="shared" ca="1" si="2524"/>
        <v>8277</v>
      </c>
      <c r="E10778">
        <f t="shared" ca="1" si="2520"/>
        <v>389</v>
      </c>
      <c r="F10778">
        <f t="shared" ca="1" si="2525"/>
        <v>141</v>
      </c>
      <c r="G10778">
        <f t="shared" ca="1" si="2526"/>
        <v>4.29</v>
      </c>
      <c r="H10778" t="str">
        <f t="shared" ca="1" si="2527"/>
        <v>Cloudy</v>
      </c>
      <c r="I10778">
        <f t="shared" ca="1" si="2528"/>
        <v>21</v>
      </c>
      <c r="J10778" t="str">
        <f t="shared" ca="1" si="2529"/>
        <v>Yes</v>
      </c>
      <c r="K10778" t="str">
        <f t="shared" ca="1" si="2530"/>
        <v>No</v>
      </c>
      <c r="L10778">
        <f t="shared" ca="1" si="2531"/>
        <v>8.5</v>
      </c>
      <c r="M10778">
        <f t="shared" ca="1" si="2532"/>
        <v>1043</v>
      </c>
      <c r="N10778">
        <f t="shared" ca="1" si="2533"/>
        <v>0.42</v>
      </c>
      <c r="O10778" t="str">
        <f t="shared" ca="1" si="2534"/>
        <v>No</v>
      </c>
    </row>
    <row r="10779" spans="1:15" x14ac:dyDescent="0.3">
      <c r="A10779" s="1">
        <f t="shared" ca="1" si="2521"/>
        <v>45294</v>
      </c>
      <c r="B10779" s="2">
        <f t="shared" ca="1" si="2522"/>
        <v>0.82222222222222219</v>
      </c>
      <c r="C10779" t="str">
        <f t="shared" ca="1" si="2523"/>
        <v>Somnath Temple, Gujarat</v>
      </c>
      <c r="D10779">
        <f t="shared" ca="1" si="2524"/>
        <v>3537</v>
      </c>
      <c r="E10779">
        <f t="shared" ca="1" si="2520"/>
        <v>230</v>
      </c>
      <c r="F10779">
        <f t="shared" ca="1" si="2525"/>
        <v>136</v>
      </c>
      <c r="G10779">
        <f t="shared" ca="1" si="2526"/>
        <v>12.79</v>
      </c>
      <c r="H10779" t="str">
        <f t="shared" ca="1" si="2527"/>
        <v>Cloudy</v>
      </c>
      <c r="I10779">
        <f t="shared" ca="1" si="2528"/>
        <v>29.2</v>
      </c>
      <c r="J10779" t="str">
        <f t="shared" ca="1" si="2529"/>
        <v>No</v>
      </c>
      <c r="K10779" t="str">
        <f t="shared" ca="1" si="2530"/>
        <v>No</v>
      </c>
      <c r="L10779">
        <f t="shared" ca="1" si="2531"/>
        <v>10.7</v>
      </c>
      <c r="M10779">
        <f t="shared" ca="1" si="2532"/>
        <v>2255</v>
      </c>
      <c r="N10779">
        <f t="shared" ca="1" si="2533"/>
        <v>0.75</v>
      </c>
      <c r="O10779" t="str">
        <f t="shared" ca="1" si="2534"/>
        <v>No</v>
      </c>
    </row>
    <row r="10780" spans="1:15" x14ac:dyDescent="0.3">
      <c r="A10780" s="1">
        <f t="shared" ca="1" si="2521"/>
        <v>45629</v>
      </c>
      <c r="B10780" s="2">
        <f t="shared" ca="1" si="2522"/>
        <v>0.54374999999999996</v>
      </c>
      <c r="C10780" t="str">
        <f t="shared" ca="1" si="2523"/>
        <v>Shirdi Sai Baba Temple, Shirdi</v>
      </c>
      <c r="D10780">
        <f t="shared" ca="1" si="2524"/>
        <v>13415</v>
      </c>
      <c r="E10780">
        <f t="shared" ca="1" si="2520"/>
        <v>152</v>
      </c>
      <c r="F10780">
        <f t="shared" ca="1" si="2525"/>
        <v>104</v>
      </c>
      <c r="G10780">
        <f t="shared" ca="1" si="2526"/>
        <v>1.55</v>
      </c>
      <c r="H10780" t="str">
        <f t="shared" ca="1" si="2527"/>
        <v>Rainy</v>
      </c>
      <c r="I10780">
        <f t="shared" ca="1" si="2528"/>
        <v>37.5</v>
      </c>
      <c r="J10780" t="str">
        <f t="shared" ca="1" si="2529"/>
        <v>No</v>
      </c>
      <c r="K10780" t="str">
        <f t="shared" ca="1" si="2530"/>
        <v>No</v>
      </c>
      <c r="L10780">
        <f t="shared" ca="1" si="2531"/>
        <v>11.6</v>
      </c>
      <c r="M10780">
        <f t="shared" ca="1" si="2532"/>
        <v>2236</v>
      </c>
      <c r="N10780">
        <f t="shared" ca="1" si="2533"/>
        <v>0.91</v>
      </c>
      <c r="O10780" t="str">
        <f t="shared" ca="1" si="2534"/>
        <v>No</v>
      </c>
    </row>
    <row r="10781" spans="1:15" x14ac:dyDescent="0.3">
      <c r="A10781" s="1">
        <f t="shared" ca="1" si="2521"/>
        <v>45789</v>
      </c>
      <c r="B10781" s="2">
        <f t="shared" ca="1" si="2522"/>
        <v>0.52847222222222223</v>
      </c>
      <c r="C10781" t="str">
        <f t="shared" ca="1" si="2523"/>
        <v>Grishneshwar Temple, Chhatrapati Sambhajinagar</v>
      </c>
      <c r="D10781">
        <f t="shared" ca="1" si="2524"/>
        <v>8543</v>
      </c>
      <c r="E10781">
        <f t="shared" ca="1" si="2520"/>
        <v>133</v>
      </c>
      <c r="F10781">
        <f t="shared" ca="1" si="2525"/>
        <v>400</v>
      </c>
      <c r="G10781">
        <f t="shared" ca="1" si="2526"/>
        <v>5.92</v>
      </c>
      <c r="H10781" t="str">
        <f t="shared" ca="1" si="2527"/>
        <v>Sunny</v>
      </c>
      <c r="I10781">
        <f t="shared" ca="1" si="2528"/>
        <v>38.5</v>
      </c>
      <c r="J10781" t="str">
        <f t="shared" ca="1" si="2529"/>
        <v>No</v>
      </c>
      <c r="K10781" t="str">
        <f t="shared" ca="1" si="2530"/>
        <v>No</v>
      </c>
      <c r="L10781">
        <f t="shared" ca="1" si="2531"/>
        <v>7.4</v>
      </c>
      <c r="M10781">
        <f t="shared" ca="1" si="2532"/>
        <v>1293</v>
      </c>
      <c r="N10781">
        <f t="shared" ca="1" si="2533"/>
        <v>1.2</v>
      </c>
      <c r="O10781" t="str">
        <f t="shared" ca="1" si="2534"/>
        <v>Yes</v>
      </c>
    </row>
    <row r="10782" spans="1:15" x14ac:dyDescent="0.3">
      <c r="A10782" s="1">
        <f t="shared" ca="1" si="2521"/>
        <v>45791</v>
      </c>
      <c r="B10782" s="2">
        <f t="shared" ca="1" si="2522"/>
        <v>0.13680555555555557</v>
      </c>
      <c r="C10782" t="str">
        <f t="shared" ca="1" si="2523"/>
        <v>Vaishno Devi Temple, Katra</v>
      </c>
      <c r="D10782">
        <f t="shared" ca="1" si="2524"/>
        <v>14876</v>
      </c>
      <c r="E10782">
        <f t="shared" ca="1" si="2520"/>
        <v>120</v>
      </c>
      <c r="F10782">
        <f t="shared" ca="1" si="2525"/>
        <v>359</v>
      </c>
      <c r="G10782">
        <f t="shared" ca="1" si="2526"/>
        <v>2.82</v>
      </c>
      <c r="H10782" t="str">
        <f t="shared" ca="1" si="2527"/>
        <v>Humid</v>
      </c>
      <c r="I10782">
        <f t="shared" ca="1" si="2528"/>
        <v>39.5</v>
      </c>
      <c r="J10782" t="str">
        <f t="shared" ca="1" si="2529"/>
        <v>No</v>
      </c>
      <c r="K10782" t="str">
        <f t="shared" ca="1" si="2530"/>
        <v>No</v>
      </c>
      <c r="L10782">
        <f t="shared" ca="1" si="2531"/>
        <v>9</v>
      </c>
      <c r="M10782">
        <f t="shared" ca="1" si="2532"/>
        <v>1343</v>
      </c>
      <c r="N10782">
        <f t="shared" ca="1" si="2533"/>
        <v>1.0900000000000001</v>
      </c>
      <c r="O10782" t="str">
        <f t="shared" ca="1" si="2534"/>
        <v>No</v>
      </c>
    </row>
    <row r="10783" spans="1:15" x14ac:dyDescent="0.3">
      <c r="A10783" s="1">
        <f t="shared" ca="1" si="2521"/>
        <v>45732</v>
      </c>
      <c r="B10783" s="2">
        <f t="shared" ca="1" si="2522"/>
        <v>0.70902777777777781</v>
      </c>
      <c r="C10783" t="str">
        <f t="shared" ca="1" si="2523"/>
        <v>Dagdusheth Halwai Ganpati Temple, Pune</v>
      </c>
      <c r="D10783">
        <f t="shared" ca="1" si="2524"/>
        <v>14068</v>
      </c>
      <c r="E10783">
        <f t="shared" ca="1" si="2520"/>
        <v>239</v>
      </c>
      <c r="F10783">
        <f t="shared" ca="1" si="2525"/>
        <v>72</v>
      </c>
      <c r="G10783">
        <f t="shared" ca="1" si="2526"/>
        <v>0.65</v>
      </c>
      <c r="H10783" t="str">
        <f t="shared" ca="1" si="2527"/>
        <v>Cloudy</v>
      </c>
      <c r="I10783">
        <f t="shared" ca="1" si="2528"/>
        <v>23.2</v>
      </c>
      <c r="J10783" t="str">
        <f t="shared" ca="1" si="2529"/>
        <v>No</v>
      </c>
      <c r="K10783" t="str">
        <f t="shared" ca="1" si="2530"/>
        <v>No</v>
      </c>
      <c r="L10783">
        <f t="shared" ca="1" si="2531"/>
        <v>2.9</v>
      </c>
      <c r="M10783">
        <f t="shared" ca="1" si="2532"/>
        <v>2121</v>
      </c>
      <c r="N10783">
        <f t="shared" ca="1" si="2533"/>
        <v>1.98</v>
      </c>
      <c r="O10783" t="str">
        <f t="shared" ca="1" si="2534"/>
        <v>No</v>
      </c>
    </row>
    <row r="10784" spans="1:15" x14ac:dyDescent="0.3">
      <c r="A10784" s="1">
        <f t="shared" ca="1" si="2521"/>
        <v>45839</v>
      </c>
      <c r="B10784" s="2">
        <f t="shared" ca="1" si="2522"/>
        <v>0.62638888888888888</v>
      </c>
      <c r="C10784" t="str">
        <f t="shared" ca="1" si="2523"/>
        <v>Shirdi Sai Baba Temple, Shirdi</v>
      </c>
      <c r="D10784">
        <f t="shared" ca="1" si="2524"/>
        <v>3202</v>
      </c>
      <c r="E10784">
        <f t="shared" ca="1" si="2520"/>
        <v>66</v>
      </c>
      <c r="F10784">
        <f t="shared" ca="1" si="2525"/>
        <v>275</v>
      </c>
      <c r="G10784">
        <f t="shared" ca="1" si="2526"/>
        <v>10.36</v>
      </c>
      <c r="H10784" t="str">
        <f t="shared" ca="1" si="2527"/>
        <v>Rainy</v>
      </c>
      <c r="I10784">
        <f t="shared" ca="1" si="2528"/>
        <v>35.299999999999997</v>
      </c>
      <c r="J10784" t="str">
        <f t="shared" ca="1" si="2529"/>
        <v>Yes</v>
      </c>
      <c r="K10784" t="str">
        <f t="shared" ca="1" si="2530"/>
        <v>No</v>
      </c>
      <c r="L10784">
        <f t="shared" ca="1" si="2531"/>
        <v>2.1</v>
      </c>
      <c r="M10784">
        <f t="shared" ca="1" si="2532"/>
        <v>2772</v>
      </c>
      <c r="N10784">
        <f t="shared" ca="1" si="2533"/>
        <v>1.94</v>
      </c>
      <c r="O10784" t="str">
        <f t="shared" ca="1" si="2534"/>
        <v>No</v>
      </c>
    </row>
    <row r="10785" spans="1:15" x14ac:dyDescent="0.3">
      <c r="A10785" s="1">
        <f t="shared" ca="1" si="2521"/>
        <v>45334</v>
      </c>
      <c r="B10785" s="2">
        <f t="shared" ca="1" si="2522"/>
        <v>0.69930555555555551</v>
      </c>
      <c r="C10785" t="str">
        <f t="shared" ca="1" si="2523"/>
        <v>Vaishno Devi Temple, Katra</v>
      </c>
      <c r="D10785">
        <f t="shared" ca="1" si="2524"/>
        <v>5669</v>
      </c>
      <c r="E10785">
        <f t="shared" ca="1" si="2520"/>
        <v>313</v>
      </c>
      <c r="F10785">
        <f t="shared" ca="1" si="2525"/>
        <v>214</v>
      </c>
      <c r="G10785">
        <f t="shared" ca="1" si="2526"/>
        <v>11.27</v>
      </c>
      <c r="H10785" t="str">
        <f t="shared" ca="1" si="2527"/>
        <v>Humid</v>
      </c>
      <c r="I10785">
        <f t="shared" ca="1" si="2528"/>
        <v>18.5</v>
      </c>
      <c r="J10785" t="str">
        <f t="shared" ca="1" si="2529"/>
        <v>Yes</v>
      </c>
      <c r="K10785" t="str">
        <f t="shared" ca="1" si="2530"/>
        <v>No</v>
      </c>
      <c r="L10785">
        <f t="shared" ca="1" si="2531"/>
        <v>2.9</v>
      </c>
      <c r="M10785">
        <f t="shared" ca="1" si="2532"/>
        <v>649</v>
      </c>
      <c r="N10785">
        <f t="shared" ca="1" si="2533"/>
        <v>0.96</v>
      </c>
      <c r="O10785" t="str">
        <f t="shared" ca="1" si="2534"/>
        <v>Yes</v>
      </c>
    </row>
    <row r="10786" spans="1:15" x14ac:dyDescent="0.3">
      <c r="A10786" s="1">
        <f t="shared" ca="1" si="2521"/>
        <v>46127</v>
      </c>
      <c r="B10786" s="2">
        <f t="shared" ca="1" si="2522"/>
        <v>0.31458333333333333</v>
      </c>
      <c r="C10786" t="str">
        <f t="shared" ca="1" si="2523"/>
        <v>Tulja Bhavani Temple, Tuljapur</v>
      </c>
      <c r="D10786">
        <f t="shared" ca="1" si="2524"/>
        <v>2733</v>
      </c>
      <c r="E10786">
        <f t="shared" ca="1" si="2520"/>
        <v>297</v>
      </c>
      <c r="F10786">
        <f t="shared" ca="1" si="2525"/>
        <v>408</v>
      </c>
      <c r="G10786">
        <f t="shared" ca="1" si="2526"/>
        <v>5.8</v>
      </c>
      <c r="H10786" t="str">
        <f t="shared" ca="1" si="2527"/>
        <v>Humid</v>
      </c>
      <c r="I10786">
        <f t="shared" ca="1" si="2528"/>
        <v>31.6</v>
      </c>
      <c r="J10786" t="str">
        <f t="shared" ca="1" si="2529"/>
        <v>No</v>
      </c>
      <c r="K10786" t="str">
        <f t="shared" ca="1" si="2530"/>
        <v>Yes</v>
      </c>
      <c r="L10786">
        <f t="shared" ca="1" si="2531"/>
        <v>3.1</v>
      </c>
      <c r="M10786">
        <f t="shared" ca="1" si="2532"/>
        <v>2132</v>
      </c>
      <c r="N10786">
        <f t="shared" ca="1" si="2533"/>
        <v>0.63</v>
      </c>
      <c r="O10786" t="str">
        <f t="shared" ca="1" si="2534"/>
        <v>No</v>
      </c>
    </row>
    <row r="10787" spans="1:15" x14ac:dyDescent="0.3">
      <c r="A10787" s="1">
        <f t="shared" ca="1" si="2521"/>
        <v>46092</v>
      </c>
      <c r="B10787" s="2">
        <f t="shared" ca="1" si="2522"/>
        <v>0.95694444444444449</v>
      </c>
      <c r="C10787" t="str">
        <f t="shared" ca="1" si="2523"/>
        <v>Somnath Temple, Gujarat</v>
      </c>
      <c r="D10787">
        <f t="shared" ca="1" si="2524"/>
        <v>10044</v>
      </c>
      <c r="E10787">
        <f t="shared" ca="1" si="2520"/>
        <v>213</v>
      </c>
      <c r="F10787">
        <f t="shared" ca="1" si="2525"/>
        <v>307</v>
      </c>
      <c r="G10787">
        <f t="shared" ca="1" si="2526"/>
        <v>5.46</v>
      </c>
      <c r="H10787" t="str">
        <f t="shared" ca="1" si="2527"/>
        <v>Humid</v>
      </c>
      <c r="I10787">
        <f t="shared" ca="1" si="2528"/>
        <v>36.4</v>
      </c>
      <c r="J10787" t="str">
        <f t="shared" ca="1" si="2529"/>
        <v>No</v>
      </c>
      <c r="K10787" t="str">
        <f t="shared" ca="1" si="2530"/>
        <v>No</v>
      </c>
      <c r="L10787">
        <f t="shared" ca="1" si="2531"/>
        <v>11.6</v>
      </c>
      <c r="M10787">
        <f t="shared" ca="1" si="2532"/>
        <v>1646</v>
      </c>
      <c r="N10787">
        <f t="shared" ca="1" si="2533"/>
        <v>0.53</v>
      </c>
      <c r="O10787" t="str">
        <f t="shared" ca="1" si="2534"/>
        <v>No</v>
      </c>
    </row>
    <row r="10788" spans="1:15" x14ac:dyDescent="0.3">
      <c r="A10788" s="1">
        <f t="shared" ca="1" si="2521"/>
        <v>45507</v>
      </c>
      <c r="B10788" s="2">
        <f t="shared" ca="1" si="2522"/>
        <v>0.44166666666666665</v>
      </c>
      <c r="C10788" t="str">
        <f t="shared" ca="1" si="2523"/>
        <v>Shirdi Sai Baba Temple, Shirdi</v>
      </c>
      <c r="D10788">
        <f t="shared" ca="1" si="2524"/>
        <v>331</v>
      </c>
      <c r="E10788">
        <f t="shared" ca="1" si="2520"/>
        <v>388</v>
      </c>
      <c r="F10788">
        <f t="shared" ca="1" si="2525"/>
        <v>159</v>
      </c>
      <c r="G10788">
        <f t="shared" ca="1" si="2526"/>
        <v>13.94</v>
      </c>
      <c r="H10788" t="str">
        <f t="shared" ca="1" si="2527"/>
        <v>Cloudy</v>
      </c>
      <c r="I10788">
        <f t="shared" ca="1" si="2528"/>
        <v>35.200000000000003</v>
      </c>
      <c r="J10788" t="str">
        <f t="shared" ca="1" si="2529"/>
        <v>No</v>
      </c>
      <c r="K10788" t="str">
        <f t="shared" ca="1" si="2530"/>
        <v>No</v>
      </c>
      <c r="L10788">
        <f t="shared" ca="1" si="2531"/>
        <v>4.0999999999999996</v>
      </c>
      <c r="M10788">
        <f t="shared" ca="1" si="2532"/>
        <v>2659</v>
      </c>
      <c r="N10788">
        <f t="shared" ca="1" si="2533"/>
        <v>1.29</v>
      </c>
      <c r="O10788" t="str">
        <f t="shared" ca="1" si="2534"/>
        <v>No</v>
      </c>
    </row>
    <row r="10789" spans="1:15" x14ac:dyDescent="0.3">
      <c r="A10789" s="1">
        <f t="shared" ca="1" si="2521"/>
        <v>46197</v>
      </c>
      <c r="B10789" s="2">
        <f t="shared" ca="1" si="2522"/>
        <v>0.44374999999999998</v>
      </c>
      <c r="C10789" t="str">
        <f t="shared" ca="1" si="2523"/>
        <v>Tulja Bhavani Temple, Tuljapur</v>
      </c>
      <c r="D10789">
        <f t="shared" ca="1" si="2524"/>
        <v>9797</v>
      </c>
      <c r="E10789">
        <f t="shared" ca="1" si="2520"/>
        <v>115</v>
      </c>
      <c r="F10789">
        <f t="shared" ca="1" si="2525"/>
        <v>428</v>
      </c>
      <c r="G10789">
        <f t="shared" ca="1" si="2526"/>
        <v>14.94</v>
      </c>
      <c r="H10789" t="str">
        <f t="shared" ca="1" si="2527"/>
        <v>Sunny</v>
      </c>
      <c r="I10789">
        <f t="shared" ca="1" si="2528"/>
        <v>20.399999999999999</v>
      </c>
      <c r="J10789" t="str">
        <f t="shared" ca="1" si="2529"/>
        <v>No</v>
      </c>
      <c r="K10789" t="str">
        <f t="shared" ca="1" si="2530"/>
        <v>Yes</v>
      </c>
      <c r="L10789">
        <f t="shared" ca="1" si="2531"/>
        <v>3.4</v>
      </c>
      <c r="M10789">
        <f t="shared" ca="1" si="2532"/>
        <v>1744</v>
      </c>
      <c r="N10789">
        <f t="shared" ca="1" si="2533"/>
        <v>0.63</v>
      </c>
      <c r="O10789" t="str">
        <f t="shared" ca="1" si="2534"/>
        <v>Yes</v>
      </c>
    </row>
    <row r="10790" spans="1:15" x14ac:dyDescent="0.3">
      <c r="A10790" s="1">
        <f t="shared" ca="1" si="2521"/>
        <v>45643</v>
      </c>
      <c r="B10790" s="2">
        <f t="shared" ca="1" si="2522"/>
        <v>0.52986111111111112</v>
      </c>
      <c r="C10790" t="str">
        <f t="shared" ca="1" si="2523"/>
        <v>Kashi Vishwanath Temple, Varanasi</v>
      </c>
      <c r="D10790">
        <f t="shared" ca="1" si="2524"/>
        <v>3770</v>
      </c>
      <c r="E10790">
        <f t="shared" ca="1" si="2520"/>
        <v>327</v>
      </c>
      <c r="F10790">
        <f t="shared" ca="1" si="2525"/>
        <v>191</v>
      </c>
      <c r="G10790">
        <f t="shared" ca="1" si="2526"/>
        <v>3.03</v>
      </c>
      <c r="H10790" t="str">
        <f t="shared" ca="1" si="2527"/>
        <v>Hot</v>
      </c>
      <c r="I10790">
        <f t="shared" ca="1" si="2528"/>
        <v>21.9</v>
      </c>
      <c r="J10790" t="str">
        <f t="shared" ca="1" si="2529"/>
        <v>No</v>
      </c>
      <c r="K10790" t="str">
        <f t="shared" ca="1" si="2530"/>
        <v>No</v>
      </c>
      <c r="L10790">
        <f t="shared" ca="1" si="2531"/>
        <v>8.4</v>
      </c>
      <c r="M10790">
        <f t="shared" ca="1" si="2532"/>
        <v>1047</v>
      </c>
      <c r="N10790">
        <f t="shared" ca="1" si="2533"/>
        <v>2.4300000000000002</v>
      </c>
      <c r="O10790" t="str">
        <f t="shared" ca="1" si="2534"/>
        <v>No</v>
      </c>
    </row>
    <row r="10791" spans="1:15" x14ac:dyDescent="0.3">
      <c r="A10791" s="1">
        <f t="shared" ca="1" si="2521"/>
        <v>45647</v>
      </c>
      <c r="B10791" s="2">
        <f t="shared" ca="1" si="2522"/>
        <v>0.88194444444444442</v>
      </c>
      <c r="C10791" t="str">
        <f t="shared" ca="1" si="2523"/>
        <v>Kashi Vishwanath Temple, Varanasi</v>
      </c>
      <c r="D10791">
        <f t="shared" ca="1" si="2524"/>
        <v>13553</v>
      </c>
      <c r="E10791">
        <f t="shared" ca="1" si="2520"/>
        <v>458</v>
      </c>
      <c r="F10791">
        <f t="shared" ca="1" si="2525"/>
        <v>141</v>
      </c>
      <c r="G10791">
        <f t="shared" ca="1" si="2526"/>
        <v>3.97</v>
      </c>
      <c r="H10791" t="str">
        <f t="shared" ca="1" si="2527"/>
        <v>Humid</v>
      </c>
      <c r="I10791">
        <f t="shared" ca="1" si="2528"/>
        <v>35.4</v>
      </c>
      <c r="J10791" t="str">
        <f t="shared" ca="1" si="2529"/>
        <v>Yes</v>
      </c>
      <c r="K10791" t="str">
        <f t="shared" ca="1" si="2530"/>
        <v>No</v>
      </c>
      <c r="L10791">
        <f t="shared" ca="1" si="2531"/>
        <v>10.5</v>
      </c>
      <c r="M10791">
        <f t="shared" ca="1" si="2532"/>
        <v>1764</v>
      </c>
      <c r="N10791">
        <f t="shared" ca="1" si="2533"/>
        <v>2.2200000000000002</v>
      </c>
      <c r="O10791" t="str">
        <f t="shared" ca="1" si="2534"/>
        <v>No</v>
      </c>
    </row>
    <row r="10792" spans="1:15" x14ac:dyDescent="0.3">
      <c r="A10792" s="1">
        <f t="shared" ca="1" si="2521"/>
        <v>46311</v>
      </c>
      <c r="B10792" s="2">
        <f t="shared" ca="1" si="2522"/>
        <v>0.40694444444444444</v>
      </c>
      <c r="C10792" t="str">
        <f t="shared" ca="1" si="2523"/>
        <v>Grishneshwar Temple, Chhatrapati Sambhajinagar</v>
      </c>
      <c r="D10792">
        <f t="shared" ca="1" si="2524"/>
        <v>11654</v>
      </c>
      <c r="E10792">
        <f t="shared" ca="1" si="2520"/>
        <v>179</v>
      </c>
      <c r="F10792">
        <f t="shared" ca="1" si="2525"/>
        <v>408</v>
      </c>
      <c r="G10792">
        <f t="shared" ca="1" si="2526"/>
        <v>1.65</v>
      </c>
      <c r="H10792" t="str">
        <f t="shared" ca="1" si="2527"/>
        <v>Rainy</v>
      </c>
      <c r="I10792">
        <f t="shared" ca="1" si="2528"/>
        <v>20</v>
      </c>
      <c r="J10792" t="str">
        <f t="shared" ca="1" si="2529"/>
        <v>Yes</v>
      </c>
      <c r="K10792" t="str">
        <f t="shared" ca="1" si="2530"/>
        <v>No</v>
      </c>
      <c r="L10792">
        <f t="shared" ca="1" si="2531"/>
        <v>11.9</v>
      </c>
      <c r="M10792">
        <f t="shared" ca="1" si="2532"/>
        <v>635</v>
      </c>
      <c r="N10792">
        <f t="shared" ca="1" si="2533"/>
        <v>2.46</v>
      </c>
      <c r="O10792" t="str">
        <f t="shared" ca="1" si="2534"/>
        <v>Yes</v>
      </c>
    </row>
    <row r="10793" spans="1:15" x14ac:dyDescent="0.3">
      <c r="A10793" s="1">
        <f t="shared" ca="1" si="2521"/>
        <v>46330</v>
      </c>
      <c r="B10793" s="2">
        <f t="shared" ca="1" si="2522"/>
        <v>0.78333333333333333</v>
      </c>
      <c r="C10793" t="str">
        <f t="shared" ca="1" si="2523"/>
        <v>Shri Siddhivinayak Temple, Mumbai</v>
      </c>
      <c r="D10793">
        <f t="shared" ca="1" si="2524"/>
        <v>2638</v>
      </c>
      <c r="E10793">
        <f t="shared" ca="1" si="2520"/>
        <v>181</v>
      </c>
      <c r="F10793">
        <f t="shared" ca="1" si="2525"/>
        <v>464</v>
      </c>
      <c r="G10793">
        <f t="shared" ca="1" si="2526"/>
        <v>7.5</v>
      </c>
      <c r="H10793" t="str">
        <f t="shared" ca="1" si="2527"/>
        <v>Sunny</v>
      </c>
      <c r="I10793">
        <f t="shared" ca="1" si="2528"/>
        <v>18.5</v>
      </c>
      <c r="J10793" t="str">
        <f t="shared" ca="1" si="2529"/>
        <v>No</v>
      </c>
      <c r="K10793" t="str">
        <f t="shared" ca="1" si="2530"/>
        <v>No</v>
      </c>
      <c r="L10793">
        <f t="shared" ca="1" si="2531"/>
        <v>3</v>
      </c>
      <c r="M10793">
        <f t="shared" ca="1" si="2532"/>
        <v>596</v>
      </c>
      <c r="N10793">
        <f t="shared" ca="1" si="2533"/>
        <v>1.4</v>
      </c>
      <c r="O10793" t="str">
        <f t="shared" ca="1" si="2534"/>
        <v>No</v>
      </c>
    </row>
    <row r="10794" spans="1:15" x14ac:dyDescent="0.3">
      <c r="A10794" s="1">
        <f t="shared" ca="1" si="2521"/>
        <v>45467</v>
      </c>
      <c r="B10794" s="2">
        <f t="shared" ca="1" si="2522"/>
        <v>0.48194444444444445</v>
      </c>
      <c r="C10794" t="str">
        <f t="shared" ca="1" si="2523"/>
        <v>Somnath Temple, Gujarat</v>
      </c>
      <c r="D10794">
        <f t="shared" ca="1" si="2524"/>
        <v>13653</v>
      </c>
      <c r="E10794">
        <f t="shared" ref="E10794:E10857" ca="1" si="2535">RANDBETWEEN(10,600)</f>
        <v>340</v>
      </c>
      <c r="F10794">
        <f t="shared" ca="1" si="2525"/>
        <v>5</v>
      </c>
      <c r="G10794">
        <f t="shared" ca="1" si="2526"/>
        <v>3.37</v>
      </c>
      <c r="H10794" t="str">
        <f t="shared" ca="1" si="2527"/>
        <v>Cloudy</v>
      </c>
      <c r="I10794">
        <f t="shared" ca="1" si="2528"/>
        <v>22.5</v>
      </c>
      <c r="J10794" t="str">
        <f t="shared" ca="1" si="2529"/>
        <v>No</v>
      </c>
      <c r="K10794" t="str">
        <f t="shared" ca="1" si="2530"/>
        <v>No</v>
      </c>
      <c r="L10794">
        <f t="shared" ca="1" si="2531"/>
        <v>6.1</v>
      </c>
      <c r="M10794">
        <f t="shared" ca="1" si="2532"/>
        <v>1993</v>
      </c>
      <c r="N10794">
        <f t="shared" ca="1" si="2533"/>
        <v>0.5</v>
      </c>
      <c r="O10794" t="str">
        <f t="shared" ca="1" si="2534"/>
        <v>No</v>
      </c>
    </row>
    <row r="10795" spans="1:15" x14ac:dyDescent="0.3">
      <c r="A10795" s="1">
        <f t="shared" ca="1" si="2521"/>
        <v>46060</v>
      </c>
      <c r="B10795" s="2">
        <f t="shared" ca="1" si="2522"/>
        <v>0.45763888888888887</v>
      </c>
      <c r="C10795" t="str">
        <f t="shared" ca="1" si="2523"/>
        <v>Kashi Vishwanath Temple, Varanasi</v>
      </c>
      <c r="D10795">
        <f t="shared" ca="1" si="2524"/>
        <v>10239</v>
      </c>
      <c r="E10795">
        <f t="shared" ca="1" si="2535"/>
        <v>579</v>
      </c>
      <c r="F10795">
        <f t="shared" ca="1" si="2525"/>
        <v>188</v>
      </c>
      <c r="G10795">
        <f t="shared" ca="1" si="2526"/>
        <v>10.08</v>
      </c>
      <c r="H10795" t="str">
        <f t="shared" ca="1" si="2527"/>
        <v>Humid</v>
      </c>
      <c r="I10795">
        <f t="shared" ca="1" si="2528"/>
        <v>32</v>
      </c>
      <c r="J10795" t="str">
        <f t="shared" ca="1" si="2529"/>
        <v>No</v>
      </c>
      <c r="K10795" t="str">
        <f t="shared" ca="1" si="2530"/>
        <v>No</v>
      </c>
      <c r="L10795">
        <f t="shared" ca="1" si="2531"/>
        <v>11.7</v>
      </c>
      <c r="M10795">
        <f t="shared" ca="1" si="2532"/>
        <v>2172</v>
      </c>
      <c r="N10795">
        <f t="shared" ca="1" si="2533"/>
        <v>1.39</v>
      </c>
      <c r="O10795" t="str">
        <f t="shared" ca="1" si="2534"/>
        <v>No</v>
      </c>
    </row>
    <row r="10796" spans="1:15" x14ac:dyDescent="0.3">
      <c r="A10796" s="1">
        <f t="shared" ca="1" si="2521"/>
        <v>45968</v>
      </c>
      <c r="B10796" s="2">
        <f t="shared" ca="1" si="2522"/>
        <v>0.93958333333333333</v>
      </c>
      <c r="C10796" t="str">
        <f t="shared" ca="1" si="2523"/>
        <v>Tulja Bhavani Temple, Tuljapur</v>
      </c>
      <c r="D10796">
        <f t="shared" ca="1" si="2524"/>
        <v>3098</v>
      </c>
      <c r="E10796">
        <f t="shared" ca="1" si="2535"/>
        <v>411</v>
      </c>
      <c r="F10796">
        <f t="shared" ca="1" si="2525"/>
        <v>163</v>
      </c>
      <c r="G10796">
        <f t="shared" ca="1" si="2526"/>
        <v>8.9499999999999993</v>
      </c>
      <c r="H10796" t="str">
        <f t="shared" ca="1" si="2527"/>
        <v>Hot</v>
      </c>
      <c r="I10796">
        <f t="shared" ca="1" si="2528"/>
        <v>30.4</v>
      </c>
      <c r="J10796" t="str">
        <f t="shared" ca="1" si="2529"/>
        <v>No</v>
      </c>
      <c r="K10796" t="str">
        <f t="shared" ca="1" si="2530"/>
        <v>No</v>
      </c>
      <c r="L10796">
        <f t="shared" ca="1" si="2531"/>
        <v>7.9</v>
      </c>
      <c r="M10796">
        <f t="shared" ca="1" si="2532"/>
        <v>2673</v>
      </c>
      <c r="N10796">
        <f t="shared" ca="1" si="2533"/>
        <v>1.17</v>
      </c>
      <c r="O10796" t="str">
        <f t="shared" ca="1" si="2534"/>
        <v>No</v>
      </c>
    </row>
    <row r="10797" spans="1:15" x14ac:dyDescent="0.3">
      <c r="A10797" s="1">
        <f t="shared" ca="1" si="2521"/>
        <v>45794</v>
      </c>
      <c r="B10797" s="2">
        <f t="shared" ca="1" si="2522"/>
        <v>0.93888888888888888</v>
      </c>
      <c r="C10797" t="str">
        <f t="shared" ca="1" si="2523"/>
        <v>Meenakshi Amman Temple, Madurai</v>
      </c>
      <c r="D10797">
        <f t="shared" ca="1" si="2524"/>
        <v>4593</v>
      </c>
      <c r="E10797">
        <f t="shared" ca="1" si="2535"/>
        <v>41</v>
      </c>
      <c r="F10797">
        <f t="shared" ca="1" si="2525"/>
        <v>471</v>
      </c>
      <c r="G10797">
        <f t="shared" ca="1" si="2526"/>
        <v>5.64</v>
      </c>
      <c r="H10797" t="str">
        <f t="shared" ca="1" si="2527"/>
        <v>Sunny</v>
      </c>
      <c r="I10797">
        <f t="shared" ca="1" si="2528"/>
        <v>37.700000000000003</v>
      </c>
      <c r="J10797" t="str">
        <f t="shared" ca="1" si="2529"/>
        <v>No</v>
      </c>
      <c r="K10797" t="str">
        <f t="shared" ca="1" si="2530"/>
        <v>Yes</v>
      </c>
      <c r="L10797">
        <f t="shared" ca="1" si="2531"/>
        <v>5.5</v>
      </c>
      <c r="M10797">
        <f t="shared" ca="1" si="2532"/>
        <v>2234</v>
      </c>
      <c r="N10797">
        <f t="shared" ca="1" si="2533"/>
        <v>1.87</v>
      </c>
      <c r="O10797" t="str">
        <f t="shared" ca="1" si="2534"/>
        <v>No</v>
      </c>
    </row>
    <row r="10798" spans="1:15" x14ac:dyDescent="0.3">
      <c r="A10798" s="1">
        <f t="shared" ca="1" si="2521"/>
        <v>46157</v>
      </c>
      <c r="B10798" s="2">
        <f t="shared" ca="1" si="2522"/>
        <v>2.1527777777777778E-2</v>
      </c>
      <c r="C10798" t="str">
        <f t="shared" ca="1" si="2523"/>
        <v>Tulja Bhavani Temple, Tuljapur</v>
      </c>
      <c r="D10798">
        <f t="shared" ca="1" si="2524"/>
        <v>7824</v>
      </c>
      <c r="E10798">
        <f t="shared" ca="1" si="2535"/>
        <v>318</v>
      </c>
      <c r="F10798">
        <f t="shared" ca="1" si="2525"/>
        <v>261</v>
      </c>
      <c r="G10798">
        <f t="shared" ca="1" si="2526"/>
        <v>1.21</v>
      </c>
      <c r="H10798" t="str">
        <f t="shared" ca="1" si="2527"/>
        <v>Cloudy</v>
      </c>
      <c r="I10798">
        <f t="shared" ca="1" si="2528"/>
        <v>34.4</v>
      </c>
      <c r="J10798" t="str">
        <f t="shared" ca="1" si="2529"/>
        <v>Yes</v>
      </c>
      <c r="K10798" t="str">
        <f t="shared" ca="1" si="2530"/>
        <v>No</v>
      </c>
      <c r="L10798">
        <f t="shared" ca="1" si="2531"/>
        <v>9.1</v>
      </c>
      <c r="M10798">
        <f t="shared" ca="1" si="2532"/>
        <v>799</v>
      </c>
      <c r="N10798">
        <f t="shared" ca="1" si="2533"/>
        <v>1.36</v>
      </c>
      <c r="O10798" t="str">
        <f t="shared" ca="1" si="2534"/>
        <v>Yes</v>
      </c>
    </row>
    <row r="10799" spans="1:15" x14ac:dyDescent="0.3">
      <c r="A10799" s="1">
        <f t="shared" ca="1" si="2521"/>
        <v>46171</v>
      </c>
      <c r="B10799" s="2">
        <f t="shared" ca="1" si="2522"/>
        <v>0.57291666666666663</v>
      </c>
      <c r="C10799" t="str">
        <f t="shared" ca="1" si="2523"/>
        <v>Meenakshi Amman Temple, Madurai</v>
      </c>
      <c r="D10799">
        <f t="shared" ca="1" si="2524"/>
        <v>1796</v>
      </c>
      <c r="E10799">
        <f t="shared" ca="1" si="2535"/>
        <v>24</v>
      </c>
      <c r="F10799">
        <f t="shared" ca="1" si="2525"/>
        <v>402</v>
      </c>
      <c r="G10799">
        <f t="shared" ca="1" si="2526"/>
        <v>3.07</v>
      </c>
      <c r="H10799" t="str">
        <f t="shared" ca="1" si="2527"/>
        <v>Sunny</v>
      </c>
      <c r="I10799">
        <f t="shared" ca="1" si="2528"/>
        <v>20</v>
      </c>
      <c r="J10799" t="str">
        <f t="shared" ca="1" si="2529"/>
        <v>No</v>
      </c>
      <c r="K10799" t="str">
        <f t="shared" ca="1" si="2530"/>
        <v>No</v>
      </c>
      <c r="L10799">
        <f t="shared" ca="1" si="2531"/>
        <v>7.5</v>
      </c>
      <c r="M10799">
        <f t="shared" ca="1" si="2532"/>
        <v>656</v>
      </c>
      <c r="N10799">
        <f t="shared" ca="1" si="2533"/>
        <v>1.42</v>
      </c>
      <c r="O10799" t="str">
        <f t="shared" ca="1" si="2534"/>
        <v>Yes</v>
      </c>
    </row>
    <row r="10800" spans="1:15" x14ac:dyDescent="0.3">
      <c r="A10800" s="1">
        <f t="shared" ca="1" si="2521"/>
        <v>46262</v>
      </c>
      <c r="B10800" s="2">
        <f t="shared" ca="1" si="2522"/>
        <v>0.17291666666666666</v>
      </c>
      <c r="C10800" t="str">
        <f t="shared" ca="1" si="2523"/>
        <v>Golden Temple, Amritsar</v>
      </c>
      <c r="D10800">
        <f t="shared" ca="1" si="2524"/>
        <v>5730</v>
      </c>
      <c r="E10800">
        <f t="shared" ca="1" si="2535"/>
        <v>459</v>
      </c>
      <c r="F10800">
        <f t="shared" ca="1" si="2525"/>
        <v>32</v>
      </c>
      <c r="G10800">
        <f t="shared" ca="1" si="2526"/>
        <v>10.42</v>
      </c>
      <c r="H10800" t="str">
        <f t="shared" ca="1" si="2527"/>
        <v>Hot</v>
      </c>
      <c r="I10800">
        <f t="shared" ca="1" si="2528"/>
        <v>39.200000000000003</v>
      </c>
      <c r="J10800" t="str">
        <f t="shared" ca="1" si="2529"/>
        <v>Yes</v>
      </c>
      <c r="K10800" t="str">
        <f t="shared" ca="1" si="2530"/>
        <v>No</v>
      </c>
      <c r="L10800">
        <f t="shared" ca="1" si="2531"/>
        <v>7.8</v>
      </c>
      <c r="M10800">
        <f t="shared" ca="1" si="2532"/>
        <v>2344</v>
      </c>
      <c r="N10800">
        <f t="shared" ca="1" si="2533"/>
        <v>2.23</v>
      </c>
      <c r="O10800" t="str">
        <f t="shared" ca="1" si="2534"/>
        <v>No</v>
      </c>
    </row>
    <row r="10801" spans="1:15" x14ac:dyDescent="0.3">
      <c r="A10801" s="1">
        <f t="shared" ca="1" si="2521"/>
        <v>46075</v>
      </c>
      <c r="B10801" s="2">
        <f t="shared" ca="1" si="2522"/>
        <v>0.92847222222222225</v>
      </c>
      <c r="C10801" t="str">
        <f t="shared" ca="1" si="2523"/>
        <v>Shri Siddhivinayak Temple, Mumbai</v>
      </c>
      <c r="D10801">
        <f t="shared" ca="1" si="2524"/>
        <v>12491</v>
      </c>
      <c r="E10801">
        <f t="shared" ca="1" si="2535"/>
        <v>562</v>
      </c>
      <c r="F10801">
        <f t="shared" ca="1" si="2525"/>
        <v>293</v>
      </c>
      <c r="G10801">
        <f t="shared" ca="1" si="2526"/>
        <v>13.07</v>
      </c>
      <c r="H10801" t="str">
        <f t="shared" ca="1" si="2527"/>
        <v>Rainy</v>
      </c>
      <c r="I10801">
        <f t="shared" ca="1" si="2528"/>
        <v>37.9</v>
      </c>
      <c r="J10801" t="str">
        <f t="shared" ca="1" si="2529"/>
        <v>Yes</v>
      </c>
      <c r="K10801" t="str">
        <f t="shared" ca="1" si="2530"/>
        <v>No</v>
      </c>
      <c r="L10801">
        <f t="shared" ca="1" si="2531"/>
        <v>3.2</v>
      </c>
      <c r="M10801">
        <f t="shared" ca="1" si="2532"/>
        <v>818</v>
      </c>
      <c r="N10801">
        <f t="shared" ca="1" si="2533"/>
        <v>2.16</v>
      </c>
      <c r="O10801" t="str">
        <f t="shared" ca="1" si="2534"/>
        <v>No</v>
      </c>
    </row>
    <row r="10802" spans="1:15" x14ac:dyDescent="0.3">
      <c r="A10802" s="1">
        <f t="shared" ca="1" si="2521"/>
        <v>45749</v>
      </c>
      <c r="B10802" s="2">
        <f t="shared" ca="1" si="2522"/>
        <v>0.75624999999999998</v>
      </c>
      <c r="C10802" t="str">
        <f t="shared" ca="1" si="2523"/>
        <v>Vaishno Devi Temple, Katra</v>
      </c>
      <c r="D10802">
        <f t="shared" ca="1" si="2524"/>
        <v>13880</v>
      </c>
      <c r="E10802">
        <f t="shared" ca="1" si="2535"/>
        <v>456</v>
      </c>
      <c r="F10802">
        <f t="shared" ca="1" si="2525"/>
        <v>164</v>
      </c>
      <c r="G10802">
        <f t="shared" ca="1" si="2526"/>
        <v>7.29</v>
      </c>
      <c r="H10802" t="str">
        <f t="shared" ca="1" si="2527"/>
        <v>Rainy</v>
      </c>
      <c r="I10802">
        <f t="shared" ca="1" si="2528"/>
        <v>30.3</v>
      </c>
      <c r="J10802" t="str">
        <f t="shared" ca="1" si="2529"/>
        <v>No</v>
      </c>
      <c r="K10802" t="str">
        <f t="shared" ca="1" si="2530"/>
        <v>No</v>
      </c>
      <c r="L10802">
        <f t="shared" ca="1" si="2531"/>
        <v>4.5999999999999996</v>
      </c>
      <c r="M10802">
        <f t="shared" ca="1" si="2532"/>
        <v>2069</v>
      </c>
      <c r="N10802">
        <f t="shared" ca="1" si="2533"/>
        <v>1.18</v>
      </c>
      <c r="O10802" t="str">
        <f t="shared" ca="1" si="2534"/>
        <v>No</v>
      </c>
    </row>
    <row r="10803" spans="1:15" x14ac:dyDescent="0.3">
      <c r="A10803" s="1">
        <f t="shared" ca="1" si="2521"/>
        <v>46068</v>
      </c>
      <c r="B10803" s="2">
        <f t="shared" ca="1" si="2522"/>
        <v>0.75347222222222221</v>
      </c>
      <c r="C10803" t="str">
        <f t="shared" ca="1" si="2523"/>
        <v>Shirdi Sai Baba Temple, Shirdi</v>
      </c>
      <c r="D10803">
        <f t="shared" ca="1" si="2524"/>
        <v>2520</v>
      </c>
      <c r="E10803">
        <f t="shared" ca="1" si="2535"/>
        <v>196</v>
      </c>
      <c r="F10803">
        <f t="shared" ca="1" si="2525"/>
        <v>417</v>
      </c>
      <c r="G10803">
        <f t="shared" ca="1" si="2526"/>
        <v>8.77</v>
      </c>
      <c r="H10803" t="str">
        <f t="shared" ca="1" si="2527"/>
        <v>Sunny</v>
      </c>
      <c r="I10803">
        <f t="shared" ca="1" si="2528"/>
        <v>26</v>
      </c>
      <c r="J10803" t="str">
        <f t="shared" ca="1" si="2529"/>
        <v>Yes</v>
      </c>
      <c r="K10803" t="str">
        <f t="shared" ca="1" si="2530"/>
        <v>Yes</v>
      </c>
      <c r="L10803">
        <f t="shared" ca="1" si="2531"/>
        <v>5.2</v>
      </c>
      <c r="M10803">
        <f t="shared" ca="1" si="2532"/>
        <v>2546</v>
      </c>
      <c r="N10803">
        <f t="shared" ca="1" si="2533"/>
        <v>2.36</v>
      </c>
      <c r="O10803" t="str">
        <f t="shared" ca="1" si="2534"/>
        <v>Yes</v>
      </c>
    </row>
    <row r="10804" spans="1:15" x14ac:dyDescent="0.3">
      <c r="A10804" s="1">
        <f t="shared" ca="1" si="2521"/>
        <v>46368</v>
      </c>
      <c r="B10804" s="2">
        <f t="shared" ca="1" si="2522"/>
        <v>0.18680555555555556</v>
      </c>
      <c r="C10804" t="str">
        <f t="shared" ca="1" si="2523"/>
        <v>Tirumala Tirupati Temple, Tirupati</v>
      </c>
      <c r="D10804">
        <f t="shared" ca="1" si="2524"/>
        <v>138</v>
      </c>
      <c r="E10804">
        <f t="shared" ca="1" si="2535"/>
        <v>458</v>
      </c>
      <c r="F10804">
        <f t="shared" ca="1" si="2525"/>
        <v>354</v>
      </c>
      <c r="G10804">
        <f t="shared" ca="1" si="2526"/>
        <v>5.25</v>
      </c>
      <c r="H10804" t="str">
        <f t="shared" ca="1" si="2527"/>
        <v>Rainy</v>
      </c>
      <c r="I10804">
        <f t="shared" ca="1" si="2528"/>
        <v>22.5</v>
      </c>
      <c r="J10804" t="str">
        <f t="shared" ca="1" si="2529"/>
        <v>No</v>
      </c>
      <c r="K10804" t="str">
        <f t="shared" ca="1" si="2530"/>
        <v>No</v>
      </c>
      <c r="L10804">
        <f t="shared" ca="1" si="2531"/>
        <v>4.5</v>
      </c>
      <c r="M10804">
        <f t="shared" ca="1" si="2532"/>
        <v>1972</v>
      </c>
      <c r="N10804">
        <f t="shared" ca="1" si="2533"/>
        <v>1.46</v>
      </c>
      <c r="O10804" t="str">
        <f t="shared" ca="1" si="2534"/>
        <v>Yes</v>
      </c>
    </row>
    <row r="10805" spans="1:15" x14ac:dyDescent="0.3">
      <c r="A10805" s="1">
        <f t="shared" ca="1" si="2521"/>
        <v>45474</v>
      </c>
      <c r="B10805" s="2">
        <f t="shared" ca="1" si="2522"/>
        <v>0.8208333333333333</v>
      </c>
      <c r="C10805" t="str">
        <f t="shared" ca="1" si="2523"/>
        <v>Meenakshi Amman Temple, Madurai</v>
      </c>
      <c r="D10805">
        <f t="shared" ca="1" si="2524"/>
        <v>7754</v>
      </c>
      <c r="E10805">
        <f t="shared" ca="1" si="2535"/>
        <v>160</v>
      </c>
      <c r="F10805">
        <f t="shared" ca="1" si="2525"/>
        <v>198</v>
      </c>
      <c r="G10805">
        <f t="shared" ca="1" si="2526"/>
        <v>10.53</v>
      </c>
      <c r="H10805" t="str">
        <f t="shared" ca="1" si="2527"/>
        <v>Humid</v>
      </c>
      <c r="I10805">
        <f t="shared" ca="1" si="2528"/>
        <v>26.9</v>
      </c>
      <c r="J10805" t="str">
        <f t="shared" ca="1" si="2529"/>
        <v>No</v>
      </c>
      <c r="K10805" t="str">
        <f t="shared" ca="1" si="2530"/>
        <v>No</v>
      </c>
      <c r="L10805">
        <f t="shared" ca="1" si="2531"/>
        <v>8.1</v>
      </c>
      <c r="M10805">
        <f t="shared" ca="1" si="2532"/>
        <v>777</v>
      </c>
      <c r="N10805">
        <f t="shared" ca="1" si="2533"/>
        <v>2.33</v>
      </c>
      <c r="O10805" t="str">
        <f t="shared" ca="1" si="2534"/>
        <v>No</v>
      </c>
    </row>
    <row r="10806" spans="1:15" x14ac:dyDescent="0.3">
      <c r="A10806" s="1">
        <f t="shared" ca="1" si="2521"/>
        <v>45997</v>
      </c>
      <c r="B10806" s="2">
        <f t="shared" ca="1" si="2522"/>
        <v>0.50555555555555554</v>
      </c>
      <c r="C10806" t="str">
        <f t="shared" ca="1" si="2523"/>
        <v>Meenakshi Amman Temple, Madurai</v>
      </c>
      <c r="D10806">
        <f t="shared" ca="1" si="2524"/>
        <v>12282</v>
      </c>
      <c r="E10806">
        <f t="shared" ca="1" si="2535"/>
        <v>285</v>
      </c>
      <c r="F10806">
        <f t="shared" ca="1" si="2525"/>
        <v>251</v>
      </c>
      <c r="G10806">
        <f t="shared" ca="1" si="2526"/>
        <v>1.35</v>
      </c>
      <c r="H10806" t="str">
        <f t="shared" ca="1" si="2527"/>
        <v>Hot</v>
      </c>
      <c r="I10806">
        <f t="shared" ca="1" si="2528"/>
        <v>18.3</v>
      </c>
      <c r="J10806" t="str">
        <f t="shared" ca="1" si="2529"/>
        <v>Yes</v>
      </c>
      <c r="K10806" t="str">
        <f t="shared" ca="1" si="2530"/>
        <v>No</v>
      </c>
      <c r="L10806">
        <f t="shared" ca="1" si="2531"/>
        <v>11.6</v>
      </c>
      <c r="M10806">
        <f t="shared" ca="1" si="2532"/>
        <v>384</v>
      </c>
      <c r="N10806">
        <f t="shared" ca="1" si="2533"/>
        <v>0.34</v>
      </c>
      <c r="O10806" t="str">
        <f t="shared" ca="1" si="2534"/>
        <v>Yes</v>
      </c>
    </row>
    <row r="10807" spans="1:15" x14ac:dyDescent="0.3">
      <c r="A10807" s="1">
        <f t="shared" ca="1" si="2521"/>
        <v>45384</v>
      </c>
      <c r="B10807" s="2">
        <f t="shared" ca="1" si="2522"/>
        <v>0.90555555555555556</v>
      </c>
      <c r="C10807" t="str">
        <f t="shared" ca="1" si="2523"/>
        <v>Vaishno Devi Temple, Katra</v>
      </c>
      <c r="D10807">
        <f t="shared" ca="1" si="2524"/>
        <v>11775</v>
      </c>
      <c r="E10807">
        <f t="shared" ca="1" si="2535"/>
        <v>484</v>
      </c>
      <c r="F10807">
        <f t="shared" ca="1" si="2525"/>
        <v>71</v>
      </c>
      <c r="G10807">
        <f t="shared" ca="1" si="2526"/>
        <v>5.6</v>
      </c>
      <c r="H10807" t="str">
        <f t="shared" ca="1" si="2527"/>
        <v>Hot</v>
      </c>
      <c r="I10807">
        <f t="shared" ca="1" si="2528"/>
        <v>19.3</v>
      </c>
      <c r="J10807" t="str">
        <f t="shared" ca="1" si="2529"/>
        <v>No</v>
      </c>
      <c r="K10807" t="str">
        <f t="shared" ca="1" si="2530"/>
        <v>No</v>
      </c>
      <c r="L10807">
        <f t="shared" ca="1" si="2531"/>
        <v>8.1999999999999993</v>
      </c>
      <c r="M10807">
        <f t="shared" ca="1" si="2532"/>
        <v>1596</v>
      </c>
      <c r="N10807">
        <f t="shared" ca="1" si="2533"/>
        <v>1.4</v>
      </c>
      <c r="O10807" t="str">
        <f t="shared" ca="1" si="2534"/>
        <v>No</v>
      </c>
    </row>
    <row r="10808" spans="1:15" x14ac:dyDescent="0.3">
      <c r="A10808" s="1">
        <f t="shared" ca="1" si="2521"/>
        <v>46036</v>
      </c>
      <c r="B10808" s="2">
        <f t="shared" ca="1" si="2522"/>
        <v>0.91388888888888886</v>
      </c>
      <c r="C10808" t="str">
        <f t="shared" ca="1" si="2523"/>
        <v>Meenakshi Amman Temple, Madurai</v>
      </c>
      <c r="D10808">
        <f t="shared" ca="1" si="2524"/>
        <v>4795</v>
      </c>
      <c r="E10808">
        <f t="shared" ca="1" si="2535"/>
        <v>294</v>
      </c>
      <c r="F10808">
        <f t="shared" ca="1" si="2525"/>
        <v>280</v>
      </c>
      <c r="G10808">
        <f t="shared" ca="1" si="2526"/>
        <v>2.27</v>
      </c>
      <c r="H10808" t="str">
        <f t="shared" ca="1" si="2527"/>
        <v>Cloudy</v>
      </c>
      <c r="I10808">
        <f t="shared" ca="1" si="2528"/>
        <v>38</v>
      </c>
      <c r="J10808" t="str">
        <f t="shared" ca="1" si="2529"/>
        <v>No</v>
      </c>
      <c r="K10808" t="str">
        <f t="shared" ca="1" si="2530"/>
        <v>No</v>
      </c>
      <c r="L10808">
        <f t="shared" ca="1" si="2531"/>
        <v>7.5</v>
      </c>
      <c r="M10808">
        <f t="shared" ca="1" si="2532"/>
        <v>2947</v>
      </c>
      <c r="N10808">
        <f t="shared" ca="1" si="2533"/>
        <v>1.51</v>
      </c>
      <c r="O10808" t="str">
        <f t="shared" ca="1" si="2534"/>
        <v>No</v>
      </c>
    </row>
    <row r="10809" spans="1:15" x14ac:dyDescent="0.3">
      <c r="A10809" s="1">
        <f t="shared" ca="1" si="2521"/>
        <v>45818</v>
      </c>
      <c r="B10809" s="2">
        <f t="shared" ca="1" si="2522"/>
        <v>0.64375000000000004</v>
      </c>
      <c r="C10809" t="str">
        <f t="shared" ca="1" si="2523"/>
        <v>Shree Mahakaleshwar Temple, Ujjain</v>
      </c>
      <c r="D10809">
        <f t="shared" ca="1" si="2524"/>
        <v>11809</v>
      </c>
      <c r="E10809">
        <f t="shared" ca="1" si="2535"/>
        <v>45</v>
      </c>
      <c r="F10809">
        <f t="shared" ca="1" si="2525"/>
        <v>207</v>
      </c>
      <c r="G10809">
        <f t="shared" ca="1" si="2526"/>
        <v>9.9499999999999993</v>
      </c>
      <c r="H10809" t="str">
        <f t="shared" ca="1" si="2527"/>
        <v>Hot</v>
      </c>
      <c r="I10809">
        <f t="shared" ca="1" si="2528"/>
        <v>28.6</v>
      </c>
      <c r="J10809" t="str">
        <f t="shared" ca="1" si="2529"/>
        <v>No</v>
      </c>
      <c r="K10809" t="str">
        <f t="shared" ca="1" si="2530"/>
        <v>No</v>
      </c>
      <c r="L10809">
        <f t="shared" ca="1" si="2531"/>
        <v>3.6</v>
      </c>
      <c r="M10809">
        <f t="shared" ca="1" si="2532"/>
        <v>2426</v>
      </c>
      <c r="N10809">
        <f t="shared" ca="1" si="2533"/>
        <v>2.38</v>
      </c>
      <c r="O10809" t="str">
        <f t="shared" ca="1" si="2534"/>
        <v>Yes</v>
      </c>
    </row>
    <row r="10810" spans="1:15" x14ac:dyDescent="0.3">
      <c r="A10810" s="1">
        <f t="shared" ca="1" si="2521"/>
        <v>46338</v>
      </c>
      <c r="B10810" s="2">
        <f t="shared" ca="1" si="2522"/>
        <v>0.27777777777777779</v>
      </c>
      <c r="C10810" t="str">
        <f t="shared" ca="1" si="2523"/>
        <v>Golden Temple, Amritsar</v>
      </c>
      <c r="D10810">
        <f t="shared" ca="1" si="2524"/>
        <v>13834</v>
      </c>
      <c r="E10810">
        <f t="shared" ca="1" si="2535"/>
        <v>494</v>
      </c>
      <c r="F10810">
        <f t="shared" ca="1" si="2525"/>
        <v>179</v>
      </c>
      <c r="G10810">
        <f t="shared" ca="1" si="2526"/>
        <v>8.44</v>
      </c>
      <c r="H10810" t="str">
        <f t="shared" ca="1" si="2527"/>
        <v>Cloudy</v>
      </c>
      <c r="I10810">
        <f t="shared" ca="1" si="2528"/>
        <v>35.4</v>
      </c>
      <c r="J10810" t="str">
        <f t="shared" ca="1" si="2529"/>
        <v>No</v>
      </c>
      <c r="K10810" t="str">
        <f t="shared" ca="1" si="2530"/>
        <v>Yes</v>
      </c>
      <c r="L10810">
        <f t="shared" ca="1" si="2531"/>
        <v>10.6</v>
      </c>
      <c r="M10810">
        <f t="shared" ca="1" si="2532"/>
        <v>543</v>
      </c>
      <c r="N10810">
        <f t="shared" ca="1" si="2533"/>
        <v>1.59</v>
      </c>
      <c r="O10810" t="str">
        <f t="shared" ca="1" si="2534"/>
        <v>No</v>
      </c>
    </row>
    <row r="10811" spans="1:15" x14ac:dyDescent="0.3">
      <c r="A10811" s="1">
        <f t="shared" ca="1" si="2521"/>
        <v>45520</v>
      </c>
      <c r="B10811" s="2">
        <f t="shared" ca="1" si="2522"/>
        <v>5.347222222222222E-2</v>
      </c>
      <c r="C10811" t="str">
        <f t="shared" ca="1" si="2523"/>
        <v>Bhimashankar Temple, Maharashtra</v>
      </c>
      <c r="D10811">
        <f t="shared" ca="1" si="2524"/>
        <v>6998</v>
      </c>
      <c r="E10811">
        <f t="shared" ca="1" si="2535"/>
        <v>257</v>
      </c>
      <c r="F10811">
        <f t="shared" ca="1" si="2525"/>
        <v>311</v>
      </c>
      <c r="G10811">
        <f t="shared" ca="1" si="2526"/>
        <v>6.54</v>
      </c>
      <c r="H10811" t="str">
        <f t="shared" ca="1" si="2527"/>
        <v>Rainy</v>
      </c>
      <c r="I10811">
        <f t="shared" ca="1" si="2528"/>
        <v>24.4</v>
      </c>
      <c r="J10811" t="str">
        <f t="shared" ca="1" si="2529"/>
        <v>Yes</v>
      </c>
      <c r="K10811" t="str">
        <f t="shared" ca="1" si="2530"/>
        <v>No</v>
      </c>
      <c r="L10811">
        <f t="shared" ca="1" si="2531"/>
        <v>5.5</v>
      </c>
      <c r="M10811">
        <f t="shared" ca="1" si="2532"/>
        <v>2985</v>
      </c>
      <c r="N10811">
        <f t="shared" ca="1" si="2533"/>
        <v>0.62</v>
      </c>
      <c r="O10811" t="str">
        <f t="shared" ca="1" si="2534"/>
        <v>Yes</v>
      </c>
    </row>
    <row r="10812" spans="1:15" x14ac:dyDescent="0.3">
      <c r="A10812" s="1">
        <f t="shared" ca="1" si="2521"/>
        <v>46264</v>
      </c>
      <c r="B10812" s="2">
        <f t="shared" ca="1" si="2522"/>
        <v>0.94513888888888886</v>
      </c>
      <c r="C10812" t="str">
        <f t="shared" ca="1" si="2523"/>
        <v>Shree Mahakaleshwar Temple, Ujjain</v>
      </c>
      <c r="D10812">
        <f t="shared" ca="1" si="2524"/>
        <v>13674</v>
      </c>
      <c r="E10812">
        <f t="shared" ca="1" si="2535"/>
        <v>159</v>
      </c>
      <c r="F10812">
        <f t="shared" ca="1" si="2525"/>
        <v>256</v>
      </c>
      <c r="G10812">
        <f t="shared" ca="1" si="2526"/>
        <v>6.83</v>
      </c>
      <c r="H10812" t="str">
        <f t="shared" ca="1" si="2527"/>
        <v>Sunny</v>
      </c>
      <c r="I10812">
        <f t="shared" ca="1" si="2528"/>
        <v>41.1</v>
      </c>
      <c r="J10812" t="str">
        <f t="shared" ca="1" si="2529"/>
        <v>Yes</v>
      </c>
      <c r="K10812" t="str">
        <f t="shared" ca="1" si="2530"/>
        <v>No</v>
      </c>
      <c r="L10812">
        <f t="shared" ca="1" si="2531"/>
        <v>6</v>
      </c>
      <c r="M10812">
        <f t="shared" ca="1" si="2532"/>
        <v>2038</v>
      </c>
      <c r="N10812">
        <f t="shared" ca="1" si="2533"/>
        <v>1.0900000000000001</v>
      </c>
      <c r="O10812" t="str">
        <f t="shared" ca="1" si="2534"/>
        <v>Yes</v>
      </c>
    </row>
    <row r="10813" spans="1:15" x14ac:dyDescent="0.3">
      <c r="A10813" s="1">
        <f t="shared" ca="1" si="2521"/>
        <v>45408</v>
      </c>
      <c r="B10813" s="2">
        <f t="shared" ca="1" si="2522"/>
        <v>0.63194444444444442</v>
      </c>
      <c r="C10813" t="str">
        <f t="shared" ca="1" si="2523"/>
        <v>Kashi Vishwanath Temple, Varanasi</v>
      </c>
      <c r="D10813">
        <f t="shared" ca="1" si="2524"/>
        <v>10983</v>
      </c>
      <c r="E10813">
        <f t="shared" ca="1" si="2535"/>
        <v>405</v>
      </c>
      <c r="F10813">
        <f t="shared" ca="1" si="2525"/>
        <v>397</v>
      </c>
      <c r="G10813">
        <f t="shared" ca="1" si="2526"/>
        <v>1.39</v>
      </c>
      <c r="H10813" t="str">
        <f t="shared" ca="1" si="2527"/>
        <v>Hot</v>
      </c>
      <c r="I10813">
        <f t="shared" ca="1" si="2528"/>
        <v>37.299999999999997</v>
      </c>
      <c r="J10813" t="str">
        <f t="shared" ca="1" si="2529"/>
        <v>No</v>
      </c>
      <c r="K10813" t="str">
        <f t="shared" ca="1" si="2530"/>
        <v>No</v>
      </c>
      <c r="L10813">
        <f t="shared" ca="1" si="2531"/>
        <v>4.5</v>
      </c>
      <c r="M10813">
        <f t="shared" ca="1" si="2532"/>
        <v>1833</v>
      </c>
      <c r="N10813">
        <f t="shared" ca="1" si="2533"/>
        <v>0.81</v>
      </c>
      <c r="O10813" t="str">
        <f t="shared" ca="1" si="2534"/>
        <v>No</v>
      </c>
    </row>
    <row r="10814" spans="1:15" x14ac:dyDescent="0.3">
      <c r="A10814" s="1">
        <f t="shared" ca="1" si="2521"/>
        <v>45360</v>
      </c>
      <c r="B10814" s="2">
        <f t="shared" ca="1" si="2522"/>
        <v>0.62847222222222221</v>
      </c>
      <c r="C10814" t="str">
        <f t="shared" ca="1" si="2523"/>
        <v>Somnath Temple, Gujarat</v>
      </c>
      <c r="D10814">
        <f t="shared" ca="1" si="2524"/>
        <v>13150</v>
      </c>
      <c r="E10814">
        <f t="shared" ca="1" si="2535"/>
        <v>74</v>
      </c>
      <c r="F10814">
        <f t="shared" ca="1" si="2525"/>
        <v>125</v>
      </c>
      <c r="G10814">
        <f t="shared" ca="1" si="2526"/>
        <v>7.45</v>
      </c>
      <c r="H10814" t="str">
        <f t="shared" ca="1" si="2527"/>
        <v>Cloudy</v>
      </c>
      <c r="I10814">
        <f t="shared" ca="1" si="2528"/>
        <v>30.9</v>
      </c>
      <c r="J10814" t="str">
        <f t="shared" ca="1" si="2529"/>
        <v>Yes</v>
      </c>
      <c r="K10814" t="str">
        <f t="shared" ca="1" si="2530"/>
        <v>No</v>
      </c>
      <c r="L10814">
        <f t="shared" ca="1" si="2531"/>
        <v>2.6</v>
      </c>
      <c r="M10814">
        <f t="shared" ca="1" si="2532"/>
        <v>877</v>
      </c>
      <c r="N10814">
        <f t="shared" ca="1" si="2533"/>
        <v>1.59</v>
      </c>
      <c r="O10814" t="str">
        <f t="shared" ca="1" si="2534"/>
        <v>No</v>
      </c>
    </row>
    <row r="10815" spans="1:15" x14ac:dyDescent="0.3">
      <c r="A10815" s="1">
        <f t="shared" ca="1" si="2521"/>
        <v>45574</v>
      </c>
      <c r="B10815" s="2">
        <f t="shared" ca="1" si="2522"/>
        <v>0.6381944444444444</v>
      </c>
      <c r="C10815" t="str">
        <f t="shared" ca="1" si="2523"/>
        <v>Tirumala Tirupati Temple, Tirupati</v>
      </c>
      <c r="D10815">
        <f t="shared" ca="1" si="2524"/>
        <v>14593</v>
      </c>
      <c r="E10815">
        <f t="shared" ca="1" si="2535"/>
        <v>291</v>
      </c>
      <c r="F10815">
        <f t="shared" ca="1" si="2525"/>
        <v>153</v>
      </c>
      <c r="G10815">
        <f t="shared" ca="1" si="2526"/>
        <v>6.38</v>
      </c>
      <c r="H10815" t="str">
        <f t="shared" ca="1" si="2527"/>
        <v>Rainy</v>
      </c>
      <c r="I10815">
        <f t="shared" ca="1" si="2528"/>
        <v>36.6</v>
      </c>
      <c r="J10815" t="str">
        <f t="shared" ca="1" si="2529"/>
        <v>No</v>
      </c>
      <c r="K10815" t="str">
        <f t="shared" ca="1" si="2530"/>
        <v>No</v>
      </c>
      <c r="L10815">
        <f t="shared" ca="1" si="2531"/>
        <v>7.1</v>
      </c>
      <c r="M10815">
        <f t="shared" ca="1" si="2532"/>
        <v>1581</v>
      </c>
      <c r="N10815">
        <f t="shared" ca="1" si="2533"/>
        <v>1.02</v>
      </c>
      <c r="O10815" t="str">
        <f t="shared" ca="1" si="2534"/>
        <v>Yes</v>
      </c>
    </row>
    <row r="10816" spans="1:15" x14ac:dyDescent="0.3">
      <c r="A10816" s="1">
        <f t="shared" ca="1" si="2521"/>
        <v>45574</v>
      </c>
      <c r="B10816" s="2">
        <f t="shared" ca="1" si="2522"/>
        <v>0.29375000000000001</v>
      </c>
      <c r="C10816" t="str">
        <f t="shared" ca="1" si="2523"/>
        <v>Shirdi Sai Baba Temple, Shirdi</v>
      </c>
      <c r="D10816">
        <f t="shared" ca="1" si="2524"/>
        <v>7789</v>
      </c>
      <c r="E10816">
        <f t="shared" ca="1" si="2535"/>
        <v>340</v>
      </c>
      <c r="F10816">
        <f t="shared" ca="1" si="2525"/>
        <v>172</v>
      </c>
      <c r="G10816">
        <f t="shared" ca="1" si="2526"/>
        <v>14.65</v>
      </c>
      <c r="H10816" t="str">
        <f t="shared" ca="1" si="2527"/>
        <v>Humid</v>
      </c>
      <c r="I10816">
        <f t="shared" ca="1" si="2528"/>
        <v>41.1</v>
      </c>
      <c r="J10816" t="str">
        <f t="shared" ca="1" si="2529"/>
        <v>Yes</v>
      </c>
      <c r="K10816" t="str">
        <f t="shared" ca="1" si="2530"/>
        <v>No</v>
      </c>
      <c r="L10816">
        <f t="shared" ca="1" si="2531"/>
        <v>4</v>
      </c>
      <c r="M10816">
        <f t="shared" ca="1" si="2532"/>
        <v>864</v>
      </c>
      <c r="N10816">
        <f t="shared" ca="1" si="2533"/>
        <v>0.78</v>
      </c>
      <c r="O10816" t="str">
        <f t="shared" ca="1" si="2534"/>
        <v>Yes</v>
      </c>
    </row>
    <row r="10817" spans="1:15" x14ac:dyDescent="0.3">
      <c r="A10817" s="1">
        <f t="shared" ca="1" si="2521"/>
        <v>45811</v>
      </c>
      <c r="B10817" s="2">
        <f t="shared" ca="1" si="2522"/>
        <v>0.38194444444444442</v>
      </c>
      <c r="C10817" t="str">
        <f t="shared" ca="1" si="2523"/>
        <v>Trimbakeshwar Temple, Nashik</v>
      </c>
      <c r="D10817">
        <f t="shared" ca="1" si="2524"/>
        <v>4997</v>
      </c>
      <c r="E10817">
        <f t="shared" ca="1" si="2535"/>
        <v>427</v>
      </c>
      <c r="F10817">
        <f t="shared" ca="1" si="2525"/>
        <v>54</v>
      </c>
      <c r="G10817">
        <f t="shared" ca="1" si="2526"/>
        <v>14.3</v>
      </c>
      <c r="H10817" t="str">
        <f t="shared" ca="1" si="2527"/>
        <v>Sunny</v>
      </c>
      <c r="I10817">
        <f t="shared" ca="1" si="2528"/>
        <v>21.9</v>
      </c>
      <c r="J10817" t="str">
        <f t="shared" ca="1" si="2529"/>
        <v>No</v>
      </c>
      <c r="K10817" t="str">
        <f t="shared" ca="1" si="2530"/>
        <v>No</v>
      </c>
      <c r="L10817">
        <f t="shared" ca="1" si="2531"/>
        <v>9.9</v>
      </c>
      <c r="M10817">
        <f t="shared" ca="1" si="2532"/>
        <v>2448</v>
      </c>
      <c r="N10817">
        <f t="shared" ca="1" si="2533"/>
        <v>0.59</v>
      </c>
      <c r="O10817" t="str">
        <f t="shared" ca="1" si="2534"/>
        <v>No</v>
      </c>
    </row>
    <row r="10818" spans="1:15" x14ac:dyDescent="0.3">
      <c r="A10818" s="1">
        <f t="shared" ca="1" si="2521"/>
        <v>45449</v>
      </c>
      <c r="B10818" s="2">
        <f t="shared" ca="1" si="2522"/>
        <v>5.0694444444444445E-2</v>
      </c>
      <c r="C10818" t="str">
        <f t="shared" ca="1" si="2523"/>
        <v>Meenakshi Amman Temple, Madurai</v>
      </c>
      <c r="D10818">
        <f t="shared" ca="1" si="2524"/>
        <v>2637</v>
      </c>
      <c r="E10818">
        <f t="shared" ca="1" si="2535"/>
        <v>380</v>
      </c>
      <c r="F10818">
        <f t="shared" ca="1" si="2525"/>
        <v>496</v>
      </c>
      <c r="G10818">
        <f t="shared" ca="1" si="2526"/>
        <v>12.45</v>
      </c>
      <c r="H10818" t="str">
        <f t="shared" ca="1" si="2527"/>
        <v>Cloudy</v>
      </c>
      <c r="I10818">
        <f t="shared" ca="1" si="2528"/>
        <v>35.299999999999997</v>
      </c>
      <c r="J10818" t="str">
        <f t="shared" ca="1" si="2529"/>
        <v>No</v>
      </c>
      <c r="K10818" t="str">
        <f t="shared" ca="1" si="2530"/>
        <v>No</v>
      </c>
      <c r="L10818">
        <f t="shared" ca="1" si="2531"/>
        <v>9</v>
      </c>
      <c r="M10818">
        <f t="shared" ca="1" si="2532"/>
        <v>1091</v>
      </c>
      <c r="N10818">
        <f t="shared" ca="1" si="2533"/>
        <v>1.65</v>
      </c>
      <c r="O10818" t="str">
        <f t="shared" ca="1" si="2534"/>
        <v>No</v>
      </c>
    </row>
    <row r="10819" spans="1:15" x14ac:dyDescent="0.3">
      <c r="A10819" s="1">
        <f t="shared" ref="A10819:A10882" ca="1" si="2536">DATE(2024,1,1)+RANDBETWEEN(0,1095)</f>
        <v>46266</v>
      </c>
      <c r="B10819" s="2">
        <f t="shared" ref="B10819:B10882" ca="1" si="2537">TIME(RANDBETWEEN(0,23),RANDBETWEEN(0,59),0)</f>
        <v>0.10208333333333333</v>
      </c>
      <c r="C10819" t="str">
        <f t="shared" ref="C10819:C10882" ca="1" si="253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10819">
        <f t="shared" ref="D10819:D10882" ca="1" si="2539">RANDBETWEEN(100,15000)</f>
        <v>3613</v>
      </c>
      <c r="E10819">
        <f t="shared" ca="1" si="2535"/>
        <v>86</v>
      </c>
      <c r="F10819">
        <f t="shared" ref="F10819:F10882" ca="1" si="2540">RANDBETWEEN(5,500)</f>
        <v>402</v>
      </c>
      <c r="G10819">
        <f t="shared" ref="G10819:G10882" ca="1" si="2541">ROUND(RAND()*14.5+0.5,2)</f>
        <v>13.01</v>
      </c>
      <c r="H10819" t="str">
        <f t="shared" ref="H10819:H10882" ca="1" si="2542">CHOOSE(RANDBETWEEN(1,5),"Sunny","Cloudy","Rainy","Hot","Humid")</f>
        <v>Cloudy</v>
      </c>
      <c r="I10819">
        <f t="shared" ref="I10819:I10882" ca="1" si="2543">ROUND(RAND()*24+18,1)</f>
        <v>41.2</v>
      </c>
      <c r="J10819" t="str">
        <f t="shared" ref="J10819:J10882" ca="1" si="2544">IF(RAND()&lt;0.3,"Yes","No")</f>
        <v>No</v>
      </c>
      <c r="K10819" t="str">
        <f t="shared" ref="K10819:K10882" ca="1" si="2545">IF(RAND()&lt;0.2,"Yes","No")</f>
        <v>No</v>
      </c>
      <c r="L10819">
        <f t="shared" ref="L10819:L10882" ca="1" si="2546">ROUND(RAND()*10+2,1)</f>
        <v>7.5</v>
      </c>
      <c r="M10819">
        <f t="shared" ref="M10819:M10882" ca="1" si="2547">RANDBETWEEN(300,3000)</f>
        <v>2320</v>
      </c>
      <c r="N10819">
        <f t="shared" ref="N10819:N10882" ca="1" si="2548">ROUND(RAND()*2.2+0.3,2)</f>
        <v>0.6</v>
      </c>
      <c r="O10819" t="str">
        <f t="shared" ref="O10819:O10882" ca="1" si="2549">IF(RAND()&lt;0.35,"Yes","No")</f>
        <v>No</v>
      </c>
    </row>
    <row r="10820" spans="1:15" x14ac:dyDescent="0.3">
      <c r="A10820" s="1">
        <f t="shared" ca="1" si="2536"/>
        <v>45786</v>
      </c>
      <c r="B10820" s="2">
        <f t="shared" ca="1" si="2537"/>
        <v>0.60069444444444442</v>
      </c>
      <c r="C10820" t="str">
        <f t="shared" ca="1" si="2538"/>
        <v>Shri Siddhivinayak Temple, Mumbai</v>
      </c>
      <c r="D10820">
        <f t="shared" ca="1" si="2539"/>
        <v>2750</v>
      </c>
      <c r="E10820">
        <f t="shared" ca="1" si="2535"/>
        <v>246</v>
      </c>
      <c r="F10820">
        <f t="shared" ca="1" si="2540"/>
        <v>489</v>
      </c>
      <c r="G10820">
        <f t="shared" ca="1" si="2541"/>
        <v>3.6</v>
      </c>
      <c r="H10820" t="str">
        <f t="shared" ca="1" si="2542"/>
        <v>Humid</v>
      </c>
      <c r="I10820">
        <f t="shared" ca="1" si="2543"/>
        <v>40.5</v>
      </c>
      <c r="J10820" t="str">
        <f t="shared" ca="1" si="2544"/>
        <v>No</v>
      </c>
      <c r="K10820" t="str">
        <f t="shared" ca="1" si="2545"/>
        <v>No</v>
      </c>
      <c r="L10820">
        <f t="shared" ca="1" si="2546"/>
        <v>6.8</v>
      </c>
      <c r="M10820">
        <f t="shared" ca="1" si="2547"/>
        <v>1209</v>
      </c>
      <c r="N10820">
        <f t="shared" ca="1" si="2548"/>
        <v>1.74</v>
      </c>
      <c r="O10820" t="str">
        <f t="shared" ca="1" si="2549"/>
        <v>No</v>
      </c>
    </row>
    <row r="10821" spans="1:15" x14ac:dyDescent="0.3">
      <c r="A10821" s="1">
        <f t="shared" ca="1" si="2536"/>
        <v>46139</v>
      </c>
      <c r="B10821" s="2">
        <f t="shared" ca="1" si="2537"/>
        <v>0.22152777777777777</v>
      </c>
      <c r="C10821" t="str">
        <f t="shared" ca="1" si="2538"/>
        <v>Somnath Temple, Gujarat</v>
      </c>
      <c r="D10821">
        <f t="shared" ca="1" si="2539"/>
        <v>10124</v>
      </c>
      <c r="E10821">
        <f t="shared" ca="1" si="2535"/>
        <v>49</v>
      </c>
      <c r="F10821">
        <f t="shared" ca="1" si="2540"/>
        <v>184</v>
      </c>
      <c r="G10821">
        <f t="shared" ca="1" si="2541"/>
        <v>3.62</v>
      </c>
      <c r="H10821" t="str">
        <f t="shared" ca="1" si="2542"/>
        <v>Rainy</v>
      </c>
      <c r="I10821">
        <f t="shared" ca="1" si="2543"/>
        <v>41.5</v>
      </c>
      <c r="J10821" t="str">
        <f t="shared" ca="1" si="2544"/>
        <v>No</v>
      </c>
      <c r="K10821" t="str">
        <f t="shared" ca="1" si="2545"/>
        <v>No</v>
      </c>
      <c r="L10821">
        <f t="shared" ca="1" si="2546"/>
        <v>9.4</v>
      </c>
      <c r="M10821">
        <f t="shared" ca="1" si="2547"/>
        <v>1896</v>
      </c>
      <c r="N10821">
        <f t="shared" ca="1" si="2548"/>
        <v>2.1800000000000002</v>
      </c>
      <c r="O10821" t="str">
        <f t="shared" ca="1" si="2549"/>
        <v>No</v>
      </c>
    </row>
    <row r="10822" spans="1:15" x14ac:dyDescent="0.3">
      <c r="A10822" s="1">
        <f t="shared" ca="1" si="2536"/>
        <v>45804</v>
      </c>
      <c r="B10822" s="2">
        <f t="shared" ca="1" si="2537"/>
        <v>0.90277777777777779</v>
      </c>
      <c r="C10822" t="str">
        <f t="shared" ca="1" si="2538"/>
        <v>Kashi Vishwanath Temple, Varanasi</v>
      </c>
      <c r="D10822">
        <f t="shared" ca="1" si="2539"/>
        <v>5541</v>
      </c>
      <c r="E10822">
        <f t="shared" ca="1" si="2535"/>
        <v>23</v>
      </c>
      <c r="F10822">
        <f t="shared" ca="1" si="2540"/>
        <v>330</v>
      </c>
      <c r="G10822">
        <f t="shared" ca="1" si="2541"/>
        <v>6.57</v>
      </c>
      <c r="H10822" t="str">
        <f t="shared" ca="1" si="2542"/>
        <v>Cloudy</v>
      </c>
      <c r="I10822">
        <f t="shared" ca="1" si="2543"/>
        <v>36.1</v>
      </c>
      <c r="J10822" t="str">
        <f t="shared" ca="1" si="2544"/>
        <v>No</v>
      </c>
      <c r="K10822" t="str">
        <f t="shared" ca="1" si="2545"/>
        <v>No</v>
      </c>
      <c r="L10822">
        <f t="shared" ca="1" si="2546"/>
        <v>11.6</v>
      </c>
      <c r="M10822">
        <f t="shared" ca="1" si="2547"/>
        <v>1619</v>
      </c>
      <c r="N10822">
        <f t="shared" ca="1" si="2548"/>
        <v>2.4300000000000002</v>
      </c>
      <c r="O10822" t="str">
        <f t="shared" ca="1" si="2549"/>
        <v>Yes</v>
      </c>
    </row>
    <row r="10823" spans="1:15" x14ac:dyDescent="0.3">
      <c r="A10823" s="1">
        <f t="shared" ca="1" si="2536"/>
        <v>45605</v>
      </c>
      <c r="B10823" s="2">
        <f t="shared" ca="1" si="2537"/>
        <v>0.16527777777777777</v>
      </c>
      <c r="C10823" t="str">
        <f t="shared" ca="1" si="2538"/>
        <v>Trimbakeshwar Temple, Nashik</v>
      </c>
      <c r="D10823">
        <f t="shared" ca="1" si="2539"/>
        <v>6392</v>
      </c>
      <c r="E10823">
        <f t="shared" ca="1" si="2535"/>
        <v>145</v>
      </c>
      <c r="F10823">
        <f t="shared" ca="1" si="2540"/>
        <v>339</v>
      </c>
      <c r="G10823">
        <f t="shared" ca="1" si="2541"/>
        <v>1.68</v>
      </c>
      <c r="H10823" t="str">
        <f t="shared" ca="1" si="2542"/>
        <v>Hot</v>
      </c>
      <c r="I10823">
        <f t="shared" ca="1" si="2543"/>
        <v>39.9</v>
      </c>
      <c r="J10823" t="str">
        <f t="shared" ca="1" si="2544"/>
        <v>Yes</v>
      </c>
      <c r="K10823" t="str">
        <f t="shared" ca="1" si="2545"/>
        <v>No</v>
      </c>
      <c r="L10823">
        <f t="shared" ca="1" si="2546"/>
        <v>9.5</v>
      </c>
      <c r="M10823">
        <f t="shared" ca="1" si="2547"/>
        <v>2814</v>
      </c>
      <c r="N10823">
        <f t="shared" ca="1" si="2548"/>
        <v>1.51</v>
      </c>
      <c r="O10823" t="str">
        <f t="shared" ca="1" si="2549"/>
        <v>Yes</v>
      </c>
    </row>
    <row r="10824" spans="1:15" x14ac:dyDescent="0.3">
      <c r="A10824" s="1">
        <f t="shared" ca="1" si="2536"/>
        <v>45537</v>
      </c>
      <c r="B10824" s="2">
        <f t="shared" ca="1" si="2537"/>
        <v>3.9583333333333331E-2</v>
      </c>
      <c r="C10824" t="str">
        <f t="shared" ca="1" si="2538"/>
        <v>Shirdi Sai Baba Temple, Shirdi</v>
      </c>
      <c r="D10824">
        <f t="shared" ca="1" si="2539"/>
        <v>7326</v>
      </c>
      <c r="E10824">
        <f t="shared" ca="1" si="2535"/>
        <v>388</v>
      </c>
      <c r="F10824">
        <f t="shared" ca="1" si="2540"/>
        <v>465</v>
      </c>
      <c r="G10824">
        <f t="shared" ca="1" si="2541"/>
        <v>9</v>
      </c>
      <c r="H10824" t="str">
        <f t="shared" ca="1" si="2542"/>
        <v>Sunny</v>
      </c>
      <c r="I10824">
        <f t="shared" ca="1" si="2543"/>
        <v>36</v>
      </c>
      <c r="J10824" t="str">
        <f t="shared" ca="1" si="2544"/>
        <v>No</v>
      </c>
      <c r="K10824" t="str">
        <f t="shared" ca="1" si="2545"/>
        <v>Yes</v>
      </c>
      <c r="L10824">
        <f t="shared" ca="1" si="2546"/>
        <v>11.8</v>
      </c>
      <c r="M10824">
        <f t="shared" ca="1" si="2547"/>
        <v>1328</v>
      </c>
      <c r="N10824">
        <f t="shared" ca="1" si="2548"/>
        <v>1.6</v>
      </c>
      <c r="O10824" t="str">
        <f t="shared" ca="1" si="2549"/>
        <v>No</v>
      </c>
    </row>
    <row r="10825" spans="1:15" x14ac:dyDescent="0.3">
      <c r="A10825" s="1">
        <f t="shared" ca="1" si="2536"/>
        <v>46377</v>
      </c>
      <c r="B10825" s="2">
        <f t="shared" ca="1" si="2537"/>
        <v>0.94374999999999998</v>
      </c>
      <c r="C10825" t="str">
        <f t="shared" ca="1" si="2538"/>
        <v>Shirdi Sai Baba Temple, Shirdi</v>
      </c>
      <c r="D10825">
        <f t="shared" ca="1" si="2539"/>
        <v>14391</v>
      </c>
      <c r="E10825">
        <f t="shared" ca="1" si="2535"/>
        <v>119</v>
      </c>
      <c r="F10825">
        <f t="shared" ca="1" si="2540"/>
        <v>261</v>
      </c>
      <c r="G10825">
        <f t="shared" ca="1" si="2541"/>
        <v>2.63</v>
      </c>
      <c r="H10825" t="str">
        <f t="shared" ca="1" si="2542"/>
        <v>Rainy</v>
      </c>
      <c r="I10825">
        <f t="shared" ca="1" si="2543"/>
        <v>40.4</v>
      </c>
      <c r="J10825" t="str">
        <f t="shared" ca="1" si="2544"/>
        <v>No</v>
      </c>
      <c r="K10825" t="str">
        <f t="shared" ca="1" si="2545"/>
        <v>No</v>
      </c>
      <c r="L10825">
        <f t="shared" ca="1" si="2546"/>
        <v>8.8000000000000007</v>
      </c>
      <c r="M10825">
        <f t="shared" ca="1" si="2547"/>
        <v>1725</v>
      </c>
      <c r="N10825">
        <f t="shared" ca="1" si="2548"/>
        <v>0.74</v>
      </c>
      <c r="O10825" t="str">
        <f t="shared" ca="1" si="2549"/>
        <v>No</v>
      </c>
    </row>
    <row r="10826" spans="1:15" x14ac:dyDescent="0.3">
      <c r="A10826" s="1">
        <f t="shared" ca="1" si="2536"/>
        <v>46030</v>
      </c>
      <c r="B10826" s="2">
        <f t="shared" ca="1" si="2537"/>
        <v>0.9458333333333333</v>
      </c>
      <c r="C10826" t="str">
        <f t="shared" ca="1" si="2538"/>
        <v>Trimbakeshwar Temple, Nashik</v>
      </c>
      <c r="D10826">
        <f t="shared" ca="1" si="2539"/>
        <v>9639</v>
      </c>
      <c r="E10826">
        <f t="shared" ca="1" si="2535"/>
        <v>471</v>
      </c>
      <c r="F10826">
        <f t="shared" ca="1" si="2540"/>
        <v>232</v>
      </c>
      <c r="G10826">
        <f t="shared" ca="1" si="2541"/>
        <v>9.2100000000000009</v>
      </c>
      <c r="H10826" t="str">
        <f t="shared" ca="1" si="2542"/>
        <v>Cloudy</v>
      </c>
      <c r="I10826">
        <f t="shared" ca="1" si="2543"/>
        <v>36.700000000000003</v>
      </c>
      <c r="J10826" t="str">
        <f t="shared" ca="1" si="2544"/>
        <v>No</v>
      </c>
      <c r="K10826" t="str">
        <f t="shared" ca="1" si="2545"/>
        <v>No</v>
      </c>
      <c r="L10826">
        <f t="shared" ca="1" si="2546"/>
        <v>9.4</v>
      </c>
      <c r="M10826">
        <f t="shared" ca="1" si="2547"/>
        <v>1399</v>
      </c>
      <c r="N10826">
        <f t="shared" ca="1" si="2548"/>
        <v>2.08</v>
      </c>
      <c r="O10826" t="str">
        <f t="shared" ca="1" si="2549"/>
        <v>Yes</v>
      </c>
    </row>
    <row r="10827" spans="1:15" x14ac:dyDescent="0.3">
      <c r="A10827" s="1">
        <f t="shared" ca="1" si="2536"/>
        <v>45897</v>
      </c>
      <c r="B10827" s="2">
        <f t="shared" ca="1" si="2537"/>
        <v>0.8881944444444444</v>
      </c>
      <c r="C10827" t="str">
        <f t="shared" ca="1" si="2538"/>
        <v>Golden Temple, Amritsar</v>
      </c>
      <c r="D10827">
        <f t="shared" ca="1" si="2539"/>
        <v>1994</v>
      </c>
      <c r="E10827">
        <f t="shared" ca="1" si="2535"/>
        <v>478</v>
      </c>
      <c r="F10827">
        <f t="shared" ca="1" si="2540"/>
        <v>345</v>
      </c>
      <c r="G10827">
        <f t="shared" ca="1" si="2541"/>
        <v>12.44</v>
      </c>
      <c r="H10827" t="str">
        <f t="shared" ca="1" si="2542"/>
        <v>Rainy</v>
      </c>
      <c r="I10827">
        <f t="shared" ca="1" si="2543"/>
        <v>31.2</v>
      </c>
      <c r="J10827" t="str">
        <f t="shared" ca="1" si="2544"/>
        <v>Yes</v>
      </c>
      <c r="K10827" t="str">
        <f t="shared" ca="1" si="2545"/>
        <v>No</v>
      </c>
      <c r="L10827">
        <f t="shared" ca="1" si="2546"/>
        <v>9.8000000000000007</v>
      </c>
      <c r="M10827">
        <f t="shared" ca="1" si="2547"/>
        <v>440</v>
      </c>
      <c r="N10827">
        <f t="shared" ca="1" si="2548"/>
        <v>1.81</v>
      </c>
      <c r="O10827" t="str">
        <f t="shared" ca="1" si="2549"/>
        <v>Yes</v>
      </c>
    </row>
    <row r="10828" spans="1:15" x14ac:dyDescent="0.3">
      <c r="A10828" s="1">
        <f t="shared" ca="1" si="2536"/>
        <v>46194</v>
      </c>
      <c r="B10828" s="2">
        <f t="shared" ca="1" si="2537"/>
        <v>0.63055555555555554</v>
      </c>
      <c r="C10828" t="str">
        <f t="shared" ca="1" si="2538"/>
        <v>Vaishno Devi Temple, Katra</v>
      </c>
      <c r="D10828">
        <f t="shared" ca="1" si="2539"/>
        <v>4164</v>
      </c>
      <c r="E10828">
        <f t="shared" ca="1" si="2535"/>
        <v>465</v>
      </c>
      <c r="F10828">
        <f t="shared" ca="1" si="2540"/>
        <v>94</v>
      </c>
      <c r="G10828">
        <f t="shared" ca="1" si="2541"/>
        <v>7.52</v>
      </c>
      <c r="H10828" t="str">
        <f t="shared" ca="1" si="2542"/>
        <v>Cloudy</v>
      </c>
      <c r="I10828">
        <f t="shared" ca="1" si="2543"/>
        <v>26.3</v>
      </c>
      <c r="J10828" t="str">
        <f t="shared" ca="1" si="2544"/>
        <v>No</v>
      </c>
      <c r="K10828" t="str">
        <f t="shared" ca="1" si="2545"/>
        <v>Yes</v>
      </c>
      <c r="L10828">
        <f t="shared" ca="1" si="2546"/>
        <v>9.5</v>
      </c>
      <c r="M10828">
        <f t="shared" ca="1" si="2547"/>
        <v>2961</v>
      </c>
      <c r="N10828">
        <f t="shared" ca="1" si="2548"/>
        <v>1.98</v>
      </c>
      <c r="O10828" t="str">
        <f t="shared" ca="1" si="2549"/>
        <v>No</v>
      </c>
    </row>
    <row r="10829" spans="1:15" x14ac:dyDescent="0.3">
      <c r="A10829" s="1">
        <f t="shared" ca="1" si="2536"/>
        <v>45557</v>
      </c>
      <c r="B10829" s="2">
        <f t="shared" ca="1" si="2537"/>
        <v>0.46111111111111114</v>
      </c>
      <c r="C10829" t="str">
        <f t="shared" ca="1" si="2538"/>
        <v>Kashi Vishwanath Temple, Varanasi</v>
      </c>
      <c r="D10829">
        <f t="shared" ca="1" si="2539"/>
        <v>2218</v>
      </c>
      <c r="E10829">
        <f t="shared" ca="1" si="2535"/>
        <v>203</v>
      </c>
      <c r="F10829">
        <f t="shared" ca="1" si="2540"/>
        <v>303</v>
      </c>
      <c r="G10829">
        <f t="shared" ca="1" si="2541"/>
        <v>12.56</v>
      </c>
      <c r="H10829" t="str">
        <f t="shared" ca="1" si="2542"/>
        <v>Sunny</v>
      </c>
      <c r="I10829">
        <f t="shared" ca="1" si="2543"/>
        <v>20.9</v>
      </c>
      <c r="J10829" t="str">
        <f t="shared" ca="1" si="2544"/>
        <v>No</v>
      </c>
      <c r="K10829" t="str">
        <f t="shared" ca="1" si="2545"/>
        <v>Yes</v>
      </c>
      <c r="L10829">
        <f t="shared" ca="1" si="2546"/>
        <v>6.4</v>
      </c>
      <c r="M10829">
        <f t="shared" ca="1" si="2547"/>
        <v>752</v>
      </c>
      <c r="N10829">
        <f t="shared" ca="1" si="2548"/>
        <v>0.87</v>
      </c>
      <c r="O10829" t="str">
        <f t="shared" ca="1" si="2549"/>
        <v>No</v>
      </c>
    </row>
    <row r="10830" spans="1:15" x14ac:dyDescent="0.3">
      <c r="A10830" s="1">
        <f t="shared" ca="1" si="2536"/>
        <v>46074</v>
      </c>
      <c r="B10830" s="2">
        <f t="shared" ca="1" si="2537"/>
        <v>0.13958333333333334</v>
      </c>
      <c r="C10830" t="str">
        <f t="shared" ca="1" si="2538"/>
        <v>Tirumala Tirupati Temple, Tirupati</v>
      </c>
      <c r="D10830">
        <f t="shared" ca="1" si="2539"/>
        <v>4927</v>
      </c>
      <c r="E10830">
        <f t="shared" ca="1" si="2535"/>
        <v>370</v>
      </c>
      <c r="F10830">
        <f t="shared" ca="1" si="2540"/>
        <v>215</v>
      </c>
      <c r="G10830">
        <f t="shared" ca="1" si="2541"/>
        <v>6.4</v>
      </c>
      <c r="H10830" t="str">
        <f t="shared" ca="1" si="2542"/>
        <v>Cloudy</v>
      </c>
      <c r="I10830">
        <f t="shared" ca="1" si="2543"/>
        <v>26.5</v>
      </c>
      <c r="J10830" t="str">
        <f t="shared" ca="1" si="2544"/>
        <v>Yes</v>
      </c>
      <c r="K10830" t="str">
        <f t="shared" ca="1" si="2545"/>
        <v>No</v>
      </c>
      <c r="L10830">
        <f t="shared" ca="1" si="2546"/>
        <v>10.6</v>
      </c>
      <c r="M10830">
        <f t="shared" ca="1" si="2547"/>
        <v>564</v>
      </c>
      <c r="N10830">
        <f t="shared" ca="1" si="2548"/>
        <v>0.46</v>
      </c>
      <c r="O10830" t="str">
        <f t="shared" ca="1" si="2549"/>
        <v>Yes</v>
      </c>
    </row>
    <row r="10831" spans="1:15" x14ac:dyDescent="0.3">
      <c r="A10831" s="1">
        <f t="shared" ca="1" si="2536"/>
        <v>45658</v>
      </c>
      <c r="B10831" s="2">
        <f t="shared" ca="1" si="2537"/>
        <v>0.36875000000000002</v>
      </c>
      <c r="C10831" t="str">
        <f t="shared" ca="1" si="2538"/>
        <v>Meenakshi Amman Temple, Madurai</v>
      </c>
      <c r="D10831">
        <f t="shared" ca="1" si="2539"/>
        <v>993</v>
      </c>
      <c r="E10831">
        <f t="shared" ca="1" si="2535"/>
        <v>43</v>
      </c>
      <c r="F10831">
        <f t="shared" ca="1" si="2540"/>
        <v>447</v>
      </c>
      <c r="G10831">
        <f t="shared" ca="1" si="2541"/>
        <v>5.45</v>
      </c>
      <c r="H10831" t="str">
        <f t="shared" ca="1" si="2542"/>
        <v>Humid</v>
      </c>
      <c r="I10831">
        <f t="shared" ca="1" si="2543"/>
        <v>39.5</v>
      </c>
      <c r="J10831" t="str">
        <f t="shared" ca="1" si="2544"/>
        <v>No</v>
      </c>
      <c r="K10831" t="str">
        <f t="shared" ca="1" si="2545"/>
        <v>No</v>
      </c>
      <c r="L10831">
        <f t="shared" ca="1" si="2546"/>
        <v>10</v>
      </c>
      <c r="M10831">
        <f t="shared" ca="1" si="2547"/>
        <v>703</v>
      </c>
      <c r="N10831">
        <f t="shared" ca="1" si="2548"/>
        <v>1.73</v>
      </c>
      <c r="O10831" t="str">
        <f t="shared" ca="1" si="2549"/>
        <v>No</v>
      </c>
    </row>
    <row r="10832" spans="1:15" x14ac:dyDescent="0.3">
      <c r="A10832" s="1">
        <f t="shared" ca="1" si="2536"/>
        <v>46195</v>
      </c>
      <c r="B10832" s="2">
        <f t="shared" ca="1" si="2537"/>
        <v>0.55555555555555558</v>
      </c>
      <c r="C10832" t="str">
        <f t="shared" ca="1" si="2538"/>
        <v>Trimbakeshwar Temple, Nashik</v>
      </c>
      <c r="D10832">
        <f t="shared" ca="1" si="2539"/>
        <v>1195</v>
      </c>
      <c r="E10832">
        <f t="shared" ca="1" si="2535"/>
        <v>191</v>
      </c>
      <c r="F10832">
        <f t="shared" ca="1" si="2540"/>
        <v>441</v>
      </c>
      <c r="G10832">
        <f t="shared" ca="1" si="2541"/>
        <v>14.35</v>
      </c>
      <c r="H10832" t="str">
        <f t="shared" ca="1" si="2542"/>
        <v>Cloudy</v>
      </c>
      <c r="I10832">
        <f t="shared" ca="1" si="2543"/>
        <v>27</v>
      </c>
      <c r="J10832" t="str">
        <f t="shared" ca="1" si="2544"/>
        <v>No</v>
      </c>
      <c r="K10832" t="str">
        <f t="shared" ca="1" si="2545"/>
        <v>No</v>
      </c>
      <c r="L10832">
        <f t="shared" ca="1" si="2546"/>
        <v>9</v>
      </c>
      <c r="M10832">
        <f t="shared" ca="1" si="2547"/>
        <v>2789</v>
      </c>
      <c r="N10832">
        <f t="shared" ca="1" si="2548"/>
        <v>1.1599999999999999</v>
      </c>
      <c r="O10832" t="str">
        <f t="shared" ca="1" si="2549"/>
        <v>Yes</v>
      </c>
    </row>
    <row r="10833" spans="1:15" x14ac:dyDescent="0.3">
      <c r="A10833" s="1">
        <f t="shared" ca="1" si="2536"/>
        <v>46232</v>
      </c>
      <c r="B10833" s="2">
        <f t="shared" ca="1" si="2537"/>
        <v>3.9583333333333331E-2</v>
      </c>
      <c r="C10833" t="str">
        <f t="shared" ca="1" si="2538"/>
        <v>Kashi Vishwanath Temple, Varanasi</v>
      </c>
      <c r="D10833">
        <f t="shared" ca="1" si="2539"/>
        <v>5531</v>
      </c>
      <c r="E10833">
        <f t="shared" ca="1" si="2535"/>
        <v>88</v>
      </c>
      <c r="F10833">
        <f t="shared" ca="1" si="2540"/>
        <v>447</v>
      </c>
      <c r="G10833">
        <f t="shared" ca="1" si="2541"/>
        <v>8.02</v>
      </c>
      <c r="H10833" t="str">
        <f t="shared" ca="1" si="2542"/>
        <v>Rainy</v>
      </c>
      <c r="I10833">
        <f t="shared" ca="1" si="2543"/>
        <v>27.1</v>
      </c>
      <c r="J10833" t="str">
        <f t="shared" ca="1" si="2544"/>
        <v>No</v>
      </c>
      <c r="K10833" t="str">
        <f t="shared" ca="1" si="2545"/>
        <v>No</v>
      </c>
      <c r="L10833">
        <f t="shared" ca="1" si="2546"/>
        <v>9.3000000000000007</v>
      </c>
      <c r="M10833">
        <f t="shared" ca="1" si="2547"/>
        <v>1452</v>
      </c>
      <c r="N10833">
        <f t="shared" ca="1" si="2548"/>
        <v>0.45</v>
      </c>
      <c r="O10833" t="str">
        <f t="shared" ca="1" si="2549"/>
        <v>Yes</v>
      </c>
    </row>
    <row r="10834" spans="1:15" x14ac:dyDescent="0.3">
      <c r="A10834" s="1">
        <f t="shared" ca="1" si="2536"/>
        <v>45927</v>
      </c>
      <c r="B10834" s="2">
        <f t="shared" ca="1" si="2537"/>
        <v>0.17083333333333334</v>
      </c>
      <c r="C10834" t="str">
        <f t="shared" ca="1" si="2538"/>
        <v>Trimbakeshwar Temple, Nashik</v>
      </c>
      <c r="D10834">
        <f t="shared" ca="1" si="2539"/>
        <v>11834</v>
      </c>
      <c r="E10834">
        <f t="shared" ca="1" si="2535"/>
        <v>592</v>
      </c>
      <c r="F10834">
        <f t="shared" ca="1" si="2540"/>
        <v>170</v>
      </c>
      <c r="G10834">
        <f t="shared" ca="1" si="2541"/>
        <v>5.0999999999999996</v>
      </c>
      <c r="H10834" t="str">
        <f t="shared" ca="1" si="2542"/>
        <v>Rainy</v>
      </c>
      <c r="I10834">
        <f t="shared" ca="1" si="2543"/>
        <v>25.7</v>
      </c>
      <c r="J10834" t="str">
        <f t="shared" ca="1" si="2544"/>
        <v>No</v>
      </c>
      <c r="K10834" t="str">
        <f t="shared" ca="1" si="2545"/>
        <v>No</v>
      </c>
      <c r="L10834">
        <f t="shared" ca="1" si="2546"/>
        <v>3.9</v>
      </c>
      <c r="M10834">
        <f t="shared" ca="1" si="2547"/>
        <v>2997</v>
      </c>
      <c r="N10834">
        <f t="shared" ca="1" si="2548"/>
        <v>2.4500000000000002</v>
      </c>
      <c r="O10834" t="str">
        <f t="shared" ca="1" si="2549"/>
        <v>No</v>
      </c>
    </row>
    <row r="10835" spans="1:15" x14ac:dyDescent="0.3">
      <c r="A10835" s="1">
        <f t="shared" ca="1" si="2536"/>
        <v>46101</v>
      </c>
      <c r="B10835" s="2">
        <f t="shared" ca="1" si="2537"/>
        <v>0.78055555555555556</v>
      </c>
      <c r="C10835" t="str">
        <f t="shared" ca="1" si="2538"/>
        <v>Kashi Vishwanath Temple, Varanasi</v>
      </c>
      <c r="D10835">
        <f t="shared" ca="1" si="2539"/>
        <v>3195</v>
      </c>
      <c r="E10835">
        <f t="shared" ca="1" si="2535"/>
        <v>55</v>
      </c>
      <c r="F10835">
        <f t="shared" ca="1" si="2540"/>
        <v>243</v>
      </c>
      <c r="G10835">
        <f t="shared" ca="1" si="2541"/>
        <v>10.71</v>
      </c>
      <c r="H10835" t="str">
        <f t="shared" ca="1" si="2542"/>
        <v>Rainy</v>
      </c>
      <c r="I10835">
        <f t="shared" ca="1" si="2543"/>
        <v>32.1</v>
      </c>
      <c r="J10835" t="str">
        <f t="shared" ca="1" si="2544"/>
        <v>No</v>
      </c>
      <c r="K10835" t="str">
        <f t="shared" ca="1" si="2545"/>
        <v>No</v>
      </c>
      <c r="L10835">
        <f t="shared" ca="1" si="2546"/>
        <v>9.1</v>
      </c>
      <c r="M10835">
        <f t="shared" ca="1" si="2547"/>
        <v>524</v>
      </c>
      <c r="N10835">
        <f t="shared" ca="1" si="2548"/>
        <v>0.35</v>
      </c>
      <c r="O10835" t="str">
        <f t="shared" ca="1" si="2549"/>
        <v>No</v>
      </c>
    </row>
    <row r="10836" spans="1:15" x14ac:dyDescent="0.3">
      <c r="A10836" s="1">
        <f t="shared" ca="1" si="2536"/>
        <v>46051</v>
      </c>
      <c r="B10836" s="2">
        <f t="shared" ca="1" si="2537"/>
        <v>4.791666666666667E-2</v>
      </c>
      <c r="C10836" t="str">
        <f t="shared" ca="1" si="2538"/>
        <v>Meenakshi Amman Temple, Madurai</v>
      </c>
      <c r="D10836">
        <f t="shared" ca="1" si="2539"/>
        <v>9497</v>
      </c>
      <c r="E10836">
        <f t="shared" ca="1" si="2535"/>
        <v>538</v>
      </c>
      <c r="F10836">
        <f t="shared" ca="1" si="2540"/>
        <v>256</v>
      </c>
      <c r="G10836">
        <f t="shared" ca="1" si="2541"/>
        <v>13.69</v>
      </c>
      <c r="H10836" t="str">
        <f t="shared" ca="1" si="2542"/>
        <v>Cloudy</v>
      </c>
      <c r="I10836">
        <f t="shared" ca="1" si="2543"/>
        <v>35.700000000000003</v>
      </c>
      <c r="J10836" t="str">
        <f t="shared" ca="1" si="2544"/>
        <v>No</v>
      </c>
      <c r="K10836" t="str">
        <f t="shared" ca="1" si="2545"/>
        <v>No</v>
      </c>
      <c r="L10836">
        <f t="shared" ca="1" si="2546"/>
        <v>11.4</v>
      </c>
      <c r="M10836">
        <f t="shared" ca="1" si="2547"/>
        <v>2176</v>
      </c>
      <c r="N10836">
        <f t="shared" ca="1" si="2548"/>
        <v>1.1000000000000001</v>
      </c>
      <c r="O10836" t="str">
        <f t="shared" ca="1" si="2549"/>
        <v>No</v>
      </c>
    </row>
    <row r="10837" spans="1:15" x14ac:dyDescent="0.3">
      <c r="A10837" s="1">
        <f t="shared" ca="1" si="2536"/>
        <v>45617</v>
      </c>
      <c r="B10837" s="2">
        <f t="shared" ca="1" si="2537"/>
        <v>0.10208333333333333</v>
      </c>
      <c r="C10837" t="str">
        <f t="shared" ca="1" si="2538"/>
        <v>Grishneshwar Temple, Chhatrapati Sambhajinagar</v>
      </c>
      <c r="D10837">
        <f t="shared" ca="1" si="2539"/>
        <v>6194</v>
      </c>
      <c r="E10837">
        <f t="shared" ca="1" si="2535"/>
        <v>83</v>
      </c>
      <c r="F10837">
        <f t="shared" ca="1" si="2540"/>
        <v>225</v>
      </c>
      <c r="G10837">
        <f t="shared" ca="1" si="2541"/>
        <v>5.93</v>
      </c>
      <c r="H10837" t="str">
        <f t="shared" ca="1" si="2542"/>
        <v>Rainy</v>
      </c>
      <c r="I10837">
        <f t="shared" ca="1" si="2543"/>
        <v>27</v>
      </c>
      <c r="J10837" t="str">
        <f t="shared" ca="1" si="2544"/>
        <v>No</v>
      </c>
      <c r="K10837" t="str">
        <f t="shared" ca="1" si="2545"/>
        <v>No</v>
      </c>
      <c r="L10837">
        <f t="shared" ca="1" si="2546"/>
        <v>10.3</v>
      </c>
      <c r="M10837">
        <f t="shared" ca="1" si="2547"/>
        <v>991</v>
      </c>
      <c r="N10837">
        <f t="shared" ca="1" si="2548"/>
        <v>2.48</v>
      </c>
      <c r="O10837" t="str">
        <f t="shared" ca="1" si="2549"/>
        <v>No</v>
      </c>
    </row>
    <row r="10838" spans="1:15" x14ac:dyDescent="0.3">
      <c r="A10838" s="1">
        <f t="shared" ca="1" si="2536"/>
        <v>46152</v>
      </c>
      <c r="B10838" s="2">
        <f t="shared" ca="1" si="2537"/>
        <v>0.35833333333333334</v>
      </c>
      <c r="C10838" t="str">
        <f t="shared" ca="1" si="2538"/>
        <v>Shree Mahakaleshwar Temple, Ujjain</v>
      </c>
      <c r="D10838">
        <f t="shared" ca="1" si="2539"/>
        <v>14202</v>
      </c>
      <c r="E10838">
        <f t="shared" ca="1" si="2535"/>
        <v>357</v>
      </c>
      <c r="F10838">
        <f t="shared" ca="1" si="2540"/>
        <v>172</v>
      </c>
      <c r="G10838">
        <f t="shared" ca="1" si="2541"/>
        <v>8.1199999999999992</v>
      </c>
      <c r="H10838" t="str">
        <f t="shared" ca="1" si="2542"/>
        <v>Cloudy</v>
      </c>
      <c r="I10838">
        <f t="shared" ca="1" si="2543"/>
        <v>32.9</v>
      </c>
      <c r="J10838" t="str">
        <f t="shared" ca="1" si="2544"/>
        <v>No</v>
      </c>
      <c r="K10838" t="str">
        <f t="shared" ca="1" si="2545"/>
        <v>Yes</v>
      </c>
      <c r="L10838">
        <f t="shared" ca="1" si="2546"/>
        <v>7.2</v>
      </c>
      <c r="M10838">
        <f t="shared" ca="1" si="2547"/>
        <v>2465</v>
      </c>
      <c r="N10838">
        <f t="shared" ca="1" si="2548"/>
        <v>1.4</v>
      </c>
      <c r="O10838" t="str">
        <f t="shared" ca="1" si="2549"/>
        <v>Yes</v>
      </c>
    </row>
    <row r="10839" spans="1:15" x14ac:dyDescent="0.3">
      <c r="A10839" s="1">
        <f t="shared" ca="1" si="2536"/>
        <v>46052</v>
      </c>
      <c r="B10839" s="2">
        <f t="shared" ca="1" si="2537"/>
        <v>0.43125000000000002</v>
      </c>
      <c r="C10839" t="str">
        <f t="shared" ca="1" si="2538"/>
        <v>Jagannath Temple, Puri</v>
      </c>
      <c r="D10839">
        <f t="shared" ca="1" si="2539"/>
        <v>1751</v>
      </c>
      <c r="E10839">
        <f t="shared" ca="1" si="2535"/>
        <v>436</v>
      </c>
      <c r="F10839">
        <f t="shared" ca="1" si="2540"/>
        <v>69</v>
      </c>
      <c r="G10839">
        <f t="shared" ca="1" si="2541"/>
        <v>12.49</v>
      </c>
      <c r="H10839" t="str">
        <f t="shared" ca="1" si="2542"/>
        <v>Rainy</v>
      </c>
      <c r="I10839">
        <f t="shared" ca="1" si="2543"/>
        <v>21.2</v>
      </c>
      <c r="J10839" t="str">
        <f t="shared" ca="1" si="2544"/>
        <v>No</v>
      </c>
      <c r="K10839" t="str">
        <f t="shared" ca="1" si="2545"/>
        <v>No</v>
      </c>
      <c r="L10839">
        <f t="shared" ca="1" si="2546"/>
        <v>5.3</v>
      </c>
      <c r="M10839">
        <f t="shared" ca="1" si="2547"/>
        <v>2493</v>
      </c>
      <c r="N10839">
        <f t="shared" ca="1" si="2548"/>
        <v>1.91</v>
      </c>
      <c r="O10839" t="str">
        <f t="shared" ca="1" si="2549"/>
        <v>Yes</v>
      </c>
    </row>
    <row r="10840" spans="1:15" x14ac:dyDescent="0.3">
      <c r="A10840" s="1">
        <f t="shared" ca="1" si="2536"/>
        <v>45374</v>
      </c>
      <c r="B10840" s="2">
        <f t="shared" ca="1" si="2537"/>
        <v>0.3298611111111111</v>
      </c>
      <c r="C10840" t="str">
        <f t="shared" ca="1" si="2538"/>
        <v>Shirdi Sai Baba Temple, Shirdi</v>
      </c>
      <c r="D10840">
        <f t="shared" ca="1" si="2539"/>
        <v>3976</v>
      </c>
      <c r="E10840">
        <f t="shared" ca="1" si="2535"/>
        <v>120</v>
      </c>
      <c r="F10840">
        <f t="shared" ca="1" si="2540"/>
        <v>169</v>
      </c>
      <c r="G10840">
        <f t="shared" ca="1" si="2541"/>
        <v>4.25</v>
      </c>
      <c r="H10840" t="str">
        <f t="shared" ca="1" si="2542"/>
        <v>Humid</v>
      </c>
      <c r="I10840">
        <f t="shared" ca="1" si="2543"/>
        <v>26.7</v>
      </c>
      <c r="J10840" t="str">
        <f t="shared" ca="1" si="2544"/>
        <v>No</v>
      </c>
      <c r="K10840" t="str">
        <f t="shared" ca="1" si="2545"/>
        <v>No</v>
      </c>
      <c r="L10840">
        <f t="shared" ca="1" si="2546"/>
        <v>8.8000000000000007</v>
      </c>
      <c r="M10840">
        <f t="shared" ca="1" si="2547"/>
        <v>2602</v>
      </c>
      <c r="N10840">
        <f t="shared" ca="1" si="2548"/>
        <v>2.25</v>
      </c>
      <c r="O10840" t="str">
        <f t="shared" ca="1" si="2549"/>
        <v>No</v>
      </c>
    </row>
    <row r="10841" spans="1:15" x14ac:dyDescent="0.3">
      <c r="A10841" s="1">
        <f t="shared" ca="1" si="2536"/>
        <v>46367</v>
      </c>
      <c r="B10841" s="2">
        <f t="shared" ca="1" si="2537"/>
        <v>0.98611111111111116</v>
      </c>
      <c r="C10841" t="str">
        <f t="shared" ca="1" si="2538"/>
        <v>Shree Mahakaleshwar Temple, Ujjain</v>
      </c>
      <c r="D10841">
        <f t="shared" ca="1" si="2539"/>
        <v>252</v>
      </c>
      <c r="E10841">
        <f t="shared" ca="1" si="2535"/>
        <v>468</v>
      </c>
      <c r="F10841">
        <f t="shared" ca="1" si="2540"/>
        <v>438</v>
      </c>
      <c r="G10841">
        <f t="shared" ca="1" si="2541"/>
        <v>4.62</v>
      </c>
      <c r="H10841" t="str">
        <f t="shared" ca="1" si="2542"/>
        <v>Rainy</v>
      </c>
      <c r="I10841">
        <f t="shared" ca="1" si="2543"/>
        <v>28</v>
      </c>
      <c r="J10841" t="str">
        <f t="shared" ca="1" si="2544"/>
        <v>Yes</v>
      </c>
      <c r="K10841" t="str">
        <f t="shared" ca="1" si="2545"/>
        <v>No</v>
      </c>
      <c r="L10841">
        <f t="shared" ca="1" si="2546"/>
        <v>7.4</v>
      </c>
      <c r="M10841">
        <f t="shared" ca="1" si="2547"/>
        <v>462</v>
      </c>
      <c r="N10841">
        <f t="shared" ca="1" si="2548"/>
        <v>1.57</v>
      </c>
      <c r="O10841" t="str">
        <f t="shared" ca="1" si="2549"/>
        <v>No</v>
      </c>
    </row>
    <row r="10842" spans="1:15" x14ac:dyDescent="0.3">
      <c r="A10842" s="1">
        <f t="shared" ca="1" si="2536"/>
        <v>45396</v>
      </c>
      <c r="B10842" s="2">
        <f t="shared" ca="1" si="2537"/>
        <v>0.66874999999999996</v>
      </c>
      <c r="C10842" t="str">
        <f t="shared" ca="1" si="2538"/>
        <v>Bhimashankar Temple, Maharashtra</v>
      </c>
      <c r="D10842">
        <f t="shared" ca="1" si="2539"/>
        <v>9140</v>
      </c>
      <c r="E10842">
        <f t="shared" ca="1" si="2535"/>
        <v>475</v>
      </c>
      <c r="F10842">
        <f t="shared" ca="1" si="2540"/>
        <v>246</v>
      </c>
      <c r="G10842">
        <f t="shared" ca="1" si="2541"/>
        <v>7.74</v>
      </c>
      <c r="H10842" t="str">
        <f t="shared" ca="1" si="2542"/>
        <v>Hot</v>
      </c>
      <c r="I10842">
        <f t="shared" ca="1" si="2543"/>
        <v>24.4</v>
      </c>
      <c r="J10842" t="str">
        <f t="shared" ca="1" si="2544"/>
        <v>No</v>
      </c>
      <c r="K10842" t="str">
        <f t="shared" ca="1" si="2545"/>
        <v>No</v>
      </c>
      <c r="L10842">
        <f t="shared" ca="1" si="2546"/>
        <v>8.8000000000000007</v>
      </c>
      <c r="M10842">
        <f t="shared" ca="1" si="2547"/>
        <v>673</v>
      </c>
      <c r="N10842">
        <f t="shared" ca="1" si="2548"/>
        <v>1.92</v>
      </c>
      <c r="O10842" t="str">
        <f t="shared" ca="1" si="2549"/>
        <v>No</v>
      </c>
    </row>
    <row r="10843" spans="1:15" x14ac:dyDescent="0.3">
      <c r="A10843" s="1">
        <f t="shared" ca="1" si="2536"/>
        <v>46000</v>
      </c>
      <c r="B10843" s="2">
        <f t="shared" ca="1" si="2537"/>
        <v>0.57708333333333328</v>
      </c>
      <c r="C10843" t="str">
        <f t="shared" ca="1" si="2538"/>
        <v>Tulja Bhavani Temple, Tuljapur</v>
      </c>
      <c r="D10843">
        <f t="shared" ca="1" si="2539"/>
        <v>13279</v>
      </c>
      <c r="E10843">
        <f t="shared" ca="1" si="2535"/>
        <v>408</v>
      </c>
      <c r="F10843">
        <f t="shared" ca="1" si="2540"/>
        <v>143</v>
      </c>
      <c r="G10843">
        <f t="shared" ca="1" si="2541"/>
        <v>13.32</v>
      </c>
      <c r="H10843" t="str">
        <f t="shared" ca="1" si="2542"/>
        <v>Rainy</v>
      </c>
      <c r="I10843">
        <f t="shared" ca="1" si="2543"/>
        <v>35.5</v>
      </c>
      <c r="J10843" t="str">
        <f t="shared" ca="1" si="2544"/>
        <v>Yes</v>
      </c>
      <c r="K10843" t="str">
        <f t="shared" ca="1" si="2545"/>
        <v>No</v>
      </c>
      <c r="L10843">
        <f t="shared" ca="1" si="2546"/>
        <v>4.2</v>
      </c>
      <c r="M10843">
        <f t="shared" ca="1" si="2547"/>
        <v>2859</v>
      </c>
      <c r="N10843">
        <f t="shared" ca="1" si="2548"/>
        <v>1.42</v>
      </c>
      <c r="O10843" t="str">
        <f t="shared" ca="1" si="2549"/>
        <v>No</v>
      </c>
    </row>
    <row r="10844" spans="1:15" x14ac:dyDescent="0.3">
      <c r="A10844" s="1">
        <f t="shared" ca="1" si="2536"/>
        <v>45880</v>
      </c>
      <c r="B10844" s="2">
        <f t="shared" ca="1" si="2537"/>
        <v>0.78680555555555554</v>
      </c>
      <c r="C10844" t="str">
        <f t="shared" ca="1" si="2538"/>
        <v>Shirdi Sai Baba Temple, Shirdi</v>
      </c>
      <c r="D10844">
        <f t="shared" ca="1" si="2539"/>
        <v>12780</v>
      </c>
      <c r="E10844">
        <f t="shared" ca="1" si="2535"/>
        <v>36</v>
      </c>
      <c r="F10844">
        <f t="shared" ca="1" si="2540"/>
        <v>254</v>
      </c>
      <c r="G10844">
        <f t="shared" ca="1" si="2541"/>
        <v>4.84</v>
      </c>
      <c r="H10844" t="str">
        <f t="shared" ca="1" si="2542"/>
        <v>Humid</v>
      </c>
      <c r="I10844">
        <f t="shared" ca="1" si="2543"/>
        <v>30</v>
      </c>
      <c r="J10844" t="str">
        <f t="shared" ca="1" si="2544"/>
        <v>Yes</v>
      </c>
      <c r="K10844" t="str">
        <f t="shared" ca="1" si="2545"/>
        <v>No</v>
      </c>
      <c r="L10844">
        <f t="shared" ca="1" si="2546"/>
        <v>9.4</v>
      </c>
      <c r="M10844">
        <f t="shared" ca="1" si="2547"/>
        <v>2449</v>
      </c>
      <c r="N10844">
        <f t="shared" ca="1" si="2548"/>
        <v>1.22</v>
      </c>
      <c r="O10844" t="str">
        <f t="shared" ca="1" si="2549"/>
        <v>No</v>
      </c>
    </row>
    <row r="10845" spans="1:15" x14ac:dyDescent="0.3">
      <c r="A10845" s="1">
        <f t="shared" ca="1" si="2536"/>
        <v>45961</v>
      </c>
      <c r="B10845" s="2">
        <f t="shared" ca="1" si="2537"/>
        <v>0.69652777777777775</v>
      </c>
      <c r="C10845" t="str">
        <f t="shared" ca="1" si="2538"/>
        <v>Jagannath Temple, Puri</v>
      </c>
      <c r="D10845">
        <f t="shared" ca="1" si="2539"/>
        <v>5458</v>
      </c>
      <c r="E10845">
        <f t="shared" ca="1" si="2535"/>
        <v>456</v>
      </c>
      <c r="F10845">
        <f t="shared" ca="1" si="2540"/>
        <v>434</v>
      </c>
      <c r="G10845">
        <f t="shared" ca="1" si="2541"/>
        <v>13.5</v>
      </c>
      <c r="H10845" t="str">
        <f t="shared" ca="1" si="2542"/>
        <v>Sunny</v>
      </c>
      <c r="I10845">
        <f t="shared" ca="1" si="2543"/>
        <v>25.6</v>
      </c>
      <c r="J10845" t="str">
        <f t="shared" ca="1" si="2544"/>
        <v>Yes</v>
      </c>
      <c r="K10845" t="str">
        <f t="shared" ca="1" si="2545"/>
        <v>No</v>
      </c>
      <c r="L10845">
        <f t="shared" ca="1" si="2546"/>
        <v>10.1</v>
      </c>
      <c r="M10845">
        <f t="shared" ca="1" si="2547"/>
        <v>349</v>
      </c>
      <c r="N10845">
        <f t="shared" ca="1" si="2548"/>
        <v>1.74</v>
      </c>
      <c r="O10845" t="str">
        <f t="shared" ca="1" si="2549"/>
        <v>Yes</v>
      </c>
    </row>
    <row r="10846" spans="1:15" x14ac:dyDescent="0.3">
      <c r="A10846" s="1">
        <f t="shared" ca="1" si="2536"/>
        <v>45432</v>
      </c>
      <c r="B10846" s="2">
        <f t="shared" ca="1" si="2537"/>
        <v>0.58333333333333337</v>
      </c>
      <c r="C10846" t="str">
        <f t="shared" ca="1" si="2538"/>
        <v>Bhimashankar Temple, Maharashtra</v>
      </c>
      <c r="D10846">
        <f t="shared" ca="1" si="2539"/>
        <v>12946</v>
      </c>
      <c r="E10846">
        <f t="shared" ca="1" si="2535"/>
        <v>387</v>
      </c>
      <c r="F10846">
        <f t="shared" ca="1" si="2540"/>
        <v>316</v>
      </c>
      <c r="G10846">
        <f t="shared" ca="1" si="2541"/>
        <v>11.9</v>
      </c>
      <c r="H10846" t="str">
        <f t="shared" ca="1" si="2542"/>
        <v>Hot</v>
      </c>
      <c r="I10846">
        <f t="shared" ca="1" si="2543"/>
        <v>37.1</v>
      </c>
      <c r="J10846" t="str">
        <f t="shared" ca="1" si="2544"/>
        <v>No</v>
      </c>
      <c r="K10846" t="str">
        <f t="shared" ca="1" si="2545"/>
        <v>No</v>
      </c>
      <c r="L10846">
        <f t="shared" ca="1" si="2546"/>
        <v>6.7</v>
      </c>
      <c r="M10846">
        <f t="shared" ca="1" si="2547"/>
        <v>460</v>
      </c>
      <c r="N10846">
        <f t="shared" ca="1" si="2548"/>
        <v>0.92</v>
      </c>
      <c r="O10846" t="str">
        <f t="shared" ca="1" si="2549"/>
        <v>No</v>
      </c>
    </row>
    <row r="10847" spans="1:15" x14ac:dyDescent="0.3">
      <c r="A10847" s="1">
        <f t="shared" ca="1" si="2536"/>
        <v>45450</v>
      </c>
      <c r="B10847" s="2">
        <f t="shared" ca="1" si="2537"/>
        <v>3.4027777777777775E-2</v>
      </c>
      <c r="C10847" t="str">
        <f t="shared" ca="1" si="2538"/>
        <v>Golden Temple, Amritsar</v>
      </c>
      <c r="D10847">
        <f t="shared" ca="1" si="2539"/>
        <v>9506</v>
      </c>
      <c r="E10847">
        <f t="shared" ca="1" si="2535"/>
        <v>51</v>
      </c>
      <c r="F10847">
        <f t="shared" ca="1" si="2540"/>
        <v>40</v>
      </c>
      <c r="G10847">
        <f t="shared" ca="1" si="2541"/>
        <v>8.3699999999999992</v>
      </c>
      <c r="H10847" t="str">
        <f t="shared" ca="1" si="2542"/>
        <v>Rainy</v>
      </c>
      <c r="I10847">
        <f t="shared" ca="1" si="2543"/>
        <v>41.2</v>
      </c>
      <c r="J10847" t="str">
        <f t="shared" ca="1" si="2544"/>
        <v>No</v>
      </c>
      <c r="K10847" t="str">
        <f t="shared" ca="1" si="2545"/>
        <v>No</v>
      </c>
      <c r="L10847">
        <f t="shared" ca="1" si="2546"/>
        <v>5.2</v>
      </c>
      <c r="M10847">
        <f t="shared" ca="1" si="2547"/>
        <v>2822</v>
      </c>
      <c r="N10847">
        <f t="shared" ca="1" si="2548"/>
        <v>0.46</v>
      </c>
      <c r="O10847" t="str">
        <f t="shared" ca="1" si="2549"/>
        <v>No</v>
      </c>
    </row>
    <row r="10848" spans="1:15" x14ac:dyDescent="0.3">
      <c r="A10848" s="1">
        <f t="shared" ca="1" si="2536"/>
        <v>45400</v>
      </c>
      <c r="B10848" s="2">
        <f t="shared" ca="1" si="2537"/>
        <v>5.6250000000000001E-2</v>
      </c>
      <c r="C10848" t="str">
        <f t="shared" ca="1" si="2538"/>
        <v>Golden Temple, Amritsar</v>
      </c>
      <c r="D10848">
        <f t="shared" ca="1" si="2539"/>
        <v>7639</v>
      </c>
      <c r="E10848">
        <f t="shared" ca="1" si="2535"/>
        <v>165</v>
      </c>
      <c r="F10848">
        <f t="shared" ca="1" si="2540"/>
        <v>177</v>
      </c>
      <c r="G10848">
        <f t="shared" ca="1" si="2541"/>
        <v>9.2200000000000006</v>
      </c>
      <c r="H10848" t="str">
        <f t="shared" ca="1" si="2542"/>
        <v>Humid</v>
      </c>
      <c r="I10848">
        <f t="shared" ca="1" si="2543"/>
        <v>34.799999999999997</v>
      </c>
      <c r="J10848" t="str">
        <f t="shared" ca="1" si="2544"/>
        <v>No</v>
      </c>
      <c r="K10848" t="str">
        <f t="shared" ca="1" si="2545"/>
        <v>No</v>
      </c>
      <c r="L10848">
        <f t="shared" ca="1" si="2546"/>
        <v>7.1</v>
      </c>
      <c r="M10848">
        <f t="shared" ca="1" si="2547"/>
        <v>646</v>
      </c>
      <c r="N10848">
        <f t="shared" ca="1" si="2548"/>
        <v>1.97</v>
      </c>
      <c r="O10848" t="str">
        <f t="shared" ca="1" si="2549"/>
        <v>Yes</v>
      </c>
    </row>
    <row r="10849" spans="1:15" x14ac:dyDescent="0.3">
      <c r="A10849" s="1">
        <f t="shared" ca="1" si="2536"/>
        <v>45692</v>
      </c>
      <c r="B10849" s="2">
        <f t="shared" ca="1" si="2537"/>
        <v>0.57152777777777775</v>
      </c>
      <c r="C10849" t="str">
        <f t="shared" ca="1" si="2538"/>
        <v>Shirdi Sai Baba Temple, Shirdi</v>
      </c>
      <c r="D10849">
        <f t="shared" ca="1" si="2539"/>
        <v>12196</v>
      </c>
      <c r="E10849">
        <f t="shared" ca="1" si="2535"/>
        <v>38</v>
      </c>
      <c r="F10849">
        <f t="shared" ca="1" si="2540"/>
        <v>285</v>
      </c>
      <c r="G10849">
        <f t="shared" ca="1" si="2541"/>
        <v>3.12</v>
      </c>
      <c r="H10849" t="str">
        <f t="shared" ca="1" si="2542"/>
        <v>Rainy</v>
      </c>
      <c r="I10849">
        <f t="shared" ca="1" si="2543"/>
        <v>36.799999999999997</v>
      </c>
      <c r="J10849" t="str">
        <f t="shared" ca="1" si="2544"/>
        <v>Yes</v>
      </c>
      <c r="K10849" t="str">
        <f t="shared" ca="1" si="2545"/>
        <v>No</v>
      </c>
      <c r="L10849">
        <f t="shared" ca="1" si="2546"/>
        <v>4.5</v>
      </c>
      <c r="M10849">
        <f t="shared" ca="1" si="2547"/>
        <v>1215</v>
      </c>
      <c r="N10849">
        <f t="shared" ca="1" si="2548"/>
        <v>1.45</v>
      </c>
      <c r="O10849" t="str">
        <f t="shared" ca="1" si="2549"/>
        <v>Yes</v>
      </c>
    </row>
    <row r="10850" spans="1:15" x14ac:dyDescent="0.3">
      <c r="A10850" s="1">
        <f t="shared" ca="1" si="2536"/>
        <v>46387</v>
      </c>
      <c r="B10850" s="2">
        <f t="shared" ca="1" si="2537"/>
        <v>0.72222222222222221</v>
      </c>
      <c r="C10850" t="str">
        <f t="shared" ca="1" si="2538"/>
        <v>Somnath Temple, Gujarat</v>
      </c>
      <c r="D10850">
        <f t="shared" ca="1" si="2539"/>
        <v>2810</v>
      </c>
      <c r="E10850">
        <f t="shared" ca="1" si="2535"/>
        <v>497</v>
      </c>
      <c r="F10850">
        <f t="shared" ca="1" si="2540"/>
        <v>206</v>
      </c>
      <c r="G10850">
        <f t="shared" ca="1" si="2541"/>
        <v>7.34</v>
      </c>
      <c r="H10850" t="str">
        <f t="shared" ca="1" si="2542"/>
        <v>Hot</v>
      </c>
      <c r="I10850">
        <f t="shared" ca="1" si="2543"/>
        <v>27.5</v>
      </c>
      <c r="J10850" t="str">
        <f t="shared" ca="1" si="2544"/>
        <v>Yes</v>
      </c>
      <c r="K10850" t="str">
        <f t="shared" ca="1" si="2545"/>
        <v>No</v>
      </c>
      <c r="L10850">
        <f t="shared" ca="1" si="2546"/>
        <v>10.6</v>
      </c>
      <c r="M10850">
        <f t="shared" ca="1" si="2547"/>
        <v>2845</v>
      </c>
      <c r="N10850">
        <f t="shared" ca="1" si="2548"/>
        <v>2.48</v>
      </c>
      <c r="O10850" t="str">
        <f t="shared" ca="1" si="2549"/>
        <v>Yes</v>
      </c>
    </row>
    <row r="10851" spans="1:15" x14ac:dyDescent="0.3">
      <c r="A10851" s="1">
        <f t="shared" ca="1" si="2536"/>
        <v>45519</v>
      </c>
      <c r="B10851" s="2">
        <f t="shared" ca="1" si="2537"/>
        <v>0.28402777777777777</v>
      </c>
      <c r="C10851" t="str">
        <f t="shared" ca="1" si="2538"/>
        <v>Meenakshi Amman Temple, Madurai</v>
      </c>
      <c r="D10851">
        <f t="shared" ca="1" si="2539"/>
        <v>6563</v>
      </c>
      <c r="E10851">
        <f t="shared" ca="1" si="2535"/>
        <v>261</v>
      </c>
      <c r="F10851">
        <f t="shared" ca="1" si="2540"/>
        <v>459</v>
      </c>
      <c r="G10851">
        <f t="shared" ca="1" si="2541"/>
        <v>11.66</v>
      </c>
      <c r="H10851" t="str">
        <f t="shared" ca="1" si="2542"/>
        <v>Sunny</v>
      </c>
      <c r="I10851">
        <f t="shared" ca="1" si="2543"/>
        <v>18.899999999999999</v>
      </c>
      <c r="J10851" t="str">
        <f t="shared" ca="1" si="2544"/>
        <v>No</v>
      </c>
      <c r="K10851" t="str">
        <f t="shared" ca="1" si="2545"/>
        <v>No</v>
      </c>
      <c r="L10851">
        <f t="shared" ca="1" si="2546"/>
        <v>8.1</v>
      </c>
      <c r="M10851">
        <f t="shared" ca="1" si="2547"/>
        <v>2071</v>
      </c>
      <c r="N10851">
        <f t="shared" ca="1" si="2548"/>
        <v>0.33</v>
      </c>
      <c r="O10851" t="str">
        <f t="shared" ca="1" si="2549"/>
        <v>No</v>
      </c>
    </row>
    <row r="10852" spans="1:15" x14ac:dyDescent="0.3">
      <c r="A10852" s="1">
        <f t="shared" ca="1" si="2536"/>
        <v>45579</v>
      </c>
      <c r="B10852" s="2">
        <f t="shared" ca="1" si="2537"/>
        <v>0.79861111111111116</v>
      </c>
      <c r="C10852" t="str">
        <f t="shared" ca="1" si="2538"/>
        <v>Bhimashankar Temple, Maharashtra</v>
      </c>
      <c r="D10852">
        <f t="shared" ca="1" si="2539"/>
        <v>12612</v>
      </c>
      <c r="E10852">
        <f t="shared" ca="1" si="2535"/>
        <v>482</v>
      </c>
      <c r="F10852">
        <f t="shared" ca="1" si="2540"/>
        <v>143</v>
      </c>
      <c r="G10852">
        <f t="shared" ca="1" si="2541"/>
        <v>3.34</v>
      </c>
      <c r="H10852" t="str">
        <f t="shared" ca="1" si="2542"/>
        <v>Rainy</v>
      </c>
      <c r="I10852">
        <f t="shared" ca="1" si="2543"/>
        <v>37.6</v>
      </c>
      <c r="J10852" t="str">
        <f t="shared" ca="1" si="2544"/>
        <v>No</v>
      </c>
      <c r="K10852" t="str">
        <f t="shared" ca="1" si="2545"/>
        <v>Yes</v>
      </c>
      <c r="L10852">
        <f t="shared" ca="1" si="2546"/>
        <v>7.8</v>
      </c>
      <c r="M10852">
        <f t="shared" ca="1" si="2547"/>
        <v>979</v>
      </c>
      <c r="N10852">
        <f t="shared" ca="1" si="2548"/>
        <v>0.45</v>
      </c>
      <c r="O10852" t="str">
        <f t="shared" ca="1" si="2549"/>
        <v>No</v>
      </c>
    </row>
    <row r="10853" spans="1:15" x14ac:dyDescent="0.3">
      <c r="A10853" s="1">
        <f t="shared" ca="1" si="2536"/>
        <v>45358</v>
      </c>
      <c r="B10853" s="2">
        <f t="shared" ca="1" si="2537"/>
        <v>0.34513888888888888</v>
      </c>
      <c r="C10853" t="str">
        <f t="shared" ca="1" si="2538"/>
        <v>Shri Siddhivinayak Temple, Mumbai</v>
      </c>
      <c r="D10853">
        <f t="shared" ca="1" si="2539"/>
        <v>3143</v>
      </c>
      <c r="E10853">
        <f t="shared" ca="1" si="2535"/>
        <v>237</v>
      </c>
      <c r="F10853">
        <f t="shared" ca="1" si="2540"/>
        <v>167</v>
      </c>
      <c r="G10853">
        <f t="shared" ca="1" si="2541"/>
        <v>4.1900000000000004</v>
      </c>
      <c r="H10853" t="str">
        <f t="shared" ca="1" si="2542"/>
        <v>Sunny</v>
      </c>
      <c r="I10853">
        <f t="shared" ca="1" si="2543"/>
        <v>29.7</v>
      </c>
      <c r="J10853" t="str">
        <f t="shared" ca="1" si="2544"/>
        <v>No</v>
      </c>
      <c r="K10853" t="str">
        <f t="shared" ca="1" si="2545"/>
        <v>No</v>
      </c>
      <c r="L10853">
        <f t="shared" ca="1" si="2546"/>
        <v>5.2</v>
      </c>
      <c r="M10853">
        <f t="shared" ca="1" si="2547"/>
        <v>1911</v>
      </c>
      <c r="N10853">
        <f t="shared" ca="1" si="2548"/>
        <v>2.08</v>
      </c>
      <c r="O10853" t="str">
        <f t="shared" ca="1" si="2549"/>
        <v>No</v>
      </c>
    </row>
    <row r="10854" spans="1:15" x14ac:dyDescent="0.3">
      <c r="A10854" s="1">
        <f t="shared" ca="1" si="2536"/>
        <v>45936</v>
      </c>
      <c r="B10854" s="2">
        <f t="shared" ca="1" si="2537"/>
        <v>0.49166666666666664</v>
      </c>
      <c r="C10854" t="str">
        <f t="shared" ca="1" si="2538"/>
        <v>Jagannath Temple, Puri</v>
      </c>
      <c r="D10854">
        <f t="shared" ca="1" si="2539"/>
        <v>13428</v>
      </c>
      <c r="E10854">
        <f t="shared" ca="1" si="2535"/>
        <v>580</v>
      </c>
      <c r="F10854">
        <f t="shared" ca="1" si="2540"/>
        <v>323</v>
      </c>
      <c r="G10854">
        <f t="shared" ca="1" si="2541"/>
        <v>5.47</v>
      </c>
      <c r="H10854" t="str">
        <f t="shared" ca="1" si="2542"/>
        <v>Hot</v>
      </c>
      <c r="I10854">
        <f t="shared" ca="1" si="2543"/>
        <v>22.8</v>
      </c>
      <c r="J10854" t="str">
        <f t="shared" ca="1" si="2544"/>
        <v>No</v>
      </c>
      <c r="K10854" t="str">
        <f t="shared" ca="1" si="2545"/>
        <v>No</v>
      </c>
      <c r="L10854">
        <f t="shared" ca="1" si="2546"/>
        <v>7</v>
      </c>
      <c r="M10854">
        <f t="shared" ca="1" si="2547"/>
        <v>1427</v>
      </c>
      <c r="N10854">
        <f t="shared" ca="1" si="2548"/>
        <v>0.5</v>
      </c>
      <c r="O10854" t="str">
        <f t="shared" ca="1" si="2549"/>
        <v>No</v>
      </c>
    </row>
    <row r="10855" spans="1:15" x14ac:dyDescent="0.3">
      <c r="A10855" s="1">
        <f t="shared" ca="1" si="2536"/>
        <v>45730</v>
      </c>
      <c r="B10855" s="2">
        <f t="shared" ca="1" si="2537"/>
        <v>6.9444444444444448E-2</v>
      </c>
      <c r="C10855" t="str">
        <f t="shared" ca="1" si="2538"/>
        <v>Somnath Temple, Gujarat</v>
      </c>
      <c r="D10855">
        <f t="shared" ca="1" si="2539"/>
        <v>3062</v>
      </c>
      <c r="E10855">
        <f t="shared" ca="1" si="2535"/>
        <v>116</v>
      </c>
      <c r="F10855">
        <f t="shared" ca="1" si="2540"/>
        <v>9</v>
      </c>
      <c r="G10855">
        <f t="shared" ca="1" si="2541"/>
        <v>14.77</v>
      </c>
      <c r="H10855" t="str">
        <f t="shared" ca="1" si="2542"/>
        <v>Rainy</v>
      </c>
      <c r="I10855">
        <f t="shared" ca="1" si="2543"/>
        <v>26.5</v>
      </c>
      <c r="J10855" t="str">
        <f t="shared" ca="1" si="2544"/>
        <v>Yes</v>
      </c>
      <c r="K10855" t="str">
        <f t="shared" ca="1" si="2545"/>
        <v>No</v>
      </c>
      <c r="L10855">
        <f t="shared" ca="1" si="2546"/>
        <v>2.8</v>
      </c>
      <c r="M10855">
        <f t="shared" ca="1" si="2547"/>
        <v>479</v>
      </c>
      <c r="N10855">
        <f t="shared" ca="1" si="2548"/>
        <v>1.91</v>
      </c>
      <c r="O10855" t="str">
        <f t="shared" ca="1" si="2549"/>
        <v>Yes</v>
      </c>
    </row>
    <row r="10856" spans="1:15" x14ac:dyDescent="0.3">
      <c r="A10856" s="1">
        <f t="shared" ca="1" si="2536"/>
        <v>45364</v>
      </c>
      <c r="B10856" s="2">
        <f t="shared" ca="1" si="2537"/>
        <v>0.48749999999999999</v>
      </c>
      <c r="C10856" t="str">
        <f t="shared" ca="1" si="2538"/>
        <v>Jagannath Temple, Puri</v>
      </c>
      <c r="D10856">
        <f t="shared" ca="1" si="2539"/>
        <v>2616</v>
      </c>
      <c r="E10856">
        <f t="shared" ca="1" si="2535"/>
        <v>361</v>
      </c>
      <c r="F10856">
        <f t="shared" ca="1" si="2540"/>
        <v>202</v>
      </c>
      <c r="G10856">
        <f t="shared" ca="1" si="2541"/>
        <v>14.2</v>
      </c>
      <c r="H10856" t="str">
        <f t="shared" ca="1" si="2542"/>
        <v>Hot</v>
      </c>
      <c r="I10856">
        <f t="shared" ca="1" si="2543"/>
        <v>29.4</v>
      </c>
      <c r="J10856" t="str">
        <f t="shared" ca="1" si="2544"/>
        <v>No</v>
      </c>
      <c r="K10856" t="str">
        <f t="shared" ca="1" si="2545"/>
        <v>No</v>
      </c>
      <c r="L10856">
        <f t="shared" ca="1" si="2546"/>
        <v>2.2000000000000002</v>
      </c>
      <c r="M10856">
        <f t="shared" ca="1" si="2547"/>
        <v>847</v>
      </c>
      <c r="N10856">
        <f t="shared" ca="1" si="2548"/>
        <v>1.59</v>
      </c>
      <c r="O10856" t="str">
        <f t="shared" ca="1" si="2549"/>
        <v>Yes</v>
      </c>
    </row>
    <row r="10857" spans="1:15" x14ac:dyDescent="0.3">
      <c r="A10857" s="1">
        <f t="shared" ca="1" si="2536"/>
        <v>46270</v>
      </c>
      <c r="B10857" s="2">
        <f t="shared" ca="1" si="2537"/>
        <v>0.31041666666666667</v>
      </c>
      <c r="C10857" t="str">
        <f t="shared" ca="1" si="2538"/>
        <v>Shri Siddhivinayak Temple, Mumbai</v>
      </c>
      <c r="D10857">
        <f t="shared" ca="1" si="2539"/>
        <v>9522</v>
      </c>
      <c r="E10857">
        <f t="shared" ca="1" si="2535"/>
        <v>386</v>
      </c>
      <c r="F10857">
        <f t="shared" ca="1" si="2540"/>
        <v>480</v>
      </c>
      <c r="G10857">
        <f t="shared" ca="1" si="2541"/>
        <v>5.53</v>
      </c>
      <c r="H10857" t="str">
        <f t="shared" ca="1" si="2542"/>
        <v>Humid</v>
      </c>
      <c r="I10857">
        <f t="shared" ca="1" si="2543"/>
        <v>24.8</v>
      </c>
      <c r="J10857" t="str">
        <f t="shared" ca="1" si="2544"/>
        <v>No</v>
      </c>
      <c r="K10857" t="str">
        <f t="shared" ca="1" si="2545"/>
        <v>No</v>
      </c>
      <c r="L10857">
        <f t="shared" ca="1" si="2546"/>
        <v>9.4</v>
      </c>
      <c r="M10857">
        <f t="shared" ca="1" si="2547"/>
        <v>656</v>
      </c>
      <c r="N10857">
        <f t="shared" ca="1" si="2548"/>
        <v>1.23</v>
      </c>
      <c r="O10857" t="str">
        <f t="shared" ca="1" si="2549"/>
        <v>Yes</v>
      </c>
    </row>
    <row r="10858" spans="1:15" x14ac:dyDescent="0.3">
      <c r="A10858" s="1">
        <f t="shared" ca="1" si="2536"/>
        <v>45377</v>
      </c>
      <c r="B10858" s="2">
        <f t="shared" ca="1" si="2537"/>
        <v>0.54374999999999996</v>
      </c>
      <c r="C10858" t="str">
        <f t="shared" ca="1" si="2538"/>
        <v>Tirumala Tirupati Temple, Tirupati</v>
      </c>
      <c r="D10858">
        <f t="shared" ca="1" si="2539"/>
        <v>9535</v>
      </c>
      <c r="E10858">
        <f t="shared" ref="E10858:E10921" ca="1" si="2550">RANDBETWEEN(10,600)</f>
        <v>403</v>
      </c>
      <c r="F10858">
        <f t="shared" ca="1" si="2540"/>
        <v>106</v>
      </c>
      <c r="G10858">
        <f t="shared" ca="1" si="2541"/>
        <v>7.86</v>
      </c>
      <c r="H10858" t="str">
        <f t="shared" ca="1" si="2542"/>
        <v>Rainy</v>
      </c>
      <c r="I10858">
        <f t="shared" ca="1" si="2543"/>
        <v>38.1</v>
      </c>
      <c r="J10858" t="str">
        <f t="shared" ca="1" si="2544"/>
        <v>Yes</v>
      </c>
      <c r="K10858" t="str">
        <f t="shared" ca="1" si="2545"/>
        <v>No</v>
      </c>
      <c r="L10858">
        <f t="shared" ca="1" si="2546"/>
        <v>7.3</v>
      </c>
      <c r="M10858">
        <f t="shared" ca="1" si="2547"/>
        <v>645</v>
      </c>
      <c r="N10858">
        <f t="shared" ca="1" si="2548"/>
        <v>1.28</v>
      </c>
      <c r="O10858" t="str">
        <f t="shared" ca="1" si="2549"/>
        <v>Yes</v>
      </c>
    </row>
    <row r="10859" spans="1:15" x14ac:dyDescent="0.3">
      <c r="A10859" s="1">
        <f t="shared" ca="1" si="2536"/>
        <v>45861</v>
      </c>
      <c r="B10859" s="2">
        <f t="shared" ca="1" si="2537"/>
        <v>5.9722222222222225E-2</v>
      </c>
      <c r="C10859" t="str">
        <f t="shared" ca="1" si="2538"/>
        <v>Bhimashankar Temple, Maharashtra</v>
      </c>
      <c r="D10859">
        <f t="shared" ca="1" si="2539"/>
        <v>4742</v>
      </c>
      <c r="E10859">
        <f t="shared" ca="1" si="2550"/>
        <v>545</v>
      </c>
      <c r="F10859">
        <f t="shared" ca="1" si="2540"/>
        <v>485</v>
      </c>
      <c r="G10859">
        <f t="shared" ca="1" si="2541"/>
        <v>9.06</v>
      </c>
      <c r="H10859" t="str">
        <f t="shared" ca="1" si="2542"/>
        <v>Hot</v>
      </c>
      <c r="I10859">
        <f t="shared" ca="1" si="2543"/>
        <v>33.1</v>
      </c>
      <c r="J10859" t="str">
        <f t="shared" ca="1" si="2544"/>
        <v>Yes</v>
      </c>
      <c r="K10859" t="str">
        <f t="shared" ca="1" si="2545"/>
        <v>No</v>
      </c>
      <c r="L10859">
        <f t="shared" ca="1" si="2546"/>
        <v>7.6</v>
      </c>
      <c r="M10859">
        <f t="shared" ca="1" si="2547"/>
        <v>2184</v>
      </c>
      <c r="N10859">
        <f t="shared" ca="1" si="2548"/>
        <v>1.95</v>
      </c>
      <c r="O10859" t="str">
        <f t="shared" ca="1" si="2549"/>
        <v>Yes</v>
      </c>
    </row>
    <row r="10860" spans="1:15" x14ac:dyDescent="0.3">
      <c r="A10860" s="1">
        <f t="shared" ca="1" si="2536"/>
        <v>45869</v>
      </c>
      <c r="B10860" s="2">
        <f t="shared" ca="1" si="2537"/>
        <v>0.83125000000000004</v>
      </c>
      <c r="C10860" t="str">
        <f t="shared" ca="1" si="2538"/>
        <v>Bhimashankar Temple, Maharashtra</v>
      </c>
      <c r="D10860">
        <f t="shared" ca="1" si="2539"/>
        <v>9752</v>
      </c>
      <c r="E10860">
        <f t="shared" ca="1" si="2550"/>
        <v>562</v>
      </c>
      <c r="F10860">
        <f t="shared" ca="1" si="2540"/>
        <v>25</v>
      </c>
      <c r="G10860">
        <f t="shared" ca="1" si="2541"/>
        <v>4.55</v>
      </c>
      <c r="H10860" t="str">
        <f t="shared" ca="1" si="2542"/>
        <v>Cloudy</v>
      </c>
      <c r="I10860">
        <f t="shared" ca="1" si="2543"/>
        <v>36.200000000000003</v>
      </c>
      <c r="J10860" t="str">
        <f t="shared" ca="1" si="2544"/>
        <v>No</v>
      </c>
      <c r="K10860" t="str">
        <f t="shared" ca="1" si="2545"/>
        <v>No</v>
      </c>
      <c r="L10860">
        <f t="shared" ca="1" si="2546"/>
        <v>5.9</v>
      </c>
      <c r="M10860">
        <f t="shared" ca="1" si="2547"/>
        <v>2130</v>
      </c>
      <c r="N10860">
        <f t="shared" ca="1" si="2548"/>
        <v>1.8</v>
      </c>
      <c r="O10860" t="str">
        <f t="shared" ca="1" si="2549"/>
        <v>No</v>
      </c>
    </row>
    <row r="10861" spans="1:15" x14ac:dyDescent="0.3">
      <c r="A10861" s="1">
        <f t="shared" ca="1" si="2536"/>
        <v>46380</v>
      </c>
      <c r="B10861" s="2">
        <f t="shared" ca="1" si="2537"/>
        <v>0.56874999999999998</v>
      </c>
      <c r="C10861" t="str">
        <f t="shared" ca="1" si="2538"/>
        <v>Meenakshi Amman Temple, Madurai</v>
      </c>
      <c r="D10861">
        <f t="shared" ca="1" si="2539"/>
        <v>13554</v>
      </c>
      <c r="E10861">
        <f t="shared" ca="1" si="2550"/>
        <v>403</v>
      </c>
      <c r="F10861">
        <f t="shared" ca="1" si="2540"/>
        <v>279</v>
      </c>
      <c r="G10861">
        <f t="shared" ca="1" si="2541"/>
        <v>8.8000000000000007</v>
      </c>
      <c r="H10861" t="str">
        <f t="shared" ca="1" si="2542"/>
        <v>Sunny</v>
      </c>
      <c r="I10861">
        <f t="shared" ca="1" si="2543"/>
        <v>22.6</v>
      </c>
      <c r="J10861" t="str">
        <f t="shared" ca="1" si="2544"/>
        <v>Yes</v>
      </c>
      <c r="K10861" t="str">
        <f t="shared" ca="1" si="2545"/>
        <v>No</v>
      </c>
      <c r="L10861">
        <f t="shared" ca="1" si="2546"/>
        <v>9.4</v>
      </c>
      <c r="M10861">
        <f t="shared" ca="1" si="2547"/>
        <v>2918</v>
      </c>
      <c r="N10861">
        <f t="shared" ca="1" si="2548"/>
        <v>2.0699999999999998</v>
      </c>
      <c r="O10861" t="str">
        <f t="shared" ca="1" si="2549"/>
        <v>Yes</v>
      </c>
    </row>
    <row r="10862" spans="1:15" x14ac:dyDescent="0.3">
      <c r="A10862" s="1">
        <f t="shared" ca="1" si="2536"/>
        <v>45575</v>
      </c>
      <c r="B10862" s="2">
        <f t="shared" ca="1" si="2537"/>
        <v>0.31527777777777777</v>
      </c>
      <c r="C10862" t="str">
        <f t="shared" ca="1" si="2538"/>
        <v>Bhimashankar Temple, Maharashtra</v>
      </c>
      <c r="D10862">
        <f t="shared" ca="1" si="2539"/>
        <v>12255</v>
      </c>
      <c r="E10862">
        <f t="shared" ca="1" si="2550"/>
        <v>477</v>
      </c>
      <c r="F10862">
        <f t="shared" ca="1" si="2540"/>
        <v>407</v>
      </c>
      <c r="G10862">
        <f t="shared" ca="1" si="2541"/>
        <v>1.92</v>
      </c>
      <c r="H10862" t="str">
        <f t="shared" ca="1" si="2542"/>
        <v>Sunny</v>
      </c>
      <c r="I10862">
        <f t="shared" ca="1" si="2543"/>
        <v>23</v>
      </c>
      <c r="J10862" t="str">
        <f t="shared" ca="1" si="2544"/>
        <v>Yes</v>
      </c>
      <c r="K10862" t="str">
        <f t="shared" ca="1" si="2545"/>
        <v>No</v>
      </c>
      <c r="L10862">
        <f t="shared" ca="1" si="2546"/>
        <v>6.8</v>
      </c>
      <c r="M10862">
        <f t="shared" ca="1" si="2547"/>
        <v>2696</v>
      </c>
      <c r="N10862">
        <f t="shared" ca="1" si="2548"/>
        <v>1.62</v>
      </c>
      <c r="O10862" t="str">
        <f t="shared" ca="1" si="2549"/>
        <v>No</v>
      </c>
    </row>
    <row r="10863" spans="1:15" x14ac:dyDescent="0.3">
      <c r="A10863" s="1">
        <f t="shared" ca="1" si="2536"/>
        <v>46241</v>
      </c>
      <c r="B10863" s="2">
        <f t="shared" ca="1" si="2537"/>
        <v>0.73750000000000004</v>
      </c>
      <c r="C10863" t="str">
        <f t="shared" ca="1" si="2538"/>
        <v>Trimbakeshwar Temple, Nashik</v>
      </c>
      <c r="D10863">
        <f t="shared" ca="1" si="2539"/>
        <v>8430</v>
      </c>
      <c r="E10863">
        <f t="shared" ca="1" si="2550"/>
        <v>97</v>
      </c>
      <c r="F10863">
        <f t="shared" ca="1" si="2540"/>
        <v>71</v>
      </c>
      <c r="G10863">
        <f t="shared" ca="1" si="2541"/>
        <v>3.69</v>
      </c>
      <c r="H10863" t="str">
        <f t="shared" ca="1" si="2542"/>
        <v>Sunny</v>
      </c>
      <c r="I10863">
        <f t="shared" ca="1" si="2543"/>
        <v>33.299999999999997</v>
      </c>
      <c r="J10863" t="str">
        <f t="shared" ca="1" si="2544"/>
        <v>Yes</v>
      </c>
      <c r="K10863" t="str">
        <f t="shared" ca="1" si="2545"/>
        <v>No</v>
      </c>
      <c r="L10863">
        <f t="shared" ca="1" si="2546"/>
        <v>2.8</v>
      </c>
      <c r="M10863">
        <f t="shared" ca="1" si="2547"/>
        <v>2621</v>
      </c>
      <c r="N10863">
        <f t="shared" ca="1" si="2548"/>
        <v>1.96</v>
      </c>
      <c r="O10863" t="str">
        <f t="shared" ca="1" si="2549"/>
        <v>Yes</v>
      </c>
    </row>
    <row r="10864" spans="1:15" x14ac:dyDescent="0.3">
      <c r="A10864" s="1">
        <f t="shared" ca="1" si="2536"/>
        <v>45828</v>
      </c>
      <c r="B10864" s="2">
        <f t="shared" ca="1" si="2537"/>
        <v>0.64444444444444449</v>
      </c>
      <c r="C10864" t="str">
        <f t="shared" ca="1" si="2538"/>
        <v>Trimbakeshwar Temple, Nashik</v>
      </c>
      <c r="D10864">
        <f t="shared" ca="1" si="2539"/>
        <v>3768</v>
      </c>
      <c r="E10864">
        <f t="shared" ca="1" si="2550"/>
        <v>545</v>
      </c>
      <c r="F10864">
        <f t="shared" ca="1" si="2540"/>
        <v>326</v>
      </c>
      <c r="G10864">
        <f t="shared" ca="1" si="2541"/>
        <v>7.74</v>
      </c>
      <c r="H10864" t="str">
        <f t="shared" ca="1" si="2542"/>
        <v>Cloudy</v>
      </c>
      <c r="I10864">
        <f t="shared" ca="1" si="2543"/>
        <v>22.5</v>
      </c>
      <c r="J10864" t="str">
        <f t="shared" ca="1" si="2544"/>
        <v>No</v>
      </c>
      <c r="K10864" t="str">
        <f t="shared" ca="1" si="2545"/>
        <v>No</v>
      </c>
      <c r="L10864">
        <f t="shared" ca="1" si="2546"/>
        <v>6.4</v>
      </c>
      <c r="M10864">
        <f t="shared" ca="1" si="2547"/>
        <v>1417</v>
      </c>
      <c r="N10864">
        <f t="shared" ca="1" si="2548"/>
        <v>0.79</v>
      </c>
      <c r="O10864" t="str">
        <f t="shared" ca="1" si="2549"/>
        <v>No</v>
      </c>
    </row>
    <row r="10865" spans="1:15" x14ac:dyDescent="0.3">
      <c r="A10865" s="1">
        <f t="shared" ca="1" si="2536"/>
        <v>46035</v>
      </c>
      <c r="B10865" s="2">
        <f t="shared" ca="1" si="2537"/>
        <v>5.9722222222222225E-2</v>
      </c>
      <c r="C10865" t="str">
        <f t="shared" ca="1" si="2538"/>
        <v>Kashi Vishwanath Temple, Varanasi</v>
      </c>
      <c r="D10865">
        <f t="shared" ca="1" si="2539"/>
        <v>2875</v>
      </c>
      <c r="E10865">
        <f t="shared" ca="1" si="2550"/>
        <v>317</v>
      </c>
      <c r="F10865">
        <f t="shared" ca="1" si="2540"/>
        <v>179</v>
      </c>
      <c r="G10865">
        <f t="shared" ca="1" si="2541"/>
        <v>0.88</v>
      </c>
      <c r="H10865" t="str">
        <f t="shared" ca="1" si="2542"/>
        <v>Rainy</v>
      </c>
      <c r="I10865">
        <f t="shared" ca="1" si="2543"/>
        <v>27.6</v>
      </c>
      <c r="J10865" t="str">
        <f t="shared" ca="1" si="2544"/>
        <v>Yes</v>
      </c>
      <c r="K10865" t="str">
        <f t="shared" ca="1" si="2545"/>
        <v>No</v>
      </c>
      <c r="L10865">
        <f t="shared" ca="1" si="2546"/>
        <v>5.2</v>
      </c>
      <c r="M10865">
        <f t="shared" ca="1" si="2547"/>
        <v>1723</v>
      </c>
      <c r="N10865">
        <f t="shared" ca="1" si="2548"/>
        <v>1.47</v>
      </c>
      <c r="O10865" t="str">
        <f t="shared" ca="1" si="2549"/>
        <v>No</v>
      </c>
    </row>
    <row r="10866" spans="1:15" x14ac:dyDescent="0.3">
      <c r="A10866" s="1">
        <f t="shared" ca="1" si="2536"/>
        <v>46300</v>
      </c>
      <c r="B10866" s="2">
        <f t="shared" ca="1" si="2537"/>
        <v>0.72291666666666665</v>
      </c>
      <c r="C10866" t="str">
        <f t="shared" ca="1" si="2538"/>
        <v>Meenakshi Amman Temple, Madurai</v>
      </c>
      <c r="D10866">
        <f t="shared" ca="1" si="2539"/>
        <v>8448</v>
      </c>
      <c r="E10866">
        <f t="shared" ca="1" si="2550"/>
        <v>208</v>
      </c>
      <c r="F10866">
        <f t="shared" ca="1" si="2540"/>
        <v>484</v>
      </c>
      <c r="G10866">
        <f t="shared" ca="1" si="2541"/>
        <v>4.59</v>
      </c>
      <c r="H10866" t="str">
        <f t="shared" ca="1" si="2542"/>
        <v>Sunny</v>
      </c>
      <c r="I10866">
        <f t="shared" ca="1" si="2543"/>
        <v>21</v>
      </c>
      <c r="J10866" t="str">
        <f t="shared" ca="1" si="2544"/>
        <v>Yes</v>
      </c>
      <c r="K10866" t="str">
        <f t="shared" ca="1" si="2545"/>
        <v>No</v>
      </c>
      <c r="L10866">
        <f t="shared" ca="1" si="2546"/>
        <v>6.2</v>
      </c>
      <c r="M10866">
        <f t="shared" ca="1" si="2547"/>
        <v>2198</v>
      </c>
      <c r="N10866">
        <f t="shared" ca="1" si="2548"/>
        <v>0.75</v>
      </c>
      <c r="O10866" t="str">
        <f t="shared" ca="1" si="2549"/>
        <v>Yes</v>
      </c>
    </row>
    <row r="10867" spans="1:15" x14ac:dyDescent="0.3">
      <c r="A10867" s="1">
        <f t="shared" ca="1" si="2536"/>
        <v>46209</v>
      </c>
      <c r="B10867" s="2">
        <f t="shared" ca="1" si="2537"/>
        <v>0.97361111111111109</v>
      </c>
      <c r="C10867" t="str">
        <f t="shared" ca="1" si="2538"/>
        <v>Kashi Vishwanath Temple, Varanasi</v>
      </c>
      <c r="D10867">
        <f t="shared" ca="1" si="2539"/>
        <v>14027</v>
      </c>
      <c r="E10867">
        <f t="shared" ca="1" si="2550"/>
        <v>315</v>
      </c>
      <c r="F10867">
        <f t="shared" ca="1" si="2540"/>
        <v>54</v>
      </c>
      <c r="G10867">
        <f t="shared" ca="1" si="2541"/>
        <v>2.89</v>
      </c>
      <c r="H10867" t="str">
        <f t="shared" ca="1" si="2542"/>
        <v>Sunny</v>
      </c>
      <c r="I10867">
        <f t="shared" ca="1" si="2543"/>
        <v>41.3</v>
      </c>
      <c r="J10867" t="str">
        <f t="shared" ca="1" si="2544"/>
        <v>No</v>
      </c>
      <c r="K10867" t="str">
        <f t="shared" ca="1" si="2545"/>
        <v>No</v>
      </c>
      <c r="L10867">
        <f t="shared" ca="1" si="2546"/>
        <v>6.3</v>
      </c>
      <c r="M10867">
        <f t="shared" ca="1" si="2547"/>
        <v>2309</v>
      </c>
      <c r="N10867">
        <f t="shared" ca="1" si="2548"/>
        <v>0.67</v>
      </c>
      <c r="O10867" t="str">
        <f t="shared" ca="1" si="2549"/>
        <v>No</v>
      </c>
    </row>
    <row r="10868" spans="1:15" x14ac:dyDescent="0.3">
      <c r="A10868" s="1">
        <f t="shared" ca="1" si="2536"/>
        <v>45693</v>
      </c>
      <c r="B10868" s="2">
        <f t="shared" ca="1" si="2537"/>
        <v>0.50555555555555554</v>
      </c>
      <c r="C10868" t="str">
        <f t="shared" ca="1" si="2538"/>
        <v>Shri Siddhivinayak Temple, Mumbai</v>
      </c>
      <c r="D10868">
        <f t="shared" ca="1" si="2539"/>
        <v>6247</v>
      </c>
      <c r="E10868">
        <f t="shared" ca="1" si="2550"/>
        <v>326</v>
      </c>
      <c r="F10868">
        <f t="shared" ca="1" si="2540"/>
        <v>351</v>
      </c>
      <c r="G10868">
        <f t="shared" ca="1" si="2541"/>
        <v>1.7</v>
      </c>
      <c r="H10868" t="str">
        <f t="shared" ca="1" si="2542"/>
        <v>Cloudy</v>
      </c>
      <c r="I10868">
        <f t="shared" ca="1" si="2543"/>
        <v>34.700000000000003</v>
      </c>
      <c r="J10868" t="str">
        <f t="shared" ca="1" si="2544"/>
        <v>No</v>
      </c>
      <c r="K10868" t="str">
        <f t="shared" ca="1" si="2545"/>
        <v>No</v>
      </c>
      <c r="L10868">
        <f t="shared" ca="1" si="2546"/>
        <v>8.4</v>
      </c>
      <c r="M10868">
        <f t="shared" ca="1" si="2547"/>
        <v>1549</v>
      </c>
      <c r="N10868">
        <f t="shared" ca="1" si="2548"/>
        <v>0.83</v>
      </c>
      <c r="O10868" t="str">
        <f t="shared" ca="1" si="2549"/>
        <v>No</v>
      </c>
    </row>
    <row r="10869" spans="1:15" x14ac:dyDescent="0.3">
      <c r="A10869" s="1">
        <f t="shared" ca="1" si="2536"/>
        <v>45316</v>
      </c>
      <c r="B10869" s="2">
        <f t="shared" ca="1" si="2537"/>
        <v>0.11041666666666666</v>
      </c>
      <c r="C10869" t="str">
        <f t="shared" ca="1" si="2538"/>
        <v>Kashi Vishwanath Temple, Varanasi</v>
      </c>
      <c r="D10869">
        <f t="shared" ca="1" si="2539"/>
        <v>13503</v>
      </c>
      <c r="E10869">
        <f t="shared" ca="1" si="2550"/>
        <v>432</v>
      </c>
      <c r="F10869">
        <f t="shared" ca="1" si="2540"/>
        <v>134</v>
      </c>
      <c r="G10869">
        <f t="shared" ca="1" si="2541"/>
        <v>4.38</v>
      </c>
      <c r="H10869" t="str">
        <f t="shared" ca="1" si="2542"/>
        <v>Hot</v>
      </c>
      <c r="I10869">
        <f t="shared" ca="1" si="2543"/>
        <v>18.100000000000001</v>
      </c>
      <c r="J10869" t="str">
        <f t="shared" ca="1" si="2544"/>
        <v>No</v>
      </c>
      <c r="K10869" t="str">
        <f t="shared" ca="1" si="2545"/>
        <v>No</v>
      </c>
      <c r="L10869">
        <f t="shared" ca="1" si="2546"/>
        <v>8.1999999999999993</v>
      </c>
      <c r="M10869">
        <f t="shared" ca="1" si="2547"/>
        <v>466</v>
      </c>
      <c r="N10869">
        <f t="shared" ca="1" si="2548"/>
        <v>1.82</v>
      </c>
      <c r="O10869" t="str">
        <f t="shared" ca="1" si="2549"/>
        <v>No</v>
      </c>
    </row>
    <row r="10870" spans="1:15" x14ac:dyDescent="0.3">
      <c r="A10870" s="1">
        <f t="shared" ca="1" si="2536"/>
        <v>45871</v>
      </c>
      <c r="B10870" s="2">
        <f t="shared" ca="1" si="2537"/>
        <v>3.1944444444444442E-2</v>
      </c>
      <c r="C10870" t="str">
        <f t="shared" ca="1" si="2538"/>
        <v>Grishneshwar Temple, Chhatrapati Sambhajinagar</v>
      </c>
      <c r="D10870">
        <f t="shared" ca="1" si="2539"/>
        <v>4245</v>
      </c>
      <c r="E10870">
        <f t="shared" ca="1" si="2550"/>
        <v>271</v>
      </c>
      <c r="F10870">
        <f t="shared" ca="1" si="2540"/>
        <v>300</v>
      </c>
      <c r="G10870">
        <f t="shared" ca="1" si="2541"/>
        <v>4.9800000000000004</v>
      </c>
      <c r="H10870" t="str">
        <f t="shared" ca="1" si="2542"/>
        <v>Rainy</v>
      </c>
      <c r="I10870">
        <f t="shared" ca="1" si="2543"/>
        <v>27.1</v>
      </c>
      <c r="J10870" t="str">
        <f t="shared" ca="1" si="2544"/>
        <v>No</v>
      </c>
      <c r="K10870" t="str">
        <f t="shared" ca="1" si="2545"/>
        <v>Yes</v>
      </c>
      <c r="L10870">
        <f t="shared" ca="1" si="2546"/>
        <v>8.4</v>
      </c>
      <c r="M10870">
        <f t="shared" ca="1" si="2547"/>
        <v>486</v>
      </c>
      <c r="N10870">
        <f t="shared" ca="1" si="2548"/>
        <v>1.1599999999999999</v>
      </c>
      <c r="O10870" t="str">
        <f t="shared" ca="1" si="2549"/>
        <v>Yes</v>
      </c>
    </row>
    <row r="10871" spans="1:15" x14ac:dyDescent="0.3">
      <c r="A10871" s="1">
        <f t="shared" ca="1" si="2536"/>
        <v>46126</v>
      </c>
      <c r="B10871" s="2">
        <f t="shared" ca="1" si="2537"/>
        <v>0.21805555555555556</v>
      </c>
      <c r="C10871" t="str">
        <f t="shared" ca="1" si="2538"/>
        <v>Shree Mahakaleshwar Temple, Ujjain</v>
      </c>
      <c r="D10871">
        <f t="shared" ca="1" si="2539"/>
        <v>3352</v>
      </c>
      <c r="E10871">
        <f t="shared" ca="1" si="2550"/>
        <v>133</v>
      </c>
      <c r="F10871">
        <f t="shared" ca="1" si="2540"/>
        <v>494</v>
      </c>
      <c r="G10871">
        <f t="shared" ca="1" si="2541"/>
        <v>11.96</v>
      </c>
      <c r="H10871" t="str">
        <f t="shared" ca="1" si="2542"/>
        <v>Sunny</v>
      </c>
      <c r="I10871">
        <f t="shared" ca="1" si="2543"/>
        <v>39.799999999999997</v>
      </c>
      <c r="J10871" t="str">
        <f t="shared" ca="1" si="2544"/>
        <v>No</v>
      </c>
      <c r="K10871" t="str">
        <f t="shared" ca="1" si="2545"/>
        <v>No</v>
      </c>
      <c r="L10871">
        <f t="shared" ca="1" si="2546"/>
        <v>2.6</v>
      </c>
      <c r="M10871">
        <f t="shared" ca="1" si="2547"/>
        <v>1472</v>
      </c>
      <c r="N10871">
        <f t="shared" ca="1" si="2548"/>
        <v>0.89</v>
      </c>
      <c r="O10871" t="str">
        <f t="shared" ca="1" si="2549"/>
        <v>No</v>
      </c>
    </row>
    <row r="10872" spans="1:15" x14ac:dyDescent="0.3">
      <c r="A10872" s="1">
        <f t="shared" ca="1" si="2536"/>
        <v>45389</v>
      </c>
      <c r="B10872" s="2">
        <f t="shared" ca="1" si="2537"/>
        <v>0.79097222222222219</v>
      </c>
      <c r="C10872" t="str">
        <f t="shared" ca="1" si="2538"/>
        <v>Grishneshwar Temple, Chhatrapati Sambhajinagar</v>
      </c>
      <c r="D10872">
        <f t="shared" ca="1" si="2539"/>
        <v>7011</v>
      </c>
      <c r="E10872">
        <f t="shared" ca="1" si="2550"/>
        <v>470</v>
      </c>
      <c r="F10872">
        <f t="shared" ca="1" si="2540"/>
        <v>291</v>
      </c>
      <c r="G10872">
        <f t="shared" ca="1" si="2541"/>
        <v>9.34</v>
      </c>
      <c r="H10872" t="str">
        <f t="shared" ca="1" si="2542"/>
        <v>Cloudy</v>
      </c>
      <c r="I10872">
        <f t="shared" ca="1" si="2543"/>
        <v>31.8</v>
      </c>
      <c r="J10872" t="str">
        <f t="shared" ca="1" si="2544"/>
        <v>No</v>
      </c>
      <c r="K10872" t="str">
        <f t="shared" ca="1" si="2545"/>
        <v>No</v>
      </c>
      <c r="L10872">
        <f t="shared" ca="1" si="2546"/>
        <v>5.0999999999999996</v>
      </c>
      <c r="M10872">
        <f t="shared" ca="1" si="2547"/>
        <v>2141</v>
      </c>
      <c r="N10872">
        <f t="shared" ca="1" si="2548"/>
        <v>1.6</v>
      </c>
      <c r="O10872" t="str">
        <f t="shared" ca="1" si="2549"/>
        <v>Yes</v>
      </c>
    </row>
    <row r="10873" spans="1:15" x14ac:dyDescent="0.3">
      <c r="A10873" s="1">
        <f t="shared" ca="1" si="2536"/>
        <v>45483</v>
      </c>
      <c r="B10873" s="2">
        <f t="shared" ca="1" si="2537"/>
        <v>0.73888888888888893</v>
      </c>
      <c r="C10873" t="str">
        <f t="shared" ca="1" si="2538"/>
        <v>Grishneshwar Temple, Chhatrapati Sambhajinagar</v>
      </c>
      <c r="D10873">
        <f t="shared" ca="1" si="2539"/>
        <v>10840</v>
      </c>
      <c r="E10873">
        <f t="shared" ca="1" si="2550"/>
        <v>206</v>
      </c>
      <c r="F10873">
        <f t="shared" ca="1" si="2540"/>
        <v>466</v>
      </c>
      <c r="G10873">
        <f t="shared" ca="1" si="2541"/>
        <v>4.17</v>
      </c>
      <c r="H10873" t="str">
        <f t="shared" ca="1" si="2542"/>
        <v>Cloudy</v>
      </c>
      <c r="I10873">
        <f t="shared" ca="1" si="2543"/>
        <v>38.299999999999997</v>
      </c>
      <c r="J10873" t="str">
        <f t="shared" ca="1" si="2544"/>
        <v>No</v>
      </c>
      <c r="K10873" t="str">
        <f t="shared" ca="1" si="2545"/>
        <v>No</v>
      </c>
      <c r="L10873">
        <f t="shared" ca="1" si="2546"/>
        <v>7.2</v>
      </c>
      <c r="M10873">
        <f t="shared" ca="1" si="2547"/>
        <v>1211</v>
      </c>
      <c r="N10873">
        <f t="shared" ca="1" si="2548"/>
        <v>1.53</v>
      </c>
      <c r="O10873" t="str">
        <f t="shared" ca="1" si="2549"/>
        <v>No</v>
      </c>
    </row>
    <row r="10874" spans="1:15" x14ac:dyDescent="0.3">
      <c r="A10874" s="1">
        <f t="shared" ca="1" si="2536"/>
        <v>45963</v>
      </c>
      <c r="B10874" s="2">
        <f t="shared" ca="1" si="2537"/>
        <v>0.53402777777777777</v>
      </c>
      <c r="C10874" t="str">
        <f t="shared" ca="1" si="2538"/>
        <v>Dagdusheth Halwai Ganpati Temple, Pune</v>
      </c>
      <c r="D10874">
        <f t="shared" ca="1" si="2539"/>
        <v>5314</v>
      </c>
      <c r="E10874">
        <f t="shared" ca="1" si="2550"/>
        <v>398</v>
      </c>
      <c r="F10874">
        <f t="shared" ca="1" si="2540"/>
        <v>110</v>
      </c>
      <c r="G10874">
        <f t="shared" ca="1" si="2541"/>
        <v>13.67</v>
      </c>
      <c r="H10874" t="str">
        <f t="shared" ca="1" si="2542"/>
        <v>Sunny</v>
      </c>
      <c r="I10874">
        <f t="shared" ca="1" si="2543"/>
        <v>26</v>
      </c>
      <c r="J10874" t="str">
        <f t="shared" ca="1" si="2544"/>
        <v>No</v>
      </c>
      <c r="K10874" t="str">
        <f t="shared" ca="1" si="2545"/>
        <v>No</v>
      </c>
      <c r="L10874">
        <f t="shared" ca="1" si="2546"/>
        <v>5.7</v>
      </c>
      <c r="M10874">
        <f t="shared" ca="1" si="2547"/>
        <v>1230</v>
      </c>
      <c r="N10874">
        <f t="shared" ca="1" si="2548"/>
        <v>1.4</v>
      </c>
      <c r="O10874" t="str">
        <f t="shared" ca="1" si="2549"/>
        <v>No</v>
      </c>
    </row>
    <row r="10875" spans="1:15" x14ac:dyDescent="0.3">
      <c r="A10875" s="1">
        <f t="shared" ca="1" si="2536"/>
        <v>46063</v>
      </c>
      <c r="B10875" s="2">
        <f t="shared" ca="1" si="2537"/>
        <v>0.91319444444444442</v>
      </c>
      <c r="C10875" t="str">
        <f t="shared" ca="1" si="2538"/>
        <v>Grishneshwar Temple, Chhatrapati Sambhajinagar</v>
      </c>
      <c r="D10875">
        <f t="shared" ca="1" si="2539"/>
        <v>14210</v>
      </c>
      <c r="E10875">
        <f t="shared" ca="1" si="2550"/>
        <v>528</v>
      </c>
      <c r="F10875">
        <f t="shared" ca="1" si="2540"/>
        <v>285</v>
      </c>
      <c r="G10875">
        <f t="shared" ca="1" si="2541"/>
        <v>4.33</v>
      </c>
      <c r="H10875" t="str">
        <f t="shared" ca="1" si="2542"/>
        <v>Hot</v>
      </c>
      <c r="I10875">
        <f t="shared" ca="1" si="2543"/>
        <v>35.5</v>
      </c>
      <c r="J10875" t="str">
        <f t="shared" ca="1" si="2544"/>
        <v>No</v>
      </c>
      <c r="K10875" t="str">
        <f t="shared" ca="1" si="2545"/>
        <v>No</v>
      </c>
      <c r="L10875">
        <f t="shared" ca="1" si="2546"/>
        <v>8.1</v>
      </c>
      <c r="M10875">
        <f t="shared" ca="1" si="2547"/>
        <v>622</v>
      </c>
      <c r="N10875">
        <f t="shared" ca="1" si="2548"/>
        <v>1.62</v>
      </c>
      <c r="O10875" t="str">
        <f t="shared" ca="1" si="2549"/>
        <v>No</v>
      </c>
    </row>
    <row r="10876" spans="1:15" x14ac:dyDescent="0.3">
      <c r="A10876" s="1">
        <f t="shared" ca="1" si="2536"/>
        <v>45842</v>
      </c>
      <c r="B10876" s="2">
        <f t="shared" ca="1" si="2537"/>
        <v>0.79236111111111107</v>
      </c>
      <c r="C10876" t="str">
        <f t="shared" ca="1" si="2538"/>
        <v>Tirumala Tirupati Temple, Tirupati</v>
      </c>
      <c r="D10876">
        <f t="shared" ca="1" si="2539"/>
        <v>12522</v>
      </c>
      <c r="E10876">
        <f t="shared" ca="1" si="2550"/>
        <v>308</v>
      </c>
      <c r="F10876">
        <f t="shared" ca="1" si="2540"/>
        <v>380</v>
      </c>
      <c r="G10876">
        <f t="shared" ca="1" si="2541"/>
        <v>7.67</v>
      </c>
      <c r="H10876" t="str">
        <f t="shared" ca="1" si="2542"/>
        <v>Rainy</v>
      </c>
      <c r="I10876">
        <f t="shared" ca="1" si="2543"/>
        <v>22.5</v>
      </c>
      <c r="J10876" t="str">
        <f t="shared" ca="1" si="2544"/>
        <v>No</v>
      </c>
      <c r="K10876" t="str">
        <f t="shared" ca="1" si="2545"/>
        <v>No</v>
      </c>
      <c r="L10876">
        <f t="shared" ca="1" si="2546"/>
        <v>2.1</v>
      </c>
      <c r="M10876">
        <f t="shared" ca="1" si="2547"/>
        <v>2861</v>
      </c>
      <c r="N10876">
        <f t="shared" ca="1" si="2548"/>
        <v>1.75</v>
      </c>
      <c r="O10876" t="str">
        <f t="shared" ca="1" si="2549"/>
        <v>Yes</v>
      </c>
    </row>
    <row r="10877" spans="1:15" x14ac:dyDescent="0.3">
      <c r="A10877" s="1">
        <f t="shared" ca="1" si="2536"/>
        <v>45808</v>
      </c>
      <c r="B10877" s="2">
        <f t="shared" ca="1" si="2537"/>
        <v>0.32083333333333336</v>
      </c>
      <c r="C10877" t="str">
        <f t="shared" ca="1" si="2538"/>
        <v>Kashi Vishwanath Temple, Varanasi</v>
      </c>
      <c r="D10877">
        <f t="shared" ca="1" si="2539"/>
        <v>4655</v>
      </c>
      <c r="E10877">
        <f t="shared" ca="1" si="2550"/>
        <v>240</v>
      </c>
      <c r="F10877">
        <f t="shared" ca="1" si="2540"/>
        <v>276</v>
      </c>
      <c r="G10877">
        <f t="shared" ca="1" si="2541"/>
        <v>11.66</v>
      </c>
      <c r="H10877" t="str">
        <f t="shared" ca="1" si="2542"/>
        <v>Sunny</v>
      </c>
      <c r="I10877">
        <f t="shared" ca="1" si="2543"/>
        <v>37.9</v>
      </c>
      <c r="J10877" t="str">
        <f t="shared" ca="1" si="2544"/>
        <v>No</v>
      </c>
      <c r="K10877" t="str">
        <f t="shared" ca="1" si="2545"/>
        <v>No</v>
      </c>
      <c r="L10877">
        <f t="shared" ca="1" si="2546"/>
        <v>6.5</v>
      </c>
      <c r="M10877">
        <f t="shared" ca="1" si="2547"/>
        <v>2316</v>
      </c>
      <c r="N10877">
        <f t="shared" ca="1" si="2548"/>
        <v>1.33</v>
      </c>
      <c r="O10877" t="str">
        <f t="shared" ca="1" si="2549"/>
        <v>Yes</v>
      </c>
    </row>
    <row r="10878" spans="1:15" x14ac:dyDescent="0.3">
      <c r="A10878" s="1">
        <f t="shared" ca="1" si="2536"/>
        <v>45321</v>
      </c>
      <c r="B10878" s="2">
        <f t="shared" ca="1" si="2537"/>
        <v>0.42222222222222222</v>
      </c>
      <c r="C10878" t="str">
        <f t="shared" ca="1" si="2538"/>
        <v>Dagdusheth Halwai Ganpati Temple, Pune</v>
      </c>
      <c r="D10878">
        <f t="shared" ca="1" si="2539"/>
        <v>14146</v>
      </c>
      <c r="E10878">
        <f t="shared" ca="1" si="2550"/>
        <v>148</v>
      </c>
      <c r="F10878">
        <f t="shared" ca="1" si="2540"/>
        <v>373</v>
      </c>
      <c r="G10878">
        <f t="shared" ca="1" si="2541"/>
        <v>5.55</v>
      </c>
      <c r="H10878" t="str">
        <f t="shared" ca="1" si="2542"/>
        <v>Rainy</v>
      </c>
      <c r="I10878">
        <f t="shared" ca="1" si="2543"/>
        <v>24.4</v>
      </c>
      <c r="J10878" t="str">
        <f t="shared" ca="1" si="2544"/>
        <v>No</v>
      </c>
      <c r="K10878" t="str">
        <f t="shared" ca="1" si="2545"/>
        <v>Yes</v>
      </c>
      <c r="L10878">
        <f t="shared" ca="1" si="2546"/>
        <v>4</v>
      </c>
      <c r="M10878">
        <f t="shared" ca="1" si="2547"/>
        <v>2512</v>
      </c>
      <c r="N10878">
        <f t="shared" ca="1" si="2548"/>
        <v>2.11</v>
      </c>
      <c r="O10878" t="str">
        <f t="shared" ca="1" si="2549"/>
        <v>No</v>
      </c>
    </row>
    <row r="10879" spans="1:15" x14ac:dyDescent="0.3">
      <c r="A10879" s="1">
        <f t="shared" ca="1" si="2536"/>
        <v>46214</v>
      </c>
      <c r="B10879" s="2">
        <f t="shared" ca="1" si="2537"/>
        <v>0.97569444444444442</v>
      </c>
      <c r="C10879" t="str">
        <f t="shared" ca="1" si="2538"/>
        <v>Meenakshi Amman Temple, Madurai</v>
      </c>
      <c r="D10879">
        <f t="shared" ca="1" si="2539"/>
        <v>865</v>
      </c>
      <c r="E10879">
        <f t="shared" ca="1" si="2550"/>
        <v>469</v>
      </c>
      <c r="F10879">
        <f t="shared" ca="1" si="2540"/>
        <v>330</v>
      </c>
      <c r="G10879">
        <f t="shared" ca="1" si="2541"/>
        <v>14.68</v>
      </c>
      <c r="H10879" t="str">
        <f t="shared" ca="1" si="2542"/>
        <v>Cloudy</v>
      </c>
      <c r="I10879">
        <f t="shared" ca="1" si="2543"/>
        <v>37.1</v>
      </c>
      <c r="J10879" t="str">
        <f t="shared" ca="1" si="2544"/>
        <v>No</v>
      </c>
      <c r="K10879" t="str">
        <f t="shared" ca="1" si="2545"/>
        <v>No</v>
      </c>
      <c r="L10879">
        <f t="shared" ca="1" si="2546"/>
        <v>6.7</v>
      </c>
      <c r="M10879">
        <f t="shared" ca="1" si="2547"/>
        <v>469</v>
      </c>
      <c r="N10879">
        <f t="shared" ca="1" si="2548"/>
        <v>1.64</v>
      </c>
      <c r="O10879" t="str">
        <f t="shared" ca="1" si="2549"/>
        <v>Yes</v>
      </c>
    </row>
    <row r="10880" spans="1:15" x14ac:dyDescent="0.3">
      <c r="A10880" s="1">
        <f t="shared" ca="1" si="2536"/>
        <v>45615</v>
      </c>
      <c r="B10880" s="2">
        <f t="shared" ca="1" si="2537"/>
        <v>0.99097222222222225</v>
      </c>
      <c r="C10880" t="str">
        <f t="shared" ca="1" si="2538"/>
        <v>Jagannath Temple, Puri</v>
      </c>
      <c r="D10880">
        <f t="shared" ca="1" si="2539"/>
        <v>5170</v>
      </c>
      <c r="E10880">
        <f t="shared" ca="1" si="2550"/>
        <v>144</v>
      </c>
      <c r="F10880">
        <f t="shared" ca="1" si="2540"/>
        <v>203</v>
      </c>
      <c r="G10880">
        <f t="shared" ca="1" si="2541"/>
        <v>9.8800000000000008</v>
      </c>
      <c r="H10880" t="str">
        <f t="shared" ca="1" si="2542"/>
        <v>Humid</v>
      </c>
      <c r="I10880">
        <f t="shared" ca="1" si="2543"/>
        <v>27.7</v>
      </c>
      <c r="J10880" t="str">
        <f t="shared" ca="1" si="2544"/>
        <v>No</v>
      </c>
      <c r="K10880" t="str">
        <f t="shared" ca="1" si="2545"/>
        <v>No</v>
      </c>
      <c r="L10880">
        <f t="shared" ca="1" si="2546"/>
        <v>9</v>
      </c>
      <c r="M10880">
        <f t="shared" ca="1" si="2547"/>
        <v>2961</v>
      </c>
      <c r="N10880">
        <f t="shared" ca="1" si="2548"/>
        <v>2.16</v>
      </c>
      <c r="O10880" t="str">
        <f t="shared" ca="1" si="2549"/>
        <v>No</v>
      </c>
    </row>
    <row r="10881" spans="1:15" x14ac:dyDescent="0.3">
      <c r="A10881" s="1">
        <f t="shared" ca="1" si="2536"/>
        <v>46314</v>
      </c>
      <c r="B10881" s="2">
        <f t="shared" ca="1" si="2537"/>
        <v>0.12083333333333333</v>
      </c>
      <c r="C10881" t="str">
        <f t="shared" ca="1" si="2538"/>
        <v>Meenakshi Amman Temple, Madurai</v>
      </c>
      <c r="D10881">
        <f t="shared" ca="1" si="2539"/>
        <v>6823</v>
      </c>
      <c r="E10881">
        <f t="shared" ca="1" si="2550"/>
        <v>97</v>
      </c>
      <c r="F10881">
        <f t="shared" ca="1" si="2540"/>
        <v>485</v>
      </c>
      <c r="G10881">
        <f t="shared" ca="1" si="2541"/>
        <v>7.34</v>
      </c>
      <c r="H10881" t="str">
        <f t="shared" ca="1" si="2542"/>
        <v>Humid</v>
      </c>
      <c r="I10881">
        <f t="shared" ca="1" si="2543"/>
        <v>37.9</v>
      </c>
      <c r="J10881" t="str">
        <f t="shared" ca="1" si="2544"/>
        <v>No</v>
      </c>
      <c r="K10881" t="str">
        <f t="shared" ca="1" si="2545"/>
        <v>No</v>
      </c>
      <c r="L10881">
        <f t="shared" ca="1" si="2546"/>
        <v>4.2</v>
      </c>
      <c r="M10881">
        <f t="shared" ca="1" si="2547"/>
        <v>1729</v>
      </c>
      <c r="N10881">
        <f t="shared" ca="1" si="2548"/>
        <v>1.22</v>
      </c>
      <c r="O10881" t="str">
        <f t="shared" ca="1" si="2549"/>
        <v>Yes</v>
      </c>
    </row>
    <row r="10882" spans="1:15" x14ac:dyDescent="0.3">
      <c r="A10882" s="1">
        <f t="shared" ca="1" si="2536"/>
        <v>45448</v>
      </c>
      <c r="B10882" s="2">
        <f t="shared" ca="1" si="2537"/>
        <v>0.9145833333333333</v>
      </c>
      <c r="C10882" t="str">
        <f t="shared" ca="1" si="2538"/>
        <v>Tirumala Tirupati Temple, Tirupati</v>
      </c>
      <c r="D10882">
        <f t="shared" ca="1" si="2539"/>
        <v>10472</v>
      </c>
      <c r="E10882">
        <f t="shared" ca="1" si="2550"/>
        <v>476</v>
      </c>
      <c r="F10882">
        <f t="shared" ca="1" si="2540"/>
        <v>28</v>
      </c>
      <c r="G10882">
        <f t="shared" ca="1" si="2541"/>
        <v>1.52</v>
      </c>
      <c r="H10882" t="str">
        <f t="shared" ca="1" si="2542"/>
        <v>Cloudy</v>
      </c>
      <c r="I10882">
        <f t="shared" ca="1" si="2543"/>
        <v>34.700000000000003</v>
      </c>
      <c r="J10882" t="str">
        <f t="shared" ca="1" si="2544"/>
        <v>No</v>
      </c>
      <c r="K10882" t="str">
        <f t="shared" ca="1" si="2545"/>
        <v>No</v>
      </c>
      <c r="L10882">
        <f t="shared" ca="1" si="2546"/>
        <v>3.5</v>
      </c>
      <c r="M10882">
        <f t="shared" ca="1" si="2547"/>
        <v>690</v>
      </c>
      <c r="N10882">
        <f t="shared" ca="1" si="2548"/>
        <v>0.75</v>
      </c>
      <c r="O10882" t="str">
        <f t="shared" ca="1" si="2549"/>
        <v>Yes</v>
      </c>
    </row>
    <row r="10883" spans="1:15" x14ac:dyDescent="0.3">
      <c r="A10883" s="1">
        <f t="shared" ref="A10883:A10946" ca="1" si="2551">DATE(2024,1,1)+RANDBETWEEN(0,1095)</f>
        <v>46122</v>
      </c>
      <c r="B10883" s="2">
        <f t="shared" ref="B10883:B10946" ca="1" si="2552">TIME(RANDBETWEEN(0,23),RANDBETWEEN(0,59),0)</f>
        <v>0.23472222222222222</v>
      </c>
      <c r="C10883" t="str">
        <f t="shared" ref="C10883:C10946" ca="1" si="255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10883">
        <f t="shared" ref="D10883:D10946" ca="1" si="2554">RANDBETWEEN(100,15000)</f>
        <v>7836</v>
      </c>
      <c r="E10883">
        <f t="shared" ca="1" si="2550"/>
        <v>223</v>
      </c>
      <c r="F10883">
        <f t="shared" ref="F10883:F10946" ca="1" si="2555">RANDBETWEEN(5,500)</f>
        <v>31</v>
      </c>
      <c r="G10883">
        <f t="shared" ref="G10883:G10946" ca="1" si="2556">ROUND(RAND()*14.5+0.5,2)</f>
        <v>14.58</v>
      </c>
      <c r="H10883" t="str">
        <f t="shared" ref="H10883:H10946" ca="1" si="2557">CHOOSE(RANDBETWEEN(1,5),"Sunny","Cloudy","Rainy","Hot","Humid")</f>
        <v>Humid</v>
      </c>
      <c r="I10883">
        <f t="shared" ref="I10883:I10946" ca="1" si="2558">ROUND(RAND()*24+18,1)</f>
        <v>40.700000000000003</v>
      </c>
      <c r="J10883" t="str">
        <f t="shared" ref="J10883:J10946" ca="1" si="2559">IF(RAND()&lt;0.3,"Yes","No")</f>
        <v>No</v>
      </c>
      <c r="K10883" t="str">
        <f t="shared" ref="K10883:K10946" ca="1" si="2560">IF(RAND()&lt;0.2,"Yes","No")</f>
        <v>No</v>
      </c>
      <c r="L10883">
        <f t="shared" ref="L10883:L10946" ca="1" si="2561">ROUND(RAND()*10+2,1)</f>
        <v>2.6</v>
      </c>
      <c r="M10883">
        <f t="shared" ref="M10883:M10946" ca="1" si="2562">RANDBETWEEN(300,3000)</f>
        <v>396</v>
      </c>
      <c r="N10883">
        <f t="shared" ref="N10883:N10946" ca="1" si="2563">ROUND(RAND()*2.2+0.3,2)</f>
        <v>1.1299999999999999</v>
      </c>
      <c r="O10883" t="str">
        <f t="shared" ref="O10883:O10946" ca="1" si="2564">IF(RAND()&lt;0.35,"Yes","No")</f>
        <v>No</v>
      </c>
    </row>
    <row r="10884" spans="1:15" x14ac:dyDescent="0.3">
      <c r="A10884" s="1">
        <f t="shared" ca="1" si="2551"/>
        <v>46127</v>
      </c>
      <c r="B10884" s="2">
        <f t="shared" ca="1" si="2552"/>
        <v>8.6805555555555552E-2</v>
      </c>
      <c r="C10884" t="str">
        <f t="shared" ca="1" si="2553"/>
        <v>Shirdi Sai Baba Temple, Shirdi</v>
      </c>
      <c r="D10884">
        <f t="shared" ca="1" si="2554"/>
        <v>1948</v>
      </c>
      <c r="E10884">
        <f t="shared" ca="1" si="2550"/>
        <v>568</v>
      </c>
      <c r="F10884">
        <f t="shared" ca="1" si="2555"/>
        <v>336</v>
      </c>
      <c r="G10884">
        <f t="shared" ca="1" si="2556"/>
        <v>11.85</v>
      </c>
      <c r="H10884" t="str">
        <f t="shared" ca="1" si="2557"/>
        <v>Sunny</v>
      </c>
      <c r="I10884">
        <f t="shared" ca="1" si="2558"/>
        <v>24.6</v>
      </c>
      <c r="J10884" t="str">
        <f t="shared" ca="1" si="2559"/>
        <v>No</v>
      </c>
      <c r="K10884" t="str">
        <f t="shared" ca="1" si="2560"/>
        <v>No</v>
      </c>
      <c r="L10884">
        <f t="shared" ca="1" si="2561"/>
        <v>2.5</v>
      </c>
      <c r="M10884">
        <f t="shared" ca="1" si="2562"/>
        <v>1768</v>
      </c>
      <c r="N10884">
        <f t="shared" ca="1" si="2563"/>
        <v>0.35</v>
      </c>
      <c r="O10884" t="str">
        <f t="shared" ca="1" si="2564"/>
        <v>No</v>
      </c>
    </row>
    <row r="10885" spans="1:15" x14ac:dyDescent="0.3">
      <c r="A10885" s="1">
        <f t="shared" ca="1" si="2551"/>
        <v>46182</v>
      </c>
      <c r="B10885" s="2">
        <f t="shared" ca="1" si="2552"/>
        <v>0.62222222222222223</v>
      </c>
      <c r="C10885" t="str">
        <f t="shared" ca="1" si="2553"/>
        <v>Kashi Vishwanath Temple, Varanasi</v>
      </c>
      <c r="D10885">
        <f t="shared" ca="1" si="2554"/>
        <v>5606</v>
      </c>
      <c r="E10885">
        <f t="shared" ca="1" si="2550"/>
        <v>273</v>
      </c>
      <c r="F10885">
        <f t="shared" ca="1" si="2555"/>
        <v>239</v>
      </c>
      <c r="G10885">
        <f t="shared" ca="1" si="2556"/>
        <v>14.29</v>
      </c>
      <c r="H10885" t="str">
        <f t="shared" ca="1" si="2557"/>
        <v>Hot</v>
      </c>
      <c r="I10885">
        <f t="shared" ca="1" si="2558"/>
        <v>34.700000000000003</v>
      </c>
      <c r="J10885" t="str">
        <f t="shared" ca="1" si="2559"/>
        <v>Yes</v>
      </c>
      <c r="K10885" t="str">
        <f t="shared" ca="1" si="2560"/>
        <v>No</v>
      </c>
      <c r="L10885">
        <f t="shared" ca="1" si="2561"/>
        <v>4.5999999999999996</v>
      </c>
      <c r="M10885">
        <f t="shared" ca="1" si="2562"/>
        <v>1650</v>
      </c>
      <c r="N10885">
        <f t="shared" ca="1" si="2563"/>
        <v>2.09</v>
      </c>
      <c r="O10885" t="str">
        <f t="shared" ca="1" si="2564"/>
        <v>Yes</v>
      </c>
    </row>
    <row r="10886" spans="1:15" x14ac:dyDescent="0.3">
      <c r="A10886" s="1">
        <f t="shared" ca="1" si="2551"/>
        <v>46339</v>
      </c>
      <c r="B10886" s="2">
        <f t="shared" ca="1" si="2552"/>
        <v>0.32500000000000001</v>
      </c>
      <c r="C10886" t="str">
        <f t="shared" ca="1" si="2553"/>
        <v>Shri Siddhivinayak Temple, Mumbai</v>
      </c>
      <c r="D10886">
        <f t="shared" ca="1" si="2554"/>
        <v>10599</v>
      </c>
      <c r="E10886">
        <f t="shared" ca="1" si="2550"/>
        <v>385</v>
      </c>
      <c r="F10886">
        <f t="shared" ca="1" si="2555"/>
        <v>213</v>
      </c>
      <c r="G10886">
        <f t="shared" ca="1" si="2556"/>
        <v>14.79</v>
      </c>
      <c r="H10886" t="str">
        <f t="shared" ca="1" si="2557"/>
        <v>Sunny</v>
      </c>
      <c r="I10886">
        <f t="shared" ca="1" si="2558"/>
        <v>21.7</v>
      </c>
      <c r="J10886" t="str">
        <f t="shared" ca="1" si="2559"/>
        <v>No</v>
      </c>
      <c r="K10886" t="str">
        <f t="shared" ca="1" si="2560"/>
        <v>Yes</v>
      </c>
      <c r="L10886">
        <f t="shared" ca="1" si="2561"/>
        <v>3.1</v>
      </c>
      <c r="M10886">
        <f t="shared" ca="1" si="2562"/>
        <v>2758</v>
      </c>
      <c r="N10886">
        <f t="shared" ca="1" si="2563"/>
        <v>1.28</v>
      </c>
      <c r="O10886" t="str">
        <f t="shared" ca="1" si="2564"/>
        <v>No</v>
      </c>
    </row>
    <row r="10887" spans="1:15" x14ac:dyDescent="0.3">
      <c r="A10887" s="1">
        <f t="shared" ca="1" si="2551"/>
        <v>45420</v>
      </c>
      <c r="B10887" s="2">
        <f t="shared" ca="1" si="2552"/>
        <v>0.72499999999999998</v>
      </c>
      <c r="C10887" t="str">
        <f t="shared" ca="1" si="2553"/>
        <v>Tulja Bhavani Temple, Tuljapur</v>
      </c>
      <c r="D10887">
        <f t="shared" ca="1" si="2554"/>
        <v>11883</v>
      </c>
      <c r="E10887">
        <f t="shared" ca="1" si="2550"/>
        <v>225</v>
      </c>
      <c r="F10887">
        <f t="shared" ca="1" si="2555"/>
        <v>456</v>
      </c>
      <c r="G10887">
        <f t="shared" ca="1" si="2556"/>
        <v>10.14</v>
      </c>
      <c r="H10887" t="str">
        <f t="shared" ca="1" si="2557"/>
        <v>Cloudy</v>
      </c>
      <c r="I10887">
        <f t="shared" ca="1" si="2558"/>
        <v>20.399999999999999</v>
      </c>
      <c r="J10887" t="str">
        <f t="shared" ca="1" si="2559"/>
        <v>No</v>
      </c>
      <c r="K10887" t="str">
        <f t="shared" ca="1" si="2560"/>
        <v>No</v>
      </c>
      <c r="L10887">
        <f t="shared" ca="1" si="2561"/>
        <v>4.0999999999999996</v>
      </c>
      <c r="M10887">
        <f t="shared" ca="1" si="2562"/>
        <v>1660</v>
      </c>
      <c r="N10887">
        <f t="shared" ca="1" si="2563"/>
        <v>1.72</v>
      </c>
      <c r="O10887" t="str">
        <f t="shared" ca="1" si="2564"/>
        <v>No</v>
      </c>
    </row>
    <row r="10888" spans="1:15" x14ac:dyDescent="0.3">
      <c r="A10888" s="1">
        <f t="shared" ca="1" si="2551"/>
        <v>45994</v>
      </c>
      <c r="B10888" s="2">
        <f t="shared" ca="1" si="2552"/>
        <v>0.68055555555555558</v>
      </c>
      <c r="C10888" t="str">
        <f t="shared" ca="1" si="2553"/>
        <v>Kashi Vishwanath Temple, Varanasi</v>
      </c>
      <c r="D10888">
        <f t="shared" ca="1" si="2554"/>
        <v>4761</v>
      </c>
      <c r="E10888">
        <f t="shared" ca="1" si="2550"/>
        <v>265</v>
      </c>
      <c r="F10888">
        <f t="shared" ca="1" si="2555"/>
        <v>320</v>
      </c>
      <c r="G10888">
        <f t="shared" ca="1" si="2556"/>
        <v>10.85</v>
      </c>
      <c r="H10888" t="str">
        <f t="shared" ca="1" si="2557"/>
        <v>Sunny</v>
      </c>
      <c r="I10888">
        <f t="shared" ca="1" si="2558"/>
        <v>21.5</v>
      </c>
      <c r="J10888" t="str">
        <f t="shared" ca="1" si="2559"/>
        <v>No</v>
      </c>
      <c r="K10888" t="str">
        <f t="shared" ca="1" si="2560"/>
        <v>No</v>
      </c>
      <c r="L10888">
        <f t="shared" ca="1" si="2561"/>
        <v>6.8</v>
      </c>
      <c r="M10888">
        <f t="shared" ca="1" si="2562"/>
        <v>2284</v>
      </c>
      <c r="N10888">
        <f t="shared" ca="1" si="2563"/>
        <v>0.72</v>
      </c>
      <c r="O10888" t="str">
        <f t="shared" ca="1" si="2564"/>
        <v>No</v>
      </c>
    </row>
    <row r="10889" spans="1:15" x14ac:dyDescent="0.3">
      <c r="A10889" s="1">
        <f t="shared" ca="1" si="2551"/>
        <v>46095</v>
      </c>
      <c r="B10889" s="2">
        <f t="shared" ca="1" si="2552"/>
        <v>0.7993055555555556</v>
      </c>
      <c r="C10889" t="str">
        <f t="shared" ca="1" si="2553"/>
        <v>Jagannath Temple, Puri</v>
      </c>
      <c r="D10889">
        <f t="shared" ca="1" si="2554"/>
        <v>10410</v>
      </c>
      <c r="E10889">
        <f t="shared" ca="1" si="2550"/>
        <v>471</v>
      </c>
      <c r="F10889">
        <f t="shared" ca="1" si="2555"/>
        <v>438</v>
      </c>
      <c r="G10889">
        <f t="shared" ca="1" si="2556"/>
        <v>9.7799999999999994</v>
      </c>
      <c r="H10889" t="str">
        <f t="shared" ca="1" si="2557"/>
        <v>Cloudy</v>
      </c>
      <c r="I10889">
        <f t="shared" ca="1" si="2558"/>
        <v>39.4</v>
      </c>
      <c r="J10889" t="str">
        <f t="shared" ca="1" si="2559"/>
        <v>No</v>
      </c>
      <c r="K10889" t="str">
        <f t="shared" ca="1" si="2560"/>
        <v>Yes</v>
      </c>
      <c r="L10889">
        <f t="shared" ca="1" si="2561"/>
        <v>8.9</v>
      </c>
      <c r="M10889">
        <f t="shared" ca="1" si="2562"/>
        <v>2291</v>
      </c>
      <c r="N10889">
        <f t="shared" ca="1" si="2563"/>
        <v>0.97</v>
      </c>
      <c r="O10889" t="str">
        <f t="shared" ca="1" si="2564"/>
        <v>Yes</v>
      </c>
    </row>
    <row r="10890" spans="1:15" x14ac:dyDescent="0.3">
      <c r="A10890" s="1">
        <f t="shared" ca="1" si="2551"/>
        <v>46070</v>
      </c>
      <c r="B10890" s="2">
        <f t="shared" ca="1" si="2552"/>
        <v>0.77638888888888891</v>
      </c>
      <c r="C10890" t="str">
        <f t="shared" ca="1" si="2553"/>
        <v>Meenakshi Amman Temple, Madurai</v>
      </c>
      <c r="D10890">
        <f t="shared" ca="1" si="2554"/>
        <v>1980</v>
      </c>
      <c r="E10890">
        <f t="shared" ca="1" si="2550"/>
        <v>309</v>
      </c>
      <c r="F10890">
        <f t="shared" ca="1" si="2555"/>
        <v>367</v>
      </c>
      <c r="G10890">
        <f t="shared" ca="1" si="2556"/>
        <v>10.029999999999999</v>
      </c>
      <c r="H10890" t="str">
        <f t="shared" ca="1" si="2557"/>
        <v>Sunny</v>
      </c>
      <c r="I10890">
        <f t="shared" ca="1" si="2558"/>
        <v>30.5</v>
      </c>
      <c r="J10890" t="str">
        <f t="shared" ca="1" si="2559"/>
        <v>No</v>
      </c>
      <c r="K10890" t="str">
        <f t="shared" ca="1" si="2560"/>
        <v>No</v>
      </c>
      <c r="L10890">
        <f t="shared" ca="1" si="2561"/>
        <v>3.3</v>
      </c>
      <c r="M10890">
        <f t="shared" ca="1" si="2562"/>
        <v>2882</v>
      </c>
      <c r="N10890">
        <f t="shared" ca="1" si="2563"/>
        <v>2.0499999999999998</v>
      </c>
      <c r="O10890" t="str">
        <f t="shared" ca="1" si="2564"/>
        <v>No</v>
      </c>
    </row>
    <row r="10891" spans="1:15" x14ac:dyDescent="0.3">
      <c r="A10891" s="1">
        <f t="shared" ca="1" si="2551"/>
        <v>45369</v>
      </c>
      <c r="B10891" s="2">
        <f t="shared" ca="1" si="2552"/>
        <v>0.24236111111111111</v>
      </c>
      <c r="C10891" t="str">
        <f t="shared" ca="1" si="2553"/>
        <v>Shirdi Sai Baba Temple, Shirdi</v>
      </c>
      <c r="D10891">
        <f t="shared" ca="1" si="2554"/>
        <v>740</v>
      </c>
      <c r="E10891">
        <f t="shared" ca="1" si="2550"/>
        <v>161</v>
      </c>
      <c r="F10891">
        <f t="shared" ca="1" si="2555"/>
        <v>478</v>
      </c>
      <c r="G10891">
        <f t="shared" ca="1" si="2556"/>
        <v>3.16</v>
      </c>
      <c r="H10891" t="str">
        <f t="shared" ca="1" si="2557"/>
        <v>Rainy</v>
      </c>
      <c r="I10891">
        <f t="shared" ca="1" si="2558"/>
        <v>23.9</v>
      </c>
      <c r="J10891" t="str">
        <f t="shared" ca="1" si="2559"/>
        <v>No</v>
      </c>
      <c r="K10891" t="str">
        <f t="shared" ca="1" si="2560"/>
        <v>No</v>
      </c>
      <c r="L10891">
        <f t="shared" ca="1" si="2561"/>
        <v>9.1999999999999993</v>
      </c>
      <c r="M10891">
        <f t="shared" ca="1" si="2562"/>
        <v>2019</v>
      </c>
      <c r="N10891">
        <f t="shared" ca="1" si="2563"/>
        <v>2.25</v>
      </c>
      <c r="O10891" t="str">
        <f t="shared" ca="1" si="2564"/>
        <v>No</v>
      </c>
    </row>
    <row r="10892" spans="1:15" x14ac:dyDescent="0.3">
      <c r="A10892" s="1">
        <f t="shared" ca="1" si="2551"/>
        <v>45420</v>
      </c>
      <c r="B10892" s="2">
        <f t="shared" ca="1" si="2552"/>
        <v>0.79097222222222219</v>
      </c>
      <c r="C10892" t="str">
        <f t="shared" ca="1" si="2553"/>
        <v>Bhimashankar Temple, Maharashtra</v>
      </c>
      <c r="D10892">
        <f t="shared" ca="1" si="2554"/>
        <v>5349</v>
      </c>
      <c r="E10892">
        <f t="shared" ca="1" si="2550"/>
        <v>541</v>
      </c>
      <c r="F10892">
        <f t="shared" ca="1" si="2555"/>
        <v>473</v>
      </c>
      <c r="G10892">
        <f t="shared" ca="1" si="2556"/>
        <v>13.18</v>
      </c>
      <c r="H10892" t="str">
        <f t="shared" ca="1" si="2557"/>
        <v>Sunny</v>
      </c>
      <c r="I10892">
        <f t="shared" ca="1" si="2558"/>
        <v>38.5</v>
      </c>
      <c r="J10892" t="str">
        <f t="shared" ca="1" si="2559"/>
        <v>No</v>
      </c>
      <c r="K10892" t="str">
        <f t="shared" ca="1" si="2560"/>
        <v>No</v>
      </c>
      <c r="L10892">
        <f t="shared" ca="1" si="2561"/>
        <v>3.8</v>
      </c>
      <c r="M10892">
        <f t="shared" ca="1" si="2562"/>
        <v>1243</v>
      </c>
      <c r="N10892">
        <f t="shared" ca="1" si="2563"/>
        <v>2.2400000000000002</v>
      </c>
      <c r="O10892" t="str">
        <f t="shared" ca="1" si="2564"/>
        <v>No</v>
      </c>
    </row>
    <row r="10893" spans="1:15" x14ac:dyDescent="0.3">
      <c r="A10893" s="1">
        <f t="shared" ca="1" si="2551"/>
        <v>46171</v>
      </c>
      <c r="B10893" s="2">
        <f t="shared" ca="1" si="2552"/>
        <v>0.99444444444444446</v>
      </c>
      <c r="C10893" t="str">
        <f t="shared" ca="1" si="2553"/>
        <v>Tirumala Tirupati Temple, Tirupati</v>
      </c>
      <c r="D10893">
        <f t="shared" ca="1" si="2554"/>
        <v>219</v>
      </c>
      <c r="E10893">
        <f t="shared" ca="1" si="2550"/>
        <v>144</v>
      </c>
      <c r="F10893">
        <f t="shared" ca="1" si="2555"/>
        <v>323</v>
      </c>
      <c r="G10893">
        <f t="shared" ca="1" si="2556"/>
        <v>5.55</v>
      </c>
      <c r="H10893" t="str">
        <f t="shared" ca="1" si="2557"/>
        <v>Cloudy</v>
      </c>
      <c r="I10893">
        <f t="shared" ca="1" si="2558"/>
        <v>41.7</v>
      </c>
      <c r="J10893" t="str">
        <f t="shared" ca="1" si="2559"/>
        <v>No</v>
      </c>
      <c r="K10893" t="str">
        <f t="shared" ca="1" si="2560"/>
        <v>No</v>
      </c>
      <c r="L10893">
        <f t="shared" ca="1" si="2561"/>
        <v>9.5</v>
      </c>
      <c r="M10893">
        <f t="shared" ca="1" si="2562"/>
        <v>775</v>
      </c>
      <c r="N10893">
        <f t="shared" ca="1" si="2563"/>
        <v>0.31</v>
      </c>
      <c r="O10893" t="str">
        <f t="shared" ca="1" si="2564"/>
        <v>No</v>
      </c>
    </row>
    <row r="10894" spans="1:15" x14ac:dyDescent="0.3">
      <c r="A10894" s="1">
        <f t="shared" ca="1" si="2551"/>
        <v>45611</v>
      </c>
      <c r="B10894" s="2">
        <f t="shared" ca="1" si="2552"/>
        <v>0.98263888888888884</v>
      </c>
      <c r="C10894" t="str">
        <f t="shared" ca="1" si="2553"/>
        <v>Grishneshwar Temple, Chhatrapati Sambhajinagar</v>
      </c>
      <c r="D10894">
        <f t="shared" ca="1" si="2554"/>
        <v>13004</v>
      </c>
      <c r="E10894">
        <f t="shared" ca="1" si="2550"/>
        <v>91</v>
      </c>
      <c r="F10894">
        <f t="shared" ca="1" si="2555"/>
        <v>448</v>
      </c>
      <c r="G10894">
        <f t="shared" ca="1" si="2556"/>
        <v>1.04</v>
      </c>
      <c r="H10894" t="str">
        <f t="shared" ca="1" si="2557"/>
        <v>Hot</v>
      </c>
      <c r="I10894">
        <f t="shared" ca="1" si="2558"/>
        <v>31.8</v>
      </c>
      <c r="J10894" t="str">
        <f t="shared" ca="1" si="2559"/>
        <v>No</v>
      </c>
      <c r="K10894" t="str">
        <f t="shared" ca="1" si="2560"/>
        <v>No</v>
      </c>
      <c r="L10894">
        <f t="shared" ca="1" si="2561"/>
        <v>5.3</v>
      </c>
      <c r="M10894">
        <f t="shared" ca="1" si="2562"/>
        <v>544</v>
      </c>
      <c r="N10894">
        <f t="shared" ca="1" si="2563"/>
        <v>1.76</v>
      </c>
      <c r="O10894" t="str">
        <f t="shared" ca="1" si="2564"/>
        <v>No</v>
      </c>
    </row>
    <row r="10895" spans="1:15" x14ac:dyDescent="0.3">
      <c r="A10895" s="1">
        <f t="shared" ca="1" si="2551"/>
        <v>45530</v>
      </c>
      <c r="B10895" s="2">
        <f t="shared" ca="1" si="2552"/>
        <v>4.6527777777777779E-2</v>
      </c>
      <c r="C10895" t="str">
        <f t="shared" ca="1" si="2553"/>
        <v>Golden Temple, Amritsar</v>
      </c>
      <c r="D10895">
        <f t="shared" ca="1" si="2554"/>
        <v>10319</v>
      </c>
      <c r="E10895">
        <f t="shared" ca="1" si="2550"/>
        <v>183</v>
      </c>
      <c r="F10895">
        <f t="shared" ca="1" si="2555"/>
        <v>297</v>
      </c>
      <c r="G10895">
        <f t="shared" ca="1" si="2556"/>
        <v>7.92</v>
      </c>
      <c r="H10895" t="str">
        <f t="shared" ca="1" si="2557"/>
        <v>Humid</v>
      </c>
      <c r="I10895">
        <f t="shared" ca="1" si="2558"/>
        <v>33.4</v>
      </c>
      <c r="J10895" t="str">
        <f t="shared" ca="1" si="2559"/>
        <v>No</v>
      </c>
      <c r="K10895" t="str">
        <f t="shared" ca="1" si="2560"/>
        <v>No</v>
      </c>
      <c r="L10895">
        <f t="shared" ca="1" si="2561"/>
        <v>5.6</v>
      </c>
      <c r="M10895">
        <f t="shared" ca="1" si="2562"/>
        <v>2825</v>
      </c>
      <c r="N10895">
        <f t="shared" ca="1" si="2563"/>
        <v>2.15</v>
      </c>
      <c r="O10895" t="str">
        <f t="shared" ca="1" si="2564"/>
        <v>No</v>
      </c>
    </row>
    <row r="10896" spans="1:15" x14ac:dyDescent="0.3">
      <c r="A10896" s="1">
        <f t="shared" ca="1" si="2551"/>
        <v>45960</v>
      </c>
      <c r="B10896" s="2">
        <f t="shared" ca="1" si="2552"/>
        <v>0.95416666666666672</v>
      </c>
      <c r="C10896" t="str">
        <f t="shared" ca="1" si="2553"/>
        <v>Kashi Vishwanath Temple, Varanasi</v>
      </c>
      <c r="D10896">
        <f t="shared" ca="1" si="2554"/>
        <v>8787</v>
      </c>
      <c r="E10896">
        <f t="shared" ca="1" si="2550"/>
        <v>135</v>
      </c>
      <c r="F10896">
        <f t="shared" ca="1" si="2555"/>
        <v>182</v>
      </c>
      <c r="G10896">
        <f t="shared" ca="1" si="2556"/>
        <v>5.79</v>
      </c>
      <c r="H10896" t="str">
        <f t="shared" ca="1" si="2557"/>
        <v>Rainy</v>
      </c>
      <c r="I10896">
        <f t="shared" ca="1" si="2558"/>
        <v>36</v>
      </c>
      <c r="J10896" t="str">
        <f t="shared" ca="1" si="2559"/>
        <v>No</v>
      </c>
      <c r="K10896" t="str">
        <f t="shared" ca="1" si="2560"/>
        <v>No</v>
      </c>
      <c r="L10896">
        <f t="shared" ca="1" si="2561"/>
        <v>3.7</v>
      </c>
      <c r="M10896">
        <f t="shared" ca="1" si="2562"/>
        <v>2532</v>
      </c>
      <c r="N10896">
        <f t="shared" ca="1" si="2563"/>
        <v>2.31</v>
      </c>
      <c r="O10896" t="str">
        <f t="shared" ca="1" si="2564"/>
        <v>No</v>
      </c>
    </row>
    <row r="10897" spans="1:15" x14ac:dyDescent="0.3">
      <c r="A10897" s="1">
        <f t="shared" ca="1" si="2551"/>
        <v>46238</v>
      </c>
      <c r="B10897" s="2">
        <f t="shared" ca="1" si="2552"/>
        <v>0.28611111111111109</v>
      </c>
      <c r="C10897" t="str">
        <f t="shared" ca="1" si="2553"/>
        <v>Golden Temple, Amritsar</v>
      </c>
      <c r="D10897">
        <f t="shared" ca="1" si="2554"/>
        <v>10190</v>
      </c>
      <c r="E10897">
        <f t="shared" ca="1" si="2550"/>
        <v>296</v>
      </c>
      <c r="F10897">
        <f t="shared" ca="1" si="2555"/>
        <v>370</v>
      </c>
      <c r="G10897">
        <f t="shared" ca="1" si="2556"/>
        <v>8.75</v>
      </c>
      <c r="H10897" t="str">
        <f t="shared" ca="1" si="2557"/>
        <v>Sunny</v>
      </c>
      <c r="I10897">
        <f t="shared" ca="1" si="2558"/>
        <v>24.6</v>
      </c>
      <c r="J10897" t="str">
        <f t="shared" ca="1" si="2559"/>
        <v>No</v>
      </c>
      <c r="K10897" t="str">
        <f t="shared" ca="1" si="2560"/>
        <v>No</v>
      </c>
      <c r="L10897">
        <f t="shared" ca="1" si="2561"/>
        <v>3.4</v>
      </c>
      <c r="M10897">
        <f t="shared" ca="1" si="2562"/>
        <v>2698</v>
      </c>
      <c r="N10897">
        <f t="shared" ca="1" si="2563"/>
        <v>1.93</v>
      </c>
      <c r="O10897" t="str">
        <f t="shared" ca="1" si="2564"/>
        <v>No</v>
      </c>
    </row>
    <row r="10898" spans="1:15" x14ac:dyDescent="0.3">
      <c r="A10898" s="1">
        <f t="shared" ca="1" si="2551"/>
        <v>45690</v>
      </c>
      <c r="B10898" s="2">
        <f t="shared" ca="1" si="2552"/>
        <v>0.17222222222222222</v>
      </c>
      <c r="C10898" t="str">
        <f t="shared" ca="1" si="2553"/>
        <v>Dagdusheth Halwai Ganpati Temple, Pune</v>
      </c>
      <c r="D10898">
        <f t="shared" ca="1" si="2554"/>
        <v>9844</v>
      </c>
      <c r="E10898">
        <f t="shared" ca="1" si="2550"/>
        <v>519</v>
      </c>
      <c r="F10898">
        <f t="shared" ca="1" si="2555"/>
        <v>82</v>
      </c>
      <c r="G10898">
        <f t="shared" ca="1" si="2556"/>
        <v>4.41</v>
      </c>
      <c r="H10898" t="str">
        <f t="shared" ca="1" si="2557"/>
        <v>Hot</v>
      </c>
      <c r="I10898">
        <f t="shared" ca="1" si="2558"/>
        <v>26.5</v>
      </c>
      <c r="J10898" t="str">
        <f t="shared" ca="1" si="2559"/>
        <v>Yes</v>
      </c>
      <c r="K10898" t="str">
        <f t="shared" ca="1" si="2560"/>
        <v>No</v>
      </c>
      <c r="L10898">
        <f t="shared" ca="1" si="2561"/>
        <v>9.8000000000000007</v>
      </c>
      <c r="M10898">
        <f t="shared" ca="1" si="2562"/>
        <v>1634</v>
      </c>
      <c r="N10898">
        <f t="shared" ca="1" si="2563"/>
        <v>1.43</v>
      </c>
      <c r="O10898" t="str">
        <f t="shared" ca="1" si="2564"/>
        <v>No</v>
      </c>
    </row>
    <row r="10899" spans="1:15" x14ac:dyDescent="0.3">
      <c r="A10899" s="1">
        <f t="shared" ca="1" si="2551"/>
        <v>45833</v>
      </c>
      <c r="B10899" s="2">
        <f t="shared" ca="1" si="2552"/>
        <v>0.16944444444444445</v>
      </c>
      <c r="C10899" t="str">
        <f t="shared" ca="1" si="2553"/>
        <v>Somnath Temple, Gujarat</v>
      </c>
      <c r="D10899">
        <f t="shared" ca="1" si="2554"/>
        <v>7617</v>
      </c>
      <c r="E10899">
        <f t="shared" ca="1" si="2550"/>
        <v>229</v>
      </c>
      <c r="F10899">
        <f t="shared" ca="1" si="2555"/>
        <v>299</v>
      </c>
      <c r="G10899">
        <f t="shared" ca="1" si="2556"/>
        <v>5.0999999999999996</v>
      </c>
      <c r="H10899" t="str">
        <f t="shared" ca="1" si="2557"/>
        <v>Humid</v>
      </c>
      <c r="I10899">
        <f t="shared" ca="1" si="2558"/>
        <v>31.6</v>
      </c>
      <c r="J10899" t="str">
        <f t="shared" ca="1" si="2559"/>
        <v>No</v>
      </c>
      <c r="K10899" t="str">
        <f t="shared" ca="1" si="2560"/>
        <v>No</v>
      </c>
      <c r="L10899">
        <f t="shared" ca="1" si="2561"/>
        <v>4.5999999999999996</v>
      </c>
      <c r="M10899">
        <f t="shared" ca="1" si="2562"/>
        <v>2661</v>
      </c>
      <c r="N10899">
        <f t="shared" ca="1" si="2563"/>
        <v>0.39</v>
      </c>
      <c r="O10899" t="str">
        <f t="shared" ca="1" si="2564"/>
        <v>No</v>
      </c>
    </row>
    <row r="10900" spans="1:15" x14ac:dyDescent="0.3">
      <c r="A10900" s="1">
        <f t="shared" ca="1" si="2551"/>
        <v>45461</v>
      </c>
      <c r="B10900" s="2">
        <f t="shared" ca="1" si="2552"/>
        <v>0.74375000000000002</v>
      </c>
      <c r="C10900" t="str">
        <f t="shared" ca="1" si="2553"/>
        <v>Shree Mahakaleshwar Temple, Ujjain</v>
      </c>
      <c r="D10900">
        <f t="shared" ca="1" si="2554"/>
        <v>4719</v>
      </c>
      <c r="E10900">
        <f t="shared" ca="1" si="2550"/>
        <v>429</v>
      </c>
      <c r="F10900">
        <f t="shared" ca="1" si="2555"/>
        <v>140</v>
      </c>
      <c r="G10900">
        <f t="shared" ca="1" si="2556"/>
        <v>11.67</v>
      </c>
      <c r="H10900" t="str">
        <f t="shared" ca="1" si="2557"/>
        <v>Humid</v>
      </c>
      <c r="I10900">
        <f t="shared" ca="1" si="2558"/>
        <v>33.5</v>
      </c>
      <c r="J10900" t="str">
        <f t="shared" ca="1" si="2559"/>
        <v>No</v>
      </c>
      <c r="K10900" t="str">
        <f t="shared" ca="1" si="2560"/>
        <v>No</v>
      </c>
      <c r="L10900">
        <f t="shared" ca="1" si="2561"/>
        <v>9.1999999999999993</v>
      </c>
      <c r="M10900">
        <f t="shared" ca="1" si="2562"/>
        <v>2357</v>
      </c>
      <c r="N10900">
        <f t="shared" ca="1" si="2563"/>
        <v>1.66</v>
      </c>
      <c r="O10900" t="str">
        <f t="shared" ca="1" si="2564"/>
        <v>No</v>
      </c>
    </row>
    <row r="10901" spans="1:15" x14ac:dyDescent="0.3">
      <c r="A10901" s="1">
        <f t="shared" ca="1" si="2551"/>
        <v>45334</v>
      </c>
      <c r="B10901" s="2">
        <f t="shared" ca="1" si="2552"/>
        <v>0.37569444444444444</v>
      </c>
      <c r="C10901" t="str">
        <f t="shared" ca="1" si="2553"/>
        <v>Tulja Bhavani Temple, Tuljapur</v>
      </c>
      <c r="D10901">
        <f t="shared" ca="1" si="2554"/>
        <v>5587</v>
      </c>
      <c r="E10901">
        <f t="shared" ca="1" si="2550"/>
        <v>187</v>
      </c>
      <c r="F10901">
        <f t="shared" ca="1" si="2555"/>
        <v>180</v>
      </c>
      <c r="G10901">
        <f t="shared" ca="1" si="2556"/>
        <v>11.5</v>
      </c>
      <c r="H10901" t="str">
        <f t="shared" ca="1" si="2557"/>
        <v>Rainy</v>
      </c>
      <c r="I10901">
        <f t="shared" ca="1" si="2558"/>
        <v>34.9</v>
      </c>
      <c r="J10901" t="str">
        <f t="shared" ca="1" si="2559"/>
        <v>No</v>
      </c>
      <c r="K10901" t="str">
        <f t="shared" ca="1" si="2560"/>
        <v>No</v>
      </c>
      <c r="L10901">
        <f t="shared" ca="1" si="2561"/>
        <v>9.3000000000000007</v>
      </c>
      <c r="M10901">
        <f t="shared" ca="1" si="2562"/>
        <v>1829</v>
      </c>
      <c r="N10901">
        <f t="shared" ca="1" si="2563"/>
        <v>1.64</v>
      </c>
      <c r="O10901" t="str">
        <f t="shared" ca="1" si="2564"/>
        <v>No</v>
      </c>
    </row>
    <row r="10902" spans="1:15" x14ac:dyDescent="0.3">
      <c r="A10902" s="1">
        <f t="shared" ca="1" si="2551"/>
        <v>45600</v>
      </c>
      <c r="B10902" s="2">
        <f t="shared" ca="1" si="2552"/>
        <v>0.80763888888888891</v>
      </c>
      <c r="C10902" t="str">
        <f t="shared" ca="1" si="2553"/>
        <v>Shirdi Sai Baba Temple, Shirdi</v>
      </c>
      <c r="D10902">
        <f t="shared" ca="1" si="2554"/>
        <v>267</v>
      </c>
      <c r="E10902">
        <f t="shared" ca="1" si="2550"/>
        <v>46</v>
      </c>
      <c r="F10902">
        <f t="shared" ca="1" si="2555"/>
        <v>466</v>
      </c>
      <c r="G10902">
        <f t="shared" ca="1" si="2556"/>
        <v>3.21</v>
      </c>
      <c r="H10902" t="str">
        <f t="shared" ca="1" si="2557"/>
        <v>Rainy</v>
      </c>
      <c r="I10902">
        <f t="shared" ca="1" si="2558"/>
        <v>19.899999999999999</v>
      </c>
      <c r="J10902" t="str">
        <f t="shared" ca="1" si="2559"/>
        <v>No</v>
      </c>
      <c r="K10902" t="str">
        <f t="shared" ca="1" si="2560"/>
        <v>No</v>
      </c>
      <c r="L10902">
        <f t="shared" ca="1" si="2561"/>
        <v>6.8</v>
      </c>
      <c r="M10902">
        <f t="shared" ca="1" si="2562"/>
        <v>454</v>
      </c>
      <c r="N10902">
        <f t="shared" ca="1" si="2563"/>
        <v>1.6</v>
      </c>
      <c r="O10902" t="str">
        <f t="shared" ca="1" si="2564"/>
        <v>No</v>
      </c>
    </row>
    <row r="10903" spans="1:15" x14ac:dyDescent="0.3">
      <c r="A10903" s="1">
        <f t="shared" ca="1" si="2551"/>
        <v>46347</v>
      </c>
      <c r="B10903" s="2">
        <f t="shared" ca="1" si="2552"/>
        <v>0.82916666666666672</v>
      </c>
      <c r="C10903" t="str">
        <f t="shared" ca="1" si="2553"/>
        <v>Grishneshwar Temple, Chhatrapati Sambhajinagar</v>
      </c>
      <c r="D10903">
        <f t="shared" ca="1" si="2554"/>
        <v>13023</v>
      </c>
      <c r="E10903">
        <f t="shared" ca="1" si="2550"/>
        <v>97</v>
      </c>
      <c r="F10903">
        <f t="shared" ca="1" si="2555"/>
        <v>376</v>
      </c>
      <c r="G10903">
        <f t="shared" ca="1" si="2556"/>
        <v>6.7</v>
      </c>
      <c r="H10903" t="str">
        <f t="shared" ca="1" si="2557"/>
        <v>Humid</v>
      </c>
      <c r="I10903">
        <f t="shared" ca="1" si="2558"/>
        <v>36</v>
      </c>
      <c r="J10903" t="str">
        <f t="shared" ca="1" si="2559"/>
        <v>Yes</v>
      </c>
      <c r="K10903" t="str">
        <f t="shared" ca="1" si="2560"/>
        <v>No</v>
      </c>
      <c r="L10903">
        <f t="shared" ca="1" si="2561"/>
        <v>11.4</v>
      </c>
      <c r="M10903">
        <f t="shared" ca="1" si="2562"/>
        <v>2414</v>
      </c>
      <c r="N10903">
        <f t="shared" ca="1" si="2563"/>
        <v>1.77</v>
      </c>
      <c r="O10903" t="str">
        <f t="shared" ca="1" si="2564"/>
        <v>No</v>
      </c>
    </row>
    <row r="10904" spans="1:15" x14ac:dyDescent="0.3">
      <c r="A10904" s="1">
        <f t="shared" ca="1" si="2551"/>
        <v>45708</v>
      </c>
      <c r="B10904" s="2">
        <f t="shared" ca="1" si="2552"/>
        <v>0.54652777777777772</v>
      </c>
      <c r="C10904" t="str">
        <f t="shared" ca="1" si="2553"/>
        <v>Jagannath Temple, Puri</v>
      </c>
      <c r="D10904">
        <f t="shared" ca="1" si="2554"/>
        <v>11917</v>
      </c>
      <c r="E10904">
        <f t="shared" ca="1" si="2550"/>
        <v>49</v>
      </c>
      <c r="F10904">
        <f t="shared" ca="1" si="2555"/>
        <v>102</v>
      </c>
      <c r="G10904">
        <f t="shared" ca="1" si="2556"/>
        <v>8.7799999999999994</v>
      </c>
      <c r="H10904" t="str">
        <f t="shared" ca="1" si="2557"/>
        <v>Hot</v>
      </c>
      <c r="I10904">
        <f t="shared" ca="1" si="2558"/>
        <v>41.2</v>
      </c>
      <c r="J10904" t="str">
        <f t="shared" ca="1" si="2559"/>
        <v>Yes</v>
      </c>
      <c r="K10904" t="str">
        <f t="shared" ca="1" si="2560"/>
        <v>No</v>
      </c>
      <c r="L10904">
        <f t="shared" ca="1" si="2561"/>
        <v>9.1</v>
      </c>
      <c r="M10904">
        <f t="shared" ca="1" si="2562"/>
        <v>1473</v>
      </c>
      <c r="N10904">
        <f t="shared" ca="1" si="2563"/>
        <v>0.65</v>
      </c>
      <c r="O10904" t="str">
        <f t="shared" ca="1" si="2564"/>
        <v>No</v>
      </c>
    </row>
    <row r="10905" spans="1:15" x14ac:dyDescent="0.3">
      <c r="A10905" s="1">
        <f t="shared" ca="1" si="2551"/>
        <v>46250</v>
      </c>
      <c r="B10905" s="2">
        <f t="shared" ca="1" si="2552"/>
        <v>0.81111111111111112</v>
      </c>
      <c r="C10905" t="str">
        <f t="shared" ca="1" si="2553"/>
        <v>Bhimashankar Temple, Maharashtra</v>
      </c>
      <c r="D10905">
        <f t="shared" ca="1" si="2554"/>
        <v>14456</v>
      </c>
      <c r="E10905">
        <f t="shared" ca="1" si="2550"/>
        <v>560</v>
      </c>
      <c r="F10905">
        <f t="shared" ca="1" si="2555"/>
        <v>88</v>
      </c>
      <c r="G10905">
        <f t="shared" ca="1" si="2556"/>
        <v>6.26</v>
      </c>
      <c r="H10905" t="str">
        <f t="shared" ca="1" si="2557"/>
        <v>Rainy</v>
      </c>
      <c r="I10905">
        <f t="shared" ca="1" si="2558"/>
        <v>39</v>
      </c>
      <c r="J10905" t="str">
        <f t="shared" ca="1" si="2559"/>
        <v>No</v>
      </c>
      <c r="K10905" t="str">
        <f t="shared" ca="1" si="2560"/>
        <v>No</v>
      </c>
      <c r="L10905">
        <f t="shared" ca="1" si="2561"/>
        <v>3.7</v>
      </c>
      <c r="M10905">
        <f t="shared" ca="1" si="2562"/>
        <v>2052</v>
      </c>
      <c r="N10905">
        <f t="shared" ca="1" si="2563"/>
        <v>2.4300000000000002</v>
      </c>
      <c r="O10905" t="str">
        <f t="shared" ca="1" si="2564"/>
        <v>No</v>
      </c>
    </row>
    <row r="10906" spans="1:15" x14ac:dyDescent="0.3">
      <c r="A10906" s="1">
        <f t="shared" ca="1" si="2551"/>
        <v>45974</v>
      </c>
      <c r="B10906" s="2">
        <f t="shared" ca="1" si="2552"/>
        <v>0.17499999999999999</v>
      </c>
      <c r="C10906" t="str">
        <f t="shared" ca="1" si="2553"/>
        <v>Bhimashankar Temple, Maharashtra</v>
      </c>
      <c r="D10906">
        <f t="shared" ca="1" si="2554"/>
        <v>3830</v>
      </c>
      <c r="E10906">
        <f t="shared" ca="1" si="2550"/>
        <v>229</v>
      </c>
      <c r="F10906">
        <f t="shared" ca="1" si="2555"/>
        <v>185</v>
      </c>
      <c r="G10906">
        <f t="shared" ca="1" si="2556"/>
        <v>1.05</v>
      </c>
      <c r="H10906" t="str">
        <f t="shared" ca="1" si="2557"/>
        <v>Humid</v>
      </c>
      <c r="I10906">
        <f t="shared" ca="1" si="2558"/>
        <v>25.2</v>
      </c>
      <c r="J10906" t="str">
        <f t="shared" ca="1" si="2559"/>
        <v>No</v>
      </c>
      <c r="K10906" t="str">
        <f t="shared" ca="1" si="2560"/>
        <v>No</v>
      </c>
      <c r="L10906">
        <f t="shared" ca="1" si="2561"/>
        <v>8.3000000000000007</v>
      </c>
      <c r="M10906">
        <f t="shared" ca="1" si="2562"/>
        <v>671</v>
      </c>
      <c r="N10906">
        <f t="shared" ca="1" si="2563"/>
        <v>0.69</v>
      </c>
      <c r="O10906" t="str">
        <f t="shared" ca="1" si="2564"/>
        <v>No</v>
      </c>
    </row>
    <row r="10907" spans="1:15" x14ac:dyDescent="0.3">
      <c r="A10907" s="1">
        <f t="shared" ca="1" si="2551"/>
        <v>45756</v>
      </c>
      <c r="B10907" s="2">
        <f t="shared" ca="1" si="2552"/>
        <v>0.81666666666666665</v>
      </c>
      <c r="C10907" t="str">
        <f t="shared" ca="1" si="2553"/>
        <v>Tulja Bhavani Temple, Tuljapur</v>
      </c>
      <c r="D10907">
        <f t="shared" ca="1" si="2554"/>
        <v>14877</v>
      </c>
      <c r="E10907">
        <f t="shared" ca="1" si="2550"/>
        <v>77</v>
      </c>
      <c r="F10907">
        <f t="shared" ca="1" si="2555"/>
        <v>279</v>
      </c>
      <c r="G10907">
        <f t="shared" ca="1" si="2556"/>
        <v>3.6</v>
      </c>
      <c r="H10907" t="str">
        <f t="shared" ca="1" si="2557"/>
        <v>Rainy</v>
      </c>
      <c r="I10907">
        <f t="shared" ca="1" si="2558"/>
        <v>20.2</v>
      </c>
      <c r="J10907" t="str">
        <f t="shared" ca="1" si="2559"/>
        <v>No</v>
      </c>
      <c r="K10907" t="str">
        <f t="shared" ca="1" si="2560"/>
        <v>No</v>
      </c>
      <c r="L10907">
        <f t="shared" ca="1" si="2561"/>
        <v>6.7</v>
      </c>
      <c r="M10907">
        <f t="shared" ca="1" si="2562"/>
        <v>2500</v>
      </c>
      <c r="N10907">
        <f t="shared" ca="1" si="2563"/>
        <v>0.36</v>
      </c>
      <c r="O10907" t="str">
        <f t="shared" ca="1" si="2564"/>
        <v>No</v>
      </c>
    </row>
    <row r="10908" spans="1:15" x14ac:dyDescent="0.3">
      <c r="A10908" s="1">
        <f t="shared" ca="1" si="2551"/>
        <v>46384</v>
      </c>
      <c r="B10908" s="2">
        <f t="shared" ca="1" si="2552"/>
        <v>0.39583333333333331</v>
      </c>
      <c r="C10908" t="str">
        <f t="shared" ca="1" si="2553"/>
        <v>Grishneshwar Temple, Chhatrapati Sambhajinagar</v>
      </c>
      <c r="D10908">
        <f t="shared" ca="1" si="2554"/>
        <v>8898</v>
      </c>
      <c r="E10908">
        <f t="shared" ca="1" si="2550"/>
        <v>205</v>
      </c>
      <c r="F10908">
        <f t="shared" ca="1" si="2555"/>
        <v>137</v>
      </c>
      <c r="G10908">
        <f t="shared" ca="1" si="2556"/>
        <v>7.6</v>
      </c>
      <c r="H10908" t="str">
        <f t="shared" ca="1" si="2557"/>
        <v>Rainy</v>
      </c>
      <c r="I10908">
        <f t="shared" ca="1" si="2558"/>
        <v>33.200000000000003</v>
      </c>
      <c r="J10908" t="str">
        <f t="shared" ca="1" si="2559"/>
        <v>Yes</v>
      </c>
      <c r="K10908" t="str">
        <f t="shared" ca="1" si="2560"/>
        <v>No</v>
      </c>
      <c r="L10908">
        <f t="shared" ca="1" si="2561"/>
        <v>10.9</v>
      </c>
      <c r="M10908">
        <f t="shared" ca="1" si="2562"/>
        <v>2760</v>
      </c>
      <c r="N10908">
        <f t="shared" ca="1" si="2563"/>
        <v>1.21</v>
      </c>
      <c r="O10908" t="str">
        <f t="shared" ca="1" si="2564"/>
        <v>No</v>
      </c>
    </row>
    <row r="10909" spans="1:15" x14ac:dyDescent="0.3">
      <c r="A10909" s="1">
        <f t="shared" ca="1" si="2551"/>
        <v>45683</v>
      </c>
      <c r="B10909" s="2">
        <f t="shared" ca="1" si="2552"/>
        <v>0.8833333333333333</v>
      </c>
      <c r="C10909" t="str">
        <f t="shared" ca="1" si="2553"/>
        <v>Vaishno Devi Temple, Katra</v>
      </c>
      <c r="D10909">
        <f t="shared" ca="1" si="2554"/>
        <v>5061</v>
      </c>
      <c r="E10909">
        <f t="shared" ca="1" si="2550"/>
        <v>412</v>
      </c>
      <c r="F10909">
        <f t="shared" ca="1" si="2555"/>
        <v>61</v>
      </c>
      <c r="G10909">
        <f t="shared" ca="1" si="2556"/>
        <v>14.83</v>
      </c>
      <c r="H10909" t="str">
        <f t="shared" ca="1" si="2557"/>
        <v>Hot</v>
      </c>
      <c r="I10909">
        <f t="shared" ca="1" si="2558"/>
        <v>41.1</v>
      </c>
      <c r="J10909" t="str">
        <f t="shared" ca="1" si="2559"/>
        <v>Yes</v>
      </c>
      <c r="K10909" t="str">
        <f t="shared" ca="1" si="2560"/>
        <v>No</v>
      </c>
      <c r="L10909">
        <f t="shared" ca="1" si="2561"/>
        <v>5.9</v>
      </c>
      <c r="M10909">
        <f t="shared" ca="1" si="2562"/>
        <v>1068</v>
      </c>
      <c r="N10909">
        <f t="shared" ca="1" si="2563"/>
        <v>1.0900000000000001</v>
      </c>
      <c r="O10909" t="str">
        <f t="shared" ca="1" si="2564"/>
        <v>Yes</v>
      </c>
    </row>
    <row r="10910" spans="1:15" x14ac:dyDescent="0.3">
      <c r="A10910" s="1">
        <f t="shared" ca="1" si="2551"/>
        <v>45445</v>
      </c>
      <c r="B10910" s="2">
        <f t="shared" ca="1" si="2552"/>
        <v>0.91666666666666663</v>
      </c>
      <c r="C10910" t="str">
        <f t="shared" ca="1" si="2553"/>
        <v>Meenakshi Amman Temple, Madurai</v>
      </c>
      <c r="D10910">
        <f t="shared" ca="1" si="2554"/>
        <v>7453</v>
      </c>
      <c r="E10910">
        <f t="shared" ca="1" si="2550"/>
        <v>399</v>
      </c>
      <c r="F10910">
        <f t="shared" ca="1" si="2555"/>
        <v>384</v>
      </c>
      <c r="G10910">
        <f t="shared" ca="1" si="2556"/>
        <v>5.35</v>
      </c>
      <c r="H10910" t="str">
        <f t="shared" ca="1" si="2557"/>
        <v>Hot</v>
      </c>
      <c r="I10910">
        <f t="shared" ca="1" si="2558"/>
        <v>37.5</v>
      </c>
      <c r="J10910" t="str">
        <f t="shared" ca="1" si="2559"/>
        <v>Yes</v>
      </c>
      <c r="K10910" t="str">
        <f t="shared" ca="1" si="2560"/>
        <v>No</v>
      </c>
      <c r="L10910">
        <f t="shared" ca="1" si="2561"/>
        <v>6.2</v>
      </c>
      <c r="M10910">
        <f t="shared" ca="1" si="2562"/>
        <v>2565</v>
      </c>
      <c r="N10910">
        <f t="shared" ca="1" si="2563"/>
        <v>2</v>
      </c>
      <c r="O10910" t="str">
        <f t="shared" ca="1" si="2564"/>
        <v>Yes</v>
      </c>
    </row>
    <row r="10911" spans="1:15" x14ac:dyDescent="0.3">
      <c r="A10911" s="1">
        <f t="shared" ca="1" si="2551"/>
        <v>45517</v>
      </c>
      <c r="B10911" s="2">
        <f t="shared" ca="1" si="2552"/>
        <v>3.8194444444444448E-2</v>
      </c>
      <c r="C10911" t="str">
        <f t="shared" ca="1" si="2553"/>
        <v>Meenakshi Amman Temple, Madurai</v>
      </c>
      <c r="D10911">
        <f t="shared" ca="1" si="2554"/>
        <v>13526</v>
      </c>
      <c r="E10911">
        <f t="shared" ca="1" si="2550"/>
        <v>464</v>
      </c>
      <c r="F10911">
        <f t="shared" ca="1" si="2555"/>
        <v>81</v>
      </c>
      <c r="G10911">
        <f t="shared" ca="1" si="2556"/>
        <v>12.99</v>
      </c>
      <c r="H10911" t="str">
        <f t="shared" ca="1" si="2557"/>
        <v>Humid</v>
      </c>
      <c r="I10911">
        <f t="shared" ca="1" si="2558"/>
        <v>41.2</v>
      </c>
      <c r="J10911" t="str">
        <f t="shared" ca="1" si="2559"/>
        <v>No</v>
      </c>
      <c r="K10911" t="str">
        <f t="shared" ca="1" si="2560"/>
        <v>Yes</v>
      </c>
      <c r="L10911">
        <f t="shared" ca="1" si="2561"/>
        <v>6.8</v>
      </c>
      <c r="M10911">
        <f t="shared" ca="1" si="2562"/>
        <v>2491</v>
      </c>
      <c r="N10911">
        <f t="shared" ca="1" si="2563"/>
        <v>2.0299999999999998</v>
      </c>
      <c r="O10911" t="str">
        <f t="shared" ca="1" si="2564"/>
        <v>No</v>
      </c>
    </row>
    <row r="10912" spans="1:15" x14ac:dyDescent="0.3">
      <c r="A10912" s="1">
        <f t="shared" ca="1" si="2551"/>
        <v>45512</v>
      </c>
      <c r="B10912" s="2">
        <f t="shared" ca="1" si="2552"/>
        <v>0.9770833333333333</v>
      </c>
      <c r="C10912" t="str">
        <f t="shared" ca="1" si="2553"/>
        <v>Meenakshi Amman Temple, Madurai</v>
      </c>
      <c r="D10912">
        <f t="shared" ca="1" si="2554"/>
        <v>11584</v>
      </c>
      <c r="E10912">
        <f t="shared" ca="1" si="2550"/>
        <v>167</v>
      </c>
      <c r="F10912">
        <f t="shared" ca="1" si="2555"/>
        <v>137</v>
      </c>
      <c r="G10912">
        <f t="shared" ca="1" si="2556"/>
        <v>9.92</v>
      </c>
      <c r="H10912" t="str">
        <f t="shared" ca="1" si="2557"/>
        <v>Cloudy</v>
      </c>
      <c r="I10912">
        <f t="shared" ca="1" si="2558"/>
        <v>26.2</v>
      </c>
      <c r="J10912" t="str">
        <f t="shared" ca="1" si="2559"/>
        <v>No</v>
      </c>
      <c r="K10912" t="str">
        <f t="shared" ca="1" si="2560"/>
        <v>No</v>
      </c>
      <c r="L10912">
        <f t="shared" ca="1" si="2561"/>
        <v>7.6</v>
      </c>
      <c r="M10912">
        <f t="shared" ca="1" si="2562"/>
        <v>2281</v>
      </c>
      <c r="N10912">
        <f t="shared" ca="1" si="2563"/>
        <v>0.55000000000000004</v>
      </c>
      <c r="O10912" t="str">
        <f t="shared" ca="1" si="2564"/>
        <v>No</v>
      </c>
    </row>
    <row r="10913" spans="1:15" x14ac:dyDescent="0.3">
      <c r="A10913" s="1">
        <f t="shared" ca="1" si="2551"/>
        <v>45555</v>
      </c>
      <c r="B10913" s="2">
        <f t="shared" ca="1" si="2552"/>
        <v>0.22222222222222221</v>
      </c>
      <c r="C10913" t="str">
        <f t="shared" ca="1" si="2553"/>
        <v>Dagdusheth Halwai Ganpati Temple, Pune</v>
      </c>
      <c r="D10913">
        <f t="shared" ca="1" si="2554"/>
        <v>4814</v>
      </c>
      <c r="E10913">
        <f t="shared" ca="1" si="2550"/>
        <v>580</v>
      </c>
      <c r="F10913">
        <f t="shared" ca="1" si="2555"/>
        <v>430</v>
      </c>
      <c r="G10913">
        <f t="shared" ca="1" si="2556"/>
        <v>7.96</v>
      </c>
      <c r="H10913" t="str">
        <f t="shared" ca="1" si="2557"/>
        <v>Rainy</v>
      </c>
      <c r="I10913">
        <f t="shared" ca="1" si="2558"/>
        <v>25.6</v>
      </c>
      <c r="J10913" t="str">
        <f t="shared" ca="1" si="2559"/>
        <v>No</v>
      </c>
      <c r="K10913" t="str">
        <f t="shared" ca="1" si="2560"/>
        <v>No</v>
      </c>
      <c r="L10913">
        <f t="shared" ca="1" si="2561"/>
        <v>8.1999999999999993</v>
      </c>
      <c r="M10913">
        <f t="shared" ca="1" si="2562"/>
        <v>2319</v>
      </c>
      <c r="N10913">
        <f t="shared" ca="1" si="2563"/>
        <v>2.4900000000000002</v>
      </c>
      <c r="O10913" t="str">
        <f t="shared" ca="1" si="2564"/>
        <v>No</v>
      </c>
    </row>
    <row r="10914" spans="1:15" x14ac:dyDescent="0.3">
      <c r="A10914" s="1">
        <f t="shared" ca="1" si="2551"/>
        <v>46101</v>
      </c>
      <c r="B10914" s="2">
        <f t="shared" ca="1" si="2552"/>
        <v>0.36458333333333331</v>
      </c>
      <c r="C10914" t="str">
        <f t="shared" ca="1" si="2553"/>
        <v>Grishneshwar Temple, Chhatrapati Sambhajinagar</v>
      </c>
      <c r="D10914">
        <f t="shared" ca="1" si="2554"/>
        <v>8293</v>
      </c>
      <c r="E10914">
        <f t="shared" ca="1" si="2550"/>
        <v>445</v>
      </c>
      <c r="F10914">
        <f t="shared" ca="1" si="2555"/>
        <v>136</v>
      </c>
      <c r="G10914">
        <f t="shared" ca="1" si="2556"/>
        <v>6.16</v>
      </c>
      <c r="H10914" t="str">
        <f t="shared" ca="1" si="2557"/>
        <v>Rainy</v>
      </c>
      <c r="I10914">
        <f t="shared" ca="1" si="2558"/>
        <v>33.799999999999997</v>
      </c>
      <c r="J10914" t="str">
        <f t="shared" ca="1" si="2559"/>
        <v>Yes</v>
      </c>
      <c r="K10914" t="str">
        <f t="shared" ca="1" si="2560"/>
        <v>Yes</v>
      </c>
      <c r="L10914">
        <f t="shared" ca="1" si="2561"/>
        <v>10.5</v>
      </c>
      <c r="M10914">
        <f t="shared" ca="1" si="2562"/>
        <v>2263</v>
      </c>
      <c r="N10914">
        <f t="shared" ca="1" si="2563"/>
        <v>1.1499999999999999</v>
      </c>
      <c r="O10914" t="str">
        <f t="shared" ca="1" si="2564"/>
        <v>No</v>
      </c>
    </row>
    <row r="10915" spans="1:15" x14ac:dyDescent="0.3">
      <c r="A10915" s="1">
        <f t="shared" ca="1" si="2551"/>
        <v>46167</v>
      </c>
      <c r="B10915" s="2">
        <f t="shared" ca="1" si="2552"/>
        <v>0.16111111111111112</v>
      </c>
      <c r="C10915" t="str">
        <f t="shared" ca="1" si="2553"/>
        <v>Golden Temple, Amritsar</v>
      </c>
      <c r="D10915">
        <f t="shared" ca="1" si="2554"/>
        <v>11501</v>
      </c>
      <c r="E10915">
        <f t="shared" ca="1" si="2550"/>
        <v>337</v>
      </c>
      <c r="F10915">
        <f t="shared" ca="1" si="2555"/>
        <v>83</v>
      </c>
      <c r="G10915">
        <f t="shared" ca="1" si="2556"/>
        <v>3.83</v>
      </c>
      <c r="H10915" t="str">
        <f t="shared" ca="1" si="2557"/>
        <v>Humid</v>
      </c>
      <c r="I10915">
        <f t="shared" ca="1" si="2558"/>
        <v>34.9</v>
      </c>
      <c r="J10915" t="str">
        <f t="shared" ca="1" si="2559"/>
        <v>No</v>
      </c>
      <c r="K10915" t="str">
        <f t="shared" ca="1" si="2560"/>
        <v>No</v>
      </c>
      <c r="L10915">
        <f t="shared" ca="1" si="2561"/>
        <v>4.0999999999999996</v>
      </c>
      <c r="M10915">
        <f t="shared" ca="1" si="2562"/>
        <v>923</v>
      </c>
      <c r="N10915">
        <f t="shared" ca="1" si="2563"/>
        <v>0.93</v>
      </c>
      <c r="O10915" t="str">
        <f t="shared" ca="1" si="2564"/>
        <v>No</v>
      </c>
    </row>
    <row r="10916" spans="1:15" x14ac:dyDescent="0.3">
      <c r="A10916" s="1">
        <f t="shared" ca="1" si="2551"/>
        <v>45397</v>
      </c>
      <c r="B10916" s="2">
        <f t="shared" ca="1" si="2552"/>
        <v>0.90486111111111112</v>
      </c>
      <c r="C10916" t="str">
        <f t="shared" ca="1" si="2553"/>
        <v>Golden Temple, Amritsar</v>
      </c>
      <c r="D10916">
        <f t="shared" ca="1" si="2554"/>
        <v>3762</v>
      </c>
      <c r="E10916">
        <f t="shared" ca="1" si="2550"/>
        <v>325</v>
      </c>
      <c r="F10916">
        <f t="shared" ca="1" si="2555"/>
        <v>5</v>
      </c>
      <c r="G10916">
        <f t="shared" ca="1" si="2556"/>
        <v>0.71</v>
      </c>
      <c r="H10916" t="str">
        <f t="shared" ca="1" si="2557"/>
        <v>Humid</v>
      </c>
      <c r="I10916">
        <f t="shared" ca="1" si="2558"/>
        <v>36.799999999999997</v>
      </c>
      <c r="J10916" t="str">
        <f t="shared" ca="1" si="2559"/>
        <v>No</v>
      </c>
      <c r="K10916" t="str">
        <f t="shared" ca="1" si="2560"/>
        <v>No</v>
      </c>
      <c r="L10916">
        <f t="shared" ca="1" si="2561"/>
        <v>9.8000000000000007</v>
      </c>
      <c r="M10916">
        <f t="shared" ca="1" si="2562"/>
        <v>1427</v>
      </c>
      <c r="N10916">
        <f t="shared" ca="1" si="2563"/>
        <v>0.9</v>
      </c>
      <c r="O10916" t="str">
        <f t="shared" ca="1" si="2564"/>
        <v>No</v>
      </c>
    </row>
    <row r="10917" spans="1:15" x14ac:dyDescent="0.3">
      <c r="A10917" s="1">
        <f t="shared" ca="1" si="2551"/>
        <v>45865</v>
      </c>
      <c r="B10917" s="2">
        <f t="shared" ca="1" si="2552"/>
        <v>0.75208333333333333</v>
      </c>
      <c r="C10917" t="str">
        <f t="shared" ca="1" si="2553"/>
        <v>Shirdi Sai Baba Temple, Shirdi</v>
      </c>
      <c r="D10917">
        <f t="shared" ca="1" si="2554"/>
        <v>13085</v>
      </c>
      <c r="E10917">
        <f t="shared" ca="1" si="2550"/>
        <v>361</v>
      </c>
      <c r="F10917">
        <f t="shared" ca="1" si="2555"/>
        <v>204</v>
      </c>
      <c r="G10917">
        <f t="shared" ca="1" si="2556"/>
        <v>4.8</v>
      </c>
      <c r="H10917" t="str">
        <f t="shared" ca="1" si="2557"/>
        <v>Hot</v>
      </c>
      <c r="I10917">
        <f t="shared" ca="1" si="2558"/>
        <v>38.6</v>
      </c>
      <c r="J10917" t="str">
        <f t="shared" ca="1" si="2559"/>
        <v>No</v>
      </c>
      <c r="K10917" t="str">
        <f t="shared" ca="1" si="2560"/>
        <v>No</v>
      </c>
      <c r="L10917">
        <f t="shared" ca="1" si="2561"/>
        <v>9.5</v>
      </c>
      <c r="M10917">
        <f t="shared" ca="1" si="2562"/>
        <v>1772</v>
      </c>
      <c r="N10917">
        <f t="shared" ca="1" si="2563"/>
        <v>1.79</v>
      </c>
      <c r="O10917" t="str">
        <f t="shared" ca="1" si="2564"/>
        <v>Yes</v>
      </c>
    </row>
    <row r="10918" spans="1:15" x14ac:dyDescent="0.3">
      <c r="A10918" s="1">
        <f t="shared" ca="1" si="2551"/>
        <v>45491</v>
      </c>
      <c r="B10918" s="2">
        <f t="shared" ca="1" si="2552"/>
        <v>0.24513888888888888</v>
      </c>
      <c r="C10918" t="str">
        <f t="shared" ca="1" si="2553"/>
        <v>Tirumala Tirupati Temple, Tirupati</v>
      </c>
      <c r="D10918">
        <f t="shared" ca="1" si="2554"/>
        <v>2845</v>
      </c>
      <c r="E10918">
        <f t="shared" ca="1" si="2550"/>
        <v>181</v>
      </c>
      <c r="F10918">
        <f t="shared" ca="1" si="2555"/>
        <v>263</v>
      </c>
      <c r="G10918">
        <f t="shared" ca="1" si="2556"/>
        <v>12.12</v>
      </c>
      <c r="H10918" t="str">
        <f t="shared" ca="1" si="2557"/>
        <v>Humid</v>
      </c>
      <c r="I10918">
        <f t="shared" ca="1" si="2558"/>
        <v>39.4</v>
      </c>
      <c r="J10918" t="str">
        <f t="shared" ca="1" si="2559"/>
        <v>No</v>
      </c>
      <c r="K10918" t="str">
        <f t="shared" ca="1" si="2560"/>
        <v>No</v>
      </c>
      <c r="L10918">
        <f t="shared" ca="1" si="2561"/>
        <v>3.3</v>
      </c>
      <c r="M10918">
        <f t="shared" ca="1" si="2562"/>
        <v>1759</v>
      </c>
      <c r="N10918">
        <f t="shared" ca="1" si="2563"/>
        <v>1.21</v>
      </c>
      <c r="O10918" t="str">
        <f t="shared" ca="1" si="2564"/>
        <v>No</v>
      </c>
    </row>
    <row r="10919" spans="1:15" x14ac:dyDescent="0.3">
      <c r="A10919" s="1">
        <f t="shared" ca="1" si="2551"/>
        <v>45310</v>
      </c>
      <c r="B10919" s="2">
        <f t="shared" ca="1" si="2552"/>
        <v>7.1527777777777773E-2</v>
      </c>
      <c r="C10919" t="str">
        <f t="shared" ca="1" si="2553"/>
        <v>Golden Temple, Amritsar</v>
      </c>
      <c r="D10919">
        <f t="shared" ca="1" si="2554"/>
        <v>5560</v>
      </c>
      <c r="E10919">
        <f t="shared" ca="1" si="2550"/>
        <v>517</v>
      </c>
      <c r="F10919">
        <f t="shared" ca="1" si="2555"/>
        <v>314</v>
      </c>
      <c r="G10919">
        <f t="shared" ca="1" si="2556"/>
        <v>11.2</v>
      </c>
      <c r="H10919" t="str">
        <f t="shared" ca="1" si="2557"/>
        <v>Rainy</v>
      </c>
      <c r="I10919">
        <f t="shared" ca="1" si="2558"/>
        <v>37</v>
      </c>
      <c r="J10919" t="str">
        <f t="shared" ca="1" si="2559"/>
        <v>Yes</v>
      </c>
      <c r="K10919" t="str">
        <f t="shared" ca="1" si="2560"/>
        <v>No</v>
      </c>
      <c r="L10919">
        <f t="shared" ca="1" si="2561"/>
        <v>4.4000000000000004</v>
      </c>
      <c r="M10919">
        <f t="shared" ca="1" si="2562"/>
        <v>1663</v>
      </c>
      <c r="N10919">
        <f t="shared" ca="1" si="2563"/>
        <v>1.26</v>
      </c>
      <c r="O10919" t="str">
        <f t="shared" ca="1" si="2564"/>
        <v>No</v>
      </c>
    </row>
    <row r="10920" spans="1:15" x14ac:dyDescent="0.3">
      <c r="A10920" s="1">
        <f t="shared" ca="1" si="2551"/>
        <v>46259</v>
      </c>
      <c r="B10920" s="2">
        <f t="shared" ca="1" si="2552"/>
        <v>3.472222222222222E-3</v>
      </c>
      <c r="C10920" t="str">
        <f t="shared" ca="1" si="2553"/>
        <v>Somnath Temple, Gujarat</v>
      </c>
      <c r="D10920">
        <f t="shared" ca="1" si="2554"/>
        <v>11986</v>
      </c>
      <c r="E10920">
        <f t="shared" ca="1" si="2550"/>
        <v>555</v>
      </c>
      <c r="F10920">
        <f t="shared" ca="1" si="2555"/>
        <v>267</v>
      </c>
      <c r="G10920">
        <f t="shared" ca="1" si="2556"/>
        <v>8.26</v>
      </c>
      <c r="H10920" t="str">
        <f t="shared" ca="1" si="2557"/>
        <v>Sunny</v>
      </c>
      <c r="I10920">
        <f t="shared" ca="1" si="2558"/>
        <v>28.8</v>
      </c>
      <c r="J10920" t="str">
        <f t="shared" ca="1" si="2559"/>
        <v>No</v>
      </c>
      <c r="K10920" t="str">
        <f t="shared" ca="1" si="2560"/>
        <v>No</v>
      </c>
      <c r="L10920">
        <f t="shared" ca="1" si="2561"/>
        <v>9.5</v>
      </c>
      <c r="M10920">
        <f t="shared" ca="1" si="2562"/>
        <v>1171</v>
      </c>
      <c r="N10920">
        <f t="shared" ca="1" si="2563"/>
        <v>1.1100000000000001</v>
      </c>
      <c r="O10920" t="str">
        <f t="shared" ca="1" si="2564"/>
        <v>No</v>
      </c>
    </row>
    <row r="10921" spans="1:15" x14ac:dyDescent="0.3">
      <c r="A10921" s="1">
        <f t="shared" ca="1" si="2551"/>
        <v>45350</v>
      </c>
      <c r="B10921" s="2">
        <f t="shared" ca="1" si="2552"/>
        <v>0.74444444444444446</v>
      </c>
      <c r="C10921" t="str">
        <f t="shared" ca="1" si="2553"/>
        <v>Vaishno Devi Temple, Katra</v>
      </c>
      <c r="D10921">
        <f t="shared" ca="1" si="2554"/>
        <v>9530</v>
      </c>
      <c r="E10921">
        <f t="shared" ca="1" si="2550"/>
        <v>246</v>
      </c>
      <c r="F10921">
        <f t="shared" ca="1" si="2555"/>
        <v>184</v>
      </c>
      <c r="G10921">
        <f t="shared" ca="1" si="2556"/>
        <v>12.5</v>
      </c>
      <c r="H10921" t="str">
        <f t="shared" ca="1" si="2557"/>
        <v>Humid</v>
      </c>
      <c r="I10921">
        <f t="shared" ca="1" si="2558"/>
        <v>18.899999999999999</v>
      </c>
      <c r="J10921" t="str">
        <f t="shared" ca="1" si="2559"/>
        <v>No</v>
      </c>
      <c r="K10921" t="str">
        <f t="shared" ca="1" si="2560"/>
        <v>Yes</v>
      </c>
      <c r="L10921">
        <f t="shared" ca="1" si="2561"/>
        <v>3.8</v>
      </c>
      <c r="M10921">
        <f t="shared" ca="1" si="2562"/>
        <v>1379</v>
      </c>
      <c r="N10921">
        <f t="shared" ca="1" si="2563"/>
        <v>0.52</v>
      </c>
      <c r="O10921" t="str">
        <f t="shared" ca="1" si="2564"/>
        <v>Yes</v>
      </c>
    </row>
    <row r="10922" spans="1:15" x14ac:dyDescent="0.3">
      <c r="A10922" s="1">
        <f t="shared" ca="1" si="2551"/>
        <v>45706</v>
      </c>
      <c r="B10922" s="2">
        <f t="shared" ca="1" si="2552"/>
        <v>0.14791666666666667</v>
      </c>
      <c r="C10922" t="str">
        <f t="shared" ca="1" si="2553"/>
        <v>Tirumala Tirupati Temple, Tirupati</v>
      </c>
      <c r="D10922">
        <f t="shared" ca="1" si="2554"/>
        <v>6721</v>
      </c>
      <c r="E10922">
        <f t="shared" ref="E10922:E10985" ca="1" si="2565">RANDBETWEEN(10,600)</f>
        <v>472</v>
      </c>
      <c r="F10922">
        <f t="shared" ca="1" si="2555"/>
        <v>473</v>
      </c>
      <c r="G10922">
        <f t="shared" ca="1" si="2556"/>
        <v>7.28</v>
      </c>
      <c r="H10922" t="str">
        <f t="shared" ca="1" si="2557"/>
        <v>Cloudy</v>
      </c>
      <c r="I10922">
        <f t="shared" ca="1" si="2558"/>
        <v>34.299999999999997</v>
      </c>
      <c r="J10922" t="str">
        <f t="shared" ca="1" si="2559"/>
        <v>No</v>
      </c>
      <c r="K10922" t="str">
        <f t="shared" ca="1" si="2560"/>
        <v>No</v>
      </c>
      <c r="L10922">
        <f t="shared" ca="1" si="2561"/>
        <v>9.5</v>
      </c>
      <c r="M10922">
        <f t="shared" ca="1" si="2562"/>
        <v>1616</v>
      </c>
      <c r="N10922">
        <f t="shared" ca="1" si="2563"/>
        <v>1.88</v>
      </c>
      <c r="O10922" t="str">
        <f t="shared" ca="1" si="2564"/>
        <v>No</v>
      </c>
    </row>
    <row r="10923" spans="1:15" x14ac:dyDescent="0.3">
      <c r="A10923" s="1">
        <f t="shared" ca="1" si="2551"/>
        <v>45898</v>
      </c>
      <c r="B10923" s="2">
        <f t="shared" ca="1" si="2552"/>
        <v>0.44722222222222224</v>
      </c>
      <c r="C10923" t="str">
        <f t="shared" ca="1" si="2553"/>
        <v>Jagannath Temple, Puri</v>
      </c>
      <c r="D10923">
        <f t="shared" ca="1" si="2554"/>
        <v>12836</v>
      </c>
      <c r="E10923">
        <f t="shared" ca="1" si="2565"/>
        <v>410</v>
      </c>
      <c r="F10923">
        <f t="shared" ca="1" si="2555"/>
        <v>252</v>
      </c>
      <c r="G10923">
        <f t="shared" ca="1" si="2556"/>
        <v>0.51</v>
      </c>
      <c r="H10923" t="str">
        <f t="shared" ca="1" si="2557"/>
        <v>Humid</v>
      </c>
      <c r="I10923">
        <f t="shared" ca="1" si="2558"/>
        <v>35.799999999999997</v>
      </c>
      <c r="J10923" t="str">
        <f t="shared" ca="1" si="2559"/>
        <v>Yes</v>
      </c>
      <c r="K10923" t="str">
        <f t="shared" ca="1" si="2560"/>
        <v>Yes</v>
      </c>
      <c r="L10923">
        <f t="shared" ca="1" si="2561"/>
        <v>5.5</v>
      </c>
      <c r="M10923">
        <f t="shared" ca="1" si="2562"/>
        <v>1772</v>
      </c>
      <c r="N10923">
        <f t="shared" ca="1" si="2563"/>
        <v>1.74</v>
      </c>
      <c r="O10923" t="str">
        <f t="shared" ca="1" si="2564"/>
        <v>No</v>
      </c>
    </row>
    <row r="10924" spans="1:15" x14ac:dyDescent="0.3">
      <c r="A10924" s="1">
        <f t="shared" ca="1" si="2551"/>
        <v>45858</v>
      </c>
      <c r="B10924" s="2">
        <f t="shared" ca="1" si="2552"/>
        <v>7.0833333333333331E-2</v>
      </c>
      <c r="C10924" t="str">
        <f t="shared" ca="1" si="2553"/>
        <v>Grishneshwar Temple, Chhatrapati Sambhajinagar</v>
      </c>
      <c r="D10924">
        <f t="shared" ca="1" si="2554"/>
        <v>12039</v>
      </c>
      <c r="E10924">
        <f t="shared" ca="1" si="2565"/>
        <v>98</v>
      </c>
      <c r="F10924">
        <f t="shared" ca="1" si="2555"/>
        <v>167</v>
      </c>
      <c r="G10924">
        <f t="shared" ca="1" si="2556"/>
        <v>9.61</v>
      </c>
      <c r="H10924" t="str">
        <f t="shared" ca="1" si="2557"/>
        <v>Humid</v>
      </c>
      <c r="I10924">
        <f t="shared" ca="1" si="2558"/>
        <v>23.1</v>
      </c>
      <c r="J10924" t="str">
        <f t="shared" ca="1" si="2559"/>
        <v>No</v>
      </c>
      <c r="K10924" t="str">
        <f t="shared" ca="1" si="2560"/>
        <v>Yes</v>
      </c>
      <c r="L10924">
        <f t="shared" ca="1" si="2561"/>
        <v>5.5</v>
      </c>
      <c r="M10924">
        <f t="shared" ca="1" si="2562"/>
        <v>2602</v>
      </c>
      <c r="N10924">
        <f t="shared" ca="1" si="2563"/>
        <v>0.3</v>
      </c>
      <c r="O10924" t="str">
        <f t="shared" ca="1" si="2564"/>
        <v>Yes</v>
      </c>
    </row>
    <row r="10925" spans="1:15" x14ac:dyDescent="0.3">
      <c r="A10925" s="1">
        <f t="shared" ca="1" si="2551"/>
        <v>46030</v>
      </c>
      <c r="B10925" s="2">
        <f t="shared" ca="1" si="2552"/>
        <v>0.54583333333333328</v>
      </c>
      <c r="C10925" t="str">
        <f t="shared" ca="1" si="2553"/>
        <v>Golden Temple, Amritsar</v>
      </c>
      <c r="D10925">
        <f t="shared" ca="1" si="2554"/>
        <v>4914</v>
      </c>
      <c r="E10925">
        <f t="shared" ca="1" si="2565"/>
        <v>562</v>
      </c>
      <c r="F10925">
        <f t="shared" ca="1" si="2555"/>
        <v>342</v>
      </c>
      <c r="G10925">
        <f t="shared" ca="1" si="2556"/>
        <v>6.69</v>
      </c>
      <c r="H10925" t="str">
        <f t="shared" ca="1" si="2557"/>
        <v>Rainy</v>
      </c>
      <c r="I10925">
        <f t="shared" ca="1" si="2558"/>
        <v>26.5</v>
      </c>
      <c r="J10925" t="str">
        <f t="shared" ca="1" si="2559"/>
        <v>Yes</v>
      </c>
      <c r="K10925" t="str">
        <f t="shared" ca="1" si="2560"/>
        <v>No</v>
      </c>
      <c r="L10925">
        <f t="shared" ca="1" si="2561"/>
        <v>4.0999999999999996</v>
      </c>
      <c r="M10925">
        <f t="shared" ca="1" si="2562"/>
        <v>1912</v>
      </c>
      <c r="N10925">
        <f t="shared" ca="1" si="2563"/>
        <v>2.27</v>
      </c>
      <c r="O10925" t="str">
        <f t="shared" ca="1" si="2564"/>
        <v>Yes</v>
      </c>
    </row>
    <row r="10926" spans="1:15" x14ac:dyDescent="0.3">
      <c r="A10926" s="1">
        <f t="shared" ca="1" si="2551"/>
        <v>45404</v>
      </c>
      <c r="B10926" s="2">
        <f t="shared" ca="1" si="2552"/>
        <v>0.25763888888888886</v>
      </c>
      <c r="C10926" t="str">
        <f t="shared" ca="1" si="2553"/>
        <v>Vaishno Devi Temple, Katra</v>
      </c>
      <c r="D10926">
        <f t="shared" ca="1" si="2554"/>
        <v>9834</v>
      </c>
      <c r="E10926">
        <f t="shared" ca="1" si="2565"/>
        <v>553</v>
      </c>
      <c r="F10926">
        <f t="shared" ca="1" si="2555"/>
        <v>482</v>
      </c>
      <c r="G10926">
        <f t="shared" ca="1" si="2556"/>
        <v>6.57</v>
      </c>
      <c r="H10926" t="str">
        <f t="shared" ca="1" si="2557"/>
        <v>Sunny</v>
      </c>
      <c r="I10926">
        <f t="shared" ca="1" si="2558"/>
        <v>32.9</v>
      </c>
      <c r="J10926" t="str">
        <f t="shared" ca="1" si="2559"/>
        <v>No</v>
      </c>
      <c r="K10926" t="str">
        <f t="shared" ca="1" si="2560"/>
        <v>No</v>
      </c>
      <c r="L10926">
        <f t="shared" ca="1" si="2561"/>
        <v>11.5</v>
      </c>
      <c r="M10926">
        <f t="shared" ca="1" si="2562"/>
        <v>883</v>
      </c>
      <c r="N10926">
        <f t="shared" ca="1" si="2563"/>
        <v>1.96</v>
      </c>
      <c r="O10926" t="str">
        <f t="shared" ca="1" si="2564"/>
        <v>Yes</v>
      </c>
    </row>
    <row r="10927" spans="1:15" x14ac:dyDescent="0.3">
      <c r="A10927" s="1">
        <f t="shared" ca="1" si="2551"/>
        <v>46001</v>
      </c>
      <c r="B10927" s="2">
        <f t="shared" ca="1" si="2552"/>
        <v>0.35833333333333334</v>
      </c>
      <c r="C10927" t="str">
        <f t="shared" ca="1" si="2553"/>
        <v>Grishneshwar Temple, Chhatrapati Sambhajinagar</v>
      </c>
      <c r="D10927">
        <f t="shared" ca="1" si="2554"/>
        <v>1478</v>
      </c>
      <c r="E10927">
        <f t="shared" ca="1" si="2565"/>
        <v>278</v>
      </c>
      <c r="F10927">
        <f t="shared" ca="1" si="2555"/>
        <v>38</v>
      </c>
      <c r="G10927">
        <f t="shared" ca="1" si="2556"/>
        <v>6.13</v>
      </c>
      <c r="H10927" t="str">
        <f t="shared" ca="1" si="2557"/>
        <v>Humid</v>
      </c>
      <c r="I10927">
        <f t="shared" ca="1" si="2558"/>
        <v>23.3</v>
      </c>
      <c r="J10927" t="str">
        <f t="shared" ca="1" si="2559"/>
        <v>No</v>
      </c>
      <c r="K10927" t="str">
        <f t="shared" ca="1" si="2560"/>
        <v>No</v>
      </c>
      <c r="L10927">
        <f t="shared" ca="1" si="2561"/>
        <v>9</v>
      </c>
      <c r="M10927">
        <f t="shared" ca="1" si="2562"/>
        <v>997</v>
      </c>
      <c r="N10927">
        <f t="shared" ca="1" si="2563"/>
        <v>1.95</v>
      </c>
      <c r="O10927" t="str">
        <f t="shared" ca="1" si="2564"/>
        <v>Yes</v>
      </c>
    </row>
    <row r="10928" spans="1:15" x14ac:dyDescent="0.3">
      <c r="A10928" s="1">
        <f t="shared" ca="1" si="2551"/>
        <v>46176</v>
      </c>
      <c r="B10928" s="2">
        <f t="shared" ca="1" si="2552"/>
        <v>0.96597222222222223</v>
      </c>
      <c r="C10928" t="str">
        <f t="shared" ca="1" si="2553"/>
        <v>Golden Temple, Amritsar</v>
      </c>
      <c r="D10928">
        <f t="shared" ca="1" si="2554"/>
        <v>10894</v>
      </c>
      <c r="E10928">
        <f t="shared" ca="1" si="2565"/>
        <v>429</v>
      </c>
      <c r="F10928">
        <f t="shared" ca="1" si="2555"/>
        <v>91</v>
      </c>
      <c r="G10928">
        <f t="shared" ca="1" si="2556"/>
        <v>11.58</v>
      </c>
      <c r="H10928" t="str">
        <f t="shared" ca="1" si="2557"/>
        <v>Sunny</v>
      </c>
      <c r="I10928">
        <f t="shared" ca="1" si="2558"/>
        <v>22.2</v>
      </c>
      <c r="J10928" t="str">
        <f t="shared" ca="1" si="2559"/>
        <v>No</v>
      </c>
      <c r="K10928" t="str">
        <f t="shared" ca="1" si="2560"/>
        <v>No</v>
      </c>
      <c r="L10928">
        <f t="shared" ca="1" si="2561"/>
        <v>9.4</v>
      </c>
      <c r="M10928">
        <f t="shared" ca="1" si="2562"/>
        <v>1989</v>
      </c>
      <c r="N10928">
        <f t="shared" ca="1" si="2563"/>
        <v>2.02</v>
      </c>
      <c r="O10928" t="str">
        <f t="shared" ca="1" si="2564"/>
        <v>No</v>
      </c>
    </row>
    <row r="10929" spans="1:15" x14ac:dyDescent="0.3">
      <c r="A10929" s="1">
        <f t="shared" ca="1" si="2551"/>
        <v>45696</v>
      </c>
      <c r="B10929" s="2">
        <f t="shared" ca="1" si="2552"/>
        <v>0.39444444444444443</v>
      </c>
      <c r="C10929" t="str">
        <f t="shared" ca="1" si="2553"/>
        <v>Tirumala Tirupati Temple, Tirupati</v>
      </c>
      <c r="D10929">
        <f t="shared" ca="1" si="2554"/>
        <v>1857</v>
      </c>
      <c r="E10929">
        <f t="shared" ca="1" si="2565"/>
        <v>589</v>
      </c>
      <c r="F10929">
        <f t="shared" ca="1" si="2555"/>
        <v>230</v>
      </c>
      <c r="G10929">
        <f t="shared" ca="1" si="2556"/>
        <v>7.42</v>
      </c>
      <c r="H10929" t="str">
        <f t="shared" ca="1" si="2557"/>
        <v>Sunny</v>
      </c>
      <c r="I10929">
        <f t="shared" ca="1" si="2558"/>
        <v>31.9</v>
      </c>
      <c r="J10929" t="str">
        <f t="shared" ca="1" si="2559"/>
        <v>Yes</v>
      </c>
      <c r="K10929" t="str">
        <f t="shared" ca="1" si="2560"/>
        <v>Yes</v>
      </c>
      <c r="L10929">
        <f t="shared" ca="1" si="2561"/>
        <v>2.7</v>
      </c>
      <c r="M10929">
        <f t="shared" ca="1" si="2562"/>
        <v>671</v>
      </c>
      <c r="N10929">
        <f t="shared" ca="1" si="2563"/>
        <v>0.8</v>
      </c>
      <c r="O10929" t="str">
        <f t="shared" ca="1" si="2564"/>
        <v>No</v>
      </c>
    </row>
    <row r="10930" spans="1:15" x14ac:dyDescent="0.3">
      <c r="A10930" s="1">
        <f t="shared" ca="1" si="2551"/>
        <v>45695</v>
      </c>
      <c r="B10930" s="2">
        <f t="shared" ca="1" si="2552"/>
        <v>0.87291666666666667</v>
      </c>
      <c r="C10930" t="str">
        <f t="shared" ca="1" si="2553"/>
        <v>Kashi Vishwanath Temple, Varanasi</v>
      </c>
      <c r="D10930">
        <f t="shared" ca="1" si="2554"/>
        <v>13408</v>
      </c>
      <c r="E10930">
        <f t="shared" ca="1" si="2565"/>
        <v>398</v>
      </c>
      <c r="F10930">
        <f t="shared" ca="1" si="2555"/>
        <v>151</v>
      </c>
      <c r="G10930">
        <f t="shared" ca="1" si="2556"/>
        <v>13.29</v>
      </c>
      <c r="H10930" t="str">
        <f t="shared" ca="1" si="2557"/>
        <v>Hot</v>
      </c>
      <c r="I10930">
        <f t="shared" ca="1" si="2558"/>
        <v>26.7</v>
      </c>
      <c r="J10930" t="str">
        <f t="shared" ca="1" si="2559"/>
        <v>Yes</v>
      </c>
      <c r="K10930" t="str">
        <f t="shared" ca="1" si="2560"/>
        <v>No</v>
      </c>
      <c r="L10930">
        <f t="shared" ca="1" si="2561"/>
        <v>11.2</v>
      </c>
      <c r="M10930">
        <f t="shared" ca="1" si="2562"/>
        <v>742</v>
      </c>
      <c r="N10930">
        <f t="shared" ca="1" si="2563"/>
        <v>0.85</v>
      </c>
      <c r="O10930" t="str">
        <f t="shared" ca="1" si="2564"/>
        <v>No</v>
      </c>
    </row>
    <row r="10931" spans="1:15" x14ac:dyDescent="0.3">
      <c r="A10931" s="1">
        <f t="shared" ca="1" si="2551"/>
        <v>45337</v>
      </c>
      <c r="B10931" s="2">
        <f t="shared" ca="1" si="2552"/>
        <v>3.3333333333333333E-2</v>
      </c>
      <c r="C10931" t="str">
        <f t="shared" ca="1" si="2553"/>
        <v>Meenakshi Amman Temple, Madurai</v>
      </c>
      <c r="D10931">
        <f t="shared" ca="1" si="2554"/>
        <v>2044</v>
      </c>
      <c r="E10931">
        <f t="shared" ca="1" si="2565"/>
        <v>109</v>
      </c>
      <c r="F10931">
        <f t="shared" ca="1" si="2555"/>
        <v>130</v>
      </c>
      <c r="G10931">
        <f t="shared" ca="1" si="2556"/>
        <v>14.53</v>
      </c>
      <c r="H10931" t="str">
        <f t="shared" ca="1" si="2557"/>
        <v>Sunny</v>
      </c>
      <c r="I10931">
        <f t="shared" ca="1" si="2558"/>
        <v>32.9</v>
      </c>
      <c r="J10931" t="str">
        <f t="shared" ca="1" si="2559"/>
        <v>No</v>
      </c>
      <c r="K10931" t="str">
        <f t="shared" ca="1" si="2560"/>
        <v>No</v>
      </c>
      <c r="L10931">
        <f t="shared" ca="1" si="2561"/>
        <v>2.8</v>
      </c>
      <c r="M10931">
        <f t="shared" ca="1" si="2562"/>
        <v>2940</v>
      </c>
      <c r="N10931">
        <f t="shared" ca="1" si="2563"/>
        <v>1.47</v>
      </c>
      <c r="O10931" t="str">
        <f t="shared" ca="1" si="2564"/>
        <v>Yes</v>
      </c>
    </row>
    <row r="10932" spans="1:15" x14ac:dyDescent="0.3">
      <c r="A10932" s="1">
        <f t="shared" ca="1" si="2551"/>
        <v>45956</v>
      </c>
      <c r="B10932" s="2">
        <f t="shared" ca="1" si="2552"/>
        <v>0.81527777777777777</v>
      </c>
      <c r="C10932" t="str">
        <f t="shared" ca="1" si="2553"/>
        <v>Grishneshwar Temple, Chhatrapati Sambhajinagar</v>
      </c>
      <c r="D10932">
        <f t="shared" ca="1" si="2554"/>
        <v>4597</v>
      </c>
      <c r="E10932">
        <f t="shared" ca="1" si="2565"/>
        <v>134</v>
      </c>
      <c r="F10932">
        <f t="shared" ca="1" si="2555"/>
        <v>89</v>
      </c>
      <c r="G10932">
        <f t="shared" ca="1" si="2556"/>
        <v>6.18</v>
      </c>
      <c r="H10932" t="str">
        <f t="shared" ca="1" si="2557"/>
        <v>Rainy</v>
      </c>
      <c r="I10932">
        <f t="shared" ca="1" si="2558"/>
        <v>18.3</v>
      </c>
      <c r="J10932" t="str">
        <f t="shared" ca="1" si="2559"/>
        <v>Yes</v>
      </c>
      <c r="K10932" t="str">
        <f t="shared" ca="1" si="2560"/>
        <v>No</v>
      </c>
      <c r="L10932">
        <f t="shared" ca="1" si="2561"/>
        <v>7.7</v>
      </c>
      <c r="M10932">
        <f t="shared" ca="1" si="2562"/>
        <v>2689</v>
      </c>
      <c r="N10932">
        <f t="shared" ca="1" si="2563"/>
        <v>1.35</v>
      </c>
      <c r="O10932" t="str">
        <f t="shared" ca="1" si="2564"/>
        <v>No</v>
      </c>
    </row>
    <row r="10933" spans="1:15" x14ac:dyDescent="0.3">
      <c r="A10933" s="1">
        <f t="shared" ca="1" si="2551"/>
        <v>45299</v>
      </c>
      <c r="B10933" s="2">
        <f t="shared" ca="1" si="2552"/>
        <v>0.49444444444444446</v>
      </c>
      <c r="C10933" t="str">
        <f t="shared" ca="1" si="2553"/>
        <v>Shree Mahakaleshwar Temple, Ujjain</v>
      </c>
      <c r="D10933">
        <f t="shared" ca="1" si="2554"/>
        <v>1521</v>
      </c>
      <c r="E10933">
        <f t="shared" ca="1" si="2565"/>
        <v>211</v>
      </c>
      <c r="F10933">
        <f t="shared" ca="1" si="2555"/>
        <v>205</v>
      </c>
      <c r="G10933">
        <f t="shared" ca="1" si="2556"/>
        <v>8.2899999999999991</v>
      </c>
      <c r="H10933" t="str">
        <f t="shared" ca="1" si="2557"/>
        <v>Sunny</v>
      </c>
      <c r="I10933">
        <f t="shared" ca="1" si="2558"/>
        <v>38.9</v>
      </c>
      <c r="J10933" t="str">
        <f t="shared" ca="1" si="2559"/>
        <v>No</v>
      </c>
      <c r="K10933" t="str">
        <f t="shared" ca="1" si="2560"/>
        <v>Yes</v>
      </c>
      <c r="L10933">
        <f t="shared" ca="1" si="2561"/>
        <v>6.7</v>
      </c>
      <c r="M10933">
        <f t="shared" ca="1" si="2562"/>
        <v>1890</v>
      </c>
      <c r="N10933">
        <f t="shared" ca="1" si="2563"/>
        <v>1.93</v>
      </c>
      <c r="O10933" t="str">
        <f t="shared" ca="1" si="2564"/>
        <v>No</v>
      </c>
    </row>
    <row r="10934" spans="1:15" x14ac:dyDescent="0.3">
      <c r="A10934" s="1">
        <f t="shared" ca="1" si="2551"/>
        <v>45845</v>
      </c>
      <c r="B10934" s="2">
        <f t="shared" ca="1" si="2552"/>
        <v>0.375</v>
      </c>
      <c r="C10934" t="str">
        <f t="shared" ca="1" si="2553"/>
        <v>Golden Temple, Amritsar</v>
      </c>
      <c r="D10934">
        <f t="shared" ca="1" si="2554"/>
        <v>146</v>
      </c>
      <c r="E10934">
        <f t="shared" ca="1" si="2565"/>
        <v>536</v>
      </c>
      <c r="F10934">
        <f t="shared" ca="1" si="2555"/>
        <v>196</v>
      </c>
      <c r="G10934">
        <f t="shared" ca="1" si="2556"/>
        <v>9.86</v>
      </c>
      <c r="H10934" t="str">
        <f t="shared" ca="1" si="2557"/>
        <v>Hot</v>
      </c>
      <c r="I10934">
        <f t="shared" ca="1" si="2558"/>
        <v>18.2</v>
      </c>
      <c r="J10934" t="str">
        <f t="shared" ca="1" si="2559"/>
        <v>Yes</v>
      </c>
      <c r="K10934" t="str">
        <f t="shared" ca="1" si="2560"/>
        <v>No</v>
      </c>
      <c r="L10934">
        <f t="shared" ca="1" si="2561"/>
        <v>3.1</v>
      </c>
      <c r="M10934">
        <f t="shared" ca="1" si="2562"/>
        <v>1691</v>
      </c>
      <c r="N10934">
        <f t="shared" ca="1" si="2563"/>
        <v>2.38</v>
      </c>
      <c r="O10934" t="str">
        <f t="shared" ca="1" si="2564"/>
        <v>Yes</v>
      </c>
    </row>
    <row r="10935" spans="1:15" x14ac:dyDescent="0.3">
      <c r="A10935" s="1">
        <f t="shared" ca="1" si="2551"/>
        <v>45995</v>
      </c>
      <c r="B10935" s="2">
        <f t="shared" ca="1" si="2552"/>
        <v>0.84513888888888888</v>
      </c>
      <c r="C10935" t="str">
        <f t="shared" ca="1" si="2553"/>
        <v>Tirumala Tirupati Temple, Tirupati</v>
      </c>
      <c r="D10935">
        <f t="shared" ca="1" si="2554"/>
        <v>11556</v>
      </c>
      <c r="E10935">
        <f t="shared" ca="1" si="2565"/>
        <v>413</v>
      </c>
      <c r="F10935">
        <f t="shared" ca="1" si="2555"/>
        <v>294</v>
      </c>
      <c r="G10935">
        <f t="shared" ca="1" si="2556"/>
        <v>7.08</v>
      </c>
      <c r="H10935" t="str">
        <f t="shared" ca="1" si="2557"/>
        <v>Sunny</v>
      </c>
      <c r="I10935">
        <f t="shared" ca="1" si="2558"/>
        <v>20.3</v>
      </c>
      <c r="J10935" t="str">
        <f t="shared" ca="1" si="2559"/>
        <v>No</v>
      </c>
      <c r="K10935" t="str">
        <f t="shared" ca="1" si="2560"/>
        <v>No</v>
      </c>
      <c r="L10935">
        <f t="shared" ca="1" si="2561"/>
        <v>3.4</v>
      </c>
      <c r="M10935">
        <f t="shared" ca="1" si="2562"/>
        <v>2674</v>
      </c>
      <c r="N10935">
        <f t="shared" ca="1" si="2563"/>
        <v>2.2999999999999998</v>
      </c>
      <c r="O10935" t="str">
        <f t="shared" ca="1" si="2564"/>
        <v>Yes</v>
      </c>
    </row>
    <row r="10936" spans="1:15" x14ac:dyDescent="0.3">
      <c r="A10936" s="1">
        <f t="shared" ca="1" si="2551"/>
        <v>46216</v>
      </c>
      <c r="B10936" s="2">
        <f t="shared" ca="1" si="2552"/>
        <v>6.458333333333334E-2</v>
      </c>
      <c r="C10936" t="str">
        <f t="shared" ca="1" si="2553"/>
        <v>Shirdi Sai Baba Temple, Shirdi</v>
      </c>
      <c r="D10936">
        <f t="shared" ca="1" si="2554"/>
        <v>3782</v>
      </c>
      <c r="E10936">
        <f t="shared" ca="1" si="2565"/>
        <v>58</v>
      </c>
      <c r="F10936">
        <f t="shared" ca="1" si="2555"/>
        <v>29</v>
      </c>
      <c r="G10936">
        <f t="shared" ca="1" si="2556"/>
        <v>8.77</v>
      </c>
      <c r="H10936" t="str">
        <f t="shared" ca="1" si="2557"/>
        <v>Sunny</v>
      </c>
      <c r="I10936">
        <f t="shared" ca="1" si="2558"/>
        <v>29.1</v>
      </c>
      <c r="J10936" t="str">
        <f t="shared" ca="1" si="2559"/>
        <v>Yes</v>
      </c>
      <c r="K10936" t="str">
        <f t="shared" ca="1" si="2560"/>
        <v>No</v>
      </c>
      <c r="L10936">
        <f t="shared" ca="1" si="2561"/>
        <v>6.4</v>
      </c>
      <c r="M10936">
        <f t="shared" ca="1" si="2562"/>
        <v>2398</v>
      </c>
      <c r="N10936">
        <f t="shared" ca="1" si="2563"/>
        <v>1.44</v>
      </c>
      <c r="O10936" t="str">
        <f t="shared" ca="1" si="2564"/>
        <v>No</v>
      </c>
    </row>
    <row r="10937" spans="1:15" x14ac:dyDescent="0.3">
      <c r="A10937" s="1">
        <f t="shared" ca="1" si="2551"/>
        <v>45797</v>
      </c>
      <c r="B10937" s="2">
        <f t="shared" ca="1" si="2552"/>
        <v>0.38819444444444445</v>
      </c>
      <c r="C10937" t="str">
        <f t="shared" ca="1" si="2553"/>
        <v>Shri Siddhivinayak Temple, Mumbai</v>
      </c>
      <c r="D10937">
        <f t="shared" ca="1" si="2554"/>
        <v>1246</v>
      </c>
      <c r="E10937">
        <f t="shared" ca="1" si="2565"/>
        <v>485</v>
      </c>
      <c r="F10937">
        <f t="shared" ca="1" si="2555"/>
        <v>117</v>
      </c>
      <c r="G10937">
        <f t="shared" ca="1" si="2556"/>
        <v>9.1</v>
      </c>
      <c r="H10937" t="str">
        <f t="shared" ca="1" si="2557"/>
        <v>Hot</v>
      </c>
      <c r="I10937">
        <f t="shared" ca="1" si="2558"/>
        <v>40.1</v>
      </c>
      <c r="J10937" t="str">
        <f t="shared" ca="1" si="2559"/>
        <v>No</v>
      </c>
      <c r="K10937" t="str">
        <f t="shared" ca="1" si="2560"/>
        <v>No</v>
      </c>
      <c r="L10937">
        <f t="shared" ca="1" si="2561"/>
        <v>11.3</v>
      </c>
      <c r="M10937">
        <f t="shared" ca="1" si="2562"/>
        <v>2061</v>
      </c>
      <c r="N10937">
        <f t="shared" ca="1" si="2563"/>
        <v>0.93</v>
      </c>
      <c r="O10937" t="str">
        <f t="shared" ca="1" si="2564"/>
        <v>No</v>
      </c>
    </row>
    <row r="10938" spans="1:15" x14ac:dyDescent="0.3">
      <c r="A10938" s="1">
        <f t="shared" ca="1" si="2551"/>
        <v>46119</v>
      </c>
      <c r="B10938" s="2">
        <f t="shared" ca="1" si="2552"/>
        <v>6.5972222222222224E-2</v>
      </c>
      <c r="C10938" t="str">
        <f t="shared" ca="1" si="2553"/>
        <v>Grishneshwar Temple, Chhatrapati Sambhajinagar</v>
      </c>
      <c r="D10938">
        <f t="shared" ca="1" si="2554"/>
        <v>13525</v>
      </c>
      <c r="E10938">
        <f t="shared" ca="1" si="2565"/>
        <v>113</v>
      </c>
      <c r="F10938">
        <f t="shared" ca="1" si="2555"/>
        <v>205</v>
      </c>
      <c r="G10938">
        <f t="shared" ca="1" si="2556"/>
        <v>10.199999999999999</v>
      </c>
      <c r="H10938" t="str">
        <f t="shared" ca="1" si="2557"/>
        <v>Humid</v>
      </c>
      <c r="I10938">
        <f t="shared" ca="1" si="2558"/>
        <v>40.9</v>
      </c>
      <c r="J10938" t="str">
        <f t="shared" ca="1" si="2559"/>
        <v>No</v>
      </c>
      <c r="K10938" t="str">
        <f t="shared" ca="1" si="2560"/>
        <v>No</v>
      </c>
      <c r="L10938">
        <f t="shared" ca="1" si="2561"/>
        <v>8.1</v>
      </c>
      <c r="M10938">
        <f t="shared" ca="1" si="2562"/>
        <v>1137</v>
      </c>
      <c r="N10938">
        <f t="shared" ca="1" si="2563"/>
        <v>1.28</v>
      </c>
      <c r="O10938" t="str">
        <f t="shared" ca="1" si="2564"/>
        <v>Yes</v>
      </c>
    </row>
    <row r="10939" spans="1:15" x14ac:dyDescent="0.3">
      <c r="A10939" s="1">
        <f t="shared" ca="1" si="2551"/>
        <v>46306</v>
      </c>
      <c r="B10939" s="2">
        <f t="shared" ca="1" si="2552"/>
        <v>0.76458333333333328</v>
      </c>
      <c r="C10939" t="str">
        <f t="shared" ca="1" si="2553"/>
        <v>Vaishno Devi Temple, Katra</v>
      </c>
      <c r="D10939">
        <f t="shared" ca="1" si="2554"/>
        <v>1096</v>
      </c>
      <c r="E10939">
        <f t="shared" ca="1" si="2565"/>
        <v>380</v>
      </c>
      <c r="F10939">
        <f t="shared" ca="1" si="2555"/>
        <v>81</v>
      </c>
      <c r="G10939">
        <f t="shared" ca="1" si="2556"/>
        <v>11.95</v>
      </c>
      <c r="H10939" t="str">
        <f t="shared" ca="1" si="2557"/>
        <v>Humid</v>
      </c>
      <c r="I10939">
        <f t="shared" ca="1" si="2558"/>
        <v>18.600000000000001</v>
      </c>
      <c r="J10939" t="str">
        <f t="shared" ca="1" si="2559"/>
        <v>No</v>
      </c>
      <c r="K10939" t="str">
        <f t="shared" ca="1" si="2560"/>
        <v>Yes</v>
      </c>
      <c r="L10939">
        <f t="shared" ca="1" si="2561"/>
        <v>7.8</v>
      </c>
      <c r="M10939">
        <f t="shared" ca="1" si="2562"/>
        <v>1807</v>
      </c>
      <c r="N10939">
        <f t="shared" ca="1" si="2563"/>
        <v>0.47</v>
      </c>
      <c r="O10939" t="str">
        <f t="shared" ca="1" si="2564"/>
        <v>No</v>
      </c>
    </row>
    <row r="10940" spans="1:15" x14ac:dyDescent="0.3">
      <c r="A10940" s="1">
        <f t="shared" ca="1" si="2551"/>
        <v>46319</v>
      </c>
      <c r="B10940" s="2">
        <f t="shared" ca="1" si="2552"/>
        <v>0.92847222222222225</v>
      </c>
      <c r="C10940" t="str">
        <f t="shared" ca="1" si="2553"/>
        <v>Shri Siddhivinayak Temple, Mumbai</v>
      </c>
      <c r="D10940">
        <f t="shared" ca="1" si="2554"/>
        <v>14373</v>
      </c>
      <c r="E10940">
        <f t="shared" ca="1" si="2565"/>
        <v>540</v>
      </c>
      <c r="F10940">
        <f t="shared" ca="1" si="2555"/>
        <v>170</v>
      </c>
      <c r="G10940">
        <f t="shared" ca="1" si="2556"/>
        <v>8.15</v>
      </c>
      <c r="H10940" t="str">
        <f t="shared" ca="1" si="2557"/>
        <v>Cloudy</v>
      </c>
      <c r="I10940">
        <f t="shared" ca="1" si="2558"/>
        <v>39.6</v>
      </c>
      <c r="J10940" t="str">
        <f t="shared" ca="1" si="2559"/>
        <v>Yes</v>
      </c>
      <c r="K10940" t="str">
        <f t="shared" ca="1" si="2560"/>
        <v>No</v>
      </c>
      <c r="L10940">
        <f t="shared" ca="1" si="2561"/>
        <v>3.3</v>
      </c>
      <c r="M10940">
        <f t="shared" ca="1" si="2562"/>
        <v>2234</v>
      </c>
      <c r="N10940">
        <f t="shared" ca="1" si="2563"/>
        <v>1.56</v>
      </c>
      <c r="O10940" t="str">
        <f t="shared" ca="1" si="2564"/>
        <v>No</v>
      </c>
    </row>
    <row r="10941" spans="1:15" x14ac:dyDescent="0.3">
      <c r="A10941" s="1">
        <f t="shared" ca="1" si="2551"/>
        <v>45685</v>
      </c>
      <c r="B10941" s="2">
        <f t="shared" ca="1" si="2552"/>
        <v>0.22430555555555556</v>
      </c>
      <c r="C10941" t="str">
        <f t="shared" ca="1" si="2553"/>
        <v>Shirdi Sai Baba Temple, Shirdi</v>
      </c>
      <c r="D10941">
        <f t="shared" ca="1" si="2554"/>
        <v>9106</v>
      </c>
      <c r="E10941">
        <f t="shared" ca="1" si="2565"/>
        <v>286</v>
      </c>
      <c r="F10941">
        <f t="shared" ca="1" si="2555"/>
        <v>63</v>
      </c>
      <c r="G10941">
        <f t="shared" ca="1" si="2556"/>
        <v>4.08</v>
      </c>
      <c r="H10941" t="str">
        <f t="shared" ca="1" si="2557"/>
        <v>Rainy</v>
      </c>
      <c r="I10941">
        <f t="shared" ca="1" si="2558"/>
        <v>34.5</v>
      </c>
      <c r="J10941" t="str">
        <f t="shared" ca="1" si="2559"/>
        <v>Yes</v>
      </c>
      <c r="K10941" t="str">
        <f t="shared" ca="1" si="2560"/>
        <v>No</v>
      </c>
      <c r="L10941">
        <f t="shared" ca="1" si="2561"/>
        <v>11.5</v>
      </c>
      <c r="M10941">
        <f t="shared" ca="1" si="2562"/>
        <v>1771</v>
      </c>
      <c r="N10941">
        <f t="shared" ca="1" si="2563"/>
        <v>0.31</v>
      </c>
      <c r="O10941" t="str">
        <f t="shared" ca="1" si="2564"/>
        <v>No</v>
      </c>
    </row>
    <row r="10942" spans="1:15" x14ac:dyDescent="0.3">
      <c r="A10942" s="1">
        <f t="shared" ca="1" si="2551"/>
        <v>45724</v>
      </c>
      <c r="B10942" s="2">
        <f t="shared" ca="1" si="2552"/>
        <v>0.64027777777777772</v>
      </c>
      <c r="C10942" t="str">
        <f t="shared" ca="1" si="2553"/>
        <v>Dagdusheth Halwai Ganpati Temple, Pune</v>
      </c>
      <c r="D10942">
        <f t="shared" ca="1" si="2554"/>
        <v>10820</v>
      </c>
      <c r="E10942">
        <f t="shared" ca="1" si="2565"/>
        <v>306</v>
      </c>
      <c r="F10942">
        <f t="shared" ca="1" si="2555"/>
        <v>318</v>
      </c>
      <c r="G10942">
        <f t="shared" ca="1" si="2556"/>
        <v>0.73</v>
      </c>
      <c r="H10942" t="str">
        <f t="shared" ca="1" si="2557"/>
        <v>Rainy</v>
      </c>
      <c r="I10942">
        <f t="shared" ca="1" si="2558"/>
        <v>21.4</v>
      </c>
      <c r="J10942" t="str">
        <f t="shared" ca="1" si="2559"/>
        <v>No</v>
      </c>
      <c r="K10942" t="str">
        <f t="shared" ca="1" si="2560"/>
        <v>Yes</v>
      </c>
      <c r="L10942">
        <f t="shared" ca="1" si="2561"/>
        <v>3.3</v>
      </c>
      <c r="M10942">
        <f t="shared" ca="1" si="2562"/>
        <v>1330</v>
      </c>
      <c r="N10942">
        <f t="shared" ca="1" si="2563"/>
        <v>1.45</v>
      </c>
      <c r="O10942" t="str">
        <f t="shared" ca="1" si="2564"/>
        <v>No</v>
      </c>
    </row>
    <row r="10943" spans="1:15" x14ac:dyDescent="0.3">
      <c r="A10943" s="1">
        <f t="shared" ca="1" si="2551"/>
        <v>46014</v>
      </c>
      <c r="B10943" s="2">
        <f t="shared" ca="1" si="2552"/>
        <v>2.9166666666666667E-2</v>
      </c>
      <c r="C10943" t="str">
        <f t="shared" ca="1" si="2553"/>
        <v>Shri Siddhivinayak Temple, Mumbai</v>
      </c>
      <c r="D10943">
        <f t="shared" ca="1" si="2554"/>
        <v>4805</v>
      </c>
      <c r="E10943">
        <f t="shared" ca="1" si="2565"/>
        <v>566</v>
      </c>
      <c r="F10943">
        <f t="shared" ca="1" si="2555"/>
        <v>163</v>
      </c>
      <c r="G10943">
        <f t="shared" ca="1" si="2556"/>
        <v>2.69</v>
      </c>
      <c r="H10943" t="str">
        <f t="shared" ca="1" si="2557"/>
        <v>Cloudy</v>
      </c>
      <c r="I10943">
        <f t="shared" ca="1" si="2558"/>
        <v>22.8</v>
      </c>
      <c r="J10943" t="str">
        <f t="shared" ca="1" si="2559"/>
        <v>No</v>
      </c>
      <c r="K10943" t="str">
        <f t="shared" ca="1" si="2560"/>
        <v>Yes</v>
      </c>
      <c r="L10943">
        <f t="shared" ca="1" si="2561"/>
        <v>3.7</v>
      </c>
      <c r="M10943">
        <f t="shared" ca="1" si="2562"/>
        <v>1256</v>
      </c>
      <c r="N10943">
        <f t="shared" ca="1" si="2563"/>
        <v>0.52</v>
      </c>
      <c r="O10943" t="str">
        <f t="shared" ca="1" si="2564"/>
        <v>No</v>
      </c>
    </row>
    <row r="10944" spans="1:15" x14ac:dyDescent="0.3">
      <c r="A10944" s="1">
        <f t="shared" ca="1" si="2551"/>
        <v>45537</v>
      </c>
      <c r="B10944" s="2">
        <f t="shared" ca="1" si="2552"/>
        <v>0.79374999999999996</v>
      </c>
      <c r="C10944" t="str">
        <f t="shared" ca="1" si="2553"/>
        <v>Kashi Vishwanath Temple, Varanasi</v>
      </c>
      <c r="D10944">
        <f t="shared" ca="1" si="2554"/>
        <v>869</v>
      </c>
      <c r="E10944">
        <f t="shared" ca="1" si="2565"/>
        <v>166</v>
      </c>
      <c r="F10944">
        <f t="shared" ca="1" si="2555"/>
        <v>337</v>
      </c>
      <c r="G10944">
        <f t="shared" ca="1" si="2556"/>
        <v>2.12</v>
      </c>
      <c r="H10944" t="str">
        <f t="shared" ca="1" si="2557"/>
        <v>Cloudy</v>
      </c>
      <c r="I10944">
        <f t="shared" ca="1" si="2558"/>
        <v>36.6</v>
      </c>
      <c r="J10944" t="str">
        <f t="shared" ca="1" si="2559"/>
        <v>Yes</v>
      </c>
      <c r="K10944" t="str">
        <f t="shared" ca="1" si="2560"/>
        <v>No</v>
      </c>
      <c r="L10944">
        <f t="shared" ca="1" si="2561"/>
        <v>5.5</v>
      </c>
      <c r="M10944">
        <f t="shared" ca="1" si="2562"/>
        <v>618</v>
      </c>
      <c r="N10944">
        <f t="shared" ca="1" si="2563"/>
        <v>2.19</v>
      </c>
      <c r="O10944" t="str">
        <f t="shared" ca="1" si="2564"/>
        <v>No</v>
      </c>
    </row>
    <row r="10945" spans="1:15" x14ac:dyDescent="0.3">
      <c r="A10945" s="1">
        <f t="shared" ca="1" si="2551"/>
        <v>45853</v>
      </c>
      <c r="B10945" s="2">
        <f t="shared" ca="1" si="2552"/>
        <v>0.73888888888888893</v>
      </c>
      <c r="C10945" t="str">
        <f t="shared" ca="1" si="2553"/>
        <v>Trimbakeshwar Temple, Nashik</v>
      </c>
      <c r="D10945">
        <f t="shared" ca="1" si="2554"/>
        <v>13695</v>
      </c>
      <c r="E10945">
        <f t="shared" ca="1" si="2565"/>
        <v>188</v>
      </c>
      <c r="F10945">
        <f t="shared" ca="1" si="2555"/>
        <v>24</v>
      </c>
      <c r="G10945">
        <f t="shared" ca="1" si="2556"/>
        <v>11.57</v>
      </c>
      <c r="H10945" t="str">
        <f t="shared" ca="1" si="2557"/>
        <v>Hot</v>
      </c>
      <c r="I10945">
        <f t="shared" ca="1" si="2558"/>
        <v>24.1</v>
      </c>
      <c r="J10945" t="str">
        <f t="shared" ca="1" si="2559"/>
        <v>Yes</v>
      </c>
      <c r="K10945" t="str">
        <f t="shared" ca="1" si="2560"/>
        <v>No</v>
      </c>
      <c r="L10945">
        <f t="shared" ca="1" si="2561"/>
        <v>6</v>
      </c>
      <c r="M10945">
        <f t="shared" ca="1" si="2562"/>
        <v>739</v>
      </c>
      <c r="N10945">
        <f t="shared" ca="1" si="2563"/>
        <v>1.18</v>
      </c>
      <c r="O10945" t="str">
        <f t="shared" ca="1" si="2564"/>
        <v>No</v>
      </c>
    </row>
    <row r="10946" spans="1:15" x14ac:dyDescent="0.3">
      <c r="A10946" s="1">
        <f t="shared" ca="1" si="2551"/>
        <v>46239</v>
      </c>
      <c r="B10946" s="2">
        <f t="shared" ca="1" si="2552"/>
        <v>0.77847222222222223</v>
      </c>
      <c r="C10946" t="str">
        <f t="shared" ca="1" si="2553"/>
        <v>Golden Temple, Amritsar</v>
      </c>
      <c r="D10946">
        <f t="shared" ca="1" si="2554"/>
        <v>2072</v>
      </c>
      <c r="E10946">
        <f t="shared" ca="1" si="2565"/>
        <v>517</v>
      </c>
      <c r="F10946">
        <f t="shared" ca="1" si="2555"/>
        <v>197</v>
      </c>
      <c r="G10946">
        <f t="shared" ca="1" si="2556"/>
        <v>10.52</v>
      </c>
      <c r="H10946" t="str">
        <f t="shared" ca="1" si="2557"/>
        <v>Hot</v>
      </c>
      <c r="I10946">
        <f t="shared" ca="1" si="2558"/>
        <v>21.1</v>
      </c>
      <c r="J10946" t="str">
        <f t="shared" ca="1" si="2559"/>
        <v>No</v>
      </c>
      <c r="K10946" t="str">
        <f t="shared" ca="1" si="2560"/>
        <v>Yes</v>
      </c>
      <c r="L10946">
        <f t="shared" ca="1" si="2561"/>
        <v>2</v>
      </c>
      <c r="M10946">
        <f t="shared" ca="1" si="2562"/>
        <v>1497</v>
      </c>
      <c r="N10946">
        <f t="shared" ca="1" si="2563"/>
        <v>1.1000000000000001</v>
      </c>
      <c r="O10946" t="str">
        <f t="shared" ca="1" si="2564"/>
        <v>No</v>
      </c>
    </row>
    <row r="10947" spans="1:15" x14ac:dyDescent="0.3">
      <c r="A10947" s="1">
        <f t="shared" ref="A10947:A11010" ca="1" si="2566">DATE(2024,1,1)+RANDBETWEEN(0,1095)</f>
        <v>45618</v>
      </c>
      <c r="B10947" s="2">
        <f t="shared" ref="B10947:B11010" ca="1" si="2567">TIME(RANDBETWEEN(0,23),RANDBETWEEN(0,59),0)</f>
        <v>0.66180555555555554</v>
      </c>
      <c r="C10947" t="str">
        <f t="shared" ref="C10947:C11010" ca="1" si="256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10947">
        <f t="shared" ref="D10947:D11010" ca="1" si="2569">RANDBETWEEN(100,15000)</f>
        <v>1460</v>
      </c>
      <c r="E10947">
        <f t="shared" ca="1" si="2565"/>
        <v>144</v>
      </c>
      <c r="F10947">
        <f t="shared" ref="F10947:F11010" ca="1" si="2570">RANDBETWEEN(5,500)</f>
        <v>134</v>
      </c>
      <c r="G10947">
        <f t="shared" ref="G10947:G11010" ca="1" si="2571">ROUND(RAND()*14.5+0.5,2)</f>
        <v>3.75</v>
      </c>
      <c r="H10947" t="str">
        <f t="shared" ref="H10947:H11010" ca="1" si="2572">CHOOSE(RANDBETWEEN(1,5),"Sunny","Cloudy","Rainy","Hot","Humid")</f>
        <v>Cloudy</v>
      </c>
      <c r="I10947">
        <f t="shared" ref="I10947:I11010" ca="1" si="2573">ROUND(RAND()*24+18,1)</f>
        <v>23.3</v>
      </c>
      <c r="J10947" t="str">
        <f t="shared" ref="J10947:J11010" ca="1" si="2574">IF(RAND()&lt;0.3,"Yes","No")</f>
        <v>Yes</v>
      </c>
      <c r="K10947" t="str">
        <f t="shared" ref="K10947:K11010" ca="1" si="2575">IF(RAND()&lt;0.2,"Yes","No")</f>
        <v>No</v>
      </c>
      <c r="L10947">
        <f t="shared" ref="L10947:L11010" ca="1" si="2576">ROUND(RAND()*10+2,1)</f>
        <v>8.6999999999999993</v>
      </c>
      <c r="M10947">
        <f t="shared" ref="M10947:M11010" ca="1" si="2577">RANDBETWEEN(300,3000)</f>
        <v>1568</v>
      </c>
      <c r="N10947">
        <f t="shared" ref="N10947:N11010" ca="1" si="2578">ROUND(RAND()*2.2+0.3,2)</f>
        <v>1.38</v>
      </c>
      <c r="O10947" t="str">
        <f t="shared" ref="O10947:O11010" ca="1" si="2579">IF(RAND()&lt;0.35,"Yes","No")</f>
        <v>No</v>
      </c>
    </row>
    <row r="10948" spans="1:15" x14ac:dyDescent="0.3">
      <c r="A10948" s="1">
        <f t="shared" ca="1" si="2566"/>
        <v>45851</v>
      </c>
      <c r="B10948" s="2">
        <f t="shared" ca="1" si="2567"/>
        <v>0.8</v>
      </c>
      <c r="C10948" t="str">
        <f t="shared" ca="1" si="2568"/>
        <v>Tirumala Tirupati Temple, Tirupati</v>
      </c>
      <c r="D10948">
        <f t="shared" ca="1" si="2569"/>
        <v>4561</v>
      </c>
      <c r="E10948">
        <f t="shared" ca="1" si="2565"/>
        <v>32</v>
      </c>
      <c r="F10948">
        <f t="shared" ca="1" si="2570"/>
        <v>337</v>
      </c>
      <c r="G10948">
        <f t="shared" ca="1" si="2571"/>
        <v>14.15</v>
      </c>
      <c r="H10948" t="str">
        <f t="shared" ca="1" si="2572"/>
        <v>Hot</v>
      </c>
      <c r="I10948">
        <f t="shared" ca="1" si="2573"/>
        <v>23.6</v>
      </c>
      <c r="J10948" t="str">
        <f t="shared" ca="1" si="2574"/>
        <v>No</v>
      </c>
      <c r="K10948" t="str">
        <f t="shared" ca="1" si="2575"/>
        <v>No</v>
      </c>
      <c r="L10948">
        <f t="shared" ca="1" si="2576"/>
        <v>8.8000000000000007</v>
      </c>
      <c r="M10948">
        <f t="shared" ca="1" si="2577"/>
        <v>553</v>
      </c>
      <c r="N10948">
        <f t="shared" ca="1" si="2578"/>
        <v>1.19</v>
      </c>
      <c r="O10948" t="str">
        <f t="shared" ca="1" si="2579"/>
        <v>No</v>
      </c>
    </row>
    <row r="10949" spans="1:15" x14ac:dyDescent="0.3">
      <c r="A10949" s="1">
        <f t="shared" ca="1" si="2566"/>
        <v>46202</v>
      </c>
      <c r="B10949" s="2">
        <f t="shared" ca="1" si="2567"/>
        <v>0.11527777777777778</v>
      </c>
      <c r="C10949" t="str">
        <f t="shared" ca="1" si="2568"/>
        <v>Somnath Temple, Gujarat</v>
      </c>
      <c r="D10949">
        <f t="shared" ca="1" si="2569"/>
        <v>6608</v>
      </c>
      <c r="E10949">
        <f t="shared" ca="1" si="2565"/>
        <v>179</v>
      </c>
      <c r="F10949">
        <f t="shared" ca="1" si="2570"/>
        <v>268</v>
      </c>
      <c r="G10949">
        <f t="shared" ca="1" si="2571"/>
        <v>4.97</v>
      </c>
      <c r="H10949" t="str">
        <f t="shared" ca="1" si="2572"/>
        <v>Sunny</v>
      </c>
      <c r="I10949">
        <f t="shared" ca="1" si="2573"/>
        <v>22.8</v>
      </c>
      <c r="J10949" t="str">
        <f t="shared" ca="1" si="2574"/>
        <v>No</v>
      </c>
      <c r="K10949" t="str">
        <f t="shared" ca="1" si="2575"/>
        <v>No</v>
      </c>
      <c r="L10949">
        <f t="shared" ca="1" si="2576"/>
        <v>10.5</v>
      </c>
      <c r="M10949">
        <f t="shared" ca="1" si="2577"/>
        <v>1943</v>
      </c>
      <c r="N10949">
        <f t="shared" ca="1" si="2578"/>
        <v>1.33</v>
      </c>
      <c r="O10949" t="str">
        <f t="shared" ca="1" si="2579"/>
        <v>No</v>
      </c>
    </row>
    <row r="10950" spans="1:15" x14ac:dyDescent="0.3">
      <c r="A10950" s="1">
        <f t="shared" ca="1" si="2566"/>
        <v>46005</v>
      </c>
      <c r="B10950" s="2">
        <f t="shared" ca="1" si="2567"/>
        <v>0.37430555555555556</v>
      </c>
      <c r="C10950" t="str">
        <f t="shared" ca="1" si="2568"/>
        <v>Somnath Temple, Gujarat</v>
      </c>
      <c r="D10950">
        <f t="shared" ca="1" si="2569"/>
        <v>12788</v>
      </c>
      <c r="E10950">
        <f t="shared" ca="1" si="2565"/>
        <v>410</v>
      </c>
      <c r="F10950">
        <f t="shared" ca="1" si="2570"/>
        <v>297</v>
      </c>
      <c r="G10950">
        <f t="shared" ca="1" si="2571"/>
        <v>2.93</v>
      </c>
      <c r="H10950" t="str">
        <f t="shared" ca="1" si="2572"/>
        <v>Hot</v>
      </c>
      <c r="I10950">
        <f t="shared" ca="1" si="2573"/>
        <v>33.6</v>
      </c>
      <c r="J10950" t="str">
        <f t="shared" ca="1" si="2574"/>
        <v>Yes</v>
      </c>
      <c r="K10950" t="str">
        <f t="shared" ca="1" si="2575"/>
        <v>No</v>
      </c>
      <c r="L10950">
        <f t="shared" ca="1" si="2576"/>
        <v>7</v>
      </c>
      <c r="M10950">
        <f t="shared" ca="1" si="2577"/>
        <v>1821</v>
      </c>
      <c r="N10950">
        <f t="shared" ca="1" si="2578"/>
        <v>1.1100000000000001</v>
      </c>
      <c r="O10950" t="str">
        <f t="shared" ca="1" si="2579"/>
        <v>Yes</v>
      </c>
    </row>
    <row r="10951" spans="1:15" x14ac:dyDescent="0.3">
      <c r="A10951" s="1">
        <f t="shared" ca="1" si="2566"/>
        <v>45367</v>
      </c>
      <c r="B10951" s="2">
        <f t="shared" ca="1" si="2567"/>
        <v>0.67638888888888893</v>
      </c>
      <c r="C10951" t="str">
        <f t="shared" ca="1" si="2568"/>
        <v>Shree Mahakaleshwar Temple, Ujjain</v>
      </c>
      <c r="D10951">
        <f t="shared" ca="1" si="2569"/>
        <v>4791</v>
      </c>
      <c r="E10951">
        <f t="shared" ca="1" si="2565"/>
        <v>258</v>
      </c>
      <c r="F10951">
        <f t="shared" ca="1" si="2570"/>
        <v>162</v>
      </c>
      <c r="G10951">
        <f t="shared" ca="1" si="2571"/>
        <v>2.25</v>
      </c>
      <c r="H10951" t="str">
        <f t="shared" ca="1" si="2572"/>
        <v>Rainy</v>
      </c>
      <c r="I10951">
        <f t="shared" ca="1" si="2573"/>
        <v>23.6</v>
      </c>
      <c r="J10951" t="str">
        <f t="shared" ca="1" si="2574"/>
        <v>No</v>
      </c>
      <c r="K10951" t="str">
        <f t="shared" ca="1" si="2575"/>
        <v>No</v>
      </c>
      <c r="L10951">
        <f t="shared" ca="1" si="2576"/>
        <v>8.1</v>
      </c>
      <c r="M10951">
        <f t="shared" ca="1" si="2577"/>
        <v>2054</v>
      </c>
      <c r="N10951">
        <f t="shared" ca="1" si="2578"/>
        <v>0.98</v>
      </c>
      <c r="O10951" t="str">
        <f t="shared" ca="1" si="2579"/>
        <v>No</v>
      </c>
    </row>
    <row r="10952" spans="1:15" x14ac:dyDescent="0.3">
      <c r="A10952" s="1">
        <f t="shared" ca="1" si="2566"/>
        <v>46180</v>
      </c>
      <c r="B10952" s="2">
        <f t="shared" ca="1" si="2567"/>
        <v>0.24444444444444444</v>
      </c>
      <c r="C10952" t="str">
        <f t="shared" ca="1" si="2568"/>
        <v>Jagannath Temple, Puri</v>
      </c>
      <c r="D10952">
        <f t="shared" ca="1" si="2569"/>
        <v>12001</v>
      </c>
      <c r="E10952">
        <f t="shared" ca="1" si="2565"/>
        <v>180</v>
      </c>
      <c r="F10952">
        <f t="shared" ca="1" si="2570"/>
        <v>87</v>
      </c>
      <c r="G10952">
        <f t="shared" ca="1" si="2571"/>
        <v>1.41</v>
      </c>
      <c r="H10952" t="str">
        <f t="shared" ca="1" si="2572"/>
        <v>Rainy</v>
      </c>
      <c r="I10952">
        <f t="shared" ca="1" si="2573"/>
        <v>22.7</v>
      </c>
      <c r="J10952" t="str">
        <f t="shared" ca="1" si="2574"/>
        <v>No</v>
      </c>
      <c r="K10952" t="str">
        <f t="shared" ca="1" si="2575"/>
        <v>Yes</v>
      </c>
      <c r="L10952">
        <f t="shared" ca="1" si="2576"/>
        <v>7.8</v>
      </c>
      <c r="M10952">
        <f t="shared" ca="1" si="2577"/>
        <v>1295</v>
      </c>
      <c r="N10952">
        <f t="shared" ca="1" si="2578"/>
        <v>0.92</v>
      </c>
      <c r="O10952" t="str">
        <f t="shared" ca="1" si="2579"/>
        <v>No</v>
      </c>
    </row>
    <row r="10953" spans="1:15" x14ac:dyDescent="0.3">
      <c r="A10953" s="1">
        <f t="shared" ca="1" si="2566"/>
        <v>45723</v>
      </c>
      <c r="B10953" s="2">
        <f t="shared" ca="1" si="2567"/>
        <v>0.52430555555555558</v>
      </c>
      <c r="C10953" t="str">
        <f t="shared" ca="1" si="2568"/>
        <v>Trimbakeshwar Temple, Nashik</v>
      </c>
      <c r="D10953">
        <f t="shared" ca="1" si="2569"/>
        <v>3583</v>
      </c>
      <c r="E10953">
        <f t="shared" ca="1" si="2565"/>
        <v>32</v>
      </c>
      <c r="F10953">
        <f t="shared" ca="1" si="2570"/>
        <v>385</v>
      </c>
      <c r="G10953">
        <f t="shared" ca="1" si="2571"/>
        <v>8.0500000000000007</v>
      </c>
      <c r="H10953" t="str">
        <f t="shared" ca="1" si="2572"/>
        <v>Hot</v>
      </c>
      <c r="I10953">
        <f t="shared" ca="1" si="2573"/>
        <v>39.1</v>
      </c>
      <c r="J10953" t="str">
        <f t="shared" ca="1" si="2574"/>
        <v>Yes</v>
      </c>
      <c r="K10953" t="str">
        <f t="shared" ca="1" si="2575"/>
        <v>No</v>
      </c>
      <c r="L10953">
        <f t="shared" ca="1" si="2576"/>
        <v>6</v>
      </c>
      <c r="M10953">
        <f t="shared" ca="1" si="2577"/>
        <v>2395</v>
      </c>
      <c r="N10953">
        <f t="shared" ca="1" si="2578"/>
        <v>1.66</v>
      </c>
      <c r="O10953" t="str">
        <f t="shared" ca="1" si="2579"/>
        <v>No</v>
      </c>
    </row>
    <row r="10954" spans="1:15" x14ac:dyDescent="0.3">
      <c r="A10954" s="1">
        <f t="shared" ca="1" si="2566"/>
        <v>45360</v>
      </c>
      <c r="B10954" s="2">
        <f t="shared" ca="1" si="2567"/>
        <v>0.1673611111111111</v>
      </c>
      <c r="C10954" t="str">
        <f t="shared" ca="1" si="2568"/>
        <v>Shree Mahakaleshwar Temple, Ujjain</v>
      </c>
      <c r="D10954">
        <f t="shared" ca="1" si="2569"/>
        <v>7746</v>
      </c>
      <c r="E10954">
        <f t="shared" ca="1" si="2565"/>
        <v>538</v>
      </c>
      <c r="F10954">
        <f t="shared" ca="1" si="2570"/>
        <v>296</v>
      </c>
      <c r="G10954">
        <f t="shared" ca="1" si="2571"/>
        <v>0.5</v>
      </c>
      <c r="H10954" t="str">
        <f t="shared" ca="1" si="2572"/>
        <v>Humid</v>
      </c>
      <c r="I10954">
        <f t="shared" ca="1" si="2573"/>
        <v>25.8</v>
      </c>
      <c r="J10954" t="str">
        <f t="shared" ca="1" si="2574"/>
        <v>No</v>
      </c>
      <c r="K10954" t="str">
        <f t="shared" ca="1" si="2575"/>
        <v>Yes</v>
      </c>
      <c r="L10954">
        <f t="shared" ca="1" si="2576"/>
        <v>10.4</v>
      </c>
      <c r="M10954">
        <f t="shared" ca="1" si="2577"/>
        <v>2923</v>
      </c>
      <c r="N10954">
        <f t="shared" ca="1" si="2578"/>
        <v>0.59</v>
      </c>
      <c r="O10954" t="str">
        <f t="shared" ca="1" si="2579"/>
        <v>No</v>
      </c>
    </row>
    <row r="10955" spans="1:15" x14ac:dyDescent="0.3">
      <c r="A10955" s="1">
        <f t="shared" ca="1" si="2566"/>
        <v>45971</v>
      </c>
      <c r="B10955" s="2">
        <f t="shared" ca="1" si="2567"/>
        <v>8.4027777777777785E-2</v>
      </c>
      <c r="C10955" t="str">
        <f t="shared" ca="1" si="2568"/>
        <v>Tulja Bhavani Temple, Tuljapur</v>
      </c>
      <c r="D10955">
        <f t="shared" ca="1" si="2569"/>
        <v>10002</v>
      </c>
      <c r="E10955">
        <f t="shared" ca="1" si="2565"/>
        <v>127</v>
      </c>
      <c r="F10955">
        <f t="shared" ca="1" si="2570"/>
        <v>97</v>
      </c>
      <c r="G10955">
        <f t="shared" ca="1" si="2571"/>
        <v>10.52</v>
      </c>
      <c r="H10955" t="str">
        <f t="shared" ca="1" si="2572"/>
        <v>Cloudy</v>
      </c>
      <c r="I10955">
        <f t="shared" ca="1" si="2573"/>
        <v>37.1</v>
      </c>
      <c r="J10955" t="str">
        <f t="shared" ca="1" si="2574"/>
        <v>No</v>
      </c>
      <c r="K10955" t="str">
        <f t="shared" ca="1" si="2575"/>
        <v>No</v>
      </c>
      <c r="L10955">
        <f t="shared" ca="1" si="2576"/>
        <v>8.8000000000000007</v>
      </c>
      <c r="M10955">
        <f t="shared" ca="1" si="2577"/>
        <v>2139</v>
      </c>
      <c r="N10955">
        <f t="shared" ca="1" si="2578"/>
        <v>0.47</v>
      </c>
      <c r="O10955" t="str">
        <f t="shared" ca="1" si="2579"/>
        <v>No</v>
      </c>
    </row>
    <row r="10956" spans="1:15" x14ac:dyDescent="0.3">
      <c r="A10956" s="1">
        <f t="shared" ca="1" si="2566"/>
        <v>46141</v>
      </c>
      <c r="B10956" s="2">
        <f t="shared" ca="1" si="2567"/>
        <v>0.56458333333333333</v>
      </c>
      <c r="C10956" t="str">
        <f t="shared" ca="1" si="2568"/>
        <v>Somnath Temple, Gujarat</v>
      </c>
      <c r="D10956">
        <f t="shared" ca="1" si="2569"/>
        <v>13987</v>
      </c>
      <c r="E10956">
        <f t="shared" ca="1" si="2565"/>
        <v>596</v>
      </c>
      <c r="F10956">
        <f t="shared" ca="1" si="2570"/>
        <v>199</v>
      </c>
      <c r="G10956">
        <f t="shared" ca="1" si="2571"/>
        <v>3.73</v>
      </c>
      <c r="H10956" t="str">
        <f t="shared" ca="1" si="2572"/>
        <v>Sunny</v>
      </c>
      <c r="I10956">
        <f t="shared" ca="1" si="2573"/>
        <v>38</v>
      </c>
      <c r="J10956" t="str">
        <f t="shared" ca="1" si="2574"/>
        <v>Yes</v>
      </c>
      <c r="K10956" t="str">
        <f t="shared" ca="1" si="2575"/>
        <v>No</v>
      </c>
      <c r="L10956">
        <f t="shared" ca="1" si="2576"/>
        <v>9.3000000000000007</v>
      </c>
      <c r="M10956">
        <f t="shared" ca="1" si="2577"/>
        <v>2235</v>
      </c>
      <c r="N10956">
        <f t="shared" ca="1" si="2578"/>
        <v>1.45</v>
      </c>
      <c r="O10956" t="str">
        <f t="shared" ca="1" si="2579"/>
        <v>Yes</v>
      </c>
    </row>
    <row r="10957" spans="1:15" x14ac:dyDescent="0.3">
      <c r="A10957" s="1">
        <f t="shared" ca="1" si="2566"/>
        <v>45371</v>
      </c>
      <c r="B10957" s="2">
        <f t="shared" ca="1" si="2567"/>
        <v>0.93888888888888888</v>
      </c>
      <c r="C10957" t="str">
        <f t="shared" ca="1" si="2568"/>
        <v>Shirdi Sai Baba Temple, Shirdi</v>
      </c>
      <c r="D10957">
        <f t="shared" ca="1" si="2569"/>
        <v>13791</v>
      </c>
      <c r="E10957">
        <f t="shared" ca="1" si="2565"/>
        <v>298</v>
      </c>
      <c r="F10957">
        <f t="shared" ca="1" si="2570"/>
        <v>93</v>
      </c>
      <c r="G10957">
        <f t="shared" ca="1" si="2571"/>
        <v>5.61</v>
      </c>
      <c r="H10957" t="str">
        <f t="shared" ca="1" si="2572"/>
        <v>Humid</v>
      </c>
      <c r="I10957">
        <f t="shared" ca="1" si="2573"/>
        <v>22.7</v>
      </c>
      <c r="J10957" t="str">
        <f t="shared" ca="1" si="2574"/>
        <v>No</v>
      </c>
      <c r="K10957" t="str">
        <f t="shared" ca="1" si="2575"/>
        <v>Yes</v>
      </c>
      <c r="L10957">
        <f t="shared" ca="1" si="2576"/>
        <v>7.8</v>
      </c>
      <c r="M10957">
        <f t="shared" ca="1" si="2577"/>
        <v>999</v>
      </c>
      <c r="N10957">
        <f t="shared" ca="1" si="2578"/>
        <v>1.34</v>
      </c>
      <c r="O10957" t="str">
        <f t="shared" ca="1" si="2579"/>
        <v>No</v>
      </c>
    </row>
    <row r="10958" spans="1:15" x14ac:dyDescent="0.3">
      <c r="A10958" s="1">
        <f t="shared" ca="1" si="2566"/>
        <v>45328</v>
      </c>
      <c r="B10958" s="2">
        <f t="shared" ca="1" si="2567"/>
        <v>0.41388888888888886</v>
      </c>
      <c r="C10958" t="str">
        <f t="shared" ca="1" si="2568"/>
        <v>Bhimashankar Temple, Maharashtra</v>
      </c>
      <c r="D10958">
        <f t="shared" ca="1" si="2569"/>
        <v>12827</v>
      </c>
      <c r="E10958">
        <f t="shared" ca="1" si="2565"/>
        <v>221</v>
      </c>
      <c r="F10958">
        <f t="shared" ca="1" si="2570"/>
        <v>343</v>
      </c>
      <c r="G10958">
        <f t="shared" ca="1" si="2571"/>
        <v>8.6</v>
      </c>
      <c r="H10958" t="str">
        <f t="shared" ca="1" si="2572"/>
        <v>Rainy</v>
      </c>
      <c r="I10958">
        <f t="shared" ca="1" si="2573"/>
        <v>22.7</v>
      </c>
      <c r="J10958" t="str">
        <f t="shared" ca="1" si="2574"/>
        <v>No</v>
      </c>
      <c r="K10958" t="str">
        <f t="shared" ca="1" si="2575"/>
        <v>No</v>
      </c>
      <c r="L10958">
        <f t="shared" ca="1" si="2576"/>
        <v>10.8</v>
      </c>
      <c r="M10958">
        <f t="shared" ca="1" si="2577"/>
        <v>1825</v>
      </c>
      <c r="N10958">
        <f t="shared" ca="1" si="2578"/>
        <v>2.48</v>
      </c>
      <c r="O10958" t="str">
        <f t="shared" ca="1" si="2579"/>
        <v>No</v>
      </c>
    </row>
    <row r="10959" spans="1:15" x14ac:dyDescent="0.3">
      <c r="A10959" s="1">
        <f t="shared" ca="1" si="2566"/>
        <v>45588</v>
      </c>
      <c r="B10959" s="2">
        <f t="shared" ca="1" si="2567"/>
        <v>0.93055555555555558</v>
      </c>
      <c r="C10959" t="str">
        <f t="shared" ca="1" si="2568"/>
        <v>Kashi Vishwanath Temple, Varanasi</v>
      </c>
      <c r="D10959">
        <f t="shared" ca="1" si="2569"/>
        <v>700</v>
      </c>
      <c r="E10959">
        <f t="shared" ca="1" si="2565"/>
        <v>104</v>
      </c>
      <c r="F10959">
        <f t="shared" ca="1" si="2570"/>
        <v>424</v>
      </c>
      <c r="G10959">
        <f t="shared" ca="1" si="2571"/>
        <v>1.74</v>
      </c>
      <c r="H10959" t="str">
        <f t="shared" ca="1" si="2572"/>
        <v>Sunny</v>
      </c>
      <c r="I10959">
        <f t="shared" ca="1" si="2573"/>
        <v>33.9</v>
      </c>
      <c r="J10959" t="str">
        <f t="shared" ca="1" si="2574"/>
        <v>Yes</v>
      </c>
      <c r="K10959" t="str">
        <f t="shared" ca="1" si="2575"/>
        <v>No</v>
      </c>
      <c r="L10959">
        <f t="shared" ca="1" si="2576"/>
        <v>9.6999999999999993</v>
      </c>
      <c r="M10959">
        <f t="shared" ca="1" si="2577"/>
        <v>2479</v>
      </c>
      <c r="N10959">
        <f t="shared" ca="1" si="2578"/>
        <v>0.64</v>
      </c>
      <c r="O10959" t="str">
        <f t="shared" ca="1" si="2579"/>
        <v>No</v>
      </c>
    </row>
    <row r="10960" spans="1:15" x14ac:dyDescent="0.3">
      <c r="A10960" s="1">
        <f t="shared" ca="1" si="2566"/>
        <v>46365</v>
      </c>
      <c r="B10960" s="2">
        <f t="shared" ca="1" si="2567"/>
        <v>0.86458333333333337</v>
      </c>
      <c r="C10960" t="str">
        <f t="shared" ca="1" si="2568"/>
        <v>Shri Siddhivinayak Temple, Mumbai</v>
      </c>
      <c r="D10960">
        <f t="shared" ca="1" si="2569"/>
        <v>10666</v>
      </c>
      <c r="E10960">
        <f t="shared" ca="1" si="2565"/>
        <v>52</v>
      </c>
      <c r="F10960">
        <f t="shared" ca="1" si="2570"/>
        <v>313</v>
      </c>
      <c r="G10960">
        <f t="shared" ca="1" si="2571"/>
        <v>4.51</v>
      </c>
      <c r="H10960" t="str">
        <f t="shared" ca="1" si="2572"/>
        <v>Rainy</v>
      </c>
      <c r="I10960">
        <f t="shared" ca="1" si="2573"/>
        <v>22.3</v>
      </c>
      <c r="J10960" t="str">
        <f t="shared" ca="1" si="2574"/>
        <v>No</v>
      </c>
      <c r="K10960" t="str">
        <f t="shared" ca="1" si="2575"/>
        <v>No</v>
      </c>
      <c r="L10960">
        <f t="shared" ca="1" si="2576"/>
        <v>2.4</v>
      </c>
      <c r="M10960">
        <f t="shared" ca="1" si="2577"/>
        <v>1771</v>
      </c>
      <c r="N10960">
        <f t="shared" ca="1" si="2578"/>
        <v>0.73</v>
      </c>
      <c r="O10960" t="str">
        <f t="shared" ca="1" si="2579"/>
        <v>No</v>
      </c>
    </row>
    <row r="10961" spans="1:15" x14ac:dyDescent="0.3">
      <c r="A10961" s="1">
        <f t="shared" ca="1" si="2566"/>
        <v>45681</v>
      </c>
      <c r="B10961" s="2">
        <f t="shared" ca="1" si="2567"/>
        <v>0.28194444444444444</v>
      </c>
      <c r="C10961" t="str">
        <f t="shared" ca="1" si="2568"/>
        <v>Somnath Temple, Gujarat</v>
      </c>
      <c r="D10961">
        <f t="shared" ca="1" si="2569"/>
        <v>8039</v>
      </c>
      <c r="E10961">
        <f t="shared" ca="1" si="2565"/>
        <v>163</v>
      </c>
      <c r="F10961">
        <f t="shared" ca="1" si="2570"/>
        <v>456</v>
      </c>
      <c r="G10961">
        <f t="shared" ca="1" si="2571"/>
        <v>12.44</v>
      </c>
      <c r="H10961" t="str">
        <f t="shared" ca="1" si="2572"/>
        <v>Hot</v>
      </c>
      <c r="I10961">
        <f t="shared" ca="1" si="2573"/>
        <v>31.2</v>
      </c>
      <c r="J10961" t="str">
        <f t="shared" ca="1" si="2574"/>
        <v>No</v>
      </c>
      <c r="K10961" t="str">
        <f t="shared" ca="1" si="2575"/>
        <v>No</v>
      </c>
      <c r="L10961">
        <f t="shared" ca="1" si="2576"/>
        <v>6.8</v>
      </c>
      <c r="M10961">
        <f t="shared" ca="1" si="2577"/>
        <v>356</v>
      </c>
      <c r="N10961">
        <f t="shared" ca="1" si="2578"/>
        <v>0.96</v>
      </c>
      <c r="O10961" t="str">
        <f t="shared" ca="1" si="2579"/>
        <v>Yes</v>
      </c>
    </row>
    <row r="10962" spans="1:15" x14ac:dyDescent="0.3">
      <c r="A10962" s="1">
        <f t="shared" ca="1" si="2566"/>
        <v>45451</v>
      </c>
      <c r="B10962" s="2">
        <f t="shared" ca="1" si="2567"/>
        <v>0.11041666666666666</v>
      </c>
      <c r="C10962" t="str">
        <f t="shared" ca="1" si="2568"/>
        <v>Tulja Bhavani Temple, Tuljapur</v>
      </c>
      <c r="D10962">
        <f t="shared" ca="1" si="2569"/>
        <v>6515</v>
      </c>
      <c r="E10962">
        <f t="shared" ca="1" si="2565"/>
        <v>438</v>
      </c>
      <c r="F10962">
        <f t="shared" ca="1" si="2570"/>
        <v>493</v>
      </c>
      <c r="G10962">
        <f t="shared" ca="1" si="2571"/>
        <v>3.87</v>
      </c>
      <c r="H10962" t="str">
        <f t="shared" ca="1" si="2572"/>
        <v>Rainy</v>
      </c>
      <c r="I10962">
        <f t="shared" ca="1" si="2573"/>
        <v>40.200000000000003</v>
      </c>
      <c r="J10962" t="str">
        <f t="shared" ca="1" si="2574"/>
        <v>Yes</v>
      </c>
      <c r="K10962" t="str">
        <f t="shared" ca="1" si="2575"/>
        <v>Yes</v>
      </c>
      <c r="L10962">
        <f t="shared" ca="1" si="2576"/>
        <v>3.1</v>
      </c>
      <c r="M10962">
        <f t="shared" ca="1" si="2577"/>
        <v>2426</v>
      </c>
      <c r="N10962">
        <f t="shared" ca="1" si="2578"/>
        <v>0.38</v>
      </c>
      <c r="O10962" t="str">
        <f t="shared" ca="1" si="2579"/>
        <v>No</v>
      </c>
    </row>
    <row r="10963" spans="1:15" x14ac:dyDescent="0.3">
      <c r="A10963" s="1">
        <f t="shared" ca="1" si="2566"/>
        <v>46283</v>
      </c>
      <c r="B10963" s="2">
        <f t="shared" ca="1" si="2567"/>
        <v>0.37222222222222223</v>
      </c>
      <c r="C10963" t="str">
        <f t="shared" ca="1" si="2568"/>
        <v>Grishneshwar Temple, Chhatrapati Sambhajinagar</v>
      </c>
      <c r="D10963">
        <f t="shared" ca="1" si="2569"/>
        <v>13611</v>
      </c>
      <c r="E10963">
        <f t="shared" ca="1" si="2565"/>
        <v>453</v>
      </c>
      <c r="F10963">
        <f t="shared" ca="1" si="2570"/>
        <v>422</v>
      </c>
      <c r="G10963">
        <f t="shared" ca="1" si="2571"/>
        <v>10.029999999999999</v>
      </c>
      <c r="H10963" t="str">
        <f t="shared" ca="1" si="2572"/>
        <v>Hot</v>
      </c>
      <c r="I10963">
        <f t="shared" ca="1" si="2573"/>
        <v>27.2</v>
      </c>
      <c r="J10963" t="str">
        <f t="shared" ca="1" si="2574"/>
        <v>No</v>
      </c>
      <c r="K10963" t="str">
        <f t="shared" ca="1" si="2575"/>
        <v>No</v>
      </c>
      <c r="L10963">
        <f t="shared" ca="1" si="2576"/>
        <v>11.4</v>
      </c>
      <c r="M10963">
        <f t="shared" ca="1" si="2577"/>
        <v>1488</v>
      </c>
      <c r="N10963">
        <f t="shared" ca="1" si="2578"/>
        <v>0.95</v>
      </c>
      <c r="O10963" t="str">
        <f t="shared" ca="1" si="2579"/>
        <v>No</v>
      </c>
    </row>
    <row r="10964" spans="1:15" x14ac:dyDescent="0.3">
      <c r="A10964" s="1">
        <f t="shared" ca="1" si="2566"/>
        <v>45664</v>
      </c>
      <c r="B10964" s="2">
        <f t="shared" ca="1" si="2567"/>
        <v>0.10625</v>
      </c>
      <c r="C10964" t="str">
        <f t="shared" ca="1" si="2568"/>
        <v>Trimbakeshwar Temple, Nashik</v>
      </c>
      <c r="D10964">
        <f t="shared" ca="1" si="2569"/>
        <v>13357</v>
      </c>
      <c r="E10964">
        <f t="shared" ca="1" si="2565"/>
        <v>35</v>
      </c>
      <c r="F10964">
        <f t="shared" ca="1" si="2570"/>
        <v>465</v>
      </c>
      <c r="G10964">
        <f t="shared" ca="1" si="2571"/>
        <v>14.27</v>
      </c>
      <c r="H10964" t="str">
        <f t="shared" ca="1" si="2572"/>
        <v>Cloudy</v>
      </c>
      <c r="I10964">
        <f t="shared" ca="1" si="2573"/>
        <v>41.8</v>
      </c>
      <c r="J10964" t="str">
        <f t="shared" ca="1" si="2574"/>
        <v>Yes</v>
      </c>
      <c r="K10964" t="str">
        <f t="shared" ca="1" si="2575"/>
        <v>Yes</v>
      </c>
      <c r="L10964">
        <f t="shared" ca="1" si="2576"/>
        <v>6.1</v>
      </c>
      <c r="M10964">
        <f t="shared" ca="1" si="2577"/>
        <v>2692</v>
      </c>
      <c r="N10964">
        <f t="shared" ca="1" si="2578"/>
        <v>2.2599999999999998</v>
      </c>
      <c r="O10964" t="str">
        <f t="shared" ca="1" si="2579"/>
        <v>No</v>
      </c>
    </row>
    <row r="10965" spans="1:15" x14ac:dyDescent="0.3">
      <c r="A10965" s="1">
        <f t="shared" ca="1" si="2566"/>
        <v>45583</v>
      </c>
      <c r="B10965" s="2">
        <f t="shared" ca="1" si="2567"/>
        <v>0.62013888888888891</v>
      </c>
      <c r="C10965" t="str">
        <f t="shared" ca="1" si="2568"/>
        <v>Tirumala Tirupati Temple, Tirupati</v>
      </c>
      <c r="D10965">
        <f t="shared" ca="1" si="2569"/>
        <v>11597</v>
      </c>
      <c r="E10965">
        <f t="shared" ca="1" si="2565"/>
        <v>13</v>
      </c>
      <c r="F10965">
        <f t="shared" ca="1" si="2570"/>
        <v>46</v>
      </c>
      <c r="G10965">
        <f t="shared" ca="1" si="2571"/>
        <v>14.31</v>
      </c>
      <c r="H10965" t="str">
        <f t="shared" ca="1" si="2572"/>
        <v>Hot</v>
      </c>
      <c r="I10965">
        <f t="shared" ca="1" si="2573"/>
        <v>27.8</v>
      </c>
      <c r="J10965" t="str">
        <f t="shared" ca="1" si="2574"/>
        <v>No</v>
      </c>
      <c r="K10965" t="str">
        <f t="shared" ca="1" si="2575"/>
        <v>No</v>
      </c>
      <c r="L10965">
        <f t="shared" ca="1" si="2576"/>
        <v>7.7</v>
      </c>
      <c r="M10965">
        <f t="shared" ca="1" si="2577"/>
        <v>1809</v>
      </c>
      <c r="N10965">
        <f t="shared" ca="1" si="2578"/>
        <v>1.49</v>
      </c>
      <c r="O10965" t="str">
        <f t="shared" ca="1" si="2579"/>
        <v>No</v>
      </c>
    </row>
    <row r="10966" spans="1:15" x14ac:dyDescent="0.3">
      <c r="A10966" s="1">
        <f t="shared" ca="1" si="2566"/>
        <v>46036</v>
      </c>
      <c r="B10966" s="2">
        <f t="shared" ca="1" si="2567"/>
        <v>0.68680555555555556</v>
      </c>
      <c r="C10966" t="str">
        <f t="shared" ca="1" si="2568"/>
        <v>Bhimashankar Temple, Maharashtra</v>
      </c>
      <c r="D10966">
        <f t="shared" ca="1" si="2569"/>
        <v>6050</v>
      </c>
      <c r="E10966">
        <f t="shared" ca="1" si="2565"/>
        <v>33</v>
      </c>
      <c r="F10966">
        <f t="shared" ca="1" si="2570"/>
        <v>440</v>
      </c>
      <c r="G10966">
        <f t="shared" ca="1" si="2571"/>
        <v>12.8</v>
      </c>
      <c r="H10966" t="str">
        <f t="shared" ca="1" si="2572"/>
        <v>Humid</v>
      </c>
      <c r="I10966">
        <f t="shared" ca="1" si="2573"/>
        <v>30.6</v>
      </c>
      <c r="J10966" t="str">
        <f t="shared" ca="1" si="2574"/>
        <v>No</v>
      </c>
      <c r="K10966" t="str">
        <f t="shared" ca="1" si="2575"/>
        <v>No</v>
      </c>
      <c r="L10966">
        <f t="shared" ca="1" si="2576"/>
        <v>2.4</v>
      </c>
      <c r="M10966">
        <f t="shared" ca="1" si="2577"/>
        <v>1232</v>
      </c>
      <c r="N10966">
        <f t="shared" ca="1" si="2578"/>
        <v>2.44</v>
      </c>
      <c r="O10966" t="str">
        <f t="shared" ca="1" si="2579"/>
        <v>No</v>
      </c>
    </row>
    <row r="10967" spans="1:15" x14ac:dyDescent="0.3">
      <c r="A10967" s="1">
        <f t="shared" ca="1" si="2566"/>
        <v>45962</v>
      </c>
      <c r="B10967" s="2">
        <f t="shared" ca="1" si="2567"/>
        <v>5.4166666666666669E-2</v>
      </c>
      <c r="C10967" t="str">
        <f t="shared" ca="1" si="2568"/>
        <v>Somnath Temple, Gujarat</v>
      </c>
      <c r="D10967">
        <f t="shared" ca="1" si="2569"/>
        <v>1762</v>
      </c>
      <c r="E10967">
        <f t="shared" ca="1" si="2565"/>
        <v>377</v>
      </c>
      <c r="F10967">
        <f t="shared" ca="1" si="2570"/>
        <v>100</v>
      </c>
      <c r="G10967">
        <f t="shared" ca="1" si="2571"/>
        <v>2.87</v>
      </c>
      <c r="H10967" t="str">
        <f t="shared" ca="1" si="2572"/>
        <v>Humid</v>
      </c>
      <c r="I10967">
        <f t="shared" ca="1" si="2573"/>
        <v>39</v>
      </c>
      <c r="J10967" t="str">
        <f t="shared" ca="1" si="2574"/>
        <v>No</v>
      </c>
      <c r="K10967" t="str">
        <f t="shared" ca="1" si="2575"/>
        <v>No</v>
      </c>
      <c r="L10967">
        <f t="shared" ca="1" si="2576"/>
        <v>11.7</v>
      </c>
      <c r="M10967">
        <f t="shared" ca="1" si="2577"/>
        <v>2510</v>
      </c>
      <c r="N10967">
        <f t="shared" ca="1" si="2578"/>
        <v>0.42</v>
      </c>
      <c r="O10967" t="str">
        <f t="shared" ca="1" si="2579"/>
        <v>Yes</v>
      </c>
    </row>
    <row r="10968" spans="1:15" x14ac:dyDescent="0.3">
      <c r="A10968" s="1">
        <f t="shared" ca="1" si="2566"/>
        <v>45967</v>
      </c>
      <c r="B10968" s="2">
        <f t="shared" ca="1" si="2567"/>
        <v>0.38958333333333334</v>
      </c>
      <c r="C10968" t="str">
        <f t="shared" ca="1" si="2568"/>
        <v>Kashi Vishwanath Temple, Varanasi</v>
      </c>
      <c r="D10968">
        <f t="shared" ca="1" si="2569"/>
        <v>9752</v>
      </c>
      <c r="E10968">
        <f t="shared" ca="1" si="2565"/>
        <v>105</v>
      </c>
      <c r="F10968">
        <f t="shared" ca="1" si="2570"/>
        <v>439</v>
      </c>
      <c r="G10968">
        <f t="shared" ca="1" si="2571"/>
        <v>8.44</v>
      </c>
      <c r="H10968" t="str">
        <f t="shared" ca="1" si="2572"/>
        <v>Cloudy</v>
      </c>
      <c r="I10968">
        <f t="shared" ca="1" si="2573"/>
        <v>36.9</v>
      </c>
      <c r="J10968" t="str">
        <f t="shared" ca="1" si="2574"/>
        <v>No</v>
      </c>
      <c r="K10968" t="str">
        <f t="shared" ca="1" si="2575"/>
        <v>No</v>
      </c>
      <c r="L10968">
        <f t="shared" ca="1" si="2576"/>
        <v>8.6999999999999993</v>
      </c>
      <c r="M10968">
        <f t="shared" ca="1" si="2577"/>
        <v>677</v>
      </c>
      <c r="N10968">
        <f t="shared" ca="1" si="2578"/>
        <v>0.34</v>
      </c>
      <c r="O10968" t="str">
        <f t="shared" ca="1" si="2579"/>
        <v>Yes</v>
      </c>
    </row>
    <row r="10969" spans="1:15" x14ac:dyDescent="0.3">
      <c r="A10969" s="1">
        <f t="shared" ca="1" si="2566"/>
        <v>46220</v>
      </c>
      <c r="B10969" s="2">
        <f t="shared" ca="1" si="2567"/>
        <v>0.14444444444444443</v>
      </c>
      <c r="C10969" t="str">
        <f t="shared" ca="1" si="2568"/>
        <v>Shri Siddhivinayak Temple, Mumbai</v>
      </c>
      <c r="D10969">
        <f t="shared" ca="1" si="2569"/>
        <v>9563</v>
      </c>
      <c r="E10969">
        <f t="shared" ca="1" si="2565"/>
        <v>88</v>
      </c>
      <c r="F10969">
        <f t="shared" ca="1" si="2570"/>
        <v>25</v>
      </c>
      <c r="G10969">
        <f t="shared" ca="1" si="2571"/>
        <v>11.68</v>
      </c>
      <c r="H10969" t="str">
        <f t="shared" ca="1" si="2572"/>
        <v>Hot</v>
      </c>
      <c r="I10969">
        <f t="shared" ca="1" si="2573"/>
        <v>25.4</v>
      </c>
      <c r="J10969" t="str">
        <f t="shared" ca="1" si="2574"/>
        <v>Yes</v>
      </c>
      <c r="K10969" t="str">
        <f t="shared" ca="1" si="2575"/>
        <v>No</v>
      </c>
      <c r="L10969">
        <f t="shared" ca="1" si="2576"/>
        <v>6.4</v>
      </c>
      <c r="M10969">
        <f t="shared" ca="1" si="2577"/>
        <v>2885</v>
      </c>
      <c r="N10969">
        <f t="shared" ca="1" si="2578"/>
        <v>0.74</v>
      </c>
      <c r="O10969" t="str">
        <f t="shared" ca="1" si="2579"/>
        <v>No</v>
      </c>
    </row>
    <row r="10970" spans="1:15" x14ac:dyDescent="0.3">
      <c r="A10970" s="1">
        <f t="shared" ca="1" si="2566"/>
        <v>45781</v>
      </c>
      <c r="B10970" s="2">
        <f t="shared" ca="1" si="2567"/>
        <v>0.56527777777777777</v>
      </c>
      <c r="C10970" t="str">
        <f t="shared" ca="1" si="2568"/>
        <v>Bhimashankar Temple, Maharashtra</v>
      </c>
      <c r="D10970">
        <f t="shared" ca="1" si="2569"/>
        <v>11067</v>
      </c>
      <c r="E10970">
        <f t="shared" ca="1" si="2565"/>
        <v>440</v>
      </c>
      <c r="F10970">
        <f t="shared" ca="1" si="2570"/>
        <v>180</v>
      </c>
      <c r="G10970">
        <f t="shared" ca="1" si="2571"/>
        <v>8.94</v>
      </c>
      <c r="H10970" t="str">
        <f t="shared" ca="1" si="2572"/>
        <v>Sunny</v>
      </c>
      <c r="I10970">
        <f t="shared" ca="1" si="2573"/>
        <v>26.2</v>
      </c>
      <c r="J10970" t="str">
        <f t="shared" ca="1" si="2574"/>
        <v>Yes</v>
      </c>
      <c r="K10970" t="str">
        <f t="shared" ca="1" si="2575"/>
        <v>No</v>
      </c>
      <c r="L10970">
        <f t="shared" ca="1" si="2576"/>
        <v>6.4</v>
      </c>
      <c r="M10970">
        <f t="shared" ca="1" si="2577"/>
        <v>1228</v>
      </c>
      <c r="N10970">
        <f t="shared" ca="1" si="2578"/>
        <v>0.32</v>
      </c>
      <c r="O10970" t="str">
        <f t="shared" ca="1" si="2579"/>
        <v>Yes</v>
      </c>
    </row>
    <row r="10971" spans="1:15" x14ac:dyDescent="0.3">
      <c r="A10971" s="1">
        <f t="shared" ca="1" si="2566"/>
        <v>46315</v>
      </c>
      <c r="B10971" s="2">
        <f t="shared" ca="1" si="2567"/>
        <v>0.34444444444444444</v>
      </c>
      <c r="C10971" t="str">
        <f t="shared" ca="1" si="2568"/>
        <v>Kashi Vishwanath Temple, Varanasi</v>
      </c>
      <c r="D10971">
        <f t="shared" ca="1" si="2569"/>
        <v>9268</v>
      </c>
      <c r="E10971">
        <f t="shared" ca="1" si="2565"/>
        <v>108</v>
      </c>
      <c r="F10971">
        <f t="shared" ca="1" si="2570"/>
        <v>167</v>
      </c>
      <c r="G10971">
        <f t="shared" ca="1" si="2571"/>
        <v>11.13</v>
      </c>
      <c r="H10971" t="str">
        <f t="shared" ca="1" si="2572"/>
        <v>Cloudy</v>
      </c>
      <c r="I10971">
        <f t="shared" ca="1" si="2573"/>
        <v>25.9</v>
      </c>
      <c r="J10971" t="str">
        <f t="shared" ca="1" si="2574"/>
        <v>Yes</v>
      </c>
      <c r="K10971" t="str">
        <f t="shared" ca="1" si="2575"/>
        <v>No</v>
      </c>
      <c r="L10971">
        <f t="shared" ca="1" si="2576"/>
        <v>2.8</v>
      </c>
      <c r="M10971">
        <f t="shared" ca="1" si="2577"/>
        <v>693</v>
      </c>
      <c r="N10971">
        <f t="shared" ca="1" si="2578"/>
        <v>1.08</v>
      </c>
      <c r="O10971" t="str">
        <f t="shared" ca="1" si="2579"/>
        <v>No</v>
      </c>
    </row>
    <row r="10972" spans="1:15" x14ac:dyDescent="0.3">
      <c r="A10972" s="1">
        <f t="shared" ca="1" si="2566"/>
        <v>46287</v>
      </c>
      <c r="B10972" s="2">
        <f t="shared" ca="1" si="2567"/>
        <v>0.76527777777777772</v>
      </c>
      <c r="C10972" t="str">
        <f t="shared" ca="1" si="2568"/>
        <v>Tirumala Tirupati Temple, Tirupati</v>
      </c>
      <c r="D10972">
        <f t="shared" ca="1" si="2569"/>
        <v>12331</v>
      </c>
      <c r="E10972">
        <f t="shared" ca="1" si="2565"/>
        <v>514</v>
      </c>
      <c r="F10972">
        <f t="shared" ca="1" si="2570"/>
        <v>484</v>
      </c>
      <c r="G10972">
        <f t="shared" ca="1" si="2571"/>
        <v>8.77</v>
      </c>
      <c r="H10972" t="str">
        <f t="shared" ca="1" si="2572"/>
        <v>Rainy</v>
      </c>
      <c r="I10972">
        <f t="shared" ca="1" si="2573"/>
        <v>39.200000000000003</v>
      </c>
      <c r="J10972" t="str">
        <f t="shared" ca="1" si="2574"/>
        <v>No</v>
      </c>
      <c r="K10972" t="str">
        <f t="shared" ca="1" si="2575"/>
        <v>No</v>
      </c>
      <c r="L10972">
        <f t="shared" ca="1" si="2576"/>
        <v>3.9</v>
      </c>
      <c r="M10972">
        <f t="shared" ca="1" si="2577"/>
        <v>1024</v>
      </c>
      <c r="N10972">
        <f t="shared" ca="1" si="2578"/>
        <v>1.9</v>
      </c>
      <c r="O10972" t="str">
        <f t="shared" ca="1" si="2579"/>
        <v>Yes</v>
      </c>
    </row>
    <row r="10973" spans="1:15" x14ac:dyDescent="0.3">
      <c r="A10973" s="1">
        <f t="shared" ca="1" si="2566"/>
        <v>45997</v>
      </c>
      <c r="B10973" s="2">
        <f t="shared" ca="1" si="2567"/>
        <v>0.35833333333333334</v>
      </c>
      <c r="C10973" t="str">
        <f t="shared" ca="1" si="2568"/>
        <v>Dagdusheth Halwai Ganpati Temple, Pune</v>
      </c>
      <c r="D10973">
        <f t="shared" ca="1" si="2569"/>
        <v>2256</v>
      </c>
      <c r="E10973">
        <f t="shared" ca="1" si="2565"/>
        <v>147</v>
      </c>
      <c r="F10973">
        <f t="shared" ca="1" si="2570"/>
        <v>126</v>
      </c>
      <c r="G10973">
        <f t="shared" ca="1" si="2571"/>
        <v>1.06</v>
      </c>
      <c r="H10973" t="str">
        <f t="shared" ca="1" si="2572"/>
        <v>Rainy</v>
      </c>
      <c r="I10973">
        <f t="shared" ca="1" si="2573"/>
        <v>26.3</v>
      </c>
      <c r="J10973" t="str">
        <f t="shared" ca="1" si="2574"/>
        <v>Yes</v>
      </c>
      <c r="K10973" t="str">
        <f t="shared" ca="1" si="2575"/>
        <v>No</v>
      </c>
      <c r="L10973">
        <f t="shared" ca="1" si="2576"/>
        <v>10.8</v>
      </c>
      <c r="M10973">
        <f t="shared" ca="1" si="2577"/>
        <v>449</v>
      </c>
      <c r="N10973">
        <f t="shared" ca="1" si="2578"/>
        <v>0.38</v>
      </c>
      <c r="O10973" t="str">
        <f t="shared" ca="1" si="2579"/>
        <v>No</v>
      </c>
    </row>
    <row r="10974" spans="1:15" x14ac:dyDescent="0.3">
      <c r="A10974" s="1">
        <f t="shared" ca="1" si="2566"/>
        <v>45662</v>
      </c>
      <c r="B10974" s="2">
        <f t="shared" ca="1" si="2567"/>
        <v>0.19375000000000001</v>
      </c>
      <c r="C10974" t="str">
        <f t="shared" ca="1" si="2568"/>
        <v>Jagannath Temple, Puri</v>
      </c>
      <c r="D10974">
        <f t="shared" ca="1" si="2569"/>
        <v>14603</v>
      </c>
      <c r="E10974">
        <f t="shared" ca="1" si="2565"/>
        <v>149</v>
      </c>
      <c r="F10974">
        <f t="shared" ca="1" si="2570"/>
        <v>383</v>
      </c>
      <c r="G10974">
        <f t="shared" ca="1" si="2571"/>
        <v>4.41</v>
      </c>
      <c r="H10974" t="str">
        <f t="shared" ca="1" si="2572"/>
        <v>Cloudy</v>
      </c>
      <c r="I10974">
        <f t="shared" ca="1" si="2573"/>
        <v>31.7</v>
      </c>
      <c r="J10974" t="str">
        <f t="shared" ca="1" si="2574"/>
        <v>No</v>
      </c>
      <c r="K10974" t="str">
        <f t="shared" ca="1" si="2575"/>
        <v>No</v>
      </c>
      <c r="L10974">
        <f t="shared" ca="1" si="2576"/>
        <v>4.5999999999999996</v>
      </c>
      <c r="M10974">
        <f t="shared" ca="1" si="2577"/>
        <v>1571</v>
      </c>
      <c r="N10974">
        <f t="shared" ca="1" si="2578"/>
        <v>0.64</v>
      </c>
      <c r="O10974" t="str">
        <f t="shared" ca="1" si="2579"/>
        <v>No</v>
      </c>
    </row>
    <row r="10975" spans="1:15" x14ac:dyDescent="0.3">
      <c r="A10975" s="1">
        <f t="shared" ca="1" si="2566"/>
        <v>45335</v>
      </c>
      <c r="B10975" s="2">
        <f t="shared" ca="1" si="2567"/>
        <v>2.6388888888888889E-2</v>
      </c>
      <c r="C10975" t="str">
        <f t="shared" ca="1" si="2568"/>
        <v>Somnath Temple, Gujarat</v>
      </c>
      <c r="D10975">
        <f t="shared" ca="1" si="2569"/>
        <v>3475</v>
      </c>
      <c r="E10975">
        <f t="shared" ca="1" si="2565"/>
        <v>528</v>
      </c>
      <c r="F10975">
        <f t="shared" ca="1" si="2570"/>
        <v>38</v>
      </c>
      <c r="G10975">
        <f t="shared" ca="1" si="2571"/>
        <v>12.64</v>
      </c>
      <c r="H10975" t="str">
        <f t="shared" ca="1" si="2572"/>
        <v>Rainy</v>
      </c>
      <c r="I10975">
        <f t="shared" ca="1" si="2573"/>
        <v>23.2</v>
      </c>
      <c r="J10975" t="str">
        <f t="shared" ca="1" si="2574"/>
        <v>No</v>
      </c>
      <c r="K10975" t="str">
        <f t="shared" ca="1" si="2575"/>
        <v>Yes</v>
      </c>
      <c r="L10975">
        <f t="shared" ca="1" si="2576"/>
        <v>9.5</v>
      </c>
      <c r="M10975">
        <f t="shared" ca="1" si="2577"/>
        <v>1132</v>
      </c>
      <c r="N10975">
        <f t="shared" ca="1" si="2578"/>
        <v>0.46</v>
      </c>
      <c r="O10975" t="str">
        <f t="shared" ca="1" si="2579"/>
        <v>No</v>
      </c>
    </row>
    <row r="10976" spans="1:15" x14ac:dyDescent="0.3">
      <c r="A10976" s="1">
        <f t="shared" ca="1" si="2566"/>
        <v>45508</v>
      </c>
      <c r="B10976" s="2">
        <f t="shared" ca="1" si="2567"/>
        <v>0.62291666666666667</v>
      </c>
      <c r="C10976" t="str">
        <f t="shared" ca="1" si="2568"/>
        <v>Golden Temple, Amritsar</v>
      </c>
      <c r="D10976">
        <f t="shared" ca="1" si="2569"/>
        <v>4736</v>
      </c>
      <c r="E10976">
        <f t="shared" ca="1" si="2565"/>
        <v>96</v>
      </c>
      <c r="F10976">
        <f t="shared" ca="1" si="2570"/>
        <v>351</v>
      </c>
      <c r="G10976">
        <f t="shared" ca="1" si="2571"/>
        <v>6.11</v>
      </c>
      <c r="H10976" t="str">
        <f t="shared" ca="1" si="2572"/>
        <v>Humid</v>
      </c>
      <c r="I10976">
        <f t="shared" ca="1" si="2573"/>
        <v>40.799999999999997</v>
      </c>
      <c r="J10976" t="str">
        <f t="shared" ca="1" si="2574"/>
        <v>No</v>
      </c>
      <c r="K10976" t="str">
        <f t="shared" ca="1" si="2575"/>
        <v>No</v>
      </c>
      <c r="L10976">
        <f t="shared" ca="1" si="2576"/>
        <v>7.6</v>
      </c>
      <c r="M10976">
        <f t="shared" ca="1" si="2577"/>
        <v>1156</v>
      </c>
      <c r="N10976">
        <f t="shared" ca="1" si="2578"/>
        <v>1.58</v>
      </c>
      <c r="O10976" t="str">
        <f t="shared" ca="1" si="2579"/>
        <v>No</v>
      </c>
    </row>
    <row r="10977" spans="1:15" x14ac:dyDescent="0.3">
      <c r="A10977" s="1">
        <f t="shared" ca="1" si="2566"/>
        <v>45635</v>
      </c>
      <c r="B10977" s="2">
        <f t="shared" ca="1" si="2567"/>
        <v>0.73541666666666672</v>
      </c>
      <c r="C10977" t="str">
        <f t="shared" ca="1" si="2568"/>
        <v>Shree Mahakaleshwar Temple, Ujjain</v>
      </c>
      <c r="D10977">
        <f t="shared" ca="1" si="2569"/>
        <v>11628</v>
      </c>
      <c r="E10977">
        <f t="shared" ca="1" si="2565"/>
        <v>267</v>
      </c>
      <c r="F10977">
        <f t="shared" ca="1" si="2570"/>
        <v>44</v>
      </c>
      <c r="G10977">
        <f t="shared" ca="1" si="2571"/>
        <v>10.86</v>
      </c>
      <c r="H10977" t="str">
        <f t="shared" ca="1" si="2572"/>
        <v>Humid</v>
      </c>
      <c r="I10977">
        <f t="shared" ca="1" si="2573"/>
        <v>24.6</v>
      </c>
      <c r="J10977" t="str">
        <f t="shared" ca="1" si="2574"/>
        <v>No</v>
      </c>
      <c r="K10977" t="str">
        <f t="shared" ca="1" si="2575"/>
        <v>No</v>
      </c>
      <c r="L10977">
        <f t="shared" ca="1" si="2576"/>
        <v>8.1</v>
      </c>
      <c r="M10977">
        <f t="shared" ca="1" si="2577"/>
        <v>2193</v>
      </c>
      <c r="N10977">
        <f t="shared" ca="1" si="2578"/>
        <v>0.89</v>
      </c>
      <c r="O10977" t="str">
        <f t="shared" ca="1" si="2579"/>
        <v>Yes</v>
      </c>
    </row>
    <row r="10978" spans="1:15" x14ac:dyDescent="0.3">
      <c r="A10978" s="1">
        <f t="shared" ca="1" si="2566"/>
        <v>45862</v>
      </c>
      <c r="B10978" s="2">
        <f t="shared" ca="1" si="2567"/>
        <v>0.34652777777777777</v>
      </c>
      <c r="C10978" t="str">
        <f t="shared" ca="1" si="2568"/>
        <v>Vaishno Devi Temple, Katra</v>
      </c>
      <c r="D10978">
        <f t="shared" ca="1" si="2569"/>
        <v>8835</v>
      </c>
      <c r="E10978">
        <f t="shared" ca="1" si="2565"/>
        <v>492</v>
      </c>
      <c r="F10978">
        <f t="shared" ca="1" si="2570"/>
        <v>484</v>
      </c>
      <c r="G10978">
        <f t="shared" ca="1" si="2571"/>
        <v>6.04</v>
      </c>
      <c r="H10978" t="str">
        <f t="shared" ca="1" si="2572"/>
        <v>Cloudy</v>
      </c>
      <c r="I10978">
        <f t="shared" ca="1" si="2573"/>
        <v>21.6</v>
      </c>
      <c r="J10978" t="str">
        <f t="shared" ca="1" si="2574"/>
        <v>Yes</v>
      </c>
      <c r="K10978" t="str">
        <f t="shared" ca="1" si="2575"/>
        <v>No</v>
      </c>
      <c r="L10978">
        <f t="shared" ca="1" si="2576"/>
        <v>3.7</v>
      </c>
      <c r="M10978">
        <f t="shared" ca="1" si="2577"/>
        <v>2623</v>
      </c>
      <c r="N10978">
        <f t="shared" ca="1" si="2578"/>
        <v>1.1100000000000001</v>
      </c>
      <c r="O10978" t="str">
        <f t="shared" ca="1" si="2579"/>
        <v>No</v>
      </c>
    </row>
    <row r="10979" spans="1:15" x14ac:dyDescent="0.3">
      <c r="A10979" s="1">
        <f t="shared" ca="1" si="2566"/>
        <v>46257</v>
      </c>
      <c r="B10979" s="2">
        <f t="shared" ca="1" si="2567"/>
        <v>0.61319444444444449</v>
      </c>
      <c r="C10979" t="str">
        <f t="shared" ca="1" si="2568"/>
        <v>Shree Mahakaleshwar Temple, Ujjain</v>
      </c>
      <c r="D10979">
        <f t="shared" ca="1" si="2569"/>
        <v>14044</v>
      </c>
      <c r="E10979">
        <f t="shared" ca="1" si="2565"/>
        <v>342</v>
      </c>
      <c r="F10979">
        <f t="shared" ca="1" si="2570"/>
        <v>104</v>
      </c>
      <c r="G10979">
        <f t="shared" ca="1" si="2571"/>
        <v>1.26</v>
      </c>
      <c r="H10979" t="str">
        <f t="shared" ca="1" si="2572"/>
        <v>Hot</v>
      </c>
      <c r="I10979">
        <f t="shared" ca="1" si="2573"/>
        <v>27.8</v>
      </c>
      <c r="J10979" t="str">
        <f t="shared" ca="1" si="2574"/>
        <v>No</v>
      </c>
      <c r="K10979" t="str">
        <f t="shared" ca="1" si="2575"/>
        <v>No</v>
      </c>
      <c r="L10979">
        <f t="shared" ca="1" si="2576"/>
        <v>11.3</v>
      </c>
      <c r="M10979">
        <f t="shared" ca="1" si="2577"/>
        <v>1959</v>
      </c>
      <c r="N10979">
        <f t="shared" ca="1" si="2578"/>
        <v>1.42</v>
      </c>
      <c r="O10979" t="str">
        <f t="shared" ca="1" si="2579"/>
        <v>No</v>
      </c>
    </row>
    <row r="10980" spans="1:15" x14ac:dyDescent="0.3">
      <c r="A10980" s="1">
        <f t="shared" ca="1" si="2566"/>
        <v>45466</v>
      </c>
      <c r="B10980" s="2">
        <f t="shared" ca="1" si="2567"/>
        <v>0.46458333333333335</v>
      </c>
      <c r="C10980" t="str">
        <f t="shared" ca="1" si="2568"/>
        <v>Dagdusheth Halwai Ganpati Temple, Pune</v>
      </c>
      <c r="D10980">
        <f t="shared" ca="1" si="2569"/>
        <v>6710</v>
      </c>
      <c r="E10980">
        <f t="shared" ca="1" si="2565"/>
        <v>501</v>
      </c>
      <c r="F10980">
        <f t="shared" ca="1" si="2570"/>
        <v>27</v>
      </c>
      <c r="G10980">
        <f t="shared" ca="1" si="2571"/>
        <v>5.0999999999999996</v>
      </c>
      <c r="H10980" t="str">
        <f t="shared" ca="1" si="2572"/>
        <v>Cloudy</v>
      </c>
      <c r="I10980">
        <f t="shared" ca="1" si="2573"/>
        <v>18.100000000000001</v>
      </c>
      <c r="J10980" t="str">
        <f t="shared" ca="1" si="2574"/>
        <v>Yes</v>
      </c>
      <c r="K10980" t="str">
        <f t="shared" ca="1" si="2575"/>
        <v>No</v>
      </c>
      <c r="L10980">
        <f t="shared" ca="1" si="2576"/>
        <v>9.5</v>
      </c>
      <c r="M10980">
        <f t="shared" ca="1" si="2577"/>
        <v>1977</v>
      </c>
      <c r="N10980">
        <f t="shared" ca="1" si="2578"/>
        <v>0.63</v>
      </c>
      <c r="O10980" t="str">
        <f t="shared" ca="1" si="2579"/>
        <v>Yes</v>
      </c>
    </row>
    <row r="10981" spans="1:15" x14ac:dyDescent="0.3">
      <c r="A10981" s="1">
        <f t="shared" ca="1" si="2566"/>
        <v>45364</v>
      </c>
      <c r="B10981" s="2">
        <f t="shared" ca="1" si="2567"/>
        <v>0.94027777777777777</v>
      </c>
      <c r="C10981" t="str">
        <f t="shared" ca="1" si="2568"/>
        <v>Meenakshi Amman Temple, Madurai</v>
      </c>
      <c r="D10981">
        <f t="shared" ca="1" si="2569"/>
        <v>154</v>
      </c>
      <c r="E10981">
        <f t="shared" ca="1" si="2565"/>
        <v>137</v>
      </c>
      <c r="F10981">
        <f t="shared" ca="1" si="2570"/>
        <v>195</v>
      </c>
      <c r="G10981">
        <f t="shared" ca="1" si="2571"/>
        <v>8.2100000000000009</v>
      </c>
      <c r="H10981" t="str">
        <f t="shared" ca="1" si="2572"/>
        <v>Rainy</v>
      </c>
      <c r="I10981">
        <f t="shared" ca="1" si="2573"/>
        <v>39.299999999999997</v>
      </c>
      <c r="J10981" t="str">
        <f t="shared" ca="1" si="2574"/>
        <v>Yes</v>
      </c>
      <c r="K10981" t="str">
        <f t="shared" ca="1" si="2575"/>
        <v>No</v>
      </c>
      <c r="L10981">
        <f t="shared" ca="1" si="2576"/>
        <v>6.7</v>
      </c>
      <c r="M10981">
        <f t="shared" ca="1" si="2577"/>
        <v>2149</v>
      </c>
      <c r="N10981">
        <f t="shared" ca="1" si="2578"/>
        <v>2.46</v>
      </c>
      <c r="O10981" t="str">
        <f t="shared" ca="1" si="2579"/>
        <v>No</v>
      </c>
    </row>
    <row r="10982" spans="1:15" x14ac:dyDescent="0.3">
      <c r="A10982" s="1">
        <f t="shared" ca="1" si="2566"/>
        <v>46387</v>
      </c>
      <c r="B10982" s="2">
        <f t="shared" ca="1" si="2567"/>
        <v>3.1944444444444442E-2</v>
      </c>
      <c r="C10982" t="str">
        <f t="shared" ca="1" si="2568"/>
        <v>Jagannath Temple, Puri</v>
      </c>
      <c r="D10982">
        <f t="shared" ca="1" si="2569"/>
        <v>14860</v>
      </c>
      <c r="E10982">
        <f t="shared" ca="1" si="2565"/>
        <v>414</v>
      </c>
      <c r="F10982">
        <f t="shared" ca="1" si="2570"/>
        <v>384</v>
      </c>
      <c r="G10982">
        <f t="shared" ca="1" si="2571"/>
        <v>4.38</v>
      </c>
      <c r="H10982" t="str">
        <f t="shared" ca="1" si="2572"/>
        <v>Hot</v>
      </c>
      <c r="I10982">
        <f t="shared" ca="1" si="2573"/>
        <v>28.5</v>
      </c>
      <c r="J10982" t="str">
        <f t="shared" ca="1" si="2574"/>
        <v>No</v>
      </c>
      <c r="K10982" t="str">
        <f t="shared" ca="1" si="2575"/>
        <v>No</v>
      </c>
      <c r="L10982">
        <f t="shared" ca="1" si="2576"/>
        <v>10.8</v>
      </c>
      <c r="M10982">
        <f t="shared" ca="1" si="2577"/>
        <v>2256</v>
      </c>
      <c r="N10982">
        <f t="shared" ca="1" si="2578"/>
        <v>2.29</v>
      </c>
      <c r="O10982" t="str">
        <f t="shared" ca="1" si="2579"/>
        <v>No</v>
      </c>
    </row>
    <row r="10983" spans="1:15" x14ac:dyDescent="0.3">
      <c r="A10983" s="1">
        <f t="shared" ca="1" si="2566"/>
        <v>46172</v>
      </c>
      <c r="B10983" s="2">
        <f t="shared" ca="1" si="2567"/>
        <v>0.30833333333333335</v>
      </c>
      <c r="C10983" t="str">
        <f t="shared" ca="1" si="2568"/>
        <v>Tirumala Tirupati Temple, Tirupati</v>
      </c>
      <c r="D10983">
        <f t="shared" ca="1" si="2569"/>
        <v>683</v>
      </c>
      <c r="E10983">
        <f t="shared" ca="1" si="2565"/>
        <v>66</v>
      </c>
      <c r="F10983">
        <f t="shared" ca="1" si="2570"/>
        <v>300</v>
      </c>
      <c r="G10983">
        <f t="shared" ca="1" si="2571"/>
        <v>8.98</v>
      </c>
      <c r="H10983" t="str">
        <f t="shared" ca="1" si="2572"/>
        <v>Sunny</v>
      </c>
      <c r="I10983">
        <f t="shared" ca="1" si="2573"/>
        <v>27.8</v>
      </c>
      <c r="J10983" t="str">
        <f t="shared" ca="1" si="2574"/>
        <v>No</v>
      </c>
      <c r="K10983" t="str">
        <f t="shared" ca="1" si="2575"/>
        <v>No</v>
      </c>
      <c r="L10983">
        <f t="shared" ca="1" si="2576"/>
        <v>2.6</v>
      </c>
      <c r="M10983">
        <f t="shared" ca="1" si="2577"/>
        <v>1674</v>
      </c>
      <c r="N10983">
        <f t="shared" ca="1" si="2578"/>
        <v>1.55</v>
      </c>
      <c r="O10983" t="str">
        <f t="shared" ca="1" si="2579"/>
        <v>Yes</v>
      </c>
    </row>
    <row r="10984" spans="1:15" x14ac:dyDescent="0.3">
      <c r="A10984" s="1">
        <f t="shared" ca="1" si="2566"/>
        <v>45886</v>
      </c>
      <c r="B10984" s="2">
        <f t="shared" ca="1" si="2567"/>
        <v>0.68333333333333335</v>
      </c>
      <c r="C10984" t="str">
        <f t="shared" ca="1" si="2568"/>
        <v>Somnath Temple, Gujarat</v>
      </c>
      <c r="D10984">
        <f t="shared" ca="1" si="2569"/>
        <v>14653</v>
      </c>
      <c r="E10984">
        <f t="shared" ca="1" si="2565"/>
        <v>371</v>
      </c>
      <c r="F10984">
        <f t="shared" ca="1" si="2570"/>
        <v>35</v>
      </c>
      <c r="G10984">
        <f t="shared" ca="1" si="2571"/>
        <v>6.76</v>
      </c>
      <c r="H10984" t="str">
        <f t="shared" ca="1" si="2572"/>
        <v>Humid</v>
      </c>
      <c r="I10984">
        <f t="shared" ca="1" si="2573"/>
        <v>24.8</v>
      </c>
      <c r="J10984" t="str">
        <f t="shared" ca="1" si="2574"/>
        <v>No</v>
      </c>
      <c r="K10984" t="str">
        <f t="shared" ca="1" si="2575"/>
        <v>No</v>
      </c>
      <c r="L10984">
        <f t="shared" ca="1" si="2576"/>
        <v>9.1999999999999993</v>
      </c>
      <c r="M10984">
        <f t="shared" ca="1" si="2577"/>
        <v>2267</v>
      </c>
      <c r="N10984">
        <f t="shared" ca="1" si="2578"/>
        <v>1.23</v>
      </c>
      <c r="O10984" t="str">
        <f t="shared" ca="1" si="2579"/>
        <v>Yes</v>
      </c>
    </row>
    <row r="10985" spans="1:15" x14ac:dyDescent="0.3">
      <c r="A10985" s="1">
        <f t="shared" ca="1" si="2566"/>
        <v>45458</v>
      </c>
      <c r="B10985" s="2">
        <f t="shared" ca="1" si="2567"/>
        <v>0.71666666666666667</v>
      </c>
      <c r="C10985" t="str">
        <f t="shared" ca="1" si="2568"/>
        <v>Shri Siddhivinayak Temple, Mumbai</v>
      </c>
      <c r="D10985">
        <f t="shared" ca="1" si="2569"/>
        <v>2257</v>
      </c>
      <c r="E10985">
        <f t="shared" ca="1" si="2565"/>
        <v>592</v>
      </c>
      <c r="F10985">
        <f t="shared" ca="1" si="2570"/>
        <v>38</v>
      </c>
      <c r="G10985">
        <f t="shared" ca="1" si="2571"/>
        <v>9.9499999999999993</v>
      </c>
      <c r="H10985" t="str">
        <f t="shared" ca="1" si="2572"/>
        <v>Rainy</v>
      </c>
      <c r="I10985">
        <f t="shared" ca="1" si="2573"/>
        <v>38.299999999999997</v>
      </c>
      <c r="J10985" t="str">
        <f t="shared" ca="1" si="2574"/>
        <v>No</v>
      </c>
      <c r="K10985" t="str">
        <f t="shared" ca="1" si="2575"/>
        <v>No</v>
      </c>
      <c r="L10985">
        <f t="shared" ca="1" si="2576"/>
        <v>12</v>
      </c>
      <c r="M10985">
        <f t="shared" ca="1" si="2577"/>
        <v>1973</v>
      </c>
      <c r="N10985">
        <f t="shared" ca="1" si="2578"/>
        <v>1.78</v>
      </c>
      <c r="O10985" t="str">
        <f t="shared" ca="1" si="2579"/>
        <v>No</v>
      </c>
    </row>
    <row r="10986" spans="1:15" x14ac:dyDescent="0.3">
      <c r="A10986" s="1">
        <f t="shared" ca="1" si="2566"/>
        <v>46237</v>
      </c>
      <c r="B10986" s="2">
        <f t="shared" ca="1" si="2567"/>
        <v>0.24374999999999999</v>
      </c>
      <c r="C10986" t="str">
        <f t="shared" ca="1" si="2568"/>
        <v>Bhimashankar Temple, Maharashtra</v>
      </c>
      <c r="D10986">
        <f t="shared" ca="1" si="2569"/>
        <v>14975</v>
      </c>
      <c r="E10986">
        <f t="shared" ref="E10986:E11049" ca="1" si="2580">RANDBETWEEN(10,600)</f>
        <v>186</v>
      </c>
      <c r="F10986">
        <f t="shared" ca="1" si="2570"/>
        <v>367</v>
      </c>
      <c r="G10986">
        <f t="shared" ca="1" si="2571"/>
        <v>3.57</v>
      </c>
      <c r="H10986" t="str">
        <f t="shared" ca="1" si="2572"/>
        <v>Humid</v>
      </c>
      <c r="I10986">
        <f t="shared" ca="1" si="2573"/>
        <v>35.6</v>
      </c>
      <c r="J10986" t="str">
        <f t="shared" ca="1" si="2574"/>
        <v>Yes</v>
      </c>
      <c r="K10986" t="str">
        <f t="shared" ca="1" si="2575"/>
        <v>No</v>
      </c>
      <c r="L10986">
        <f t="shared" ca="1" si="2576"/>
        <v>2.6</v>
      </c>
      <c r="M10986">
        <f t="shared" ca="1" si="2577"/>
        <v>1882</v>
      </c>
      <c r="N10986">
        <f t="shared" ca="1" si="2578"/>
        <v>0.52</v>
      </c>
      <c r="O10986" t="str">
        <f t="shared" ca="1" si="2579"/>
        <v>Yes</v>
      </c>
    </row>
    <row r="10987" spans="1:15" x14ac:dyDescent="0.3">
      <c r="A10987" s="1">
        <f t="shared" ca="1" si="2566"/>
        <v>45734</v>
      </c>
      <c r="B10987" s="2">
        <f t="shared" ca="1" si="2567"/>
        <v>9.0972222222222218E-2</v>
      </c>
      <c r="C10987" t="str">
        <f t="shared" ca="1" si="2568"/>
        <v>Kashi Vishwanath Temple, Varanasi</v>
      </c>
      <c r="D10987">
        <f t="shared" ca="1" si="2569"/>
        <v>14183</v>
      </c>
      <c r="E10987">
        <f t="shared" ca="1" si="2580"/>
        <v>108</v>
      </c>
      <c r="F10987">
        <f t="shared" ca="1" si="2570"/>
        <v>287</v>
      </c>
      <c r="G10987">
        <f t="shared" ca="1" si="2571"/>
        <v>2.0099999999999998</v>
      </c>
      <c r="H10987" t="str">
        <f t="shared" ca="1" si="2572"/>
        <v>Cloudy</v>
      </c>
      <c r="I10987">
        <f t="shared" ca="1" si="2573"/>
        <v>23.6</v>
      </c>
      <c r="J10987" t="str">
        <f t="shared" ca="1" si="2574"/>
        <v>No</v>
      </c>
      <c r="K10987" t="str">
        <f t="shared" ca="1" si="2575"/>
        <v>No</v>
      </c>
      <c r="L10987">
        <f t="shared" ca="1" si="2576"/>
        <v>9.6999999999999993</v>
      </c>
      <c r="M10987">
        <f t="shared" ca="1" si="2577"/>
        <v>708</v>
      </c>
      <c r="N10987">
        <f t="shared" ca="1" si="2578"/>
        <v>1.56</v>
      </c>
      <c r="O10987" t="str">
        <f t="shared" ca="1" si="2579"/>
        <v>No</v>
      </c>
    </row>
    <row r="10988" spans="1:15" x14ac:dyDescent="0.3">
      <c r="A10988" s="1">
        <f t="shared" ca="1" si="2566"/>
        <v>45308</v>
      </c>
      <c r="B10988" s="2">
        <f t="shared" ca="1" si="2567"/>
        <v>0.25555555555555554</v>
      </c>
      <c r="C10988" t="str">
        <f t="shared" ca="1" si="2568"/>
        <v>Trimbakeshwar Temple, Nashik</v>
      </c>
      <c r="D10988">
        <f t="shared" ca="1" si="2569"/>
        <v>6639</v>
      </c>
      <c r="E10988">
        <f t="shared" ca="1" si="2580"/>
        <v>112</v>
      </c>
      <c r="F10988">
        <f t="shared" ca="1" si="2570"/>
        <v>466</v>
      </c>
      <c r="G10988">
        <f t="shared" ca="1" si="2571"/>
        <v>5.59</v>
      </c>
      <c r="H10988" t="str">
        <f t="shared" ca="1" si="2572"/>
        <v>Humid</v>
      </c>
      <c r="I10988">
        <f t="shared" ca="1" si="2573"/>
        <v>20.100000000000001</v>
      </c>
      <c r="J10988" t="str">
        <f t="shared" ca="1" si="2574"/>
        <v>No</v>
      </c>
      <c r="K10988" t="str">
        <f t="shared" ca="1" si="2575"/>
        <v>No</v>
      </c>
      <c r="L10988">
        <f t="shared" ca="1" si="2576"/>
        <v>5.8</v>
      </c>
      <c r="M10988">
        <f t="shared" ca="1" si="2577"/>
        <v>1314</v>
      </c>
      <c r="N10988">
        <f t="shared" ca="1" si="2578"/>
        <v>2.16</v>
      </c>
      <c r="O10988" t="str">
        <f t="shared" ca="1" si="2579"/>
        <v>Yes</v>
      </c>
    </row>
    <row r="10989" spans="1:15" x14ac:dyDescent="0.3">
      <c r="A10989" s="1">
        <f t="shared" ca="1" si="2566"/>
        <v>45529</v>
      </c>
      <c r="B10989" s="2">
        <f t="shared" ca="1" si="2567"/>
        <v>0.23680555555555555</v>
      </c>
      <c r="C10989" t="str">
        <f t="shared" ca="1" si="2568"/>
        <v>Grishneshwar Temple, Chhatrapati Sambhajinagar</v>
      </c>
      <c r="D10989">
        <f t="shared" ca="1" si="2569"/>
        <v>13357</v>
      </c>
      <c r="E10989">
        <f t="shared" ca="1" si="2580"/>
        <v>509</v>
      </c>
      <c r="F10989">
        <f t="shared" ca="1" si="2570"/>
        <v>475</v>
      </c>
      <c r="G10989">
        <f t="shared" ca="1" si="2571"/>
        <v>3.58</v>
      </c>
      <c r="H10989" t="str">
        <f t="shared" ca="1" si="2572"/>
        <v>Humid</v>
      </c>
      <c r="I10989">
        <f t="shared" ca="1" si="2573"/>
        <v>34.799999999999997</v>
      </c>
      <c r="J10989" t="str">
        <f t="shared" ca="1" si="2574"/>
        <v>No</v>
      </c>
      <c r="K10989" t="str">
        <f t="shared" ca="1" si="2575"/>
        <v>No</v>
      </c>
      <c r="L10989">
        <f t="shared" ca="1" si="2576"/>
        <v>6.8</v>
      </c>
      <c r="M10989">
        <f t="shared" ca="1" si="2577"/>
        <v>2428</v>
      </c>
      <c r="N10989">
        <f t="shared" ca="1" si="2578"/>
        <v>0.47</v>
      </c>
      <c r="O10989" t="str">
        <f t="shared" ca="1" si="2579"/>
        <v>No</v>
      </c>
    </row>
    <row r="10990" spans="1:15" x14ac:dyDescent="0.3">
      <c r="A10990" s="1">
        <f t="shared" ca="1" si="2566"/>
        <v>45599</v>
      </c>
      <c r="B10990" s="2">
        <f t="shared" ca="1" si="2567"/>
        <v>0.6479166666666667</v>
      </c>
      <c r="C10990" t="str">
        <f t="shared" ca="1" si="2568"/>
        <v>Jagannath Temple, Puri</v>
      </c>
      <c r="D10990">
        <f t="shared" ca="1" si="2569"/>
        <v>11894</v>
      </c>
      <c r="E10990">
        <f t="shared" ca="1" si="2580"/>
        <v>86</v>
      </c>
      <c r="F10990">
        <f t="shared" ca="1" si="2570"/>
        <v>400</v>
      </c>
      <c r="G10990">
        <f t="shared" ca="1" si="2571"/>
        <v>12.01</v>
      </c>
      <c r="H10990" t="str">
        <f t="shared" ca="1" si="2572"/>
        <v>Sunny</v>
      </c>
      <c r="I10990">
        <f t="shared" ca="1" si="2573"/>
        <v>32.700000000000003</v>
      </c>
      <c r="J10990" t="str">
        <f t="shared" ca="1" si="2574"/>
        <v>No</v>
      </c>
      <c r="K10990" t="str">
        <f t="shared" ca="1" si="2575"/>
        <v>No</v>
      </c>
      <c r="L10990">
        <f t="shared" ca="1" si="2576"/>
        <v>11.1</v>
      </c>
      <c r="M10990">
        <f t="shared" ca="1" si="2577"/>
        <v>2214</v>
      </c>
      <c r="N10990">
        <f t="shared" ca="1" si="2578"/>
        <v>0.9</v>
      </c>
      <c r="O10990" t="str">
        <f t="shared" ca="1" si="2579"/>
        <v>Yes</v>
      </c>
    </row>
    <row r="10991" spans="1:15" x14ac:dyDescent="0.3">
      <c r="A10991" s="1">
        <f t="shared" ca="1" si="2566"/>
        <v>45958</v>
      </c>
      <c r="B10991" s="2">
        <f t="shared" ca="1" si="2567"/>
        <v>0.89166666666666672</v>
      </c>
      <c r="C10991" t="str">
        <f t="shared" ca="1" si="2568"/>
        <v>Shri Siddhivinayak Temple, Mumbai</v>
      </c>
      <c r="D10991">
        <f t="shared" ca="1" si="2569"/>
        <v>6515</v>
      </c>
      <c r="E10991">
        <f t="shared" ca="1" si="2580"/>
        <v>543</v>
      </c>
      <c r="F10991">
        <f t="shared" ca="1" si="2570"/>
        <v>145</v>
      </c>
      <c r="G10991">
        <f t="shared" ca="1" si="2571"/>
        <v>2.72</v>
      </c>
      <c r="H10991" t="str">
        <f t="shared" ca="1" si="2572"/>
        <v>Humid</v>
      </c>
      <c r="I10991">
        <f t="shared" ca="1" si="2573"/>
        <v>29.2</v>
      </c>
      <c r="J10991" t="str">
        <f t="shared" ca="1" si="2574"/>
        <v>Yes</v>
      </c>
      <c r="K10991" t="str">
        <f t="shared" ca="1" si="2575"/>
        <v>No</v>
      </c>
      <c r="L10991">
        <f t="shared" ca="1" si="2576"/>
        <v>6.2</v>
      </c>
      <c r="M10991">
        <f t="shared" ca="1" si="2577"/>
        <v>1630</v>
      </c>
      <c r="N10991">
        <f t="shared" ca="1" si="2578"/>
        <v>2.17</v>
      </c>
      <c r="O10991" t="str">
        <f t="shared" ca="1" si="2579"/>
        <v>No</v>
      </c>
    </row>
    <row r="10992" spans="1:15" x14ac:dyDescent="0.3">
      <c r="A10992" s="1">
        <f t="shared" ca="1" si="2566"/>
        <v>45734</v>
      </c>
      <c r="B10992" s="2">
        <f t="shared" ca="1" si="2567"/>
        <v>0.32083333333333336</v>
      </c>
      <c r="C10992" t="str">
        <f t="shared" ca="1" si="2568"/>
        <v>Golden Temple, Amritsar</v>
      </c>
      <c r="D10992">
        <f t="shared" ca="1" si="2569"/>
        <v>8881</v>
      </c>
      <c r="E10992">
        <f t="shared" ca="1" si="2580"/>
        <v>387</v>
      </c>
      <c r="F10992">
        <f t="shared" ca="1" si="2570"/>
        <v>36</v>
      </c>
      <c r="G10992">
        <f t="shared" ca="1" si="2571"/>
        <v>10.31</v>
      </c>
      <c r="H10992" t="str">
        <f t="shared" ca="1" si="2572"/>
        <v>Hot</v>
      </c>
      <c r="I10992">
        <f t="shared" ca="1" si="2573"/>
        <v>40.9</v>
      </c>
      <c r="J10992" t="str">
        <f t="shared" ca="1" si="2574"/>
        <v>No</v>
      </c>
      <c r="K10992" t="str">
        <f t="shared" ca="1" si="2575"/>
        <v>No</v>
      </c>
      <c r="L10992">
        <f t="shared" ca="1" si="2576"/>
        <v>3.9</v>
      </c>
      <c r="M10992">
        <f t="shared" ca="1" si="2577"/>
        <v>859</v>
      </c>
      <c r="N10992">
        <f t="shared" ca="1" si="2578"/>
        <v>0.88</v>
      </c>
      <c r="O10992" t="str">
        <f t="shared" ca="1" si="2579"/>
        <v>No</v>
      </c>
    </row>
    <row r="10993" spans="1:15" x14ac:dyDescent="0.3">
      <c r="A10993" s="1">
        <f t="shared" ca="1" si="2566"/>
        <v>45331</v>
      </c>
      <c r="B10993" s="2">
        <f t="shared" ca="1" si="2567"/>
        <v>0.40208333333333335</v>
      </c>
      <c r="C10993" t="str">
        <f t="shared" ca="1" si="2568"/>
        <v>Meenakshi Amman Temple, Madurai</v>
      </c>
      <c r="D10993">
        <f t="shared" ca="1" si="2569"/>
        <v>10397</v>
      </c>
      <c r="E10993">
        <f t="shared" ca="1" si="2580"/>
        <v>557</v>
      </c>
      <c r="F10993">
        <f t="shared" ca="1" si="2570"/>
        <v>253</v>
      </c>
      <c r="G10993">
        <f t="shared" ca="1" si="2571"/>
        <v>3.02</v>
      </c>
      <c r="H10993" t="str">
        <f t="shared" ca="1" si="2572"/>
        <v>Humid</v>
      </c>
      <c r="I10993">
        <f t="shared" ca="1" si="2573"/>
        <v>31.3</v>
      </c>
      <c r="J10993" t="str">
        <f t="shared" ca="1" si="2574"/>
        <v>No</v>
      </c>
      <c r="K10993" t="str">
        <f t="shared" ca="1" si="2575"/>
        <v>Yes</v>
      </c>
      <c r="L10993">
        <f t="shared" ca="1" si="2576"/>
        <v>4</v>
      </c>
      <c r="M10993">
        <f t="shared" ca="1" si="2577"/>
        <v>416</v>
      </c>
      <c r="N10993">
        <f t="shared" ca="1" si="2578"/>
        <v>1.01</v>
      </c>
      <c r="O10993" t="str">
        <f t="shared" ca="1" si="2579"/>
        <v>No</v>
      </c>
    </row>
    <row r="10994" spans="1:15" x14ac:dyDescent="0.3">
      <c r="A10994" s="1">
        <f t="shared" ca="1" si="2566"/>
        <v>45870</v>
      </c>
      <c r="B10994" s="2">
        <f t="shared" ca="1" si="2567"/>
        <v>4.3055555555555555E-2</v>
      </c>
      <c r="C10994" t="str">
        <f t="shared" ca="1" si="2568"/>
        <v>Shirdi Sai Baba Temple, Shirdi</v>
      </c>
      <c r="D10994">
        <f t="shared" ca="1" si="2569"/>
        <v>3353</v>
      </c>
      <c r="E10994">
        <f t="shared" ca="1" si="2580"/>
        <v>86</v>
      </c>
      <c r="F10994">
        <f t="shared" ca="1" si="2570"/>
        <v>379</v>
      </c>
      <c r="G10994">
        <f t="shared" ca="1" si="2571"/>
        <v>3.37</v>
      </c>
      <c r="H10994" t="str">
        <f t="shared" ca="1" si="2572"/>
        <v>Sunny</v>
      </c>
      <c r="I10994">
        <f t="shared" ca="1" si="2573"/>
        <v>24.6</v>
      </c>
      <c r="J10994" t="str">
        <f t="shared" ca="1" si="2574"/>
        <v>No</v>
      </c>
      <c r="K10994" t="str">
        <f t="shared" ca="1" si="2575"/>
        <v>No</v>
      </c>
      <c r="L10994">
        <f t="shared" ca="1" si="2576"/>
        <v>5.3</v>
      </c>
      <c r="M10994">
        <f t="shared" ca="1" si="2577"/>
        <v>1706</v>
      </c>
      <c r="N10994">
        <f t="shared" ca="1" si="2578"/>
        <v>1.45</v>
      </c>
      <c r="O10994" t="str">
        <f t="shared" ca="1" si="2579"/>
        <v>No</v>
      </c>
    </row>
    <row r="10995" spans="1:15" x14ac:dyDescent="0.3">
      <c r="A10995" s="1">
        <f t="shared" ca="1" si="2566"/>
        <v>45751</v>
      </c>
      <c r="B10995" s="2">
        <f t="shared" ca="1" si="2567"/>
        <v>0.13750000000000001</v>
      </c>
      <c r="C10995" t="str">
        <f t="shared" ca="1" si="2568"/>
        <v>Golden Temple, Amritsar</v>
      </c>
      <c r="D10995">
        <f t="shared" ca="1" si="2569"/>
        <v>2459</v>
      </c>
      <c r="E10995">
        <f t="shared" ca="1" si="2580"/>
        <v>525</v>
      </c>
      <c r="F10995">
        <f t="shared" ca="1" si="2570"/>
        <v>288</v>
      </c>
      <c r="G10995">
        <f t="shared" ca="1" si="2571"/>
        <v>10.37</v>
      </c>
      <c r="H10995" t="str">
        <f t="shared" ca="1" si="2572"/>
        <v>Hot</v>
      </c>
      <c r="I10995">
        <f t="shared" ca="1" si="2573"/>
        <v>37.200000000000003</v>
      </c>
      <c r="J10995" t="str">
        <f t="shared" ca="1" si="2574"/>
        <v>Yes</v>
      </c>
      <c r="K10995" t="str">
        <f t="shared" ca="1" si="2575"/>
        <v>Yes</v>
      </c>
      <c r="L10995">
        <f t="shared" ca="1" si="2576"/>
        <v>3</v>
      </c>
      <c r="M10995">
        <f t="shared" ca="1" si="2577"/>
        <v>851</v>
      </c>
      <c r="N10995">
        <f t="shared" ca="1" si="2578"/>
        <v>1.71</v>
      </c>
      <c r="O10995" t="str">
        <f t="shared" ca="1" si="2579"/>
        <v>Yes</v>
      </c>
    </row>
    <row r="10996" spans="1:15" x14ac:dyDescent="0.3">
      <c r="A10996" s="1">
        <f t="shared" ca="1" si="2566"/>
        <v>46188</v>
      </c>
      <c r="B10996" s="2">
        <f t="shared" ca="1" si="2567"/>
        <v>0.66805555555555551</v>
      </c>
      <c r="C10996" t="str">
        <f t="shared" ca="1" si="2568"/>
        <v>Golden Temple, Amritsar</v>
      </c>
      <c r="D10996">
        <f t="shared" ca="1" si="2569"/>
        <v>5217</v>
      </c>
      <c r="E10996">
        <f t="shared" ca="1" si="2580"/>
        <v>327</v>
      </c>
      <c r="F10996">
        <f t="shared" ca="1" si="2570"/>
        <v>133</v>
      </c>
      <c r="G10996">
        <f t="shared" ca="1" si="2571"/>
        <v>4.9800000000000004</v>
      </c>
      <c r="H10996" t="str">
        <f t="shared" ca="1" si="2572"/>
        <v>Rainy</v>
      </c>
      <c r="I10996">
        <f t="shared" ca="1" si="2573"/>
        <v>40.9</v>
      </c>
      <c r="J10996" t="str">
        <f t="shared" ca="1" si="2574"/>
        <v>No</v>
      </c>
      <c r="K10996" t="str">
        <f t="shared" ca="1" si="2575"/>
        <v>No</v>
      </c>
      <c r="L10996">
        <f t="shared" ca="1" si="2576"/>
        <v>2.7</v>
      </c>
      <c r="M10996">
        <f t="shared" ca="1" si="2577"/>
        <v>548</v>
      </c>
      <c r="N10996">
        <f t="shared" ca="1" si="2578"/>
        <v>0.45</v>
      </c>
      <c r="O10996" t="str">
        <f t="shared" ca="1" si="2579"/>
        <v>No</v>
      </c>
    </row>
    <row r="10997" spans="1:15" x14ac:dyDescent="0.3">
      <c r="A10997" s="1">
        <f t="shared" ca="1" si="2566"/>
        <v>45436</v>
      </c>
      <c r="B10997" s="2">
        <f t="shared" ca="1" si="2567"/>
        <v>0.23472222222222222</v>
      </c>
      <c r="C10997" t="str">
        <f t="shared" ca="1" si="2568"/>
        <v>Dagdusheth Halwai Ganpati Temple, Pune</v>
      </c>
      <c r="D10997">
        <f t="shared" ca="1" si="2569"/>
        <v>3300</v>
      </c>
      <c r="E10997">
        <f t="shared" ca="1" si="2580"/>
        <v>453</v>
      </c>
      <c r="F10997">
        <f t="shared" ca="1" si="2570"/>
        <v>251</v>
      </c>
      <c r="G10997">
        <f t="shared" ca="1" si="2571"/>
        <v>5.0599999999999996</v>
      </c>
      <c r="H10997" t="str">
        <f t="shared" ca="1" si="2572"/>
        <v>Cloudy</v>
      </c>
      <c r="I10997">
        <f t="shared" ca="1" si="2573"/>
        <v>31.6</v>
      </c>
      <c r="J10997" t="str">
        <f t="shared" ca="1" si="2574"/>
        <v>No</v>
      </c>
      <c r="K10997" t="str">
        <f t="shared" ca="1" si="2575"/>
        <v>Yes</v>
      </c>
      <c r="L10997">
        <f t="shared" ca="1" si="2576"/>
        <v>11.8</v>
      </c>
      <c r="M10997">
        <f t="shared" ca="1" si="2577"/>
        <v>2200</v>
      </c>
      <c r="N10997">
        <f t="shared" ca="1" si="2578"/>
        <v>1.58</v>
      </c>
      <c r="O10997" t="str">
        <f t="shared" ca="1" si="2579"/>
        <v>Yes</v>
      </c>
    </row>
    <row r="10998" spans="1:15" x14ac:dyDescent="0.3">
      <c r="A10998" s="1">
        <f t="shared" ca="1" si="2566"/>
        <v>45947</v>
      </c>
      <c r="B10998" s="2">
        <f t="shared" ca="1" si="2567"/>
        <v>0.56388888888888888</v>
      </c>
      <c r="C10998" t="str">
        <f t="shared" ca="1" si="2568"/>
        <v>Trimbakeshwar Temple, Nashik</v>
      </c>
      <c r="D10998">
        <f t="shared" ca="1" si="2569"/>
        <v>13863</v>
      </c>
      <c r="E10998">
        <f t="shared" ca="1" si="2580"/>
        <v>166</v>
      </c>
      <c r="F10998">
        <f t="shared" ca="1" si="2570"/>
        <v>128</v>
      </c>
      <c r="G10998">
        <f t="shared" ca="1" si="2571"/>
        <v>7.14</v>
      </c>
      <c r="H10998" t="str">
        <f t="shared" ca="1" si="2572"/>
        <v>Rainy</v>
      </c>
      <c r="I10998">
        <f t="shared" ca="1" si="2573"/>
        <v>21.2</v>
      </c>
      <c r="J10998" t="str">
        <f t="shared" ca="1" si="2574"/>
        <v>Yes</v>
      </c>
      <c r="K10998" t="str">
        <f t="shared" ca="1" si="2575"/>
        <v>No</v>
      </c>
      <c r="L10998">
        <f t="shared" ca="1" si="2576"/>
        <v>4.9000000000000004</v>
      </c>
      <c r="M10998">
        <f t="shared" ca="1" si="2577"/>
        <v>1426</v>
      </c>
      <c r="N10998">
        <f t="shared" ca="1" si="2578"/>
        <v>1.52</v>
      </c>
      <c r="O10998" t="str">
        <f t="shared" ca="1" si="2579"/>
        <v>No</v>
      </c>
    </row>
    <row r="10999" spans="1:15" x14ac:dyDescent="0.3">
      <c r="A10999" s="1">
        <f t="shared" ca="1" si="2566"/>
        <v>45470</v>
      </c>
      <c r="B10999" s="2">
        <f t="shared" ca="1" si="2567"/>
        <v>0.15416666666666667</v>
      </c>
      <c r="C10999" t="str">
        <f t="shared" ca="1" si="2568"/>
        <v>Shree Mahakaleshwar Temple, Ujjain</v>
      </c>
      <c r="D10999">
        <f t="shared" ca="1" si="2569"/>
        <v>2931</v>
      </c>
      <c r="E10999">
        <f t="shared" ca="1" si="2580"/>
        <v>203</v>
      </c>
      <c r="F10999">
        <f t="shared" ca="1" si="2570"/>
        <v>379</v>
      </c>
      <c r="G10999">
        <f t="shared" ca="1" si="2571"/>
        <v>6.58</v>
      </c>
      <c r="H10999" t="str">
        <f t="shared" ca="1" si="2572"/>
        <v>Rainy</v>
      </c>
      <c r="I10999">
        <f t="shared" ca="1" si="2573"/>
        <v>41</v>
      </c>
      <c r="J10999" t="str">
        <f t="shared" ca="1" si="2574"/>
        <v>No</v>
      </c>
      <c r="K10999" t="str">
        <f t="shared" ca="1" si="2575"/>
        <v>Yes</v>
      </c>
      <c r="L10999">
        <f t="shared" ca="1" si="2576"/>
        <v>10.7</v>
      </c>
      <c r="M10999">
        <f t="shared" ca="1" si="2577"/>
        <v>1505</v>
      </c>
      <c r="N10999">
        <f t="shared" ca="1" si="2578"/>
        <v>1.26</v>
      </c>
      <c r="O10999" t="str">
        <f t="shared" ca="1" si="2579"/>
        <v>No</v>
      </c>
    </row>
    <row r="11000" spans="1:15" x14ac:dyDescent="0.3">
      <c r="A11000" s="1">
        <f t="shared" ca="1" si="2566"/>
        <v>45402</v>
      </c>
      <c r="B11000" s="2">
        <f t="shared" ca="1" si="2567"/>
        <v>0.71250000000000002</v>
      </c>
      <c r="C11000" t="str">
        <f t="shared" ca="1" si="2568"/>
        <v>Bhimashankar Temple, Maharashtra</v>
      </c>
      <c r="D11000">
        <f t="shared" ca="1" si="2569"/>
        <v>13785</v>
      </c>
      <c r="E11000">
        <f t="shared" ca="1" si="2580"/>
        <v>464</v>
      </c>
      <c r="F11000">
        <f t="shared" ca="1" si="2570"/>
        <v>208</v>
      </c>
      <c r="G11000">
        <f t="shared" ca="1" si="2571"/>
        <v>14.35</v>
      </c>
      <c r="H11000" t="str">
        <f t="shared" ca="1" si="2572"/>
        <v>Humid</v>
      </c>
      <c r="I11000">
        <f t="shared" ca="1" si="2573"/>
        <v>21.4</v>
      </c>
      <c r="J11000" t="str">
        <f t="shared" ca="1" si="2574"/>
        <v>No</v>
      </c>
      <c r="K11000" t="str">
        <f t="shared" ca="1" si="2575"/>
        <v>No</v>
      </c>
      <c r="L11000">
        <f t="shared" ca="1" si="2576"/>
        <v>5.7</v>
      </c>
      <c r="M11000">
        <f t="shared" ca="1" si="2577"/>
        <v>589</v>
      </c>
      <c r="N11000">
        <f t="shared" ca="1" si="2578"/>
        <v>0.55000000000000004</v>
      </c>
      <c r="O11000" t="str">
        <f t="shared" ca="1" si="2579"/>
        <v>Yes</v>
      </c>
    </row>
    <row r="11001" spans="1:15" x14ac:dyDescent="0.3">
      <c r="A11001" s="1">
        <f t="shared" ca="1" si="2566"/>
        <v>46273</v>
      </c>
      <c r="B11001" s="2">
        <f t="shared" ca="1" si="2567"/>
        <v>0.98888888888888893</v>
      </c>
      <c r="C11001" t="str">
        <f t="shared" ca="1" si="2568"/>
        <v>Shri Siddhivinayak Temple, Mumbai</v>
      </c>
      <c r="D11001">
        <f t="shared" ca="1" si="2569"/>
        <v>831</v>
      </c>
      <c r="E11001">
        <f t="shared" ca="1" si="2580"/>
        <v>338</v>
      </c>
      <c r="F11001">
        <f t="shared" ca="1" si="2570"/>
        <v>453</v>
      </c>
      <c r="G11001">
        <f t="shared" ca="1" si="2571"/>
        <v>13.63</v>
      </c>
      <c r="H11001" t="str">
        <f t="shared" ca="1" si="2572"/>
        <v>Cloudy</v>
      </c>
      <c r="I11001">
        <f t="shared" ca="1" si="2573"/>
        <v>18.8</v>
      </c>
      <c r="J11001" t="str">
        <f t="shared" ca="1" si="2574"/>
        <v>No</v>
      </c>
      <c r="K11001" t="str">
        <f t="shared" ca="1" si="2575"/>
        <v>Yes</v>
      </c>
      <c r="L11001">
        <f t="shared" ca="1" si="2576"/>
        <v>11.2</v>
      </c>
      <c r="M11001">
        <f t="shared" ca="1" si="2577"/>
        <v>2040</v>
      </c>
      <c r="N11001">
        <f t="shared" ca="1" si="2578"/>
        <v>2</v>
      </c>
      <c r="O11001" t="str">
        <f t="shared" ca="1" si="2579"/>
        <v>No</v>
      </c>
    </row>
    <row r="11002" spans="1:15" x14ac:dyDescent="0.3">
      <c r="A11002" s="1">
        <f t="shared" ca="1" si="2566"/>
        <v>46348</v>
      </c>
      <c r="B11002" s="2">
        <f t="shared" ca="1" si="2567"/>
        <v>0.69166666666666665</v>
      </c>
      <c r="C11002" t="str">
        <f t="shared" ca="1" si="2568"/>
        <v>Shree Mahakaleshwar Temple, Ujjain</v>
      </c>
      <c r="D11002">
        <f t="shared" ca="1" si="2569"/>
        <v>12780</v>
      </c>
      <c r="E11002">
        <f t="shared" ca="1" si="2580"/>
        <v>557</v>
      </c>
      <c r="F11002">
        <f t="shared" ca="1" si="2570"/>
        <v>265</v>
      </c>
      <c r="G11002">
        <f t="shared" ca="1" si="2571"/>
        <v>14.69</v>
      </c>
      <c r="H11002" t="str">
        <f t="shared" ca="1" si="2572"/>
        <v>Humid</v>
      </c>
      <c r="I11002">
        <f t="shared" ca="1" si="2573"/>
        <v>28.3</v>
      </c>
      <c r="J11002" t="str">
        <f t="shared" ca="1" si="2574"/>
        <v>No</v>
      </c>
      <c r="K11002" t="str">
        <f t="shared" ca="1" si="2575"/>
        <v>No</v>
      </c>
      <c r="L11002">
        <f t="shared" ca="1" si="2576"/>
        <v>4.9000000000000004</v>
      </c>
      <c r="M11002">
        <f t="shared" ca="1" si="2577"/>
        <v>2471</v>
      </c>
      <c r="N11002">
        <f t="shared" ca="1" si="2578"/>
        <v>1.53</v>
      </c>
      <c r="O11002" t="str">
        <f t="shared" ca="1" si="2579"/>
        <v>No</v>
      </c>
    </row>
    <row r="11003" spans="1:15" x14ac:dyDescent="0.3">
      <c r="A11003" s="1">
        <f t="shared" ca="1" si="2566"/>
        <v>45854</v>
      </c>
      <c r="B11003" s="2">
        <f t="shared" ca="1" si="2567"/>
        <v>0.1986111111111111</v>
      </c>
      <c r="C11003" t="str">
        <f t="shared" ca="1" si="2568"/>
        <v>Trimbakeshwar Temple, Nashik</v>
      </c>
      <c r="D11003">
        <f t="shared" ca="1" si="2569"/>
        <v>7917</v>
      </c>
      <c r="E11003">
        <f t="shared" ca="1" si="2580"/>
        <v>371</v>
      </c>
      <c r="F11003">
        <f t="shared" ca="1" si="2570"/>
        <v>476</v>
      </c>
      <c r="G11003">
        <f t="shared" ca="1" si="2571"/>
        <v>12.02</v>
      </c>
      <c r="H11003" t="str">
        <f t="shared" ca="1" si="2572"/>
        <v>Hot</v>
      </c>
      <c r="I11003">
        <f t="shared" ca="1" si="2573"/>
        <v>24.5</v>
      </c>
      <c r="J11003" t="str">
        <f t="shared" ca="1" si="2574"/>
        <v>No</v>
      </c>
      <c r="K11003" t="str">
        <f t="shared" ca="1" si="2575"/>
        <v>No</v>
      </c>
      <c r="L11003">
        <f t="shared" ca="1" si="2576"/>
        <v>7.7</v>
      </c>
      <c r="M11003">
        <f t="shared" ca="1" si="2577"/>
        <v>724</v>
      </c>
      <c r="N11003">
        <f t="shared" ca="1" si="2578"/>
        <v>2.2000000000000002</v>
      </c>
      <c r="O11003" t="str">
        <f t="shared" ca="1" si="2579"/>
        <v>No</v>
      </c>
    </row>
    <row r="11004" spans="1:15" x14ac:dyDescent="0.3">
      <c r="A11004" s="1">
        <f t="shared" ca="1" si="2566"/>
        <v>45698</v>
      </c>
      <c r="B11004" s="2">
        <f t="shared" ca="1" si="2567"/>
        <v>0.8354166666666667</v>
      </c>
      <c r="C11004" t="str">
        <f t="shared" ca="1" si="2568"/>
        <v>Jagannath Temple, Puri</v>
      </c>
      <c r="D11004">
        <f t="shared" ca="1" si="2569"/>
        <v>4794</v>
      </c>
      <c r="E11004">
        <f t="shared" ca="1" si="2580"/>
        <v>364</v>
      </c>
      <c r="F11004">
        <f t="shared" ca="1" si="2570"/>
        <v>13</v>
      </c>
      <c r="G11004">
        <f t="shared" ca="1" si="2571"/>
        <v>10.29</v>
      </c>
      <c r="H11004" t="str">
        <f t="shared" ca="1" si="2572"/>
        <v>Hot</v>
      </c>
      <c r="I11004">
        <f t="shared" ca="1" si="2573"/>
        <v>39.799999999999997</v>
      </c>
      <c r="J11004" t="str">
        <f t="shared" ca="1" si="2574"/>
        <v>No</v>
      </c>
      <c r="K11004" t="str">
        <f t="shared" ca="1" si="2575"/>
        <v>No</v>
      </c>
      <c r="L11004">
        <f t="shared" ca="1" si="2576"/>
        <v>8.3000000000000007</v>
      </c>
      <c r="M11004">
        <f t="shared" ca="1" si="2577"/>
        <v>2427</v>
      </c>
      <c r="N11004">
        <f t="shared" ca="1" si="2578"/>
        <v>1.05</v>
      </c>
      <c r="O11004" t="str">
        <f t="shared" ca="1" si="2579"/>
        <v>Yes</v>
      </c>
    </row>
    <row r="11005" spans="1:15" x14ac:dyDescent="0.3">
      <c r="A11005" s="1">
        <f t="shared" ca="1" si="2566"/>
        <v>46084</v>
      </c>
      <c r="B11005" s="2">
        <f t="shared" ca="1" si="2567"/>
        <v>0.28819444444444442</v>
      </c>
      <c r="C11005" t="str">
        <f t="shared" ca="1" si="2568"/>
        <v>Vaishno Devi Temple, Katra</v>
      </c>
      <c r="D11005">
        <f t="shared" ca="1" si="2569"/>
        <v>3156</v>
      </c>
      <c r="E11005">
        <f t="shared" ca="1" si="2580"/>
        <v>203</v>
      </c>
      <c r="F11005">
        <f t="shared" ca="1" si="2570"/>
        <v>421</v>
      </c>
      <c r="G11005">
        <f t="shared" ca="1" si="2571"/>
        <v>5.1100000000000003</v>
      </c>
      <c r="H11005" t="str">
        <f t="shared" ca="1" si="2572"/>
        <v>Sunny</v>
      </c>
      <c r="I11005">
        <f t="shared" ca="1" si="2573"/>
        <v>34.6</v>
      </c>
      <c r="J11005" t="str">
        <f t="shared" ca="1" si="2574"/>
        <v>Yes</v>
      </c>
      <c r="K11005" t="str">
        <f t="shared" ca="1" si="2575"/>
        <v>No</v>
      </c>
      <c r="L11005">
        <f t="shared" ca="1" si="2576"/>
        <v>2.7</v>
      </c>
      <c r="M11005">
        <f t="shared" ca="1" si="2577"/>
        <v>1642</v>
      </c>
      <c r="N11005">
        <f t="shared" ca="1" si="2578"/>
        <v>0.55000000000000004</v>
      </c>
      <c r="O11005" t="str">
        <f t="shared" ca="1" si="2579"/>
        <v>No</v>
      </c>
    </row>
    <row r="11006" spans="1:15" x14ac:dyDescent="0.3">
      <c r="A11006" s="1">
        <f t="shared" ca="1" si="2566"/>
        <v>46254</v>
      </c>
      <c r="B11006" s="2">
        <f t="shared" ca="1" si="2567"/>
        <v>0.83611111111111114</v>
      </c>
      <c r="C11006" t="str">
        <f t="shared" ca="1" si="2568"/>
        <v>Somnath Temple, Gujarat</v>
      </c>
      <c r="D11006">
        <f t="shared" ca="1" si="2569"/>
        <v>6464</v>
      </c>
      <c r="E11006">
        <f t="shared" ca="1" si="2580"/>
        <v>148</v>
      </c>
      <c r="F11006">
        <f t="shared" ca="1" si="2570"/>
        <v>413</v>
      </c>
      <c r="G11006">
        <f t="shared" ca="1" si="2571"/>
        <v>5.84</v>
      </c>
      <c r="H11006" t="str">
        <f t="shared" ca="1" si="2572"/>
        <v>Cloudy</v>
      </c>
      <c r="I11006">
        <f t="shared" ca="1" si="2573"/>
        <v>22.5</v>
      </c>
      <c r="J11006" t="str">
        <f t="shared" ca="1" si="2574"/>
        <v>No</v>
      </c>
      <c r="K11006" t="str">
        <f t="shared" ca="1" si="2575"/>
        <v>Yes</v>
      </c>
      <c r="L11006">
        <f t="shared" ca="1" si="2576"/>
        <v>4</v>
      </c>
      <c r="M11006">
        <f t="shared" ca="1" si="2577"/>
        <v>989</v>
      </c>
      <c r="N11006">
        <f t="shared" ca="1" si="2578"/>
        <v>0.79</v>
      </c>
      <c r="O11006" t="str">
        <f t="shared" ca="1" si="2579"/>
        <v>Yes</v>
      </c>
    </row>
    <row r="11007" spans="1:15" x14ac:dyDescent="0.3">
      <c r="A11007" s="1">
        <f t="shared" ca="1" si="2566"/>
        <v>45815</v>
      </c>
      <c r="B11007" s="2">
        <f t="shared" ca="1" si="2567"/>
        <v>0.83125000000000004</v>
      </c>
      <c r="C11007" t="str">
        <f t="shared" ca="1" si="2568"/>
        <v>Tirumala Tirupati Temple, Tirupati</v>
      </c>
      <c r="D11007">
        <f t="shared" ca="1" si="2569"/>
        <v>9797</v>
      </c>
      <c r="E11007">
        <f t="shared" ca="1" si="2580"/>
        <v>274</v>
      </c>
      <c r="F11007">
        <f t="shared" ca="1" si="2570"/>
        <v>62</v>
      </c>
      <c r="G11007">
        <f t="shared" ca="1" si="2571"/>
        <v>13.75</v>
      </c>
      <c r="H11007" t="str">
        <f t="shared" ca="1" si="2572"/>
        <v>Humid</v>
      </c>
      <c r="I11007">
        <f t="shared" ca="1" si="2573"/>
        <v>32.6</v>
      </c>
      <c r="J11007" t="str">
        <f t="shared" ca="1" si="2574"/>
        <v>Yes</v>
      </c>
      <c r="K11007" t="str">
        <f t="shared" ca="1" si="2575"/>
        <v>No</v>
      </c>
      <c r="L11007">
        <f t="shared" ca="1" si="2576"/>
        <v>10.5</v>
      </c>
      <c r="M11007">
        <f t="shared" ca="1" si="2577"/>
        <v>2117</v>
      </c>
      <c r="N11007">
        <f t="shared" ca="1" si="2578"/>
        <v>0.31</v>
      </c>
      <c r="O11007" t="str">
        <f t="shared" ca="1" si="2579"/>
        <v>Yes</v>
      </c>
    </row>
    <row r="11008" spans="1:15" x14ac:dyDescent="0.3">
      <c r="A11008" s="1">
        <f t="shared" ca="1" si="2566"/>
        <v>46064</v>
      </c>
      <c r="B11008" s="2">
        <f t="shared" ca="1" si="2567"/>
        <v>0.11874999999999999</v>
      </c>
      <c r="C11008" t="str">
        <f t="shared" ca="1" si="2568"/>
        <v>Trimbakeshwar Temple, Nashik</v>
      </c>
      <c r="D11008">
        <f t="shared" ca="1" si="2569"/>
        <v>406</v>
      </c>
      <c r="E11008">
        <f t="shared" ca="1" si="2580"/>
        <v>216</v>
      </c>
      <c r="F11008">
        <f t="shared" ca="1" si="2570"/>
        <v>24</v>
      </c>
      <c r="G11008">
        <f t="shared" ca="1" si="2571"/>
        <v>13.49</v>
      </c>
      <c r="H11008" t="str">
        <f t="shared" ca="1" si="2572"/>
        <v>Humid</v>
      </c>
      <c r="I11008">
        <f t="shared" ca="1" si="2573"/>
        <v>22.1</v>
      </c>
      <c r="J11008" t="str">
        <f t="shared" ca="1" si="2574"/>
        <v>Yes</v>
      </c>
      <c r="K11008" t="str">
        <f t="shared" ca="1" si="2575"/>
        <v>No</v>
      </c>
      <c r="L11008">
        <f t="shared" ca="1" si="2576"/>
        <v>4.4000000000000004</v>
      </c>
      <c r="M11008">
        <f t="shared" ca="1" si="2577"/>
        <v>2325</v>
      </c>
      <c r="N11008">
        <f t="shared" ca="1" si="2578"/>
        <v>1.21</v>
      </c>
      <c r="O11008" t="str">
        <f t="shared" ca="1" si="2579"/>
        <v>Yes</v>
      </c>
    </row>
    <row r="11009" spans="1:15" x14ac:dyDescent="0.3">
      <c r="A11009" s="1">
        <f t="shared" ca="1" si="2566"/>
        <v>45297</v>
      </c>
      <c r="B11009" s="2">
        <f t="shared" ca="1" si="2567"/>
        <v>0.7729166666666667</v>
      </c>
      <c r="C11009" t="str">
        <f t="shared" ca="1" si="2568"/>
        <v>Tulja Bhavani Temple, Tuljapur</v>
      </c>
      <c r="D11009">
        <f t="shared" ca="1" si="2569"/>
        <v>2248</v>
      </c>
      <c r="E11009">
        <f t="shared" ca="1" si="2580"/>
        <v>118</v>
      </c>
      <c r="F11009">
        <f t="shared" ca="1" si="2570"/>
        <v>139</v>
      </c>
      <c r="G11009">
        <f t="shared" ca="1" si="2571"/>
        <v>7.68</v>
      </c>
      <c r="H11009" t="str">
        <f t="shared" ca="1" si="2572"/>
        <v>Hot</v>
      </c>
      <c r="I11009">
        <f t="shared" ca="1" si="2573"/>
        <v>30</v>
      </c>
      <c r="J11009" t="str">
        <f t="shared" ca="1" si="2574"/>
        <v>No</v>
      </c>
      <c r="K11009" t="str">
        <f t="shared" ca="1" si="2575"/>
        <v>No</v>
      </c>
      <c r="L11009">
        <f t="shared" ca="1" si="2576"/>
        <v>7.1</v>
      </c>
      <c r="M11009">
        <f t="shared" ca="1" si="2577"/>
        <v>517</v>
      </c>
      <c r="N11009">
        <f t="shared" ca="1" si="2578"/>
        <v>0.99</v>
      </c>
      <c r="O11009" t="str">
        <f t="shared" ca="1" si="2579"/>
        <v>No</v>
      </c>
    </row>
    <row r="11010" spans="1:15" x14ac:dyDescent="0.3">
      <c r="A11010" s="1">
        <f t="shared" ca="1" si="2566"/>
        <v>45477</v>
      </c>
      <c r="B11010" s="2">
        <f t="shared" ca="1" si="2567"/>
        <v>0.40625</v>
      </c>
      <c r="C11010" t="str">
        <f t="shared" ca="1" si="2568"/>
        <v>Dagdusheth Halwai Ganpati Temple, Pune</v>
      </c>
      <c r="D11010">
        <f t="shared" ca="1" si="2569"/>
        <v>9174</v>
      </c>
      <c r="E11010">
        <f t="shared" ca="1" si="2580"/>
        <v>175</v>
      </c>
      <c r="F11010">
        <f t="shared" ca="1" si="2570"/>
        <v>129</v>
      </c>
      <c r="G11010">
        <f t="shared" ca="1" si="2571"/>
        <v>0.64</v>
      </c>
      <c r="H11010" t="str">
        <f t="shared" ca="1" si="2572"/>
        <v>Humid</v>
      </c>
      <c r="I11010">
        <f t="shared" ca="1" si="2573"/>
        <v>18.100000000000001</v>
      </c>
      <c r="J11010" t="str">
        <f t="shared" ca="1" si="2574"/>
        <v>No</v>
      </c>
      <c r="K11010" t="str">
        <f t="shared" ca="1" si="2575"/>
        <v>No</v>
      </c>
      <c r="L11010">
        <f t="shared" ca="1" si="2576"/>
        <v>9</v>
      </c>
      <c r="M11010">
        <f t="shared" ca="1" si="2577"/>
        <v>2575</v>
      </c>
      <c r="N11010">
        <f t="shared" ca="1" si="2578"/>
        <v>0.64</v>
      </c>
      <c r="O11010" t="str">
        <f t="shared" ca="1" si="2579"/>
        <v>No</v>
      </c>
    </row>
    <row r="11011" spans="1:15" x14ac:dyDescent="0.3">
      <c r="A11011" s="1">
        <f t="shared" ref="A11011:A11074" ca="1" si="2581">DATE(2024,1,1)+RANDBETWEEN(0,1095)</f>
        <v>46042</v>
      </c>
      <c r="B11011" s="2">
        <f t="shared" ref="B11011:B11074" ca="1" si="2582">TIME(RANDBETWEEN(0,23),RANDBETWEEN(0,59),0)</f>
        <v>0.97361111111111109</v>
      </c>
      <c r="C11011" t="str">
        <f t="shared" ref="C11011:C11074" ca="1" si="258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11011">
        <f t="shared" ref="D11011:D11074" ca="1" si="2584">RANDBETWEEN(100,15000)</f>
        <v>8816</v>
      </c>
      <c r="E11011">
        <f t="shared" ca="1" si="2580"/>
        <v>461</v>
      </c>
      <c r="F11011">
        <f t="shared" ref="F11011:F11074" ca="1" si="2585">RANDBETWEEN(5,500)</f>
        <v>418</v>
      </c>
      <c r="G11011">
        <f t="shared" ref="G11011:G11074" ca="1" si="2586">ROUND(RAND()*14.5+0.5,2)</f>
        <v>4.5</v>
      </c>
      <c r="H11011" t="str">
        <f t="shared" ref="H11011:H11074" ca="1" si="2587">CHOOSE(RANDBETWEEN(1,5),"Sunny","Cloudy","Rainy","Hot","Humid")</f>
        <v>Humid</v>
      </c>
      <c r="I11011">
        <f t="shared" ref="I11011:I11074" ca="1" si="2588">ROUND(RAND()*24+18,1)</f>
        <v>22.2</v>
      </c>
      <c r="J11011" t="str">
        <f t="shared" ref="J11011:J11074" ca="1" si="2589">IF(RAND()&lt;0.3,"Yes","No")</f>
        <v>Yes</v>
      </c>
      <c r="K11011" t="str">
        <f t="shared" ref="K11011:K11074" ca="1" si="2590">IF(RAND()&lt;0.2,"Yes","No")</f>
        <v>No</v>
      </c>
      <c r="L11011">
        <f t="shared" ref="L11011:L11074" ca="1" si="2591">ROUND(RAND()*10+2,1)</f>
        <v>7</v>
      </c>
      <c r="M11011">
        <f t="shared" ref="M11011:M11074" ca="1" si="2592">RANDBETWEEN(300,3000)</f>
        <v>2220</v>
      </c>
      <c r="N11011">
        <f t="shared" ref="N11011:N11074" ca="1" si="2593">ROUND(RAND()*2.2+0.3,2)</f>
        <v>0.75</v>
      </c>
      <c r="O11011" t="str">
        <f t="shared" ref="O11011:O11074" ca="1" si="2594">IF(RAND()&lt;0.35,"Yes","No")</f>
        <v>Yes</v>
      </c>
    </row>
    <row r="11012" spans="1:15" x14ac:dyDescent="0.3">
      <c r="A11012" s="1">
        <f t="shared" ca="1" si="2581"/>
        <v>45958</v>
      </c>
      <c r="B11012" s="2">
        <f t="shared" ca="1" si="2582"/>
        <v>0.91597222222222219</v>
      </c>
      <c r="C11012" t="str">
        <f t="shared" ca="1" si="2583"/>
        <v>Somnath Temple, Gujarat</v>
      </c>
      <c r="D11012">
        <f t="shared" ca="1" si="2584"/>
        <v>8297</v>
      </c>
      <c r="E11012">
        <f t="shared" ca="1" si="2580"/>
        <v>559</v>
      </c>
      <c r="F11012">
        <f t="shared" ca="1" si="2585"/>
        <v>24</v>
      </c>
      <c r="G11012">
        <f t="shared" ca="1" si="2586"/>
        <v>9.02</v>
      </c>
      <c r="H11012" t="str">
        <f t="shared" ca="1" si="2587"/>
        <v>Hot</v>
      </c>
      <c r="I11012">
        <f t="shared" ca="1" si="2588"/>
        <v>19.2</v>
      </c>
      <c r="J11012" t="str">
        <f t="shared" ca="1" si="2589"/>
        <v>No</v>
      </c>
      <c r="K11012" t="str">
        <f t="shared" ca="1" si="2590"/>
        <v>No</v>
      </c>
      <c r="L11012">
        <f t="shared" ca="1" si="2591"/>
        <v>8.4</v>
      </c>
      <c r="M11012">
        <f t="shared" ca="1" si="2592"/>
        <v>1978</v>
      </c>
      <c r="N11012">
        <f t="shared" ca="1" si="2593"/>
        <v>0.38</v>
      </c>
      <c r="O11012" t="str">
        <f t="shared" ca="1" si="2594"/>
        <v>Yes</v>
      </c>
    </row>
    <row r="11013" spans="1:15" x14ac:dyDescent="0.3">
      <c r="A11013" s="1">
        <f t="shared" ca="1" si="2581"/>
        <v>46058</v>
      </c>
      <c r="B11013" s="2">
        <f t="shared" ca="1" si="2582"/>
        <v>5.6944444444444443E-2</v>
      </c>
      <c r="C11013" t="str">
        <f t="shared" ca="1" si="2583"/>
        <v>Tulja Bhavani Temple, Tuljapur</v>
      </c>
      <c r="D11013">
        <f t="shared" ca="1" si="2584"/>
        <v>7001</v>
      </c>
      <c r="E11013">
        <f t="shared" ca="1" si="2580"/>
        <v>451</v>
      </c>
      <c r="F11013">
        <f t="shared" ca="1" si="2585"/>
        <v>256</v>
      </c>
      <c r="G11013">
        <f t="shared" ca="1" si="2586"/>
        <v>12.92</v>
      </c>
      <c r="H11013" t="str">
        <f t="shared" ca="1" si="2587"/>
        <v>Hot</v>
      </c>
      <c r="I11013">
        <f t="shared" ca="1" si="2588"/>
        <v>25.4</v>
      </c>
      <c r="J11013" t="str">
        <f t="shared" ca="1" si="2589"/>
        <v>No</v>
      </c>
      <c r="K11013" t="str">
        <f t="shared" ca="1" si="2590"/>
        <v>Yes</v>
      </c>
      <c r="L11013">
        <f t="shared" ca="1" si="2591"/>
        <v>8.5</v>
      </c>
      <c r="M11013">
        <f t="shared" ca="1" si="2592"/>
        <v>897</v>
      </c>
      <c r="N11013">
        <f t="shared" ca="1" si="2593"/>
        <v>1.94</v>
      </c>
      <c r="O11013" t="str">
        <f t="shared" ca="1" si="2594"/>
        <v>Yes</v>
      </c>
    </row>
    <row r="11014" spans="1:15" x14ac:dyDescent="0.3">
      <c r="A11014" s="1">
        <f t="shared" ca="1" si="2581"/>
        <v>46286</v>
      </c>
      <c r="B11014" s="2">
        <f t="shared" ca="1" si="2582"/>
        <v>0.43958333333333333</v>
      </c>
      <c r="C11014" t="str">
        <f t="shared" ca="1" si="2583"/>
        <v>Kashi Vishwanath Temple, Varanasi</v>
      </c>
      <c r="D11014">
        <f t="shared" ca="1" si="2584"/>
        <v>5365</v>
      </c>
      <c r="E11014">
        <f t="shared" ca="1" si="2580"/>
        <v>517</v>
      </c>
      <c r="F11014">
        <f t="shared" ca="1" si="2585"/>
        <v>300</v>
      </c>
      <c r="G11014">
        <f t="shared" ca="1" si="2586"/>
        <v>0.53</v>
      </c>
      <c r="H11014" t="str">
        <f t="shared" ca="1" si="2587"/>
        <v>Sunny</v>
      </c>
      <c r="I11014">
        <f t="shared" ca="1" si="2588"/>
        <v>34.700000000000003</v>
      </c>
      <c r="J11014" t="str">
        <f t="shared" ca="1" si="2589"/>
        <v>No</v>
      </c>
      <c r="K11014" t="str">
        <f t="shared" ca="1" si="2590"/>
        <v>No</v>
      </c>
      <c r="L11014">
        <f t="shared" ca="1" si="2591"/>
        <v>9.5</v>
      </c>
      <c r="M11014">
        <f t="shared" ca="1" si="2592"/>
        <v>2654</v>
      </c>
      <c r="N11014">
        <f t="shared" ca="1" si="2593"/>
        <v>1.93</v>
      </c>
      <c r="O11014" t="str">
        <f t="shared" ca="1" si="2594"/>
        <v>No</v>
      </c>
    </row>
    <row r="11015" spans="1:15" x14ac:dyDescent="0.3">
      <c r="A11015" s="1">
        <f t="shared" ca="1" si="2581"/>
        <v>45299</v>
      </c>
      <c r="B11015" s="2">
        <f t="shared" ca="1" si="2582"/>
        <v>6.9444444444444447E-4</v>
      </c>
      <c r="C11015" t="str">
        <f t="shared" ca="1" si="2583"/>
        <v>Golden Temple, Amritsar</v>
      </c>
      <c r="D11015">
        <f t="shared" ca="1" si="2584"/>
        <v>10408</v>
      </c>
      <c r="E11015">
        <f t="shared" ca="1" si="2580"/>
        <v>522</v>
      </c>
      <c r="F11015">
        <f t="shared" ca="1" si="2585"/>
        <v>109</v>
      </c>
      <c r="G11015">
        <f t="shared" ca="1" si="2586"/>
        <v>14.92</v>
      </c>
      <c r="H11015" t="str">
        <f t="shared" ca="1" si="2587"/>
        <v>Sunny</v>
      </c>
      <c r="I11015">
        <f t="shared" ca="1" si="2588"/>
        <v>23.5</v>
      </c>
      <c r="J11015" t="str">
        <f t="shared" ca="1" si="2589"/>
        <v>No</v>
      </c>
      <c r="K11015" t="str">
        <f t="shared" ca="1" si="2590"/>
        <v>No</v>
      </c>
      <c r="L11015">
        <f t="shared" ca="1" si="2591"/>
        <v>2.2000000000000002</v>
      </c>
      <c r="M11015">
        <f t="shared" ca="1" si="2592"/>
        <v>1807</v>
      </c>
      <c r="N11015">
        <f t="shared" ca="1" si="2593"/>
        <v>1.85</v>
      </c>
      <c r="O11015" t="str">
        <f t="shared" ca="1" si="2594"/>
        <v>Yes</v>
      </c>
    </row>
    <row r="11016" spans="1:15" x14ac:dyDescent="0.3">
      <c r="A11016" s="1">
        <f t="shared" ca="1" si="2581"/>
        <v>45362</v>
      </c>
      <c r="B11016" s="2">
        <f t="shared" ca="1" si="2582"/>
        <v>0.51944444444444449</v>
      </c>
      <c r="C11016" t="str">
        <f t="shared" ca="1" si="2583"/>
        <v>Tulja Bhavani Temple, Tuljapur</v>
      </c>
      <c r="D11016">
        <f t="shared" ca="1" si="2584"/>
        <v>4710</v>
      </c>
      <c r="E11016">
        <f t="shared" ca="1" si="2580"/>
        <v>527</v>
      </c>
      <c r="F11016">
        <f t="shared" ca="1" si="2585"/>
        <v>451</v>
      </c>
      <c r="G11016">
        <f t="shared" ca="1" si="2586"/>
        <v>3.21</v>
      </c>
      <c r="H11016" t="str">
        <f t="shared" ca="1" si="2587"/>
        <v>Sunny</v>
      </c>
      <c r="I11016">
        <f t="shared" ca="1" si="2588"/>
        <v>36.1</v>
      </c>
      <c r="J11016" t="str">
        <f t="shared" ca="1" si="2589"/>
        <v>No</v>
      </c>
      <c r="K11016" t="str">
        <f t="shared" ca="1" si="2590"/>
        <v>No</v>
      </c>
      <c r="L11016">
        <f t="shared" ca="1" si="2591"/>
        <v>7</v>
      </c>
      <c r="M11016">
        <f t="shared" ca="1" si="2592"/>
        <v>2364</v>
      </c>
      <c r="N11016">
        <f t="shared" ca="1" si="2593"/>
        <v>1.56</v>
      </c>
      <c r="O11016" t="str">
        <f t="shared" ca="1" si="2594"/>
        <v>No</v>
      </c>
    </row>
    <row r="11017" spans="1:15" x14ac:dyDescent="0.3">
      <c r="A11017" s="1">
        <f t="shared" ca="1" si="2581"/>
        <v>45697</v>
      </c>
      <c r="B11017" s="2">
        <f t="shared" ca="1" si="2582"/>
        <v>0.55277777777777781</v>
      </c>
      <c r="C11017" t="str">
        <f t="shared" ca="1" si="2583"/>
        <v>Tirumala Tirupati Temple, Tirupati</v>
      </c>
      <c r="D11017">
        <f t="shared" ca="1" si="2584"/>
        <v>9747</v>
      </c>
      <c r="E11017">
        <f t="shared" ca="1" si="2580"/>
        <v>477</v>
      </c>
      <c r="F11017">
        <f t="shared" ca="1" si="2585"/>
        <v>387</v>
      </c>
      <c r="G11017">
        <f t="shared" ca="1" si="2586"/>
        <v>5.51</v>
      </c>
      <c r="H11017" t="str">
        <f t="shared" ca="1" si="2587"/>
        <v>Sunny</v>
      </c>
      <c r="I11017">
        <f t="shared" ca="1" si="2588"/>
        <v>33.4</v>
      </c>
      <c r="J11017" t="str">
        <f t="shared" ca="1" si="2589"/>
        <v>No</v>
      </c>
      <c r="K11017" t="str">
        <f t="shared" ca="1" si="2590"/>
        <v>No</v>
      </c>
      <c r="L11017">
        <f t="shared" ca="1" si="2591"/>
        <v>10.9</v>
      </c>
      <c r="M11017">
        <f t="shared" ca="1" si="2592"/>
        <v>724</v>
      </c>
      <c r="N11017">
        <f t="shared" ca="1" si="2593"/>
        <v>1.01</v>
      </c>
      <c r="O11017" t="str">
        <f t="shared" ca="1" si="2594"/>
        <v>No</v>
      </c>
    </row>
    <row r="11018" spans="1:15" x14ac:dyDescent="0.3">
      <c r="A11018" s="1">
        <f t="shared" ca="1" si="2581"/>
        <v>45644</v>
      </c>
      <c r="B11018" s="2">
        <f t="shared" ca="1" si="2582"/>
        <v>7.4305555555555555E-2</v>
      </c>
      <c r="C11018" t="str">
        <f t="shared" ca="1" si="2583"/>
        <v>Jagannath Temple, Puri</v>
      </c>
      <c r="D11018">
        <f t="shared" ca="1" si="2584"/>
        <v>12567</v>
      </c>
      <c r="E11018">
        <f t="shared" ca="1" si="2580"/>
        <v>445</v>
      </c>
      <c r="F11018">
        <f t="shared" ca="1" si="2585"/>
        <v>444</v>
      </c>
      <c r="G11018">
        <f t="shared" ca="1" si="2586"/>
        <v>5.05</v>
      </c>
      <c r="H11018" t="str">
        <f t="shared" ca="1" si="2587"/>
        <v>Cloudy</v>
      </c>
      <c r="I11018">
        <f t="shared" ca="1" si="2588"/>
        <v>41.9</v>
      </c>
      <c r="J11018" t="str">
        <f t="shared" ca="1" si="2589"/>
        <v>No</v>
      </c>
      <c r="K11018" t="str">
        <f t="shared" ca="1" si="2590"/>
        <v>No</v>
      </c>
      <c r="L11018">
        <f t="shared" ca="1" si="2591"/>
        <v>9</v>
      </c>
      <c r="M11018">
        <f t="shared" ca="1" si="2592"/>
        <v>2329</v>
      </c>
      <c r="N11018">
        <f t="shared" ca="1" si="2593"/>
        <v>0.33</v>
      </c>
      <c r="O11018" t="str">
        <f t="shared" ca="1" si="2594"/>
        <v>No</v>
      </c>
    </row>
    <row r="11019" spans="1:15" x14ac:dyDescent="0.3">
      <c r="A11019" s="1">
        <f t="shared" ca="1" si="2581"/>
        <v>45952</v>
      </c>
      <c r="B11019" s="2">
        <f t="shared" ca="1" si="2582"/>
        <v>0.66319444444444442</v>
      </c>
      <c r="C11019" t="str">
        <f t="shared" ca="1" si="2583"/>
        <v>Meenakshi Amman Temple, Madurai</v>
      </c>
      <c r="D11019">
        <f t="shared" ca="1" si="2584"/>
        <v>302</v>
      </c>
      <c r="E11019">
        <f t="shared" ca="1" si="2580"/>
        <v>104</v>
      </c>
      <c r="F11019">
        <f t="shared" ca="1" si="2585"/>
        <v>352</v>
      </c>
      <c r="G11019">
        <f t="shared" ca="1" si="2586"/>
        <v>4.8099999999999996</v>
      </c>
      <c r="H11019" t="str">
        <f t="shared" ca="1" si="2587"/>
        <v>Hot</v>
      </c>
      <c r="I11019">
        <f t="shared" ca="1" si="2588"/>
        <v>25.6</v>
      </c>
      <c r="J11019" t="str">
        <f t="shared" ca="1" si="2589"/>
        <v>No</v>
      </c>
      <c r="K11019" t="str">
        <f t="shared" ca="1" si="2590"/>
        <v>No</v>
      </c>
      <c r="L11019">
        <f t="shared" ca="1" si="2591"/>
        <v>5.8</v>
      </c>
      <c r="M11019">
        <f t="shared" ca="1" si="2592"/>
        <v>2366</v>
      </c>
      <c r="N11019">
        <f t="shared" ca="1" si="2593"/>
        <v>0.33</v>
      </c>
      <c r="O11019" t="str">
        <f t="shared" ca="1" si="2594"/>
        <v>Yes</v>
      </c>
    </row>
    <row r="11020" spans="1:15" x14ac:dyDescent="0.3">
      <c r="A11020" s="1">
        <f t="shared" ca="1" si="2581"/>
        <v>45653</v>
      </c>
      <c r="B11020" s="2">
        <f t="shared" ca="1" si="2582"/>
        <v>0.33541666666666664</v>
      </c>
      <c r="C11020" t="str">
        <f t="shared" ca="1" si="2583"/>
        <v>Shree Mahakaleshwar Temple, Ujjain</v>
      </c>
      <c r="D11020">
        <f t="shared" ca="1" si="2584"/>
        <v>2017</v>
      </c>
      <c r="E11020">
        <f t="shared" ca="1" si="2580"/>
        <v>484</v>
      </c>
      <c r="F11020">
        <f t="shared" ca="1" si="2585"/>
        <v>400</v>
      </c>
      <c r="G11020">
        <f t="shared" ca="1" si="2586"/>
        <v>8.74</v>
      </c>
      <c r="H11020" t="str">
        <f t="shared" ca="1" si="2587"/>
        <v>Cloudy</v>
      </c>
      <c r="I11020">
        <f t="shared" ca="1" si="2588"/>
        <v>22.6</v>
      </c>
      <c r="J11020" t="str">
        <f t="shared" ca="1" si="2589"/>
        <v>Yes</v>
      </c>
      <c r="K11020" t="str">
        <f t="shared" ca="1" si="2590"/>
        <v>No</v>
      </c>
      <c r="L11020">
        <f t="shared" ca="1" si="2591"/>
        <v>7.4</v>
      </c>
      <c r="M11020">
        <f t="shared" ca="1" si="2592"/>
        <v>1179</v>
      </c>
      <c r="N11020">
        <f t="shared" ca="1" si="2593"/>
        <v>2.23</v>
      </c>
      <c r="O11020" t="str">
        <f t="shared" ca="1" si="2594"/>
        <v>No</v>
      </c>
    </row>
    <row r="11021" spans="1:15" x14ac:dyDescent="0.3">
      <c r="A11021" s="1">
        <f t="shared" ca="1" si="2581"/>
        <v>45468</v>
      </c>
      <c r="B11021" s="2">
        <f t="shared" ca="1" si="2582"/>
        <v>0.11180555555555556</v>
      </c>
      <c r="C11021" t="str">
        <f t="shared" ca="1" si="2583"/>
        <v>Shree Mahakaleshwar Temple, Ujjain</v>
      </c>
      <c r="D11021">
        <f t="shared" ca="1" si="2584"/>
        <v>10139</v>
      </c>
      <c r="E11021">
        <f t="shared" ca="1" si="2580"/>
        <v>16</v>
      </c>
      <c r="F11021">
        <f t="shared" ca="1" si="2585"/>
        <v>91</v>
      </c>
      <c r="G11021">
        <f t="shared" ca="1" si="2586"/>
        <v>0.54</v>
      </c>
      <c r="H11021" t="str">
        <f t="shared" ca="1" si="2587"/>
        <v>Sunny</v>
      </c>
      <c r="I11021">
        <f t="shared" ca="1" si="2588"/>
        <v>25.8</v>
      </c>
      <c r="J11021" t="str">
        <f t="shared" ca="1" si="2589"/>
        <v>No</v>
      </c>
      <c r="K11021" t="str">
        <f t="shared" ca="1" si="2590"/>
        <v>Yes</v>
      </c>
      <c r="L11021">
        <f t="shared" ca="1" si="2591"/>
        <v>8.5</v>
      </c>
      <c r="M11021">
        <f t="shared" ca="1" si="2592"/>
        <v>1312</v>
      </c>
      <c r="N11021">
        <f t="shared" ca="1" si="2593"/>
        <v>1.68</v>
      </c>
      <c r="O11021" t="str">
        <f t="shared" ca="1" si="2594"/>
        <v>No</v>
      </c>
    </row>
    <row r="11022" spans="1:15" x14ac:dyDescent="0.3">
      <c r="A11022" s="1">
        <f t="shared" ca="1" si="2581"/>
        <v>45490</v>
      </c>
      <c r="B11022" s="2">
        <f t="shared" ca="1" si="2582"/>
        <v>0.30277777777777776</v>
      </c>
      <c r="C11022" t="str">
        <f t="shared" ca="1" si="2583"/>
        <v>Shirdi Sai Baba Temple, Shirdi</v>
      </c>
      <c r="D11022">
        <f t="shared" ca="1" si="2584"/>
        <v>9945</v>
      </c>
      <c r="E11022">
        <f t="shared" ca="1" si="2580"/>
        <v>478</v>
      </c>
      <c r="F11022">
        <f t="shared" ca="1" si="2585"/>
        <v>205</v>
      </c>
      <c r="G11022">
        <f t="shared" ca="1" si="2586"/>
        <v>4.1500000000000004</v>
      </c>
      <c r="H11022" t="str">
        <f t="shared" ca="1" si="2587"/>
        <v>Sunny</v>
      </c>
      <c r="I11022">
        <f t="shared" ca="1" si="2588"/>
        <v>37.6</v>
      </c>
      <c r="J11022" t="str">
        <f t="shared" ca="1" si="2589"/>
        <v>No</v>
      </c>
      <c r="K11022" t="str">
        <f t="shared" ca="1" si="2590"/>
        <v>Yes</v>
      </c>
      <c r="L11022">
        <f t="shared" ca="1" si="2591"/>
        <v>3.8</v>
      </c>
      <c r="M11022">
        <f t="shared" ca="1" si="2592"/>
        <v>860</v>
      </c>
      <c r="N11022">
        <f t="shared" ca="1" si="2593"/>
        <v>1.77</v>
      </c>
      <c r="O11022" t="str">
        <f t="shared" ca="1" si="2594"/>
        <v>Yes</v>
      </c>
    </row>
    <row r="11023" spans="1:15" x14ac:dyDescent="0.3">
      <c r="A11023" s="1">
        <f t="shared" ca="1" si="2581"/>
        <v>45313</v>
      </c>
      <c r="B11023" s="2">
        <f t="shared" ca="1" si="2582"/>
        <v>0.48749999999999999</v>
      </c>
      <c r="C11023" t="str">
        <f t="shared" ca="1" si="2583"/>
        <v>Meenakshi Amman Temple, Madurai</v>
      </c>
      <c r="D11023">
        <f t="shared" ca="1" si="2584"/>
        <v>7064</v>
      </c>
      <c r="E11023">
        <f t="shared" ca="1" si="2580"/>
        <v>303</v>
      </c>
      <c r="F11023">
        <f t="shared" ca="1" si="2585"/>
        <v>486</v>
      </c>
      <c r="G11023">
        <f t="shared" ca="1" si="2586"/>
        <v>5.4</v>
      </c>
      <c r="H11023" t="str">
        <f t="shared" ca="1" si="2587"/>
        <v>Cloudy</v>
      </c>
      <c r="I11023">
        <f t="shared" ca="1" si="2588"/>
        <v>30.2</v>
      </c>
      <c r="J11023" t="str">
        <f t="shared" ca="1" si="2589"/>
        <v>No</v>
      </c>
      <c r="K11023" t="str">
        <f t="shared" ca="1" si="2590"/>
        <v>No</v>
      </c>
      <c r="L11023">
        <f t="shared" ca="1" si="2591"/>
        <v>7.4</v>
      </c>
      <c r="M11023">
        <f t="shared" ca="1" si="2592"/>
        <v>2238</v>
      </c>
      <c r="N11023">
        <f t="shared" ca="1" si="2593"/>
        <v>0.6</v>
      </c>
      <c r="O11023" t="str">
        <f t="shared" ca="1" si="2594"/>
        <v>No</v>
      </c>
    </row>
    <row r="11024" spans="1:15" x14ac:dyDescent="0.3">
      <c r="A11024" s="1">
        <f t="shared" ca="1" si="2581"/>
        <v>45594</v>
      </c>
      <c r="B11024" s="2">
        <f t="shared" ca="1" si="2582"/>
        <v>0.35625000000000001</v>
      </c>
      <c r="C11024" t="str">
        <f t="shared" ca="1" si="2583"/>
        <v>Tirumala Tirupati Temple, Tirupati</v>
      </c>
      <c r="D11024">
        <f t="shared" ca="1" si="2584"/>
        <v>13671</v>
      </c>
      <c r="E11024">
        <f t="shared" ca="1" si="2580"/>
        <v>41</v>
      </c>
      <c r="F11024">
        <f t="shared" ca="1" si="2585"/>
        <v>182</v>
      </c>
      <c r="G11024">
        <f t="shared" ca="1" si="2586"/>
        <v>7.39</v>
      </c>
      <c r="H11024" t="str">
        <f t="shared" ca="1" si="2587"/>
        <v>Rainy</v>
      </c>
      <c r="I11024">
        <f t="shared" ca="1" si="2588"/>
        <v>40.200000000000003</v>
      </c>
      <c r="J11024" t="str">
        <f t="shared" ca="1" si="2589"/>
        <v>No</v>
      </c>
      <c r="K11024" t="str">
        <f t="shared" ca="1" si="2590"/>
        <v>No</v>
      </c>
      <c r="L11024">
        <f t="shared" ca="1" si="2591"/>
        <v>2.2999999999999998</v>
      </c>
      <c r="M11024">
        <f t="shared" ca="1" si="2592"/>
        <v>500</v>
      </c>
      <c r="N11024">
        <f t="shared" ca="1" si="2593"/>
        <v>1.22</v>
      </c>
      <c r="O11024" t="str">
        <f t="shared" ca="1" si="2594"/>
        <v>No</v>
      </c>
    </row>
    <row r="11025" spans="1:15" x14ac:dyDescent="0.3">
      <c r="A11025" s="1">
        <f t="shared" ca="1" si="2581"/>
        <v>45546</v>
      </c>
      <c r="B11025" s="2">
        <f t="shared" ca="1" si="2582"/>
        <v>0.10555555555555556</v>
      </c>
      <c r="C11025" t="str">
        <f t="shared" ca="1" si="2583"/>
        <v>Grishneshwar Temple, Chhatrapati Sambhajinagar</v>
      </c>
      <c r="D11025">
        <f t="shared" ca="1" si="2584"/>
        <v>5440</v>
      </c>
      <c r="E11025">
        <f t="shared" ca="1" si="2580"/>
        <v>475</v>
      </c>
      <c r="F11025">
        <f t="shared" ca="1" si="2585"/>
        <v>195</v>
      </c>
      <c r="G11025">
        <f t="shared" ca="1" si="2586"/>
        <v>9.18</v>
      </c>
      <c r="H11025" t="str">
        <f t="shared" ca="1" si="2587"/>
        <v>Hot</v>
      </c>
      <c r="I11025">
        <f t="shared" ca="1" si="2588"/>
        <v>38.6</v>
      </c>
      <c r="J11025" t="str">
        <f t="shared" ca="1" si="2589"/>
        <v>No</v>
      </c>
      <c r="K11025" t="str">
        <f t="shared" ca="1" si="2590"/>
        <v>No</v>
      </c>
      <c r="L11025">
        <f t="shared" ca="1" si="2591"/>
        <v>6</v>
      </c>
      <c r="M11025">
        <f t="shared" ca="1" si="2592"/>
        <v>1624</v>
      </c>
      <c r="N11025">
        <f t="shared" ca="1" si="2593"/>
        <v>1.03</v>
      </c>
      <c r="O11025" t="str">
        <f t="shared" ca="1" si="2594"/>
        <v>No</v>
      </c>
    </row>
    <row r="11026" spans="1:15" x14ac:dyDescent="0.3">
      <c r="A11026" s="1">
        <f t="shared" ca="1" si="2581"/>
        <v>45981</v>
      </c>
      <c r="B11026" s="2">
        <f t="shared" ca="1" si="2582"/>
        <v>0.1111111111111111</v>
      </c>
      <c r="C11026" t="str">
        <f t="shared" ca="1" si="2583"/>
        <v>Somnath Temple, Gujarat</v>
      </c>
      <c r="D11026">
        <f t="shared" ca="1" si="2584"/>
        <v>2338</v>
      </c>
      <c r="E11026">
        <f t="shared" ca="1" si="2580"/>
        <v>15</v>
      </c>
      <c r="F11026">
        <f t="shared" ca="1" si="2585"/>
        <v>314</v>
      </c>
      <c r="G11026">
        <f t="shared" ca="1" si="2586"/>
        <v>3.16</v>
      </c>
      <c r="H11026" t="str">
        <f t="shared" ca="1" si="2587"/>
        <v>Humid</v>
      </c>
      <c r="I11026">
        <f t="shared" ca="1" si="2588"/>
        <v>37.5</v>
      </c>
      <c r="J11026" t="str">
        <f t="shared" ca="1" si="2589"/>
        <v>No</v>
      </c>
      <c r="K11026" t="str">
        <f t="shared" ca="1" si="2590"/>
        <v>No</v>
      </c>
      <c r="L11026">
        <f t="shared" ca="1" si="2591"/>
        <v>11.2</v>
      </c>
      <c r="M11026">
        <f t="shared" ca="1" si="2592"/>
        <v>1799</v>
      </c>
      <c r="N11026">
        <f t="shared" ca="1" si="2593"/>
        <v>2.08</v>
      </c>
      <c r="O11026" t="str">
        <f t="shared" ca="1" si="2594"/>
        <v>Yes</v>
      </c>
    </row>
    <row r="11027" spans="1:15" x14ac:dyDescent="0.3">
      <c r="A11027" s="1">
        <f t="shared" ca="1" si="2581"/>
        <v>45678</v>
      </c>
      <c r="B11027" s="2">
        <f t="shared" ca="1" si="2582"/>
        <v>4.6527777777777779E-2</v>
      </c>
      <c r="C11027" t="str">
        <f t="shared" ca="1" si="2583"/>
        <v>Shri Siddhivinayak Temple, Mumbai</v>
      </c>
      <c r="D11027">
        <f t="shared" ca="1" si="2584"/>
        <v>12099</v>
      </c>
      <c r="E11027">
        <f t="shared" ca="1" si="2580"/>
        <v>174</v>
      </c>
      <c r="F11027">
        <f t="shared" ca="1" si="2585"/>
        <v>469</v>
      </c>
      <c r="G11027">
        <f t="shared" ca="1" si="2586"/>
        <v>8.8000000000000007</v>
      </c>
      <c r="H11027" t="str">
        <f t="shared" ca="1" si="2587"/>
        <v>Humid</v>
      </c>
      <c r="I11027">
        <f t="shared" ca="1" si="2588"/>
        <v>28.5</v>
      </c>
      <c r="J11027" t="str">
        <f t="shared" ca="1" si="2589"/>
        <v>No</v>
      </c>
      <c r="K11027" t="str">
        <f t="shared" ca="1" si="2590"/>
        <v>No</v>
      </c>
      <c r="L11027">
        <f t="shared" ca="1" si="2591"/>
        <v>4.0999999999999996</v>
      </c>
      <c r="M11027">
        <f t="shared" ca="1" si="2592"/>
        <v>1926</v>
      </c>
      <c r="N11027">
        <f t="shared" ca="1" si="2593"/>
        <v>2.2400000000000002</v>
      </c>
      <c r="O11027" t="str">
        <f t="shared" ca="1" si="2594"/>
        <v>No</v>
      </c>
    </row>
    <row r="11028" spans="1:15" x14ac:dyDescent="0.3">
      <c r="A11028" s="1">
        <f t="shared" ca="1" si="2581"/>
        <v>46354</v>
      </c>
      <c r="B11028" s="2">
        <f t="shared" ca="1" si="2582"/>
        <v>4.7222222222222221E-2</v>
      </c>
      <c r="C11028" t="str">
        <f t="shared" ca="1" si="2583"/>
        <v>Trimbakeshwar Temple, Nashik</v>
      </c>
      <c r="D11028">
        <f t="shared" ca="1" si="2584"/>
        <v>6020</v>
      </c>
      <c r="E11028">
        <f t="shared" ca="1" si="2580"/>
        <v>526</v>
      </c>
      <c r="F11028">
        <f t="shared" ca="1" si="2585"/>
        <v>60</v>
      </c>
      <c r="G11028">
        <f t="shared" ca="1" si="2586"/>
        <v>12.51</v>
      </c>
      <c r="H11028" t="str">
        <f t="shared" ca="1" si="2587"/>
        <v>Sunny</v>
      </c>
      <c r="I11028">
        <f t="shared" ca="1" si="2588"/>
        <v>23.4</v>
      </c>
      <c r="J11028" t="str">
        <f t="shared" ca="1" si="2589"/>
        <v>No</v>
      </c>
      <c r="K11028" t="str">
        <f t="shared" ca="1" si="2590"/>
        <v>Yes</v>
      </c>
      <c r="L11028">
        <f t="shared" ca="1" si="2591"/>
        <v>2.7</v>
      </c>
      <c r="M11028">
        <f t="shared" ca="1" si="2592"/>
        <v>1319</v>
      </c>
      <c r="N11028">
        <f t="shared" ca="1" si="2593"/>
        <v>1.95</v>
      </c>
      <c r="O11028" t="str">
        <f t="shared" ca="1" si="2594"/>
        <v>No</v>
      </c>
    </row>
    <row r="11029" spans="1:15" x14ac:dyDescent="0.3">
      <c r="A11029" s="1">
        <f t="shared" ca="1" si="2581"/>
        <v>45578</v>
      </c>
      <c r="B11029" s="2">
        <f t="shared" ca="1" si="2582"/>
        <v>0.60347222222222219</v>
      </c>
      <c r="C11029" t="str">
        <f t="shared" ca="1" si="2583"/>
        <v>Trimbakeshwar Temple, Nashik</v>
      </c>
      <c r="D11029">
        <f t="shared" ca="1" si="2584"/>
        <v>2865</v>
      </c>
      <c r="E11029">
        <f t="shared" ca="1" si="2580"/>
        <v>308</v>
      </c>
      <c r="F11029">
        <f t="shared" ca="1" si="2585"/>
        <v>18</v>
      </c>
      <c r="G11029">
        <f t="shared" ca="1" si="2586"/>
        <v>11.31</v>
      </c>
      <c r="H11029" t="str">
        <f t="shared" ca="1" si="2587"/>
        <v>Hot</v>
      </c>
      <c r="I11029">
        <f t="shared" ca="1" si="2588"/>
        <v>36.6</v>
      </c>
      <c r="J11029" t="str">
        <f t="shared" ca="1" si="2589"/>
        <v>No</v>
      </c>
      <c r="K11029" t="str">
        <f t="shared" ca="1" si="2590"/>
        <v>Yes</v>
      </c>
      <c r="L11029">
        <f t="shared" ca="1" si="2591"/>
        <v>2.5</v>
      </c>
      <c r="M11029">
        <f t="shared" ca="1" si="2592"/>
        <v>1267</v>
      </c>
      <c r="N11029">
        <f t="shared" ca="1" si="2593"/>
        <v>0.75</v>
      </c>
      <c r="O11029" t="str">
        <f t="shared" ca="1" si="2594"/>
        <v>Yes</v>
      </c>
    </row>
    <row r="11030" spans="1:15" x14ac:dyDescent="0.3">
      <c r="A11030" s="1">
        <f t="shared" ca="1" si="2581"/>
        <v>45782</v>
      </c>
      <c r="B11030" s="2">
        <f t="shared" ca="1" si="2582"/>
        <v>0.58958333333333335</v>
      </c>
      <c r="C11030" t="str">
        <f t="shared" ca="1" si="2583"/>
        <v>Trimbakeshwar Temple, Nashik</v>
      </c>
      <c r="D11030">
        <f t="shared" ca="1" si="2584"/>
        <v>2912</v>
      </c>
      <c r="E11030">
        <f t="shared" ca="1" si="2580"/>
        <v>432</v>
      </c>
      <c r="F11030">
        <f t="shared" ca="1" si="2585"/>
        <v>289</v>
      </c>
      <c r="G11030">
        <f t="shared" ca="1" si="2586"/>
        <v>1.79</v>
      </c>
      <c r="H11030" t="str">
        <f t="shared" ca="1" si="2587"/>
        <v>Humid</v>
      </c>
      <c r="I11030">
        <f t="shared" ca="1" si="2588"/>
        <v>23.3</v>
      </c>
      <c r="J11030" t="str">
        <f t="shared" ca="1" si="2589"/>
        <v>No</v>
      </c>
      <c r="K11030" t="str">
        <f t="shared" ca="1" si="2590"/>
        <v>No</v>
      </c>
      <c r="L11030">
        <f t="shared" ca="1" si="2591"/>
        <v>7.7</v>
      </c>
      <c r="M11030">
        <f t="shared" ca="1" si="2592"/>
        <v>2107</v>
      </c>
      <c r="N11030">
        <f t="shared" ca="1" si="2593"/>
        <v>2.38</v>
      </c>
      <c r="O11030" t="str">
        <f t="shared" ca="1" si="2594"/>
        <v>No</v>
      </c>
    </row>
    <row r="11031" spans="1:15" x14ac:dyDescent="0.3">
      <c r="A11031" s="1">
        <f t="shared" ca="1" si="2581"/>
        <v>45970</v>
      </c>
      <c r="B11031" s="2">
        <f t="shared" ca="1" si="2582"/>
        <v>0.2951388888888889</v>
      </c>
      <c r="C11031" t="str">
        <f t="shared" ca="1" si="2583"/>
        <v>Dagdusheth Halwai Ganpati Temple, Pune</v>
      </c>
      <c r="D11031">
        <f t="shared" ca="1" si="2584"/>
        <v>6779</v>
      </c>
      <c r="E11031">
        <f t="shared" ca="1" si="2580"/>
        <v>498</v>
      </c>
      <c r="F11031">
        <f t="shared" ca="1" si="2585"/>
        <v>283</v>
      </c>
      <c r="G11031">
        <f t="shared" ca="1" si="2586"/>
        <v>13.38</v>
      </c>
      <c r="H11031" t="str">
        <f t="shared" ca="1" si="2587"/>
        <v>Rainy</v>
      </c>
      <c r="I11031">
        <f t="shared" ca="1" si="2588"/>
        <v>34.700000000000003</v>
      </c>
      <c r="J11031" t="str">
        <f t="shared" ca="1" si="2589"/>
        <v>No</v>
      </c>
      <c r="K11031" t="str">
        <f t="shared" ca="1" si="2590"/>
        <v>No</v>
      </c>
      <c r="L11031">
        <f t="shared" ca="1" si="2591"/>
        <v>2</v>
      </c>
      <c r="M11031">
        <f t="shared" ca="1" si="2592"/>
        <v>1857</v>
      </c>
      <c r="N11031">
        <f t="shared" ca="1" si="2593"/>
        <v>1.27</v>
      </c>
      <c r="O11031" t="str">
        <f t="shared" ca="1" si="2594"/>
        <v>No</v>
      </c>
    </row>
    <row r="11032" spans="1:15" x14ac:dyDescent="0.3">
      <c r="A11032" s="1">
        <f t="shared" ca="1" si="2581"/>
        <v>45379</v>
      </c>
      <c r="B11032" s="2">
        <f t="shared" ca="1" si="2582"/>
        <v>2.0833333333333332E-2</v>
      </c>
      <c r="C11032" t="str">
        <f t="shared" ca="1" si="2583"/>
        <v>Kashi Vishwanath Temple, Varanasi</v>
      </c>
      <c r="D11032">
        <f t="shared" ca="1" si="2584"/>
        <v>8547</v>
      </c>
      <c r="E11032">
        <f t="shared" ca="1" si="2580"/>
        <v>488</v>
      </c>
      <c r="F11032">
        <f t="shared" ca="1" si="2585"/>
        <v>410</v>
      </c>
      <c r="G11032">
        <f t="shared" ca="1" si="2586"/>
        <v>5.3</v>
      </c>
      <c r="H11032" t="str">
        <f t="shared" ca="1" si="2587"/>
        <v>Cloudy</v>
      </c>
      <c r="I11032">
        <f t="shared" ca="1" si="2588"/>
        <v>21.8</v>
      </c>
      <c r="J11032" t="str">
        <f t="shared" ca="1" si="2589"/>
        <v>Yes</v>
      </c>
      <c r="K11032" t="str">
        <f t="shared" ca="1" si="2590"/>
        <v>No</v>
      </c>
      <c r="L11032">
        <f t="shared" ca="1" si="2591"/>
        <v>6.7</v>
      </c>
      <c r="M11032">
        <f t="shared" ca="1" si="2592"/>
        <v>1608</v>
      </c>
      <c r="N11032">
        <f t="shared" ca="1" si="2593"/>
        <v>0.89</v>
      </c>
      <c r="O11032" t="str">
        <f t="shared" ca="1" si="2594"/>
        <v>No</v>
      </c>
    </row>
    <row r="11033" spans="1:15" x14ac:dyDescent="0.3">
      <c r="A11033" s="1">
        <f t="shared" ca="1" si="2581"/>
        <v>46358</v>
      </c>
      <c r="B11033" s="2">
        <f t="shared" ca="1" si="2582"/>
        <v>0.83125000000000004</v>
      </c>
      <c r="C11033" t="str">
        <f t="shared" ca="1" si="2583"/>
        <v>Somnath Temple, Gujarat</v>
      </c>
      <c r="D11033">
        <f t="shared" ca="1" si="2584"/>
        <v>8321</v>
      </c>
      <c r="E11033">
        <f t="shared" ca="1" si="2580"/>
        <v>576</v>
      </c>
      <c r="F11033">
        <f t="shared" ca="1" si="2585"/>
        <v>198</v>
      </c>
      <c r="G11033">
        <f t="shared" ca="1" si="2586"/>
        <v>2.0499999999999998</v>
      </c>
      <c r="H11033" t="str">
        <f t="shared" ca="1" si="2587"/>
        <v>Sunny</v>
      </c>
      <c r="I11033">
        <f t="shared" ca="1" si="2588"/>
        <v>21.1</v>
      </c>
      <c r="J11033" t="str">
        <f t="shared" ca="1" si="2589"/>
        <v>No</v>
      </c>
      <c r="K11033" t="str">
        <f t="shared" ca="1" si="2590"/>
        <v>Yes</v>
      </c>
      <c r="L11033">
        <f t="shared" ca="1" si="2591"/>
        <v>6.3</v>
      </c>
      <c r="M11033">
        <f t="shared" ca="1" si="2592"/>
        <v>1270</v>
      </c>
      <c r="N11033">
        <f t="shared" ca="1" si="2593"/>
        <v>2.37</v>
      </c>
      <c r="O11033" t="str">
        <f t="shared" ca="1" si="2594"/>
        <v>Yes</v>
      </c>
    </row>
    <row r="11034" spans="1:15" x14ac:dyDescent="0.3">
      <c r="A11034" s="1">
        <f t="shared" ca="1" si="2581"/>
        <v>45642</v>
      </c>
      <c r="B11034" s="2">
        <f t="shared" ca="1" si="2582"/>
        <v>0.44722222222222224</v>
      </c>
      <c r="C11034" t="str">
        <f t="shared" ca="1" si="2583"/>
        <v>Vaishno Devi Temple, Katra</v>
      </c>
      <c r="D11034">
        <f t="shared" ca="1" si="2584"/>
        <v>12594</v>
      </c>
      <c r="E11034">
        <f t="shared" ca="1" si="2580"/>
        <v>548</v>
      </c>
      <c r="F11034">
        <f t="shared" ca="1" si="2585"/>
        <v>192</v>
      </c>
      <c r="G11034">
        <f t="shared" ca="1" si="2586"/>
        <v>13.24</v>
      </c>
      <c r="H11034" t="str">
        <f t="shared" ca="1" si="2587"/>
        <v>Humid</v>
      </c>
      <c r="I11034">
        <f t="shared" ca="1" si="2588"/>
        <v>26</v>
      </c>
      <c r="J11034" t="str">
        <f t="shared" ca="1" si="2589"/>
        <v>No</v>
      </c>
      <c r="K11034" t="str">
        <f t="shared" ca="1" si="2590"/>
        <v>No</v>
      </c>
      <c r="L11034">
        <f t="shared" ca="1" si="2591"/>
        <v>11.1</v>
      </c>
      <c r="M11034">
        <f t="shared" ca="1" si="2592"/>
        <v>687</v>
      </c>
      <c r="N11034">
        <f t="shared" ca="1" si="2593"/>
        <v>1.0900000000000001</v>
      </c>
      <c r="O11034" t="str">
        <f t="shared" ca="1" si="2594"/>
        <v>No</v>
      </c>
    </row>
    <row r="11035" spans="1:15" x14ac:dyDescent="0.3">
      <c r="A11035" s="1">
        <f t="shared" ca="1" si="2581"/>
        <v>46293</v>
      </c>
      <c r="B11035" s="2">
        <f t="shared" ca="1" si="2582"/>
        <v>0.34097222222222223</v>
      </c>
      <c r="C11035" t="str">
        <f t="shared" ca="1" si="2583"/>
        <v>Kashi Vishwanath Temple, Varanasi</v>
      </c>
      <c r="D11035">
        <f t="shared" ca="1" si="2584"/>
        <v>1475</v>
      </c>
      <c r="E11035">
        <f t="shared" ca="1" si="2580"/>
        <v>168</v>
      </c>
      <c r="F11035">
        <f t="shared" ca="1" si="2585"/>
        <v>436</v>
      </c>
      <c r="G11035">
        <f t="shared" ca="1" si="2586"/>
        <v>11.4</v>
      </c>
      <c r="H11035" t="str">
        <f t="shared" ca="1" si="2587"/>
        <v>Hot</v>
      </c>
      <c r="I11035">
        <f t="shared" ca="1" si="2588"/>
        <v>38.4</v>
      </c>
      <c r="J11035" t="str">
        <f t="shared" ca="1" si="2589"/>
        <v>No</v>
      </c>
      <c r="K11035" t="str">
        <f t="shared" ca="1" si="2590"/>
        <v>No</v>
      </c>
      <c r="L11035">
        <f t="shared" ca="1" si="2591"/>
        <v>2.6</v>
      </c>
      <c r="M11035">
        <f t="shared" ca="1" si="2592"/>
        <v>1481</v>
      </c>
      <c r="N11035">
        <f t="shared" ca="1" si="2593"/>
        <v>0.37</v>
      </c>
      <c r="O11035" t="str">
        <f t="shared" ca="1" si="2594"/>
        <v>No</v>
      </c>
    </row>
    <row r="11036" spans="1:15" x14ac:dyDescent="0.3">
      <c r="A11036" s="1">
        <f t="shared" ca="1" si="2581"/>
        <v>46156</v>
      </c>
      <c r="B11036" s="2">
        <f t="shared" ca="1" si="2582"/>
        <v>0.17986111111111111</v>
      </c>
      <c r="C11036" t="str">
        <f t="shared" ca="1" si="2583"/>
        <v>Tirumala Tirupati Temple, Tirupati</v>
      </c>
      <c r="D11036">
        <f t="shared" ca="1" si="2584"/>
        <v>9674</v>
      </c>
      <c r="E11036">
        <f t="shared" ca="1" si="2580"/>
        <v>218</v>
      </c>
      <c r="F11036">
        <f t="shared" ca="1" si="2585"/>
        <v>178</v>
      </c>
      <c r="G11036">
        <f t="shared" ca="1" si="2586"/>
        <v>3.5</v>
      </c>
      <c r="H11036" t="str">
        <f t="shared" ca="1" si="2587"/>
        <v>Humid</v>
      </c>
      <c r="I11036">
        <f t="shared" ca="1" si="2588"/>
        <v>21.3</v>
      </c>
      <c r="J11036" t="str">
        <f t="shared" ca="1" si="2589"/>
        <v>No</v>
      </c>
      <c r="K11036" t="str">
        <f t="shared" ca="1" si="2590"/>
        <v>No</v>
      </c>
      <c r="L11036">
        <f t="shared" ca="1" si="2591"/>
        <v>3.9</v>
      </c>
      <c r="M11036">
        <f t="shared" ca="1" si="2592"/>
        <v>1531</v>
      </c>
      <c r="N11036">
        <f t="shared" ca="1" si="2593"/>
        <v>0.36</v>
      </c>
      <c r="O11036" t="str">
        <f t="shared" ca="1" si="2594"/>
        <v>No</v>
      </c>
    </row>
    <row r="11037" spans="1:15" x14ac:dyDescent="0.3">
      <c r="A11037" s="1">
        <f t="shared" ca="1" si="2581"/>
        <v>46169</v>
      </c>
      <c r="B11037" s="2">
        <f t="shared" ca="1" si="2582"/>
        <v>0.125</v>
      </c>
      <c r="C11037" t="str">
        <f t="shared" ca="1" si="2583"/>
        <v>Somnath Temple, Gujarat</v>
      </c>
      <c r="D11037">
        <f t="shared" ca="1" si="2584"/>
        <v>1156</v>
      </c>
      <c r="E11037">
        <f t="shared" ca="1" si="2580"/>
        <v>600</v>
      </c>
      <c r="F11037">
        <f t="shared" ca="1" si="2585"/>
        <v>251</v>
      </c>
      <c r="G11037">
        <f t="shared" ca="1" si="2586"/>
        <v>5.71</v>
      </c>
      <c r="H11037" t="str">
        <f t="shared" ca="1" si="2587"/>
        <v>Sunny</v>
      </c>
      <c r="I11037">
        <f t="shared" ca="1" si="2588"/>
        <v>21.9</v>
      </c>
      <c r="J11037" t="str">
        <f t="shared" ca="1" si="2589"/>
        <v>No</v>
      </c>
      <c r="K11037" t="str">
        <f t="shared" ca="1" si="2590"/>
        <v>No</v>
      </c>
      <c r="L11037">
        <f t="shared" ca="1" si="2591"/>
        <v>11.5</v>
      </c>
      <c r="M11037">
        <f t="shared" ca="1" si="2592"/>
        <v>1130</v>
      </c>
      <c r="N11037">
        <f t="shared" ca="1" si="2593"/>
        <v>2.02</v>
      </c>
      <c r="O11037" t="str">
        <f t="shared" ca="1" si="2594"/>
        <v>No</v>
      </c>
    </row>
    <row r="11038" spans="1:15" x14ac:dyDescent="0.3">
      <c r="A11038" s="1">
        <f t="shared" ca="1" si="2581"/>
        <v>46055</v>
      </c>
      <c r="B11038" s="2">
        <f t="shared" ca="1" si="2582"/>
        <v>0.6743055555555556</v>
      </c>
      <c r="C11038" t="str">
        <f t="shared" ca="1" si="2583"/>
        <v>Kashi Vishwanath Temple, Varanasi</v>
      </c>
      <c r="D11038">
        <f t="shared" ca="1" si="2584"/>
        <v>2386</v>
      </c>
      <c r="E11038">
        <f t="shared" ca="1" si="2580"/>
        <v>387</v>
      </c>
      <c r="F11038">
        <f t="shared" ca="1" si="2585"/>
        <v>404</v>
      </c>
      <c r="G11038">
        <f t="shared" ca="1" si="2586"/>
        <v>6.36</v>
      </c>
      <c r="H11038" t="str">
        <f t="shared" ca="1" si="2587"/>
        <v>Humid</v>
      </c>
      <c r="I11038">
        <f t="shared" ca="1" si="2588"/>
        <v>21.5</v>
      </c>
      <c r="J11038" t="str">
        <f t="shared" ca="1" si="2589"/>
        <v>Yes</v>
      </c>
      <c r="K11038" t="str">
        <f t="shared" ca="1" si="2590"/>
        <v>No</v>
      </c>
      <c r="L11038">
        <f t="shared" ca="1" si="2591"/>
        <v>6.3</v>
      </c>
      <c r="M11038">
        <f t="shared" ca="1" si="2592"/>
        <v>973</v>
      </c>
      <c r="N11038">
        <f t="shared" ca="1" si="2593"/>
        <v>0.61</v>
      </c>
      <c r="O11038" t="str">
        <f t="shared" ca="1" si="2594"/>
        <v>Yes</v>
      </c>
    </row>
    <row r="11039" spans="1:15" x14ac:dyDescent="0.3">
      <c r="A11039" s="1">
        <f t="shared" ca="1" si="2581"/>
        <v>46210</v>
      </c>
      <c r="B11039" s="2">
        <f t="shared" ca="1" si="2582"/>
        <v>0.68888888888888888</v>
      </c>
      <c r="C11039" t="str">
        <f t="shared" ca="1" si="2583"/>
        <v>Kashi Vishwanath Temple, Varanasi</v>
      </c>
      <c r="D11039">
        <f t="shared" ca="1" si="2584"/>
        <v>9748</v>
      </c>
      <c r="E11039">
        <f t="shared" ca="1" si="2580"/>
        <v>498</v>
      </c>
      <c r="F11039">
        <f t="shared" ca="1" si="2585"/>
        <v>189</v>
      </c>
      <c r="G11039">
        <f t="shared" ca="1" si="2586"/>
        <v>8.2899999999999991</v>
      </c>
      <c r="H11039" t="str">
        <f t="shared" ca="1" si="2587"/>
        <v>Hot</v>
      </c>
      <c r="I11039">
        <f t="shared" ca="1" si="2588"/>
        <v>23.7</v>
      </c>
      <c r="J11039" t="str">
        <f t="shared" ca="1" si="2589"/>
        <v>Yes</v>
      </c>
      <c r="K11039" t="str">
        <f t="shared" ca="1" si="2590"/>
        <v>No</v>
      </c>
      <c r="L11039">
        <f t="shared" ca="1" si="2591"/>
        <v>7.9</v>
      </c>
      <c r="M11039">
        <f t="shared" ca="1" si="2592"/>
        <v>847</v>
      </c>
      <c r="N11039">
        <f t="shared" ca="1" si="2593"/>
        <v>0.53</v>
      </c>
      <c r="O11039" t="str">
        <f t="shared" ca="1" si="2594"/>
        <v>No</v>
      </c>
    </row>
    <row r="11040" spans="1:15" x14ac:dyDescent="0.3">
      <c r="A11040" s="1">
        <f t="shared" ca="1" si="2581"/>
        <v>45349</v>
      </c>
      <c r="B11040" s="2">
        <f t="shared" ca="1" si="2582"/>
        <v>0.59027777777777779</v>
      </c>
      <c r="C11040" t="str">
        <f t="shared" ca="1" si="2583"/>
        <v>Shree Mahakaleshwar Temple, Ujjain</v>
      </c>
      <c r="D11040">
        <f t="shared" ca="1" si="2584"/>
        <v>4146</v>
      </c>
      <c r="E11040">
        <f t="shared" ca="1" si="2580"/>
        <v>185</v>
      </c>
      <c r="F11040">
        <f t="shared" ca="1" si="2585"/>
        <v>297</v>
      </c>
      <c r="G11040">
        <f t="shared" ca="1" si="2586"/>
        <v>14.85</v>
      </c>
      <c r="H11040" t="str">
        <f t="shared" ca="1" si="2587"/>
        <v>Cloudy</v>
      </c>
      <c r="I11040">
        <f t="shared" ca="1" si="2588"/>
        <v>38.200000000000003</v>
      </c>
      <c r="J11040" t="str">
        <f t="shared" ca="1" si="2589"/>
        <v>Yes</v>
      </c>
      <c r="K11040" t="str">
        <f t="shared" ca="1" si="2590"/>
        <v>Yes</v>
      </c>
      <c r="L11040">
        <f t="shared" ca="1" si="2591"/>
        <v>10.4</v>
      </c>
      <c r="M11040">
        <f t="shared" ca="1" si="2592"/>
        <v>1646</v>
      </c>
      <c r="N11040">
        <f t="shared" ca="1" si="2593"/>
        <v>0.71</v>
      </c>
      <c r="O11040" t="str">
        <f t="shared" ca="1" si="2594"/>
        <v>Yes</v>
      </c>
    </row>
    <row r="11041" spans="1:15" x14ac:dyDescent="0.3">
      <c r="A11041" s="1">
        <f t="shared" ca="1" si="2581"/>
        <v>45989</v>
      </c>
      <c r="B11041" s="2">
        <f t="shared" ca="1" si="2582"/>
        <v>0.39930555555555558</v>
      </c>
      <c r="C11041" t="str">
        <f t="shared" ca="1" si="2583"/>
        <v>Shree Mahakaleshwar Temple, Ujjain</v>
      </c>
      <c r="D11041">
        <f t="shared" ca="1" si="2584"/>
        <v>3546</v>
      </c>
      <c r="E11041">
        <f t="shared" ca="1" si="2580"/>
        <v>134</v>
      </c>
      <c r="F11041">
        <f t="shared" ca="1" si="2585"/>
        <v>169</v>
      </c>
      <c r="G11041">
        <f t="shared" ca="1" si="2586"/>
        <v>10.62</v>
      </c>
      <c r="H11041" t="str">
        <f t="shared" ca="1" si="2587"/>
        <v>Rainy</v>
      </c>
      <c r="I11041">
        <f t="shared" ca="1" si="2588"/>
        <v>40.9</v>
      </c>
      <c r="J11041" t="str">
        <f t="shared" ca="1" si="2589"/>
        <v>Yes</v>
      </c>
      <c r="K11041" t="str">
        <f t="shared" ca="1" si="2590"/>
        <v>Yes</v>
      </c>
      <c r="L11041">
        <f t="shared" ca="1" si="2591"/>
        <v>10.9</v>
      </c>
      <c r="M11041">
        <f t="shared" ca="1" si="2592"/>
        <v>1694</v>
      </c>
      <c r="N11041">
        <f t="shared" ca="1" si="2593"/>
        <v>1.18</v>
      </c>
      <c r="O11041" t="str">
        <f t="shared" ca="1" si="2594"/>
        <v>No</v>
      </c>
    </row>
    <row r="11042" spans="1:15" x14ac:dyDescent="0.3">
      <c r="A11042" s="1">
        <f t="shared" ca="1" si="2581"/>
        <v>46307</v>
      </c>
      <c r="B11042" s="2">
        <f t="shared" ca="1" si="2582"/>
        <v>0.50555555555555554</v>
      </c>
      <c r="C11042" t="str">
        <f t="shared" ca="1" si="2583"/>
        <v>Shirdi Sai Baba Temple, Shirdi</v>
      </c>
      <c r="D11042">
        <f t="shared" ca="1" si="2584"/>
        <v>1526</v>
      </c>
      <c r="E11042">
        <f t="shared" ca="1" si="2580"/>
        <v>138</v>
      </c>
      <c r="F11042">
        <f t="shared" ca="1" si="2585"/>
        <v>109</v>
      </c>
      <c r="G11042">
        <f t="shared" ca="1" si="2586"/>
        <v>14.98</v>
      </c>
      <c r="H11042" t="str">
        <f t="shared" ca="1" si="2587"/>
        <v>Cloudy</v>
      </c>
      <c r="I11042">
        <f t="shared" ca="1" si="2588"/>
        <v>24.7</v>
      </c>
      <c r="J11042" t="str">
        <f t="shared" ca="1" si="2589"/>
        <v>No</v>
      </c>
      <c r="K11042" t="str">
        <f t="shared" ca="1" si="2590"/>
        <v>No</v>
      </c>
      <c r="L11042">
        <f t="shared" ca="1" si="2591"/>
        <v>9</v>
      </c>
      <c r="M11042">
        <f t="shared" ca="1" si="2592"/>
        <v>1275</v>
      </c>
      <c r="N11042">
        <f t="shared" ca="1" si="2593"/>
        <v>2.46</v>
      </c>
      <c r="O11042" t="str">
        <f t="shared" ca="1" si="2594"/>
        <v>No</v>
      </c>
    </row>
    <row r="11043" spans="1:15" x14ac:dyDescent="0.3">
      <c r="A11043" s="1">
        <f t="shared" ca="1" si="2581"/>
        <v>46301</v>
      </c>
      <c r="B11043" s="2">
        <f t="shared" ca="1" si="2582"/>
        <v>0.52986111111111112</v>
      </c>
      <c r="C11043" t="str">
        <f t="shared" ca="1" si="2583"/>
        <v>Grishneshwar Temple, Chhatrapati Sambhajinagar</v>
      </c>
      <c r="D11043">
        <f t="shared" ca="1" si="2584"/>
        <v>6385</v>
      </c>
      <c r="E11043">
        <f t="shared" ca="1" si="2580"/>
        <v>471</v>
      </c>
      <c r="F11043">
        <f t="shared" ca="1" si="2585"/>
        <v>319</v>
      </c>
      <c r="G11043">
        <f t="shared" ca="1" si="2586"/>
        <v>7.45</v>
      </c>
      <c r="H11043" t="str">
        <f t="shared" ca="1" si="2587"/>
        <v>Cloudy</v>
      </c>
      <c r="I11043">
        <f t="shared" ca="1" si="2588"/>
        <v>37.5</v>
      </c>
      <c r="J11043" t="str">
        <f t="shared" ca="1" si="2589"/>
        <v>No</v>
      </c>
      <c r="K11043" t="str">
        <f t="shared" ca="1" si="2590"/>
        <v>Yes</v>
      </c>
      <c r="L11043">
        <f t="shared" ca="1" si="2591"/>
        <v>9.5</v>
      </c>
      <c r="M11043">
        <f t="shared" ca="1" si="2592"/>
        <v>1721</v>
      </c>
      <c r="N11043">
        <f t="shared" ca="1" si="2593"/>
        <v>0.65</v>
      </c>
      <c r="O11043" t="str">
        <f t="shared" ca="1" si="2594"/>
        <v>No</v>
      </c>
    </row>
    <row r="11044" spans="1:15" x14ac:dyDescent="0.3">
      <c r="A11044" s="1">
        <f t="shared" ca="1" si="2581"/>
        <v>45307</v>
      </c>
      <c r="B11044" s="2">
        <f t="shared" ca="1" si="2582"/>
        <v>0.84652777777777777</v>
      </c>
      <c r="C11044" t="str">
        <f t="shared" ca="1" si="2583"/>
        <v>Trimbakeshwar Temple, Nashik</v>
      </c>
      <c r="D11044">
        <f t="shared" ca="1" si="2584"/>
        <v>3181</v>
      </c>
      <c r="E11044">
        <f t="shared" ca="1" si="2580"/>
        <v>265</v>
      </c>
      <c r="F11044">
        <f t="shared" ca="1" si="2585"/>
        <v>314</v>
      </c>
      <c r="G11044">
        <f t="shared" ca="1" si="2586"/>
        <v>12.41</v>
      </c>
      <c r="H11044" t="str">
        <f t="shared" ca="1" si="2587"/>
        <v>Humid</v>
      </c>
      <c r="I11044">
        <f t="shared" ca="1" si="2588"/>
        <v>22.3</v>
      </c>
      <c r="J11044" t="str">
        <f t="shared" ca="1" si="2589"/>
        <v>No</v>
      </c>
      <c r="K11044" t="str">
        <f t="shared" ca="1" si="2590"/>
        <v>No</v>
      </c>
      <c r="L11044">
        <f t="shared" ca="1" si="2591"/>
        <v>3.8</v>
      </c>
      <c r="M11044">
        <f t="shared" ca="1" si="2592"/>
        <v>1711</v>
      </c>
      <c r="N11044">
        <f t="shared" ca="1" si="2593"/>
        <v>0.42</v>
      </c>
      <c r="O11044" t="str">
        <f t="shared" ca="1" si="2594"/>
        <v>Yes</v>
      </c>
    </row>
    <row r="11045" spans="1:15" x14ac:dyDescent="0.3">
      <c r="A11045" s="1">
        <f t="shared" ca="1" si="2581"/>
        <v>46016</v>
      </c>
      <c r="B11045" s="2">
        <f t="shared" ca="1" si="2582"/>
        <v>0.28194444444444444</v>
      </c>
      <c r="C11045" t="str">
        <f t="shared" ca="1" si="2583"/>
        <v>Shri Siddhivinayak Temple, Mumbai</v>
      </c>
      <c r="D11045">
        <f t="shared" ca="1" si="2584"/>
        <v>7330</v>
      </c>
      <c r="E11045">
        <f t="shared" ca="1" si="2580"/>
        <v>166</v>
      </c>
      <c r="F11045">
        <f t="shared" ca="1" si="2585"/>
        <v>105</v>
      </c>
      <c r="G11045">
        <f t="shared" ca="1" si="2586"/>
        <v>10.1</v>
      </c>
      <c r="H11045" t="str">
        <f t="shared" ca="1" si="2587"/>
        <v>Hot</v>
      </c>
      <c r="I11045">
        <f t="shared" ca="1" si="2588"/>
        <v>20.6</v>
      </c>
      <c r="J11045" t="str">
        <f t="shared" ca="1" si="2589"/>
        <v>Yes</v>
      </c>
      <c r="K11045" t="str">
        <f t="shared" ca="1" si="2590"/>
        <v>No</v>
      </c>
      <c r="L11045">
        <f t="shared" ca="1" si="2591"/>
        <v>6.4</v>
      </c>
      <c r="M11045">
        <f t="shared" ca="1" si="2592"/>
        <v>2854</v>
      </c>
      <c r="N11045">
        <f t="shared" ca="1" si="2593"/>
        <v>2.41</v>
      </c>
      <c r="O11045" t="str">
        <f t="shared" ca="1" si="2594"/>
        <v>No</v>
      </c>
    </row>
    <row r="11046" spans="1:15" x14ac:dyDescent="0.3">
      <c r="A11046" s="1">
        <f t="shared" ca="1" si="2581"/>
        <v>46048</v>
      </c>
      <c r="B11046" s="2">
        <f t="shared" ca="1" si="2582"/>
        <v>0.375</v>
      </c>
      <c r="C11046" t="str">
        <f t="shared" ca="1" si="2583"/>
        <v>Kashi Vishwanath Temple, Varanasi</v>
      </c>
      <c r="D11046">
        <f t="shared" ca="1" si="2584"/>
        <v>5014</v>
      </c>
      <c r="E11046">
        <f t="shared" ca="1" si="2580"/>
        <v>246</v>
      </c>
      <c r="F11046">
        <f t="shared" ca="1" si="2585"/>
        <v>412</v>
      </c>
      <c r="G11046">
        <f t="shared" ca="1" si="2586"/>
        <v>5.99</v>
      </c>
      <c r="H11046" t="str">
        <f t="shared" ca="1" si="2587"/>
        <v>Cloudy</v>
      </c>
      <c r="I11046">
        <f t="shared" ca="1" si="2588"/>
        <v>19.399999999999999</v>
      </c>
      <c r="J11046" t="str">
        <f t="shared" ca="1" si="2589"/>
        <v>Yes</v>
      </c>
      <c r="K11046" t="str">
        <f t="shared" ca="1" si="2590"/>
        <v>No</v>
      </c>
      <c r="L11046">
        <f t="shared" ca="1" si="2591"/>
        <v>6.4</v>
      </c>
      <c r="M11046">
        <f t="shared" ca="1" si="2592"/>
        <v>2045</v>
      </c>
      <c r="N11046">
        <f t="shared" ca="1" si="2593"/>
        <v>0.63</v>
      </c>
      <c r="O11046" t="str">
        <f t="shared" ca="1" si="2594"/>
        <v>No</v>
      </c>
    </row>
    <row r="11047" spans="1:15" x14ac:dyDescent="0.3">
      <c r="A11047" s="1">
        <f t="shared" ca="1" si="2581"/>
        <v>45946</v>
      </c>
      <c r="B11047" s="2">
        <f t="shared" ca="1" si="2582"/>
        <v>0.2</v>
      </c>
      <c r="C11047" t="str">
        <f t="shared" ca="1" si="2583"/>
        <v>Shirdi Sai Baba Temple, Shirdi</v>
      </c>
      <c r="D11047">
        <f t="shared" ca="1" si="2584"/>
        <v>4949</v>
      </c>
      <c r="E11047">
        <f t="shared" ca="1" si="2580"/>
        <v>586</v>
      </c>
      <c r="F11047">
        <f t="shared" ca="1" si="2585"/>
        <v>197</v>
      </c>
      <c r="G11047">
        <f t="shared" ca="1" si="2586"/>
        <v>11.74</v>
      </c>
      <c r="H11047" t="str">
        <f t="shared" ca="1" si="2587"/>
        <v>Sunny</v>
      </c>
      <c r="I11047">
        <f t="shared" ca="1" si="2588"/>
        <v>26.3</v>
      </c>
      <c r="J11047" t="str">
        <f t="shared" ca="1" si="2589"/>
        <v>No</v>
      </c>
      <c r="K11047" t="str">
        <f t="shared" ca="1" si="2590"/>
        <v>No</v>
      </c>
      <c r="L11047">
        <f t="shared" ca="1" si="2591"/>
        <v>6.3</v>
      </c>
      <c r="M11047">
        <f t="shared" ca="1" si="2592"/>
        <v>993</v>
      </c>
      <c r="N11047">
        <f t="shared" ca="1" si="2593"/>
        <v>2.46</v>
      </c>
      <c r="O11047" t="str">
        <f t="shared" ca="1" si="2594"/>
        <v>No</v>
      </c>
    </row>
    <row r="11048" spans="1:15" x14ac:dyDescent="0.3">
      <c r="A11048" s="1">
        <f t="shared" ca="1" si="2581"/>
        <v>46273</v>
      </c>
      <c r="B11048" s="2">
        <f t="shared" ca="1" si="2582"/>
        <v>6.9444444444444447E-4</v>
      </c>
      <c r="C11048" t="str">
        <f t="shared" ca="1" si="2583"/>
        <v>Dagdusheth Halwai Ganpati Temple, Pune</v>
      </c>
      <c r="D11048">
        <f t="shared" ca="1" si="2584"/>
        <v>9694</v>
      </c>
      <c r="E11048">
        <f t="shared" ca="1" si="2580"/>
        <v>357</v>
      </c>
      <c r="F11048">
        <f t="shared" ca="1" si="2585"/>
        <v>301</v>
      </c>
      <c r="G11048">
        <f t="shared" ca="1" si="2586"/>
        <v>14.86</v>
      </c>
      <c r="H11048" t="str">
        <f t="shared" ca="1" si="2587"/>
        <v>Cloudy</v>
      </c>
      <c r="I11048">
        <f t="shared" ca="1" si="2588"/>
        <v>28.1</v>
      </c>
      <c r="J11048" t="str">
        <f t="shared" ca="1" si="2589"/>
        <v>No</v>
      </c>
      <c r="K11048" t="str">
        <f t="shared" ca="1" si="2590"/>
        <v>No</v>
      </c>
      <c r="L11048">
        <f t="shared" ca="1" si="2591"/>
        <v>2.2000000000000002</v>
      </c>
      <c r="M11048">
        <f t="shared" ca="1" si="2592"/>
        <v>393</v>
      </c>
      <c r="N11048">
        <f t="shared" ca="1" si="2593"/>
        <v>1.44</v>
      </c>
      <c r="O11048" t="str">
        <f t="shared" ca="1" si="2594"/>
        <v>Yes</v>
      </c>
    </row>
    <row r="11049" spans="1:15" x14ac:dyDescent="0.3">
      <c r="A11049" s="1">
        <f t="shared" ca="1" si="2581"/>
        <v>45918</v>
      </c>
      <c r="B11049" s="2">
        <f t="shared" ca="1" si="2582"/>
        <v>0.86319444444444449</v>
      </c>
      <c r="C11049" t="str">
        <f t="shared" ca="1" si="2583"/>
        <v>Meenakshi Amman Temple, Madurai</v>
      </c>
      <c r="D11049">
        <f t="shared" ca="1" si="2584"/>
        <v>12200</v>
      </c>
      <c r="E11049">
        <f t="shared" ca="1" si="2580"/>
        <v>205</v>
      </c>
      <c r="F11049">
        <f t="shared" ca="1" si="2585"/>
        <v>176</v>
      </c>
      <c r="G11049">
        <f t="shared" ca="1" si="2586"/>
        <v>1.36</v>
      </c>
      <c r="H11049" t="str">
        <f t="shared" ca="1" si="2587"/>
        <v>Cloudy</v>
      </c>
      <c r="I11049">
        <f t="shared" ca="1" si="2588"/>
        <v>33.1</v>
      </c>
      <c r="J11049" t="str">
        <f t="shared" ca="1" si="2589"/>
        <v>Yes</v>
      </c>
      <c r="K11049" t="str">
        <f t="shared" ca="1" si="2590"/>
        <v>No</v>
      </c>
      <c r="L11049">
        <f t="shared" ca="1" si="2591"/>
        <v>7</v>
      </c>
      <c r="M11049">
        <f t="shared" ca="1" si="2592"/>
        <v>2209</v>
      </c>
      <c r="N11049">
        <f t="shared" ca="1" si="2593"/>
        <v>0.54</v>
      </c>
      <c r="O11049" t="str">
        <f t="shared" ca="1" si="2594"/>
        <v>No</v>
      </c>
    </row>
    <row r="11050" spans="1:15" x14ac:dyDescent="0.3">
      <c r="A11050" s="1">
        <f t="shared" ca="1" si="2581"/>
        <v>46203</v>
      </c>
      <c r="B11050" s="2">
        <f t="shared" ca="1" si="2582"/>
        <v>0.2722222222222222</v>
      </c>
      <c r="C11050" t="str">
        <f t="shared" ca="1" si="2583"/>
        <v>Vaishno Devi Temple, Katra</v>
      </c>
      <c r="D11050">
        <f t="shared" ca="1" si="2584"/>
        <v>1888</v>
      </c>
      <c r="E11050">
        <f t="shared" ref="E11050:E11113" ca="1" si="2595">RANDBETWEEN(10,600)</f>
        <v>66</v>
      </c>
      <c r="F11050">
        <f t="shared" ca="1" si="2585"/>
        <v>14</v>
      </c>
      <c r="G11050">
        <f t="shared" ca="1" si="2586"/>
        <v>1.19</v>
      </c>
      <c r="H11050" t="str">
        <f t="shared" ca="1" si="2587"/>
        <v>Cloudy</v>
      </c>
      <c r="I11050">
        <f t="shared" ca="1" si="2588"/>
        <v>34.799999999999997</v>
      </c>
      <c r="J11050" t="str">
        <f t="shared" ca="1" si="2589"/>
        <v>No</v>
      </c>
      <c r="K11050" t="str">
        <f t="shared" ca="1" si="2590"/>
        <v>Yes</v>
      </c>
      <c r="L11050">
        <f t="shared" ca="1" si="2591"/>
        <v>9.8000000000000007</v>
      </c>
      <c r="M11050">
        <f t="shared" ca="1" si="2592"/>
        <v>1942</v>
      </c>
      <c r="N11050">
        <f t="shared" ca="1" si="2593"/>
        <v>1.46</v>
      </c>
      <c r="O11050" t="str">
        <f t="shared" ca="1" si="2594"/>
        <v>No</v>
      </c>
    </row>
    <row r="11051" spans="1:15" x14ac:dyDescent="0.3">
      <c r="A11051" s="1">
        <f t="shared" ca="1" si="2581"/>
        <v>45399</v>
      </c>
      <c r="B11051" s="2">
        <f t="shared" ca="1" si="2582"/>
        <v>0.40694444444444444</v>
      </c>
      <c r="C11051" t="str">
        <f t="shared" ca="1" si="2583"/>
        <v>Dagdusheth Halwai Ganpati Temple, Pune</v>
      </c>
      <c r="D11051">
        <f t="shared" ca="1" si="2584"/>
        <v>5482</v>
      </c>
      <c r="E11051">
        <f t="shared" ca="1" si="2595"/>
        <v>218</v>
      </c>
      <c r="F11051">
        <f t="shared" ca="1" si="2585"/>
        <v>48</v>
      </c>
      <c r="G11051">
        <f t="shared" ca="1" si="2586"/>
        <v>8.6999999999999993</v>
      </c>
      <c r="H11051" t="str">
        <f t="shared" ca="1" si="2587"/>
        <v>Humid</v>
      </c>
      <c r="I11051">
        <f t="shared" ca="1" si="2588"/>
        <v>38.299999999999997</v>
      </c>
      <c r="J11051" t="str">
        <f t="shared" ca="1" si="2589"/>
        <v>No</v>
      </c>
      <c r="K11051" t="str">
        <f t="shared" ca="1" si="2590"/>
        <v>No</v>
      </c>
      <c r="L11051">
        <f t="shared" ca="1" si="2591"/>
        <v>2</v>
      </c>
      <c r="M11051">
        <f t="shared" ca="1" si="2592"/>
        <v>2563</v>
      </c>
      <c r="N11051">
        <f t="shared" ca="1" si="2593"/>
        <v>2.08</v>
      </c>
      <c r="O11051" t="str">
        <f t="shared" ca="1" si="2594"/>
        <v>No</v>
      </c>
    </row>
    <row r="11052" spans="1:15" x14ac:dyDescent="0.3">
      <c r="A11052" s="1">
        <f t="shared" ca="1" si="2581"/>
        <v>45681</v>
      </c>
      <c r="B11052" s="2">
        <f t="shared" ca="1" si="2582"/>
        <v>0.55138888888888893</v>
      </c>
      <c r="C11052" t="str">
        <f t="shared" ca="1" si="2583"/>
        <v>Dagdusheth Halwai Ganpati Temple, Pune</v>
      </c>
      <c r="D11052">
        <f t="shared" ca="1" si="2584"/>
        <v>8155</v>
      </c>
      <c r="E11052">
        <f t="shared" ca="1" si="2595"/>
        <v>182</v>
      </c>
      <c r="F11052">
        <f t="shared" ca="1" si="2585"/>
        <v>125</v>
      </c>
      <c r="G11052">
        <f t="shared" ca="1" si="2586"/>
        <v>14.07</v>
      </c>
      <c r="H11052" t="str">
        <f t="shared" ca="1" si="2587"/>
        <v>Sunny</v>
      </c>
      <c r="I11052">
        <f t="shared" ca="1" si="2588"/>
        <v>26.2</v>
      </c>
      <c r="J11052" t="str">
        <f t="shared" ca="1" si="2589"/>
        <v>No</v>
      </c>
      <c r="K11052" t="str">
        <f t="shared" ca="1" si="2590"/>
        <v>No</v>
      </c>
      <c r="L11052">
        <f t="shared" ca="1" si="2591"/>
        <v>2.4</v>
      </c>
      <c r="M11052">
        <f t="shared" ca="1" si="2592"/>
        <v>2035</v>
      </c>
      <c r="N11052">
        <f t="shared" ca="1" si="2593"/>
        <v>2.1</v>
      </c>
      <c r="O11052" t="str">
        <f t="shared" ca="1" si="2594"/>
        <v>No</v>
      </c>
    </row>
    <row r="11053" spans="1:15" x14ac:dyDescent="0.3">
      <c r="A11053" s="1">
        <f t="shared" ca="1" si="2581"/>
        <v>45818</v>
      </c>
      <c r="B11053" s="2">
        <f t="shared" ca="1" si="2582"/>
        <v>0.95763888888888893</v>
      </c>
      <c r="C11053" t="str">
        <f t="shared" ca="1" si="2583"/>
        <v>Kashi Vishwanath Temple, Varanasi</v>
      </c>
      <c r="D11053">
        <f t="shared" ca="1" si="2584"/>
        <v>10568</v>
      </c>
      <c r="E11053">
        <f t="shared" ca="1" si="2595"/>
        <v>225</v>
      </c>
      <c r="F11053">
        <f t="shared" ca="1" si="2585"/>
        <v>14</v>
      </c>
      <c r="G11053">
        <f t="shared" ca="1" si="2586"/>
        <v>14.9</v>
      </c>
      <c r="H11053" t="str">
        <f t="shared" ca="1" si="2587"/>
        <v>Hot</v>
      </c>
      <c r="I11053">
        <f t="shared" ca="1" si="2588"/>
        <v>19.7</v>
      </c>
      <c r="J11053" t="str">
        <f t="shared" ca="1" si="2589"/>
        <v>Yes</v>
      </c>
      <c r="K11053" t="str">
        <f t="shared" ca="1" si="2590"/>
        <v>No</v>
      </c>
      <c r="L11053">
        <f t="shared" ca="1" si="2591"/>
        <v>2.7</v>
      </c>
      <c r="M11053">
        <f t="shared" ca="1" si="2592"/>
        <v>676</v>
      </c>
      <c r="N11053">
        <f t="shared" ca="1" si="2593"/>
        <v>0.7</v>
      </c>
      <c r="O11053" t="str">
        <f t="shared" ca="1" si="2594"/>
        <v>No</v>
      </c>
    </row>
    <row r="11054" spans="1:15" x14ac:dyDescent="0.3">
      <c r="A11054" s="1">
        <f t="shared" ca="1" si="2581"/>
        <v>45796</v>
      </c>
      <c r="B11054" s="2">
        <f t="shared" ca="1" si="2582"/>
        <v>0.62638888888888888</v>
      </c>
      <c r="C11054" t="str">
        <f t="shared" ca="1" si="2583"/>
        <v>Dagdusheth Halwai Ganpati Temple, Pune</v>
      </c>
      <c r="D11054">
        <f t="shared" ca="1" si="2584"/>
        <v>9021</v>
      </c>
      <c r="E11054">
        <f t="shared" ca="1" si="2595"/>
        <v>75</v>
      </c>
      <c r="F11054">
        <f t="shared" ca="1" si="2585"/>
        <v>249</v>
      </c>
      <c r="G11054">
        <f t="shared" ca="1" si="2586"/>
        <v>0.99</v>
      </c>
      <c r="H11054" t="str">
        <f t="shared" ca="1" si="2587"/>
        <v>Rainy</v>
      </c>
      <c r="I11054">
        <f t="shared" ca="1" si="2588"/>
        <v>40.799999999999997</v>
      </c>
      <c r="J11054" t="str">
        <f t="shared" ca="1" si="2589"/>
        <v>No</v>
      </c>
      <c r="K11054" t="str">
        <f t="shared" ca="1" si="2590"/>
        <v>No</v>
      </c>
      <c r="L11054">
        <f t="shared" ca="1" si="2591"/>
        <v>8.6</v>
      </c>
      <c r="M11054">
        <f t="shared" ca="1" si="2592"/>
        <v>2821</v>
      </c>
      <c r="N11054">
        <f t="shared" ca="1" si="2593"/>
        <v>1.5</v>
      </c>
      <c r="O11054" t="str">
        <f t="shared" ca="1" si="2594"/>
        <v>No</v>
      </c>
    </row>
    <row r="11055" spans="1:15" x14ac:dyDescent="0.3">
      <c r="A11055" s="1">
        <f t="shared" ca="1" si="2581"/>
        <v>45432</v>
      </c>
      <c r="B11055" s="2">
        <f t="shared" ca="1" si="2582"/>
        <v>9.0972222222222218E-2</v>
      </c>
      <c r="C11055" t="str">
        <f t="shared" ca="1" si="2583"/>
        <v>Trimbakeshwar Temple, Nashik</v>
      </c>
      <c r="D11055">
        <f t="shared" ca="1" si="2584"/>
        <v>7594</v>
      </c>
      <c r="E11055">
        <f t="shared" ca="1" si="2595"/>
        <v>262</v>
      </c>
      <c r="F11055">
        <f t="shared" ca="1" si="2585"/>
        <v>148</v>
      </c>
      <c r="G11055">
        <f t="shared" ca="1" si="2586"/>
        <v>11.75</v>
      </c>
      <c r="H11055" t="str">
        <f t="shared" ca="1" si="2587"/>
        <v>Sunny</v>
      </c>
      <c r="I11055">
        <f t="shared" ca="1" si="2588"/>
        <v>41.2</v>
      </c>
      <c r="J11055" t="str">
        <f t="shared" ca="1" si="2589"/>
        <v>No</v>
      </c>
      <c r="K11055" t="str">
        <f t="shared" ca="1" si="2590"/>
        <v>No</v>
      </c>
      <c r="L11055">
        <f t="shared" ca="1" si="2591"/>
        <v>11.4</v>
      </c>
      <c r="M11055">
        <f t="shared" ca="1" si="2592"/>
        <v>1646</v>
      </c>
      <c r="N11055">
        <f t="shared" ca="1" si="2593"/>
        <v>1.8</v>
      </c>
      <c r="O11055" t="str">
        <f t="shared" ca="1" si="2594"/>
        <v>No</v>
      </c>
    </row>
    <row r="11056" spans="1:15" x14ac:dyDescent="0.3">
      <c r="A11056" s="1">
        <f t="shared" ca="1" si="2581"/>
        <v>45632</v>
      </c>
      <c r="B11056" s="2">
        <f t="shared" ca="1" si="2582"/>
        <v>0.93611111111111112</v>
      </c>
      <c r="C11056" t="str">
        <f t="shared" ca="1" si="2583"/>
        <v>Shree Mahakaleshwar Temple, Ujjain</v>
      </c>
      <c r="D11056">
        <f t="shared" ca="1" si="2584"/>
        <v>969</v>
      </c>
      <c r="E11056">
        <f t="shared" ca="1" si="2595"/>
        <v>174</v>
      </c>
      <c r="F11056">
        <f t="shared" ca="1" si="2585"/>
        <v>345</v>
      </c>
      <c r="G11056">
        <f t="shared" ca="1" si="2586"/>
        <v>11.75</v>
      </c>
      <c r="H11056" t="str">
        <f t="shared" ca="1" si="2587"/>
        <v>Rainy</v>
      </c>
      <c r="I11056">
        <f t="shared" ca="1" si="2588"/>
        <v>39.9</v>
      </c>
      <c r="J11056" t="str">
        <f t="shared" ca="1" si="2589"/>
        <v>Yes</v>
      </c>
      <c r="K11056" t="str">
        <f t="shared" ca="1" si="2590"/>
        <v>No</v>
      </c>
      <c r="L11056">
        <f t="shared" ca="1" si="2591"/>
        <v>7.1</v>
      </c>
      <c r="M11056">
        <f t="shared" ca="1" si="2592"/>
        <v>399</v>
      </c>
      <c r="N11056">
        <f t="shared" ca="1" si="2593"/>
        <v>1</v>
      </c>
      <c r="O11056" t="str">
        <f t="shared" ca="1" si="2594"/>
        <v>Yes</v>
      </c>
    </row>
    <row r="11057" spans="1:15" x14ac:dyDescent="0.3">
      <c r="A11057" s="1">
        <f t="shared" ca="1" si="2581"/>
        <v>46010</v>
      </c>
      <c r="B11057" s="2">
        <f t="shared" ca="1" si="2582"/>
        <v>0.7270833333333333</v>
      </c>
      <c r="C11057" t="str">
        <f t="shared" ca="1" si="2583"/>
        <v>Golden Temple, Amritsar</v>
      </c>
      <c r="D11057">
        <f t="shared" ca="1" si="2584"/>
        <v>14197</v>
      </c>
      <c r="E11057">
        <f t="shared" ca="1" si="2595"/>
        <v>585</v>
      </c>
      <c r="F11057">
        <f t="shared" ca="1" si="2585"/>
        <v>106</v>
      </c>
      <c r="G11057">
        <f t="shared" ca="1" si="2586"/>
        <v>2.74</v>
      </c>
      <c r="H11057" t="str">
        <f t="shared" ca="1" si="2587"/>
        <v>Humid</v>
      </c>
      <c r="I11057">
        <f t="shared" ca="1" si="2588"/>
        <v>38.200000000000003</v>
      </c>
      <c r="J11057" t="str">
        <f t="shared" ca="1" si="2589"/>
        <v>Yes</v>
      </c>
      <c r="K11057" t="str">
        <f t="shared" ca="1" si="2590"/>
        <v>No</v>
      </c>
      <c r="L11057">
        <f t="shared" ca="1" si="2591"/>
        <v>8</v>
      </c>
      <c r="M11057">
        <f t="shared" ca="1" si="2592"/>
        <v>2100</v>
      </c>
      <c r="N11057">
        <f t="shared" ca="1" si="2593"/>
        <v>0.71</v>
      </c>
      <c r="O11057" t="str">
        <f t="shared" ca="1" si="2594"/>
        <v>No</v>
      </c>
    </row>
    <row r="11058" spans="1:15" x14ac:dyDescent="0.3">
      <c r="A11058" s="1">
        <f t="shared" ca="1" si="2581"/>
        <v>45531</v>
      </c>
      <c r="B11058" s="2">
        <f t="shared" ca="1" si="2582"/>
        <v>0.73958333333333337</v>
      </c>
      <c r="C11058" t="str">
        <f t="shared" ca="1" si="2583"/>
        <v>Kashi Vishwanath Temple, Varanasi</v>
      </c>
      <c r="D11058">
        <f t="shared" ca="1" si="2584"/>
        <v>3193</v>
      </c>
      <c r="E11058">
        <f t="shared" ca="1" si="2595"/>
        <v>513</v>
      </c>
      <c r="F11058">
        <f t="shared" ca="1" si="2585"/>
        <v>254</v>
      </c>
      <c r="G11058">
        <f t="shared" ca="1" si="2586"/>
        <v>14.97</v>
      </c>
      <c r="H11058" t="str">
        <f t="shared" ca="1" si="2587"/>
        <v>Sunny</v>
      </c>
      <c r="I11058">
        <f t="shared" ca="1" si="2588"/>
        <v>27.8</v>
      </c>
      <c r="J11058" t="str">
        <f t="shared" ca="1" si="2589"/>
        <v>No</v>
      </c>
      <c r="K11058" t="str">
        <f t="shared" ca="1" si="2590"/>
        <v>No</v>
      </c>
      <c r="L11058">
        <f t="shared" ca="1" si="2591"/>
        <v>4.9000000000000004</v>
      </c>
      <c r="M11058">
        <f t="shared" ca="1" si="2592"/>
        <v>1816</v>
      </c>
      <c r="N11058">
        <f t="shared" ca="1" si="2593"/>
        <v>0.64</v>
      </c>
      <c r="O11058" t="str">
        <f t="shared" ca="1" si="2594"/>
        <v>Yes</v>
      </c>
    </row>
    <row r="11059" spans="1:15" x14ac:dyDescent="0.3">
      <c r="A11059" s="1">
        <f t="shared" ca="1" si="2581"/>
        <v>45357</v>
      </c>
      <c r="B11059" s="2">
        <f t="shared" ca="1" si="2582"/>
        <v>0.28333333333333333</v>
      </c>
      <c r="C11059" t="str">
        <f t="shared" ca="1" si="2583"/>
        <v>Grishneshwar Temple, Chhatrapati Sambhajinagar</v>
      </c>
      <c r="D11059">
        <f t="shared" ca="1" si="2584"/>
        <v>13645</v>
      </c>
      <c r="E11059">
        <f t="shared" ca="1" si="2595"/>
        <v>226</v>
      </c>
      <c r="F11059">
        <f t="shared" ca="1" si="2585"/>
        <v>499</v>
      </c>
      <c r="G11059">
        <f t="shared" ca="1" si="2586"/>
        <v>2.65</v>
      </c>
      <c r="H11059" t="str">
        <f t="shared" ca="1" si="2587"/>
        <v>Cloudy</v>
      </c>
      <c r="I11059">
        <f t="shared" ca="1" si="2588"/>
        <v>29.6</v>
      </c>
      <c r="J11059" t="str">
        <f t="shared" ca="1" si="2589"/>
        <v>No</v>
      </c>
      <c r="K11059" t="str">
        <f t="shared" ca="1" si="2590"/>
        <v>No</v>
      </c>
      <c r="L11059">
        <f t="shared" ca="1" si="2591"/>
        <v>6.6</v>
      </c>
      <c r="M11059">
        <f t="shared" ca="1" si="2592"/>
        <v>1626</v>
      </c>
      <c r="N11059">
        <f t="shared" ca="1" si="2593"/>
        <v>1.95</v>
      </c>
      <c r="O11059" t="str">
        <f t="shared" ca="1" si="2594"/>
        <v>No</v>
      </c>
    </row>
    <row r="11060" spans="1:15" x14ac:dyDescent="0.3">
      <c r="A11060" s="1">
        <f t="shared" ca="1" si="2581"/>
        <v>45931</v>
      </c>
      <c r="B11060" s="2">
        <f t="shared" ca="1" si="2582"/>
        <v>0.46250000000000002</v>
      </c>
      <c r="C11060" t="str">
        <f t="shared" ca="1" si="2583"/>
        <v>Somnath Temple, Gujarat</v>
      </c>
      <c r="D11060">
        <f t="shared" ca="1" si="2584"/>
        <v>3880</v>
      </c>
      <c r="E11060">
        <f t="shared" ca="1" si="2595"/>
        <v>160</v>
      </c>
      <c r="F11060">
        <f t="shared" ca="1" si="2585"/>
        <v>308</v>
      </c>
      <c r="G11060">
        <f t="shared" ca="1" si="2586"/>
        <v>4.9400000000000004</v>
      </c>
      <c r="H11060" t="str">
        <f t="shared" ca="1" si="2587"/>
        <v>Cloudy</v>
      </c>
      <c r="I11060">
        <f t="shared" ca="1" si="2588"/>
        <v>28.1</v>
      </c>
      <c r="J11060" t="str">
        <f t="shared" ca="1" si="2589"/>
        <v>No</v>
      </c>
      <c r="K11060" t="str">
        <f t="shared" ca="1" si="2590"/>
        <v>No</v>
      </c>
      <c r="L11060">
        <f t="shared" ca="1" si="2591"/>
        <v>6</v>
      </c>
      <c r="M11060">
        <f t="shared" ca="1" si="2592"/>
        <v>1270</v>
      </c>
      <c r="N11060">
        <f t="shared" ca="1" si="2593"/>
        <v>2.15</v>
      </c>
      <c r="O11060" t="str">
        <f t="shared" ca="1" si="2594"/>
        <v>No</v>
      </c>
    </row>
    <row r="11061" spans="1:15" x14ac:dyDescent="0.3">
      <c r="A11061" s="1">
        <f t="shared" ca="1" si="2581"/>
        <v>45938</v>
      </c>
      <c r="B11061" s="2">
        <f t="shared" ca="1" si="2582"/>
        <v>0.66249999999999998</v>
      </c>
      <c r="C11061" t="str">
        <f t="shared" ca="1" si="2583"/>
        <v>Somnath Temple, Gujarat</v>
      </c>
      <c r="D11061">
        <f t="shared" ca="1" si="2584"/>
        <v>12028</v>
      </c>
      <c r="E11061">
        <f t="shared" ca="1" si="2595"/>
        <v>40</v>
      </c>
      <c r="F11061">
        <f t="shared" ca="1" si="2585"/>
        <v>231</v>
      </c>
      <c r="G11061">
        <f t="shared" ca="1" si="2586"/>
        <v>8.6300000000000008</v>
      </c>
      <c r="H11061" t="str">
        <f t="shared" ca="1" si="2587"/>
        <v>Rainy</v>
      </c>
      <c r="I11061">
        <f t="shared" ca="1" si="2588"/>
        <v>28.3</v>
      </c>
      <c r="J11061" t="str">
        <f t="shared" ca="1" si="2589"/>
        <v>No</v>
      </c>
      <c r="K11061" t="str">
        <f t="shared" ca="1" si="2590"/>
        <v>No</v>
      </c>
      <c r="L11061">
        <f t="shared" ca="1" si="2591"/>
        <v>4.0999999999999996</v>
      </c>
      <c r="M11061">
        <f t="shared" ca="1" si="2592"/>
        <v>2178</v>
      </c>
      <c r="N11061">
        <f t="shared" ca="1" si="2593"/>
        <v>2.0499999999999998</v>
      </c>
      <c r="O11061" t="str">
        <f t="shared" ca="1" si="2594"/>
        <v>Yes</v>
      </c>
    </row>
    <row r="11062" spans="1:15" x14ac:dyDescent="0.3">
      <c r="A11062" s="1">
        <f t="shared" ca="1" si="2581"/>
        <v>45358</v>
      </c>
      <c r="B11062" s="2">
        <f t="shared" ca="1" si="2582"/>
        <v>0.54791666666666672</v>
      </c>
      <c r="C11062" t="str">
        <f t="shared" ca="1" si="2583"/>
        <v>Tirumala Tirupati Temple, Tirupati</v>
      </c>
      <c r="D11062">
        <f t="shared" ca="1" si="2584"/>
        <v>1414</v>
      </c>
      <c r="E11062">
        <f t="shared" ca="1" si="2595"/>
        <v>274</v>
      </c>
      <c r="F11062">
        <f t="shared" ca="1" si="2585"/>
        <v>415</v>
      </c>
      <c r="G11062">
        <f t="shared" ca="1" si="2586"/>
        <v>7.47</v>
      </c>
      <c r="H11062" t="str">
        <f t="shared" ca="1" si="2587"/>
        <v>Sunny</v>
      </c>
      <c r="I11062">
        <f t="shared" ca="1" si="2588"/>
        <v>26.5</v>
      </c>
      <c r="J11062" t="str">
        <f t="shared" ca="1" si="2589"/>
        <v>No</v>
      </c>
      <c r="K11062" t="str">
        <f t="shared" ca="1" si="2590"/>
        <v>Yes</v>
      </c>
      <c r="L11062">
        <f t="shared" ca="1" si="2591"/>
        <v>2.2000000000000002</v>
      </c>
      <c r="M11062">
        <f t="shared" ca="1" si="2592"/>
        <v>2731</v>
      </c>
      <c r="N11062">
        <f t="shared" ca="1" si="2593"/>
        <v>1.65</v>
      </c>
      <c r="O11062" t="str">
        <f t="shared" ca="1" si="2594"/>
        <v>No</v>
      </c>
    </row>
    <row r="11063" spans="1:15" x14ac:dyDescent="0.3">
      <c r="A11063" s="1">
        <f t="shared" ca="1" si="2581"/>
        <v>45539</v>
      </c>
      <c r="B11063" s="2">
        <f t="shared" ca="1" si="2582"/>
        <v>0.96388888888888891</v>
      </c>
      <c r="C11063" t="str">
        <f t="shared" ca="1" si="2583"/>
        <v>Shirdi Sai Baba Temple, Shirdi</v>
      </c>
      <c r="D11063">
        <f t="shared" ca="1" si="2584"/>
        <v>2641</v>
      </c>
      <c r="E11063">
        <f t="shared" ca="1" si="2595"/>
        <v>218</v>
      </c>
      <c r="F11063">
        <f t="shared" ca="1" si="2585"/>
        <v>108</v>
      </c>
      <c r="G11063">
        <f t="shared" ca="1" si="2586"/>
        <v>14.48</v>
      </c>
      <c r="H11063" t="str">
        <f t="shared" ca="1" si="2587"/>
        <v>Sunny</v>
      </c>
      <c r="I11063">
        <f t="shared" ca="1" si="2588"/>
        <v>35.200000000000003</v>
      </c>
      <c r="J11063" t="str">
        <f t="shared" ca="1" si="2589"/>
        <v>No</v>
      </c>
      <c r="K11063" t="str">
        <f t="shared" ca="1" si="2590"/>
        <v>No</v>
      </c>
      <c r="L11063">
        <f t="shared" ca="1" si="2591"/>
        <v>8.1</v>
      </c>
      <c r="M11063">
        <f t="shared" ca="1" si="2592"/>
        <v>1547</v>
      </c>
      <c r="N11063">
        <f t="shared" ca="1" si="2593"/>
        <v>2.3199999999999998</v>
      </c>
      <c r="O11063" t="str">
        <f t="shared" ca="1" si="2594"/>
        <v>No</v>
      </c>
    </row>
    <row r="11064" spans="1:15" x14ac:dyDescent="0.3">
      <c r="A11064" s="1">
        <f t="shared" ca="1" si="2581"/>
        <v>45406</v>
      </c>
      <c r="B11064" s="2">
        <f t="shared" ca="1" si="2582"/>
        <v>0.66041666666666665</v>
      </c>
      <c r="C11064" t="str">
        <f t="shared" ca="1" si="2583"/>
        <v>Kashi Vishwanath Temple, Varanasi</v>
      </c>
      <c r="D11064">
        <f t="shared" ca="1" si="2584"/>
        <v>6558</v>
      </c>
      <c r="E11064">
        <f t="shared" ca="1" si="2595"/>
        <v>561</v>
      </c>
      <c r="F11064">
        <f t="shared" ca="1" si="2585"/>
        <v>180</v>
      </c>
      <c r="G11064">
        <f t="shared" ca="1" si="2586"/>
        <v>5.54</v>
      </c>
      <c r="H11064" t="str">
        <f t="shared" ca="1" si="2587"/>
        <v>Rainy</v>
      </c>
      <c r="I11064">
        <f t="shared" ca="1" si="2588"/>
        <v>36.4</v>
      </c>
      <c r="J11064" t="str">
        <f t="shared" ca="1" si="2589"/>
        <v>Yes</v>
      </c>
      <c r="K11064" t="str">
        <f t="shared" ca="1" si="2590"/>
        <v>No</v>
      </c>
      <c r="L11064">
        <f t="shared" ca="1" si="2591"/>
        <v>3.5</v>
      </c>
      <c r="M11064">
        <f t="shared" ca="1" si="2592"/>
        <v>1674</v>
      </c>
      <c r="N11064">
        <f t="shared" ca="1" si="2593"/>
        <v>1.92</v>
      </c>
      <c r="O11064" t="str">
        <f t="shared" ca="1" si="2594"/>
        <v>No</v>
      </c>
    </row>
    <row r="11065" spans="1:15" x14ac:dyDescent="0.3">
      <c r="A11065" s="1">
        <f t="shared" ca="1" si="2581"/>
        <v>45740</v>
      </c>
      <c r="B11065" s="2">
        <f t="shared" ca="1" si="2582"/>
        <v>0.88749999999999996</v>
      </c>
      <c r="C11065" t="str">
        <f t="shared" ca="1" si="2583"/>
        <v>Kashi Vishwanath Temple, Varanasi</v>
      </c>
      <c r="D11065">
        <f t="shared" ca="1" si="2584"/>
        <v>2412</v>
      </c>
      <c r="E11065">
        <f t="shared" ca="1" si="2595"/>
        <v>402</v>
      </c>
      <c r="F11065">
        <f t="shared" ca="1" si="2585"/>
        <v>321</v>
      </c>
      <c r="G11065">
        <f t="shared" ca="1" si="2586"/>
        <v>0.64</v>
      </c>
      <c r="H11065" t="str">
        <f t="shared" ca="1" si="2587"/>
        <v>Cloudy</v>
      </c>
      <c r="I11065">
        <f t="shared" ca="1" si="2588"/>
        <v>37</v>
      </c>
      <c r="J11065" t="str">
        <f t="shared" ca="1" si="2589"/>
        <v>Yes</v>
      </c>
      <c r="K11065" t="str">
        <f t="shared" ca="1" si="2590"/>
        <v>Yes</v>
      </c>
      <c r="L11065">
        <f t="shared" ca="1" si="2591"/>
        <v>6.1</v>
      </c>
      <c r="M11065">
        <f t="shared" ca="1" si="2592"/>
        <v>2838</v>
      </c>
      <c r="N11065">
        <f t="shared" ca="1" si="2593"/>
        <v>0.36</v>
      </c>
      <c r="O11065" t="str">
        <f t="shared" ca="1" si="2594"/>
        <v>Yes</v>
      </c>
    </row>
    <row r="11066" spans="1:15" x14ac:dyDescent="0.3">
      <c r="A11066" s="1">
        <f t="shared" ca="1" si="2581"/>
        <v>45950</v>
      </c>
      <c r="B11066" s="2">
        <f t="shared" ca="1" si="2582"/>
        <v>5.6944444444444443E-2</v>
      </c>
      <c r="C11066" t="str">
        <f t="shared" ca="1" si="2583"/>
        <v>Tulja Bhavani Temple, Tuljapur</v>
      </c>
      <c r="D11066">
        <f t="shared" ca="1" si="2584"/>
        <v>14691</v>
      </c>
      <c r="E11066">
        <f t="shared" ca="1" si="2595"/>
        <v>409</v>
      </c>
      <c r="F11066">
        <f t="shared" ca="1" si="2585"/>
        <v>176</v>
      </c>
      <c r="G11066">
        <f t="shared" ca="1" si="2586"/>
        <v>11.21</v>
      </c>
      <c r="H11066" t="str">
        <f t="shared" ca="1" si="2587"/>
        <v>Cloudy</v>
      </c>
      <c r="I11066">
        <f t="shared" ca="1" si="2588"/>
        <v>40.299999999999997</v>
      </c>
      <c r="J11066" t="str">
        <f t="shared" ca="1" si="2589"/>
        <v>Yes</v>
      </c>
      <c r="K11066" t="str">
        <f t="shared" ca="1" si="2590"/>
        <v>No</v>
      </c>
      <c r="L11066">
        <f t="shared" ca="1" si="2591"/>
        <v>3.2</v>
      </c>
      <c r="M11066">
        <f t="shared" ca="1" si="2592"/>
        <v>408</v>
      </c>
      <c r="N11066">
        <f t="shared" ca="1" si="2593"/>
        <v>0.47</v>
      </c>
      <c r="O11066" t="str">
        <f t="shared" ca="1" si="2594"/>
        <v>Yes</v>
      </c>
    </row>
    <row r="11067" spans="1:15" x14ac:dyDescent="0.3">
      <c r="A11067" s="1">
        <f t="shared" ca="1" si="2581"/>
        <v>45785</v>
      </c>
      <c r="B11067" s="2">
        <f t="shared" ca="1" si="2582"/>
        <v>0.87708333333333333</v>
      </c>
      <c r="C11067" t="str">
        <f t="shared" ca="1" si="2583"/>
        <v>Bhimashankar Temple, Maharashtra</v>
      </c>
      <c r="D11067">
        <f t="shared" ca="1" si="2584"/>
        <v>1771</v>
      </c>
      <c r="E11067">
        <f t="shared" ca="1" si="2595"/>
        <v>81</v>
      </c>
      <c r="F11067">
        <f t="shared" ca="1" si="2585"/>
        <v>289</v>
      </c>
      <c r="G11067">
        <f t="shared" ca="1" si="2586"/>
        <v>5.67</v>
      </c>
      <c r="H11067" t="str">
        <f t="shared" ca="1" si="2587"/>
        <v>Sunny</v>
      </c>
      <c r="I11067">
        <f t="shared" ca="1" si="2588"/>
        <v>35.9</v>
      </c>
      <c r="J11067" t="str">
        <f t="shared" ca="1" si="2589"/>
        <v>No</v>
      </c>
      <c r="K11067" t="str">
        <f t="shared" ca="1" si="2590"/>
        <v>No</v>
      </c>
      <c r="L11067">
        <f t="shared" ca="1" si="2591"/>
        <v>3</v>
      </c>
      <c r="M11067">
        <f t="shared" ca="1" si="2592"/>
        <v>678</v>
      </c>
      <c r="N11067">
        <f t="shared" ca="1" si="2593"/>
        <v>0.66</v>
      </c>
      <c r="O11067" t="str">
        <f t="shared" ca="1" si="2594"/>
        <v>No</v>
      </c>
    </row>
    <row r="11068" spans="1:15" x14ac:dyDescent="0.3">
      <c r="A11068" s="1">
        <f t="shared" ca="1" si="2581"/>
        <v>46052</v>
      </c>
      <c r="B11068" s="2">
        <f t="shared" ca="1" si="2582"/>
        <v>0.76111111111111107</v>
      </c>
      <c r="C11068" t="str">
        <f t="shared" ca="1" si="2583"/>
        <v>Shree Mahakaleshwar Temple, Ujjain</v>
      </c>
      <c r="D11068">
        <f t="shared" ca="1" si="2584"/>
        <v>1386</v>
      </c>
      <c r="E11068">
        <f t="shared" ca="1" si="2595"/>
        <v>184</v>
      </c>
      <c r="F11068">
        <f t="shared" ca="1" si="2585"/>
        <v>309</v>
      </c>
      <c r="G11068">
        <f t="shared" ca="1" si="2586"/>
        <v>1.52</v>
      </c>
      <c r="H11068" t="str">
        <f t="shared" ca="1" si="2587"/>
        <v>Rainy</v>
      </c>
      <c r="I11068">
        <f t="shared" ca="1" si="2588"/>
        <v>32.700000000000003</v>
      </c>
      <c r="J11068" t="str">
        <f t="shared" ca="1" si="2589"/>
        <v>Yes</v>
      </c>
      <c r="K11068" t="str">
        <f t="shared" ca="1" si="2590"/>
        <v>Yes</v>
      </c>
      <c r="L11068">
        <f t="shared" ca="1" si="2591"/>
        <v>3.8</v>
      </c>
      <c r="M11068">
        <f t="shared" ca="1" si="2592"/>
        <v>712</v>
      </c>
      <c r="N11068">
        <f t="shared" ca="1" si="2593"/>
        <v>0.62</v>
      </c>
      <c r="O11068" t="str">
        <f t="shared" ca="1" si="2594"/>
        <v>No</v>
      </c>
    </row>
    <row r="11069" spans="1:15" x14ac:dyDescent="0.3">
      <c r="A11069" s="1">
        <f t="shared" ca="1" si="2581"/>
        <v>45777</v>
      </c>
      <c r="B11069" s="2">
        <f t="shared" ca="1" si="2582"/>
        <v>0.97430555555555554</v>
      </c>
      <c r="C11069" t="str">
        <f t="shared" ca="1" si="2583"/>
        <v>Dagdusheth Halwai Ganpati Temple, Pune</v>
      </c>
      <c r="D11069">
        <f t="shared" ca="1" si="2584"/>
        <v>14208</v>
      </c>
      <c r="E11069">
        <f t="shared" ca="1" si="2595"/>
        <v>191</v>
      </c>
      <c r="F11069">
        <f t="shared" ca="1" si="2585"/>
        <v>176</v>
      </c>
      <c r="G11069">
        <f t="shared" ca="1" si="2586"/>
        <v>9.65</v>
      </c>
      <c r="H11069" t="str">
        <f t="shared" ca="1" si="2587"/>
        <v>Rainy</v>
      </c>
      <c r="I11069">
        <f t="shared" ca="1" si="2588"/>
        <v>38.200000000000003</v>
      </c>
      <c r="J11069" t="str">
        <f t="shared" ca="1" si="2589"/>
        <v>No</v>
      </c>
      <c r="K11069" t="str">
        <f t="shared" ca="1" si="2590"/>
        <v>No</v>
      </c>
      <c r="L11069">
        <f t="shared" ca="1" si="2591"/>
        <v>10.3</v>
      </c>
      <c r="M11069">
        <f t="shared" ca="1" si="2592"/>
        <v>2905</v>
      </c>
      <c r="N11069">
        <f t="shared" ca="1" si="2593"/>
        <v>0.99</v>
      </c>
      <c r="O11069" t="str">
        <f t="shared" ca="1" si="2594"/>
        <v>No</v>
      </c>
    </row>
    <row r="11070" spans="1:15" x14ac:dyDescent="0.3">
      <c r="A11070" s="1">
        <f t="shared" ca="1" si="2581"/>
        <v>46351</v>
      </c>
      <c r="B11070" s="2">
        <f t="shared" ca="1" si="2582"/>
        <v>0.11805555555555555</v>
      </c>
      <c r="C11070" t="str">
        <f t="shared" ca="1" si="2583"/>
        <v>Bhimashankar Temple, Maharashtra</v>
      </c>
      <c r="D11070">
        <f t="shared" ca="1" si="2584"/>
        <v>411</v>
      </c>
      <c r="E11070">
        <f t="shared" ca="1" si="2595"/>
        <v>176</v>
      </c>
      <c r="F11070">
        <f t="shared" ca="1" si="2585"/>
        <v>345</v>
      </c>
      <c r="G11070">
        <f t="shared" ca="1" si="2586"/>
        <v>1.59</v>
      </c>
      <c r="H11070" t="str">
        <f t="shared" ca="1" si="2587"/>
        <v>Sunny</v>
      </c>
      <c r="I11070">
        <f t="shared" ca="1" si="2588"/>
        <v>31.6</v>
      </c>
      <c r="J11070" t="str">
        <f t="shared" ca="1" si="2589"/>
        <v>Yes</v>
      </c>
      <c r="K11070" t="str">
        <f t="shared" ca="1" si="2590"/>
        <v>Yes</v>
      </c>
      <c r="L11070">
        <f t="shared" ca="1" si="2591"/>
        <v>11.4</v>
      </c>
      <c r="M11070">
        <f t="shared" ca="1" si="2592"/>
        <v>1789</v>
      </c>
      <c r="N11070">
        <f t="shared" ca="1" si="2593"/>
        <v>2.17</v>
      </c>
      <c r="O11070" t="str">
        <f t="shared" ca="1" si="2594"/>
        <v>No</v>
      </c>
    </row>
    <row r="11071" spans="1:15" x14ac:dyDescent="0.3">
      <c r="A11071" s="1">
        <f t="shared" ca="1" si="2581"/>
        <v>46380</v>
      </c>
      <c r="B11071" s="2">
        <f t="shared" ca="1" si="2582"/>
        <v>0.27777777777777779</v>
      </c>
      <c r="C11071" t="str">
        <f t="shared" ca="1" si="2583"/>
        <v>Bhimashankar Temple, Maharashtra</v>
      </c>
      <c r="D11071">
        <f t="shared" ca="1" si="2584"/>
        <v>11734</v>
      </c>
      <c r="E11071">
        <f t="shared" ca="1" si="2595"/>
        <v>69</v>
      </c>
      <c r="F11071">
        <f t="shared" ca="1" si="2585"/>
        <v>207</v>
      </c>
      <c r="G11071">
        <f t="shared" ca="1" si="2586"/>
        <v>6.57</v>
      </c>
      <c r="H11071" t="str">
        <f t="shared" ca="1" si="2587"/>
        <v>Rainy</v>
      </c>
      <c r="I11071">
        <f t="shared" ca="1" si="2588"/>
        <v>33.4</v>
      </c>
      <c r="J11071" t="str">
        <f t="shared" ca="1" si="2589"/>
        <v>No</v>
      </c>
      <c r="K11071" t="str">
        <f t="shared" ca="1" si="2590"/>
        <v>No</v>
      </c>
      <c r="L11071">
        <f t="shared" ca="1" si="2591"/>
        <v>3.2</v>
      </c>
      <c r="M11071">
        <f t="shared" ca="1" si="2592"/>
        <v>889</v>
      </c>
      <c r="N11071">
        <f t="shared" ca="1" si="2593"/>
        <v>2.02</v>
      </c>
      <c r="O11071" t="str">
        <f t="shared" ca="1" si="2594"/>
        <v>No</v>
      </c>
    </row>
    <row r="11072" spans="1:15" x14ac:dyDescent="0.3">
      <c r="A11072" s="1">
        <f t="shared" ca="1" si="2581"/>
        <v>45400</v>
      </c>
      <c r="B11072" s="2">
        <f t="shared" ca="1" si="2582"/>
        <v>0.61458333333333337</v>
      </c>
      <c r="C11072" t="str">
        <f t="shared" ca="1" si="2583"/>
        <v>Grishneshwar Temple, Chhatrapati Sambhajinagar</v>
      </c>
      <c r="D11072">
        <f t="shared" ca="1" si="2584"/>
        <v>13067</v>
      </c>
      <c r="E11072">
        <f t="shared" ca="1" si="2595"/>
        <v>377</v>
      </c>
      <c r="F11072">
        <f t="shared" ca="1" si="2585"/>
        <v>164</v>
      </c>
      <c r="G11072">
        <f t="shared" ca="1" si="2586"/>
        <v>2.78</v>
      </c>
      <c r="H11072" t="str">
        <f t="shared" ca="1" si="2587"/>
        <v>Humid</v>
      </c>
      <c r="I11072">
        <f t="shared" ca="1" si="2588"/>
        <v>40.700000000000003</v>
      </c>
      <c r="J11072" t="str">
        <f t="shared" ca="1" si="2589"/>
        <v>No</v>
      </c>
      <c r="K11072" t="str">
        <f t="shared" ca="1" si="2590"/>
        <v>No</v>
      </c>
      <c r="L11072">
        <f t="shared" ca="1" si="2591"/>
        <v>7.8</v>
      </c>
      <c r="M11072">
        <f t="shared" ca="1" si="2592"/>
        <v>2761</v>
      </c>
      <c r="N11072">
        <f t="shared" ca="1" si="2593"/>
        <v>0.89</v>
      </c>
      <c r="O11072" t="str">
        <f t="shared" ca="1" si="2594"/>
        <v>No</v>
      </c>
    </row>
    <row r="11073" spans="1:15" x14ac:dyDescent="0.3">
      <c r="A11073" s="1">
        <f t="shared" ca="1" si="2581"/>
        <v>45488</v>
      </c>
      <c r="B11073" s="2">
        <f t="shared" ca="1" si="2582"/>
        <v>0.68055555555555558</v>
      </c>
      <c r="C11073" t="str">
        <f t="shared" ca="1" si="2583"/>
        <v>Vaishno Devi Temple, Katra</v>
      </c>
      <c r="D11073">
        <f t="shared" ca="1" si="2584"/>
        <v>12935</v>
      </c>
      <c r="E11073">
        <f t="shared" ca="1" si="2595"/>
        <v>150</v>
      </c>
      <c r="F11073">
        <f t="shared" ca="1" si="2585"/>
        <v>217</v>
      </c>
      <c r="G11073">
        <f t="shared" ca="1" si="2586"/>
        <v>10.49</v>
      </c>
      <c r="H11073" t="str">
        <f t="shared" ca="1" si="2587"/>
        <v>Humid</v>
      </c>
      <c r="I11073">
        <f t="shared" ca="1" si="2588"/>
        <v>26</v>
      </c>
      <c r="J11073" t="str">
        <f t="shared" ca="1" si="2589"/>
        <v>No</v>
      </c>
      <c r="K11073" t="str">
        <f t="shared" ca="1" si="2590"/>
        <v>No</v>
      </c>
      <c r="L11073">
        <f t="shared" ca="1" si="2591"/>
        <v>7.2</v>
      </c>
      <c r="M11073">
        <f t="shared" ca="1" si="2592"/>
        <v>1735</v>
      </c>
      <c r="N11073">
        <f t="shared" ca="1" si="2593"/>
        <v>0.37</v>
      </c>
      <c r="O11073" t="str">
        <f t="shared" ca="1" si="2594"/>
        <v>No</v>
      </c>
    </row>
    <row r="11074" spans="1:15" x14ac:dyDescent="0.3">
      <c r="A11074" s="1">
        <f t="shared" ca="1" si="2581"/>
        <v>45539</v>
      </c>
      <c r="B11074" s="2">
        <f t="shared" ca="1" si="2582"/>
        <v>0.89652777777777781</v>
      </c>
      <c r="C11074" t="str">
        <f t="shared" ca="1" si="2583"/>
        <v>Jagannath Temple, Puri</v>
      </c>
      <c r="D11074">
        <f t="shared" ca="1" si="2584"/>
        <v>14070</v>
      </c>
      <c r="E11074">
        <f t="shared" ca="1" si="2595"/>
        <v>474</v>
      </c>
      <c r="F11074">
        <f t="shared" ca="1" si="2585"/>
        <v>416</v>
      </c>
      <c r="G11074">
        <f t="shared" ca="1" si="2586"/>
        <v>14.33</v>
      </c>
      <c r="H11074" t="str">
        <f t="shared" ca="1" si="2587"/>
        <v>Cloudy</v>
      </c>
      <c r="I11074">
        <f t="shared" ca="1" si="2588"/>
        <v>18.5</v>
      </c>
      <c r="J11074" t="str">
        <f t="shared" ca="1" si="2589"/>
        <v>No</v>
      </c>
      <c r="K11074" t="str">
        <f t="shared" ca="1" si="2590"/>
        <v>No</v>
      </c>
      <c r="L11074">
        <f t="shared" ca="1" si="2591"/>
        <v>8.3000000000000007</v>
      </c>
      <c r="M11074">
        <f t="shared" ca="1" si="2592"/>
        <v>1208</v>
      </c>
      <c r="N11074">
        <f t="shared" ca="1" si="2593"/>
        <v>1.88</v>
      </c>
      <c r="O11074" t="str">
        <f t="shared" ca="1" si="2594"/>
        <v>No</v>
      </c>
    </row>
    <row r="11075" spans="1:15" x14ac:dyDescent="0.3">
      <c r="A11075" s="1">
        <f t="shared" ref="A11075:A11138" ca="1" si="2596">DATE(2024,1,1)+RANDBETWEEN(0,1095)</f>
        <v>45558</v>
      </c>
      <c r="B11075" s="2">
        <f t="shared" ref="B11075:B11138" ca="1" si="2597">TIME(RANDBETWEEN(0,23),RANDBETWEEN(0,59),0)</f>
        <v>0.43125000000000002</v>
      </c>
      <c r="C11075" t="str">
        <f t="shared" ref="C11075:C11138" ca="1" si="259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Bhimashankar Temple, Maharashtra</v>
      </c>
      <c r="D11075">
        <f t="shared" ref="D11075:D11138" ca="1" si="2599">RANDBETWEEN(100,15000)</f>
        <v>5147</v>
      </c>
      <c r="E11075">
        <f t="shared" ca="1" si="2595"/>
        <v>10</v>
      </c>
      <c r="F11075">
        <f t="shared" ref="F11075:F11138" ca="1" si="2600">RANDBETWEEN(5,500)</f>
        <v>344</v>
      </c>
      <c r="G11075">
        <f t="shared" ref="G11075:G11138" ca="1" si="2601">ROUND(RAND()*14.5+0.5,2)</f>
        <v>11.49</v>
      </c>
      <c r="H11075" t="str">
        <f t="shared" ref="H11075:H11138" ca="1" si="2602">CHOOSE(RANDBETWEEN(1,5),"Sunny","Cloudy","Rainy","Hot","Humid")</f>
        <v>Cloudy</v>
      </c>
      <c r="I11075">
        <f t="shared" ref="I11075:I11138" ca="1" si="2603">ROUND(RAND()*24+18,1)</f>
        <v>36.200000000000003</v>
      </c>
      <c r="J11075" t="str">
        <f t="shared" ref="J11075:J11138" ca="1" si="2604">IF(RAND()&lt;0.3,"Yes","No")</f>
        <v>Yes</v>
      </c>
      <c r="K11075" t="str">
        <f t="shared" ref="K11075:K11138" ca="1" si="2605">IF(RAND()&lt;0.2,"Yes","No")</f>
        <v>Yes</v>
      </c>
      <c r="L11075">
        <f t="shared" ref="L11075:L11138" ca="1" si="2606">ROUND(RAND()*10+2,1)</f>
        <v>4.5999999999999996</v>
      </c>
      <c r="M11075">
        <f t="shared" ref="M11075:M11138" ca="1" si="2607">RANDBETWEEN(300,3000)</f>
        <v>2271</v>
      </c>
      <c r="N11075">
        <f t="shared" ref="N11075:N11138" ca="1" si="2608">ROUND(RAND()*2.2+0.3,2)</f>
        <v>0.44</v>
      </c>
      <c r="O11075" t="str">
        <f t="shared" ref="O11075:O11138" ca="1" si="2609">IF(RAND()&lt;0.35,"Yes","No")</f>
        <v>No</v>
      </c>
    </row>
    <row r="11076" spans="1:15" x14ac:dyDescent="0.3">
      <c r="A11076" s="1">
        <f t="shared" ca="1" si="2596"/>
        <v>45666</v>
      </c>
      <c r="B11076" s="2">
        <f t="shared" ca="1" si="2597"/>
        <v>9.5138888888888884E-2</v>
      </c>
      <c r="C11076" t="str">
        <f t="shared" ca="1" si="2598"/>
        <v>Vaishno Devi Temple, Katra</v>
      </c>
      <c r="D11076">
        <f t="shared" ca="1" si="2599"/>
        <v>1243</v>
      </c>
      <c r="E11076">
        <f t="shared" ca="1" si="2595"/>
        <v>333</v>
      </c>
      <c r="F11076">
        <f t="shared" ca="1" si="2600"/>
        <v>191</v>
      </c>
      <c r="G11076">
        <f t="shared" ca="1" si="2601"/>
        <v>12.51</v>
      </c>
      <c r="H11076" t="str">
        <f t="shared" ca="1" si="2602"/>
        <v>Sunny</v>
      </c>
      <c r="I11076">
        <f t="shared" ca="1" si="2603"/>
        <v>35.6</v>
      </c>
      <c r="J11076" t="str">
        <f t="shared" ca="1" si="2604"/>
        <v>Yes</v>
      </c>
      <c r="K11076" t="str">
        <f t="shared" ca="1" si="2605"/>
        <v>Yes</v>
      </c>
      <c r="L11076">
        <f t="shared" ca="1" si="2606"/>
        <v>5.6</v>
      </c>
      <c r="M11076">
        <f t="shared" ca="1" si="2607"/>
        <v>2212</v>
      </c>
      <c r="N11076">
        <f t="shared" ca="1" si="2608"/>
        <v>1.07</v>
      </c>
      <c r="O11076" t="str">
        <f t="shared" ca="1" si="2609"/>
        <v>Yes</v>
      </c>
    </row>
    <row r="11077" spans="1:15" x14ac:dyDescent="0.3">
      <c r="A11077" s="1">
        <f t="shared" ca="1" si="2596"/>
        <v>46284</v>
      </c>
      <c r="B11077" s="2">
        <f t="shared" ca="1" si="2597"/>
        <v>0.87847222222222221</v>
      </c>
      <c r="C11077" t="str">
        <f t="shared" ca="1" si="2598"/>
        <v>Meenakshi Amman Temple, Madurai</v>
      </c>
      <c r="D11077">
        <f t="shared" ca="1" si="2599"/>
        <v>3687</v>
      </c>
      <c r="E11077">
        <f t="shared" ca="1" si="2595"/>
        <v>276</v>
      </c>
      <c r="F11077">
        <f t="shared" ca="1" si="2600"/>
        <v>458</v>
      </c>
      <c r="G11077">
        <f t="shared" ca="1" si="2601"/>
        <v>14.02</v>
      </c>
      <c r="H11077" t="str">
        <f t="shared" ca="1" si="2602"/>
        <v>Sunny</v>
      </c>
      <c r="I11077">
        <f t="shared" ca="1" si="2603"/>
        <v>22.6</v>
      </c>
      <c r="J11077" t="str">
        <f t="shared" ca="1" si="2604"/>
        <v>Yes</v>
      </c>
      <c r="K11077" t="str">
        <f t="shared" ca="1" si="2605"/>
        <v>No</v>
      </c>
      <c r="L11077">
        <f t="shared" ca="1" si="2606"/>
        <v>2.7</v>
      </c>
      <c r="M11077">
        <f t="shared" ca="1" si="2607"/>
        <v>1804</v>
      </c>
      <c r="N11077">
        <f t="shared" ca="1" si="2608"/>
        <v>1.93</v>
      </c>
      <c r="O11077" t="str">
        <f t="shared" ca="1" si="2609"/>
        <v>Yes</v>
      </c>
    </row>
    <row r="11078" spans="1:15" x14ac:dyDescent="0.3">
      <c r="A11078" s="1">
        <f t="shared" ca="1" si="2596"/>
        <v>45928</v>
      </c>
      <c r="B11078" s="2">
        <f t="shared" ca="1" si="2597"/>
        <v>0.12916666666666668</v>
      </c>
      <c r="C11078" t="str">
        <f t="shared" ca="1" si="2598"/>
        <v>Meenakshi Amman Temple, Madurai</v>
      </c>
      <c r="D11078">
        <f t="shared" ca="1" si="2599"/>
        <v>7378</v>
      </c>
      <c r="E11078">
        <f t="shared" ca="1" si="2595"/>
        <v>56</v>
      </c>
      <c r="F11078">
        <f t="shared" ca="1" si="2600"/>
        <v>373</v>
      </c>
      <c r="G11078">
        <f t="shared" ca="1" si="2601"/>
        <v>1.45</v>
      </c>
      <c r="H11078" t="str">
        <f t="shared" ca="1" si="2602"/>
        <v>Hot</v>
      </c>
      <c r="I11078">
        <f t="shared" ca="1" si="2603"/>
        <v>41.1</v>
      </c>
      <c r="J11078" t="str">
        <f t="shared" ca="1" si="2604"/>
        <v>Yes</v>
      </c>
      <c r="K11078" t="str">
        <f t="shared" ca="1" si="2605"/>
        <v>No</v>
      </c>
      <c r="L11078">
        <f t="shared" ca="1" si="2606"/>
        <v>4.0999999999999996</v>
      </c>
      <c r="M11078">
        <f t="shared" ca="1" si="2607"/>
        <v>584</v>
      </c>
      <c r="N11078">
        <f t="shared" ca="1" si="2608"/>
        <v>0.4</v>
      </c>
      <c r="O11078" t="str">
        <f t="shared" ca="1" si="2609"/>
        <v>No</v>
      </c>
    </row>
    <row r="11079" spans="1:15" x14ac:dyDescent="0.3">
      <c r="A11079" s="1">
        <f t="shared" ca="1" si="2596"/>
        <v>45951</v>
      </c>
      <c r="B11079" s="2">
        <f t="shared" ca="1" si="2597"/>
        <v>0.96875</v>
      </c>
      <c r="C11079" t="str">
        <f t="shared" ca="1" si="2598"/>
        <v>Meenakshi Amman Temple, Madurai</v>
      </c>
      <c r="D11079">
        <f t="shared" ca="1" si="2599"/>
        <v>9099</v>
      </c>
      <c r="E11079">
        <f t="shared" ca="1" si="2595"/>
        <v>392</v>
      </c>
      <c r="F11079">
        <f t="shared" ca="1" si="2600"/>
        <v>407</v>
      </c>
      <c r="G11079">
        <f t="shared" ca="1" si="2601"/>
        <v>8.84</v>
      </c>
      <c r="H11079" t="str">
        <f t="shared" ca="1" si="2602"/>
        <v>Sunny</v>
      </c>
      <c r="I11079">
        <f t="shared" ca="1" si="2603"/>
        <v>40.1</v>
      </c>
      <c r="J11079" t="str">
        <f t="shared" ca="1" si="2604"/>
        <v>No</v>
      </c>
      <c r="K11079" t="str">
        <f t="shared" ca="1" si="2605"/>
        <v>No</v>
      </c>
      <c r="L11079">
        <f t="shared" ca="1" si="2606"/>
        <v>7.6</v>
      </c>
      <c r="M11079">
        <f t="shared" ca="1" si="2607"/>
        <v>1246</v>
      </c>
      <c r="N11079">
        <f t="shared" ca="1" si="2608"/>
        <v>1.1399999999999999</v>
      </c>
      <c r="O11079" t="str">
        <f t="shared" ca="1" si="2609"/>
        <v>No</v>
      </c>
    </row>
    <row r="11080" spans="1:15" x14ac:dyDescent="0.3">
      <c r="A11080" s="1">
        <f t="shared" ca="1" si="2596"/>
        <v>46043</v>
      </c>
      <c r="B11080" s="2">
        <f t="shared" ca="1" si="2597"/>
        <v>0.55555555555555558</v>
      </c>
      <c r="C11080" t="str">
        <f t="shared" ca="1" si="2598"/>
        <v>Dagdusheth Halwai Ganpati Temple, Pune</v>
      </c>
      <c r="D11080">
        <f t="shared" ca="1" si="2599"/>
        <v>8090</v>
      </c>
      <c r="E11080">
        <f t="shared" ca="1" si="2595"/>
        <v>214</v>
      </c>
      <c r="F11080">
        <f t="shared" ca="1" si="2600"/>
        <v>317</v>
      </c>
      <c r="G11080">
        <f t="shared" ca="1" si="2601"/>
        <v>11.68</v>
      </c>
      <c r="H11080" t="str">
        <f t="shared" ca="1" si="2602"/>
        <v>Hot</v>
      </c>
      <c r="I11080">
        <f t="shared" ca="1" si="2603"/>
        <v>35.299999999999997</v>
      </c>
      <c r="J11080" t="str">
        <f t="shared" ca="1" si="2604"/>
        <v>No</v>
      </c>
      <c r="K11080" t="str">
        <f t="shared" ca="1" si="2605"/>
        <v>Yes</v>
      </c>
      <c r="L11080">
        <f t="shared" ca="1" si="2606"/>
        <v>8.6999999999999993</v>
      </c>
      <c r="M11080">
        <f t="shared" ca="1" si="2607"/>
        <v>2881</v>
      </c>
      <c r="N11080">
        <f t="shared" ca="1" si="2608"/>
        <v>2.33</v>
      </c>
      <c r="O11080" t="str">
        <f t="shared" ca="1" si="2609"/>
        <v>No</v>
      </c>
    </row>
    <row r="11081" spans="1:15" x14ac:dyDescent="0.3">
      <c r="A11081" s="1">
        <f t="shared" ca="1" si="2596"/>
        <v>46272</v>
      </c>
      <c r="B11081" s="2">
        <f t="shared" ca="1" si="2597"/>
        <v>0.68680555555555556</v>
      </c>
      <c r="C11081" t="str">
        <f t="shared" ca="1" si="2598"/>
        <v>Shri Siddhivinayak Temple, Mumbai</v>
      </c>
      <c r="D11081">
        <f t="shared" ca="1" si="2599"/>
        <v>14947</v>
      </c>
      <c r="E11081">
        <f t="shared" ca="1" si="2595"/>
        <v>418</v>
      </c>
      <c r="F11081">
        <f t="shared" ca="1" si="2600"/>
        <v>265</v>
      </c>
      <c r="G11081">
        <f t="shared" ca="1" si="2601"/>
        <v>3</v>
      </c>
      <c r="H11081" t="str">
        <f t="shared" ca="1" si="2602"/>
        <v>Hot</v>
      </c>
      <c r="I11081">
        <f t="shared" ca="1" si="2603"/>
        <v>33.700000000000003</v>
      </c>
      <c r="J11081" t="str">
        <f t="shared" ca="1" si="2604"/>
        <v>No</v>
      </c>
      <c r="K11081" t="str">
        <f t="shared" ca="1" si="2605"/>
        <v>No</v>
      </c>
      <c r="L11081">
        <f t="shared" ca="1" si="2606"/>
        <v>8.5</v>
      </c>
      <c r="M11081">
        <f t="shared" ca="1" si="2607"/>
        <v>2407</v>
      </c>
      <c r="N11081">
        <f t="shared" ca="1" si="2608"/>
        <v>0.56000000000000005</v>
      </c>
      <c r="O11081" t="str">
        <f t="shared" ca="1" si="2609"/>
        <v>No</v>
      </c>
    </row>
    <row r="11082" spans="1:15" x14ac:dyDescent="0.3">
      <c r="A11082" s="1">
        <f t="shared" ca="1" si="2596"/>
        <v>46366</v>
      </c>
      <c r="B11082" s="2">
        <f t="shared" ca="1" si="2597"/>
        <v>0.31805555555555554</v>
      </c>
      <c r="C11082" t="str">
        <f t="shared" ca="1" si="2598"/>
        <v>Meenakshi Amman Temple, Madurai</v>
      </c>
      <c r="D11082">
        <f t="shared" ca="1" si="2599"/>
        <v>7284</v>
      </c>
      <c r="E11082">
        <f t="shared" ca="1" si="2595"/>
        <v>489</v>
      </c>
      <c r="F11082">
        <f t="shared" ca="1" si="2600"/>
        <v>139</v>
      </c>
      <c r="G11082">
        <f t="shared" ca="1" si="2601"/>
        <v>9.7100000000000009</v>
      </c>
      <c r="H11082" t="str">
        <f t="shared" ca="1" si="2602"/>
        <v>Hot</v>
      </c>
      <c r="I11082">
        <f t="shared" ca="1" si="2603"/>
        <v>39.299999999999997</v>
      </c>
      <c r="J11082" t="str">
        <f t="shared" ca="1" si="2604"/>
        <v>Yes</v>
      </c>
      <c r="K11082" t="str">
        <f t="shared" ca="1" si="2605"/>
        <v>No</v>
      </c>
      <c r="L11082">
        <f t="shared" ca="1" si="2606"/>
        <v>11.9</v>
      </c>
      <c r="M11082">
        <f t="shared" ca="1" si="2607"/>
        <v>2809</v>
      </c>
      <c r="N11082">
        <f t="shared" ca="1" si="2608"/>
        <v>2</v>
      </c>
      <c r="O11082" t="str">
        <f t="shared" ca="1" si="2609"/>
        <v>No</v>
      </c>
    </row>
    <row r="11083" spans="1:15" x14ac:dyDescent="0.3">
      <c r="A11083" s="1">
        <f t="shared" ca="1" si="2596"/>
        <v>45506</v>
      </c>
      <c r="B11083" s="2">
        <f t="shared" ca="1" si="2597"/>
        <v>4.791666666666667E-2</v>
      </c>
      <c r="C11083" t="str">
        <f t="shared" ca="1" si="2598"/>
        <v>Trimbakeshwar Temple, Nashik</v>
      </c>
      <c r="D11083">
        <f t="shared" ca="1" si="2599"/>
        <v>12062</v>
      </c>
      <c r="E11083">
        <f t="shared" ca="1" si="2595"/>
        <v>130</v>
      </c>
      <c r="F11083">
        <f t="shared" ca="1" si="2600"/>
        <v>159</v>
      </c>
      <c r="G11083">
        <f t="shared" ca="1" si="2601"/>
        <v>9.9700000000000006</v>
      </c>
      <c r="H11083" t="str">
        <f t="shared" ca="1" si="2602"/>
        <v>Cloudy</v>
      </c>
      <c r="I11083">
        <f t="shared" ca="1" si="2603"/>
        <v>22.4</v>
      </c>
      <c r="J11083" t="str">
        <f t="shared" ca="1" si="2604"/>
        <v>No</v>
      </c>
      <c r="K11083" t="str">
        <f t="shared" ca="1" si="2605"/>
        <v>Yes</v>
      </c>
      <c r="L11083">
        <f t="shared" ca="1" si="2606"/>
        <v>10.6</v>
      </c>
      <c r="M11083">
        <f t="shared" ca="1" si="2607"/>
        <v>1534</v>
      </c>
      <c r="N11083">
        <f t="shared" ca="1" si="2608"/>
        <v>1.71</v>
      </c>
      <c r="O11083" t="str">
        <f t="shared" ca="1" si="2609"/>
        <v>No</v>
      </c>
    </row>
    <row r="11084" spans="1:15" x14ac:dyDescent="0.3">
      <c r="A11084" s="1">
        <f t="shared" ca="1" si="2596"/>
        <v>45875</v>
      </c>
      <c r="B11084" s="2">
        <f t="shared" ca="1" si="2597"/>
        <v>0.35694444444444445</v>
      </c>
      <c r="C11084" t="str">
        <f t="shared" ca="1" si="2598"/>
        <v>Kashi Vishwanath Temple, Varanasi</v>
      </c>
      <c r="D11084">
        <f t="shared" ca="1" si="2599"/>
        <v>3617</v>
      </c>
      <c r="E11084">
        <f t="shared" ca="1" si="2595"/>
        <v>232</v>
      </c>
      <c r="F11084">
        <f t="shared" ca="1" si="2600"/>
        <v>114</v>
      </c>
      <c r="G11084">
        <f t="shared" ca="1" si="2601"/>
        <v>8.1</v>
      </c>
      <c r="H11084" t="str">
        <f t="shared" ca="1" si="2602"/>
        <v>Hot</v>
      </c>
      <c r="I11084">
        <f t="shared" ca="1" si="2603"/>
        <v>18.899999999999999</v>
      </c>
      <c r="J11084" t="str">
        <f t="shared" ca="1" si="2604"/>
        <v>No</v>
      </c>
      <c r="K11084" t="str">
        <f t="shared" ca="1" si="2605"/>
        <v>Yes</v>
      </c>
      <c r="L11084">
        <f t="shared" ca="1" si="2606"/>
        <v>7</v>
      </c>
      <c r="M11084">
        <f t="shared" ca="1" si="2607"/>
        <v>2047</v>
      </c>
      <c r="N11084">
        <f t="shared" ca="1" si="2608"/>
        <v>0.9</v>
      </c>
      <c r="O11084" t="str">
        <f t="shared" ca="1" si="2609"/>
        <v>No</v>
      </c>
    </row>
    <row r="11085" spans="1:15" x14ac:dyDescent="0.3">
      <c r="A11085" s="1">
        <f t="shared" ca="1" si="2596"/>
        <v>45554</v>
      </c>
      <c r="B11085" s="2">
        <f t="shared" ca="1" si="2597"/>
        <v>0.93055555555555558</v>
      </c>
      <c r="C11085" t="str">
        <f t="shared" ca="1" si="2598"/>
        <v>Shirdi Sai Baba Temple, Shirdi</v>
      </c>
      <c r="D11085">
        <f t="shared" ca="1" si="2599"/>
        <v>9258</v>
      </c>
      <c r="E11085">
        <f t="shared" ca="1" si="2595"/>
        <v>561</v>
      </c>
      <c r="F11085">
        <f t="shared" ca="1" si="2600"/>
        <v>321</v>
      </c>
      <c r="G11085">
        <f t="shared" ca="1" si="2601"/>
        <v>3.2</v>
      </c>
      <c r="H11085" t="str">
        <f t="shared" ca="1" si="2602"/>
        <v>Rainy</v>
      </c>
      <c r="I11085">
        <f t="shared" ca="1" si="2603"/>
        <v>30.7</v>
      </c>
      <c r="J11085" t="str">
        <f t="shared" ca="1" si="2604"/>
        <v>No</v>
      </c>
      <c r="K11085" t="str">
        <f t="shared" ca="1" si="2605"/>
        <v>No</v>
      </c>
      <c r="L11085">
        <f t="shared" ca="1" si="2606"/>
        <v>3.3</v>
      </c>
      <c r="M11085">
        <f t="shared" ca="1" si="2607"/>
        <v>386</v>
      </c>
      <c r="N11085">
        <f t="shared" ca="1" si="2608"/>
        <v>1.1499999999999999</v>
      </c>
      <c r="O11085" t="str">
        <f t="shared" ca="1" si="2609"/>
        <v>No</v>
      </c>
    </row>
    <row r="11086" spans="1:15" x14ac:dyDescent="0.3">
      <c r="A11086" s="1">
        <f t="shared" ca="1" si="2596"/>
        <v>45475</v>
      </c>
      <c r="B11086" s="2">
        <f t="shared" ca="1" si="2597"/>
        <v>0.16875000000000001</v>
      </c>
      <c r="C11086" t="str">
        <f t="shared" ca="1" si="2598"/>
        <v>Golden Temple, Amritsar</v>
      </c>
      <c r="D11086">
        <f t="shared" ca="1" si="2599"/>
        <v>5565</v>
      </c>
      <c r="E11086">
        <f t="shared" ca="1" si="2595"/>
        <v>457</v>
      </c>
      <c r="F11086">
        <f t="shared" ca="1" si="2600"/>
        <v>381</v>
      </c>
      <c r="G11086">
        <f t="shared" ca="1" si="2601"/>
        <v>9.2100000000000009</v>
      </c>
      <c r="H11086" t="str">
        <f t="shared" ca="1" si="2602"/>
        <v>Humid</v>
      </c>
      <c r="I11086">
        <f t="shared" ca="1" si="2603"/>
        <v>33.700000000000003</v>
      </c>
      <c r="J11086" t="str">
        <f t="shared" ca="1" si="2604"/>
        <v>No</v>
      </c>
      <c r="K11086" t="str">
        <f t="shared" ca="1" si="2605"/>
        <v>No</v>
      </c>
      <c r="L11086">
        <f t="shared" ca="1" si="2606"/>
        <v>9.6</v>
      </c>
      <c r="M11086">
        <f t="shared" ca="1" si="2607"/>
        <v>2239</v>
      </c>
      <c r="N11086">
        <f t="shared" ca="1" si="2608"/>
        <v>0.61</v>
      </c>
      <c r="O11086" t="str">
        <f t="shared" ca="1" si="2609"/>
        <v>No</v>
      </c>
    </row>
    <row r="11087" spans="1:15" x14ac:dyDescent="0.3">
      <c r="A11087" s="1">
        <f t="shared" ca="1" si="2596"/>
        <v>45968</v>
      </c>
      <c r="B11087" s="2">
        <f t="shared" ca="1" si="2597"/>
        <v>0.4826388888888889</v>
      </c>
      <c r="C11087" t="str">
        <f t="shared" ca="1" si="2598"/>
        <v>Tirumala Tirupati Temple, Tirupati</v>
      </c>
      <c r="D11087">
        <f t="shared" ca="1" si="2599"/>
        <v>4031</v>
      </c>
      <c r="E11087">
        <f t="shared" ca="1" si="2595"/>
        <v>48</v>
      </c>
      <c r="F11087">
        <f t="shared" ca="1" si="2600"/>
        <v>179</v>
      </c>
      <c r="G11087">
        <f t="shared" ca="1" si="2601"/>
        <v>3.34</v>
      </c>
      <c r="H11087" t="str">
        <f t="shared" ca="1" si="2602"/>
        <v>Humid</v>
      </c>
      <c r="I11087">
        <f t="shared" ca="1" si="2603"/>
        <v>40.9</v>
      </c>
      <c r="J11087" t="str">
        <f t="shared" ca="1" si="2604"/>
        <v>No</v>
      </c>
      <c r="K11087" t="str">
        <f t="shared" ca="1" si="2605"/>
        <v>No</v>
      </c>
      <c r="L11087">
        <f t="shared" ca="1" si="2606"/>
        <v>11.5</v>
      </c>
      <c r="M11087">
        <f t="shared" ca="1" si="2607"/>
        <v>2919</v>
      </c>
      <c r="N11087">
        <f t="shared" ca="1" si="2608"/>
        <v>2.46</v>
      </c>
      <c r="O11087" t="str">
        <f t="shared" ca="1" si="2609"/>
        <v>No</v>
      </c>
    </row>
    <row r="11088" spans="1:15" x14ac:dyDescent="0.3">
      <c r="A11088" s="1">
        <f t="shared" ca="1" si="2596"/>
        <v>45747</v>
      </c>
      <c r="B11088" s="2">
        <f t="shared" ca="1" si="2597"/>
        <v>0.16944444444444445</v>
      </c>
      <c r="C11088" t="str">
        <f t="shared" ca="1" si="2598"/>
        <v>Shirdi Sai Baba Temple, Shirdi</v>
      </c>
      <c r="D11088">
        <f t="shared" ca="1" si="2599"/>
        <v>13165</v>
      </c>
      <c r="E11088">
        <f t="shared" ca="1" si="2595"/>
        <v>363</v>
      </c>
      <c r="F11088">
        <f t="shared" ca="1" si="2600"/>
        <v>241</v>
      </c>
      <c r="G11088">
        <f t="shared" ca="1" si="2601"/>
        <v>12.77</v>
      </c>
      <c r="H11088" t="str">
        <f t="shared" ca="1" si="2602"/>
        <v>Hot</v>
      </c>
      <c r="I11088">
        <f t="shared" ca="1" si="2603"/>
        <v>19.5</v>
      </c>
      <c r="J11088" t="str">
        <f t="shared" ca="1" si="2604"/>
        <v>Yes</v>
      </c>
      <c r="K11088" t="str">
        <f t="shared" ca="1" si="2605"/>
        <v>Yes</v>
      </c>
      <c r="L11088">
        <f t="shared" ca="1" si="2606"/>
        <v>10.8</v>
      </c>
      <c r="M11088">
        <f t="shared" ca="1" si="2607"/>
        <v>1671</v>
      </c>
      <c r="N11088">
        <f t="shared" ca="1" si="2608"/>
        <v>2.17</v>
      </c>
      <c r="O11088" t="str">
        <f t="shared" ca="1" si="2609"/>
        <v>No</v>
      </c>
    </row>
    <row r="11089" spans="1:15" x14ac:dyDescent="0.3">
      <c r="A11089" s="1">
        <f t="shared" ca="1" si="2596"/>
        <v>45611</v>
      </c>
      <c r="B11089" s="2">
        <f t="shared" ca="1" si="2597"/>
        <v>0.26944444444444443</v>
      </c>
      <c r="C11089" t="str">
        <f t="shared" ca="1" si="2598"/>
        <v>Golden Temple, Amritsar</v>
      </c>
      <c r="D11089">
        <f t="shared" ca="1" si="2599"/>
        <v>4917</v>
      </c>
      <c r="E11089">
        <f t="shared" ca="1" si="2595"/>
        <v>484</v>
      </c>
      <c r="F11089">
        <f t="shared" ca="1" si="2600"/>
        <v>392</v>
      </c>
      <c r="G11089">
        <f t="shared" ca="1" si="2601"/>
        <v>13.95</v>
      </c>
      <c r="H11089" t="str">
        <f t="shared" ca="1" si="2602"/>
        <v>Rainy</v>
      </c>
      <c r="I11089">
        <f t="shared" ca="1" si="2603"/>
        <v>27.5</v>
      </c>
      <c r="J11089" t="str">
        <f t="shared" ca="1" si="2604"/>
        <v>No</v>
      </c>
      <c r="K11089" t="str">
        <f t="shared" ca="1" si="2605"/>
        <v>No</v>
      </c>
      <c r="L11089">
        <f t="shared" ca="1" si="2606"/>
        <v>11.2</v>
      </c>
      <c r="M11089">
        <f t="shared" ca="1" si="2607"/>
        <v>1961</v>
      </c>
      <c r="N11089">
        <f t="shared" ca="1" si="2608"/>
        <v>1.82</v>
      </c>
      <c r="O11089" t="str">
        <f t="shared" ca="1" si="2609"/>
        <v>No</v>
      </c>
    </row>
    <row r="11090" spans="1:15" x14ac:dyDescent="0.3">
      <c r="A11090" s="1">
        <f t="shared" ca="1" si="2596"/>
        <v>45606</v>
      </c>
      <c r="B11090" s="2">
        <f t="shared" ca="1" si="2597"/>
        <v>0.92361111111111116</v>
      </c>
      <c r="C11090" t="str">
        <f t="shared" ca="1" si="2598"/>
        <v>Grishneshwar Temple, Chhatrapati Sambhajinagar</v>
      </c>
      <c r="D11090">
        <f t="shared" ca="1" si="2599"/>
        <v>984</v>
      </c>
      <c r="E11090">
        <f t="shared" ca="1" si="2595"/>
        <v>353</v>
      </c>
      <c r="F11090">
        <f t="shared" ca="1" si="2600"/>
        <v>420</v>
      </c>
      <c r="G11090">
        <f t="shared" ca="1" si="2601"/>
        <v>5.98</v>
      </c>
      <c r="H11090" t="str">
        <f t="shared" ca="1" si="2602"/>
        <v>Cloudy</v>
      </c>
      <c r="I11090">
        <f t="shared" ca="1" si="2603"/>
        <v>36.4</v>
      </c>
      <c r="J11090" t="str">
        <f t="shared" ca="1" si="2604"/>
        <v>No</v>
      </c>
      <c r="K11090" t="str">
        <f t="shared" ca="1" si="2605"/>
        <v>Yes</v>
      </c>
      <c r="L11090">
        <f t="shared" ca="1" si="2606"/>
        <v>9.6999999999999993</v>
      </c>
      <c r="M11090">
        <f t="shared" ca="1" si="2607"/>
        <v>1690</v>
      </c>
      <c r="N11090">
        <f t="shared" ca="1" si="2608"/>
        <v>1.58</v>
      </c>
      <c r="O11090" t="str">
        <f t="shared" ca="1" si="2609"/>
        <v>No</v>
      </c>
    </row>
    <row r="11091" spans="1:15" x14ac:dyDescent="0.3">
      <c r="A11091" s="1">
        <f t="shared" ca="1" si="2596"/>
        <v>45607</v>
      </c>
      <c r="B11091" s="2">
        <f t="shared" ca="1" si="2597"/>
        <v>0.40625</v>
      </c>
      <c r="C11091" t="str">
        <f t="shared" ca="1" si="2598"/>
        <v>Meenakshi Amman Temple, Madurai</v>
      </c>
      <c r="D11091">
        <f t="shared" ca="1" si="2599"/>
        <v>14377</v>
      </c>
      <c r="E11091">
        <f t="shared" ca="1" si="2595"/>
        <v>264</v>
      </c>
      <c r="F11091">
        <f t="shared" ca="1" si="2600"/>
        <v>131</v>
      </c>
      <c r="G11091">
        <f t="shared" ca="1" si="2601"/>
        <v>7.24</v>
      </c>
      <c r="H11091" t="str">
        <f t="shared" ca="1" si="2602"/>
        <v>Cloudy</v>
      </c>
      <c r="I11091">
        <f t="shared" ca="1" si="2603"/>
        <v>33.799999999999997</v>
      </c>
      <c r="J11091" t="str">
        <f t="shared" ca="1" si="2604"/>
        <v>No</v>
      </c>
      <c r="K11091" t="str">
        <f t="shared" ca="1" si="2605"/>
        <v>No</v>
      </c>
      <c r="L11091">
        <f t="shared" ca="1" si="2606"/>
        <v>9.3000000000000007</v>
      </c>
      <c r="M11091">
        <f t="shared" ca="1" si="2607"/>
        <v>1461</v>
      </c>
      <c r="N11091">
        <f t="shared" ca="1" si="2608"/>
        <v>2.2999999999999998</v>
      </c>
      <c r="O11091" t="str">
        <f t="shared" ca="1" si="2609"/>
        <v>Yes</v>
      </c>
    </row>
    <row r="11092" spans="1:15" x14ac:dyDescent="0.3">
      <c r="A11092" s="1">
        <f t="shared" ca="1" si="2596"/>
        <v>45404</v>
      </c>
      <c r="B11092" s="2">
        <f t="shared" ca="1" si="2597"/>
        <v>0.20347222222222222</v>
      </c>
      <c r="C11092" t="str">
        <f t="shared" ca="1" si="2598"/>
        <v>Meenakshi Amman Temple, Madurai</v>
      </c>
      <c r="D11092">
        <f t="shared" ca="1" si="2599"/>
        <v>6816</v>
      </c>
      <c r="E11092">
        <f t="shared" ca="1" si="2595"/>
        <v>101</v>
      </c>
      <c r="F11092">
        <f t="shared" ca="1" si="2600"/>
        <v>20</v>
      </c>
      <c r="G11092">
        <f t="shared" ca="1" si="2601"/>
        <v>12.19</v>
      </c>
      <c r="H11092" t="str">
        <f t="shared" ca="1" si="2602"/>
        <v>Rainy</v>
      </c>
      <c r="I11092">
        <f t="shared" ca="1" si="2603"/>
        <v>31.1</v>
      </c>
      <c r="J11092" t="str">
        <f t="shared" ca="1" si="2604"/>
        <v>No</v>
      </c>
      <c r="K11092" t="str">
        <f t="shared" ca="1" si="2605"/>
        <v>No</v>
      </c>
      <c r="L11092">
        <f t="shared" ca="1" si="2606"/>
        <v>7.3</v>
      </c>
      <c r="M11092">
        <f t="shared" ca="1" si="2607"/>
        <v>2425</v>
      </c>
      <c r="N11092">
        <f t="shared" ca="1" si="2608"/>
        <v>2.19</v>
      </c>
      <c r="O11092" t="str">
        <f t="shared" ca="1" si="2609"/>
        <v>Yes</v>
      </c>
    </row>
    <row r="11093" spans="1:15" x14ac:dyDescent="0.3">
      <c r="A11093" s="1">
        <f t="shared" ca="1" si="2596"/>
        <v>46254</v>
      </c>
      <c r="B11093" s="2">
        <f t="shared" ca="1" si="2597"/>
        <v>9.7916666666666666E-2</v>
      </c>
      <c r="C11093" t="str">
        <f t="shared" ca="1" si="2598"/>
        <v>Tirumala Tirupati Temple, Tirupati</v>
      </c>
      <c r="D11093">
        <f t="shared" ca="1" si="2599"/>
        <v>1593</v>
      </c>
      <c r="E11093">
        <f t="shared" ca="1" si="2595"/>
        <v>581</v>
      </c>
      <c r="F11093">
        <f t="shared" ca="1" si="2600"/>
        <v>489</v>
      </c>
      <c r="G11093">
        <f t="shared" ca="1" si="2601"/>
        <v>8.9600000000000009</v>
      </c>
      <c r="H11093" t="str">
        <f t="shared" ca="1" si="2602"/>
        <v>Sunny</v>
      </c>
      <c r="I11093">
        <f t="shared" ca="1" si="2603"/>
        <v>30</v>
      </c>
      <c r="J11093" t="str">
        <f t="shared" ca="1" si="2604"/>
        <v>No</v>
      </c>
      <c r="K11093" t="str">
        <f t="shared" ca="1" si="2605"/>
        <v>Yes</v>
      </c>
      <c r="L11093">
        <f t="shared" ca="1" si="2606"/>
        <v>4.5</v>
      </c>
      <c r="M11093">
        <f t="shared" ca="1" si="2607"/>
        <v>2077</v>
      </c>
      <c r="N11093">
        <f t="shared" ca="1" si="2608"/>
        <v>0.81</v>
      </c>
      <c r="O11093" t="str">
        <f t="shared" ca="1" si="2609"/>
        <v>Yes</v>
      </c>
    </row>
    <row r="11094" spans="1:15" x14ac:dyDescent="0.3">
      <c r="A11094" s="1">
        <f t="shared" ca="1" si="2596"/>
        <v>46299</v>
      </c>
      <c r="B11094" s="2">
        <f t="shared" ca="1" si="2597"/>
        <v>0.84027777777777779</v>
      </c>
      <c r="C11094" t="str">
        <f t="shared" ca="1" si="2598"/>
        <v>Dagdusheth Halwai Ganpati Temple, Pune</v>
      </c>
      <c r="D11094">
        <f t="shared" ca="1" si="2599"/>
        <v>6112</v>
      </c>
      <c r="E11094">
        <f t="shared" ca="1" si="2595"/>
        <v>503</v>
      </c>
      <c r="F11094">
        <f t="shared" ca="1" si="2600"/>
        <v>452</v>
      </c>
      <c r="G11094">
        <f t="shared" ca="1" si="2601"/>
        <v>3.46</v>
      </c>
      <c r="H11094" t="str">
        <f t="shared" ca="1" si="2602"/>
        <v>Humid</v>
      </c>
      <c r="I11094">
        <f t="shared" ca="1" si="2603"/>
        <v>35.9</v>
      </c>
      <c r="J11094" t="str">
        <f t="shared" ca="1" si="2604"/>
        <v>No</v>
      </c>
      <c r="K11094" t="str">
        <f t="shared" ca="1" si="2605"/>
        <v>No</v>
      </c>
      <c r="L11094">
        <f t="shared" ca="1" si="2606"/>
        <v>4.0999999999999996</v>
      </c>
      <c r="M11094">
        <f t="shared" ca="1" si="2607"/>
        <v>1407</v>
      </c>
      <c r="N11094">
        <f t="shared" ca="1" si="2608"/>
        <v>0.39</v>
      </c>
      <c r="O11094" t="str">
        <f t="shared" ca="1" si="2609"/>
        <v>No</v>
      </c>
    </row>
    <row r="11095" spans="1:15" x14ac:dyDescent="0.3">
      <c r="A11095" s="1">
        <f t="shared" ca="1" si="2596"/>
        <v>45351</v>
      </c>
      <c r="B11095" s="2">
        <f t="shared" ca="1" si="2597"/>
        <v>0.64097222222222228</v>
      </c>
      <c r="C11095" t="str">
        <f t="shared" ca="1" si="2598"/>
        <v>Shree Mahakaleshwar Temple, Ujjain</v>
      </c>
      <c r="D11095">
        <f t="shared" ca="1" si="2599"/>
        <v>133</v>
      </c>
      <c r="E11095">
        <f t="shared" ca="1" si="2595"/>
        <v>13</v>
      </c>
      <c r="F11095">
        <f t="shared" ca="1" si="2600"/>
        <v>38</v>
      </c>
      <c r="G11095">
        <f t="shared" ca="1" si="2601"/>
        <v>11.53</v>
      </c>
      <c r="H11095" t="str">
        <f t="shared" ca="1" si="2602"/>
        <v>Hot</v>
      </c>
      <c r="I11095">
        <f t="shared" ca="1" si="2603"/>
        <v>23.3</v>
      </c>
      <c r="J11095" t="str">
        <f t="shared" ca="1" si="2604"/>
        <v>No</v>
      </c>
      <c r="K11095" t="str">
        <f t="shared" ca="1" si="2605"/>
        <v>No</v>
      </c>
      <c r="L11095">
        <f t="shared" ca="1" si="2606"/>
        <v>10.4</v>
      </c>
      <c r="M11095">
        <f t="shared" ca="1" si="2607"/>
        <v>841</v>
      </c>
      <c r="N11095">
        <f t="shared" ca="1" si="2608"/>
        <v>1.4</v>
      </c>
      <c r="O11095" t="str">
        <f t="shared" ca="1" si="2609"/>
        <v>Yes</v>
      </c>
    </row>
    <row r="11096" spans="1:15" x14ac:dyDescent="0.3">
      <c r="A11096" s="1">
        <f t="shared" ca="1" si="2596"/>
        <v>46362</v>
      </c>
      <c r="B11096" s="2">
        <f t="shared" ca="1" si="2597"/>
        <v>0.76597222222222228</v>
      </c>
      <c r="C11096" t="str">
        <f t="shared" ca="1" si="2598"/>
        <v>Tirumala Tirupati Temple, Tirupati</v>
      </c>
      <c r="D11096">
        <f t="shared" ca="1" si="2599"/>
        <v>11944</v>
      </c>
      <c r="E11096">
        <f t="shared" ca="1" si="2595"/>
        <v>420</v>
      </c>
      <c r="F11096">
        <f t="shared" ca="1" si="2600"/>
        <v>359</v>
      </c>
      <c r="G11096">
        <f t="shared" ca="1" si="2601"/>
        <v>12.65</v>
      </c>
      <c r="H11096" t="str">
        <f t="shared" ca="1" si="2602"/>
        <v>Humid</v>
      </c>
      <c r="I11096">
        <f t="shared" ca="1" si="2603"/>
        <v>23</v>
      </c>
      <c r="J11096" t="str">
        <f t="shared" ca="1" si="2604"/>
        <v>No</v>
      </c>
      <c r="K11096" t="str">
        <f t="shared" ca="1" si="2605"/>
        <v>No</v>
      </c>
      <c r="L11096">
        <f t="shared" ca="1" si="2606"/>
        <v>3.1</v>
      </c>
      <c r="M11096">
        <f t="shared" ca="1" si="2607"/>
        <v>2251</v>
      </c>
      <c r="N11096">
        <f t="shared" ca="1" si="2608"/>
        <v>1.52</v>
      </c>
      <c r="O11096" t="str">
        <f t="shared" ca="1" si="2609"/>
        <v>No</v>
      </c>
    </row>
    <row r="11097" spans="1:15" x14ac:dyDescent="0.3">
      <c r="A11097" s="1">
        <f t="shared" ca="1" si="2596"/>
        <v>45363</v>
      </c>
      <c r="B11097" s="2">
        <f t="shared" ca="1" si="2597"/>
        <v>0.4152777777777778</v>
      </c>
      <c r="C11097" t="str">
        <f t="shared" ca="1" si="2598"/>
        <v>Tirumala Tirupati Temple, Tirupati</v>
      </c>
      <c r="D11097">
        <f t="shared" ca="1" si="2599"/>
        <v>7548</v>
      </c>
      <c r="E11097">
        <f t="shared" ca="1" si="2595"/>
        <v>382</v>
      </c>
      <c r="F11097">
        <f t="shared" ca="1" si="2600"/>
        <v>270</v>
      </c>
      <c r="G11097">
        <f t="shared" ca="1" si="2601"/>
        <v>10.08</v>
      </c>
      <c r="H11097" t="str">
        <f t="shared" ca="1" si="2602"/>
        <v>Humid</v>
      </c>
      <c r="I11097">
        <f t="shared" ca="1" si="2603"/>
        <v>27.4</v>
      </c>
      <c r="J11097" t="str">
        <f t="shared" ca="1" si="2604"/>
        <v>No</v>
      </c>
      <c r="K11097" t="str">
        <f t="shared" ca="1" si="2605"/>
        <v>No</v>
      </c>
      <c r="L11097">
        <f t="shared" ca="1" si="2606"/>
        <v>10.3</v>
      </c>
      <c r="M11097">
        <f t="shared" ca="1" si="2607"/>
        <v>853</v>
      </c>
      <c r="N11097">
        <f t="shared" ca="1" si="2608"/>
        <v>1.84</v>
      </c>
      <c r="O11097" t="str">
        <f t="shared" ca="1" si="2609"/>
        <v>No</v>
      </c>
    </row>
    <row r="11098" spans="1:15" x14ac:dyDescent="0.3">
      <c r="A11098" s="1">
        <f t="shared" ca="1" si="2596"/>
        <v>45565</v>
      </c>
      <c r="B11098" s="2">
        <f t="shared" ca="1" si="2597"/>
        <v>0.66388888888888886</v>
      </c>
      <c r="C11098" t="str">
        <f t="shared" ca="1" si="2598"/>
        <v>Bhimashankar Temple, Maharashtra</v>
      </c>
      <c r="D11098">
        <f t="shared" ca="1" si="2599"/>
        <v>12027</v>
      </c>
      <c r="E11098">
        <f t="shared" ca="1" si="2595"/>
        <v>213</v>
      </c>
      <c r="F11098">
        <f t="shared" ca="1" si="2600"/>
        <v>153</v>
      </c>
      <c r="G11098">
        <f t="shared" ca="1" si="2601"/>
        <v>11.01</v>
      </c>
      <c r="H11098" t="str">
        <f t="shared" ca="1" si="2602"/>
        <v>Hot</v>
      </c>
      <c r="I11098">
        <f t="shared" ca="1" si="2603"/>
        <v>33.5</v>
      </c>
      <c r="J11098" t="str">
        <f t="shared" ca="1" si="2604"/>
        <v>No</v>
      </c>
      <c r="K11098" t="str">
        <f t="shared" ca="1" si="2605"/>
        <v>Yes</v>
      </c>
      <c r="L11098">
        <f t="shared" ca="1" si="2606"/>
        <v>9.5</v>
      </c>
      <c r="M11098">
        <f t="shared" ca="1" si="2607"/>
        <v>1245</v>
      </c>
      <c r="N11098">
        <f t="shared" ca="1" si="2608"/>
        <v>1.83</v>
      </c>
      <c r="O11098" t="str">
        <f t="shared" ca="1" si="2609"/>
        <v>Yes</v>
      </c>
    </row>
    <row r="11099" spans="1:15" x14ac:dyDescent="0.3">
      <c r="A11099" s="1">
        <f t="shared" ca="1" si="2596"/>
        <v>45983</v>
      </c>
      <c r="B11099" s="2">
        <f t="shared" ca="1" si="2597"/>
        <v>0.46597222222222223</v>
      </c>
      <c r="C11099" t="str">
        <f t="shared" ca="1" si="2598"/>
        <v>Shri Siddhivinayak Temple, Mumbai</v>
      </c>
      <c r="D11099">
        <f t="shared" ca="1" si="2599"/>
        <v>8438</v>
      </c>
      <c r="E11099">
        <f t="shared" ca="1" si="2595"/>
        <v>326</v>
      </c>
      <c r="F11099">
        <f t="shared" ca="1" si="2600"/>
        <v>193</v>
      </c>
      <c r="G11099">
        <f t="shared" ca="1" si="2601"/>
        <v>9.31</v>
      </c>
      <c r="H11099" t="str">
        <f t="shared" ca="1" si="2602"/>
        <v>Humid</v>
      </c>
      <c r="I11099">
        <f t="shared" ca="1" si="2603"/>
        <v>35.700000000000003</v>
      </c>
      <c r="J11099" t="str">
        <f t="shared" ca="1" si="2604"/>
        <v>No</v>
      </c>
      <c r="K11099" t="str">
        <f t="shared" ca="1" si="2605"/>
        <v>No</v>
      </c>
      <c r="L11099">
        <f t="shared" ca="1" si="2606"/>
        <v>9.9</v>
      </c>
      <c r="M11099">
        <f t="shared" ca="1" si="2607"/>
        <v>2160</v>
      </c>
      <c r="N11099">
        <f t="shared" ca="1" si="2608"/>
        <v>2.0299999999999998</v>
      </c>
      <c r="O11099" t="str">
        <f t="shared" ca="1" si="2609"/>
        <v>No</v>
      </c>
    </row>
    <row r="11100" spans="1:15" x14ac:dyDescent="0.3">
      <c r="A11100" s="1">
        <f t="shared" ca="1" si="2596"/>
        <v>46368</v>
      </c>
      <c r="B11100" s="2">
        <f t="shared" ca="1" si="2597"/>
        <v>0.11874999999999999</v>
      </c>
      <c r="C11100" t="str">
        <f t="shared" ca="1" si="2598"/>
        <v>Golden Temple, Amritsar</v>
      </c>
      <c r="D11100">
        <f t="shared" ca="1" si="2599"/>
        <v>13065</v>
      </c>
      <c r="E11100">
        <f t="shared" ca="1" si="2595"/>
        <v>95</v>
      </c>
      <c r="F11100">
        <f t="shared" ca="1" si="2600"/>
        <v>371</v>
      </c>
      <c r="G11100">
        <f t="shared" ca="1" si="2601"/>
        <v>2.67</v>
      </c>
      <c r="H11100" t="str">
        <f t="shared" ca="1" si="2602"/>
        <v>Sunny</v>
      </c>
      <c r="I11100">
        <f t="shared" ca="1" si="2603"/>
        <v>32.1</v>
      </c>
      <c r="J11100" t="str">
        <f t="shared" ca="1" si="2604"/>
        <v>No</v>
      </c>
      <c r="K11100" t="str">
        <f t="shared" ca="1" si="2605"/>
        <v>No</v>
      </c>
      <c r="L11100">
        <f t="shared" ca="1" si="2606"/>
        <v>2.5</v>
      </c>
      <c r="M11100">
        <f t="shared" ca="1" si="2607"/>
        <v>892</v>
      </c>
      <c r="N11100">
        <f t="shared" ca="1" si="2608"/>
        <v>2.15</v>
      </c>
      <c r="O11100" t="str">
        <f t="shared" ca="1" si="2609"/>
        <v>No</v>
      </c>
    </row>
    <row r="11101" spans="1:15" x14ac:dyDescent="0.3">
      <c r="A11101" s="1">
        <f t="shared" ca="1" si="2596"/>
        <v>45927</v>
      </c>
      <c r="B11101" s="2">
        <f t="shared" ca="1" si="2597"/>
        <v>0.81041666666666667</v>
      </c>
      <c r="C11101" t="str">
        <f t="shared" ca="1" si="2598"/>
        <v>Shree Mahakaleshwar Temple, Ujjain</v>
      </c>
      <c r="D11101">
        <f t="shared" ca="1" si="2599"/>
        <v>13340</v>
      </c>
      <c r="E11101">
        <f t="shared" ca="1" si="2595"/>
        <v>135</v>
      </c>
      <c r="F11101">
        <f t="shared" ca="1" si="2600"/>
        <v>227</v>
      </c>
      <c r="G11101">
        <f t="shared" ca="1" si="2601"/>
        <v>0.81</v>
      </c>
      <c r="H11101" t="str">
        <f t="shared" ca="1" si="2602"/>
        <v>Humid</v>
      </c>
      <c r="I11101">
        <f t="shared" ca="1" si="2603"/>
        <v>41.7</v>
      </c>
      <c r="J11101" t="str">
        <f t="shared" ca="1" si="2604"/>
        <v>No</v>
      </c>
      <c r="K11101" t="str">
        <f t="shared" ca="1" si="2605"/>
        <v>No</v>
      </c>
      <c r="L11101">
        <f t="shared" ca="1" si="2606"/>
        <v>11.1</v>
      </c>
      <c r="M11101">
        <f t="shared" ca="1" si="2607"/>
        <v>612</v>
      </c>
      <c r="N11101">
        <f t="shared" ca="1" si="2608"/>
        <v>0.92</v>
      </c>
      <c r="O11101" t="str">
        <f t="shared" ca="1" si="2609"/>
        <v>No</v>
      </c>
    </row>
    <row r="11102" spans="1:15" x14ac:dyDescent="0.3">
      <c r="A11102" s="1">
        <f t="shared" ca="1" si="2596"/>
        <v>45742</v>
      </c>
      <c r="B11102" s="2">
        <f t="shared" ca="1" si="2597"/>
        <v>0.1673611111111111</v>
      </c>
      <c r="C11102" t="str">
        <f t="shared" ca="1" si="2598"/>
        <v>Shirdi Sai Baba Temple, Shirdi</v>
      </c>
      <c r="D11102">
        <f t="shared" ca="1" si="2599"/>
        <v>7986</v>
      </c>
      <c r="E11102">
        <f t="shared" ca="1" si="2595"/>
        <v>279</v>
      </c>
      <c r="F11102">
        <f t="shared" ca="1" si="2600"/>
        <v>442</v>
      </c>
      <c r="G11102">
        <f t="shared" ca="1" si="2601"/>
        <v>14.85</v>
      </c>
      <c r="H11102" t="str">
        <f t="shared" ca="1" si="2602"/>
        <v>Humid</v>
      </c>
      <c r="I11102">
        <f t="shared" ca="1" si="2603"/>
        <v>21.3</v>
      </c>
      <c r="J11102" t="str">
        <f t="shared" ca="1" si="2604"/>
        <v>Yes</v>
      </c>
      <c r="K11102" t="str">
        <f t="shared" ca="1" si="2605"/>
        <v>No</v>
      </c>
      <c r="L11102">
        <f t="shared" ca="1" si="2606"/>
        <v>7.2</v>
      </c>
      <c r="M11102">
        <f t="shared" ca="1" si="2607"/>
        <v>1763</v>
      </c>
      <c r="N11102">
        <f t="shared" ca="1" si="2608"/>
        <v>2.2799999999999998</v>
      </c>
      <c r="O11102" t="str">
        <f t="shared" ca="1" si="2609"/>
        <v>No</v>
      </c>
    </row>
    <row r="11103" spans="1:15" x14ac:dyDescent="0.3">
      <c r="A11103" s="1">
        <f t="shared" ca="1" si="2596"/>
        <v>45492</v>
      </c>
      <c r="B11103" s="2">
        <f t="shared" ca="1" si="2597"/>
        <v>0.69513888888888886</v>
      </c>
      <c r="C11103" t="str">
        <f t="shared" ca="1" si="2598"/>
        <v>Shirdi Sai Baba Temple, Shirdi</v>
      </c>
      <c r="D11103">
        <f t="shared" ca="1" si="2599"/>
        <v>7039</v>
      </c>
      <c r="E11103">
        <f t="shared" ca="1" si="2595"/>
        <v>62</v>
      </c>
      <c r="F11103">
        <f t="shared" ca="1" si="2600"/>
        <v>249</v>
      </c>
      <c r="G11103">
        <f t="shared" ca="1" si="2601"/>
        <v>5.86</v>
      </c>
      <c r="H11103" t="str">
        <f t="shared" ca="1" si="2602"/>
        <v>Sunny</v>
      </c>
      <c r="I11103">
        <f t="shared" ca="1" si="2603"/>
        <v>30.1</v>
      </c>
      <c r="J11103" t="str">
        <f t="shared" ca="1" si="2604"/>
        <v>No</v>
      </c>
      <c r="K11103" t="str">
        <f t="shared" ca="1" si="2605"/>
        <v>No</v>
      </c>
      <c r="L11103">
        <f t="shared" ca="1" si="2606"/>
        <v>3.6</v>
      </c>
      <c r="M11103">
        <f t="shared" ca="1" si="2607"/>
        <v>1000</v>
      </c>
      <c r="N11103">
        <f t="shared" ca="1" si="2608"/>
        <v>1.63</v>
      </c>
      <c r="O11103" t="str">
        <f t="shared" ca="1" si="2609"/>
        <v>Yes</v>
      </c>
    </row>
    <row r="11104" spans="1:15" x14ac:dyDescent="0.3">
      <c r="A11104" s="1">
        <f t="shared" ca="1" si="2596"/>
        <v>45500</v>
      </c>
      <c r="B11104" s="2">
        <f t="shared" ca="1" si="2597"/>
        <v>0.93541666666666667</v>
      </c>
      <c r="C11104" t="str">
        <f t="shared" ca="1" si="2598"/>
        <v>Golden Temple, Amritsar</v>
      </c>
      <c r="D11104">
        <f t="shared" ca="1" si="2599"/>
        <v>7918</v>
      </c>
      <c r="E11104">
        <f t="shared" ca="1" si="2595"/>
        <v>487</v>
      </c>
      <c r="F11104">
        <f t="shared" ca="1" si="2600"/>
        <v>294</v>
      </c>
      <c r="G11104">
        <f t="shared" ca="1" si="2601"/>
        <v>3.55</v>
      </c>
      <c r="H11104" t="str">
        <f t="shared" ca="1" si="2602"/>
        <v>Rainy</v>
      </c>
      <c r="I11104">
        <f t="shared" ca="1" si="2603"/>
        <v>19.7</v>
      </c>
      <c r="J11104" t="str">
        <f t="shared" ca="1" si="2604"/>
        <v>Yes</v>
      </c>
      <c r="K11104" t="str">
        <f t="shared" ca="1" si="2605"/>
        <v>Yes</v>
      </c>
      <c r="L11104">
        <f t="shared" ca="1" si="2606"/>
        <v>11.1</v>
      </c>
      <c r="M11104">
        <f t="shared" ca="1" si="2607"/>
        <v>1223</v>
      </c>
      <c r="N11104">
        <f t="shared" ca="1" si="2608"/>
        <v>2.0099999999999998</v>
      </c>
      <c r="O11104" t="str">
        <f t="shared" ca="1" si="2609"/>
        <v>Yes</v>
      </c>
    </row>
    <row r="11105" spans="1:15" x14ac:dyDescent="0.3">
      <c r="A11105" s="1">
        <f t="shared" ca="1" si="2596"/>
        <v>46034</v>
      </c>
      <c r="B11105" s="2">
        <f t="shared" ca="1" si="2597"/>
        <v>0.16319444444444445</v>
      </c>
      <c r="C11105" t="str">
        <f t="shared" ca="1" si="2598"/>
        <v>Shirdi Sai Baba Temple, Shirdi</v>
      </c>
      <c r="D11105">
        <f t="shared" ca="1" si="2599"/>
        <v>3245</v>
      </c>
      <c r="E11105">
        <f t="shared" ca="1" si="2595"/>
        <v>174</v>
      </c>
      <c r="F11105">
        <f t="shared" ca="1" si="2600"/>
        <v>372</v>
      </c>
      <c r="G11105">
        <f t="shared" ca="1" si="2601"/>
        <v>1.46</v>
      </c>
      <c r="H11105" t="str">
        <f t="shared" ca="1" si="2602"/>
        <v>Humid</v>
      </c>
      <c r="I11105">
        <f t="shared" ca="1" si="2603"/>
        <v>22.8</v>
      </c>
      <c r="J11105" t="str">
        <f t="shared" ca="1" si="2604"/>
        <v>No</v>
      </c>
      <c r="K11105" t="str">
        <f t="shared" ca="1" si="2605"/>
        <v>No</v>
      </c>
      <c r="L11105">
        <f t="shared" ca="1" si="2606"/>
        <v>9</v>
      </c>
      <c r="M11105">
        <f t="shared" ca="1" si="2607"/>
        <v>1701</v>
      </c>
      <c r="N11105">
        <f t="shared" ca="1" si="2608"/>
        <v>2.33</v>
      </c>
      <c r="O11105" t="str">
        <f t="shared" ca="1" si="2609"/>
        <v>Yes</v>
      </c>
    </row>
    <row r="11106" spans="1:15" x14ac:dyDescent="0.3">
      <c r="A11106" s="1">
        <f t="shared" ca="1" si="2596"/>
        <v>45656</v>
      </c>
      <c r="B11106" s="2">
        <f t="shared" ca="1" si="2597"/>
        <v>0.64166666666666672</v>
      </c>
      <c r="C11106" t="str">
        <f t="shared" ca="1" si="2598"/>
        <v>Dagdusheth Halwai Ganpati Temple, Pune</v>
      </c>
      <c r="D11106">
        <f t="shared" ca="1" si="2599"/>
        <v>13182</v>
      </c>
      <c r="E11106">
        <f t="shared" ca="1" si="2595"/>
        <v>583</v>
      </c>
      <c r="F11106">
        <f t="shared" ca="1" si="2600"/>
        <v>265</v>
      </c>
      <c r="G11106">
        <f t="shared" ca="1" si="2601"/>
        <v>8.77</v>
      </c>
      <c r="H11106" t="str">
        <f t="shared" ca="1" si="2602"/>
        <v>Cloudy</v>
      </c>
      <c r="I11106">
        <f t="shared" ca="1" si="2603"/>
        <v>29.5</v>
      </c>
      <c r="J11106" t="str">
        <f t="shared" ca="1" si="2604"/>
        <v>Yes</v>
      </c>
      <c r="K11106" t="str">
        <f t="shared" ca="1" si="2605"/>
        <v>No</v>
      </c>
      <c r="L11106">
        <f t="shared" ca="1" si="2606"/>
        <v>2.6</v>
      </c>
      <c r="M11106">
        <f t="shared" ca="1" si="2607"/>
        <v>2988</v>
      </c>
      <c r="N11106">
        <f t="shared" ca="1" si="2608"/>
        <v>1.22</v>
      </c>
      <c r="O11106" t="str">
        <f t="shared" ca="1" si="2609"/>
        <v>Yes</v>
      </c>
    </row>
    <row r="11107" spans="1:15" x14ac:dyDescent="0.3">
      <c r="A11107" s="1">
        <f t="shared" ca="1" si="2596"/>
        <v>46387</v>
      </c>
      <c r="B11107" s="2">
        <f t="shared" ca="1" si="2597"/>
        <v>0.58472222222222225</v>
      </c>
      <c r="C11107" t="str">
        <f t="shared" ca="1" si="2598"/>
        <v>Grishneshwar Temple, Chhatrapati Sambhajinagar</v>
      </c>
      <c r="D11107">
        <f t="shared" ca="1" si="2599"/>
        <v>2360</v>
      </c>
      <c r="E11107">
        <f t="shared" ca="1" si="2595"/>
        <v>139</v>
      </c>
      <c r="F11107">
        <f t="shared" ca="1" si="2600"/>
        <v>45</v>
      </c>
      <c r="G11107">
        <f t="shared" ca="1" si="2601"/>
        <v>6.6</v>
      </c>
      <c r="H11107" t="str">
        <f t="shared" ca="1" si="2602"/>
        <v>Cloudy</v>
      </c>
      <c r="I11107">
        <f t="shared" ca="1" si="2603"/>
        <v>33.4</v>
      </c>
      <c r="J11107" t="str">
        <f t="shared" ca="1" si="2604"/>
        <v>No</v>
      </c>
      <c r="K11107" t="str">
        <f t="shared" ca="1" si="2605"/>
        <v>No</v>
      </c>
      <c r="L11107">
        <f t="shared" ca="1" si="2606"/>
        <v>8.5</v>
      </c>
      <c r="M11107">
        <f t="shared" ca="1" si="2607"/>
        <v>2882</v>
      </c>
      <c r="N11107">
        <f t="shared" ca="1" si="2608"/>
        <v>0.56999999999999995</v>
      </c>
      <c r="O11107" t="str">
        <f t="shared" ca="1" si="2609"/>
        <v>No</v>
      </c>
    </row>
    <row r="11108" spans="1:15" x14ac:dyDescent="0.3">
      <c r="A11108" s="1">
        <f t="shared" ca="1" si="2596"/>
        <v>45501</v>
      </c>
      <c r="B11108" s="2">
        <f t="shared" ca="1" si="2597"/>
        <v>0.44513888888888886</v>
      </c>
      <c r="C11108" t="str">
        <f t="shared" ca="1" si="2598"/>
        <v>Golden Temple, Amritsar</v>
      </c>
      <c r="D11108">
        <f t="shared" ca="1" si="2599"/>
        <v>3399</v>
      </c>
      <c r="E11108">
        <f t="shared" ca="1" si="2595"/>
        <v>128</v>
      </c>
      <c r="F11108">
        <f t="shared" ca="1" si="2600"/>
        <v>6</v>
      </c>
      <c r="G11108">
        <f t="shared" ca="1" si="2601"/>
        <v>12.78</v>
      </c>
      <c r="H11108" t="str">
        <f t="shared" ca="1" si="2602"/>
        <v>Cloudy</v>
      </c>
      <c r="I11108">
        <f t="shared" ca="1" si="2603"/>
        <v>21.5</v>
      </c>
      <c r="J11108" t="str">
        <f t="shared" ca="1" si="2604"/>
        <v>No</v>
      </c>
      <c r="K11108" t="str">
        <f t="shared" ca="1" si="2605"/>
        <v>Yes</v>
      </c>
      <c r="L11108">
        <f t="shared" ca="1" si="2606"/>
        <v>9.3000000000000007</v>
      </c>
      <c r="M11108">
        <f t="shared" ca="1" si="2607"/>
        <v>545</v>
      </c>
      <c r="N11108">
        <f t="shared" ca="1" si="2608"/>
        <v>0.98</v>
      </c>
      <c r="O11108" t="str">
        <f t="shared" ca="1" si="2609"/>
        <v>No</v>
      </c>
    </row>
    <row r="11109" spans="1:15" x14ac:dyDescent="0.3">
      <c r="A11109" s="1">
        <f t="shared" ca="1" si="2596"/>
        <v>45655</v>
      </c>
      <c r="B11109" s="2">
        <f t="shared" ca="1" si="2597"/>
        <v>0.98611111111111116</v>
      </c>
      <c r="C11109" t="str">
        <f t="shared" ca="1" si="2598"/>
        <v>Shirdi Sai Baba Temple, Shirdi</v>
      </c>
      <c r="D11109">
        <f t="shared" ca="1" si="2599"/>
        <v>1089</v>
      </c>
      <c r="E11109">
        <f t="shared" ca="1" si="2595"/>
        <v>89</v>
      </c>
      <c r="F11109">
        <f t="shared" ca="1" si="2600"/>
        <v>439</v>
      </c>
      <c r="G11109">
        <f t="shared" ca="1" si="2601"/>
        <v>5.4</v>
      </c>
      <c r="H11109" t="str">
        <f t="shared" ca="1" si="2602"/>
        <v>Sunny</v>
      </c>
      <c r="I11109">
        <f t="shared" ca="1" si="2603"/>
        <v>20</v>
      </c>
      <c r="J11109" t="str">
        <f t="shared" ca="1" si="2604"/>
        <v>Yes</v>
      </c>
      <c r="K11109" t="str">
        <f t="shared" ca="1" si="2605"/>
        <v>No</v>
      </c>
      <c r="L11109">
        <f t="shared" ca="1" si="2606"/>
        <v>7.4</v>
      </c>
      <c r="M11109">
        <f t="shared" ca="1" si="2607"/>
        <v>373</v>
      </c>
      <c r="N11109">
        <f t="shared" ca="1" si="2608"/>
        <v>0.34</v>
      </c>
      <c r="O11109" t="str">
        <f t="shared" ca="1" si="2609"/>
        <v>No</v>
      </c>
    </row>
    <row r="11110" spans="1:15" x14ac:dyDescent="0.3">
      <c r="A11110" s="1">
        <f t="shared" ca="1" si="2596"/>
        <v>46296</v>
      </c>
      <c r="B11110" s="2">
        <f t="shared" ca="1" si="2597"/>
        <v>0.60763888888888884</v>
      </c>
      <c r="C11110" t="str">
        <f t="shared" ca="1" si="2598"/>
        <v>Trimbakeshwar Temple, Nashik</v>
      </c>
      <c r="D11110">
        <f t="shared" ca="1" si="2599"/>
        <v>14678</v>
      </c>
      <c r="E11110">
        <f t="shared" ca="1" si="2595"/>
        <v>519</v>
      </c>
      <c r="F11110">
        <f t="shared" ca="1" si="2600"/>
        <v>73</v>
      </c>
      <c r="G11110">
        <f t="shared" ca="1" si="2601"/>
        <v>5.59</v>
      </c>
      <c r="H11110" t="str">
        <f t="shared" ca="1" si="2602"/>
        <v>Humid</v>
      </c>
      <c r="I11110">
        <f t="shared" ca="1" si="2603"/>
        <v>37.4</v>
      </c>
      <c r="J11110" t="str">
        <f t="shared" ca="1" si="2604"/>
        <v>No</v>
      </c>
      <c r="K11110" t="str">
        <f t="shared" ca="1" si="2605"/>
        <v>Yes</v>
      </c>
      <c r="L11110">
        <f t="shared" ca="1" si="2606"/>
        <v>3.7</v>
      </c>
      <c r="M11110">
        <f t="shared" ca="1" si="2607"/>
        <v>847</v>
      </c>
      <c r="N11110">
        <f t="shared" ca="1" si="2608"/>
        <v>1.31</v>
      </c>
      <c r="O11110" t="str">
        <f t="shared" ca="1" si="2609"/>
        <v>No</v>
      </c>
    </row>
    <row r="11111" spans="1:15" x14ac:dyDescent="0.3">
      <c r="A11111" s="1">
        <f t="shared" ca="1" si="2596"/>
        <v>45589</v>
      </c>
      <c r="B11111" s="2">
        <f t="shared" ca="1" si="2597"/>
        <v>0.84027777777777779</v>
      </c>
      <c r="C11111" t="str">
        <f t="shared" ca="1" si="2598"/>
        <v>Jagannath Temple, Puri</v>
      </c>
      <c r="D11111">
        <f t="shared" ca="1" si="2599"/>
        <v>2426</v>
      </c>
      <c r="E11111">
        <f t="shared" ca="1" si="2595"/>
        <v>550</v>
      </c>
      <c r="F11111">
        <f t="shared" ca="1" si="2600"/>
        <v>244</v>
      </c>
      <c r="G11111">
        <f t="shared" ca="1" si="2601"/>
        <v>8.41</v>
      </c>
      <c r="H11111" t="str">
        <f t="shared" ca="1" si="2602"/>
        <v>Sunny</v>
      </c>
      <c r="I11111">
        <f t="shared" ca="1" si="2603"/>
        <v>27.6</v>
      </c>
      <c r="J11111" t="str">
        <f t="shared" ca="1" si="2604"/>
        <v>Yes</v>
      </c>
      <c r="K11111" t="str">
        <f t="shared" ca="1" si="2605"/>
        <v>No</v>
      </c>
      <c r="L11111">
        <f t="shared" ca="1" si="2606"/>
        <v>10.3</v>
      </c>
      <c r="M11111">
        <f t="shared" ca="1" si="2607"/>
        <v>2749</v>
      </c>
      <c r="N11111">
        <f t="shared" ca="1" si="2608"/>
        <v>2.29</v>
      </c>
      <c r="O11111" t="str">
        <f t="shared" ca="1" si="2609"/>
        <v>No</v>
      </c>
    </row>
    <row r="11112" spans="1:15" x14ac:dyDescent="0.3">
      <c r="A11112" s="1">
        <f t="shared" ca="1" si="2596"/>
        <v>45935</v>
      </c>
      <c r="B11112" s="2">
        <f t="shared" ca="1" si="2597"/>
        <v>0.87777777777777777</v>
      </c>
      <c r="C11112" t="str">
        <f t="shared" ca="1" si="2598"/>
        <v>Shree Mahakaleshwar Temple, Ujjain</v>
      </c>
      <c r="D11112">
        <f t="shared" ca="1" si="2599"/>
        <v>4042</v>
      </c>
      <c r="E11112">
        <f t="shared" ca="1" si="2595"/>
        <v>146</v>
      </c>
      <c r="F11112">
        <f t="shared" ca="1" si="2600"/>
        <v>456</v>
      </c>
      <c r="G11112">
        <f t="shared" ca="1" si="2601"/>
        <v>6.35</v>
      </c>
      <c r="H11112" t="str">
        <f t="shared" ca="1" si="2602"/>
        <v>Sunny</v>
      </c>
      <c r="I11112">
        <f t="shared" ca="1" si="2603"/>
        <v>19.3</v>
      </c>
      <c r="J11112" t="str">
        <f t="shared" ca="1" si="2604"/>
        <v>Yes</v>
      </c>
      <c r="K11112" t="str">
        <f t="shared" ca="1" si="2605"/>
        <v>No</v>
      </c>
      <c r="L11112">
        <f t="shared" ca="1" si="2606"/>
        <v>7.3</v>
      </c>
      <c r="M11112">
        <f t="shared" ca="1" si="2607"/>
        <v>1274</v>
      </c>
      <c r="N11112">
        <f t="shared" ca="1" si="2608"/>
        <v>0.94</v>
      </c>
      <c r="O11112" t="str">
        <f t="shared" ca="1" si="2609"/>
        <v>Yes</v>
      </c>
    </row>
    <row r="11113" spans="1:15" x14ac:dyDescent="0.3">
      <c r="A11113" s="1">
        <f t="shared" ca="1" si="2596"/>
        <v>45890</v>
      </c>
      <c r="B11113" s="2">
        <f t="shared" ca="1" si="2597"/>
        <v>0.55902777777777779</v>
      </c>
      <c r="C11113" t="str">
        <f t="shared" ca="1" si="2598"/>
        <v>Tirumala Tirupati Temple, Tirupati</v>
      </c>
      <c r="D11113">
        <f t="shared" ca="1" si="2599"/>
        <v>12561</v>
      </c>
      <c r="E11113">
        <f t="shared" ca="1" si="2595"/>
        <v>347</v>
      </c>
      <c r="F11113">
        <f t="shared" ca="1" si="2600"/>
        <v>485</v>
      </c>
      <c r="G11113">
        <f t="shared" ca="1" si="2601"/>
        <v>12.07</v>
      </c>
      <c r="H11113" t="str">
        <f t="shared" ca="1" si="2602"/>
        <v>Humid</v>
      </c>
      <c r="I11113">
        <f t="shared" ca="1" si="2603"/>
        <v>21.9</v>
      </c>
      <c r="J11113" t="str">
        <f t="shared" ca="1" si="2604"/>
        <v>Yes</v>
      </c>
      <c r="K11113" t="str">
        <f t="shared" ca="1" si="2605"/>
        <v>No</v>
      </c>
      <c r="L11113">
        <f t="shared" ca="1" si="2606"/>
        <v>9.5</v>
      </c>
      <c r="M11113">
        <f t="shared" ca="1" si="2607"/>
        <v>488</v>
      </c>
      <c r="N11113">
        <f t="shared" ca="1" si="2608"/>
        <v>2.4300000000000002</v>
      </c>
      <c r="O11113" t="str">
        <f t="shared" ca="1" si="2609"/>
        <v>No</v>
      </c>
    </row>
    <row r="11114" spans="1:15" x14ac:dyDescent="0.3">
      <c r="A11114" s="1">
        <f t="shared" ca="1" si="2596"/>
        <v>45927</v>
      </c>
      <c r="B11114" s="2">
        <f t="shared" ca="1" si="2597"/>
        <v>0.2326388888888889</v>
      </c>
      <c r="C11114" t="str">
        <f t="shared" ca="1" si="2598"/>
        <v>Vaishno Devi Temple, Katra</v>
      </c>
      <c r="D11114">
        <f t="shared" ca="1" si="2599"/>
        <v>9784</v>
      </c>
      <c r="E11114">
        <f t="shared" ref="E11114:E11177" ca="1" si="2610">RANDBETWEEN(10,600)</f>
        <v>261</v>
      </c>
      <c r="F11114">
        <f t="shared" ca="1" si="2600"/>
        <v>443</v>
      </c>
      <c r="G11114">
        <f t="shared" ca="1" si="2601"/>
        <v>7.54</v>
      </c>
      <c r="H11114" t="str">
        <f t="shared" ca="1" si="2602"/>
        <v>Sunny</v>
      </c>
      <c r="I11114">
        <f t="shared" ca="1" si="2603"/>
        <v>29</v>
      </c>
      <c r="J11114" t="str">
        <f t="shared" ca="1" si="2604"/>
        <v>No</v>
      </c>
      <c r="K11114" t="str">
        <f t="shared" ca="1" si="2605"/>
        <v>No</v>
      </c>
      <c r="L11114">
        <f t="shared" ca="1" si="2606"/>
        <v>3</v>
      </c>
      <c r="M11114">
        <f t="shared" ca="1" si="2607"/>
        <v>2862</v>
      </c>
      <c r="N11114">
        <f t="shared" ca="1" si="2608"/>
        <v>1.5</v>
      </c>
      <c r="O11114" t="str">
        <f t="shared" ca="1" si="2609"/>
        <v>Yes</v>
      </c>
    </row>
    <row r="11115" spans="1:15" x14ac:dyDescent="0.3">
      <c r="A11115" s="1">
        <f t="shared" ca="1" si="2596"/>
        <v>46099</v>
      </c>
      <c r="B11115" s="2">
        <f t="shared" ca="1" si="2597"/>
        <v>0.33402777777777776</v>
      </c>
      <c r="C11115" t="str">
        <f t="shared" ca="1" si="2598"/>
        <v>Meenakshi Amman Temple, Madurai</v>
      </c>
      <c r="D11115">
        <f t="shared" ca="1" si="2599"/>
        <v>5079</v>
      </c>
      <c r="E11115">
        <f t="shared" ca="1" si="2610"/>
        <v>523</v>
      </c>
      <c r="F11115">
        <f t="shared" ca="1" si="2600"/>
        <v>170</v>
      </c>
      <c r="G11115">
        <f t="shared" ca="1" si="2601"/>
        <v>7.98</v>
      </c>
      <c r="H11115" t="str">
        <f t="shared" ca="1" si="2602"/>
        <v>Rainy</v>
      </c>
      <c r="I11115">
        <f t="shared" ca="1" si="2603"/>
        <v>21.4</v>
      </c>
      <c r="J11115" t="str">
        <f t="shared" ca="1" si="2604"/>
        <v>Yes</v>
      </c>
      <c r="K11115" t="str">
        <f t="shared" ca="1" si="2605"/>
        <v>No</v>
      </c>
      <c r="L11115">
        <f t="shared" ca="1" si="2606"/>
        <v>11.3</v>
      </c>
      <c r="M11115">
        <f t="shared" ca="1" si="2607"/>
        <v>790</v>
      </c>
      <c r="N11115">
        <f t="shared" ca="1" si="2608"/>
        <v>1.1000000000000001</v>
      </c>
      <c r="O11115" t="str">
        <f t="shared" ca="1" si="2609"/>
        <v>No</v>
      </c>
    </row>
    <row r="11116" spans="1:15" x14ac:dyDescent="0.3">
      <c r="A11116" s="1">
        <f t="shared" ca="1" si="2596"/>
        <v>45873</v>
      </c>
      <c r="B11116" s="2">
        <f t="shared" ca="1" si="2597"/>
        <v>0.84305555555555556</v>
      </c>
      <c r="C11116" t="str">
        <f t="shared" ca="1" si="2598"/>
        <v>Bhimashankar Temple, Maharashtra</v>
      </c>
      <c r="D11116">
        <f t="shared" ca="1" si="2599"/>
        <v>14005</v>
      </c>
      <c r="E11116">
        <f t="shared" ca="1" si="2610"/>
        <v>66</v>
      </c>
      <c r="F11116">
        <f t="shared" ca="1" si="2600"/>
        <v>446</v>
      </c>
      <c r="G11116">
        <f t="shared" ca="1" si="2601"/>
        <v>2.41</v>
      </c>
      <c r="H11116" t="str">
        <f t="shared" ca="1" si="2602"/>
        <v>Rainy</v>
      </c>
      <c r="I11116">
        <f t="shared" ca="1" si="2603"/>
        <v>30.6</v>
      </c>
      <c r="J11116" t="str">
        <f t="shared" ca="1" si="2604"/>
        <v>No</v>
      </c>
      <c r="K11116" t="str">
        <f t="shared" ca="1" si="2605"/>
        <v>Yes</v>
      </c>
      <c r="L11116">
        <f t="shared" ca="1" si="2606"/>
        <v>8</v>
      </c>
      <c r="M11116">
        <f t="shared" ca="1" si="2607"/>
        <v>2606</v>
      </c>
      <c r="N11116">
        <f t="shared" ca="1" si="2608"/>
        <v>1.05</v>
      </c>
      <c r="O11116" t="str">
        <f t="shared" ca="1" si="2609"/>
        <v>No</v>
      </c>
    </row>
    <row r="11117" spans="1:15" x14ac:dyDescent="0.3">
      <c r="A11117" s="1">
        <f t="shared" ca="1" si="2596"/>
        <v>45874</v>
      </c>
      <c r="B11117" s="2">
        <f t="shared" ca="1" si="2597"/>
        <v>0.41458333333333336</v>
      </c>
      <c r="C11117" t="str">
        <f t="shared" ca="1" si="2598"/>
        <v>Trimbakeshwar Temple, Nashik</v>
      </c>
      <c r="D11117">
        <f t="shared" ca="1" si="2599"/>
        <v>11564</v>
      </c>
      <c r="E11117">
        <f t="shared" ca="1" si="2610"/>
        <v>503</v>
      </c>
      <c r="F11117">
        <f t="shared" ca="1" si="2600"/>
        <v>428</v>
      </c>
      <c r="G11117">
        <f t="shared" ca="1" si="2601"/>
        <v>8.33</v>
      </c>
      <c r="H11117" t="str">
        <f t="shared" ca="1" si="2602"/>
        <v>Sunny</v>
      </c>
      <c r="I11117">
        <f t="shared" ca="1" si="2603"/>
        <v>28.7</v>
      </c>
      <c r="J11117" t="str">
        <f t="shared" ca="1" si="2604"/>
        <v>Yes</v>
      </c>
      <c r="K11117" t="str">
        <f t="shared" ca="1" si="2605"/>
        <v>No</v>
      </c>
      <c r="L11117">
        <f t="shared" ca="1" si="2606"/>
        <v>11.6</v>
      </c>
      <c r="M11117">
        <f t="shared" ca="1" si="2607"/>
        <v>2819</v>
      </c>
      <c r="N11117">
        <f t="shared" ca="1" si="2608"/>
        <v>0.67</v>
      </c>
      <c r="O11117" t="str">
        <f t="shared" ca="1" si="2609"/>
        <v>Yes</v>
      </c>
    </row>
    <row r="11118" spans="1:15" x14ac:dyDescent="0.3">
      <c r="A11118" s="1">
        <f t="shared" ca="1" si="2596"/>
        <v>45510</v>
      </c>
      <c r="B11118" s="2">
        <f t="shared" ca="1" si="2597"/>
        <v>0.39097222222222222</v>
      </c>
      <c r="C11118" t="str">
        <f t="shared" ca="1" si="2598"/>
        <v>Meenakshi Amman Temple, Madurai</v>
      </c>
      <c r="D11118">
        <f t="shared" ca="1" si="2599"/>
        <v>4481</v>
      </c>
      <c r="E11118">
        <f t="shared" ca="1" si="2610"/>
        <v>65</v>
      </c>
      <c r="F11118">
        <f t="shared" ca="1" si="2600"/>
        <v>20</v>
      </c>
      <c r="G11118">
        <f t="shared" ca="1" si="2601"/>
        <v>12.37</v>
      </c>
      <c r="H11118" t="str">
        <f t="shared" ca="1" si="2602"/>
        <v>Rainy</v>
      </c>
      <c r="I11118">
        <f t="shared" ca="1" si="2603"/>
        <v>34.9</v>
      </c>
      <c r="J11118" t="str">
        <f t="shared" ca="1" si="2604"/>
        <v>Yes</v>
      </c>
      <c r="K11118" t="str">
        <f t="shared" ca="1" si="2605"/>
        <v>No</v>
      </c>
      <c r="L11118">
        <f t="shared" ca="1" si="2606"/>
        <v>6.5</v>
      </c>
      <c r="M11118">
        <f t="shared" ca="1" si="2607"/>
        <v>934</v>
      </c>
      <c r="N11118">
        <f t="shared" ca="1" si="2608"/>
        <v>0.38</v>
      </c>
      <c r="O11118" t="str">
        <f t="shared" ca="1" si="2609"/>
        <v>No</v>
      </c>
    </row>
    <row r="11119" spans="1:15" x14ac:dyDescent="0.3">
      <c r="A11119" s="1">
        <f t="shared" ca="1" si="2596"/>
        <v>46001</v>
      </c>
      <c r="B11119" s="2">
        <f t="shared" ca="1" si="2597"/>
        <v>0.80069444444444449</v>
      </c>
      <c r="C11119" t="str">
        <f t="shared" ca="1" si="2598"/>
        <v>Shirdi Sai Baba Temple, Shirdi</v>
      </c>
      <c r="D11119">
        <f t="shared" ca="1" si="2599"/>
        <v>11483</v>
      </c>
      <c r="E11119">
        <f t="shared" ca="1" si="2610"/>
        <v>133</v>
      </c>
      <c r="F11119">
        <f t="shared" ca="1" si="2600"/>
        <v>486</v>
      </c>
      <c r="G11119">
        <f t="shared" ca="1" si="2601"/>
        <v>9.8699999999999992</v>
      </c>
      <c r="H11119" t="str">
        <f t="shared" ca="1" si="2602"/>
        <v>Hot</v>
      </c>
      <c r="I11119">
        <f t="shared" ca="1" si="2603"/>
        <v>31</v>
      </c>
      <c r="J11119" t="str">
        <f t="shared" ca="1" si="2604"/>
        <v>No</v>
      </c>
      <c r="K11119" t="str">
        <f t="shared" ca="1" si="2605"/>
        <v>No</v>
      </c>
      <c r="L11119">
        <f t="shared" ca="1" si="2606"/>
        <v>6.6</v>
      </c>
      <c r="M11119">
        <f t="shared" ca="1" si="2607"/>
        <v>2493</v>
      </c>
      <c r="N11119">
        <f t="shared" ca="1" si="2608"/>
        <v>0.64</v>
      </c>
      <c r="O11119" t="str">
        <f t="shared" ca="1" si="2609"/>
        <v>Yes</v>
      </c>
    </row>
    <row r="11120" spans="1:15" x14ac:dyDescent="0.3">
      <c r="A11120" s="1">
        <f t="shared" ca="1" si="2596"/>
        <v>45639</v>
      </c>
      <c r="B11120" s="2">
        <f t="shared" ca="1" si="2597"/>
        <v>0.28263888888888888</v>
      </c>
      <c r="C11120" t="str">
        <f t="shared" ca="1" si="2598"/>
        <v>Tulja Bhavani Temple, Tuljapur</v>
      </c>
      <c r="D11120">
        <f t="shared" ca="1" si="2599"/>
        <v>8444</v>
      </c>
      <c r="E11120">
        <f t="shared" ca="1" si="2610"/>
        <v>251</v>
      </c>
      <c r="F11120">
        <f t="shared" ca="1" si="2600"/>
        <v>250</v>
      </c>
      <c r="G11120">
        <f t="shared" ca="1" si="2601"/>
        <v>14.52</v>
      </c>
      <c r="H11120" t="str">
        <f t="shared" ca="1" si="2602"/>
        <v>Hot</v>
      </c>
      <c r="I11120">
        <f t="shared" ca="1" si="2603"/>
        <v>27.4</v>
      </c>
      <c r="J11120" t="str">
        <f t="shared" ca="1" si="2604"/>
        <v>No</v>
      </c>
      <c r="K11120" t="str">
        <f t="shared" ca="1" si="2605"/>
        <v>No</v>
      </c>
      <c r="L11120">
        <f t="shared" ca="1" si="2606"/>
        <v>8.6999999999999993</v>
      </c>
      <c r="M11120">
        <f t="shared" ca="1" si="2607"/>
        <v>1157</v>
      </c>
      <c r="N11120">
        <f t="shared" ca="1" si="2608"/>
        <v>1.26</v>
      </c>
      <c r="O11120" t="str">
        <f t="shared" ca="1" si="2609"/>
        <v>No</v>
      </c>
    </row>
    <row r="11121" spans="1:15" x14ac:dyDescent="0.3">
      <c r="A11121" s="1">
        <f t="shared" ca="1" si="2596"/>
        <v>45701</v>
      </c>
      <c r="B11121" s="2">
        <f t="shared" ca="1" si="2597"/>
        <v>0.39305555555555555</v>
      </c>
      <c r="C11121" t="str">
        <f t="shared" ca="1" si="2598"/>
        <v>Jagannath Temple, Puri</v>
      </c>
      <c r="D11121">
        <f t="shared" ca="1" si="2599"/>
        <v>1284</v>
      </c>
      <c r="E11121">
        <f t="shared" ca="1" si="2610"/>
        <v>472</v>
      </c>
      <c r="F11121">
        <f t="shared" ca="1" si="2600"/>
        <v>410</v>
      </c>
      <c r="G11121">
        <f t="shared" ca="1" si="2601"/>
        <v>4.8600000000000003</v>
      </c>
      <c r="H11121" t="str">
        <f t="shared" ca="1" si="2602"/>
        <v>Sunny</v>
      </c>
      <c r="I11121">
        <f t="shared" ca="1" si="2603"/>
        <v>25.5</v>
      </c>
      <c r="J11121" t="str">
        <f t="shared" ca="1" si="2604"/>
        <v>No</v>
      </c>
      <c r="K11121" t="str">
        <f t="shared" ca="1" si="2605"/>
        <v>Yes</v>
      </c>
      <c r="L11121">
        <f t="shared" ca="1" si="2606"/>
        <v>2.4</v>
      </c>
      <c r="M11121">
        <f t="shared" ca="1" si="2607"/>
        <v>2950</v>
      </c>
      <c r="N11121">
        <f t="shared" ca="1" si="2608"/>
        <v>1.58</v>
      </c>
      <c r="O11121" t="str">
        <f t="shared" ca="1" si="2609"/>
        <v>Yes</v>
      </c>
    </row>
    <row r="11122" spans="1:15" x14ac:dyDescent="0.3">
      <c r="A11122" s="1">
        <f t="shared" ca="1" si="2596"/>
        <v>45807</v>
      </c>
      <c r="B11122" s="2">
        <f t="shared" ca="1" si="2597"/>
        <v>0.71180555555555558</v>
      </c>
      <c r="C11122" t="str">
        <f t="shared" ca="1" si="2598"/>
        <v>Tulja Bhavani Temple, Tuljapur</v>
      </c>
      <c r="D11122">
        <f t="shared" ca="1" si="2599"/>
        <v>3753</v>
      </c>
      <c r="E11122">
        <f t="shared" ca="1" si="2610"/>
        <v>439</v>
      </c>
      <c r="F11122">
        <f t="shared" ca="1" si="2600"/>
        <v>246</v>
      </c>
      <c r="G11122">
        <f t="shared" ca="1" si="2601"/>
        <v>1.1599999999999999</v>
      </c>
      <c r="H11122" t="str">
        <f t="shared" ca="1" si="2602"/>
        <v>Cloudy</v>
      </c>
      <c r="I11122">
        <f t="shared" ca="1" si="2603"/>
        <v>36.299999999999997</v>
      </c>
      <c r="J11122" t="str">
        <f t="shared" ca="1" si="2604"/>
        <v>No</v>
      </c>
      <c r="K11122" t="str">
        <f t="shared" ca="1" si="2605"/>
        <v>No</v>
      </c>
      <c r="L11122">
        <f t="shared" ca="1" si="2606"/>
        <v>4.7</v>
      </c>
      <c r="M11122">
        <f t="shared" ca="1" si="2607"/>
        <v>2297</v>
      </c>
      <c r="N11122">
        <f t="shared" ca="1" si="2608"/>
        <v>1.02</v>
      </c>
      <c r="O11122" t="str">
        <f t="shared" ca="1" si="2609"/>
        <v>Yes</v>
      </c>
    </row>
    <row r="11123" spans="1:15" x14ac:dyDescent="0.3">
      <c r="A11123" s="1">
        <f t="shared" ca="1" si="2596"/>
        <v>45366</v>
      </c>
      <c r="B11123" s="2">
        <f t="shared" ca="1" si="2597"/>
        <v>0.58333333333333337</v>
      </c>
      <c r="C11123" t="str">
        <f t="shared" ca="1" si="2598"/>
        <v>Somnath Temple, Gujarat</v>
      </c>
      <c r="D11123">
        <f t="shared" ca="1" si="2599"/>
        <v>9737</v>
      </c>
      <c r="E11123">
        <f t="shared" ca="1" si="2610"/>
        <v>33</v>
      </c>
      <c r="F11123">
        <f t="shared" ca="1" si="2600"/>
        <v>280</v>
      </c>
      <c r="G11123">
        <f t="shared" ca="1" si="2601"/>
        <v>4.18</v>
      </c>
      <c r="H11123" t="str">
        <f t="shared" ca="1" si="2602"/>
        <v>Hot</v>
      </c>
      <c r="I11123">
        <f t="shared" ca="1" si="2603"/>
        <v>26.2</v>
      </c>
      <c r="J11123" t="str">
        <f t="shared" ca="1" si="2604"/>
        <v>No</v>
      </c>
      <c r="K11123" t="str">
        <f t="shared" ca="1" si="2605"/>
        <v>No</v>
      </c>
      <c r="L11123">
        <f t="shared" ca="1" si="2606"/>
        <v>11.8</v>
      </c>
      <c r="M11123">
        <f t="shared" ca="1" si="2607"/>
        <v>2836</v>
      </c>
      <c r="N11123">
        <f t="shared" ca="1" si="2608"/>
        <v>0.74</v>
      </c>
      <c r="O11123" t="str">
        <f t="shared" ca="1" si="2609"/>
        <v>No</v>
      </c>
    </row>
    <row r="11124" spans="1:15" x14ac:dyDescent="0.3">
      <c r="A11124" s="1">
        <f t="shared" ca="1" si="2596"/>
        <v>46023</v>
      </c>
      <c r="B11124" s="2">
        <f t="shared" ca="1" si="2597"/>
        <v>0.19027777777777777</v>
      </c>
      <c r="C11124" t="str">
        <f t="shared" ca="1" si="2598"/>
        <v>Meenakshi Amman Temple, Madurai</v>
      </c>
      <c r="D11124">
        <f t="shared" ca="1" si="2599"/>
        <v>2781</v>
      </c>
      <c r="E11124">
        <f t="shared" ca="1" si="2610"/>
        <v>298</v>
      </c>
      <c r="F11124">
        <f t="shared" ca="1" si="2600"/>
        <v>309</v>
      </c>
      <c r="G11124">
        <f t="shared" ca="1" si="2601"/>
        <v>4.8</v>
      </c>
      <c r="H11124" t="str">
        <f t="shared" ca="1" si="2602"/>
        <v>Cloudy</v>
      </c>
      <c r="I11124">
        <f t="shared" ca="1" si="2603"/>
        <v>32.299999999999997</v>
      </c>
      <c r="J11124" t="str">
        <f t="shared" ca="1" si="2604"/>
        <v>Yes</v>
      </c>
      <c r="K11124" t="str">
        <f t="shared" ca="1" si="2605"/>
        <v>No</v>
      </c>
      <c r="L11124">
        <f t="shared" ca="1" si="2606"/>
        <v>11.9</v>
      </c>
      <c r="M11124">
        <f t="shared" ca="1" si="2607"/>
        <v>1590</v>
      </c>
      <c r="N11124">
        <f t="shared" ca="1" si="2608"/>
        <v>1.05</v>
      </c>
      <c r="O11124" t="str">
        <f t="shared" ca="1" si="2609"/>
        <v>No</v>
      </c>
    </row>
    <row r="11125" spans="1:15" x14ac:dyDescent="0.3">
      <c r="A11125" s="1">
        <f t="shared" ca="1" si="2596"/>
        <v>45378</v>
      </c>
      <c r="B11125" s="2">
        <f t="shared" ca="1" si="2597"/>
        <v>0.20347222222222222</v>
      </c>
      <c r="C11125" t="str">
        <f t="shared" ca="1" si="2598"/>
        <v>Tulja Bhavani Temple, Tuljapur</v>
      </c>
      <c r="D11125">
        <f t="shared" ca="1" si="2599"/>
        <v>4521</v>
      </c>
      <c r="E11125">
        <f t="shared" ca="1" si="2610"/>
        <v>313</v>
      </c>
      <c r="F11125">
        <f t="shared" ca="1" si="2600"/>
        <v>474</v>
      </c>
      <c r="G11125">
        <f t="shared" ca="1" si="2601"/>
        <v>8.39</v>
      </c>
      <c r="H11125" t="str">
        <f t="shared" ca="1" si="2602"/>
        <v>Rainy</v>
      </c>
      <c r="I11125">
        <f t="shared" ca="1" si="2603"/>
        <v>20.100000000000001</v>
      </c>
      <c r="J11125" t="str">
        <f t="shared" ca="1" si="2604"/>
        <v>Yes</v>
      </c>
      <c r="K11125" t="str">
        <f t="shared" ca="1" si="2605"/>
        <v>No</v>
      </c>
      <c r="L11125">
        <f t="shared" ca="1" si="2606"/>
        <v>2.2999999999999998</v>
      </c>
      <c r="M11125">
        <f t="shared" ca="1" si="2607"/>
        <v>362</v>
      </c>
      <c r="N11125">
        <f t="shared" ca="1" si="2608"/>
        <v>1.82</v>
      </c>
      <c r="O11125" t="str">
        <f t="shared" ca="1" si="2609"/>
        <v>Yes</v>
      </c>
    </row>
    <row r="11126" spans="1:15" x14ac:dyDescent="0.3">
      <c r="A11126" s="1">
        <f t="shared" ca="1" si="2596"/>
        <v>45366</v>
      </c>
      <c r="B11126" s="2">
        <f t="shared" ca="1" si="2597"/>
        <v>0.21527777777777779</v>
      </c>
      <c r="C11126" t="str">
        <f t="shared" ca="1" si="2598"/>
        <v>Kashi Vishwanath Temple, Varanasi</v>
      </c>
      <c r="D11126">
        <f t="shared" ca="1" si="2599"/>
        <v>2594</v>
      </c>
      <c r="E11126">
        <f t="shared" ca="1" si="2610"/>
        <v>59</v>
      </c>
      <c r="F11126">
        <f t="shared" ca="1" si="2600"/>
        <v>284</v>
      </c>
      <c r="G11126">
        <f t="shared" ca="1" si="2601"/>
        <v>10.88</v>
      </c>
      <c r="H11126" t="str">
        <f t="shared" ca="1" si="2602"/>
        <v>Rainy</v>
      </c>
      <c r="I11126">
        <f t="shared" ca="1" si="2603"/>
        <v>41.5</v>
      </c>
      <c r="J11126" t="str">
        <f t="shared" ca="1" si="2604"/>
        <v>No</v>
      </c>
      <c r="K11126" t="str">
        <f t="shared" ca="1" si="2605"/>
        <v>Yes</v>
      </c>
      <c r="L11126">
        <f t="shared" ca="1" si="2606"/>
        <v>6.5</v>
      </c>
      <c r="M11126">
        <f t="shared" ca="1" si="2607"/>
        <v>2648</v>
      </c>
      <c r="N11126">
        <f t="shared" ca="1" si="2608"/>
        <v>2.2599999999999998</v>
      </c>
      <c r="O11126" t="str">
        <f t="shared" ca="1" si="2609"/>
        <v>No</v>
      </c>
    </row>
    <row r="11127" spans="1:15" x14ac:dyDescent="0.3">
      <c r="A11127" s="1">
        <f t="shared" ca="1" si="2596"/>
        <v>45825</v>
      </c>
      <c r="B11127" s="2">
        <f t="shared" ca="1" si="2597"/>
        <v>0.27361111111111114</v>
      </c>
      <c r="C11127" t="str">
        <f t="shared" ca="1" si="2598"/>
        <v>Shri Siddhivinayak Temple, Mumbai</v>
      </c>
      <c r="D11127">
        <f t="shared" ca="1" si="2599"/>
        <v>6667</v>
      </c>
      <c r="E11127">
        <f t="shared" ca="1" si="2610"/>
        <v>308</v>
      </c>
      <c r="F11127">
        <f t="shared" ca="1" si="2600"/>
        <v>443</v>
      </c>
      <c r="G11127">
        <f t="shared" ca="1" si="2601"/>
        <v>6.24</v>
      </c>
      <c r="H11127" t="str">
        <f t="shared" ca="1" si="2602"/>
        <v>Cloudy</v>
      </c>
      <c r="I11127">
        <f t="shared" ca="1" si="2603"/>
        <v>21.5</v>
      </c>
      <c r="J11127" t="str">
        <f t="shared" ca="1" si="2604"/>
        <v>No</v>
      </c>
      <c r="K11127" t="str">
        <f t="shared" ca="1" si="2605"/>
        <v>No</v>
      </c>
      <c r="L11127">
        <f t="shared" ca="1" si="2606"/>
        <v>5.3</v>
      </c>
      <c r="M11127">
        <f t="shared" ca="1" si="2607"/>
        <v>2366</v>
      </c>
      <c r="N11127">
        <f t="shared" ca="1" si="2608"/>
        <v>1.24</v>
      </c>
      <c r="O11127" t="str">
        <f t="shared" ca="1" si="2609"/>
        <v>No</v>
      </c>
    </row>
    <row r="11128" spans="1:15" x14ac:dyDescent="0.3">
      <c r="A11128" s="1">
        <f t="shared" ca="1" si="2596"/>
        <v>46302</v>
      </c>
      <c r="B11128" s="2">
        <f t="shared" ca="1" si="2597"/>
        <v>0.82847222222222228</v>
      </c>
      <c r="C11128" t="str">
        <f t="shared" ca="1" si="2598"/>
        <v>Jagannath Temple, Puri</v>
      </c>
      <c r="D11128">
        <f t="shared" ca="1" si="2599"/>
        <v>8917</v>
      </c>
      <c r="E11128">
        <f t="shared" ca="1" si="2610"/>
        <v>429</v>
      </c>
      <c r="F11128">
        <f t="shared" ca="1" si="2600"/>
        <v>414</v>
      </c>
      <c r="G11128">
        <f t="shared" ca="1" si="2601"/>
        <v>12.42</v>
      </c>
      <c r="H11128" t="str">
        <f t="shared" ca="1" si="2602"/>
        <v>Hot</v>
      </c>
      <c r="I11128">
        <f t="shared" ca="1" si="2603"/>
        <v>21.4</v>
      </c>
      <c r="J11128" t="str">
        <f t="shared" ca="1" si="2604"/>
        <v>No</v>
      </c>
      <c r="K11128" t="str">
        <f t="shared" ca="1" si="2605"/>
        <v>No</v>
      </c>
      <c r="L11128">
        <f t="shared" ca="1" si="2606"/>
        <v>2.6</v>
      </c>
      <c r="M11128">
        <f t="shared" ca="1" si="2607"/>
        <v>516</v>
      </c>
      <c r="N11128">
        <f t="shared" ca="1" si="2608"/>
        <v>1.99</v>
      </c>
      <c r="O11128" t="str">
        <f t="shared" ca="1" si="2609"/>
        <v>No</v>
      </c>
    </row>
    <row r="11129" spans="1:15" x14ac:dyDescent="0.3">
      <c r="A11129" s="1">
        <f t="shared" ca="1" si="2596"/>
        <v>45377</v>
      </c>
      <c r="B11129" s="2">
        <f t="shared" ca="1" si="2597"/>
        <v>0.14166666666666666</v>
      </c>
      <c r="C11129" t="str">
        <f t="shared" ca="1" si="2598"/>
        <v>Kashi Vishwanath Temple, Varanasi</v>
      </c>
      <c r="D11129">
        <f t="shared" ca="1" si="2599"/>
        <v>6761</v>
      </c>
      <c r="E11129">
        <f t="shared" ca="1" si="2610"/>
        <v>87</v>
      </c>
      <c r="F11129">
        <f t="shared" ca="1" si="2600"/>
        <v>259</v>
      </c>
      <c r="G11129">
        <f t="shared" ca="1" si="2601"/>
        <v>12.06</v>
      </c>
      <c r="H11129" t="str">
        <f t="shared" ca="1" si="2602"/>
        <v>Cloudy</v>
      </c>
      <c r="I11129">
        <f t="shared" ca="1" si="2603"/>
        <v>35</v>
      </c>
      <c r="J11129" t="str">
        <f t="shared" ca="1" si="2604"/>
        <v>No</v>
      </c>
      <c r="K11129" t="str">
        <f t="shared" ca="1" si="2605"/>
        <v>Yes</v>
      </c>
      <c r="L11129">
        <f t="shared" ca="1" si="2606"/>
        <v>6.2</v>
      </c>
      <c r="M11129">
        <f t="shared" ca="1" si="2607"/>
        <v>2298</v>
      </c>
      <c r="N11129">
        <f t="shared" ca="1" si="2608"/>
        <v>0.75</v>
      </c>
      <c r="O11129" t="str">
        <f t="shared" ca="1" si="2609"/>
        <v>Yes</v>
      </c>
    </row>
    <row r="11130" spans="1:15" x14ac:dyDescent="0.3">
      <c r="A11130" s="1">
        <f t="shared" ca="1" si="2596"/>
        <v>45735</v>
      </c>
      <c r="B11130" s="2">
        <f t="shared" ca="1" si="2597"/>
        <v>0.8979166666666667</v>
      </c>
      <c r="C11130" t="str">
        <f t="shared" ca="1" si="2598"/>
        <v>Jagannath Temple, Puri</v>
      </c>
      <c r="D11130">
        <f t="shared" ca="1" si="2599"/>
        <v>7834</v>
      </c>
      <c r="E11130">
        <f t="shared" ca="1" si="2610"/>
        <v>343</v>
      </c>
      <c r="F11130">
        <f t="shared" ca="1" si="2600"/>
        <v>414</v>
      </c>
      <c r="G11130">
        <f t="shared" ca="1" si="2601"/>
        <v>8.56</v>
      </c>
      <c r="H11130" t="str">
        <f t="shared" ca="1" si="2602"/>
        <v>Hot</v>
      </c>
      <c r="I11130">
        <f t="shared" ca="1" si="2603"/>
        <v>26.5</v>
      </c>
      <c r="J11130" t="str">
        <f t="shared" ca="1" si="2604"/>
        <v>Yes</v>
      </c>
      <c r="K11130" t="str">
        <f t="shared" ca="1" si="2605"/>
        <v>No</v>
      </c>
      <c r="L11130">
        <f t="shared" ca="1" si="2606"/>
        <v>10.5</v>
      </c>
      <c r="M11130">
        <f t="shared" ca="1" si="2607"/>
        <v>2724</v>
      </c>
      <c r="N11130">
        <f t="shared" ca="1" si="2608"/>
        <v>0.72</v>
      </c>
      <c r="O11130" t="str">
        <f t="shared" ca="1" si="2609"/>
        <v>Yes</v>
      </c>
    </row>
    <row r="11131" spans="1:15" x14ac:dyDescent="0.3">
      <c r="A11131" s="1">
        <f t="shared" ca="1" si="2596"/>
        <v>46197</v>
      </c>
      <c r="B11131" s="2">
        <f t="shared" ca="1" si="2597"/>
        <v>0.59097222222222223</v>
      </c>
      <c r="C11131" t="str">
        <f t="shared" ca="1" si="2598"/>
        <v>Somnath Temple, Gujarat</v>
      </c>
      <c r="D11131">
        <f t="shared" ca="1" si="2599"/>
        <v>3055</v>
      </c>
      <c r="E11131">
        <f t="shared" ca="1" si="2610"/>
        <v>267</v>
      </c>
      <c r="F11131">
        <f t="shared" ca="1" si="2600"/>
        <v>499</v>
      </c>
      <c r="G11131">
        <f t="shared" ca="1" si="2601"/>
        <v>4.6100000000000003</v>
      </c>
      <c r="H11131" t="str">
        <f t="shared" ca="1" si="2602"/>
        <v>Hot</v>
      </c>
      <c r="I11131">
        <f t="shared" ca="1" si="2603"/>
        <v>41.8</v>
      </c>
      <c r="J11131" t="str">
        <f t="shared" ca="1" si="2604"/>
        <v>No</v>
      </c>
      <c r="K11131" t="str">
        <f t="shared" ca="1" si="2605"/>
        <v>No</v>
      </c>
      <c r="L11131">
        <f t="shared" ca="1" si="2606"/>
        <v>2.5</v>
      </c>
      <c r="M11131">
        <f t="shared" ca="1" si="2607"/>
        <v>2036</v>
      </c>
      <c r="N11131">
        <f t="shared" ca="1" si="2608"/>
        <v>2</v>
      </c>
      <c r="O11131" t="str">
        <f t="shared" ca="1" si="2609"/>
        <v>No</v>
      </c>
    </row>
    <row r="11132" spans="1:15" x14ac:dyDescent="0.3">
      <c r="A11132" s="1">
        <f t="shared" ca="1" si="2596"/>
        <v>45784</v>
      </c>
      <c r="B11132" s="2">
        <f t="shared" ca="1" si="2597"/>
        <v>0.47499999999999998</v>
      </c>
      <c r="C11132" t="str">
        <f t="shared" ca="1" si="2598"/>
        <v>Tulja Bhavani Temple, Tuljapur</v>
      </c>
      <c r="D11132">
        <f t="shared" ca="1" si="2599"/>
        <v>2608</v>
      </c>
      <c r="E11132">
        <f t="shared" ca="1" si="2610"/>
        <v>195</v>
      </c>
      <c r="F11132">
        <f t="shared" ca="1" si="2600"/>
        <v>15</v>
      </c>
      <c r="G11132">
        <f t="shared" ca="1" si="2601"/>
        <v>8.3699999999999992</v>
      </c>
      <c r="H11132" t="str">
        <f t="shared" ca="1" si="2602"/>
        <v>Cloudy</v>
      </c>
      <c r="I11132">
        <f t="shared" ca="1" si="2603"/>
        <v>40.5</v>
      </c>
      <c r="J11132" t="str">
        <f t="shared" ca="1" si="2604"/>
        <v>No</v>
      </c>
      <c r="K11132" t="str">
        <f t="shared" ca="1" si="2605"/>
        <v>Yes</v>
      </c>
      <c r="L11132">
        <f t="shared" ca="1" si="2606"/>
        <v>3.8</v>
      </c>
      <c r="M11132">
        <f t="shared" ca="1" si="2607"/>
        <v>1415</v>
      </c>
      <c r="N11132">
        <f t="shared" ca="1" si="2608"/>
        <v>1.44</v>
      </c>
      <c r="O11132" t="str">
        <f t="shared" ca="1" si="2609"/>
        <v>No</v>
      </c>
    </row>
    <row r="11133" spans="1:15" x14ac:dyDescent="0.3">
      <c r="A11133" s="1">
        <f t="shared" ca="1" si="2596"/>
        <v>45798</v>
      </c>
      <c r="B11133" s="2">
        <f t="shared" ca="1" si="2597"/>
        <v>0.48055555555555557</v>
      </c>
      <c r="C11133" t="str">
        <f t="shared" ca="1" si="2598"/>
        <v>Somnath Temple, Gujarat</v>
      </c>
      <c r="D11133">
        <f t="shared" ca="1" si="2599"/>
        <v>13344</v>
      </c>
      <c r="E11133">
        <f t="shared" ca="1" si="2610"/>
        <v>135</v>
      </c>
      <c r="F11133">
        <f t="shared" ca="1" si="2600"/>
        <v>469</v>
      </c>
      <c r="G11133">
        <f t="shared" ca="1" si="2601"/>
        <v>0.93</v>
      </c>
      <c r="H11133" t="str">
        <f t="shared" ca="1" si="2602"/>
        <v>Sunny</v>
      </c>
      <c r="I11133">
        <f t="shared" ca="1" si="2603"/>
        <v>33.200000000000003</v>
      </c>
      <c r="J11133" t="str">
        <f t="shared" ca="1" si="2604"/>
        <v>Yes</v>
      </c>
      <c r="K11133" t="str">
        <f t="shared" ca="1" si="2605"/>
        <v>Yes</v>
      </c>
      <c r="L11133">
        <f t="shared" ca="1" si="2606"/>
        <v>7.2</v>
      </c>
      <c r="M11133">
        <f t="shared" ca="1" si="2607"/>
        <v>790</v>
      </c>
      <c r="N11133">
        <f t="shared" ca="1" si="2608"/>
        <v>0.81</v>
      </c>
      <c r="O11133" t="str">
        <f t="shared" ca="1" si="2609"/>
        <v>No</v>
      </c>
    </row>
    <row r="11134" spans="1:15" x14ac:dyDescent="0.3">
      <c r="A11134" s="1">
        <f t="shared" ca="1" si="2596"/>
        <v>45657</v>
      </c>
      <c r="B11134" s="2">
        <f t="shared" ca="1" si="2597"/>
        <v>0.16458333333333333</v>
      </c>
      <c r="C11134" t="str">
        <f t="shared" ca="1" si="2598"/>
        <v>Jagannath Temple, Puri</v>
      </c>
      <c r="D11134">
        <f t="shared" ca="1" si="2599"/>
        <v>7741</v>
      </c>
      <c r="E11134">
        <f t="shared" ca="1" si="2610"/>
        <v>229</v>
      </c>
      <c r="F11134">
        <f t="shared" ca="1" si="2600"/>
        <v>55</v>
      </c>
      <c r="G11134">
        <f t="shared" ca="1" si="2601"/>
        <v>1.49</v>
      </c>
      <c r="H11134" t="str">
        <f t="shared" ca="1" si="2602"/>
        <v>Hot</v>
      </c>
      <c r="I11134">
        <f t="shared" ca="1" si="2603"/>
        <v>31.7</v>
      </c>
      <c r="J11134" t="str">
        <f t="shared" ca="1" si="2604"/>
        <v>No</v>
      </c>
      <c r="K11134" t="str">
        <f t="shared" ca="1" si="2605"/>
        <v>No</v>
      </c>
      <c r="L11134">
        <f t="shared" ca="1" si="2606"/>
        <v>9.4</v>
      </c>
      <c r="M11134">
        <f t="shared" ca="1" si="2607"/>
        <v>1020</v>
      </c>
      <c r="N11134">
        <f t="shared" ca="1" si="2608"/>
        <v>2.1800000000000002</v>
      </c>
      <c r="O11134" t="str">
        <f t="shared" ca="1" si="2609"/>
        <v>No</v>
      </c>
    </row>
    <row r="11135" spans="1:15" x14ac:dyDescent="0.3">
      <c r="A11135" s="1">
        <f t="shared" ca="1" si="2596"/>
        <v>45688</v>
      </c>
      <c r="B11135" s="2">
        <f t="shared" ca="1" si="2597"/>
        <v>7.4999999999999997E-2</v>
      </c>
      <c r="C11135" t="str">
        <f t="shared" ca="1" si="2598"/>
        <v>Tirumala Tirupati Temple, Tirupati</v>
      </c>
      <c r="D11135">
        <f t="shared" ca="1" si="2599"/>
        <v>6795</v>
      </c>
      <c r="E11135">
        <f t="shared" ca="1" si="2610"/>
        <v>284</v>
      </c>
      <c r="F11135">
        <f t="shared" ca="1" si="2600"/>
        <v>477</v>
      </c>
      <c r="G11135">
        <f t="shared" ca="1" si="2601"/>
        <v>5.15</v>
      </c>
      <c r="H11135" t="str">
        <f t="shared" ca="1" si="2602"/>
        <v>Hot</v>
      </c>
      <c r="I11135">
        <f t="shared" ca="1" si="2603"/>
        <v>26.7</v>
      </c>
      <c r="J11135" t="str">
        <f t="shared" ca="1" si="2604"/>
        <v>Yes</v>
      </c>
      <c r="K11135" t="str">
        <f t="shared" ca="1" si="2605"/>
        <v>No</v>
      </c>
      <c r="L11135">
        <f t="shared" ca="1" si="2606"/>
        <v>5</v>
      </c>
      <c r="M11135">
        <f t="shared" ca="1" si="2607"/>
        <v>952</v>
      </c>
      <c r="N11135">
        <f t="shared" ca="1" si="2608"/>
        <v>1.63</v>
      </c>
      <c r="O11135" t="str">
        <f t="shared" ca="1" si="2609"/>
        <v>No</v>
      </c>
    </row>
    <row r="11136" spans="1:15" x14ac:dyDescent="0.3">
      <c r="A11136" s="1">
        <f t="shared" ca="1" si="2596"/>
        <v>45371</v>
      </c>
      <c r="B11136" s="2">
        <f t="shared" ca="1" si="2597"/>
        <v>0.46388888888888891</v>
      </c>
      <c r="C11136" t="str">
        <f t="shared" ca="1" si="2598"/>
        <v>Vaishno Devi Temple, Katra</v>
      </c>
      <c r="D11136">
        <f t="shared" ca="1" si="2599"/>
        <v>13913</v>
      </c>
      <c r="E11136">
        <f t="shared" ca="1" si="2610"/>
        <v>309</v>
      </c>
      <c r="F11136">
        <f t="shared" ca="1" si="2600"/>
        <v>191</v>
      </c>
      <c r="G11136">
        <f t="shared" ca="1" si="2601"/>
        <v>7.86</v>
      </c>
      <c r="H11136" t="str">
        <f t="shared" ca="1" si="2602"/>
        <v>Rainy</v>
      </c>
      <c r="I11136">
        <f t="shared" ca="1" si="2603"/>
        <v>30.5</v>
      </c>
      <c r="J11136" t="str">
        <f t="shared" ca="1" si="2604"/>
        <v>Yes</v>
      </c>
      <c r="K11136" t="str">
        <f t="shared" ca="1" si="2605"/>
        <v>No</v>
      </c>
      <c r="L11136">
        <f t="shared" ca="1" si="2606"/>
        <v>8.1</v>
      </c>
      <c r="M11136">
        <f t="shared" ca="1" si="2607"/>
        <v>1220</v>
      </c>
      <c r="N11136">
        <f t="shared" ca="1" si="2608"/>
        <v>2.0699999999999998</v>
      </c>
      <c r="O11136" t="str">
        <f t="shared" ca="1" si="2609"/>
        <v>Yes</v>
      </c>
    </row>
    <row r="11137" spans="1:15" x14ac:dyDescent="0.3">
      <c r="A11137" s="1">
        <f t="shared" ca="1" si="2596"/>
        <v>45705</v>
      </c>
      <c r="B11137" s="2">
        <f t="shared" ca="1" si="2597"/>
        <v>0.47222222222222221</v>
      </c>
      <c r="C11137" t="str">
        <f t="shared" ca="1" si="2598"/>
        <v>Tirumala Tirupati Temple, Tirupati</v>
      </c>
      <c r="D11137">
        <f t="shared" ca="1" si="2599"/>
        <v>11126</v>
      </c>
      <c r="E11137">
        <f t="shared" ca="1" si="2610"/>
        <v>297</v>
      </c>
      <c r="F11137">
        <f t="shared" ca="1" si="2600"/>
        <v>194</v>
      </c>
      <c r="G11137">
        <f t="shared" ca="1" si="2601"/>
        <v>9.7200000000000006</v>
      </c>
      <c r="H11137" t="str">
        <f t="shared" ca="1" si="2602"/>
        <v>Cloudy</v>
      </c>
      <c r="I11137">
        <f t="shared" ca="1" si="2603"/>
        <v>40.4</v>
      </c>
      <c r="J11137" t="str">
        <f t="shared" ca="1" si="2604"/>
        <v>No</v>
      </c>
      <c r="K11137" t="str">
        <f t="shared" ca="1" si="2605"/>
        <v>No</v>
      </c>
      <c r="L11137">
        <f t="shared" ca="1" si="2606"/>
        <v>3.6</v>
      </c>
      <c r="M11137">
        <f t="shared" ca="1" si="2607"/>
        <v>820</v>
      </c>
      <c r="N11137">
        <f t="shared" ca="1" si="2608"/>
        <v>2.09</v>
      </c>
      <c r="O11137" t="str">
        <f t="shared" ca="1" si="2609"/>
        <v>Yes</v>
      </c>
    </row>
    <row r="11138" spans="1:15" x14ac:dyDescent="0.3">
      <c r="A11138" s="1">
        <f t="shared" ca="1" si="2596"/>
        <v>45951</v>
      </c>
      <c r="B11138" s="2">
        <f t="shared" ca="1" si="2597"/>
        <v>0.11180555555555556</v>
      </c>
      <c r="C11138" t="str">
        <f t="shared" ca="1" si="2598"/>
        <v>Trimbakeshwar Temple, Nashik</v>
      </c>
      <c r="D11138">
        <f t="shared" ca="1" si="2599"/>
        <v>9374</v>
      </c>
      <c r="E11138">
        <f t="shared" ca="1" si="2610"/>
        <v>349</v>
      </c>
      <c r="F11138">
        <f t="shared" ca="1" si="2600"/>
        <v>281</v>
      </c>
      <c r="G11138">
        <f t="shared" ca="1" si="2601"/>
        <v>4.6500000000000004</v>
      </c>
      <c r="H11138" t="str">
        <f t="shared" ca="1" si="2602"/>
        <v>Sunny</v>
      </c>
      <c r="I11138">
        <f t="shared" ca="1" si="2603"/>
        <v>27.4</v>
      </c>
      <c r="J11138" t="str">
        <f t="shared" ca="1" si="2604"/>
        <v>No</v>
      </c>
      <c r="K11138" t="str">
        <f t="shared" ca="1" si="2605"/>
        <v>No</v>
      </c>
      <c r="L11138">
        <f t="shared" ca="1" si="2606"/>
        <v>8.4</v>
      </c>
      <c r="M11138">
        <f t="shared" ca="1" si="2607"/>
        <v>1923</v>
      </c>
      <c r="N11138">
        <f t="shared" ca="1" si="2608"/>
        <v>0.43</v>
      </c>
      <c r="O11138" t="str">
        <f t="shared" ca="1" si="2609"/>
        <v>Yes</v>
      </c>
    </row>
    <row r="11139" spans="1:15" x14ac:dyDescent="0.3">
      <c r="A11139" s="1">
        <f t="shared" ref="A11139:A11202" ca="1" si="2611">DATE(2024,1,1)+RANDBETWEEN(0,1095)</f>
        <v>46122</v>
      </c>
      <c r="B11139" s="2">
        <f t="shared" ref="B11139:B11202" ca="1" si="2612">TIME(RANDBETWEEN(0,23),RANDBETWEEN(0,59),0)</f>
        <v>0.18263888888888888</v>
      </c>
      <c r="C11139" t="str">
        <f t="shared" ref="C11139:C11202" ca="1" si="261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11139">
        <f t="shared" ref="D11139:D11202" ca="1" si="2614">RANDBETWEEN(100,15000)</f>
        <v>1627</v>
      </c>
      <c r="E11139">
        <f t="shared" ca="1" si="2610"/>
        <v>24</v>
      </c>
      <c r="F11139">
        <f t="shared" ref="F11139:F11202" ca="1" si="2615">RANDBETWEEN(5,500)</f>
        <v>450</v>
      </c>
      <c r="G11139">
        <f t="shared" ref="G11139:G11202" ca="1" si="2616">ROUND(RAND()*14.5+0.5,2)</f>
        <v>1.33</v>
      </c>
      <c r="H11139" t="str">
        <f t="shared" ref="H11139:H11202" ca="1" si="2617">CHOOSE(RANDBETWEEN(1,5),"Sunny","Cloudy","Rainy","Hot","Humid")</f>
        <v>Sunny</v>
      </c>
      <c r="I11139">
        <f t="shared" ref="I11139:I11202" ca="1" si="2618">ROUND(RAND()*24+18,1)</f>
        <v>28.2</v>
      </c>
      <c r="J11139" t="str">
        <f t="shared" ref="J11139:J11202" ca="1" si="2619">IF(RAND()&lt;0.3,"Yes","No")</f>
        <v>No</v>
      </c>
      <c r="K11139" t="str">
        <f t="shared" ref="K11139:K11202" ca="1" si="2620">IF(RAND()&lt;0.2,"Yes","No")</f>
        <v>No</v>
      </c>
      <c r="L11139">
        <f t="shared" ref="L11139:L11202" ca="1" si="2621">ROUND(RAND()*10+2,1)</f>
        <v>7.7</v>
      </c>
      <c r="M11139">
        <f t="shared" ref="M11139:M11202" ca="1" si="2622">RANDBETWEEN(300,3000)</f>
        <v>2789</v>
      </c>
      <c r="N11139">
        <f t="shared" ref="N11139:N11202" ca="1" si="2623">ROUND(RAND()*2.2+0.3,2)</f>
        <v>2.11</v>
      </c>
      <c r="O11139" t="str">
        <f t="shared" ref="O11139:O11202" ca="1" si="2624">IF(RAND()&lt;0.35,"Yes","No")</f>
        <v>No</v>
      </c>
    </row>
    <row r="11140" spans="1:15" x14ac:dyDescent="0.3">
      <c r="A11140" s="1">
        <f t="shared" ca="1" si="2611"/>
        <v>45673</v>
      </c>
      <c r="B11140" s="2">
        <f t="shared" ca="1" si="2612"/>
        <v>0.86319444444444449</v>
      </c>
      <c r="C11140" t="str">
        <f t="shared" ca="1" si="2613"/>
        <v>Jagannath Temple, Puri</v>
      </c>
      <c r="D11140">
        <f t="shared" ca="1" si="2614"/>
        <v>6904</v>
      </c>
      <c r="E11140">
        <f t="shared" ca="1" si="2610"/>
        <v>20</v>
      </c>
      <c r="F11140">
        <f t="shared" ca="1" si="2615"/>
        <v>354</v>
      </c>
      <c r="G11140">
        <f t="shared" ca="1" si="2616"/>
        <v>4.0199999999999996</v>
      </c>
      <c r="H11140" t="str">
        <f t="shared" ca="1" si="2617"/>
        <v>Humid</v>
      </c>
      <c r="I11140">
        <f t="shared" ca="1" si="2618"/>
        <v>24.6</v>
      </c>
      <c r="J11140" t="str">
        <f t="shared" ca="1" si="2619"/>
        <v>Yes</v>
      </c>
      <c r="K11140" t="str">
        <f t="shared" ca="1" si="2620"/>
        <v>No</v>
      </c>
      <c r="L11140">
        <f t="shared" ca="1" si="2621"/>
        <v>3.6</v>
      </c>
      <c r="M11140">
        <f t="shared" ca="1" si="2622"/>
        <v>975</v>
      </c>
      <c r="N11140">
        <f t="shared" ca="1" si="2623"/>
        <v>0.63</v>
      </c>
      <c r="O11140" t="str">
        <f t="shared" ca="1" si="2624"/>
        <v>Yes</v>
      </c>
    </row>
    <row r="11141" spans="1:15" x14ac:dyDescent="0.3">
      <c r="A11141" s="1">
        <f t="shared" ca="1" si="2611"/>
        <v>45443</v>
      </c>
      <c r="B11141" s="2">
        <f t="shared" ca="1" si="2612"/>
        <v>0.46944444444444444</v>
      </c>
      <c r="C11141" t="str">
        <f t="shared" ca="1" si="2613"/>
        <v>Shirdi Sai Baba Temple, Shirdi</v>
      </c>
      <c r="D11141">
        <f t="shared" ca="1" si="2614"/>
        <v>7861</v>
      </c>
      <c r="E11141">
        <f t="shared" ca="1" si="2610"/>
        <v>404</v>
      </c>
      <c r="F11141">
        <f t="shared" ca="1" si="2615"/>
        <v>293</v>
      </c>
      <c r="G11141">
        <f t="shared" ca="1" si="2616"/>
        <v>3.55</v>
      </c>
      <c r="H11141" t="str">
        <f t="shared" ca="1" si="2617"/>
        <v>Cloudy</v>
      </c>
      <c r="I11141">
        <f t="shared" ca="1" si="2618"/>
        <v>23.4</v>
      </c>
      <c r="J11141" t="str">
        <f t="shared" ca="1" si="2619"/>
        <v>No</v>
      </c>
      <c r="K11141" t="str">
        <f t="shared" ca="1" si="2620"/>
        <v>Yes</v>
      </c>
      <c r="L11141">
        <f t="shared" ca="1" si="2621"/>
        <v>9.6</v>
      </c>
      <c r="M11141">
        <f t="shared" ca="1" si="2622"/>
        <v>2195</v>
      </c>
      <c r="N11141">
        <f t="shared" ca="1" si="2623"/>
        <v>1.28</v>
      </c>
      <c r="O11141" t="str">
        <f t="shared" ca="1" si="2624"/>
        <v>No</v>
      </c>
    </row>
    <row r="11142" spans="1:15" x14ac:dyDescent="0.3">
      <c r="A11142" s="1">
        <f t="shared" ca="1" si="2611"/>
        <v>45492</v>
      </c>
      <c r="B11142" s="2">
        <f t="shared" ca="1" si="2612"/>
        <v>0.39513888888888887</v>
      </c>
      <c r="C11142" t="str">
        <f t="shared" ca="1" si="2613"/>
        <v>Tulja Bhavani Temple, Tuljapur</v>
      </c>
      <c r="D11142">
        <f t="shared" ca="1" si="2614"/>
        <v>2771</v>
      </c>
      <c r="E11142">
        <f t="shared" ca="1" si="2610"/>
        <v>111</v>
      </c>
      <c r="F11142">
        <f t="shared" ca="1" si="2615"/>
        <v>249</v>
      </c>
      <c r="G11142">
        <f t="shared" ca="1" si="2616"/>
        <v>11.09</v>
      </c>
      <c r="H11142" t="str">
        <f t="shared" ca="1" si="2617"/>
        <v>Rainy</v>
      </c>
      <c r="I11142">
        <f t="shared" ca="1" si="2618"/>
        <v>35.4</v>
      </c>
      <c r="J11142" t="str">
        <f t="shared" ca="1" si="2619"/>
        <v>Yes</v>
      </c>
      <c r="K11142" t="str">
        <f t="shared" ca="1" si="2620"/>
        <v>No</v>
      </c>
      <c r="L11142">
        <f t="shared" ca="1" si="2621"/>
        <v>4</v>
      </c>
      <c r="M11142">
        <f t="shared" ca="1" si="2622"/>
        <v>383</v>
      </c>
      <c r="N11142">
        <f t="shared" ca="1" si="2623"/>
        <v>0.9</v>
      </c>
      <c r="O11142" t="str">
        <f t="shared" ca="1" si="2624"/>
        <v>Yes</v>
      </c>
    </row>
    <row r="11143" spans="1:15" x14ac:dyDescent="0.3">
      <c r="A11143" s="1">
        <f t="shared" ca="1" si="2611"/>
        <v>46170</v>
      </c>
      <c r="B11143" s="2">
        <f t="shared" ca="1" si="2612"/>
        <v>0.41597222222222224</v>
      </c>
      <c r="C11143" t="str">
        <f t="shared" ca="1" si="2613"/>
        <v>Tirumala Tirupati Temple, Tirupati</v>
      </c>
      <c r="D11143">
        <f t="shared" ca="1" si="2614"/>
        <v>2540</v>
      </c>
      <c r="E11143">
        <f t="shared" ca="1" si="2610"/>
        <v>345</v>
      </c>
      <c r="F11143">
        <f t="shared" ca="1" si="2615"/>
        <v>222</v>
      </c>
      <c r="G11143">
        <f t="shared" ca="1" si="2616"/>
        <v>1.76</v>
      </c>
      <c r="H11143" t="str">
        <f t="shared" ca="1" si="2617"/>
        <v>Rainy</v>
      </c>
      <c r="I11143">
        <f t="shared" ca="1" si="2618"/>
        <v>37.9</v>
      </c>
      <c r="J11143" t="str">
        <f t="shared" ca="1" si="2619"/>
        <v>No</v>
      </c>
      <c r="K11143" t="str">
        <f t="shared" ca="1" si="2620"/>
        <v>No</v>
      </c>
      <c r="L11143">
        <f t="shared" ca="1" si="2621"/>
        <v>10.9</v>
      </c>
      <c r="M11143">
        <f t="shared" ca="1" si="2622"/>
        <v>569</v>
      </c>
      <c r="N11143">
        <f t="shared" ca="1" si="2623"/>
        <v>1.29</v>
      </c>
      <c r="O11143" t="str">
        <f t="shared" ca="1" si="2624"/>
        <v>No</v>
      </c>
    </row>
    <row r="11144" spans="1:15" x14ac:dyDescent="0.3">
      <c r="A11144" s="1">
        <f t="shared" ca="1" si="2611"/>
        <v>46379</v>
      </c>
      <c r="B11144" s="2">
        <f t="shared" ca="1" si="2612"/>
        <v>0.72499999999999998</v>
      </c>
      <c r="C11144" t="str">
        <f t="shared" ca="1" si="2613"/>
        <v>Kashi Vishwanath Temple, Varanasi</v>
      </c>
      <c r="D11144">
        <f t="shared" ca="1" si="2614"/>
        <v>3717</v>
      </c>
      <c r="E11144">
        <f t="shared" ca="1" si="2610"/>
        <v>219</v>
      </c>
      <c r="F11144">
        <f t="shared" ca="1" si="2615"/>
        <v>299</v>
      </c>
      <c r="G11144">
        <f t="shared" ca="1" si="2616"/>
        <v>4.21</v>
      </c>
      <c r="H11144" t="str">
        <f t="shared" ca="1" si="2617"/>
        <v>Hot</v>
      </c>
      <c r="I11144">
        <f t="shared" ca="1" si="2618"/>
        <v>25</v>
      </c>
      <c r="J11144" t="str">
        <f t="shared" ca="1" si="2619"/>
        <v>Yes</v>
      </c>
      <c r="K11144" t="str">
        <f t="shared" ca="1" si="2620"/>
        <v>No</v>
      </c>
      <c r="L11144">
        <f t="shared" ca="1" si="2621"/>
        <v>3.1</v>
      </c>
      <c r="M11144">
        <f t="shared" ca="1" si="2622"/>
        <v>2147</v>
      </c>
      <c r="N11144">
        <f t="shared" ca="1" si="2623"/>
        <v>1.07</v>
      </c>
      <c r="O11144" t="str">
        <f t="shared" ca="1" si="2624"/>
        <v>Yes</v>
      </c>
    </row>
    <row r="11145" spans="1:15" x14ac:dyDescent="0.3">
      <c r="A11145" s="1">
        <f t="shared" ca="1" si="2611"/>
        <v>46256</v>
      </c>
      <c r="B11145" s="2">
        <f t="shared" ca="1" si="2612"/>
        <v>0.46597222222222223</v>
      </c>
      <c r="C11145" t="str">
        <f t="shared" ca="1" si="2613"/>
        <v>Shree Mahakaleshwar Temple, Ujjain</v>
      </c>
      <c r="D11145">
        <f t="shared" ca="1" si="2614"/>
        <v>14199</v>
      </c>
      <c r="E11145">
        <f t="shared" ca="1" si="2610"/>
        <v>498</v>
      </c>
      <c r="F11145">
        <f t="shared" ca="1" si="2615"/>
        <v>93</v>
      </c>
      <c r="G11145">
        <f t="shared" ca="1" si="2616"/>
        <v>13.51</v>
      </c>
      <c r="H11145" t="str">
        <f t="shared" ca="1" si="2617"/>
        <v>Hot</v>
      </c>
      <c r="I11145">
        <f t="shared" ca="1" si="2618"/>
        <v>27.9</v>
      </c>
      <c r="J11145" t="str">
        <f t="shared" ca="1" si="2619"/>
        <v>Yes</v>
      </c>
      <c r="K11145" t="str">
        <f t="shared" ca="1" si="2620"/>
        <v>Yes</v>
      </c>
      <c r="L11145">
        <f t="shared" ca="1" si="2621"/>
        <v>11.1</v>
      </c>
      <c r="M11145">
        <f t="shared" ca="1" si="2622"/>
        <v>1015</v>
      </c>
      <c r="N11145">
        <f t="shared" ca="1" si="2623"/>
        <v>0.66</v>
      </c>
      <c r="O11145" t="str">
        <f t="shared" ca="1" si="2624"/>
        <v>Yes</v>
      </c>
    </row>
    <row r="11146" spans="1:15" x14ac:dyDescent="0.3">
      <c r="A11146" s="1">
        <f t="shared" ca="1" si="2611"/>
        <v>45714</v>
      </c>
      <c r="B11146" s="2">
        <f t="shared" ca="1" si="2612"/>
        <v>0.46805555555555556</v>
      </c>
      <c r="C11146" t="str">
        <f t="shared" ca="1" si="2613"/>
        <v>Kashi Vishwanath Temple, Varanasi</v>
      </c>
      <c r="D11146">
        <f t="shared" ca="1" si="2614"/>
        <v>1948</v>
      </c>
      <c r="E11146">
        <f t="shared" ca="1" si="2610"/>
        <v>307</v>
      </c>
      <c r="F11146">
        <f t="shared" ca="1" si="2615"/>
        <v>143</v>
      </c>
      <c r="G11146">
        <f t="shared" ca="1" si="2616"/>
        <v>0.97</v>
      </c>
      <c r="H11146" t="str">
        <f t="shared" ca="1" si="2617"/>
        <v>Cloudy</v>
      </c>
      <c r="I11146">
        <f t="shared" ca="1" si="2618"/>
        <v>19.3</v>
      </c>
      <c r="J11146" t="str">
        <f t="shared" ca="1" si="2619"/>
        <v>No</v>
      </c>
      <c r="K11146" t="str">
        <f t="shared" ca="1" si="2620"/>
        <v>No</v>
      </c>
      <c r="L11146">
        <f t="shared" ca="1" si="2621"/>
        <v>8.3000000000000007</v>
      </c>
      <c r="M11146">
        <f t="shared" ca="1" si="2622"/>
        <v>1879</v>
      </c>
      <c r="N11146">
        <f t="shared" ca="1" si="2623"/>
        <v>1.65</v>
      </c>
      <c r="O11146" t="str">
        <f t="shared" ca="1" si="2624"/>
        <v>Yes</v>
      </c>
    </row>
    <row r="11147" spans="1:15" x14ac:dyDescent="0.3">
      <c r="A11147" s="1">
        <f t="shared" ca="1" si="2611"/>
        <v>45634</v>
      </c>
      <c r="B11147" s="2">
        <f t="shared" ca="1" si="2612"/>
        <v>0.1076388888888889</v>
      </c>
      <c r="C11147" t="str">
        <f t="shared" ca="1" si="2613"/>
        <v>Tulja Bhavani Temple, Tuljapur</v>
      </c>
      <c r="D11147">
        <f t="shared" ca="1" si="2614"/>
        <v>14031</v>
      </c>
      <c r="E11147">
        <f t="shared" ca="1" si="2610"/>
        <v>45</v>
      </c>
      <c r="F11147">
        <f t="shared" ca="1" si="2615"/>
        <v>411</v>
      </c>
      <c r="G11147">
        <f t="shared" ca="1" si="2616"/>
        <v>12.99</v>
      </c>
      <c r="H11147" t="str">
        <f t="shared" ca="1" si="2617"/>
        <v>Cloudy</v>
      </c>
      <c r="I11147">
        <f t="shared" ca="1" si="2618"/>
        <v>32</v>
      </c>
      <c r="J11147" t="str">
        <f t="shared" ca="1" si="2619"/>
        <v>No</v>
      </c>
      <c r="K11147" t="str">
        <f t="shared" ca="1" si="2620"/>
        <v>Yes</v>
      </c>
      <c r="L11147">
        <f t="shared" ca="1" si="2621"/>
        <v>4.4000000000000004</v>
      </c>
      <c r="M11147">
        <f t="shared" ca="1" si="2622"/>
        <v>2184</v>
      </c>
      <c r="N11147">
        <f t="shared" ca="1" si="2623"/>
        <v>1.18</v>
      </c>
      <c r="O11147" t="str">
        <f t="shared" ca="1" si="2624"/>
        <v>No</v>
      </c>
    </row>
    <row r="11148" spans="1:15" x14ac:dyDescent="0.3">
      <c r="A11148" s="1">
        <f t="shared" ca="1" si="2611"/>
        <v>45595</v>
      </c>
      <c r="B11148" s="2">
        <f t="shared" ca="1" si="2612"/>
        <v>0.39791666666666664</v>
      </c>
      <c r="C11148" t="str">
        <f t="shared" ca="1" si="2613"/>
        <v>Meenakshi Amman Temple, Madurai</v>
      </c>
      <c r="D11148">
        <f t="shared" ca="1" si="2614"/>
        <v>183</v>
      </c>
      <c r="E11148">
        <f t="shared" ca="1" si="2610"/>
        <v>38</v>
      </c>
      <c r="F11148">
        <f t="shared" ca="1" si="2615"/>
        <v>297</v>
      </c>
      <c r="G11148">
        <f t="shared" ca="1" si="2616"/>
        <v>11.66</v>
      </c>
      <c r="H11148" t="str">
        <f t="shared" ca="1" si="2617"/>
        <v>Humid</v>
      </c>
      <c r="I11148">
        <f t="shared" ca="1" si="2618"/>
        <v>34.6</v>
      </c>
      <c r="J11148" t="str">
        <f t="shared" ca="1" si="2619"/>
        <v>Yes</v>
      </c>
      <c r="K11148" t="str">
        <f t="shared" ca="1" si="2620"/>
        <v>No</v>
      </c>
      <c r="L11148">
        <f t="shared" ca="1" si="2621"/>
        <v>7.9</v>
      </c>
      <c r="M11148">
        <f t="shared" ca="1" si="2622"/>
        <v>2388</v>
      </c>
      <c r="N11148">
        <f t="shared" ca="1" si="2623"/>
        <v>1.41</v>
      </c>
      <c r="O11148" t="str">
        <f t="shared" ca="1" si="2624"/>
        <v>No</v>
      </c>
    </row>
    <row r="11149" spans="1:15" x14ac:dyDescent="0.3">
      <c r="A11149" s="1">
        <f t="shared" ca="1" si="2611"/>
        <v>45985</v>
      </c>
      <c r="B11149" s="2">
        <f t="shared" ca="1" si="2612"/>
        <v>0.87083333333333335</v>
      </c>
      <c r="C11149" t="str">
        <f t="shared" ca="1" si="2613"/>
        <v>Tulja Bhavani Temple, Tuljapur</v>
      </c>
      <c r="D11149">
        <f t="shared" ca="1" si="2614"/>
        <v>10929</v>
      </c>
      <c r="E11149">
        <f t="shared" ca="1" si="2610"/>
        <v>324</v>
      </c>
      <c r="F11149">
        <f t="shared" ca="1" si="2615"/>
        <v>93</v>
      </c>
      <c r="G11149">
        <f t="shared" ca="1" si="2616"/>
        <v>12.98</v>
      </c>
      <c r="H11149" t="str">
        <f t="shared" ca="1" si="2617"/>
        <v>Humid</v>
      </c>
      <c r="I11149">
        <f t="shared" ca="1" si="2618"/>
        <v>20.399999999999999</v>
      </c>
      <c r="J11149" t="str">
        <f t="shared" ca="1" si="2619"/>
        <v>Yes</v>
      </c>
      <c r="K11149" t="str">
        <f t="shared" ca="1" si="2620"/>
        <v>No</v>
      </c>
      <c r="L11149">
        <f t="shared" ca="1" si="2621"/>
        <v>8.8000000000000007</v>
      </c>
      <c r="M11149">
        <f t="shared" ca="1" si="2622"/>
        <v>928</v>
      </c>
      <c r="N11149">
        <f t="shared" ca="1" si="2623"/>
        <v>2.0699999999999998</v>
      </c>
      <c r="O11149" t="str">
        <f t="shared" ca="1" si="2624"/>
        <v>No</v>
      </c>
    </row>
    <row r="11150" spans="1:15" x14ac:dyDescent="0.3">
      <c r="A11150" s="1">
        <f t="shared" ca="1" si="2611"/>
        <v>45981</v>
      </c>
      <c r="B11150" s="2">
        <f t="shared" ca="1" si="2612"/>
        <v>0.94305555555555554</v>
      </c>
      <c r="C11150" t="str">
        <f t="shared" ca="1" si="2613"/>
        <v>Grishneshwar Temple, Chhatrapati Sambhajinagar</v>
      </c>
      <c r="D11150">
        <f t="shared" ca="1" si="2614"/>
        <v>4454</v>
      </c>
      <c r="E11150">
        <f t="shared" ca="1" si="2610"/>
        <v>277</v>
      </c>
      <c r="F11150">
        <f t="shared" ca="1" si="2615"/>
        <v>155</v>
      </c>
      <c r="G11150">
        <f t="shared" ca="1" si="2616"/>
        <v>9.4499999999999993</v>
      </c>
      <c r="H11150" t="str">
        <f t="shared" ca="1" si="2617"/>
        <v>Sunny</v>
      </c>
      <c r="I11150">
        <f t="shared" ca="1" si="2618"/>
        <v>39.700000000000003</v>
      </c>
      <c r="J11150" t="str">
        <f t="shared" ca="1" si="2619"/>
        <v>No</v>
      </c>
      <c r="K11150" t="str">
        <f t="shared" ca="1" si="2620"/>
        <v>No</v>
      </c>
      <c r="L11150">
        <f t="shared" ca="1" si="2621"/>
        <v>8</v>
      </c>
      <c r="M11150">
        <f t="shared" ca="1" si="2622"/>
        <v>1726</v>
      </c>
      <c r="N11150">
        <f t="shared" ca="1" si="2623"/>
        <v>0.63</v>
      </c>
      <c r="O11150" t="str">
        <f t="shared" ca="1" si="2624"/>
        <v>No</v>
      </c>
    </row>
    <row r="11151" spans="1:15" x14ac:dyDescent="0.3">
      <c r="A11151" s="1">
        <f t="shared" ca="1" si="2611"/>
        <v>45512</v>
      </c>
      <c r="B11151" s="2">
        <f t="shared" ca="1" si="2612"/>
        <v>0.90625</v>
      </c>
      <c r="C11151" t="str">
        <f t="shared" ca="1" si="2613"/>
        <v>Kashi Vishwanath Temple, Varanasi</v>
      </c>
      <c r="D11151">
        <f t="shared" ca="1" si="2614"/>
        <v>8654</v>
      </c>
      <c r="E11151">
        <f t="shared" ca="1" si="2610"/>
        <v>393</v>
      </c>
      <c r="F11151">
        <f t="shared" ca="1" si="2615"/>
        <v>87</v>
      </c>
      <c r="G11151">
        <f t="shared" ca="1" si="2616"/>
        <v>10.18</v>
      </c>
      <c r="H11151" t="str">
        <f t="shared" ca="1" si="2617"/>
        <v>Sunny</v>
      </c>
      <c r="I11151">
        <f t="shared" ca="1" si="2618"/>
        <v>18.3</v>
      </c>
      <c r="J11151" t="str">
        <f t="shared" ca="1" si="2619"/>
        <v>Yes</v>
      </c>
      <c r="K11151" t="str">
        <f t="shared" ca="1" si="2620"/>
        <v>No</v>
      </c>
      <c r="L11151">
        <f t="shared" ca="1" si="2621"/>
        <v>4.5999999999999996</v>
      </c>
      <c r="M11151">
        <f t="shared" ca="1" si="2622"/>
        <v>1923</v>
      </c>
      <c r="N11151">
        <f t="shared" ca="1" si="2623"/>
        <v>0.33</v>
      </c>
      <c r="O11151" t="str">
        <f t="shared" ca="1" si="2624"/>
        <v>No</v>
      </c>
    </row>
    <row r="11152" spans="1:15" x14ac:dyDescent="0.3">
      <c r="A11152" s="1">
        <f t="shared" ca="1" si="2611"/>
        <v>45420</v>
      </c>
      <c r="B11152" s="2">
        <f t="shared" ca="1" si="2612"/>
        <v>0.82708333333333328</v>
      </c>
      <c r="C11152" t="str">
        <f t="shared" ca="1" si="2613"/>
        <v>Kashi Vishwanath Temple, Varanasi</v>
      </c>
      <c r="D11152">
        <f t="shared" ca="1" si="2614"/>
        <v>4174</v>
      </c>
      <c r="E11152">
        <f t="shared" ca="1" si="2610"/>
        <v>405</v>
      </c>
      <c r="F11152">
        <f t="shared" ca="1" si="2615"/>
        <v>194</v>
      </c>
      <c r="G11152">
        <f t="shared" ca="1" si="2616"/>
        <v>2.63</v>
      </c>
      <c r="H11152" t="str">
        <f t="shared" ca="1" si="2617"/>
        <v>Hot</v>
      </c>
      <c r="I11152">
        <f t="shared" ca="1" si="2618"/>
        <v>34.6</v>
      </c>
      <c r="J11152" t="str">
        <f t="shared" ca="1" si="2619"/>
        <v>No</v>
      </c>
      <c r="K11152" t="str">
        <f t="shared" ca="1" si="2620"/>
        <v>No</v>
      </c>
      <c r="L11152">
        <f t="shared" ca="1" si="2621"/>
        <v>11.5</v>
      </c>
      <c r="M11152">
        <f t="shared" ca="1" si="2622"/>
        <v>1915</v>
      </c>
      <c r="N11152">
        <f t="shared" ca="1" si="2623"/>
        <v>0.38</v>
      </c>
      <c r="O11152" t="str">
        <f t="shared" ca="1" si="2624"/>
        <v>No</v>
      </c>
    </row>
    <row r="11153" spans="1:15" x14ac:dyDescent="0.3">
      <c r="A11153" s="1">
        <f t="shared" ca="1" si="2611"/>
        <v>46259</v>
      </c>
      <c r="B11153" s="2">
        <f t="shared" ca="1" si="2612"/>
        <v>0.83333333333333337</v>
      </c>
      <c r="C11153" t="str">
        <f t="shared" ca="1" si="2613"/>
        <v>Shirdi Sai Baba Temple, Shirdi</v>
      </c>
      <c r="D11153">
        <f t="shared" ca="1" si="2614"/>
        <v>11255</v>
      </c>
      <c r="E11153">
        <f t="shared" ca="1" si="2610"/>
        <v>173</v>
      </c>
      <c r="F11153">
        <f t="shared" ca="1" si="2615"/>
        <v>99</v>
      </c>
      <c r="G11153">
        <f t="shared" ca="1" si="2616"/>
        <v>9.2799999999999994</v>
      </c>
      <c r="H11153" t="str">
        <f t="shared" ca="1" si="2617"/>
        <v>Sunny</v>
      </c>
      <c r="I11153">
        <f t="shared" ca="1" si="2618"/>
        <v>36.9</v>
      </c>
      <c r="J11153" t="str">
        <f t="shared" ca="1" si="2619"/>
        <v>Yes</v>
      </c>
      <c r="K11153" t="str">
        <f t="shared" ca="1" si="2620"/>
        <v>No</v>
      </c>
      <c r="L11153">
        <f t="shared" ca="1" si="2621"/>
        <v>4.3</v>
      </c>
      <c r="M11153">
        <f t="shared" ca="1" si="2622"/>
        <v>1608</v>
      </c>
      <c r="N11153">
        <f t="shared" ca="1" si="2623"/>
        <v>1.83</v>
      </c>
      <c r="O11153" t="str">
        <f t="shared" ca="1" si="2624"/>
        <v>No</v>
      </c>
    </row>
    <row r="11154" spans="1:15" x14ac:dyDescent="0.3">
      <c r="A11154" s="1">
        <f t="shared" ca="1" si="2611"/>
        <v>45793</v>
      </c>
      <c r="B11154" s="2">
        <f t="shared" ca="1" si="2612"/>
        <v>0.12847222222222221</v>
      </c>
      <c r="C11154" t="str">
        <f t="shared" ca="1" si="2613"/>
        <v>Trimbakeshwar Temple, Nashik</v>
      </c>
      <c r="D11154">
        <f t="shared" ca="1" si="2614"/>
        <v>3970</v>
      </c>
      <c r="E11154">
        <f t="shared" ca="1" si="2610"/>
        <v>564</v>
      </c>
      <c r="F11154">
        <f t="shared" ca="1" si="2615"/>
        <v>270</v>
      </c>
      <c r="G11154">
        <f t="shared" ca="1" si="2616"/>
        <v>14.41</v>
      </c>
      <c r="H11154" t="str">
        <f t="shared" ca="1" si="2617"/>
        <v>Hot</v>
      </c>
      <c r="I11154">
        <f t="shared" ca="1" si="2618"/>
        <v>26.9</v>
      </c>
      <c r="J11154" t="str">
        <f t="shared" ca="1" si="2619"/>
        <v>No</v>
      </c>
      <c r="K11154" t="str">
        <f t="shared" ca="1" si="2620"/>
        <v>No</v>
      </c>
      <c r="L11154">
        <f t="shared" ca="1" si="2621"/>
        <v>2.6</v>
      </c>
      <c r="M11154">
        <f t="shared" ca="1" si="2622"/>
        <v>2008</v>
      </c>
      <c r="N11154">
        <f t="shared" ca="1" si="2623"/>
        <v>1.1000000000000001</v>
      </c>
      <c r="O11154" t="str">
        <f t="shared" ca="1" si="2624"/>
        <v>No</v>
      </c>
    </row>
    <row r="11155" spans="1:15" x14ac:dyDescent="0.3">
      <c r="A11155" s="1">
        <f t="shared" ca="1" si="2611"/>
        <v>45637</v>
      </c>
      <c r="B11155" s="2">
        <f t="shared" ca="1" si="2612"/>
        <v>0.59097222222222223</v>
      </c>
      <c r="C11155" t="str">
        <f t="shared" ca="1" si="2613"/>
        <v>Vaishno Devi Temple, Katra</v>
      </c>
      <c r="D11155">
        <f t="shared" ca="1" si="2614"/>
        <v>321</v>
      </c>
      <c r="E11155">
        <f t="shared" ca="1" si="2610"/>
        <v>221</v>
      </c>
      <c r="F11155">
        <f t="shared" ca="1" si="2615"/>
        <v>212</v>
      </c>
      <c r="G11155">
        <f t="shared" ca="1" si="2616"/>
        <v>9.94</v>
      </c>
      <c r="H11155" t="str">
        <f t="shared" ca="1" si="2617"/>
        <v>Hot</v>
      </c>
      <c r="I11155">
        <f t="shared" ca="1" si="2618"/>
        <v>39.799999999999997</v>
      </c>
      <c r="J11155" t="str">
        <f t="shared" ca="1" si="2619"/>
        <v>No</v>
      </c>
      <c r="K11155" t="str">
        <f t="shared" ca="1" si="2620"/>
        <v>No</v>
      </c>
      <c r="L11155">
        <f t="shared" ca="1" si="2621"/>
        <v>9.5</v>
      </c>
      <c r="M11155">
        <f t="shared" ca="1" si="2622"/>
        <v>1921</v>
      </c>
      <c r="N11155">
        <f t="shared" ca="1" si="2623"/>
        <v>0.98</v>
      </c>
      <c r="O11155" t="str">
        <f t="shared" ca="1" si="2624"/>
        <v>No</v>
      </c>
    </row>
    <row r="11156" spans="1:15" x14ac:dyDescent="0.3">
      <c r="A11156" s="1">
        <f t="shared" ca="1" si="2611"/>
        <v>46316</v>
      </c>
      <c r="B11156" s="2">
        <f t="shared" ca="1" si="2612"/>
        <v>0.6</v>
      </c>
      <c r="C11156" t="str">
        <f t="shared" ca="1" si="2613"/>
        <v>Jagannath Temple, Puri</v>
      </c>
      <c r="D11156">
        <f t="shared" ca="1" si="2614"/>
        <v>9800</v>
      </c>
      <c r="E11156">
        <f t="shared" ca="1" si="2610"/>
        <v>309</v>
      </c>
      <c r="F11156">
        <f t="shared" ca="1" si="2615"/>
        <v>261</v>
      </c>
      <c r="G11156">
        <f t="shared" ca="1" si="2616"/>
        <v>6.91</v>
      </c>
      <c r="H11156" t="str">
        <f t="shared" ca="1" si="2617"/>
        <v>Humid</v>
      </c>
      <c r="I11156">
        <f t="shared" ca="1" si="2618"/>
        <v>28</v>
      </c>
      <c r="J11156" t="str">
        <f t="shared" ca="1" si="2619"/>
        <v>Yes</v>
      </c>
      <c r="K11156" t="str">
        <f t="shared" ca="1" si="2620"/>
        <v>No</v>
      </c>
      <c r="L11156">
        <f t="shared" ca="1" si="2621"/>
        <v>5.0999999999999996</v>
      </c>
      <c r="M11156">
        <f t="shared" ca="1" si="2622"/>
        <v>2881</v>
      </c>
      <c r="N11156">
        <f t="shared" ca="1" si="2623"/>
        <v>0.92</v>
      </c>
      <c r="O11156" t="str">
        <f t="shared" ca="1" si="2624"/>
        <v>Yes</v>
      </c>
    </row>
    <row r="11157" spans="1:15" x14ac:dyDescent="0.3">
      <c r="A11157" s="1">
        <f t="shared" ca="1" si="2611"/>
        <v>46357</v>
      </c>
      <c r="B11157" s="2">
        <f t="shared" ca="1" si="2612"/>
        <v>0.63124999999999998</v>
      </c>
      <c r="C11157" t="str">
        <f t="shared" ca="1" si="2613"/>
        <v>Meenakshi Amman Temple, Madurai</v>
      </c>
      <c r="D11157">
        <f t="shared" ca="1" si="2614"/>
        <v>14164</v>
      </c>
      <c r="E11157">
        <f t="shared" ca="1" si="2610"/>
        <v>19</v>
      </c>
      <c r="F11157">
        <f t="shared" ca="1" si="2615"/>
        <v>403</v>
      </c>
      <c r="G11157">
        <f t="shared" ca="1" si="2616"/>
        <v>12.32</v>
      </c>
      <c r="H11157" t="str">
        <f t="shared" ca="1" si="2617"/>
        <v>Humid</v>
      </c>
      <c r="I11157">
        <f t="shared" ca="1" si="2618"/>
        <v>38.4</v>
      </c>
      <c r="J11157" t="str">
        <f t="shared" ca="1" si="2619"/>
        <v>No</v>
      </c>
      <c r="K11157" t="str">
        <f t="shared" ca="1" si="2620"/>
        <v>No</v>
      </c>
      <c r="L11157">
        <f t="shared" ca="1" si="2621"/>
        <v>7.1</v>
      </c>
      <c r="M11157">
        <f t="shared" ca="1" si="2622"/>
        <v>2409</v>
      </c>
      <c r="N11157">
        <f t="shared" ca="1" si="2623"/>
        <v>1.7</v>
      </c>
      <c r="O11157" t="str">
        <f t="shared" ca="1" si="2624"/>
        <v>Yes</v>
      </c>
    </row>
    <row r="11158" spans="1:15" x14ac:dyDescent="0.3">
      <c r="A11158" s="1">
        <f t="shared" ca="1" si="2611"/>
        <v>46222</v>
      </c>
      <c r="B11158" s="2">
        <f t="shared" ca="1" si="2612"/>
        <v>0.98611111111111116</v>
      </c>
      <c r="C11158" t="str">
        <f t="shared" ca="1" si="2613"/>
        <v>Jagannath Temple, Puri</v>
      </c>
      <c r="D11158">
        <f t="shared" ca="1" si="2614"/>
        <v>7723</v>
      </c>
      <c r="E11158">
        <f t="shared" ca="1" si="2610"/>
        <v>308</v>
      </c>
      <c r="F11158">
        <f t="shared" ca="1" si="2615"/>
        <v>426</v>
      </c>
      <c r="G11158">
        <f t="shared" ca="1" si="2616"/>
        <v>1.58</v>
      </c>
      <c r="H11158" t="str">
        <f t="shared" ca="1" si="2617"/>
        <v>Humid</v>
      </c>
      <c r="I11158">
        <f t="shared" ca="1" si="2618"/>
        <v>40.799999999999997</v>
      </c>
      <c r="J11158" t="str">
        <f t="shared" ca="1" si="2619"/>
        <v>No</v>
      </c>
      <c r="K11158" t="str">
        <f t="shared" ca="1" si="2620"/>
        <v>No</v>
      </c>
      <c r="L11158">
        <f t="shared" ca="1" si="2621"/>
        <v>5.8</v>
      </c>
      <c r="M11158">
        <f t="shared" ca="1" si="2622"/>
        <v>1514</v>
      </c>
      <c r="N11158">
        <f t="shared" ca="1" si="2623"/>
        <v>1.95</v>
      </c>
      <c r="O11158" t="str">
        <f t="shared" ca="1" si="2624"/>
        <v>No</v>
      </c>
    </row>
    <row r="11159" spans="1:15" x14ac:dyDescent="0.3">
      <c r="A11159" s="1">
        <f t="shared" ca="1" si="2611"/>
        <v>46273</v>
      </c>
      <c r="B11159" s="2">
        <f t="shared" ca="1" si="2612"/>
        <v>0.83472222222222225</v>
      </c>
      <c r="C11159" t="str">
        <f t="shared" ca="1" si="2613"/>
        <v>Golden Temple, Amritsar</v>
      </c>
      <c r="D11159">
        <f t="shared" ca="1" si="2614"/>
        <v>7442</v>
      </c>
      <c r="E11159">
        <f t="shared" ca="1" si="2610"/>
        <v>570</v>
      </c>
      <c r="F11159">
        <f t="shared" ca="1" si="2615"/>
        <v>450</v>
      </c>
      <c r="G11159">
        <f t="shared" ca="1" si="2616"/>
        <v>8.24</v>
      </c>
      <c r="H11159" t="str">
        <f t="shared" ca="1" si="2617"/>
        <v>Hot</v>
      </c>
      <c r="I11159">
        <f t="shared" ca="1" si="2618"/>
        <v>27.4</v>
      </c>
      <c r="J11159" t="str">
        <f t="shared" ca="1" si="2619"/>
        <v>No</v>
      </c>
      <c r="K11159" t="str">
        <f t="shared" ca="1" si="2620"/>
        <v>Yes</v>
      </c>
      <c r="L11159">
        <f t="shared" ca="1" si="2621"/>
        <v>7.8</v>
      </c>
      <c r="M11159">
        <f t="shared" ca="1" si="2622"/>
        <v>2099</v>
      </c>
      <c r="N11159">
        <f t="shared" ca="1" si="2623"/>
        <v>0.99</v>
      </c>
      <c r="O11159" t="str">
        <f t="shared" ca="1" si="2624"/>
        <v>No</v>
      </c>
    </row>
    <row r="11160" spans="1:15" x14ac:dyDescent="0.3">
      <c r="A11160" s="1">
        <f t="shared" ca="1" si="2611"/>
        <v>45973</v>
      </c>
      <c r="B11160" s="2">
        <f t="shared" ca="1" si="2612"/>
        <v>0.77152777777777781</v>
      </c>
      <c r="C11160" t="str">
        <f t="shared" ca="1" si="2613"/>
        <v>Somnath Temple, Gujarat</v>
      </c>
      <c r="D11160">
        <f t="shared" ca="1" si="2614"/>
        <v>4065</v>
      </c>
      <c r="E11160">
        <f t="shared" ca="1" si="2610"/>
        <v>531</v>
      </c>
      <c r="F11160">
        <f t="shared" ca="1" si="2615"/>
        <v>438</v>
      </c>
      <c r="G11160">
        <f t="shared" ca="1" si="2616"/>
        <v>5.97</v>
      </c>
      <c r="H11160" t="str">
        <f t="shared" ca="1" si="2617"/>
        <v>Humid</v>
      </c>
      <c r="I11160">
        <f t="shared" ca="1" si="2618"/>
        <v>32.700000000000003</v>
      </c>
      <c r="J11160" t="str">
        <f t="shared" ca="1" si="2619"/>
        <v>No</v>
      </c>
      <c r="K11160" t="str">
        <f t="shared" ca="1" si="2620"/>
        <v>No</v>
      </c>
      <c r="L11160">
        <f t="shared" ca="1" si="2621"/>
        <v>8.6</v>
      </c>
      <c r="M11160">
        <f t="shared" ca="1" si="2622"/>
        <v>2610</v>
      </c>
      <c r="N11160">
        <f t="shared" ca="1" si="2623"/>
        <v>1.59</v>
      </c>
      <c r="O11160" t="str">
        <f t="shared" ca="1" si="2624"/>
        <v>No</v>
      </c>
    </row>
    <row r="11161" spans="1:15" x14ac:dyDescent="0.3">
      <c r="A11161" s="1">
        <f t="shared" ca="1" si="2611"/>
        <v>46352</v>
      </c>
      <c r="B11161" s="2">
        <f t="shared" ca="1" si="2612"/>
        <v>0.20416666666666666</v>
      </c>
      <c r="C11161" t="str">
        <f t="shared" ca="1" si="2613"/>
        <v>Tirumala Tirupati Temple, Tirupati</v>
      </c>
      <c r="D11161">
        <f t="shared" ca="1" si="2614"/>
        <v>9603</v>
      </c>
      <c r="E11161">
        <f t="shared" ca="1" si="2610"/>
        <v>100</v>
      </c>
      <c r="F11161">
        <f t="shared" ca="1" si="2615"/>
        <v>429</v>
      </c>
      <c r="G11161">
        <f t="shared" ca="1" si="2616"/>
        <v>4.84</v>
      </c>
      <c r="H11161" t="str">
        <f t="shared" ca="1" si="2617"/>
        <v>Hot</v>
      </c>
      <c r="I11161">
        <f t="shared" ca="1" si="2618"/>
        <v>20.8</v>
      </c>
      <c r="J11161" t="str">
        <f t="shared" ca="1" si="2619"/>
        <v>No</v>
      </c>
      <c r="K11161" t="str">
        <f t="shared" ca="1" si="2620"/>
        <v>No</v>
      </c>
      <c r="L11161">
        <f t="shared" ca="1" si="2621"/>
        <v>10.1</v>
      </c>
      <c r="M11161">
        <f t="shared" ca="1" si="2622"/>
        <v>2854</v>
      </c>
      <c r="N11161">
        <f t="shared" ca="1" si="2623"/>
        <v>0.6</v>
      </c>
      <c r="O11161" t="str">
        <f t="shared" ca="1" si="2624"/>
        <v>No</v>
      </c>
    </row>
    <row r="11162" spans="1:15" x14ac:dyDescent="0.3">
      <c r="A11162" s="1">
        <f t="shared" ca="1" si="2611"/>
        <v>45905</v>
      </c>
      <c r="B11162" s="2">
        <f t="shared" ca="1" si="2612"/>
        <v>0.32847222222222222</v>
      </c>
      <c r="C11162" t="str">
        <f t="shared" ca="1" si="2613"/>
        <v>Dagdusheth Halwai Ganpati Temple, Pune</v>
      </c>
      <c r="D11162">
        <f t="shared" ca="1" si="2614"/>
        <v>7047</v>
      </c>
      <c r="E11162">
        <f t="shared" ca="1" si="2610"/>
        <v>340</v>
      </c>
      <c r="F11162">
        <f t="shared" ca="1" si="2615"/>
        <v>293</v>
      </c>
      <c r="G11162">
        <f t="shared" ca="1" si="2616"/>
        <v>7.67</v>
      </c>
      <c r="H11162" t="str">
        <f t="shared" ca="1" si="2617"/>
        <v>Cloudy</v>
      </c>
      <c r="I11162">
        <f t="shared" ca="1" si="2618"/>
        <v>32.700000000000003</v>
      </c>
      <c r="J11162" t="str">
        <f t="shared" ca="1" si="2619"/>
        <v>No</v>
      </c>
      <c r="K11162" t="str">
        <f t="shared" ca="1" si="2620"/>
        <v>No</v>
      </c>
      <c r="L11162">
        <f t="shared" ca="1" si="2621"/>
        <v>3.9</v>
      </c>
      <c r="M11162">
        <f t="shared" ca="1" si="2622"/>
        <v>2672</v>
      </c>
      <c r="N11162">
        <f t="shared" ca="1" si="2623"/>
        <v>0.6</v>
      </c>
      <c r="O11162" t="str">
        <f t="shared" ca="1" si="2624"/>
        <v>No</v>
      </c>
    </row>
    <row r="11163" spans="1:15" x14ac:dyDescent="0.3">
      <c r="A11163" s="1">
        <f t="shared" ca="1" si="2611"/>
        <v>45864</v>
      </c>
      <c r="B11163" s="2">
        <f t="shared" ca="1" si="2612"/>
        <v>0.15486111111111112</v>
      </c>
      <c r="C11163" t="str">
        <f t="shared" ca="1" si="2613"/>
        <v>Somnath Temple, Gujarat</v>
      </c>
      <c r="D11163">
        <f t="shared" ca="1" si="2614"/>
        <v>9254</v>
      </c>
      <c r="E11163">
        <f t="shared" ca="1" si="2610"/>
        <v>193</v>
      </c>
      <c r="F11163">
        <f t="shared" ca="1" si="2615"/>
        <v>335</v>
      </c>
      <c r="G11163">
        <f t="shared" ca="1" si="2616"/>
        <v>10.32</v>
      </c>
      <c r="H11163" t="str">
        <f t="shared" ca="1" si="2617"/>
        <v>Rainy</v>
      </c>
      <c r="I11163">
        <f t="shared" ca="1" si="2618"/>
        <v>20</v>
      </c>
      <c r="J11163" t="str">
        <f t="shared" ca="1" si="2619"/>
        <v>No</v>
      </c>
      <c r="K11163" t="str">
        <f t="shared" ca="1" si="2620"/>
        <v>Yes</v>
      </c>
      <c r="L11163">
        <f t="shared" ca="1" si="2621"/>
        <v>2.6</v>
      </c>
      <c r="M11163">
        <f t="shared" ca="1" si="2622"/>
        <v>461</v>
      </c>
      <c r="N11163">
        <f t="shared" ca="1" si="2623"/>
        <v>1.79</v>
      </c>
      <c r="O11163" t="str">
        <f t="shared" ca="1" si="2624"/>
        <v>No</v>
      </c>
    </row>
    <row r="11164" spans="1:15" x14ac:dyDescent="0.3">
      <c r="A11164" s="1">
        <f t="shared" ca="1" si="2611"/>
        <v>45946</v>
      </c>
      <c r="B11164" s="2">
        <f t="shared" ca="1" si="2612"/>
        <v>0.63263888888888886</v>
      </c>
      <c r="C11164" t="str">
        <f t="shared" ca="1" si="2613"/>
        <v>Kashi Vishwanath Temple, Varanasi</v>
      </c>
      <c r="D11164">
        <f t="shared" ca="1" si="2614"/>
        <v>9731</v>
      </c>
      <c r="E11164">
        <f t="shared" ca="1" si="2610"/>
        <v>333</v>
      </c>
      <c r="F11164">
        <f t="shared" ca="1" si="2615"/>
        <v>440</v>
      </c>
      <c r="G11164">
        <f t="shared" ca="1" si="2616"/>
        <v>10.43</v>
      </c>
      <c r="H11164" t="str">
        <f t="shared" ca="1" si="2617"/>
        <v>Humid</v>
      </c>
      <c r="I11164">
        <f t="shared" ca="1" si="2618"/>
        <v>33.4</v>
      </c>
      <c r="J11164" t="str">
        <f t="shared" ca="1" si="2619"/>
        <v>No</v>
      </c>
      <c r="K11164" t="str">
        <f t="shared" ca="1" si="2620"/>
        <v>No</v>
      </c>
      <c r="L11164">
        <f t="shared" ca="1" si="2621"/>
        <v>10</v>
      </c>
      <c r="M11164">
        <f t="shared" ca="1" si="2622"/>
        <v>1614</v>
      </c>
      <c r="N11164">
        <f t="shared" ca="1" si="2623"/>
        <v>2.1800000000000002</v>
      </c>
      <c r="O11164" t="str">
        <f t="shared" ca="1" si="2624"/>
        <v>Yes</v>
      </c>
    </row>
    <row r="11165" spans="1:15" x14ac:dyDescent="0.3">
      <c r="A11165" s="1">
        <f t="shared" ca="1" si="2611"/>
        <v>45970</v>
      </c>
      <c r="B11165" s="2">
        <f t="shared" ca="1" si="2612"/>
        <v>0.85972222222222228</v>
      </c>
      <c r="C11165" t="str">
        <f t="shared" ca="1" si="2613"/>
        <v>Somnath Temple, Gujarat</v>
      </c>
      <c r="D11165">
        <f t="shared" ca="1" si="2614"/>
        <v>7343</v>
      </c>
      <c r="E11165">
        <f t="shared" ca="1" si="2610"/>
        <v>553</v>
      </c>
      <c r="F11165">
        <f t="shared" ca="1" si="2615"/>
        <v>322</v>
      </c>
      <c r="G11165">
        <f t="shared" ca="1" si="2616"/>
        <v>4.05</v>
      </c>
      <c r="H11165" t="str">
        <f t="shared" ca="1" si="2617"/>
        <v>Rainy</v>
      </c>
      <c r="I11165">
        <f t="shared" ca="1" si="2618"/>
        <v>25.7</v>
      </c>
      <c r="J11165" t="str">
        <f t="shared" ca="1" si="2619"/>
        <v>No</v>
      </c>
      <c r="K11165" t="str">
        <f t="shared" ca="1" si="2620"/>
        <v>No</v>
      </c>
      <c r="L11165">
        <f t="shared" ca="1" si="2621"/>
        <v>8.8000000000000007</v>
      </c>
      <c r="M11165">
        <f t="shared" ca="1" si="2622"/>
        <v>627</v>
      </c>
      <c r="N11165">
        <f t="shared" ca="1" si="2623"/>
        <v>1.74</v>
      </c>
      <c r="O11165" t="str">
        <f t="shared" ca="1" si="2624"/>
        <v>Yes</v>
      </c>
    </row>
    <row r="11166" spans="1:15" x14ac:dyDescent="0.3">
      <c r="A11166" s="1">
        <f t="shared" ca="1" si="2611"/>
        <v>46198</v>
      </c>
      <c r="B11166" s="2">
        <f t="shared" ca="1" si="2612"/>
        <v>0.70625000000000004</v>
      </c>
      <c r="C11166" t="str">
        <f t="shared" ca="1" si="2613"/>
        <v>Shree Mahakaleshwar Temple, Ujjain</v>
      </c>
      <c r="D11166">
        <f t="shared" ca="1" si="2614"/>
        <v>11094</v>
      </c>
      <c r="E11166">
        <f t="shared" ca="1" si="2610"/>
        <v>564</v>
      </c>
      <c r="F11166">
        <f t="shared" ca="1" si="2615"/>
        <v>470</v>
      </c>
      <c r="G11166">
        <f t="shared" ca="1" si="2616"/>
        <v>14.9</v>
      </c>
      <c r="H11166" t="str">
        <f t="shared" ca="1" si="2617"/>
        <v>Sunny</v>
      </c>
      <c r="I11166">
        <f t="shared" ca="1" si="2618"/>
        <v>22.6</v>
      </c>
      <c r="J11166" t="str">
        <f t="shared" ca="1" si="2619"/>
        <v>No</v>
      </c>
      <c r="K11166" t="str">
        <f t="shared" ca="1" si="2620"/>
        <v>No</v>
      </c>
      <c r="L11166">
        <f t="shared" ca="1" si="2621"/>
        <v>6.1</v>
      </c>
      <c r="M11166">
        <f t="shared" ca="1" si="2622"/>
        <v>585</v>
      </c>
      <c r="N11166">
        <f t="shared" ca="1" si="2623"/>
        <v>1.58</v>
      </c>
      <c r="O11166" t="str">
        <f t="shared" ca="1" si="2624"/>
        <v>Yes</v>
      </c>
    </row>
    <row r="11167" spans="1:15" x14ac:dyDescent="0.3">
      <c r="A11167" s="1">
        <f t="shared" ca="1" si="2611"/>
        <v>46223</v>
      </c>
      <c r="B11167" s="2">
        <f t="shared" ca="1" si="2612"/>
        <v>0.99444444444444446</v>
      </c>
      <c r="C11167" t="str">
        <f t="shared" ca="1" si="2613"/>
        <v>Jagannath Temple, Puri</v>
      </c>
      <c r="D11167">
        <f t="shared" ca="1" si="2614"/>
        <v>2771</v>
      </c>
      <c r="E11167">
        <f t="shared" ca="1" si="2610"/>
        <v>465</v>
      </c>
      <c r="F11167">
        <f t="shared" ca="1" si="2615"/>
        <v>389</v>
      </c>
      <c r="G11167">
        <f t="shared" ca="1" si="2616"/>
        <v>8.0399999999999991</v>
      </c>
      <c r="H11167" t="str">
        <f t="shared" ca="1" si="2617"/>
        <v>Hot</v>
      </c>
      <c r="I11167">
        <f t="shared" ca="1" si="2618"/>
        <v>36</v>
      </c>
      <c r="J11167" t="str">
        <f t="shared" ca="1" si="2619"/>
        <v>No</v>
      </c>
      <c r="K11167" t="str">
        <f t="shared" ca="1" si="2620"/>
        <v>No</v>
      </c>
      <c r="L11167">
        <f t="shared" ca="1" si="2621"/>
        <v>3.1</v>
      </c>
      <c r="M11167">
        <f t="shared" ca="1" si="2622"/>
        <v>1574</v>
      </c>
      <c r="N11167">
        <f t="shared" ca="1" si="2623"/>
        <v>1.33</v>
      </c>
      <c r="O11167" t="str">
        <f t="shared" ca="1" si="2624"/>
        <v>No</v>
      </c>
    </row>
    <row r="11168" spans="1:15" x14ac:dyDescent="0.3">
      <c r="A11168" s="1">
        <f t="shared" ca="1" si="2611"/>
        <v>45378</v>
      </c>
      <c r="B11168" s="2">
        <f t="shared" ca="1" si="2612"/>
        <v>0.45069444444444445</v>
      </c>
      <c r="C11168" t="str">
        <f t="shared" ca="1" si="2613"/>
        <v>Jagannath Temple, Puri</v>
      </c>
      <c r="D11168">
        <f t="shared" ca="1" si="2614"/>
        <v>11089</v>
      </c>
      <c r="E11168">
        <f t="shared" ca="1" si="2610"/>
        <v>252</v>
      </c>
      <c r="F11168">
        <f t="shared" ca="1" si="2615"/>
        <v>357</v>
      </c>
      <c r="G11168">
        <f t="shared" ca="1" si="2616"/>
        <v>5.58</v>
      </c>
      <c r="H11168" t="str">
        <f t="shared" ca="1" si="2617"/>
        <v>Cloudy</v>
      </c>
      <c r="I11168">
        <f t="shared" ca="1" si="2618"/>
        <v>30.4</v>
      </c>
      <c r="J11168" t="str">
        <f t="shared" ca="1" si="2619"/>
        <v>Yes</v>
      </c>
      <c r="K11168" t="str">
        <f t="shared" ca="1" si="2620"/>
        <v>No</v>
      </c>
      <c r="L11168">
        <f t="shared" ca="1" si="2621"/>
        <v>3</v>
      </c>
      <c r="M11168">
        <f t="shared" ca="1" si="2622"/>
        <v>768</v>
      </c>
      <c r="N11168">
        <f t="shared" ca="1" si="2623"/>
        <v>1.99</v>
      </c>
      <c r="O11168" t="str">
        <f t="shared" ca="1" si="2624"/>
        <v>Yes</v>
      </c>
    </row>
    <row r="11169" spans="1:15" x14ac:dyDescent="0.3">
      <c r="A11169" s="1">
        <f t="shared" ca="1" si="2611"/>
        <v>45538</v>
      </c>
      <c r="B11169" s="2">
        <f t="shared" ca="1" si="2612"/>
        <v>0.97499999999999998</v>
      </c>
      <c r="C11169" t="str">
        <f t="shared" ca="1" si="2613"/>
        <v>Meenakshi Amman Temple, Madurai</v>
      </c>
      <c r="D11169">
        <f t="shared" ca="1" si="2614"/>
        <v>11856</v>
      </c>
      <c r="E11169">
        <f t="shared" ca="1" si="2610"/>
        <v>368</v>
      </c>
      <c r="F11169">
        <f t="shared" ca="1" si="2615"/>
        <v>326</v>
      </c>
      <c r="G11169">
        <f t="shared" ca="1" si="2616"/>
        <v>12.2</v>
      </c>
      <c r="H11169" t="str">
        <f t="shared" ca="1" si="2617"/>
        <v>Humid</v>
      </c>
      <c r="I11169">
        <f t="shared" ca="1" si="2618"/>
        <v>24.5</v>
      </c>
      <c r="J11169" t="str">
        <f t="shared" ca="1" si="2619"/>
        <v>No</v>
      </c>
      <c r="K11169" t="str">
        <f t="shared" ca="1" si="2620"/>
        <v>No</v>
      </c>
      <c r="L11169">
        <f t="shared" ca="1" si="2621"/>
        <v>7.1</v>
      </c>
      <c r="M11169">
        <f t="shared" ca="1" si="2622"/>
        <v>1149</v>
      </c>
      <c r="N11169">
        <f t="shared" ca="1" si="2623"/>
        <v>0.56000000000000005</v>
      </c>
      <c r="O11169" t="str">
        <f t="shared" ca="1" si="2624"/>
        <v>Yes</v>
      </c>
    </row>
    <row r="11170" spans="1:15" x14ac:dyDescent="0.3">
      <c r="A11170" s="1">
        <f t="shared" ca="1" si="2611"/>
        <v>45914</v>
      </c>
      <c r="B11170" s="2">
        <f t="shared" ca="1" si="2612"/>
        <v>0.12013888888888889</v>
      </c>
      <c r="C11170" t="str">
        <f t="shared" ca="1" si="2613"/>
        <v>Meenakshi Amman Temple, Madurai</v>
      </c>
      <c r="D11170">
        <f t="shared" ca="1" si="2614"/>
        <v>10778</v>
      </c>
      <c r="E11170">
        <f t="shared" ca="1" si="2610"/>
        <v>159</v>
      </c>
      <c r="F11170">
        <f t="shared" ca="1" si="2615"/>
        <v>234</v>
      </c>
      <c r="G11170">
        <f t="shared" ca="1" si="2616"/>
        <v>5.9</v>
      </c>
      <c r="H11170" t="str">
        <f t="shared" ca="1" si="2617"/>
        <v>Cloudy</v>
      </c>
      <c r="I11170">
        <f t="shared" ca="1" si="2618"/>
        <v>38</v>
      </c>
      <c r="J11170" t="str">
        <f t="shared" ca="1" si="2619"/>
        <v>No</v>
      </c>
      <c r="K11170" t="str">
        <f t="shared" ca="1" si="2620"/>
        <v>No</v>
      </c>
      <c r="L11170">
        <f t="shared" ca="1" si="2621"/>
        <v>6.7</v>
      </c>
      <c r="M11170">
        <f t="shared" ca="1" si="2622"/>
        <v>475</v>
      </c>
      <c r="N11170">
        <f t="shared" ca="1" si="2623"/>
        <v>1.1499999999999999</v>
      </c>
      <c r="O11170" t="str">
        <f t="shared" ca="1" si="2624"/>
        <v>No</v>
      </c>
    </row>
    <row r="11171" spans="1:15" x14ac:dyDescent="0.3">
      <c r="A11171" s="1">
        <f t="shared" ca="1" si="2611"/>
        <v>46310</v>
      </c>
      <c r="B11171" s="2">
        <f t="shared" ca="1" si="2612"/>
        <v>0.61041666666666672</v>
      </c>
      <c r="C11171" t="str">
        <f t="shared" ca="1" si="2613"/>
        <v>Tirumala Tirupati Temple, Tirupati</v>
      </c>
      <c r="D11171">
        <f t="shared" ca="1" si="2614"/>
        <v>8507</v>
      </c>
      <c r="E11171">
        <f t="shared" ca="1" si="2610"/>
        <v>11</v>
      </c>
      <c r="F11171">
        <f t="shared" ca="1" si="2615"/>
        <v>80</v>
      </c>
      <c r="G11171">
        <f t="shared" ca="1" si="2616"/>
        <v>14.11</v>
      </c>
      <c r="H11171" t="str">
        <f t="shared" ca="1" si="2617"/>
        <v>Sunny</v>
      </c>
      <c r="I11171">
        <f t="shared" ca="1" si="2618"/>
        <v>28.7</v>
      </c>
      <c r="J11171" t="str">
        <f t="shared" ca="1" si="2619"/>
        <v>Yes</v>
      </c>
      <c r="K11171" t="str">
        <f t="shared" ca="1" si="2620"/>
        <v>No</v>
      </c>
      <c r="L11171">
        <f t="shared" ca="1" si="2621"/>
        <v>7.4</v>
      </c>
      <c r="M11171">
        <f t="shared" ca="1" si="2622"/>
        <v>2243</v>
      </c>
      <c r="N11171">
        <f t="shared" ca="1" si="2623"/>
        <v>2.19</v>
      </c>
      <c r="O11171" t="str">
        <f t="shared" ca="1" si="2624"/>
        <v>Yes</v>
      </c>
    </row>
    <row r="11172" spans="1:15" x14ac:dyDescent="0.3">
      <c r="A11172" s="1">
        <f t="shared" ca="1" si="2611"/>
        <v>46173</v>
      </c>
      <c r="B11172" s="2">
        <f t="shared" ca="1" si="2612"/>
        <v>0.48680555555555555</v>
      </c>
      <c r="C11172" t="str">
        <f t="shared" ca="1" si="2613"/>
        <v>Somnath Temple, Gujarat</v>
      </c>
      <c r="D11172">
        <f t="shared" ca="1" si="2614"/>
        <v>10744</v>
      </c>
      <c r="E11172">
        <f t="shared" ca="1" si="2610"/>
        <v>210</v>
      </c>
      <c r="F11172">
        <f t="shared" ca="1" si="2615"/>
        <v>260</v>
      </c>
      <c r="G11172">
        <f t="shared" ca="1" si="2616"/>
        <v>8.7200000000000006</v>
      </c>
      <c r="H11172" t="str">
        <f t="shared" ca="1" si="2617"/>
        <v>Hot</v>
      </c>
      <c r="I11172">
        <f t="shared" ca="1" si="2618"/>
        <v>18.2</v>
      </c>
      <c r="J11172" t="str">
        <f t="shared" ca="1" si="2619"/>
        <v>No</v>
      </c>
      <c r="K11172" t="str">
        <f t="shared" ca="1" si="2620"/>
        <v>No</v>
      </c>
      <c r="L11172">
        <f t="shared" ca="1" si="2621"/>
        <v>4.2</v>
      </c>
      <c r="M11172">
        <f t="shared" ca="1" si="2622"/>
        <v>814</v>
      </c>
      <c r="N11172">
        <f t="shared" ca="1" si="2623"/>
        <v>1.78</v>
      </c>
      <c r="O11172" t="str">
        <f t="shared" ca="1" si="2624"/>
        <v>No</v>
      </c>
    </row>
    <row r="11173" spans="1:15" x14ac:dyDescent="0.3">
      <c r="A11173" s="1">
        <f t="shared" ca="1" si="2611"/>
        <v>46292</v>
      </c>
      <c r="B11173" s="2">
        <f t="shared" ca="1" si="2612"/>
        <v>0.52986111111111112</v>
      </c>
      <c r="C11173" t="str">
        <f t="shared" ca="1" si="2613"/>
        <v>Jagannath Temple, Puri</v>
      </c>
      <c r="D11173">
        <f t="shared" ca="1" si="2614"/>
        <v>13660</v>
      </c>
      <c r="E11173">
        <f t="shared" ca="1" si="2610"/>
        <v>107</v>
      </c>
      <c r="F11173">
        <f t="shared" ca="1" si="2615"/>
        <v>370</v>
      </c>
      <c r="G11173">
        <f t="shared" ca="1" si="2616"/>
        <v>5.17</v>
      </c>
      <c r="H11173" t="str">
        <f t="shared" ca="1" si="2617"/>
        <v>Sunny</v>
      </c>
      <c r="I11173">
        <f t="shared" ca="1" si="2618"/>
        <v>29.1</v>
      </c>
      <c r="J11173" t="str">
        <f t="shared" ca="1" si="2619"/>
        <v>No</v>
      </c>
      <c r="K11173" t="str">
        <f t="shared" ca="1" si="2620"/>
        <v>No</v>
      </c>
      <c r="L11173">
        <f t="shared" ca="1" si="2621"/>
        <v>6.9</v>
      </c>
      <c r="M11173">
        <f t="shared" ca="1" si="2622"/>
        <v>1714</v>
      </c>
      <c r="N11173">
        <f t="shared" ca="1" si="2623"/>
        <v>1.92</v>
      </c>
      <c r="O11173" t="str">
        <f t="shared" ca="1" si="2624"/>
        <v>No</v>
      </c>
    </row>
    <row r="11174" spans="1:15" x14ac:dyDescent="0.3">
      <c r="A11174" s="1">
        <f t="shared" ca="1" si="2611"/>
        <v>45325</v>
      </c>
      <c r="B11174" s="2">
        <f t="shared" ca="1" si="2612"/>
        <v>0.21458333333333332</v>
      </c>
      <c r="C11174" t="str">
        <f t="shared" ca="1" si="2613"/>
        <v>Shri Siddhivinayak Temple, Mumbai</v>
      </c>
      <c r="D11174">
        <f t="shared" ca="1" si="2614"/>
        <v>8293</v>
      </c>
      <c r="E11174">
        <f t="shared" ca="1" si="2610"/>
        <v>304</v>
      </c>
      <c r="F11174">
        <f t="shared" ca="1" si="2615"/>
        <v>404</v>
      </c>
      <c r="G11174">
        <f t="shared" ca="1" si="2616"/>
        <v>4.9800000000000004</v>
      </c>
      <c r="H11174" t="str">
        <f t="shared" ca="1" si="2617"/>
        <v>Humid</v>
      </c>
      <c r="I11174">
        <f t="shared" ca="1" si="2618"/>
        <v>25.1</v>
      </c>
      <c r="J11174" t="str">
        <f t="shared" ca="1" si="2619"/>
        <v>No</v>
      </c>
      <c r="K11174" t="str">
        <f t="shared" ca="1" si="2620"/>
        <v>No</v>
      </c>
      <c r="L11174">
        <f t="shared" ca="1" si="2621"/>
        <v>11.2</v>
      </c>
      <c r="M11174">
        <f t="shared" ca="1" si="2622"/>
        <v>350</v>
      </c>
      <c r="N11174">
        <f t="shared" ca="1" si="2623"/>
        <v>2.46</v>
      </c>
      <c r="O11174" t="str">
        <f t="shared" ca="1" si="2624"/>
        <v>No</v>
      </c>
    </row>
    <row r="11175" spans="1:15" x14ac:dyDescent="0.3">
      <c r="A11175" s="1">
        <f t="shared" ca="1" si="2611"/>
        <v>46353</v>
      </c>
      <c r="B11175" s="2">
        <f t="shared" ca="1" si="2612"/>
        <v>2.2916666666666665E-2</v>
      </c>
      <c r="C11175" t="str">
        <f t="shared" ca="1" si="2613"/>
        <v>Tirumala Tirupati Temple, Tirupati</v>
      </c>
      <c r="D11175">
        <f t="shared" ca="1" si="2614"/>
        <v>956</v>
      </c>
      <c r="E11175">
        <f t="shared" ca="1" si="2610"/>
        <v>410</v>
      </c>
      <c r="F11175">
        <f t="shared" ca="1" si="2615"/>
        <v>420</v>
      </c>
      <c r="G11175">
        <f t="shared" ca="1" si="2616"/>
        <v>3.94</v>
      </c>
      <c r="H11175" t="str">
        <f t="shared" ca="1" si="2617"/>
        <v>Humid</v>
      </c>
      <c r="I11175">
        <f t="shared" ca="1" si="2618"/>
        <v>33.9</v>
      </c>
      <c r="J11175" t="str">
        <f t="shared" ca="1" si="2619"/>
        <v>Yes</v>
      </c>
      <c r="K11175" t="str">
        <f t="shared" ca="1" si="2620"/>
        <v>No</v>
      </c>
      <c r="L11175">
        <f t="shared" ca="1" si="2621"/>
        <v>7</v>
      </c>
      <c r="M11175">
        <f t="shared" ca="1" si="2622"/>
        <v>2431</v>
      </c>
      <c r="N11175">
        <f t="shared" ca="1" si="2623"/>
        <v>2.34</v>
      </c>
      <c r="O11175" t="str">
        <f t="shared" ca="1" si="2624"/>
        <v>No</v>
      </c>
    </row>
    <row r="11176" spans="1:15" x14ac:dyDescent="0.3">
      <c r="A11176" s="1">
        <f t="shared" ca="1" si="2611"/>
        <v>46210</v>
      </c>
      <c r="B11176" s="2">
        <f t="shared" ca="1" si="2612"/>
        <v>0.21597222222222223</v>
      </c>
      <c r="C11176" t="str">
        <f t="shared" ca="1" si="2613"/>
        <v>Meenakshi Amman Temple, Madurai</v>
      </c>
      <c r="D11176">
        <f t="shared" ca="1" si="2614"/>
        <v>2450</v>
      </c>
      <c r="E11176">
        <f t="shared" ca="1" si="2610"/>
        <v>382</v>
      </c>
      <c r="F11176">
        <f t="shared" ca="1" si="2615"/>
        <v>439</v>
      </c>
      <c r="G11176">
        <f t="shared" ca="1" si="2616"/>
        <v>14.19</v>
      </c>
      <c r="H11176" t="str">
        <f t="shared" ca="1" si="2617"/>
        <v>Sunny</v>
      </c>
      <c r="I11176">
        <f t="shared" ca="1" si="2618"/>
        <v>27.3</v>
      </c>
      <c r="J11176" t="str">
        <f t="shared" ca="1" si="2619"/>
        <v>No</v>
      </c>
      <c r="K11176" t="str">
        <f t="shared" ca="1" si="2620"/>
        <v>No</v>
      </c>
      <c r="L11176">
        <f t="shared" ca="1" si="2621"/>
        <v>2.2000000000000002</v>
      </c>
      <c r="M11176">
        <f t="shared" ca="1" si="2622"/>
        <v>552</v>
      </c>
      <c r="N11176">
        <f t="shared" ca="1" si="2623"/>
        <v>1.91</v>
      </c>
      <c r="O11176" t="str">
        <f t="shared" ca="1" si="2624"/>
        <v>No</v>
      </c>
    </row>
    <row r="11177" spans="1:15" x14ac:dyDescent="0.3">
      <c r="A11177" s="1">
        <f t="shared" ca="1" si="2611"/>
        <v>45822</v>
      </c>
      <c r="B11177" s="2">
        <f t="shared" ca="1" si="2612"/>
        <v>0.53055555555555556</v>
      </c>
      <c r="C11177" t="str">
        <f t="shared" ca="1" si="2613"/>
        <v>Grishneshwar Temple, Chhatrapati Sambhajinagar</v>
      </c>
      <c r="D11177">
        <f t="shared" ca="1" si="2614"/>
        <v>6884</v>
      </c>
      <c r="E11177">
        <f t="shared" ca="1" si="2610"/>
        <v>337</v>
      </c>
      <c r="F11177">
        <f t="shared" ca="1" si="2615"/>
        <v>419</v>
      </c>
      <c r="G11177">
        <f t="shared" ca="1" si="2616"/>
        <v>14.91</v>
      </c>
      <c r="H11177" t="str">
        <f t="shared" ca="1" si="2617"/>
        <v>Cloudy</v>
      </c>
      <c r="I11177">
        <f t="shared" ca="1" si="2618"/>
        <v>24.5</v>
      </c>
      <c r="J11177" t="str">
        <f t="shared" ca="1" si="2619"/>
        <v>Yes</v>
      </c>
      <c r="K11177" t="str">
        <f t="shared" ca="1" si="2620"/>
        <v>No</v>
      </c>
      <c r="L11177">
        <f t="shared" ca="1" si="2621"/>
        <v>7</v>
      </c>
      <c r="M11177">
        <f t="shared" ca="1" si="2622"/>
        <v>482</v>
      </c>
      <c r="N11177">
        <f t="shared" ca="1" si="2623"/>
        <v>1.95</v>
      </c>
      <c r="O11177" t="str">
        <f t="shared" ca="1" si="2624"/>
        <v>No</v>
      </c>
    </row>
    <row r="11178" spans="1:15" x14ac:dyDescent="0.3">
      <c r="A11178" s="1">
        <f t="shared" ca="1" si="2611"/>
        <v>45514</v>
      </c>
      <c r="B11178" s="2">
        <f t="shared" ca="1" si="2612"/>
        <v>0.7895833333333333</v>
      </c>
      <c r="C11178" t="str">
        <f t="shared" ca="1" si="2613"/>
        <v>Somnath Temple, Gujarat</v>
      </c>
      <c r="D11178">
        <f t="shared" ca="1" si="2614"/>
        <v>6754</v>
      </c>
      <c r="E11178">
        <f t="shared" ref="E11178:E11241" ca="1" si="2625">RANDBETWEEN(10,600)</f>
        <v>529</v>
      </c>
      <c r="F11178">
        <f t="shared" ca="1" si="2615"/>
        <v>258</v>
      </c>
      <c r="G11178">
        <f t="shared" ca="1" si="2616"/>
        <v>12.8</v>
      </c>
      <c r="H11178" t="str">
        <f t="shared" ca="1" si="2617"/>
        <v>Cloudy</v>
      </c>
      <c r="I11178">
        <f t="shared" ca="1" si="2618"/>
        <v>20.8</v>
      </c>
      <c r="J11178" t="str">
        <f t="shared" ca="1" si="2619"/>
        <v>No</v>
      </c>
      <c r="K11178" t="str">
        <f t="shared" ca="1" si="2620"/>
        <v>No</v>
      </c>
      <c r="L11178">
        <f t="shared" ca="1" si="2621"/>
        <v>6.5</v>
      </c>
      <c r="M11178">
        <f t="shared" ca="1" si="2622"/>
        <v>789</v>
      </c>
      <c r="N11178">
        <f t="shared" ca="1" si="2623"/>
        <v>1.36</v>
      </c>
      <c r="O11178" t="str">
        <f t="shared" ca="1" si="2624"/>
        <v>No</v>
      </c>
    </row>
    <row r="11179" spans="1:15" x14ac:dyDescent="0.3">
      <c r="A11179" s="1">
        <f t="shared" ca="1" si="2611"/>
        <v>45346</v>
      </c>
      <c r="B11179" s="2">
        <f t="shared" ca="1" si="2612"/>
        <v>0.13263888888888889</v>
      </c>
      <c r="C11179" t="str">
        <f t="shared" ca="1" si="2613"/>
        <v>Dagdusheth Halwai Ganpati Temple, Pune</v>
      </c>
      <c r="D11179">
        <f t="shared" ca="1" si="2614"/>
        <v>13029</v>
      </c>
      <c r="E11179">
        <f t="shared" ca="1" si="2625"/>
        <v>439</v>
      </c>
      <c r="F11179">
        <f t="shared" ca="1" si="2615"/>
        <v>88</v>
      </c>
      <c r="G11179">
        <f t="shared" ca="1" si="2616"/>
        <v>2.71</v>
      </c>
      <c r="H11179" t="str">
        <f t="shared" ca="1" si="2617"/>
        <v>Rainy</v>
      </c>
      <c r="I11179">
        <f t="shared" ca="1" si="2618"/>
        <v>41.7</v>
      </c>
      <c r="J11179" t="str">
        <f t="shared" ca="1" si="2619"/>
        <v>No</v>
      </c>
      <c r="K11179" t="str">
        <f t="shared" ca="1" si="2620"/>
        <v>Yes</v>
      </c>
      <c r="L11179">
        <f t="shared" ca="1" si="2621"/>
        <v>11.5</v>
      </c>
      <c r="M11179">
        <f t="shared" ca="1" si="2622"/>
        <v>1542</v>
      </c>
      <c r="N11179">
        <f t="shared" ca="1" si="2623"/>
        <v>1.19</v>
      </c>
      <c r="O11179" t="str">
        <f t="shared" ca="1" si="2624"/>
        <v>No</v>
      </c>
    </row>
    <row r="11180" spans="1:15" x14ac:dyDescent="0.3">
      <c r="A11180" s="1">
        <f t="shared" ca="1" si="2611"/>
        <v>45444</v>
      </c>
      <c r="B11180" s="2">
        <f t="shared" ca="1" si="2612"/>
        <v>0.44166666666666665</v>
      </c>
      <c r="C11180" t="str">
        <f t="shared" ca="1" si="2613"/>
        <v>Trimbakeshwar Temple, Nashik</v>
      </c>
      <c r="D11180">
        <f t="shared" ca="1" si="2614"/>
        <v>13859</v>
      </c>
      <c r="E11180">
        <f t="shared" ca="1" si="2625"/>
        <v>329</v>
      </c>
      <c r="F11180">
        <f t="shared" ca="1" si="2615"/>
        <v>454</v>
      </c>
      <c r="G11180">
        <f t="shared" ca="1" si="2616"/>
        <v>1.77</v>
      </c>
      <c r="H11180" t="str">
        <f t="shared" ca="1" si="2617"/>
        <v>Hot</v>
      </c>
      <c r="I11180">
        <f t="shared" ca="1" si="2618"/>
        <v>31.8</v>
      </c>
      <c r="J11180" t="str">
        <f t="shared" ca="1" si="2619"/>
        <v>Yes</v>
      </c>
      <c r="K11180" t="str">
        <f t="shared" ca="1" si="2620"/>
        <v>No</v>
      </c>
      <c r="L11180">
        <f t="shared" ca="1" si="2621"/>
        <v>8.1</v>
      </c>
      <c r="M11180">
        <f t="shared" ca="1" si="2622"/>
        <v>2653</v>
      </c>
      <c r="N11180">
        <f t="shared" ca="1" si="2623"/>
        <v>0.99</v>
      </c>
      <c r="O11180" t="str">
        <f t="shared" ca="1" si="2624"/>
        <v>No</v>
      </c>
    </row>
    <row r="11181" spans="1:15" x14ac:dyDescent="0.3">
      <c r="A11181" s="1">
        <f t="shared" ca="1" si="2611"/>
        <v>45433</v>
      </c>
      <c r="B11181" s="2">
        <f t="shared" ca="1" si="2612"/>
        <v>0.37430555555555556</v>
      </c>
      <c r="C11181" t="str">
        <f t="shared" ca="1" si="2613"/>
        <v>Meenakshi Amman Temple, Madurai</v>
      </c>
      <c r="D11181">
        <f t="shared" ca="1" si="2614"/>
        <v>11124</v>
      </c>
      <c r="E11181">
        <f t="shared" ca="1" si="2625"/>
        <v>199</v>
      </c>
      <c r="F11181">
        <f t="shared" ca="1" si="2615"/>
        <v>170</v>
      </c>
      <c r="G11181">
        <f t="shared" ca="1" si="2616"/>
        <v>3.09</v>
      </c>
      <c r="H11181" t="str">
        <f t="shared" ca="1" si="2617"/>
        <v>Rainy</v>
      </c>
      <c r="I11181">
        <f t="shared" ca="1" si="2618"/>
        <v>25.1</v>
      </c>
      <c r="J11181" t="str">
        <f t="shared" ca="1" si="2619"/>
        <v>No</v>
      </c>
      <c r="K11181" t="str">
        <f t="shared" ca="1" si="2620"/>
        <v>Yes</v>
      </c>
      <c r="L11181">
        <f t="shared" ca="1" si="2621"/>
        <v>10.8</v>
      </c>
      <c r="M11181">
        <f t="shared" ca="1" si="2622"/>
        <v>534</v>
      </c>
      <c r="N11181">
        <f t="shared" ca="1" si="2623"/>
        <v>0.33</v>
      </c>
      <c r="O11181" t="str">
        <f t="shared" ca="1" si="2624"/>
        <v>No</v>
      </c>
    </row>
    <row r="11182" spans="1:15" x14ac:dyDescent="0.3">
      <c r="A11182" s="1">
        <f t="shared" ca="1" si="2611"/>
        <v>46274</v>
      </c>
      <c r="B11182" s="2">
        <f t="shared" ca="1" si="2612"/>
        <v>0.73611111111111116</v>
      </c>
      <c r="C11182" t="str">
        <f t="shared" ca="1" si="2613"/>
        <v>Vaishno Devi Temple, Katra</v>
      </c>
      <c r="D11182">
        <f t="shared" ca="1" si="2614"/>
        <v>14155</v>
      </c>
      <c r="E11182">
        <f t="shared" ca="1" si="2625"/>
        <v>437</v>
      </c>
      <c r="F11182">
        <f t="shared" ca="1" si="2615"/>
        <v>106</v>
      </c>
      <c r="G11182">
        <f t="shared" ca="1" si="2616"/>
        <v>12.24</v>
      </c>
      <c r="H11182" t="str">
        <f t="shared" ca="1" si="2617"/>
        <v>Sunny</v>
      </c>
      <c r="I11182">
        <f t="shared" ca="1" si="2618"/>
        <v>28.9</v>
      </c>
      <c r="J11182" t="str">
        <f t="shared" ca="1" si="2619"/>
        <v>No</v>
      </c>
      <c r="K11182" t="str">
        <f t="shared" ca="1" si="2620"/>
        <v>Yes</v>
      </c>
      <c r="L11182">
        <f t="shared" ca="1" si="2621"/>
        <v>7.5</v>
      </c>
      <c r="M11182">
        <f t="shared" ca="1" si="2622"/>
        <v>323</v>
      </c>
      <c r="N11182">
        <f t="shared" ca="1" si="2623"/>
        <v>0.55000000000000004</v>
      </c>
      <c r="O11182" t="str">
        <f t="shared" ca="1" si="2624"/>
        <v>No</v>
      </c>
    </row>
    <row r="11183" spans="1:15" x14ac:dyDescent="0.3">
      <c r="A11183" s="1">
        <f t="shared" ca="1" si="2611"/>
        <v>45715</v>
      </c>
      <c r="B11183" s="2">
        <f t="shared" ca="1" si="2612"/>
        <v>0.84722222222222221</v>
      </c>
      <c r="C11183" t="str">
        <f t="shared" ca="1" si="2613"/>
        <v>Shirdi Sai Baba Temple, Shirdi</v>
      </c>
      <c r="D11183">
        <f t="shared" ca="1" si="2614"/>
        <v>8206</v>
      </c>
      <c r="E11183">
        <f t="shared" ca="1" si="2625"/>
        <v>537</v>
      </c>
      <c r="F11183">
        <f t="shared" ca="1" si="2615"/>
        <v>100</v>
      </c>
      <c r="G11183">
        <f t="shared" ca="1" si="2616"/>
        <v>2.25</v>
      </c>
      <c r="H11183" t="str">
        <f t="shared" ca="1" si="2617"/>
        <v>Humid</v>
      </c>
      <c r="I11183">
        <f t="shared" ca="1" si="2618"/>
        <v>28</v>
      </c>
      <c r="J11183" t="str">
        <f t="shared" ca="1" si="2619"/>
        <v>Yes</v>
      </c>
      <c r="K11183" t="str">
        <f t="shared" ca="1" si="2620"/>
        <v>Yes</v>
      </c>
      <c r="L11183">
        <f t="shared" ca="1" si="2621"/>
        <v>7.3</v>
      </c>
      <c r="M11183">
        <f t="shared" ca="1" si="2622"/>
        <v>738</v>
      </c>
      <c r="N11183">
        <f t="shared" ca="1" si="2623"/>
        <v>1.8</v>
      </c>
      <c r="O11183" t="str">
        <f t="shared" ca="1" si="2624"/>
        <v>Yes</v>
      </c>
    </row>
    <row r="11184" spans="1:15" x14ac:dyDescent="0.3">
      <c r="A11184" s="1">
        <f t="shared" ca="1" si="2611"/>
        <v>46077</v>
      </c>
      <c r="B11184" s="2">
        <f t="shared" ca="1" si="2612"/>
        <v>0.59305555555555556</v>
      </c>
      <c r="C11184" t="str">
        <f t="shared" ca="1" si="2613"/>
        <v>Vaishno Devi Temple, Katra</v>
      </c>
      <c r="D11184">
        <f t="shared" ca="1" si="2614"/>
        <v>10642</v>
      </c>
      <c r="E11184">
        <f t="shared" ca="1" si="2625"/>
        <v>92</v>
      </c>
      <c r="F11184">
        <f t="shared" ca="1" si="2615"/>
        <v>208</v>
      </c>
      <c r="G11184">
        <f t="shared" ca="1" si="2616"/>
        <v>14.21</v>
      </c>
      <c r="H11184" t="str">
        <f t="shared" ca="1" si="2617"/>
        <v>Rainy</v>
      </c>
      <c r="I11184">
        <f t="shared" ca="1" si="2618"/>
        <v>26.3</v>
      </c>
      <c r="J11184" t="str">
        <f t="shared" ca="1" si="2619"/>
        <v>No</v>
      </c>
      <c r="K11184" t="str">
        <f t="shared" ca="1" si="2620"/>
        <v>No</v>
      </c>
      <c r="L11184">
        <f t="shared" ca="1" si="2621"/>
        <v>8.4</v>
      </c>
      <c r="M11184">
        <f t="shared" ca="1" si="2622"/>
        <v>2529</v>
      </c>
      <c r="N11184">
        <f t="shared" ca="1" si="2623"/>
        <v>1.93</v>
      </c>
      <c r="O11184" t="str">
        <f t="shared" ca="1" si="2624"/>
        <v>No</v>
      </c>
    </row>
    <row r="11185" spans="1:15" x14ac:dyDescent="0.3">
      <c r="A11185" s="1">
        <f t="shared" ca="1" si="2611"/>
        <v>45734</v>
      </c>
      <c r="B11185" s="2">
        <f t="shared" ca="1" si="2612"/>
        <v>0.35208333333333336</v>
      </c>
      <c r="C11185" t="str">
        <f t="shared" ca="1" si="2613"/>
        <v>Bhimashankar Temple, Maharashtra</v>
      </c>
      <c r="D11185">
        <f t="shared" ca="1" si="2614"/>
        <v>1783</v>
      </c>
      <c r="E11185">
        <f t="shared" ca="1" si="2625"/>
        <v>107</v>
      </c>
      <c r="F11185">
        <f t="shared" ca="1" si="2615"/>
        <v>297</v>
      </c>
      <c r="G11185">
        <f t="shared" ca="1" si="2616"/>
        <v>11.87</v>
      </c>
      <c r="H11185" t="str">
        <f t="shared" ca="1" si="2617"/>
        <v>Sunny</v>
      </c>
      <c r="I11185">
        <f t="shared" ca="1" si="2618"/>
        <v>37.299999999999997</v>
      </c>
      <c r="J11185" t="str">
        <f t="shared" ca="1" si="2619"/>
        <v>No</v>
      </c>
      <c r="K11185" t="str">
        <f t="shared" ca="1" si="2620"/>
        <v>No</v>
      </c>
      <c r="L11185">
        <f t="shared" ca="1" si="2621"/>
        <v>11.3</v>
      </c>
      <c r="M11185">
        <f t="shared" ca="1" si="2622"/>
        <v>1307</v>
      </c>
      <c r="N11185">
        <f t="shared" ca="1" si="2623"/>
        <v>2.1800000000000002</v>
      </c>
      <c r="O11185" t="str">
        <f t="shared" ca="1" si="2624"/>
        <v>Yes</v>
      </c>
    </row>
    <row r="11186" spans="1:15" x14ac:dyDescent="0.3">
      <c r="A11186" s="1">
        <f t="shared" ca="1" si="2611"/>
        <v>46193</v>
      </c>
      <c r="B11186" s="2">
        <f t="shared" ca="1" si="2612"/>
        <v>0.16666666666666666</v>
      </c>
      <c r="C11186" t="str">
        <f t="shared" ca="1" si="2613"/>
        <v>Meenakshi Amman Temple, Madurai</v>
      </c>
      <c r="D11186">
        <f t="shared" ca="1" si="2614"/>
        <v>8900</v>
      </c>
      <c r="E11186">
        <f t="shared" ca="1" si="2625"/>
        <v>516</v>
      </c>
      <c r="F11186">
        <f t="shared" ca="1" si="2615"/>
        <v>63</v>
      </c>
      <c r="G11186">
        <f t="shared" ca="1" si="2616"/>
        <v>13.31</v>
      </c>
      <c r="H11186" t="str">
        <f t="shared" ca="1" si="2617"/>
        <v>Humid</v>
      </c>
      <c r="I11186">
        <f t="shared" ca="1" si="2618"/>
        <v>18.600000000000001</v>
      </c>
      <c r="J11186" t="str">
        <f t="shared" ca="1" si="2619"/>
        <v>No</v>
      </c>
      <c r="K11186" t="str">
        <f t="shared" ca="1" si="2620"/>
        <v>No</v>
      </c>
      <c r="L11186">
        <f t="shared" ca="1" si="2621"/>
        <v>7.9</v>
      </c>
      <c r="M11186">
        <f t="shared" ca="1" si="2622"/>
        <v>441</v>
      </c>
      <c r="N11186">
        <f t="shared" ca="1" si="2623"/>
        <v>0.82</v>
      </c>
      <c r="O11186" t="str">
        <f t="shared" ca="1" si="2624"/>
        <v>No</v>
      </c>
    </row>
    <row r="11187" spans="1:15" x14ac:dyDescent="0.3">
      <c r="A11187" s="1">
        <f t="shared" ca="1" si="2611"/>
        <v>45874</v>
      </c>
      <c r="B11187" s="2">
        <f t="shared" ca="1" si="2612"/>
        <v>0.79861111111111116</v>
      </c>
      <c r="C11187" t="str">
        <f t="shared" ca="1" si="2613"/>
        <v>Tulja Bhavani Temple, Tuljapur</v>
      </c>
      <c r="D11187">
        <f t="shared" ca="1" si="2614"/>
        <v>13274</v>
      </c>
      <c r="E11187">
        <f t="shared" ca="1" si="2625"/>
        <v>163</v>
      </c>
      <c r="F11187">
        <f t="shared" ca="1" si="2615"/>
        <v>54</v>
      </c>
      <c r="G11187">
        <f t="shared" ca="1" si="2616"/>
        <v>14.32</v>
      </c>
      <c r="H11187" t="str">
        <f t="shared" ca="1" si="2617"/>
        <v>Cloudy</v>
      </c>
      <c r="I11187">
        <f t="shared" ca="1" si="2618"/>
        <v>28.7</v>
      </c>
      <c r="J11187" t="str">
        <f t="shared" ca="1" si="2619"/>
        <v>Yes</v>
      </c>
      <c r="K11187" t="str">
        <f t="shared" ca="1" si="2620"/>
        <v>No</v>
      </c>
      <c r="L11187">
        <f t="shared" ca="1" si="2621"/>
        <v>8.5</v>
      </c>
      <c r="M11187">
        <f t="shared" ca="1" si="2622"/>
        <v>2390</v>
      </c>
      <c r="N11187">
        <f t="shared" ca="1" si="2623"/>
        <v>0.46</v>
      </c>
      <c r="O11187" t="str">
        <f t="shared" ca="1" si="2624"/>
        <v>No</v>
      </c>
    </row>
    <row r="11188" spans="1:15" x14ac:dyDescent="0.3">
      <c r="A11188" s="1">
        <f t="shared" ca="1" si="2611"/>
        <v>45669</v>
      </c>
      <c r="B11188" s="2">
        <f t="shared" ca="1" si="2612"/>
        <v>0.26805555555555555</v>
      </c>
      <c r="C11188" t="str">
        <f t="shared" ca="1" si="2613"/>
        <v>Meenakshi Amman Temple, Madurai</v>
      </c>
      <c r="D11188">
        <f t="shared" ca="1" si="2614"/>
        <v>7822</v>
      </c>
      <c r="E11188">
        <f t="shared" ca="1" si="2625"/>
        <v>164</v>
      </c>
      <c r="F11188">
        <f t="shared" ca="1" si="2615"/>
        <v>284</v>
      </c>
      <c r="G11188">
        <f t="shared" ca="1" si="2616"/>
        <v>8.57</v>
      </c>
      <c r="H11188" t="str">
        <f t="shared" ca="1" si="2617"/>
        <v>Rainy</v>
      </c>
      <c r="I11188">
        <f t="shared" ca="1" si="2618"/>
        <v>35</v>
      </c>
      <c r="J11188" t="str">
        <f t="shared" ca="1" si="2619"/>
        <v>No</v>
      </c>
      <c r="K11188" t="str">
        <f t="shared" ca="1" si="2620"/>
        <v>No</v>
      </c>
      <c r="L11188">
        <f t="shared" ca="1" si="2621"/>
        <v>6</v>
      </c>
      <c r="M11188">
        <f t="shared" ca="1" si="2622"/>
        <v>2898</v>
      </c>
      <c r="N11188">
        <f t="shared" ca="1" si="2623"/>
        <v>0.39</v>
      </c>
      <c r="O11188" t="str">
        <f t="shared" ca="1" si="2624"/>
        <v>No</v>
      </c>
    </row>
    <row r="11189" spans="1:15" x14ac:dyDescent="0.3">
      <c r="A11189" s="1">
        <f t="shared" ca="1" si="2611"/>
        <v>46331</v>
      </c>
      <c r="B11189" s="2">
        <f t="shared" ca="1" si="2612"/>
        <v>3.1944444444444442E-2</v>
      </c>
      <c r="C11189" t="str">
        <f t="shared" ca="1" si="2613"/>
        <v>Golden Temple, Amritsar</v>
      </c>
      <c r="D11189">
        <f t="shared" ca="1" si="2614"/>
        <v>9306</v>
      </c>
      <c r="E11189">
        <f t="shared" ca="1" si="2625"/>
        <v>323</v>
      </c>
      <c r="F11189">
        <f t="shared" ca="1" si="2615"/>
        <v>196</v>
      </c>
      <c r="G11189">
        <f t="shared" ca="1" si="2616"/>
        <v>6.62</v>
      </c>
      <c r="H11189" t="str">
        <f t="shared" ca="1" si="2617"/>
        <v>Cloudy</v>
      </c>
      <c r="I11189">
        <f t="shared" ca="1" si="2618"/>
        <v>18.100000000000001</v>
      </c>
      <c r="J11189" t="str">
        <f t="shared" ca="1" si="2619"/>
        <v>Yes</v>
      </c>
      <c r="K11189" t="str">
        <f t="shared" ca="1" si="2620"/>
        <v>No</v>
      </c>
      <c r="L11189">
        <f t="shared" ca="1" si="2621"/>
        <v>10</v>
      </c>
      <c r="M11189">
        <f t="shared" ca="1" si="2622"/>
        <v>931</v>
      </c>
      <c r="N11189">
        <f t="shared" ca="1" si="2623"/>
        <v>2.25</v>
      </c>
      <c r="O11189" t="str">
        <f t="shared" ca="1" si="2624"/>
        <v>Yes</v>
      </c>
    </row>
    <row r="11190" spans="1:15" x14ac:dyDescent="0.3">
      <c r="A11190" s="1">
        <f t="shared" ca="1" si="2611"/>
        <v>45452</v>
      </c>
      <c r="B11190" s="2">
        <f t="shared" ca="1" si="2612"/>
        <v>0.24305555555555555</v>
      </c>
      <c r="C11190" t="str">
        <f t="shared" ca="1" si="2613"/>
        <v>Kashi Vishwanath Temple, Varanasi</v>
      </c>
      <c r="D11190">
        <f t="shared" ca="1" si="2614"/>
        <v>11368</v>
      </c>
      <c r="E11190">
        <f t="shared" ca="1" si="2625"/>
        <v>547</v>
      </c>
      <c r="F11190">
        <f t="shared" ca="1" si="2615"/>
        <v>222</v>
      </c>
      <c r="G11190">
        <f t="shared" ca="1" si="2616"/>
        <v>11.9</v>
      </c>
      <c r="H11190" t="str">
        <f t="shared" ca="1" si="2617"/>
        <v>Rainy</v>
      </c>
      <c r="I11190">
        <f t="shared" ca="1" si="2618"/>
        <v>40.4</v>
      </c>
      <c r="J11190" t="str">
        <f t="shared" ca="1" si="2619"/>
        <v>Yes</v>
      </c>
      <c r="K11190" t="str">
        <f t="shared" ca="1" si="2620"/>
        <v>No</v>
      </c>
      <c r="L11190">
        <f t="shared" ca="1" si="2621"/>
        <v>4.5999999999999996</v>
      </c>
      <c r="M11190">
        <f t="shared" ca="1" si="2622"/>
        <v>1173</v>
      </c>
      <c r="N11190">
        <f t="shared" ca="1" si="2623"/>
        <v>1.1499999999999999</v>
      </c>
      <c r="O11190" t="str">
        <f t="shared" ca="1" si="2624"/>
        <v>No</v>
      </c>
    </row>
    <row r="11191" spans="1:15" x14ac:dyDescent="0.3">
      <c r="A11191" s="1">
        <f t="shared" ca="1" si="2611"/>
        <v>45402</v>
      </c>
      <c r="B11191" s="2">
        <f t="shared" ca="1" si="2612"/>
        <v>0.33819444444444446</v>
      </c>
      <c r="C11191" t="str">
        <f t="shared" ca="1" si="2613"/>
        <v>Bhimashankar Temple, Maharashtra</v>
      </c>
      <c r="D11191">
        <f t="shared" ca="1" si="2614"/>
        <v>5442</v>
      </c>
      <c r="E11191">
        <f t="shared" ca="1" si="2625"/>
        <v>21</v>
      </c>
      <c r="F11191">
        <f t="shared" ca="1" si="2615"/>
        <v>315</v>
      </c>
      <c r="G11191">
        <f t="shared" ca="1" si="2616"/>
        <v>12.54</v>
      </c>
      <c r="H11191" t="str">
        <f t="shared" ca="1" si="2617"/>
        <v>Humid</v>
      </c>
      <c r="I11191">
        <f t="shared" ca="1" si="2618"/>
        <v>41.2</v>
      </c>
      <c r="J11191" t="str">
        <f t="shared" ca="1" si="2619"/>
        <v>No</v>
      </c>
      <c r="K11191" t="str">
        <f t="shared" ca="1" si="2620"/>
        <v>Yes</v>
      </c>
      <c r="L11191">
        <f t="shared" ca="1" si="2621"/>
        <v>8.6999999999999993</v>
      </c>
      <c r="M11191">
        <f t="shared" ca="1" si="2622"/>
        <v>1389</v>
      </c>
      <c r="N11191">
        <f t="shared" ca="1" si="2623"/>
        <v>2.04</v>
      </c>
      <c r="O11191" t="str">
        <f t="shared" ca="1" si="2624"/>
        <v>Yes</v>
      </c>
    </row>
    <row r="11192" spans="1:15" x14ac:dyDescent="0.3">
      <c r="A11192" s="1">
        <f t="shared" ca="1" si="2611"/>
        <v>46255</v>
      </c>
      <c r="B11192" s="2">
        <f t="shared" ca="1" si="2612"/>
        <v>0.34930555555555554</v>
      </c>
      <c r="C11192" t="str">
        <f t="shared" ca="1" si="2613"/>
        <v>Bhimashankar Temple, Maharashtra</v>
      </c>
      <c r="D11192">
        <f t="shared" ca="1" si="2614"/>
        <v>8150</v>
      </c>
      <c r="E11192">
        <f t="shared" ca="1" si="2625"/>
        <v>383</v>
      </c>
      <c r="F11192">
        <f t="shared" ca="1" si="2615"/>
        <v>81</v>
      </c>
      <c r="G11192">
        <f t="shared" ca="1" si="2616"/>
        <v>8.66</v>
      </c>
      <c r="H11192" t="str">
        <f t="shared" ca="1" si="2617"/>
        <v>Sunny</v>
      </c>
      <c r="I11192">
        <f t="shared" ca="1" si="2618"/>
        <v>19.2</v>
      </c>
      <c r="J11192" t="str">
        <f t="shared" ca="1" si="2619"/>
        <v>No</v>
      </c>
      <c r="K11192" t="str">
        <f t="shared" ca="1" si="2620"/>
        <v>No</v>
      </c>
      <c r="L11192">
        <f t="shared" ca="1" si="2621"/>
        <v>2.2999999999999998</v>
      </c>
      <c r="M11192">
        <f t="shared" ca="1" si="2622"/>
        <v>663</v>
      </c>
      <c r="N11192">
        <f t="shared" ca="1" si="2623"/>
        <v>1.0900000000000001</v>
      </c>
      <c r="O11192" t="str">
        <f t="shared" ca="1" si="2624"/>
        <v>Yes</v>
      </c>
    </row>
    <row r="11193" spans="1:15" x14ac:dyDescent="0.3">
      <c r="A11193" s="1">
        <f t="shared" ca="1" si="2611"/>
        <v>45968</v>
      </c>
      <c r="B11193" s="2">
        <f t="shared" ca="1" si="2612"/>
        <v>0.80625000000000002</v>
      </c>
      <c r="C11193" t="str">
        <f t="shared" ca="1" si="2613"/>
        <v>Tirumala Tirupati Temple, Tirupati</v>
      </c>
      <c r="D11193">
        <f t="shared" ca="1" si="2614"/>
        <v>13033</v>
      </c>
      <c r="E11193">
        <f t="shared" ca="1" si="2625"/>
        <v>67</v>
      </c>
      <c r="F11193">
        <f t="shared" ca="1" si="2615"/>
        <v>230</v>
      </c>
      <c r="G11193">
        <f t="shared" ca="1" si="2616"/>
        <v>12.57</v>
      </c>
      <c r="H11193" t="str">
        <f t="shared" ca="1" si="2617"/>
        <v>Humid</v>
      </c>
      <c r="I11193">
        <f t="shared" ca="1" si="2618"/>
        <v>39</v>
      </c>
      <c r="J11193" t="str">
        <f t="shared" ca="1" si="2619"/>
        <v>No</v>
      </c>
      <c r="K11193" t="str">
        <f t="shared" ca="1" si="2620"/>
        <v>No</v>
      </c>
      <c r="L11193">
        <f t="shared" ca="1" si="2621"/>
        <v>3.8</v>
      </c>
      <c r="M11193">
        <f t="shared" ca="1" si="2622"/>
        <v>2763</v>
      </c>
      <c r="N11193">
        <f t="shared" ca="1" si="2623"/>
        <v>1.93</v>
      </c>
      <c r="O11193" t="str">
        <f t="shared" ca="1" si="2624"/>
        <v>Yes</v>
      </c>
    </row>
    <row r="11194" spans="1:15" x14ac:dyDescent="0.3">
      <c r="A11194" s="1">
        <f t="shared" ca="1" si="2611"/>
        <v>46366</v>
      </c>
      <c r="B11194" s="2">
        <f t="shared" ca="1" si="2612"/>
        <v>0.43402777777777779</v>
      </c>
      <c r="C11194" t="str">
        <f t="shared" ca="1" si="2613"/>
        <v>Jagannath Temple, Puri</v>
      </c>
      <c r="D11194">
        <f t="shared" ca="1" si="2614"/>
        <v>1413</v>
      </c>
      <c r="E11194">
        <f t="shared" ca="1" si="2625"/>
        <v>437</v>
      </c>
      <c r="F11194">
        <f t="shared" ca="1" si="2615"/>
        <v>487</v>
      </c>
      <c r="G11194">
        <f t="shared" ca="1" si="2616"/>
        <v>14.93</v>
      </c>
      <c r="H11194" t="str">
        <f t="shared" ca="1" si="2617"/>
        <v>Sunny</v>
      </c>
      <c r="I11194">
        <f t="shared" ca="1" si="2618"/>
        <v>20.6</v>
      </c>
      <c r="J11194" t="str">
        <f t="shared" ca="1" si="2619"/>
        <v>No</v>
      </c>
      <c r="K11194" t="str">
        <f t="shared" ca="1" si="2620"/>
        <v>No</v>
      </c>
      <c r="L11194">
        <f t="shared" ca="1" si="2621"/>
        <v>11.6</v>
      </c>
      <c r="M11194">
        <f t="shared" ca="1" si="2622"/>
        <v>2516</v>
      </c>
      <c r="N11194">
        <f t="shared" ca="1" si="2623"/>
        <v>1.68</v>
      </c>
      <c r="O11194" t="str">
        <f t="shared" ca="1" si="2624"/>
        <v>Yes</v>
      </c>
    </row>
    <row r="11195" spans="1:15" x14ac:dyDescent="0.3">
      <c r="A11195" s="1">
        <f t="shared" ca="1" si="2611"/>
        <v>45891</v>
      </c>
      <c r="B11195" s="2">
        <f t="shared" ca="1" si="2612"/>
        <v>2.2916666666666665E-2</v>
      </c>
      <c r="C11195" t="str">
        <f t="shared" ca="1" si="2613"/>
        <v>Jagannath Temple, Puri</v>
      </c>
      <c r="D11195">
        <f t="shared" ca="1" si="2614"/>
        <v>11899</v>
      </c>
      <c r="E11195">
        <f t="shared" ca="1" si="2625"/>
        <v>504</v>
      </c>
      <c r="F11195">
        <f t="shared" ca="1" si="2615"/>
        <v>376</v>
      </c>
      <c r="G11195">
        <f t="shared" ca="1" si="2616"/>
        <v>14.3</v>
      </c>
      <c r="H11195" t="str">
        <f t="shared" ca="1" si="2617"/>
        <v>Hot</v>
      </c>
      <c r="I11195">
        <f t="shared" ca="1" si="2618"/>
        <v>39</v>
      </c>
      <c r="J11195" t="str">
        <f t="shared" ca="1" si="2619"/>
        <v>No</v>
      </c>
      <c r="K11195" t="str">
        <f t="shared" ca="1" si="2620"/>
        <v>No</v>
      </c>
      <c r="L11195">
        <f t="shared" ca="1" si="2621"/>
        <v>5.9</v>
      </c>
      <c r="M11195">
        <f t="shared" ca="1" si="2622"/>
        <v>330</v>
      </c>
      <c r="N11195">
        <f t="shared" ca="1" si="2623"/>
        <v>0.41</v>
      </c>
      <c r="O11195" t="str">
        <f t="shared" ca="1" si="2624"/>
        <v>No</v>
      </c>
    </row>
    <row r="11196" spans="1:15" x14ac:dyDescent="0.3">
      <c r="A11196" s="1">
        <f t="shared" ca="1" si="2611"/>
        <v>45687</v>
      </c>
      <c r="B11196" s="2">
        <f t="shared" ca="1" si="2612"/>
        <v>7.4305555555555555E-2</v>
      </c>
      <c r="C11196" t="str">
        <f t="shared" ca="1" si="2613"/>
        <v>Dagdusheth Halwai Ganpati Temple, Pune</v>
      </c>
      <c r="D11196">
        <f t="shared" ca="1" si="2614"/>
        <v>14581</v>
      </c>
      <c r="E11196">
        <f t="shared" ca="1" si="2625"/>
        <v>189</v>
      </c>
      <c r="F11196">
        <f t="shared" ca="1" si="2615"/>
        <v>103</v>
      </c>
      <c r="G11196">
        <f t="shared" ca="1" si="2616"/>
        <v>4.71</v>
      </c>
      <c r="H11196" t="str">
        <f t="shared" ca="1" si="2617"/>
        <v>Rainy</v>
      </c>
      <c r="I11196">
        <f t="shared" ca="1" si="2618"/>
        <v>21.7</v>
      </c>
      <c r="J11196" t="str">
        <f t="shared" ca="1" si="2619"/>
        <v>No</v>
      </c>
      <c r="K11196" t="str">
        <f t="shared" ca="1" si="2620"/>
        <v>No</v>
      </c>
      <c r="L11196">
        <f t="shared" ca="1" si="2621"/>
        <v>6.2</v>
      </c>
      <c r="M11196">
        <f t="shared" ca="1" si="2622"/>
        <v>391</v>
      </c>
      <c r="N11196">
        <f t="shared" ca="1" si="2623"/>
        <v>1.7</v>
      </c>
      <c r="O11196" t="str">
        <f t="shared" ca="1" si="2624"/>
        <v>No</v>
      </c>
    </row>
    <row r="11197" spans="1:15" x14ac:dyDescent="0.3">
      <c r="A11197" s="1">
        <f t="shared" ca="1" si="2611"/>
        <v>45962</v>
      </c>
      <c r="B11197" s="2">
        <f t="shared" ca="1" si="2612"/>
        <v>0.21944444444444444</v>
      </c>
      <c r="C11197" t="str">
        <f t="shared" ca="1" si="2613"/>
        <v>Dagdusheth Halwai Ganpati Temple, Pune</v>
      </c>
      <c r="D11197">
        <f t="shared" ca="1" si="2614"/>
        <v>7333</v>
      </c>
      <c r="E11197">
        <f t="shared" ca="1" si="2625"/>
        <v>275</v>
      </c>
      <c r="F11197">
        <f t="shared" ca="1" si="2615"/>
        <v>464</v>
      </c>
      <c r="G11197">
        <f t="shared" ca="1" si="2616"/>
        <v>10.91</v>
      </c>
      <c r="H11197" t="str">
        <f t="shared" ca="1" si="2617"/>
        <v>Cloudy</v>
      </c>
      <c r="I11197">
        <f t="shared" ca="1" si="2618"/>
        <v>24.2</v>
      </c>
      <c r="J11197" t="str">
        <f t="shared" ca="1" si="2619"/>
        <v>No</v>
      </c>
      <c r="K11197" t="str">
        <f t="shared" ca="1" si="2620"/>
        <v>No</v>
      </c>
      <c r="L11197">
        <f t="shared" ca="1" si="2621"/>
        <v>2.6</v>
      </c>
      <c r="M11197">
        <f t="shared" ca="1" si="2622"/>
        <v>2819</v>
      </c>
      <c r="N11197">
        <f t="shared" ca="1" si="2623"/>
        <v>2.21</v>
      </c>
      <c r="O11197" t="str">
        <f t="shared" ca="1" si="2624"/>
        <v>Yes</v>
      </c>
    </row>
    <row r="11198" spans="1:15" x14ac:dyDescent="0.3">
      <c r="A11198" s="1">
        <f t="shared" ca="1" si="2611"/>
        <v>46082</v>
      </c>
      <c r="B11198" s="2">
        <f t="shared" ca="1" si="2612"/>
        <v>0.37638888888888888</v>
      </c>
      <c r="C11198" t="str">
        <f t="shared" ca="1" si="2613"/>
        <v>Grishneshwar Temple, Chhatrapati Sambhajinagar</v>
      </c>
      <c r="D11198">
        <f t="shared" ca="1" si="2614"/>
        <v>13977</v>
      </c>
      <c r="E11198">
        <f t="shared" ca="1" si="2625"/>
        <v>247</v>
      </c>
      <c r="F11198">
        <f t="shared" ca="1" si="2615"/>
        <v>195</v>
      </c>
      <c r="G11198">
        <f t="shared" ca="1" si="2616"/>
        <v>6.94</v>
      </c>
      <c r="H11198" t="str">
        <f t="shared" ca="1" si="2617"/>
        <v>Hot</v>
      </c>
      <c r="I11198">
        <f t="shared" ca="1" si="2618"/>
        <v>38.6</v>
      </c>
      <c r="J11198" t="str">
        <f t="shared" ca="1" si="2619"/>
        <v>No</v>
      </c>
      <c r="K11198" t="str">
        <f t="shared" ca="1" si="2620"/>
        <v>No</v>
      </c>
      <c r="L11198">
        <f t="shared" ca="1" si="2621"/>
        <v>7.8</v>
      </c>
      <c r="M11198">
        <f t="shared" ca="1" si="2622"/>
        <v>2484</v>
      </c>
      <c r="N11198">
        <f t="shared" ca="1" si="2623"/>
        <v>0.69</v>
      </c>
      <c r="O11198" t="str">
        <f t="shared" ca="1" si="2624"/>
        <v>Yes</v>
      </c>
    </row>
    <row r="11199" spans="1:15" x14ac:dyDescent="0.3">
      <c r="A11199" s="1">
        <f t="shared" ca="1" si="2611"/>
        <v>46084</v>
      </c>
      <c r="B11199" s="2">
        <f t="shared" ca="1" si="2612"/>
        <v>0.8256944444444444</v>
      </c>
      <c r="C11199" t="str">
        <f t="shared" ca="1" si="2613"/>
        <v>Somnath Temple, Gujarat</v>
      </c>
      <c r="D11199">
        <f t="shared" ca="1" si="2614"/>
        <v>4817</v>
      </c>
      <c r="E11199">
        <f t="shared" ca="1" si="2625"/>
        <v>105</v>
      </c>
      <c r="F11199">
        <f t="shared" ca="1" si="2615"/>
        <v>6</v>
      </c>
      <c r="G11199">
        <f t="shared" ca="1" si="2616"/>
        <v>5.25</v>
      </c>
      <c r="H11199" t="str">
        <f t="shared" ca="1" si="2617"/>
        <v>Sunny</v>
      </c>
      <c r="I11199">
        <f t="shared" ca="1" si="2618"/>
        <v>41.7</v>
      </c>
      <c r="J11199" t="str">
        <f t="shared" ca="1" si="2619"/>
        <v>No</v>
      </c>
      <c r="K11199" t="str">
        <f t="shared" ca="1" si="2620"/>
        <v>No</v>
      </c>
      <c r="L11199">
        <f t="shared" ca="1" si="2621"/>
        <v>2.2999999999999998</v>
      </c>
      <c r="M11199">
        <f t="shared" ca="1" si="2622"/>
        <v>1418</v>
      </c>
      <c r="N11199">
        <f t="shared" ca="1" si="2623"/>
        <v>0.76</v>
      </c>
      <c r="O11199" t="str">
        <f t="shared" ca="1" si="2624"/>
        <v>Yes</v>
      </c>
    </row>
    <row r="11200" spans="1:15" x14ac:dyDescent="0.3">
      <c r="A11200" s="1">
        <f t="shared" ca="1" si="2611"/>
        <v>46123</v>
      </c>
      <c r="B11200" s="2">
        <f t="shared" ca="1" si="2612"/>
        <v>0.83888888888888891</v>
      </c>
      <c r="C11200" t="str">
        <f t="shared" ca="1" si="2613"/>
        <v>Jagannath Temple, Puri</v>
      </c>
      <c r="D11200">
        <f t="shared" ca="1" si="2614"/>
        <v>5015</v>
      </c>
      <c r="E11200">
        <f t="shared" ca="1" si="2625"/>
        <v>570</v>
      </c>
      <c r="F11200">
        <f t="shared" ca="1" si="2615"/>
        <v>214</v>
      </c>
      <c r="G11200">
        <f t="shared" ca="1" si="2616"/>
        <v>3.92</v>
      </c>
      <c r="H11200" t="str">
        <f t="shared" ca="1" si="2617"/>
        <v>Humid</v>
      </c>
      <c r="I11200">
        <f t="shared" ca="1" si="2618"/>
        <v>31.5</v>
      </c>
      <c r="J11200" t="str">
        <f t="shared" ca="1" si="2619"/>
        <v>No</v>
      </c>
      <c r="K11200" t="str">
        <f t="shared" ca="1" si="2620"/>
        <v>No</v>
      </c>
      <c r="L11200">
        <f t="shared" ca="1" si="2621"/>
        <v>6.4</v>
      </c>
      <c r="M11200">
        <f t="shared" ca="1" si="2622"/>
        <v>2372</v>
      </c>
      <c r="N11200">
        <f t="shared" ca="1" si="2623"/>
        <v>1.68</v>
      </c>
      <c r="O11200" t="str">
        <f t="shared" ca="1" si="2624"/>
        <v>No</v>
      </c>
    </row>
    <row r="11201" spans="1:15" x14ac:dyDescent="0.3">
      <c r="A11201" s="1">
        <f t="shared" ca="1" si="2611"/>
        <v>45421</v>
      </c>
      <c r="B11201" s="2">
        <f t="shared" ca="1" si="2612"/>
        <v>0.65694444444444444</v>
      </c>
      <c r="C11201" t="str">
        <f t="shared" ca="1" si="2613"/>
        <v>Tulja Bhavani Temple, Tuljapur</v>
      </c>
      <c r="D11201">
        <f t="shared" ca="1" si="2614"/>
        <v>12382</v>
      </c>
      <c r="E11201">
        <f t="shared" ca="1" si="2625"/>
        <v>468</v>
      </c>
      <c r="F11201">
        <f t="shared" ca="1" si="2615"/>
        <v>277</v>
      </c>
      <c r="G11201">
        <f t="shared" ca="1" si="2616"/>
        <v>9.59</v>
      </c>
      <c r="H11201" t="str">
        <f t="shared" ca="1" si="2617"/>
        <v>Sunny</v>
      </c>
      <c r="I11201">
        <f t="shared" ca="1" si="2618"/>
        <v>23</v>
      </c>
      <c r="J11201" t="str">
        <f t="shared" ca="1" si="2619"/>
        <v>Yes</v>
      </c>
      <c r="K11201" t="str">
        <f t="shared" ca="1" si="2620"/>
        <v>No</v>
      </c>
      <c r="L11201">
        <f t="shared" ca="1" si="2621"/>
        <v>4.2</v>
      </c>
      <c r="M11201">
        <f t="shared" ca="1" si="2622"/>
        <v>2810</v>
      </c>
      <c r="N11201">
        <f t="shared" ca="1" si="2623"/>
        <v>0.34</v>
      </c>
      <c r="O11201" t="str">
        <f t="shared" ca="1" si="2624"/>
        <v>No</v>
      </c>
    </row>
    <row r="11202" spans="1:15" x14ac:dyDescent="0.3">
      <c r="A11202" s="1">
        <f t="shared" ca="1" si="2611"/>
        <v>45419</v>
      </c>
      <c r="B11202" s="2">
        <f t="shared" ca="1" si="2612"/>
        <v>0.16250000000000001</v>
      </c>
      <c r="C11202" t="str">
        <f t="shared" ca="1" si="2613"/>
        <v>Shri Siddhivinayak Temple, Mumbai</v>
      </c>
      <c r="D11202">
        <f t="shared" ca="1" si="2614"/>
        <v>9650</v>
      </c>
      <c r="E11202">
        <f t="shared" ca="1" si="2625"/>
        <v>432</v>
      </c>
      <c r="F11202">
        <f t="shared" ca="1" si="2615"/>
        <v>59</v>
      </c>
      <c r="G11202">
        <f t="shared" ca="1" si="2616"/>
        <v>2.57</v>
      </c>
      <c r="H11202" t="str">
        <f t="shared" ca="1" si="2617"/>
        <v>Hot</v>
      </c>
      <c r="I11202">
        <f t="shared" ca="1" si="2618"/>
        <v>19</v>
      </c>
      <c r="J11202" t="str">
        <f t="shared" ca="1" si="2619"/>
        <v>No</v>
      </c>
      <c r="K11202" t="str">
        <f t="shared" ca="1" si="2620"/>
        <v>Yes</v>
      </c>
      <c r="L11202">
        <f t="shared" ca="1" si="2621"/>
        <v>5.5</v>
      </c>
      <c r="M11202">
        <f t="shared" ca="1" si="2622"/>
        <v>1487</v>
      </c>
      <c r="N11202">
        <f t="shared" ca="1" si="2623"/>
        <v>1.45</v>
      </c>
      <c r="O11202" t="str">
        <f t="shared" ca="1" si="2624"/>
        <v>Yes</v>
      </c>
    </row>
    <row r="11203" spans="1:15" x14ac:dyDescent="0.3">
      <c r="A11203" s="1">
        <f t="shared" ref="A11203:A11266" ca="1" si="2626">DATE(2024,1,1)+RANDBETWEEN(0,1095)</f>
        <v>45877</v>
      </c>
      <c r="B11203" s="2">
        <f t="shared" ref="B11203:B11266" ca="1" si="2627">TIME(RANDBETWEEN(0,23),RANDBETWEEN(0,59),0)</f>
        <v>0.47083333333333333</v>
      </c>
      <c r="C11203" t="str">
        <f t="shared" ref="C11203:C11266" ca="1" si="262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Kashi Vishwanath Temple, Varanasi</v>
      </c>
      <c r="D11203">
        <f t="shared" ref="D11203:D11266" ca="1" si="2629">RANDBETWEEN(100,15000)</f>
        <v>14887</v>
      </c>
      <c r="E11203">
        <f t="shared" ca="1" si="2625"/>
        <v>538</v>
      </c>
      <c r="F11203">
        <f t="shared" ref="F11203:F11266" ca="1" si="2630">RANDBETWEEN(5,500)</f>
        <v>428</v>
      </c>
      <c r="G11203">
        <f t="shared" ref="G11203:G11266" ca="1" si="2631">ROUND(RAND()*14.5+0.5,2)</f>
        <v>10.050000000000001</v>
      </c>
      <c r="H11203" t="str">
        <f t="shared" ref="H11203:H11266" ca="1" si="2632">CHOOSE(RANDBETWEEN(1,5),"Sunny","Cloudy","Rainy","Hot","Humid")</f>
        <v>Humid</v>
      </c>
      <c r="I11203">
        <f t="shared" ref="I11203:I11266" ca="1" si="2633">ROUND(RAND()*24+18,1)</f>
        <v>38</v>
      </c>
      <c r="J11203" t="str">
        <f t="shared" ref="J11203:J11266" ca="1" si="2634">IF(RAND()&lt;0.3,"Yes","No")</f>
        <v>No</v>
      </c>
      <c r="K11203" t="str">
        <f t="shared" ref="K11203:K11266" ca="1" si="2635">IF(RAND()&lt;0.2,"Yes","No")</f>
        <v>No</v>
      </c>
      <c r="L11203">
        <f t="shared" ref="L11203:L11266" ca="1" si="2636">ROUND(RAND()*10+2,1)</f>
        <v>3.6</v>
      </c>
      <c r="M11203">
        <f t="shared" ref="M11203:M11266" ca="1" si="2637">RANDBETWEEN(300,3000)</f>
        <v>1934</v>
      </c>
      <c r="N11203">
        <f t="shared" ref="N11203:N11266" ca="1" si="2638">ROUND(RAND()*2.2+0.3,2)</f>
        <v>1.0900000000000001</v>
      </c>
      <c r="O11203" t="str">
        <f t="shared" ref="O11203:O11266" ca="1" si="2639">IF(RAND()&lt;0.35,"Yes","No")</f>
        <v>No</v>
      </c>
    </row>
    <row r="11204" spans="1:15" x14ac:dyDescent="0.3">
      <c r="A11204" s="1">
        <f t="shared" ca="1" si="2626"/>
        <v>46324</v>
      </c>
      <c r="B11204" s="2">
        <f t="shared" ca="1" si="2627"/>
        <v>0.12291666666666666</v>
      </c>
      <c r="C11204" t="str">
        <f t="shared" ca="1" si="2628"/>
        <v>Golden Temple, Amritsar</v>
      </c>
      <c r="D11204">
        <f t="shared" ca="1" si="2629"/>
        <v>11543</v>
      </c>
      <c r="E11204">
        <f t="shared" ca="1" si="2625"/>
        <v>558</v>
      </c>
      <c r="F11204">
        <f t="shared" ca="1" si="2630"/>
        <v>244</v>
      </c>
      <c r="G11204">
        <f t="shared" ca="1" si="2631"/>
        <v>2.4500000000000002</v>
      </c>
      <c r="H11204" t="str">
        <f t="shared" ca="1" si="2632"/>
        <v>Sunny</v>
      </c>
      <c r="I11204">
        <f t="shared" ca="1" si="2633"/>
        <v>41.5</v>
      </c>
      <c r="J11204" t="str">
        <f t="shared" ca="1" si="2634"/>
        <v>No</v>
      </c>
      <c r="K11204" t="str">
        <f t="shared" ca="1" si="2635"/>
        <v>No</v>
      </c>
      <c r="L11204">
        <f t="shared" ca="1" si="2636"/>
        <v>9.4</v>
      </c>
      <c r="M11204">
        <f t="shared" ca="1" si="2637"/>
        <v>2076</v>
      </c>
      <c r="N11204">
        <f t="shared" ca="1" si="2638"/>
        <v>1.29</v>
      </c>
      <c r="O11204" t="str">
        <f t="shared" ca="1" si="2639"/>
        <v>Yes</v>
      </c>
    </row>
    <row r="11205" spans="1:15" x14ac:dyDescent="0.3">
      <c r="A11205" s="1">
        <f t="shared" ca="1" si="2626"/>
        <v>45768</v>
      </c>
      <c r="B11205" s="2">
        <f t="shared" ca="1" si="2627"/>
        <v>0.44027777777777777</v>
      </c>
      <c r="C11205" t="str">
        <f t="shared" ca="1" si="2628"/>
        <v>Golden Temple, Amritsar</v>
      </c>
      <c r="D11205">
        <f t="shared" ca="1" si="2629"/>
        <v>2836</v>
      </c>
      <c r="E11205">
        <f t="shared" ca="1" si="2625"/>
        <v>63</v>
      </c>
      <c r="F11205">
        <f t="shared" ca="1" si="2630"/>
        <v>147</v>
      </c>
      <c r="G11205">
        <f t="shared" ca="1" si="2631"/>
        <v>5.15</v>
      </c>
      <c r="H11205" t="str">
        <f t="shared" ca="1" si="2632"/>
        <v>Humid</v>
      </c>
      <c r="I11205">
        <f t="shared" ca="1" si="2633"/>
        <v>24.2</v>
      </c>
      <c r="J11205" t="str">
        <f t="shared" ca="1" si="2634"/>
        <v>Yes</v>
      </c>
      <c r="K11205" t="str">
        <f t="shared" ca="1" si="2635"/>
        <v>No</v>
      </c>
      <c r="L11205">
        <f t="shared" ca="1" si="2636"/>
        <v>11.3</v>
      </c>
      <c r="M11205">
        <f t="shared" ca="1" si="2637"/>
        <v>2518</v>
      </c>
      <c r="N11205">
        <f t="shared" ca="1" si="2638"/>
        <v>2.17</v>
      </c>
      <c r="O11205" t="str">
        <f t="shared" ca="1" si="2639"/>
        <v>Yes</v>
      </c>
    </row>
    <row r="11206" spans="1:15" x14ac:dyDescent="0.3">
      <c r="A11206" s="1">
        <f t="shared" ca="1" si="2626"/>
        <v>46351</v>
      </c>
      <c r="B11206" s="2">
        <f t="shared" ca="1" si="2627"/>
        <v>0.85833333333333328</v>
      </c>
      <c r="C11206" t="str">
        <f t="shared" ca="1" si="2628"/>
        <v>Vaishno Devi Temple, Katra</v>
      </c>
      <c r="D11206">
        <f t="shared" ca="1" si="2629"/>
        <v>459</v>
      </c>
      <c r="E11206">
        <f t="shared" ca="1" si="2625"/>
        <v>424</v>
      </c>
      <c r="F11206">
        <f t="shared" ca="1" si="2630"/>
        <v>328</v>
      </c>
      <c r="G11206">
        <f t="shared" ca="1" si="2631"/>
        <v>9.3699999999999992</v>
      </c>
      <c r="H11206" t="str">
        <f t="shared" ca="1" si="2632"/>
        <v>Hot</v>
      </c>
      <c r="I11206">
        <f t="shared" ca="1" si="2633"/>
        <v>19.8</v>
      </c>
      <c r="J11206" t="str">
        <f t="shared" ca="1" si="2634"/>
        <v>No</v>
      </c>
      <c r="K11206" t="str">
        <f t="shared" ca="1" si="2635"/>
        <v>No</v>
      </c>
      <c r="L11206">
        <f t="shared" ca="1" si="2636"/>
        <v>10.5</v>
      </c>
      <c r="M11206">
        <f t="shared" ca="1" si="2637"/>
        <v>2778</v>
      </c>
      <c r="N11206">
        <f t="shared" ca="1" si="2638"/>
        <v>2.13</v>
      </c>
      <c r="O11206" t="str">
        <f t="shared" ca="1" si="2639"/>
        <v>Yes</v>
      </c>
    </row>
    <row r="11207" spans="1:15" x14ac:dyDescent="0.3">
      <c r="A11207" s="1">
        <f t="shared" ca="1" si="2626"/>
        <v>46211</v>
      </c>
      <c r="B11207" s="2">
        <f t="shared" ca="1" si="2627"/>
        <v>0.85972222222222228</v>
      </c>
      <c r="C11207" t="str">
        <f t="shared" ca="1" si="2628"/>
        <v>Tirumala Tirupati Temple, Tirupati</v>
      </c>
      <c r="D11207">
        <f t="shared" ca="1" si="2629"/>
        <v>6959</v>
      </c>
      <c r="E11207">
        <f t="shared" ca="1" si="2625"/>
        <v>216</v>
      </c>
      <c r="F11207">
        <f t="shared" ca="1" si="2630"/>
        <v>226</v>
      </c>
      <c r="G11207">
        <f t="shared" ca="1" si="2631"/>
        <v>11.66</v>
      </c>
      <c r="H11207" t="str">
        <f t="shared" ca="1" si="2632"/>
        <v>Rainy</v>
      </c>
      <c r="I11207">
        <f t="shared" ca="1" si="2633"/>
        <v>19.899999999999999</v>
      </c>
      <c r="J11207" t="str">
        <f t="shared" ca="1" si="2634"/>
        <v>No</v>
      </c>
      <c r="K11207" t="str">
        <f t="shared" ca="1" si="2635"/>
        <v>No</v>
      </c>
      <c r="L11207">
        <f t="shared" ca="1" si="2636"/>
        <v>9.4</v>
      </c>
      <c r="M11207">
        <f t="shared" ca="1" si="2637"/>
        <v>1563</v>
      </c>
      <c r="N11207">
        <f t="shared" ca="1" si="2638"/>
        <v>1.84</v>
      </c>
      <c r="O11207" t="str">
        <f t="shared" ca="1" si="2639"/>
        <v>No</v>
      </c>
    </row>
    <row r="11208" spans="1:15" x14ac:dyDescent="0.3">
      <c r="A11208" s="1">
        <f t="shared" ca="1" si="2626"/>
        <v>45777</v>
      </c>
      <c r="B11208" s="2">
        <f t="shared" ca="1" si="2627"/>
        <v>0.12569444444444444</v>
      </c>
      <c r="C11208" t="str">
        <f t="shared" ca="1" si="2628"/>
        <v>Grishneshwar Temple, Chhatrapati Sambhajinagar</v>
      </c>
      <c r="D11208">
        <f t="shared" ca="1" si="2629"/>
        <v>1399</v>
      </c>
      <c r="E11208">
        <f t="shared" ca="1" si="2625"/>
        <v>318</v>
      </c>
      <c r="F11208">
        <f t="shared" ca="1" si="2630"/>
        <v>316</v>
      </c>
      <c r="G11208">
        <f t="shared" ca="1" si="2631"/>
        <v>13.04</v>
      </c>
      <c r="H11208" t="str">
        <f t="shared" ca="1" si="2632"/>
        <v>Sunny</v>
      </c>
      <c r="I11208">
        <f t="shared" ca="1" si="2633"/>
        <v>23.6</v>
      </c>
      <c r="J11208" t="str">
        <f t="shared" ca="1" si="2634"/>
        <v>No</v>
      </c>
      <c r="K11208" t="str">
        <f t="shared" ca="1" si="2635"/>
        <v>No</v>
      </c>
      <c r="L11208">
        <f t="shared" ca="1" si="2636"/>
        <v>4.5</v>
      </c>
      <c r="M11208">
        <f t="shared" ca="1" si="2637"/>
        <v>2514</v>
      </c>
      <c r="N11208">
        <f t="shared" ca="1" si="2638"/>
        <v>1.58</v>
      </c>
      <c r="O11208" t="str">
        <f t="shared" ca="1" si="2639"/>
        <v>Yes</v>
      </c>
    </row>
    <row r="11209" spans="1:15" x14ac:dyDescent="0.3">
      <c r="A11209" s="1">
        <f t="shared" ca="1" si="2626"/>
        <v>45832</v>
      </c>
      <c r="B11209" s="2">
        <f t="shared" ca="1" si="2627"/>
        <v>0.56666666666666665</v>
      </c>
      <c r="C11209" t="str">
        <f t="shared" ca="1" si="2628"/>
        <v>Dagdusheth Halwai Ganpati Temple, Pune</v>
      </c>
      <c r="D11209">
        <f t="shared" ca="1" si="2629"/>
        <v>2022</v>
      </c>
      <c r="E11209">
        <f t="shared" ca="1" si="2625"/>
        <v>500</v>
      </c>
      <c r="F11209">
        <f t="shared" ca="1" si="2630"/>
        <v>94</v>
      </c>
      <c r="G11209">
        <f t="shared" ca="1" si="2631"/>
        <v>6.37</v>
      </c>
      <c r="H11209" t="str">
        <f t="shared" ca="1" si="2632"/>
        <v>Cloudy</v>
      </c>
      <c r="I11209">
        <f t="shared" ca="1" si="2633"/>
        <v>41.6</v>
      </c>
      <c r="J11209" t="str">
        <f t="shared" ca="1" si="2634"/>
        <v>No</v>
      </c>
      <c r="K11209" t="str">
        <f t="shared" ca="1" si="2635"/>
        <v>No</v>
      </c>
      <c r="L11209">
        <f t="shared" ca="1" si="2636"/>
        <v>11.2</v>
      </c>
      <c r="M11209">
        <f t="shared" ca="1" si="2637"/>
        <v>2467</v>
      </c>
      <c r="N11209">
        <f t="shared" ca="1" si="2638"/>
        <v>1.7</v>
      </c>
      <c r="O11209" t="str">
        <f t="shared" ca="1" si="2639"/>
        <v>Yes</v>
      </c>
    </row>
    <row r="11210" spans="1:15" x14ac:dyDescent="0.3">
      <c r="A11210" s="1">
        <f t="shared" ca="1" si="2626"/>
        <v>45859</v>
      </c>
      <c r="B11210" s="2">
        <f t="shared" ca="1" si="2627"/>
        <v>0.91111111111111109</v>
      </c>
      <c r="C11210" t="str">
        <f t="shared" ca="1" si="2628"/>
        <v>Golden Temple, Amritsar</v>
      </c>
      <c r="D11210">
        <f t="shared" ca="1" si="2629"/>
        <v>1602</v>
      </c>
      <c r="E11210">
        <f t="shared" ca="1" si="2625"/>
        <v>120</v>
      </c>
      <c r="F11210">
        <f t="shared" ca="1" si="2630"/>
        <v>389</v>
      </c>
      <c r="G11210">
        <f t="shared" ca="1" si="2631"/>
        <v>8.68</v>
      </c>
      <c r="H11210" t="str">
        <f t="shared" ca="1" si="2632"/>
        <v>Cloudy</v>
      </c>
      <c r="I11210">
        <f t="shared" ca="1" si="2633"/>
        <v>19.2</v>
      </c>
      <c r="J11210" t="str">
        <f t="shared" ca="1" si="2634"/>
        <v>No</v>
      </c>
      <c r="K11210" t="str">
        <f t="shared" ca="1" si="2635"/>
        <v>Yes</v>
      </c>
      <c r="L11210">
        <f t="shared" ca="1" si="2636"/>
        <v>8.8000000000000007</v>
      </c>
      <c r="M11210">
        <f t="shared" ca="1" si="2637"/>
        <v>764</v>
      </c>
      <c r="N11210">
        <f t="shared" ca="1" si="2638"/>
        <v>0.95</v>
      </c>
      <c r="O11210" t="str">
        <f t="shared" ca="1" si="2639"/>
        <v>No</v>
      </c>
    </row>
    <row r="11211" spans="1:15" x14ac:dyDescent="0.3">
      <c r="A11211" s="1">
        <f t="shared" ca="1" si="2626"/>
        <v>46380</v>
      </c>
      <c r="B11211" s="2">
        <f t="shared" ca="1" si="2627"/>
        <v>0.14791666666666667</v>
      </c>
      <c r="C11211" t="str">
        <f t="shared" ca="1" si="2628"/>
        <v>Trimbakeshwar Temple, Nashik</v>
      </c>
      <c r="D11211">
        <f t="shared" ca="1" si="2629"/>
        <v>5618</v>
      </c>
      <c r="E11211">
        <f t="shared" ca="1" si="2625"/>
        <v>114</v>
      </c>
      <c r="F11211">
        <f t="shared" ca="1" si="2630"/>
        <v>263</v>
      </c>
      <c r="G11211">
        <f t="shared" ca="1" si="2631"/>
        <v>2.3199999999999998</v>
      </c>
      <c r="H11211" t="str">
        <f t="shared" ca="1" si="2632"/>
        <v>Sunny</v>
      </c>
      <c r="I11211">
        <f t="shared" ca="1" si="2633"/>
        <v>26.5</v>
      </c>
      <c r="J11211" t="str">
        <f t="shared" ca="1" si="2634"/>
        <v>Yes</v>
      </c>
      <c r="K11211" t="str">
        <f t="shared" ca="1" si="2635"/>
        <v>Yes</v>
      </c>
      <c r="L11211">
        <f t="shared" ca="1" si="2636"/>
        <v>8.9</v>
      </c>
      <c r="M11211">
        <f t="shared" ca="1" si="2637"/>
        <v>1638</v>
      </c>
      <c r="N11211">
        <f t="shared" ca="1" si="2638"/>
        <v>2.21</v>
      </c>
      <c r="O11211" t="str">
        <f t="shared" ca="1" si="2639"/>
        <v>No</v>
      </c>
    </row>
    <row r="11212" spans="1:15" x14ac:dyDescent="0.3">
      <c r="A11212" s="1">
        <f t="shared" ca="1" si="2626"/>
        <v>45815</v>
      </c>
      <c r="B11212" s="2">
        <f t="shared" ca="1" si="2627"/>
        <v>0.69097222222222221</v>
      </c>
      <c r="C11212" t="str">
        <f t="shared" ca="1" si="2628"/>
        <v>Shirdi Sai Baba Temple, Shirdi</v>
      </c>
      <c r="D11212">
        <f t="shared" ca="1" si="2629"/>
        <v>11631</v>
      </c>
      <c r="E11212">
        <f t="shared" ca="1" si="2625"/>
        <v>479</v>
      </c>
      <c r="F11212">
        <f t="shared" ca="1" si="2630"/>
        <v>39</v>
      </c>
      <c r="G11212">
        <f t="shared" ca="1" si="2631"/>
        <v>3.99</v>
      </c>
      <c r="H11212" t="str">
        <f t="shared" ca="1" si="2632"/>
        <v>Rainy</v>
      </c>
      <c r="I11212">
        <f t="shared" ca="1" si="2633"/>
        <v>38</v>
      </c>
      <c r="J11212" t="str">
        <f t="shared" ca="1" si="2634"/>
        <v>Yes</v>
      </c>
      <c r="K11212" t="str">
        <f t="shared" ca="1" si="2635"/>
        <v>No</v>
      </c>
      <c r="L11212">
        <f t="shared" ca="1" si="2636"/>
        <v>11.8</v>
      </c>
      <c r="M11212">
        <f t="shared" ca="1" si="2637"/>
        <v>1229</v>
      </c>
      <c r="N11212">
        <f t="shared" ca="1" si="2638"/>
        <v>1.99</v>
      </c>
      <c r="O11212" t="str">
        <f t="shared" ca="1" si="2639"/>
        <v>No</v>
      </c>
    </row>
    <row r="11213" spans="1:15" x14ac:dyDescent="0.3">
      <c r="A11213" s="1">
        <f t="shared" ca="1" si="2626"/>
        <v>45992</v>
      </c>
      <c r="B11213" s="2">
        <f t="shared" ca="1" si="2627"/>
        <v>0.93263888888888891</v>
      </c>
      <c r="C11213" t="str">
        <f t="shared" ca="1" si="2628"/>
        <v>Dagdusheth Halwai Ganpati Temple, Pune</v>
      </c>
      <c r="D11213">
        <f t="shared" ca="1" si="2629"/>
        <v>3975</v>
      </c>
      <c r="E11213">
        <f t="shared" ca="1" si="2625"/>
        <v>143</v>
      </c>
      <c r="F11213">
        <f t="shared" ca="1" si="2630"/>
        <v>375</v>
      </c>
      <c r="G11213">
        <f t="shared" ca="1" si="2631"/>
        <v>1.95</v>
      </c>
      <c r="H11213" t="str">
        <f t="shared" ca="1" si="2632"/>
        <v>Humid</v>
      </c>
      <c r="I11213">
        <f t="shared" ca="1" si="2633"/>
        <v>34.9</v>
      </c>
      <c r="J11213" t="str">
        <f t="shared" ca="1" si="2634"/>
        <v>Yes</v>
      </c>
      <c r="K11213" t="str">
        <f t="shared" ca="1" si="2635"/>
        <v>No</v>
      </c>
      <c r="L11213">
        <f t="shared" ca="1" si="2636"/>
        <v>7.3</v>
      </c>
      <c r="M11213">
        <f t="shared" ca="1" si="2637"/>
        <v>1479</v>
      </c>
      <c r="N11213">
        <f t="shared" ca="1" si="2638"/>
        <v>0.5</v>
      </c>
      <c r="O11213" t="str">
        <f t="shared" ca="1" si="2639"/>
        <v>No</v>
      </c>
    </row>
    <row r="11214" spans="1:15" x14ac:dyDescent="0.3">
      <c r="A11214" s="1">
        <f t="shared" ca="1" si="2626"/>
        <v>45689</v>
      </c>
      <c r="B11214" s="2">
        <f t="shared" ca="1" si="2627"/>
        <v>4.2361111111111113E-2</v>
      </c>
      <c r="C11214" t="str">
        <f t="shared" ca="1" si="2628"/>
        <v>Grishneshwar Temple, Chhatrapati Sambhajinagar</v>
      </c>
      <c r="D11214">
        <f t="shared" ca="1" si="2629"/>
        <v>10880</v>
      </c>
      <c r="E11214">
        <f t="shared" ca="1" si="2625"/>
        <v>280</v>
      </c>
      <c r="F11214">
        <f t="shared" ca="1" si="2630"/>
        <v>108</v>
      </c>
      <c r="G11214">
        <f t="shared" ca="1" si="2631"/>
        <v>3.44</v>
      </c>
      <c r="H11214" t="str">
        <f t="shared" ca="1" si="2632"/>
        <v>Rainy</v>
      </c>
      <c r="I11214">
        <f t="shared" ca="1" si="2633"/>
        <v>38.700000000000003</v>
      </c>
      <c r="J11214" t="str">
        <f t="shared" ca="1" si="2634"/>
        <v>Yes</v>
      </c>
      <c r="K11214" t="str">
        <f t="shared" ca="1" si="2635"/>
        <v>Yes</v>
      </c>
      <c r="L11214">
        <f t="shared" ca="1" si="2636"/>
        <v>8.6999999999999993</v>
      </c>
      <c r="M11214">
        <f t="shared" ca="1" si="2637"/>
        <v>654</v>
      </c>
      <c r="N11214">
        <f t="shared" ca="1" si="2638"/>
        <v>0.82</v>
      </c>
      <c r="O11214" t="str">
        <f t="shared" ca="1" si="2639"/>
        <v>Yes</v>
      </c>
    </row>
    <row r="11215" spans="1:15" x14ac:dyDescent="0.3">
      <c r="A11215" s="1">
        <f t="shared" ca="1" si="2626"/>
        <v>45933</v>
      </c>
      <c r="B11215" s="2">
        <f t="shared" ca="1" si="2627"/>
        <v>0.64444444444444449</v>
      </c>
      <c r="C11215" t="str">
        <f t="shared" ca="1" si="2628"/>
        <v>Bhimashankar Temple, Maharashtra</v>
      </c>
      <c r="D11215">
        <f t="shared" ca="1" si="2629"/>
        <v>2968</v>
      </c>
      <c r="E11215">
        <f t="shared" ca="1" si="2625"/>
        <v>131</v>
      </c>
      <c r="F11215">
        <f t="shared" ca="1" si="2630"/>
        <v>259</v>
      </c>
      <c r="G11215">
        <f t="shared" ca="1" si="2631"/>
        <v>14.08</v>
      </c>
      <c r="H11215" t="str">
        <f t="shared" ca="1" si="2632"/>
        <v>Rainy</v>
      </c>
      <c r="I11215">
        <f t="shared" ca="1" si="2633"/>
        <v>30.7</v>
      </c>
      <c r="J11215" t="str">
        <f t="shared" ca="1" si="2634"/>
        <v>No</v>
      </c>
      <c r="K11215" t="str">
        <f t="shared" ca="1" si="2635"/>
        <v>No</v>
      </c>
      <c r="L11215">
        <f t="shared" ca="1" si="2636"/>
        <v>11.8</v>
      </c>
      <c r="M11215">
        <f t="shared" ca="1" si="2637"/>
        <v>465</v>
      </c>
      <c r="N11215">
        <f t="shared" ca="1" si="2638"/>
        <v>0.5</v>
      </c>
      <c r="O11215" t="str">
        <f t="shared" ca="1" si="2639"/>
        <v>Yes</v>
      </c>
    </row>
    <row r="11216" spans="1:15" x14ac:dyDescent="0.3">
      <c r="A11216" s="1">
        <f t="shared" ca="1" si="2626"/>
        <v>46090</v>
      </c>
      <c r="B11216" s="2">
        <f t="shared" ca="1" si="2627"/>
        <v>0.12222222222222222</v>
      </c>
      <c r="C11216" t="str">
        <f t="shared" ca="1" si="2628"/>
        <v>Kashi Vishwanath Temple, Varanasi</v>
      </c>
      <c r="D11216">
        <f t="shared" ca="1" si="2629"/>
        <v>9411</v>
      </c>
      <c r="E11216">
        <f t="shared" ca="1" si="2625"/>
        <v>544</v>
      </c>
      <c r="F11216">
        <f t="shared" ca="1" si="2630"/>
        <v>491</v>
      </c>
      <c r="G11216">
        <f t="shared" ca="1" si="2631"/>
        <v>7.68</v>
      </c>
      <c r="H11216" t="str">
        <f t="shared" ca="1" si="2632"/>
        <v>Humid</v>
      </c>
      <c r="I11216">
        <f t="shared" ca="1" si="2633"/>
        <v>18.600000000000001</v>
      </c>
      <c r="J11216" t="str">
        <f t="shared" ca="1" si="2634"/>
        <v>No</v>
      </c>
      <c r="K11216" t="str">
        <f t="shared" ca="1" si="2635"/>
        <v>No</v>
      </c>
      <c r="L11216">
        <f t="shared" ca="1" si="2636"/>
        <v>7.4</v>
      </c>
      <c r="M11216">
        <f t="shared" ca="1" si="2637"/>
        <v>1757</v>
      </c>
      <c r="N11216">
        <f t="shared" ca="1" si="2638"/>
        <v>0.41</v>
      </c>
      <c r="O11216" t="str">
        <f t="shared" ca="1" si="2639"/>
        <v>Yes</v>
      </c>
    </row>
    <row r="11217" spans="1:15" x14ac:dyDescent="0.3">
      <c r="A11217" s="1">
        <f t="shared" ca="1" si="2626"/>
        <v>45997</v>
      </c>
      <c r="B11217" s="2">
        <f t="shared" ca="1" si="2627"/>
        <v>0.35138888888888886</v>
      </c>
      <c r="C11217" t="str">
        <f t="shared" ca="1" si="2628"/>
        <v>Grishneshwar Temple, Chhatrapati Sambhajinagar</v>
      </c>
      <c r="D11217">
        <f t="shared" ca="1" si="2629"/>
        <v>5927</v>
      </c>
      <c r="E11217">
        <f t="shared" ca="1" si="2625"/>
        <v>185</v>
      </c>
      <c r="F11217">
        <f t="shared" ca="1" si="2630"/>
        <v>12</v>
      </c>
      <c r="G11217">
        <f t="shared" ca="1" si="2631"/>
        <v>14.09</v>
      </c>
      <c r="H11217" t="str">
        <f t="shared" ca="1" si="2632"/>
        <v>Cloudy</v>
      </c>
      <c r="I11217">
        <f t="shared" ca="1" si="2633"/>
        <v>20.3</v>
      </c>
      <c r="J11217" t="str">
        <f t="shared" ca="1" si="2634"/>
        <v>Yes</v>
      </c>
      <c r="K11217" t="str">
        <f t="shared" ca="1" si="2635"/>
        <v>No</v>
      </c>
      <c r="L11217">
        <f t="shared" ca="1" si="2636"/>
        <v>8</v>
      </c>
      <c r="M11217">
        <f t="shared" ca="1" si="2637"/>
        <v>1500</v>
      </c>
      <c r="N11217">
        <f t="shared" ca="1" si="2638"/>
        <v>1.1100000000000001</v>
      </c>
      <c r="O11217" t="str">
        <f t="shared" ca="1" si="2639"/>
        <v>Yes</v>
      </c>
    </row>
    <row r="11218" spans="1:15" x14ac:dyDescent="0.3">
      <c r="A11218" s="1">
        <f t="shared" ca="1" si="2626"/>
        <v>46217</v>
      </c>
      <c r="B11218" s="2">
        <f t="shared" ca="1" si="2627"/>
        <v>0.93263888888888891</v>
      </c>
      <c r="C11218" t="str">
        <f t="shared" ca="1" si="2628"/>
        <v>Meenakshi Amman Temple, Madurai</v>
      </c>
      <c r="D11218">
        <f t="shared" ca="1" si="2629"/>
        <v>10084</v>
      </c>
      <c r="E11218">
        <f t="shared" ca="1" si="2625"/>
        <v>288</v>
      </c>
      <c r="F11218">
        <f t="shared" ca="1" si="2630"/>
        <v>293</v>
      </c>
      <c r="G11218">
        <f t="shared" ca="1" si="2631"/>
        <v>10.5</v>
      </c>
      <c r="H11218" t="str">
        <f t="shared" ca="1" si="2632"/>
        <v>Cloudy</v>
      </c>
      <c r="I11218">
        <f t="shared" ca="1" si="2633"/>
        <v>36.6</v>
      </c>
      <c r="J11218" t="str">
        <f t="shared" ca="1" si="2634"/>
        <v>No</v>
      </c>
      <c r="K11218" t="str">
        <f t="shared" ca="1" si="2635"/>
        <v>No</v>
      </c>
      <c r="L11218">
        <f t="shared" ca="1" si="2636"/>
        <v>10.6</v>
      </c>
      <c r="M11218">
        <f t="shared" ca="1" si="2637"/>
        <v>1862</v>
      </c>
      <c r="N11218">
        <f t="shared" ca="1" si="2638"/>
        <v>1.67</v>
      </c>
      <c r="O11218" t="str">
        <f t="shared" ca="1" si="2639"/>
        <v>Yes</v>
      </c>
    </row>
    <row r="11219" spans="1:15" x14ac:dyDescent="0.3">
      <c r="A11219" s="1">
        <f t="shared" ca="1" si="2626"/>
        <v>46200</v>
      </c>
      <c r="B11219" s="2">
        <f t="shared" ca="1" si="2627"/>
        <v>5.4166666666666669E-2</v>
      </c>
      <c r="C11219" t="str">
        <f t="shared" ca="1" si="2628"/>
        <v>Tulja Bhavani Temple, Tuljapur</v>
      </c>
      <c r="D11219">
        <f t="shared" ca="1" si="2629"/>
        <v>787</v>
      </c>
      <c r="E11219">
        <f t="shared" ca="1" si="2625"/>
        <v>155</v>
      </c>
      <c r="F11219">
        <f t="shared" ca="1" si="2630"/>
        <v>194</v>
      </c>
      <c r="G11219">
        <f t="shared" ca="1" si="2631"/>
        <v>8.42</v>
      </c>
      <c r="H11219" t="str">
        <f t="shared" ca="1" si="2632"/>
        <v>Sunny</v>
      </c>
      <c r="I11219">
        <f t="shared" ca="1" si="2633"/>
        <v>25.3</v>
      </c>
      <c r="J11219" t="str">
        <f t="shared" ca="1" si="2634"/>
        <v>No</v>
      </c>
      <c r="K11219" t="str">
        <f t="shared" ca="1" si="2635"/>
        <v>No</v>
      </c>
      <c r="L11219">
        <f t="shared" ca="1" si="2636"/>
        <v>7</v>
      </c>
      <c r="M11219">
        <f t="shared" ca="1" si="2637"/>
        <v>659</v>
      </c>
      <c r="N11219">
        <f t="shared" ca="1" si="2638"/>
        <v>2.09</v>
      </c>
      <c r="O11219" t="str">
        <f t="shared" ca="1" si="2639"/>
        <v>Yes</v>
      </c>
    </row>
    <row r="11220" spans="1:15" x14ac:dyDescent="0.3">
      <c r="A11220" s="1">
        <f t="shared" ca="1" si="2626"/>
        <v>45643</v>
      </c>
      <c r="B11220" s="2">
        <f t="shared" ca="1" si="2627"/>
        <v>6.2500000000000003E-3</v>
      </c>
      <c r="C11220" t="str">
        <f t="shared" ca="1" si="2628"/>
        <v>Bhimashankar Temple, Maharashtra</v>
      </c>
      <c r="D11220">
        <f t="shared" ca="1" si="2629"/>
        <v>4880</v>
      </c>
      <c r="E11220">
        <f t="shared" ca="1" si="2625"/>
        <v>211</v>
      </c>
      <c r="F11220">
        <f t="shared" ca="1" si="2630"/>
        <v>306</v>
      </c>
      <c r="G11220">
        <f t="shared" ca="1" si="2631"/>
        <v>14.49</v>
      </c>
      <c r="H11220" t="str">
        <f t="shared" ca="1" si="2632"/>
        <v>Cloudy</v>
      </c>
      <c r="I11220">
        <f t="shared" ca="1" si="2633"/>
        <v>32.6</v>
      </c>
      <c r="J11220" t="str">
        <f t="shared" ca="1" si="2634"/>
        <v>No</v>
      </c>
      <c r="K11220" t="str">
        <f t="shared" ca="1" si="2635"/>
        <v>No</v>
      </c>
      <c r="L11220">
        <f t="shared" ca="1" si="2636"/>
        <v>11.3</v>
      </c>
      <c r="M11220">
        <f t="shared" ca="1" si="2637"/>
        <v>1358</v>
      </c>
      <c r="N11220">
        <f t="shared" ca="1" si="2638"/>
        <v>0.73</v>
      </c>
      <c r="O11220" t="str">
        <f t="shared" ca="1" si="2639"/>
        <v>Yes</v>
      </c>
    </row>
    <row r="11221" spans="1:15" x14ac:dyDescent="0.3">
      <c r="A11221" s="1">
        <f t="shared" ca="1" si="2626"/>
        <v>45575</v>
      </c>
      <c r="B11221" s="2">
        <f t="shared" ca="1" si="2627"/>
        <v>6.458333333333334E-2</v>
      </c>
      <c r="C11221" t="str">
        <f t="shared" ca="1" si="2628"/>
        <v>Kashi Vishwanath Temple, Varanasi</v>
      </c>
      <c r="D11221">
        <f t="shared" ca="1" si="2629"/>
        <v>3835</v>
      </c>
      <c r="E11221">
        <f t="shared" ca="1" si="2625"/>
        <v>378</v>
      </c>
      <c r="F11221">
        <f t="shared" ca="1" si="2630"/>
        <v>417</v>
      </c>
      <c r="G11221">
        <f t="shared" ca="1" si="2631"/>
        <v>13.63</v>
      </c>
      <c r="H11221" t="str">
        <f t="shared" ca="1" si="2632"/>
        <v>Rainy</v>
      </c>
      <c r="I11221">
        <f t="shared" ca="1" si="2633"/>
        <v>36.9</v>
      </c>
      <c r="J11221" t="str">
        <f t="shared" ca="1" si="2634"/>
        <v>No</v>
      </c>
      <c r="K11221" t="str">
        <f t="shared" ca="1" si="2635"/>
        <v>Yes</v>
      </c>
      <c r="L11221">
        <f t="shared" ca="1" si="2636"/>
        <v>3.8</v>
      </c>
      <c r="M11221">
        <f t="shared" ca="1" si="2637"/>
        <v>2332</v>
      </c>
      <c r="N11221">
        <f t="shared" ca="1" si="2638"/>
        <v>2.39</v>
      </c>
      <c r="O11221" t="str">
        <f t="shared" ca="1" si="2639"/>
        <v>No</v>
      </c>
    </row>
    <row r="11222" spans="1:15" x14ac:dyDescent="0.3">
      <c r="A11222" s="1">
        <f t="shared" ca="1" si="2626"/>
        <v>45924</v>
      </c>
      <c r="B11222" s="2">
        <f t="shared" ca="1" si="2627"/>
        <v>6.6666666666666666E-2</v>
      </c>
      <c r="C11222" t="str">
        <f t="shared" ca="1" si="2628"/>
        <v>Trimbakeshwar Temple, Nashik</v>
      </c>
      <c r="D11222">
        <f t="shared" ca="1" si="2629"/>
        <v>7583</v>
      </c>
      <c r="E11222">
        <f t="shared" ca="1" si="2625"/>
        <v>458</v>
      </c>
      <c r="F11222">
        <f t="shared" ca="1" si="2630"/>
        <v>236</v>
      </c>
      <c r="G11222">
        <f t="shared" ca="1" si="2631"/>
        <v>6.14</v>
      </c>
      <c r="H11222" t="str">
        <f t="shared" ca="1" si="2632"/>
        <v>Cloudy</v>
      </c>
      <c r="I11222">
        <f t="shared" ca="1" si="2633"/>
        <v>31.7</v>
      </c>
      <c r="J11222" t="str">
        <f t="shared" ca="1" si="2634"/>
        <v>No</v>
      </c>
      <c r="K11222" t="str">
        <f t="shared" ca="1" si="2635"/>
        <v>Yes</v>
      </c>
      <c r="L11222">
        <f t="shared" ca="1" si="2636"/>
        <v>7</v>
      </c>
      <c r="M11222">
        <f t="shared" ca="1" si="2637"/>
        <v>522</v>
      </c>
      <c r="N11222">
        <f t="shared" ca="1" si="2638"/>
        <v>0.31</v>
      </c>
      <c r="O11222" t="str">
        <f t="shared" ca="1" si="2639"/>
        <v>No</v>
      </c>
    </row>
    <row r="11223" spans="1:15" x14ac:dyDescent="0.3">
      <c r="A11223" s="1">
        <f t="shared" ca="1" si="2626"/>
        <v>45394</v>
      </c>
      <c r="B11223" s="2">
        <f t="shared" ca="1" si="2627"/>
        <v>0.15416666666666667</v>
      </c>
      <c r="C11223" t="str">
        <f t="shared" ca="1" si="2628"/>
        <v>Dagdusheth Halwai Ganpati Temple, Pune</v>
      </c>
      <c r="D11223">
        <f t="shared" ca="1" si="2629"/>
        <v>6150</v>
      </c>
      <c r="E11223">
        <f t="shared" ca="1" si="2625"/>
        <v>300</v>
      </c>
      <c r="F11223">
        <f t="shared" ca="1" si="2630"/>
        <v>24</v>
      </c>
      <c r="G11223">
        <f t="shared" ca="1" si="2631"/>
        <v>5.6</v>
      </c>
      <c r="H11223" t="str">
        <f t="shared" ca="1" si="2632"/>
        <v>Hot</v>
      </c>
      <c r="I11223">
        <f t="shared" ca="1" si="2633"/>
        <v>36</v>
      </c>
      <c r="J11223" t="str">
        <f t="shared" ca="1" si="2634"/>
        <v>Yes</v>
      </c>
      <c r="K11223" t="str">
        <f t="shared" ca="1" si="2635"/>
        <v>No</v>
      </c>
      <c r="L11223">
        <f t="shared" ca="1" si="2636"/>
        <v>2.8</v>
      </c>
      <c r="M11223">
        <f t="shared" ca="1" si="2637"/>
        <v>532</v>
      </c>
      <c r="N11223">
        <f t="shared" ca="1" si="2638"/>
        <v>0.66</v>
      </c>
      <c r="O11223" t="str">
        <f t="shared" ca="1" si="2639"/>
        <v>No</v>
      </c>
    </row>
    <row r="11224" spans="1:15" x14ac:dyDescent="0.3">
      <c r="A11224" s="1">
        <f t="shared" ca="1" si="2626"/>
        <v>46275</v>
      </c>
      <c r="B11224" s="2">
        <f t="shared" ca="1" si="2627"/>
        <v>0.99861111111111112</v>
      </c>
      <c r="C11224" t="str">
        <f t="shared" ca="1" si="2628"/>
        <v>Shri Siddhivinayak Temple, Mumbai</v>
      </c>
      <c r="D11224">
        <f t="shared" ca="1" si="2629"/>
        <v>6261</v>
      </c>
      <c r="E11224">
        <f t="shared" ca="1" si="2625"/>
        <v>374</v>
      </c>
      <c r="F11224">
        <f t="shared" ca="1" si="2630"/>
        <v>443</v>
      </c>
      <c r="G11224">
        <f t="shared" ca="1" si="2631"/>
        <v>3.91</v>
      </c>
      <c r="H11224" t="str">
        <f t="shared" ca="1" si="2632"/>
        <v>Hot</v>
      </c>
      <c r="I11224">
        <f t="shared" ca="1" si="2633"/>
        <v>28.1</v>
      </c>
      <c r="J11224" t="str">
        <f t="shared" ca="1" si="2634"/>
        <v>No</v>
      </c>
      <c r="K11224" t="str">
        <f t="shared" ca="1" si="2635"/>
        <v>No</v>
      </c>
      <c r="L11224">
        <f t="shared" ca="1" si="2636"/>
        <v>11.7</v>
      </c>
      <c r="M11224">
        <f t="shared" ca="1" si="2637"/>
        <v>2407</v>
      </c>
      <c r="N11224">
        <f t="shared" ca="1" si="2638"/>
        <v>2.04</v>
      </c>
      <c r="O11224" t="str">
        <f t="shared" ca="1" si="2639"/>
        <v>No</v>
      </c>
    </row>
    <row r="11225" spans="1:15" x14ac:dyDescent="0.3">
      <c r="A11225" s="1">
        <f t="shared" ca="1" si="2626"/>
        <v>46000</v>
      </c>
      <c r="B11225" s="2">
        <f t="shared" ca="1" si="2627"/>
        <v>0.77500000000000002</v>
      </c>
      <c r="C11225" t="str">
        <f t="shared" ca="1" si="2628"/>
        <v>Jagannath Temple, Puri</v>
      </c>
      <c r="D11225">
        <f t="shared" ca="1" si="2629"/>
        <v>6738</v>
      </c>
      <c r="E11225">
        <f t="shared" ca="1" si="2625"/>
        <v>210</v>
      </c>
      <c r="F11225">
        <f t="shared" ca="1" si="2630"/>
        <v>471</v>
      </c>
      <c r="G11225">
        <f t="shared" ca="1" si="2631"/>
        <v>2.4700000000000002</v>
      </c>
      <c r="H11225" t="str">
        <f t="shared" ca="1" si="2632"/>
        <v>Sunny</v>
      </c>
      <c r="I11225">
        <f t="shared" ca="1" si="2633"/>
        <v>23.8</v>
      </c>
      <c r="J11225" t="str">
        <f t="shared" ca="1" si="2634"/>
        <v>Yes</v>
      </c>
      <c r="K11225" t="str">
        <f t="shared" ca="1" si="2635"/>
        <v>No</v>
      </c>
      <c r="L11225">
        <f t="shared" ca="1" si="2636"/>
        <v>2.9</v>
      </c>
      <c r="M11225">
        <f t="shared" ca="1" si="2637"/>
        <v>1467</v>
      </c>
      <c r="N11225">
        <f t="shared" ca="1" si="2638"/>
        <v>0.81</v>
      </c>
      <c r="O11225" t="str">
        <f t="shared" ca="1" si="2639"/>
        <v>No</v>
      </c>
    </row>
    <row r="11226" spans="1:15" x14ac:dyDescent="0.3">
      <c r="A11226" s="1">
        <f t="shared" ca="1" si="2626"/>
        <v>45459</v>
      </c>
      <c r="B11226" s="2">
        <f t="shared" ca="1" si="2627"/>
        <v>0.7631944444444444</v>
      </c>
      <c r="C11226" t="str">
        <f t="shared" ca="1" si="2628"/>
        <v>Shirdi Sai Baba Temple, Shirdi</v>
      </c>
      <c r="D11226">
        <f t="shared" ca="1" si="2629"/>
        <v>5750</v>
      </c>
      <c r="E11226">
        <f t="shared" ca="1" si="2625"/>
        <v>315</v>
      </c>
      <c r="F11226">
        <f t="shared" ca="1" si="2630"/>
        <v>457</v>
      </c>
      <c r="G11226">
        <f t="shared" ca="1" si="2631"/>
        <v>10</v>
      </c>
      <c r="H11226" t="str">
        <f t="shared" ca="1" si="2632"/>
        <v>Sunny</v>
      </c>
      <c r="I11226">
        <f t="shared" ca="1" si="2633"/>
        <v>23.6</v>
      </c>
      <c r="J11226" t="str">
        <f t="shared" ca="1" si="2634"/>
        <v>No</v>
      </c>
      <c r="K11226" t="str">
        <f t="shared" ca="1" si="2635"/>
        <v>No</v>
      </c>
      <c r="L11226">
        <f t="shared" ca="1" si="2636"/>
        <v>12</v>
      </c>
      <c r="M11226">
        <f t="shared" ca="1" si="2637"/>
        <v>703</v>
      </c>
      <c r="N11226">
        <f t="shared" ca="1" si="2638"/>
        <v>1.92</v>
      </c>
      <c r="O11226" t="str">
        <f t="shared" ca="1" si="2639"/>
        <v>Yes</v>
      </c>
    </row>
    <row r="11227" spans="1:15" x14ac:dyDescent="0.3">
      <c r="A11227" s="1">
        <f t="shared" ca="1" si="2626"/>
        <v>46072</v>
      </c>
      <c r="B11227" s="2">
        <f t="shared" ca="1" si="2627"/>
        <v>0.61527777777777781</v>
      </c>
      <c r="C11227" t="str">
        <f t="shared" ca="1" si="2628"/>
        <v>Bhimashankar Temple, Maharashtra</v>
      </c>
      <c r="D11227">
        <f t="shared" ca="1" si="2629"/>
        <v>2665</v>
      </c>
      <c r="E11227">
        <f t="shared" ca="1" si="2625"/>
        <v>564</v>
      </c>
      <c r="F11227">
        <f t="shared" ca="1" si="2630"/>
        <v>404</v>
      </c>
      <c r="G11227">
        <f t="shared" ca="1" si="2631"/>
        <v>7.61</v>
      </c>
      <c r="H11227" t="str">
        <f t="shared" ca="1" si="2632"/>
        <v>Hot</v>
      </c>
      <c r="I11227">
        <f t="shared" ca="1" si="2633"/>
        <v>37</v>
      </c>
      <c r="J11227" t="str">
        <f t="shared" ca="1" si="2634"/>
        <v>No</v>
      </c>
      <c r="K11227" t="str">
        <f t="shared" ca="1" si="2635"/>
        <v>No</v>
      </c>
      <c r="L11227">
        <f t="shared" ca="1" si="2636"/>
        <v>3.3</v>
      </c>
      <c r="M11227">
        <f t="shared" ca="1" si="2637"/>
        <v>1057</v>
      </c>
      <c r="N11227">
        <f t="shared" ca="1" si="2638"/>
        <v>1.1499999999999999</v>
      </c>
      <c r="O11227" t="str">
        <f t="shared" ca="1" si="2639"/>
        <v>Yes</v>
      </c>
    </row>
    <row r="11228" spans="1:15" x14ac:dyDescent="0.3">
      <c r="A11228" s="1">
        <f t="shared" ca="1" si="2626"/>
        <v>46175</v>
      </c>
      <c r="B11228" s="2">
        <f t="shared" ca="1" si="2627"/>
        <v>0.83750000000000002</v>
      </c>
      <c r="C11228" t="str">
        <f t="shared" ca="1" si="2628"/>
        <v>Meenakshi Amman Temple, Madurai</v>
      </c>
      <c r="D11228">
        <f t="shared" ca="1" si="2629"/>
        <v>8120</v>
      </c>
      <c r="E11228">
        <f t="shared" ca="1" si="2625"/>
        <v>484</v>
      </c>
      <c r="F11228">
        <f t="shared" ca="1" si="2630"/>
        <v>90</v>
      </c>
      <c r="G11228">
        <f t="shared" ca="1" si="2631"/>
        <v>12.43</v>
      </c>
      <c r="H11228" t="str">
        <f t="shared" ca="1" si="2632"/>
        <v>Humid</v>
      </c>
      <c r="I11228">
        <f t="shared" ca="1" si="2633"/>
        <v>31</v>
      </c>
      <c r="J11228" t="str">
        <f t="shared" ca="1" si="2634"/>
        <v>No</v>
      </c>
      <c r="K11228" t="str">
        <f t="shared" ca="1" si="2635"/>
        <v>No</v>
      </c>
      <c r="L11228">
        <f t="shared" ca="1" si="2636"/>
        <v>11</v>
      </c>
      <c r="M11228">
        <f t="shared" ca="1" si="2637"/>
        <v>2828</v>
      </c>
      <c r="N11228">
        <f t="shared" ca="1" si="2638"/>
        <v>0.35</v>
      </c>
      <c r="O11228" t="str">
        <f t="shared" ca="1" si="2639"/>
        <v>No</v>
      </c>
    </row>
    <row r="11229" spans="1:15" x14ac:dyDescent="0.3">
      <c r="A11229" s="1">
        <f t="shared" ca="1" si="2626"/>
        <v>45806</v>
      </c>
      <c r="B11229" s="2">
        <f t="shared" ca="1" si="2627"/>
        <v>0.68125000000000002</v>
      </c>
      <c r="C11229" t="str">
        <f t="shared" ca="1" si="2628"/>
        <v>Somnath Temple, Gujarat</v>
      </c>
      <c r="D11229">
        <f t="shared" ca="1" si="2629"/>
        <v>3756</v>
      </c>
      <c r="E11229">
        <f t="shared" ca="1" si="2625"/>
        <v>402</v>
      </c>
      <c r="F11229">
        <f t="shared" ca="1" si="2630"/>
        <v>402</v>
      </c>
      <c r="G11229">
        <f t="shared" ca="1" si="2631"/>
        <v>10.06</v>
      </c>
      <c r="H11229" t="str">
        <f t="shared" ca="1" si="2632"/>
        <v>Rainy</v>
      </c>
      <c r="I11229">
        <f t="shared" ca="1" si="2633"/>
        <v>29.9</v>
      </c>
      <c r="J11229" t="str">
        <f t="shared" ca="1" si="2634"/>
        <v>Yes</v>
      </c>
      <c r="K11229" t="str">
        <f t="shared" ca="1" si="2635"/>
        <v>Yes</v>
      </c>
      <c r="L11229">
        <f t="shared" ca="1" si="2636"/>
        <v>9.6</v>
      </c>
      <c r="M11229">
        <f t="shared" ca="1" si="2637"/>
        <v>2474</v>
      </c>
      <c r="N11229">
        <f t="shared" ca="1" si="2638"/>
        <v>2.21</v>
      </c>
      <c r="O11229" t="str">
        <f t="shared" ca="1" si="2639"/>
        <v>No</v>
      </c>
    </row>
    <row r="11230" spans="1:15" x14ac:dyDescent="0.3">
      <c r="A11230" s="1">
        <f t="shared" ca="1" si="2626"/>
        <v>45887</v>
      </c>
      <c r="B11230" s="2">
        <f t="shared" ca="1" si="2627"/>
        <v>0.9916666666666667</v>
      </c>
      <c r="C11230" t="str">
        <f t="shared" ca="1" si="2628"/>
        <v>Trimbakeshwar Temple, Nashik</v>
      </c>
      <c r="D11230">
        <f t="shared" ca="1" si="2629"/>
        <v>3876</v>
      </c>
      <c r="E11230">
        <f t="shared" ca="1" si="2625"/>
        <v>209</v>
      </c>
      <c r="F11230">
        <f t="shared" ca="1" si="2630"/>
        <v>443</v>
      </c>
      <c r="G11230">
        <f t="shared" ca="1" si="2631"/>
        <v>3.85</v>
      </c>
      <c r="H11230" t="str">
        <f t="shared" ca="1" si="2632"/>
        <v>Hot</v>
      </c>
      <c r="I11230">
        <f t="shared" ca="1" si="2633"/>
        <v>33.1</v>
      </c>
      <c r="J11230" t="str">
        <f t="shared" ca="1" si="2634"/>
        <v>No</v>
      </c>
      <c r="K11230" t="str">
        <f t="shared" ca="1" si="2635"/>
        <v>No</v>
      </c>
      <c r="L11230">
        <f t="shared" ca="1" si="2636"/>
        <v>10.7</v>
      </c>
      <c r="M11230">
        <f t="shared" ca="1" si="2637"/>
        <v>936</v>
      </c>
      <c r="N11230">
        <f t="shared" ca="1" si="2638"/>
        <v>2.0299999999999998</v>
      </c>
      <c r="O11230" t="str">
        <f t="shared" ca="1" si="2639"/>
        <v>Yes</v>
      </c>
    </row>
    <row r="11231" spans="1:15" x14ac:dyDescent="0.3">
      <c r="A11231" s="1">
        <f t="shared" ca="1" si="2626"/>
        <v>45540</v>
      </c>
      <c r="B11231" s="2">
        <f t="shared" ca="1" si="2627"/>
        <v>0.36041666666666666</v>
      </c>
      <c r="C11231" t="str">
        <f t="shared" ca="1" si="2628"/>
        <v>Golden Temple, Amritsar</v>
      </c>
      <c r="D11231">
        <f t="shared" ca="1" si="2629"/>
        <v>11521</v>
      </c>
      <c r="E11231">
        <f t="shared" ca="1" si="2625"/>
        <v>216</v>
      </c>
      <c r="F11231">
        <f t="shared" ca="1" si="2630"/>
        <v>366</v>
      </c>
      <c r="G11231">
        <f t="shared" ca="1" si="2631"/>
        <v>11.23</v>
      </c>
      <c r="H11231" t="str">
        <f t="shared" ca="1" si="2632"/>
        <v>Hot</v>
      </c>
      <c r="I11231">
        <f t="shared" ca="1" si="2633"/>
        <v>32.799999999999997</v>
      </c>
      <c r="J11231" t="str">
        <f t="shared" ca="1" si="2634"/>
        <v>No</v>
      </c>
      <c r="K11231" t="str">
        <f t="shared" ca="1" si="2635"/>
        <v>Yes</v>
      </c>
      <c r="L11231">
        <f t="shared" ca="1" si="2636"/>
        <v>9.6999999999999993</v>
      </c>
      <c r="M11231">
        <f t="shared" ca="1" si="2637"/>
        <v>2583</v>
      </c>
      <c r="N11231">
        <f t="shared" ca="1" si="2638"/>
        <v>0.9</v>
      </c>
      <c r="O11231" t="str">
        <f t="shared" ca="1" si="2639"/>
        <v>No</v>
      </c>
    </row>
    <row r="11232" spans="1:15" x14ac:dyDescent="0.3">
      <c r="A11232" s="1">
        <f t="shared" ca="1" si="2626"/>
        <v>45479</v>
      </c>
      <c r="B11232" s="2">
        <f t="shared" ca="1" si="2627"/>
        <v>0.57430555555555551</v>
      </c>
      <c r="C11232" t="str">
        <f t="shared" ca="1" si="2628"/>
        <v>Vaishno Devi Temple, Katra</v>
      </c>
      <c r="D11232">
        <f t="shared" ca="1" si="2629"/>
        <v>2947</v>
      </c>
      <c r="E11232">
        <f t="shared" ca="1" si="2625"/>
        <v>379</v>
      </c>
      <c r="F11232">
        <f t="shared" ca="1" si="2630"/>
        <v>250</v>
      </c>
      <c r="G11232">
        <f t="shared" ca="1" si="2631"/>
        <v>9.2899999999999991</v>
      </c>
      <c r="H11232" t="str">
        <f t="shared" ca="1" si="2632"/>
        <v>Humid</v>
      </c>
      <c r="I11232">
        <f t="shared" ca="1" si="2633"/>
        <v>37.9</v>
      </c>
      <c r="J11232" t="str">
        <f t="shared" ca="1" si="2634"/>
        <v>No</v>
      </c>
      <c r="K11232" t="str">
        <f t="shared" ca="1" si="2635"/>
        <v>No</v>
      </c>
      <c r="L11232">
        <f t="shared" ca="1" si="2636"/>
        <v>2.5</v>
      </c>
      <c r="M11232">
        <f t="shared" ca="1" si="2637"/>
        <v>2845</v>
      </c>
      <c r="N11232">
        <f t="shared" ca="1" si="2638"/>
        <v>1.43</v>
      </c>
      <c r="O11232" t="str">
        <f t="shared" ca="1" si="2639"/>
        <v>Yes</v>
      </c>
    </row>
    <row r="11233" spans="1:15" x14ac:dyDescent="0.3">
      <c r="A11233" s="1">
        <f t="shared" ca="1" si="2626"/>
        <v>46172</v>
      </c>
      <c r="B11233" s="2">
        <f t="shared" ca="1" si="2627"/>
        <v>0.5131944444444444</v>
      </c>
      <c r="C11233" t="str">
        <f t="shared" ca="1" si="2628"/>
        <v>Golden Temple, Amritsar</v>
      </c>
      <c r="D11233">
        <f t="shared" ca="1" si="2629"/>
        <v>4953</v>
      </c>
      <c r="E11233">
        <f t="shared" ca="1" si="2625"/>
        <v>583</v>
      </c>
      <c r="F11233">
        <f t="shared" ca="1" si="2630"/>
        <v>139</v>
      </c>
      <c r="G11233">
        <f t="shared" ca="1" si="2631"/>
        <v>1.7</v>
      </c>
      <c r="H11233" t="str">
        <f t="shared" ca="1" si="2632"/>
        <v>Cloudy</v>
      </c>
      <c r="I11233">
        <f t="shared" ca="1" si="2633"/>
        <v>18.8</v>
      </c>
      <c r="J11233" t="str">
        <f t="shared" ca="1" si="2634"/>
        <v>No</v>
      </c>
      <c r="K11233" t="str">
        <f t="shared" ca="1" si="2635"/>
        <v>No</v>
      </c>
      <c r="L11233">
        <f t="shared" ca="1" si="2636"/>
        <v>5.4</v>
      </c>
      <c r="M11233">
        <f t="shared" ca="1" si="2637"/>
        <v>1464</v>
      </c>
      <c r="N11233">
        <f t="shared" ca="1" si="2638"/>
        <v>2.2799999999999998</v>
      </c>
      <c r="O11233" t="str">
        <f t="shared" ca="1" si="2639"/>
        <v>No</v>
      </c>
    </row>
    <row r="11234" spans="1:15" x14ac:dyDescent="0.3">
      <c r="A11234" s="1">
        <f t="shared" ca="1" si="2626"/>
        <v>46111</v>
      </c>
      <c r="B11234" s="2">
        <f t="shared" ca="1" si="2627"/>
        <v>9.7222222222222224E-3</v>
      </c>
      <c r="C11234" t="str">
        <f t="shared" ca="1" si="2628"/>
        <v>Vaishno Devi Temple, Katra</v>
      </c>
      <c r="D11234">
        <f t="shared" ca="1" si="2629"/>
        <v>7264</v>
      </c>
      <c r="E11234">
        <f t="shared" ca="1" si="2625"/>
        <v>459</v>
      </c>
      <c r="F11234">
        <f t="shared" ca="1" si="2630"/>
        <v>11</v>
      </c>
      <c r="G11234">
        <f t="shared" ca="1" si="2631"/>
        <v>8.8800000000000008</v>
      </c>
      <c r="H11234" t="str">
        <f t="shared" ca="1" si="2632"/>
        <v>Rainy</v>
      </c>
      <c r="I11234">
        <f t="shared" ca="1" si="2633"/>
        <v>19</v>
      </c>
      <c r="J11234" t="str">
        <f t="shared" ca="1" si="2634"/>
        <v>Yes</v>
      </c>
      <c r="K11234" t="str">
        <f t="shared" ca="1" si="2635"/>
        <v>No</v>
      </c>
      <c r="L11234">
        <f t="shared" ca="1" si="2636"/>
        <v>8.4</v>
      </c>
      <c r="M11234">
        <f t="shared" ca="1" si="2637"/>
        <v>1905</v>
      </c>
      <c r="N11234">
        <f t="shared" ca="1" si="2638"/>
        <v>0.89</v>
      </c>
      <c r="O11234" t="str">
        <f t="shared" ca="1" si="2639"/>
        <v>Yes</v>
      </c>
    </row>
    <row r="11235" spans="1:15" x14ac:dyDescent="0.3">
      <c r="A11235" s="1">
        <f t="shared" ca="1" si="2626"/>
        <v>46123</v>
      </c>
      <c r="B11235" s="2">
        <f t="shared" ca="1" si="2627"/>
        <v>0.25347222222222221</v>
      </c>
      <c r="C11235" t="str">
        <f t="shared" ca="1" si="2628"/>
        <v>Meenakshi Amman Temple, Madurai</v>
      </c>
      <c r="D11235">
        <f t="shared" ca="1" si="2629"/>
        <v>178</v>
      </c>
      <c r="E11235">
        <f t="shared" ca="1" si="2625"/>
        <v>257</v>
      </c>
      <c r="F11235">
        <f t="shared" ca="1" si="2630"/>
        <v>438</v>
      </c>
      <c r="G11235">
        <f t="shared" ca="1" si="2631"/>
        <v>9.74</v>
      </c>
      <c r="H11235" t="str">
        <f t="shared" ca="1" si="2632"/>
        <v>Sunny</v>
      </c>
      <c r="I11235">
        <f t="shared" ca="1" si="2633"/>
        <v>27.4</v>
      </c>
      <c r="J11235" t="str">
        <f t="shared" ca="1" si="2634"/>
        <v>No</v>
      </c>
      <c r="K11235" t="str">
        <f t="shared" ca="1" si="2635"/>
        <v>No</v>
      </c>
      <c r="L11235">
        <f t="shared" ca="1" si="2636"/>
        <v>9.6</v>
      </c>
      <c r="M11235">
        <f t="shared" ca="1" si="2637"/>
        <v>2560</v>
      </c>
      <c r="N11235">
        <f t="shared" ca="1" si="2638"/>
        <v>2.42</v>
      </c>
      <c r="O11235" t="str">
        <f t="shared" ca="1" si="2639"/>
        <v>No</v>
      </c>
    </row>
    <row r="11236" spans="1:15" x14ac:dyDescent="0.3">
      <c r="A11236" s="1">
        <f t="shared" ca="1" si="2626"/>
        <v>45680</v>
      </c>
      <c r="B11236" s="2">
        <f t="shared" ca="1" si="2627"/>
        <v>0.82777777777777772</v>
      </c>
      <c r="C11236" t="str">
        <f t="shared" ca="1" si="2628"/>
        <v>Jagannath Temple, Puri</v>
      </c>
      <c r="D11236">
        <f t="shared" ca="1" si="2629"/>
        <v>1673</v>
      </c>
      <c r="E11236">
        <f t="shared" ca="1" si="2625"/>
        <v>458</v>
      </c>
      <c r="F11236">
        <f t="shared" ca="1" si="2630"/>
        <v>344</v>
      </c>
      <c r="G11236">
        <f t="shared" ca="1" si="2631"/>
        <v>10.08</v>
      </c>
      <c r="H11236" t="str">
        <f t="shared" ca="1" si="2632"/>
        <v>Rainy</v>
      </c>
      <c r="I11236">
        <f t="shared" ca="1" si="2633"/>
        <v>35.5</v>
      </c>
      <c r="J11236" t="str">
        <f t="shared" ca="1" si="2634"/>
        <v>No</v>
      </c>
      <c r="K11236" t="str">
        <f t="shared" ca="1" si="2635"/>
        <v>No</v>
      </c>
      <c r="L11236">
        <f t="shared" ca="1" si="2636"/>
        <v>9.9</v>
      </c>
      <c r="M11236">
        <f t="shared" ca="1" si="2637"/>
        <v>1685</v>
      </c>
      <c r="N11236">
        <f t="shared" ca="1" si="2638"/>
        <v>1.71</v>
      </c>
      <c r="O11236" t="str">
        <f t="shared" ca="1" si="2639"/>
        <v>Yes</v>
      </c>
    </row>
    <row r="11237" spans="1:15" x14ac:dyDescent="0.3">
      <c r="A11237" s="1">
        <f t="shared" ca="1" si="2626"/>
        <v>45932</v>
      </c>
      <c r="B11237" s="2">
        <f t="shared" ca="1" si="2627"/>
        <v>0.43055555555555558</v>
      </c>
      <c r="C11237" t="str">
        <f t="shared" ca="1" si="2628"/>
        <v>Tulja Bhavani Temple, Tuljapur</v>
      </c>
      <c r="D11237">
        <f t="shared" ca="1" si="2629"/>
        <v>10333</v>
      </c>
      <c r="E11237">
        <f t="shared" ca="1" si="2625"/>
        <v>255</v>
      </c>
      <c r="F11237">
        <f t="shared" ca="1" si="2630"/>
        <v>134</v>
      </c>
      <c r="G11237">
        <f t="shared" ca="1" si="2631"/>
        <v>14.93</v>
      </c>
      <c r="H11237" t="str">
        <f t="shared" ca="1" si="2632"/>
        <v>Cloudy</v>
      </c>
      <c r="I11237">
        <f t="shared" ca="1" si="2633"/>
        <v>31.7</v>
      </c>
      <c r="J11237" t="str">
        <f t="shared" ca="1" si="2634"/>
        <v>Yes</v>
      </c>
      <c r="K11237" t="str">
        <f t="shared" ca="1" si="2635"/>
        <v>No</v>
      </c>
      <c r="L11237">
        <f t="shared" ca="1" si="2636"/>
        <v>6</v>
      </c>
      <c r="M11237">
        <f t="shared" ca="1" si="2637"/>
        <v>1107</v>
      </c>
      <c r="N11237">
        <f t="shared" ca="1" si="2638"/>
        <v>2.2200000000000002</v>
      </c>
      <c r="O11237" t="str">
        <f t="shared" ca="1" si="2639"/>
        <v>Yes</v>
      </c>
    </row>
    <row r="11238" spans="1:15" x14ac:dyDescent="0.3">
      <c r="A11238" s="1">
        <f t="shared" ca="1" si="2626"/>
        <v>46307</v>
      </c>
      <c r="B11238" s="2">
        <f t="shared" ca="1" si="2627"/>
        <v>0.86736111111111114</v>
      </c>
      <c r="C11238" t="str">
        <f t="shared" ca="1" si="2628"/>
        <v>Golden Temple, Amritsar</v>
      </c>
      <c r="D11238">
        <f t="shared" ca="1" si="2629"/>
        <v>9520</v>
      </c>
      <c r="E11238">
        <f t="shared" ca="1" si="2625"/>
        <v>309</v>
      </c>
      <c r="F11238">
        <f t="shared" ca="1" si="2630"/>
        <v>6</v>
      </c>
      <c r="G11238">
        <f t="shared" ca="1" si="2631"/>
        <v>9.0500000000000007</v>
      </c>
      <c r="H11238" t="str">
        <f t="shared" ca="1" si="2632"/>
        <v>Rainy</v>
      </c>
      <c r="I11238">
        <f t="shared" ca="1" si="2633"/>
        <v>34.299999999999997</v>
      </c>
      <c r="J11238" t="str">
        <f t="shared" ca="1" si="2634"/>
        <v>No</v>
      </c>
      <c r="K11238" t="str">
        <f t="shared" ca="1" si="2635"/>
        <v>Yes</v>
      </c>
      <c r="L11238">
        <f t="shared" ca="1" si="2636"/>
        <v>8.9</v>
      </c>
      <c r="M11238">
        <f t="shared" ca="1" si="2637"/>
        <v>1100</v>
      </c>
      <c r="N11238">
        <f t="shared" ca="1" si="2638"/>
        <v>0.95</v>
      </c>
      <c r="O11238" t="str">
        <f t="shared" ca="1" si="2639"/>
        <v>No</v>
      </c>
    </row>
    <row r="11239" spans="1:15" x14ac:dyDescent="0.3">
      <c r="A11239" s="1">
        <f t="shared" ca="1" si="2626"/>
        <v>45989</v>
      </c>
      <c r="B11239" s="2">
        <f t="shared" ca="1" si="2627"/>
        <v>0.20277777777777778</v>
      </c>
      <c r="C11239" t="str">
        <f t="shared" ca="1" si="2628"/>
        <v>Grishneshwar Temple, Chhatrapati Sambhajinagar</v>
      </c>
      <c r="D11239">
        <f t="shared" ca="1" si="2629"/>
        <v>1569</v>
      </c>
      <c r="E11239">
        <f t="shared" ca="1" si="2625"/>
        <v>141</v>
      </c>
      <c r="F11239">
        <f t="shared" ca="1" si="2630"/>
        <v>477</v>
      </c>
      <c r="G11239">
        <f t="shared" ca="1" si="2631"/>
        <v>2.65</v>
      </c>
      <c r="H11239" t="str">
        <f t="shared" ca="1" si="2632"/>
        <v>Hot</v>
      </c>
      <c r="I11239">
        <f t="shared" ca="1" si="2633"/>
        <v>19.100000000000001</v>
      </c>
      <c r="J11239" t="str">
        <f t="shared" ca="1" si="2634"/>
        <v>No</v>
      </c>
      <c r="K11239" t="str">
        <f t="shared" ca="1" si="2635"/>
        <v>No</v>
      </c>
      <c r="L11239">
        <f t="shared" ca="1" si="2636"/>
        <v>6.8</v>
      </c>
      <c r="M11239">
        <f t="shared" ca="1" si="2637"/>
        <v>1261</v>
      </c>
      <c r="N11239">
        <f t="shared" ca="1" si="2638"/>
        <v>1.08</v>
      </c>
      <c r="O11239" t="str">
        <f t="shared" ca="1" si="2639"/>
        <v>No</v>
      </c>
    </row>
    <row r="11240" spans="1:15" x14ac:dyDescent="0.3">
      <c r="A11240" s="1">
        <f t="shared" ca="1" si="2626"/>
        <v>45555</v>
      </c>
      <c r="B11240" s="2">
        <f t="shared" ca="1" si="2627"/>
        <v>0.8618055555555556</v>
      </c>
      <c r="C11240" t="str">
        <f t="shared" ca="1" si="2628"/>
        <v>Somnath Temple, Gujarat</v>
      </c>
      <c r="D11240">
        <f t="shared" ca="1" si="2629"/>
        <v>7562</v>
      </c>
      <c r="E11240">
        <f t="shared" ca="1" si="2625"/>
        <v>246</v>
      </c>
      <c r="F11240">
        <f t="shared" ca="1" si="2630"/>
        <v>377</v>
      </c>
      <c r="G11240">
        <f t="shared" ca="1" si="2631"/>
        <v>12.18</v>
      </c>
      <c r="H11240" t="str">
        <f t="shared" ca="1" si="2632"/>
        <v>Rainy</v>
      </c>
      <c r="I11240">
        <f t="shared" ca="1" si="2633"/>
        <v>26.7</v>
      </c>
      <c r="J11240" t="str">
        <f t="shared" ca="1" si="2634"/>
        <v>Yes</v>
      </c>
      <c r="K11240" t="str">
        <f t="shared" ca="1" si="2635"/>
        <v>No</v>
      </c>
      <c r="L11240">
        <f t="shared" ca="1" si="2636"/>
        <v>9.6</v>
      </c>
      <c r="M11240">
        <f t="shared" ca="1" si="2637"/>
        <v>1831</v>
      </c>
      <c r="N11240">
        <f t="shared" ca="1" si="2638"/>
        <v>1.41</v>
      </c>
      <c r="O11240" t="str">
        <f t="shared" ca="1" si="2639"/>
        <v>No</v>
      </c>
    </row>
    <row r="11241" spans="1:15" x14ac:dyDescent="0.3">
      <c r="A11241" s="1">
        <f t="shared" ca="1" si="2626"/>
        <v>45943</v>
      </c>
      <c r="B11241" s="2">
        <f t="shared" ca="1" si="2627"/>
        <v>0.27708333333333335</v>
      </c>
      <c r="C11241" t="str">
        <f t="shared" ca="1" si="2628"/>
        <v>Shree Mahakaleshwar Temple, Ujjain</v>
      </c>
      <c r="D11241">
        <f t="shared" ca="1" si="2629"/>
        <v>4755</v>
      </c>
      <c r="E11241">
        <f t="shared" ca="1" si="2625"/>
        <v>20</v>
      </c>
      <c r="F11241">
        <f t="shared" ca="1" si="2630"/>
        <v>276</v>
      </c>
      <c r="G11241">
        <f t="shared" ca="1" si="2631"/>
        <v>1.85</v>
      </c>
      <c r="H11241" t="str">
        <f t="shared" ca="1" si="2632"/>
        <v>Humid</v>
      </c>
      <c r="I11241">
        <f t="shared" ca="1" si="2633"/>
        <v>41.7</v>
      </c>
      <c r="J11241" t="str">
        <f t="shared" ca="1" si="2634"/>
        <v>No</v>
      </c>
      <c r="K11241" t="str">
        <f t="shared" ca="1" si="2635"/>
        <v>No</v>
      </c>
      <c r="L11241">
        <f t="shared" ca="1" si="2636"/>
        <v>5</v>
      </c>
      <c r="M11241">
        <f t="shared" ca="1" si="2637"/>
        <v>1536</v>
      </c>
      <c r="N11241">
        <f t="shared" ca="1" si="2638"/>
        <v>0.48</v>
      </c>
      <c r="O11241" t="str">
        <f t="shared" ca="1" si="2639"/>
        <v>No</v>
      </c>
    </row>
    <row r="11242" spans="1:15" x14ac:dyDescent="0.3">
      <c r="A11242" s="1">
        <f t="shared" ca="1" si="2626"/>
        <v>45570</v>
      </c>
      <c r="B11242" s="2">
        <f t="shared" ca="1" si="2627"/>
        <v>0.58402777777777781</v>
      </c>
      <c r="C11242" t="str">
        <f t="shared" ca="1" si="2628"/>
        <v>Vaishno Devi Temple, Katra</v>
      </c>
      <c r="D11242">
        <f t="shared" ca="1" si="2629"/>
        <v>760</v>
      </c>
      <c r="E11242">
        <f t="shared" ref="E11242:E11305" ca="1" si="2640">RANDBETWEEN(10,600)</f>
        <v>213</v>
      </c>
      <c r="F11242">
        <f t="shared" ca="1" si="2630"/>
        <v>481</v>
      </c>
      <c r="G11242">
        <f t="shared" ca="1" si="2631"/>
        <v>12.03</v>
      </c>
      <c r="H11242" t="str">
        <f t="shared" ca="1" si="2632"/>
        <v>Sunny</v>
      </c>
      <c r="I11242">
        <f t="shared" ca="1" si="2633"/>
        <v>41</v>
      </c>
      <c r="J11242" t="str">
        <f t="shared" ca="1" si="2634"/>
        <v>No</v>
      </c>
      <c r="K11242" t="str">
        <f t="shared" ca="1" si="2635"/>
        <v>No</v>
      </c>
      <c r="L11242">
        <f t="shared" ca="1" si="2636"/>
        <v>10.9</v>
      </c>
      <c r="M11242">
        <f t="shared" ca="1" si="2637"/>
        <v>1755</v>
      </c>
      <c r="N11242">
        <f t="shared" ca="1" si="2638"/>
        <v>0.61</v>
      </c>
      <c r="O11242" t="str">
        <f t="shared" ca="1" si="2639"/>
        <v>No</v>
      </c>
    </row>
    <row r="11243" spans="1:15" x14ac:dyDescent="0.3">
      <c r="A11243" s="1">
        <f t="shared" ca="1" si="2626"/>
        <v>45647</v>
      </c>
      <c r="B11243" s="2">
        <f t="shared" ca="1" si="2627"/>
        <v>0.2986111111111111</v>
      </c>
      <c r="C11243" t="str">
        <f t="shared" ca="1" si="2628"/>
        <v>Vaishno Devi Temple, Katra</v>
      </c>
      <c r="D11243">
        <f t="shared" ca="1" si="2629"/>
        <v>8137</v>
      </c>
      <c r="E11243">
        <f t="shared" ca="1" si="2640"/>
        <v>237</v>
      </c>
      <c r="F11243">
        <f t="shared" ca="1" si="2630"/>
        <v>358</v>
      </c>
      <c r="G11243">
        <f t="shared" ca="1" si="2631"/>
        <v>5.21</v>
      </c>
      <c r="H11243" t="str">
        <f t="shared" ca="1" si="2632"/>
        <v>Sunny</v>
      </c>
      <c r="I11243">
        <f t="shared" ca="1" si="2633"/>
        <v>22</v>
      </c>
      <c r="J11243" t="str">
        <f t="shared" ca="1" si="2634"/>
        <v>Yes</v>
      </c>
      <c r="K11243" t="str">
        <f t="shared" ca="1" si="2635"/>
        <v>No</v>
      </c>
      <c r="L11243">
        <f t="shared" ca="1" si="2636"/>
        <v>11.2</v>
      </c>
      <c r="M11243">
        <f t="shared" ca="1" si="2637"/>
        <v>2694</v>
      </c>
      <c r="N11243">
        <f t="shared" ca="1" si="2638"/>
        <v>0.36</v>
      </c>
      <c r="O11243" t="str">
        <f t="shared" ca="1" si="2639"/>
        <v>No</v>
      </c>
    </row>
    <row r="11244" spans="1:15" x14ac:dyDescent="0.3">
      <c r="A11244" s="1">
        <f t="shared" ca="1" si="2626"/>
        <v>45398</v>
      </c>
      <c r="B11244" s="2">
        <f t="shared" ca="1" si="2627"/>
        <v>0.10208333333333333</v>
      </c>
      <c r="C11244" t="str">
        <f t="shared" ca="1" si="2628"/>
        <v>Trimbakeshwar Temple, Nashik</v>
      </c>
      <c r="D11244">
        <f t="shared" ca="1" si="2629"/>
        <v>12497</v>
      </c>
      <c r="E11244">
        <f t="shared" ca="1" si="2640"/>
        <v>587</v>
      </c>
      <c r="F11244">
        <f t="shared" ca="1" si="2630"/>
        <v>9</v>
      </c>
      <c r="G11244">
        <f t="shared" ca="1" si="2631"/>
        <v>5.65</v>
      </c>
      <c r="H11244" t="str">
        <f t="shared" ca="1" si="2632"/>
        <v>Cloudy</v>
      </c>
      <c r="I11244">
        <f t="shared" ca="1" si="2633"/>
        <v>37.700000000000003</v>
      </c>
      <c r="J11244" t="str">
        <f t="shared" ca="1" si="2634"/>
        <v>Yes</v>
      </c>
      <c r="K11244" t="str">
        <f t="shared" ca="1" si="2635"/>
        <v>No</v>
      </c>
      <c r="L11244">
        <f t="shared" ca="1" si="2636"/>
        <v>9.6999999999999993</v>
      </c>
      <c r="M11244">
        <f t="shared" ca="1" si="2637"/>
        <v>2189</v>
      </c>
      <c r="N11244">
        <f t="shared" ca="1" si="2638"/>
        <v>0.64</v>
      </c>
      <c r="O11244" t="str">
        <f t="shared" ca="1" si="2639"/>
        <v>No</v>
      </c>
    </row>
    <row r="11245" spans="1:15" x14ac:dyDescent="0.3">
      <c r="A11245" s="1">
        <f t="shared" ca="1" si="2626"/>
        <v>45867</v>
      </c>
      <c r="B11245" s="2">
        <f t="shared" ca="1" si="2627"/>
        <v>1.6666666666666666E-2</v>
      </c>
      <c r="C11245" t="str">
        <f t="shared" ca="1" si="2628"/>
        <v>Jagannath Temple, Puri</v>
      </c>
      <c r="D11245">
        <f t="shared" ca="1" si="2629"/>
        <v>7115</v>
      </c>
      <c r="E11245">
        <f t="shared" ca="1" si="2640"/>
        <v>410</v>
      </c>
      <c r="F11245">
        <f t="shared" ca="1" si="2630"/>
        <v>402</v>
      </c>
      <c r="G11245">
        <f t="shared" ca="1" si="2631"/>
        <v>7.44</v>
      </c>
      <c r="H11245" t="str">
        <f t="shared" ca="1" si="2632"/>
        <v>Rainy</v>
      </c>
      <c r="I11245">
        <f t="shared" ca="1" si="2633"/>
        <v>18.600000000000001</v>
      </c>
      <c r="J11245" t="str">
        <f t="shared" ca="1" si="2634"/>
        <v>No</v>
      </c>
      <c r="K11245" t="str">
        <f t="shared" ca="1" si="2635"/>
        <v>No</v>
      </c>
      <c r="L11245">
        <f t="shared" ca="1" si="2636"/>
        <v>6.3</v>
      </c>
      <c r="M11245">
        <f t="shared" ca="1" si="2637"/>
        <v>1152</v>
      </c>
      <c r="N11245">
        <f t="shared" ca="1" si="2638"/>
        <v>1.34</v>
      </c>
      <c r="O11245" t="str">
        <f t="shared" ca="1" si="2639"/>
        <v>No</v>
      </c>
    </row>
    <row r="11246" spans="1:15" x14ac:dyDescent="0.3">
      <c r="A11246" s="1">
        <f t="shared" ca="1" si="2626"/>
        <v>46059</v>
      </c>
      <c r="B11246" s="2">
        <f t="shared" ca="1" si="2627"/>
        <v>0.71319444444444446</v>
      </c>
      <c r="C11246" t="str">
        <f t="shared" ca="1" si="2628"/>
        <v>Golden Temple, Amritsar</v>
      </c>
      <c r="D11246">
        <f t="shared" ca="1" si="2629"/>
        <v>11409</v>
      </c>
      <c r="E11246">
        <f t="shared" ca="1" si="2640"/>
        <v>213</v>
      </c>
      <c r="F11246">
        <f t="shared" ca="1" si="2630"/>
        <v>76</v>
      </c>
      <c r="G11246">
        <f t="shared" ca="1" si="2631"/>
        <v>14.04</v>
      </c>
      <c r="H11246" t="str">
        <f t="shared" ca="1" si="2632"/>
        <v>Cloudy</v>
      </c>
      <c r="I11246">
        <f t="shared" ca="1" si="2633"/>
        <v>26.6</v>
      </c>
      <c r="J11246" t="str">
        <f t="shared" ca="1" si="2634"/>
        <v>No</v>
      </c>
      <c r="K11246" t="str">
        <f t="shared" ca="1" si="2635"/>
        <v>Yes</v>
      </c>
      <c r="L11246">
        <f t="shared" ca="1" si="2636"/>
        <v>7</v>
      </c>
      <c r="M11246">
        <f t="shared" ca="1" si="2637"/>
        <v>1130</v>
      </c>
      <c r="N11246">
        <f t="shared" ca="1" si="2638"/>
        <v>2.13</v>
      </c>
      <c r="O11246" t="str">
        <f t="shared" ca="1" si="2639"/>
        <v>No</v>
      </c>
    </row>
    <row r="11247" spans="1:15" x14ac:dyDescent="0.3">
      <c r="A11247" s="1">
        <f t="shared" ca="1" si="2626"/>
        <v>46319</v>
      </c>
      <c r="B11247" s="2">
        <f t="shared" ca="1" si="2627"/>
        <v>0.55000000000000004</v>
      </c>
      <c r="C11247" t="str">
        <f t="shared" ca="1" si="2628"/>
        <v>Shri Siddhivinayak Temple, Mumbai</v>
      </c>
      <c r="D11247">
        <f t="shared" ca="1" si="2629"/>
        <v>8354</v>
      </c>
      <c r="E11247">
        <f t="shared" ca="1" si="2640"/>
        <v>260</v>
      </c>
      <c r="F11247">
        <f t="shared" ca="1" si="2630"/>
        <v>362</v>
      </c>
      <c r="G11247">
        <f t="shared" ca="1" si="2631"/>
        <v>3.19</v>
      </c>
      <c r="H11247" t="str">
        <f t="shared" ca="1" si="2632"/>
        <v>Hot</v>
      </c>
      <c r="I11247">
        <f t="shared" ca="1" si="2633"/>
        <v>27.2</v>
      </c>
      <c r="J11247" t="str">
        <f t="shared" ca="1" si="2634"/>
        <v>Yes</v>
      </c>
      <c r="K11247" t="str">
        <f t="shared" ca="1" si="2635"/>
        <v>No</v>
      </c>
      <c r="L11247">
        <f t="shared" ca="1" si="2636"/>
        <v>2.8</v>
      </c>
      <c r="M11247">
        <f t="shared" ca="1" si="2637"/>
        <v>1940</v>
      </c>
      <c r="N11247">
        <f t="shared" ca="1" si="2638"/>
        <v>1.1299999999999999</v>
      </c>
      <c r="O11247" t="str">
        <f t="shared" ca="1" si="2639"/>
        <v>No</v>
      </c>
    </row>
    <row r="11248" spans="1:15" x14ac:dyDescent="0.3">
      <c r="A11248" s="1">
        <f t="shared" ca="1" si="2626"/>
        <v>45994</v>
      </c>
      <c r="B11248" s="2">
        <f t="shared" ca="1" si="2627"/>
        <v>0.75624999999999998</v>
      </c>
      <c r="C11248" t="str">
        <f t="shared" ca="1" si="2628"/>
        <v>Shirdi Sai Baba Temple, Shirdi</v>
      </c>
      <c r="D11248">
        <f t="shared" ca="1" si="2629"/>
        <v>13543</v>
      </c>
      <c r="E11248">
        <f t="shared" ca="1" si="2640"/>
        <v>374</v>
      </c>
      <c r="F11248">
        <f t="shared" ca="1" si="2630"/>
        <v>98</v>
      </c>
      <c r="G11248">
        <f t="shared" ca="1" si="2631"/>
        <v>13.47</v>
      </c>
      <c r="H11248" t="str">
        <f t="shared" ca="1" si="2632"/>
        <v>Rainy</v>
      </c>
      <c r="I11248">
        <f t="shared" ca="1" si="2633"/>
        <v>23.2</v>
      </c>
      <c r="J11248" t="str">
        <f t="shared" ca="1" si="2634"/>
        <v>No</v>
      </c>
      <c r="K11248" t="str">
        <f t="shared" ca="1" si="2635"/>
        <v>No</v>
      </c>
      <c r="L11248">
        <f t="shared" ca="1" si="2636"/>
        <v>2.8</v>
      </c>
      <c r="M11248">
        <f t="shared" ca="1" si="2637"/>
        <v>1128</v>
      </c>
      <c r="N11248">
        <f t="shared" ca="1" si="2638"/>
        <v>2.17</v>
      </c>
      <c r="O11248" t="str">
        <f t="shared" ca="1" si="2639"/>
        <v>Yes</v>
      </c>
    </row>
    <row r="11249" spans="1:15" x14ac:dyDescent="0.3">
      <c r="A11249" s="1">
        <f t="shared" ca="1" si="2626"/>
        <v>45574</v>
      </c>
      <c r="B11249" s="2">
        <f t="shared" ca="1" si="2627"/>
        <v>0.59930555555555554</v>
      </c>
      <c r="C11249" t="str">
        <f t="shared" ca="1" si="2628"/>
        <v>Shirdi Sai Baba Temple, Shirdi</v>
      </c>
      <c r="D11249">
        <f t="shared" ca="1" si="2629"/>
        <v>13459</v>
      </c>
      <c r="E11249">
        <f t="shared" ca="1" si="2640"/>
        <v>483</v>
      </c>
      <c r="F11249">
        <f t="shared" ca="1" si="2630"/>
        <v>22</v>
      </c>
      <c r="G11249">
        <f t="shared" ca="1" si="2631"/>
        <v>10.93</v>
      </c>
      <c r="H11249" t="str">
        <f t="shared" ca="1" si="2632"/>
        <v>Sunny</v>
      </c>
      <c r="I11249">
        <f t="shared" ca="1" si="2633"/>
        <v>29.7</v>
      </c>
      <c r="J11249" t="str">
        <f t="shared" ca="1" si="2634"/>
        <v>No</v>
      </c>
      <c r="K11249" t="str">
        <f t="shared" ca="1" si="2635"/>
        <v>No</v>
      </c>
      <c r="L11249">
        <f t="shared" ca="1" si="2636"/>
        <v>6.4</v>
      </c>
      <c r="M11249">
        <f t="shared" ca="1" si="2637"/>
        <v>2014</v>
      </c>
      <c r="N11249">
        <f t="shared" ca="1" si="2638"/>
        <v>0.89</v>
      </c>
      <c r="O11249" t="str">
        <f t="shared" ca="1" si="2639"/>
        <v>No</v>
      </c>
    </row>
    <row r="11250" spans="1:15" x14ac:dyDescent="0.3">
      <c r="A11250" s="1">
        <f t="shared" ca="1" si="2626"/>
        <v>45491</v>
      </c>
      <c r="B11250" s="2">
        <f t="shared" ca="1" si="2627"/>
        <v>0.61250000000000004</v>
      </c>
      <c r="C11250" t="str">
        <f t="shared" ca="1" si="2628"/>
        <v>Shirdi Sai Baba Temple, Shirdi</v>
      </c>
      <c r="D11250">
        <f t="shared" ca="1" si="2629"/>
        <v>12151</v>
      </c>
      <c r="E11250">
        <f t="shared" ca="1" si="2640"/>
        <v>16</v>
      </c>
      <c r="F11250">
        <f t="shared" ca="1" si="2630"/>
        <v>395</v>
      </c>
      <c r="G11250">
        <f t="shared" ca="1" si="2631"/>
        <v>5.13</v>
      </c>
      <c r="H11250" t="str">
        <f t="shared" ca="1" si="2632"/>
        <v>Cloudy</v>
      </c>
      <c r="I11250">
        <f t="shared" ca="1" si="2633"/>
        <v>39</v>
      </c>
      <c r="J11250" t="str">
        <f t="shared" ca="1" si="2634"/>
        <v>No</v>
      </c>
      <c r="K11250" t="str">
        <f t="shared" ca="1" si="2635"/>
        <v>No</v>
      </c>
      <c r="L11250">
        <f t="shared" ca="1" si="2636"/>
        <v>8.4</v>
      </c>
      <c r="M11250">
        <f t="shared" ca="1" si="2637"/>
        <v>1905</v>
      </c>
      <c r="N11250">
        <f t="shared" ca="1" si="2638"/>
        <v>2.0499999999999998</v>
      </c>
      <c r="O11250" t="str">
        <f t="shared" ca="1" si="2639"/>
        <v>No</v>
      </c>
    </row>
    <row r="11251" spans="1:15" x14ac:dyDescent="0.3">
      <c r="A11251" s="1">
        <f t="shared" ca="1" si="2626"/>
        <v>46161</v>
      </c>
      <c r="B11251" s="2">
        <f t="shared" ca="1" si="2627"/>
        <v>0.10555555555555556</v>
      </c>
      <c r="C11251" t="str">
        <f t="shared" ca="1" si="2628"/>
        <v>Shri Siddhivinayak Temple, Mumbai</v>
      </c>
      <c r="D11251">
        <f t="shared" ca="1" si="2629"/>
        <v>4511</v>
      </c>
      <c r="E11251">
        <f t="shared" ca="1" si="2640"/>
        <v>346</v>
      </c>
      <c r="F11251">
        <f t="shared" ca="1" si="2630"/>
        <v>8</v>
      </c>
      <c r="G11251">
        <f t="shared" ca="1" si="2631"/>
        <v>1.1499999999999999</v>
      </c>
      <c r="H11251" t="str">
        <f t="shared" ca="1" si="2632"/>
        <v>Hot</v>
      </c>
      <c r="I11251">
        <f t="shared" ca="1" si="2633"/>
        <v>39.5</v>
      </c>
      <c r="J11251" t="str">
        <f t="shared" ca="1" si="2634"/>
        <v>No</v>
      </c>
      <c r="K11251" t="str">
        <f t="shared" ca="1" si="2635"/>
        <v>No</v>
      </c>
      <c r="L11251">
        <f t="shared" ca="1" si="2636"/>
        <v>5.4</v>
      </c>
      <c r="M11251">
        <f t="shared" ca="1" si="2637"/>
        <v>1204</v>
      </c>
      <c r="N11251">
        <f t="shared" ca="1" si="2638"/>
        <v>0.37</v>
      </c>
      <c r="O11251" t="str">
        <f t="shared" ca="1" si="2639"/>
        <v>Yes</v>
      </c>
    </row>
    <row r="11252" spans="1:15" x14ac:dyDescent="0.3">
      <c r="A11252" s="1">
        <f t="shared" ca="1" si="2626"/>
        <v>46266</v>
      </c>
      <c r="B11252" s="2">
        <f t="shared" ca="1" si="2627"/>
        <v>0.45208333333333334</v>
      </c>
      <c r="C11252" t="str">
        <f t="shared" ca="1" si="2628"/>
        <v>Jagannath Temple, Puri</v>
      </c>
      <c r="D11252">
        <f t="shared" ca="1" si="2629"/>
        <v>9509</v>
      </c>
      <c r="E11252">
        <f t="shared" ca="1" si="2640"/>
        <v>311</v>
      </c>
      <c r="F11252">
        <f t="shared" ca="1" si="2630"/>
        <v>183</v>
      </c>
      <c r="G11252">
        <f t="shared" ca="1" si="2631"/>
        <v>6.61</v>
      </c>
      <c r="H11252" t="str">
        <f t="shared" ca="1" si="2632"/>
        <v>Hot</v>
      </c>
      <c r="I11252">
        <f t="shared" ca="1" si="2633"/>
        <v>31.3</v>
      </c>
      <c r="J11252" t="str">
        <f t="shared" ca="1" si="2634"/>
        <v>Yes</v>
      </c>
      <c r="K11252" t="str">
        <f t="shared" ca="1" si="2635"/>
        <v>No</v>
      </c>
      <c r="L11252">
        <f t="shared" ca="1" si="2636"/>
        <v>4.3</v>
      </c>
      <c r="M11252">
        <f t="shared" ca="1" si="2637"/>
        <v>2935</v>
      </c>
      <c r="N11252">
        <f t="shared" ca="1" si="2638"/>
        <v>1.7</v>
      </c>
      <c r="O11252" t="str">
        <f t="shared" ca="1" si="2639"/>
        <v>Yes</v>
      </c>
    </row>
    <row r="11253" spans="1:15" x14ac:dyDescent="0.3">
      <c r="A11253" s="1">
        <f t="shared" ca="1" si="2626"/>
        <v>45708</v>
      </c>
      <c r="B11253" s="2">
        <f t="shared" ca="1" si="2627"/>
        <v>0.75694444444444442</v>
      </c>
      <c r="C11253" t="str">
        <f t="shared" ca="1" si="2628"/>
        <v>Bhimashankar Temple, Maharashtra</v>
      </c>
      <c r="D11253">
        <f t="shared" ca="1" si="2629"/>
        <v>9386</v>
      </c>
      <c r="E11253">
        <f t="shared" ca="1" si="2640"/>
        <v>63</v>
      </c>
      <c r="F11253">
        <f t="shared" ca="1" si="2630"/>
        <v>388</v>
      </c>
      <c r="G11253">
        <f t="shared" ca="1" si="2631"/>
        <v>5.71</v>
      </c>
      <c r="H11253" t="str">
        <f t="shared" ca="1" si="2632"/>
        <v>Sunny</v>
      </c>
      <c r="I11253">
        <f t="shared" ca="1" si="2633"/>
        <v>41.7</v>
      </c>
      <c r="J11253" t="str">
        <f t="shared" ca="1" si="2634"/>
        <v>No</v>
      </c>
      <c r="K11253" t="str">
        <f t="shared" ca="1" si="2635"/>
        <v>Yes</v>
      </c>
      <c r="L11253">
        <f t="shared" ca="1" si="2636"/>
        <v>2.6</v>
      </c>
      <c r="M11253">
        <f t="shared" ca="1" si="2637"/>
        <v>359</v>
      </c>
      <c r="N11253">
        <f t="shared" ca="1" si="2638"/>
        <v>2.15</v>
      </c>
      <c r="O11253" t="str">
        <f t="shared" ca="1" si="2639"/>
        <v>No</v>
      </c>
    </row>
    <row r="11254" spans="1:15" x14ac:dyDescent="0.3">
      <c r="A11254" s="1">
        <f t="shared" ca="1" si="2626"/>
        <v>45333</v>
      </c>
      <c r="B11254" s="2">
        <f t="shared" ca="1" si="2627"/>
        <v>0.92013888888888884</v>
      </c>
      <c r="C11254" t="str">
        <f t="shared" ca="1" si="2628"/>
        <v>Vaishno Devi Temple, Katra</v>
      </c>
      <c r="D11254">
        <f t="shared" ca="1" si="2629"/>
        <v>9271</v>
      </c>
      <c r="E11254">
        <f t="shared" ca="1" si="2640"/>
        <v>273</v>
      </c>
      <c r="F11254">
        <f t="shared" ca="1" si="2630"/>
        <v>444</v>
      </c>
      <c r="G11254">
        <f t="shared" ca="1" si="2631"/>
        <v>8.64</v>
      </c>
      <c r="H11254" t="str">
        <f t="shared" ca="1" si="2632"/>
        <v>Cloudy</v>
      </c>
      <c r="I11254">
        <f t="shared" ca="1" si="2633"/>
        <v>37.6</v>
      </c>
      <c r="J11254" t="str">
        <f t="shared" ca="1" si="2634"/>
        <v>No</v>
      </c>
      <c r="K11254" t="str">
        <f t="shared" ca="1" si="2635"/>
        <v>No</v>
      </c>
      <c r="L11254">
        <f t="shared" ca="1" si="2636"/>
        <v>4.8</v>
      </c>
      <c r="M11254">
        <f t="shared" ca="1" si="2637"/>
        <v>1592</v>
      </c>
      <c r="N11254">
        <f t="shared" ca="1" si="2638"/>
        <v>2.33</v>
      </c>
      <c r="O11254" t="str">
        <f t="shared" ca="1" si="2639"/>
        <v>Yes</v>
      </c>
    </row>
    <row r="11255" spans="1:15" x14ac:dyDescent="0.3">
      <c r="A11255" s="1">
        <f t="shared" ca="1" si="2626"/>
        <v>45620</v>
      </c>
      <c r="B11255" s="2">
        <f t="shared" ca="1" si="2627"/>
        <v>4.027777777777778E-2</v>
      </c>
      <c r="C11255" t="str">
        <f t="shared" ca="1" si="2628"/>
        <v>Shri Siddhivinayak Temple, Mumbai</v>
      </c>
      <c r="D11255">
        <f t="shared" ca="1" si="2629"/>
        <v>6709</v>
      </c>
      <c r="E11255">
        <f t="shared" ca="1" si="2640"/>
        <v>109</v>
      </c>
      <c r="F11255">
        <f t="shared" ca="1" si="2630"/>
        <v>270</v>
      </c>
      <c r="G11255">
        <f t="shared" ca="1" si="2631"/>
        <v>6.26</v>
      </c>
      <c r="H11255" t="str">
        <f t="shared" ca="1" si="2632"/>
        <v>Humid</v>
      </c>
      <c r="I11255">
        <f t="shared" ca="1" si="2633"/>
        <v>21.5</v>
      </c>
      <c r="J11255" t="str">
        <f t="shared" ca="1" si="2634"/>
        <v>No</v>
      </c>
      <c r="K11255" t="str">
        <f t="shared" ca="1" si="2635"/>
        <v>No</v>
      </c>
      <c r="L11255">
        <f t="shared" ca="1" si="2636"/>
        <v>6.1</v>
      </c>
      <c r="M11255">
        <f t="shared" ca="1" si="2637"/>
        <v>1234</v>
      </c>
      <c r="N11255">
        <f t="shared" ca="1" si="2638"/>
        <v>0.68</v>
      </c>
      <c r="O11255" t="str">
        <f t="shared" ca="1" si="2639"/>
        <v>No</v>
      </c>
    </row>
    <row r="11256" spans="1:15" x14ac:dyDescent="0.3">
      <c r="A11256" s="1">
        <f t="shared" ca="1" si="2626"/>
        <v>46235</v>
      </c>
      <c r="B11256" s="2">
        <f t="shared" ca="1" si="2627"/>
        <v>0.33333333333333331</v>
      </c>
      <c r="C11256" t="str">
        <f t="shared" ca="1" si="2628"/>
        <v>Shri Siddhivinayak Temple, Mumbai</v>
      </c>
      <c r="D11256">
        <f t="shared" ca="1" si="2629"/>
        <v>8024</v>
      </c>
      <c r="E11256">
        <f t="shared" ca="1" si="2640"/>
        <v>510</v>
      </c>
      <c r="F11256">
        <f t="shared" ca="1" si="2630"/>
        <v>138</v>
      </c>
      <c r="G11256">
        <f t="shared" ca="1" si="2631"/>
        <v>13.14</v>
      </c>
      <c r="H11256" t="str">
        <f t="shared" ca="1" si="2632"/>
        <v>Rainy</v>
      </c>
      <c r="I11256">
        <f t="shared" ca="1" si="2633"/>
        <v>18.3</v>
      </c>
      <c r="J11256" t="str">
        <f t="shared" ca="1" si="2634"/>
        <v>No</v>
      </c>
      <c r="K11256" t="str">
        <f t="shared" ca="1" si="2635"/>
        <v>No</v>
      </c>
      <c r="L11256">
        <f t="shared" ca="1" si="2636"/>
        <v>7.7</v>
      </c>
      <c r="M11256">
        <f t="shared" ca="1" si="2637"/>
        <v>2559</v>
      </c>
      <c r="N11256">
        <f t="shared" ca="1" si="2638"/>
        <v>1.53</v>
      </c>
      <c r="O11256" t="str">
        <f t="shared" ca="1" si="2639"/>
        <v>Yes</v>
      </c>
    </row>
    <row r="11257" spans="1:15" x14ac:dyDescent="0.3">
      <c r="A11257" s="1">
        <f t="shared" ca="1" si="2626"/>
        <v>46159</v>
      </c>
      <c r="B11257" s="2">
        <f t="shared" ca="1" si="2627"/>
        <v>0.63263888888888886</v>
      </c>
      <c r="C11257" t="str">
        <f t="shared" ca="1" si="2628"/>
        <v>Dagdusheth Halwai Ganpati Temple, Pune</v>
      </c>
      <c r="D11257">
        <f t="shared" ca="1" si="2629"/>
        <v>1745</v>
      </c>
      <c r="E11257">
        <f t="shared" ca="1" si="2640"/>
        <v>320</v>
      </c>
      <c r="F11257">
        <f t="shared" ca="1" si="2630"/>
        <v>8</v>
      </c>
      <c r="G11257">
        <f t="shared" ca="1" si="2631"/>
        <v>2.2999999999999998</v>
      </c>
      <c r="H11257" t="str">
        <f t="shared" ca="1" si="2632"/>
        <v>Sunny</v>
      </c>
      <c r="I11257">
        <f t="shared" ca="1" si="2633"/>
        <v>37.6</v>
      </c>
      <c r="J11257" t="str">
        <f t="shared" ca="1" si="2634"/>
        <v>Yes</v>
      </c>
      <c r="K11257" t="str">
        <f t="shared" ca="1" si="2635"/>
        <v>No</v>
      </c>
      <c r="L11257">
        <f t="shared" ca="1" si="2636"/>
        <v>10.199999999999999</v>
      </c>
      <c r="M11257">
        <f t="shared" ca="1" si="2637"/>
        <v>2564</v>
      </c>
      <c r="N11257">
        <f t="shared" ca="1" si="2638"/>
        <v>1.3</v>
      </c>
      <c r="O11257" t="str">
        <f t="shared" ca="1" si="2639"/>
        <v>Yes</v>
      </c>
    </row>
    <row r="11258" spans="1:15" x14ac:dyDescent="0.3">
      <c r="A11258" s="1">
        <f t="shared" ca="1" si="2626"/>
        <v>46359</v>
      </c>
      <c r="B11258" s="2">
        <f t="shared" ca="1" si="2627"/>
        <v>0.46458333333333335</v>
      </c>
      <c r="C11258" t="str">
        <f t="shared" ca="1" si="2628"/>
        <v>Meenakshi Amman Temple, Madurai</v>
      </c>
      <c r="D11258">
        <f t="shared" ca="1" si="2629"/>
        <v>12724</v>
      </c>
      <c r="E11258">
        <f t="shared" ca="1" si="2640"/>
        <v>598</v>
      </c>
      <c r="F11258">
        <f t="shared" ca="1" si="2630"/>
        <v>220</v>
      </c>
      <c r="G11258">
        <f t="shared" ca="1" si="2631"/>
        <v>3.42</v>
      </c>
      <c r="H11258" t="str">
        <f t="shared" ca="1" si="2632"/>
        <v>Humid</v>
      </c>
      <c r="I11258">
        <f t="shared" ca="1" si="2633"/>
        <v>41.6</v>
      </c>
      <c r="J11258" t="str">
        <f t="shared" ca="1" si="2634"/>
        <v>No</v>
      </c>
      <c r="K11258" t="str">
        <f t="shared" ca="1" si="2635"/>
        <v>No</v>
      </c>
      <c r="L11258">
        <f t="shared" ca="1" si="2636"/>
        <v>11.2</v>
      </c>
      <c r="M11258">
        <f t="shared" ca="1" si="2637"/>
        <v>2458</v>
      </c>
      <c r="N11258">
        <f t="shared" ca="1" si="2638"/>
        <v>0.37</v>
      </c>
      <c r="O11258" t="str">
        <f t="shared" ca="1" si="2639"/>
        <v>Yes</v>
      </c>
    </row>
    <row r="11259" spans="1:15" x14ac:dyDescent="0.3">
      <c r="A11259" s="1">
        <f t="shared" ca="1" si="2626"/>
        <v>45696</v>
      </c>
      <c r="B11259" s="2">
        <f t="shared" ca="1" si="2627"/>
        <v>0.67291666666666672</v>
      </c>
      <c r="C11259" t="str">
        <f t="shared" ca="1" si="2628"/>
        <v>Vaishno Devi Temple, Katra</v>
      </c>
      <c r="D11259">
        <f t="shared" ca="1" si="2629"/>
        <v>1563</v>
      </c>
      <c r="E11259">
        <f t="shared" ca="1" si="2640"/>
        <v>126</v>
      </c>
      <c r="F11259">
        <f t="shared" ca="1" si="2630"/>
        <v>33</v>
      </c>
      <c r="G11259">
        <f t="shared" ca="1" si="2631"/>
        <v>8.75</v>
      </c>
      <c r="H11259" t="str">
        <f t="shared" ca="1" si="2632"/>
        <v>Cloudy</v>
      </c>
      <c r="I11259">
        <f t="shared" ca="1" si="2633"/>
        <v>20.2</v>
      </c>
      <c r="J11259" t="str">
        <f t="shared" ca="1" si="2634"/>
        <v>No</v>
      </c>
      <c r="K11259" t="str">
        <f t="shared" ca="1" si="2635"/>
        <v>Yes</v>
      </c>
      <c r="L11259">
        <f t="shared" ca="1" si="2636"/>
        <v>5.3</v>
      </c>
      <c r="M11259">
        <f t="shared" ca="1" si="2637"/>
        <v>2918</v>
      </c>
      <c r="N11259">
        <f t="shared" ca="1" si="2638"/>
        <v>0.44</v>
      </c>
      <c r="O11259" t="str">
        <f t="shared" ca="1" si="2639"/>
        <v>No</v>
      </c>
    </row>
    <row r="11260" spans="1:15" x14ac:dyDescent="0.3">
      <c r="A11260" s="1">
        <f t="shared" ca="1" si="2626"/>
        <v>45526</v>
      </c>
      <c r="B11260" s="2">
        <f t="shared" ca="1" si="2627"/>
        <v>0.87361111111111112</v>
      </c>
      <c r="C11260" t="str">
        <f t="shared" ca="1" si="2628"/>
        <v>Dagdusheth Halwai Ganpati Temple, Pune</v>
      </c>
      <c r="D11260">
        <f t="shared" ca="1" si="2629"/>
        <v>12013</v>
      </c>
      <c r="E11260">
        <f t="shared" ca="1" si="2640"/>
        <v>467</v>
      </c>
      <c r="F11260">
        <f t="shared" ca="1" si="2630"/>
        <v>106</v>
      </c>
      <c r="G11260">
        <f t="shared" ca="1" si="2631"/>
        <v>8.84</v>
      </c>
      <c r="H11260" t="str">
        <f t="shared" ca="1" si="2632"/>
        <v>Humid</v>
      </c>
      <c r="I11260">
        <f t="shared" ca="1" si="2633"/>
        <v>22</v>
      </c>
      <c r="J11260" t="str">
        <f t="shared" ca="1" si="2634"/>
        <v>No</v>
      </c>
      <c r="K11260" t="str">
        <f t="shared" ca="1" si="2635"/>
        <v>Yes</v>
      </c>
      <c r="L11260">
        <f t="shared" ca="1" si="2636"/>
        <v>5.4</v>
      </c>
      <c r="M11260">
        <f t="shared" ca="1" si="2637"/>
        <v>1554</v>
      </c>
      <c r="N11260">
        <f t="shared" ca="1" si="2638"/>
        <v>0.69</v>
      </c>
      <c r="O11260" t="str">
        <f t="shared" ca="1" si="2639"/>
        <v>Yes</v>
      </c>
    </row>
    <row r="11261" spans="1:15" x14ac:dyDescent="0.3">
      <c r="A11261" s="1">
        <f t="shared" ca="1" si="2626"/>
        <v>45615</v>
      </c>
      <c r="B11261" s="2">
        <f t="shared" ca="1" si="2627"/>
        <v>0.13958333333333334</v>
      </c>
      <c r="C11261" t="str">
        <f t="shared" ca="1" si="2628"/>
        <v>Tirumala Tirupati Temple, Tirupati</v>
      </c>
      <c r="D11261">
        <f t="shared" ca="1" si="2629"/>
        <v>12280</v>
      </c>
      <c r="E11261">
        <f t="shared" ca="1" si="2640"/>
        <v>165</v>
      </c>
      <c r="F11261">
        <f t="shared" ca="1" si="2630"/>
        <v>172</v>
      </c>
      <c r="G11261">
        <f t="shared" ca="1" si="2631"/>
        <v>13.65</v>
      </c>
      <c r="H11261" t="str">
        <f t="shared" ca="1" si="2632"/>
        <v>Cloudy</v>
      </c>
      <c r="I11261">
        <f t="shared" ca="1" si="2633"/>
        <v>22.1</v>
      </c>
      <c r="J11261" t="str">
        <f t="shared" ca="1" si="2634"/>
        <v>No</v>
      </c>
      <c r="K11261" t="str">
        <f t="shared" ca="1" si="2635"/>
        <v>No</v>
      </c>
      <c r="L11261">
        <f t="shared" ca="1" si="2636"/>
        <v>3.6</v>
      </c>
      <c r="M11261">
        <f t="shared" ca="1" si="2637"/>
        <v>1045</v>
      </c>
      <c r="N11261">
        <f t="shared" ca="1" si="2638"/>
        <v>1.3</v>
      </c>
      <c r="O11261" t="str">
        <f t="shared" ca="1" si="2639"/>
        <v>Yes</v>
      </c>
    </row>
    <row r="11262" spans="1:15" x14ac:dyDescent="0.3">
      <c r="A11262" s="1">
        <f t="shared" ca="1" si="2626"/>
        <v>46112</v>
      </c>
      <c r="B11262" s="2">
        <f t="shared" ca="1" si="2627"/>
        <v>0.71666666666666667</v>
      </c>
      <c r="C11262" t="str">
        <f t="shared" ca="1" si="2628"/>
        <v>Dagdusheth Halwai Ganpati Temple, Pune</v>
      </c>
      <c r="D11262">
        <f t="shared" ca="1" si="2629"/>
        <v>14370</v>
      </c>
      <c r="E11262">
        <f t="shared" ca="1" si="2640"/>
        <v>404</v>
      </c>
      <c r="F11262">
        <f t="shared" ca="1" si="2630"/>
        <v>215</v>
      </c>
      <c r="G11262">
        <f t="shared" ca="1" si="2631"/>
        <v>10.71</v>
      </c>
      <c r="H11262" t="str">
        <f t="shared" ca="1" si="2632"/>
        <v>Sunny</v>
      </c>
      <c r="I11262">
        <f t="shared" ca="1" si="2633"/>
        <v>36.799999999999997</v>
      </c>
      <c r="J11262" t="str">
        <f t="shared" ca="1" si="2634"/>
        <v>Yes</v>
      </c>
      <c r="K11262" t="str">
        <f t="shared" ca="1" si="2635"/>
        <v>No</v>
      </c>
      <c r="L11262">
        <f t="shared" ca="1" si="2636"/>
        <v>11.7</v>
      </c>
      <c r="M11262">
        <f t="shared" ca="1" si="2637"/>
        <v>2252</v>
      </c>
      <c r="N11262">
        <f t="shared" ca="1" si="2638"/>
        <v>2.2799999999999998</v>
      </c>
      <c r="O11262" t="str">
        <f t="shared" ca="1" si="2639"/>
        <v>No</v>
      </c>
    </row>
    <row r="11263" spans="1:15" x14ac:dyDescent="0.3">
      <c r="A11263" s="1">
        <f t="shared" ca="1" si="2626"/>
        <v>46237</v>
      </c>
      <c r="B11263" s="2">
        <f t="shared" ca="1" si="2627"/>
        <v>0.22222222222222221</v>
      </c>
      <c r="C11263" t="str">
        <f t="shared" ca="1" si="2628"/>
        <v>Tulja Bhavani Temple, Tuljapur</v>
      </c>
      <c r="D11263">
        <f t="shared" ca="1" si="2629"/>
        <v>3166</v>
      </c>
      <c r="E11263">
        <f t="shared" ca="1" si="2640"/>
        <v>471</v>
      </c>
      <c r="F11263">
        <f t="shared" ca="1" si="2630"/>
        <v>310</v>
      </c>
      <c r="G11263">
        <f t="shared" ca="1" si="2631"/>
        <v>13.45</v>
      </c>
      <c r="H11263" t="str">
        <f t="shared" ca="1" si="2632"/>
        <v>Sunny</v>
      </c>
      <c r="I11263">
        <f t="shared" ca="1" si="2633"/>
        <v>28.4</v>
      </c>
      <c r="J11263" t="str">
        <f t="shared" ca="1" si="2634"/>
        <v>No</v>
      </c>
      <c r="K11263" t="str">
        <f t="shared" ca="1" si="2635"/>
        <v>No</v>
      </c>
      <c r="L11263">
        <f t="shared" ca="1" si="2636"/>
        <v>4.0999999999999996</v>
      </c>
      <c r="M11263">
        <f t="shared" ca="1" si="2637"/>
        <v>2589</v>
      </c>
      <c r="N11263">
        <f t="shared" ca="1" si="2638"/>
        <v>2.33</v>
      </c>
      <c r="O11263" t="str">
        <f t="shared" ca="1" si="2639"/>
        <v>No</v>
      </c>
    </row>
    <row r="11264" spans="1:15" x14ac:dyDescent="0.3">
      <c r="A11264" s="1">
        <f t="shared" ca="1" si="2626"/>
        <v>46077</v>
      </c>
      <c r="B11264" s="2">
        <f t="shared" ca="1" si="2627"/>
        <v>0.7895833333333333</v>
      </c>
      <c r="C11264" t="str">
        <f t="shared" ca="1" si="2628"/>
        <v>Tirumala Tirupati Temple, Tirupati</v>
      </c>
      <c r="D11264">
        <f t="shared" ca="1" si="2629"/>
        <v>13662</v>
      </c>
      <c r="E11264">
        <f t="shared" ca="1" si="2640"/>
        <v>539</v>
      </c>
      <c r="F11264">
        <f t="shared" ca="1" si="2630"/>
        <v>123</v>
      </c>
      <c r="G11264">
        <f t="shared" ca="1" si="2631"/>
        <v>12.08</v>
      </c>
      <c r="H11264" t="str">
        <f t="shared" ca="1" si="2632"/>
        <v>Humid</v>
      </c>
      <c r="I11264">
        <f t="shared" ca="1" si="2633"/>
        <v>28.3</v>
      </c>
      <c r="J11264" t="str">
        <f t="shared" ca="1" si="2634"/>
        <v>No</v>
      </c>
      <c r="K11264" t="str">
        <f t="shared" ca="1" si="2635"/>
        <v>Yes</v>
      </c>
      <c r="L11264">
        <f t="shared" ca="1" si="2636"/>
        <v>9.3000000000000007</v>
      </c>
      <c r="M11264">
        <f t="shared" ca="1" si="2637"/>
        <v>2853</v>
      </c>
      <c r="N11264">
        <f t="shared" ca="1" si="2638"/>
        <v>2.21</v>
      </c>
      <c r="O11264" t="str">
        <f t="shared" ca="1" si="2639"/>
        <v>No</v>
      </c>
    </row>
    <row r="11265" spans="1:15" x14ac:dyDescent="0.3">
      <c r="A11265" s="1">
        <f t="shared" ca="1" si="2626"/>
        <v>46108</v>
      </c>
      <c r="B11265" s="2">
        <f t="shared" ca="1" si="2627"/>
        <v>0.42569444444444443</v>
      </c>
      <c r="C11265" t="str">
        <f t="shared" ca="1" si="2628"/>
        <v>Shri Siddhivinayak Temple, Mumbai</v>
      </c>
      <c r="D11265">
        <f t="shared" ca="1" si="2629"/>
        <v>14487</v>
      </c>
      <c r="E11265">
        <f t="shared" ca="1" si="2640"/>
        <v>368</v>
      </c>
      <c r="F11265">
        <f t="shared" ca="1" si="2630"/>
        <v>45</v>
      </c>
      <c r="G11265">
        <f t="shared" ca="1" si="2631"/>
        <v>6.85</v>
      </c>
      <c r="H11265" t="str">
        <f t="shared" ca="1" si="2632"/>
        <v>Sunny</v>
      </c>
      <c r="I11265">
        <f t="shared" ca="1" si="2633"/>
        <v>36.4</v>
      </c>
      <c r="J11265" t="str">
        <f t="shared" ca="1" si="2634"/>
        <v>No</v>
      </c>
      <c r="K11265" t="str">
        <f t="shared" ca="1" si="2635"/>
        <v>No</v>
      </c>
      <c r="L11265">
        <f t="shared" ca="1" si="2636"/>
        <v>8.5</v>
      </c>
      <c r="M11265">
        <f t="shared" ca="1" si="2637"/>
        <v>954</v>
      </c>
      <c r="N11265">
        <f t="shared" ca="1" si="2638"/>
        <v>1.67</v>
      </c>
      <c r="O11265" t="str">
        <f t="shared" ca="1" si="2639"/>
        <v>No</v>
      </c>
    </row>
    <row r="11266" spans="1:15" x14ac:dyDescent="0.3">
      <c r="A11266" s="1">
        <f t="shared" ca="1" si="2626"/>
        <v>45335</v>
      </c>
      <c r="B11266" s="2">
        <f t="shared" ca="1" si="2627"/>
        <v>0.15972222222222221</v>
      </c>
      <c r="C11266" t="str">
        <f t="shared" ca="1" si="2628"/>
        <v>Dagdusheth Halwai Ganpati Temple, Pune</v>
      </c>
      <c r="D11266">
        <f t="shared" ca="1" si="2629"/>
        <v>7397</v>
      </c>
      <c r="E11266">
        <f t="shared" ca="1" si="2640"/>
        <v>408</v>
      </c>
      <c r="F11266">
        <f t="shared" ca="1" si="2630"/>
        <v>277</v>
      </c>
      <c r="G11266">
        <f t="shared" ca="1" si="2631"/>
        <v>14.46</v>
      </c>
      <c r="H11266" t="str">
        <f t="shared" ca="1" si="2632"/>
        <v>Humid</v>
      </c>
      <c r="I11266">
        <f t="shared" ca="1" si="2633"/>
        <v>40.1</v>
      </c>
      <c r="J11266" t="str">
        <f t="shared" ca="1" si="2634"/>
        <v>No</v>
      </c>
      <c r="K11266" t="str">
        <f t="shared" ca="1" si="2635"/>
        <v>No</v>
      </c>
      <c r="L11266">
        <f t="shared" ca="1" si="2636"/>
        <v>2.1</v>
      </c>
      <c r="M11266">
        <f t="shared" ca="1" si="2637"/>
        <v>535</v>
      </c>
      <c r="N11266">
        <f t="shared" ca="1" si="2638"/>
        <v>1.9</v>
      </c>
      <c r="O11266" t="str">
        <f t="shared" ca="1" si="2639"/>
        <v>Yes</v>
      </c>
    </row>
    <row r="11267" spans="1:15" x14ac:dyDescent="0.3">
      <c r="A11267" s="1">
        <f t="shared" ref="A11267:A11330" ca="1" si="2641">DATE(2024,1,1)+RANDBETWEEN(0,1095)</f>
        <v>46135</v>
      </c>
      <c r="B11267" s="2">
        <f t="shared" ref="B11267:B11330" ca="1" si="2642">TIME(RANDBETWEEN(0,23),RANDBETWEEN(0,59),0)</f>
        <v>0.69791666666666663</v>
      </c>
      <c r="C11267" t="str">
        <f t="shared" ref="C11267:C11330" ca="1" si="264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Jagannath Temple, Puri</v>
      </c>
      <c r="D11267">
        <f t="shared" ref="D11267:D11330" ca="1" si="2644">RANDBETWEEN(100,15000)</f>
        <v>5192</v>
      </c>
      <c r="E11267">
        <f t="shared" ca="1" si="2640"/>
        <v>217</v>
      </c>
      <c r="F11267">
        <f t="shared" ref="F11267:F11330" ca="1" si="2645">RANDBETWEEN(5,500)</f>
        <v>181</v>
      </c>
      <c r="G11267">
        <f t="shared" ref="G11267:G11330" ca="1" si="2646">ROUND(RAND()*14.5+0.5,2)</f>
        <v>3.53</v>
      </c>
      <c r="H11267" t="str">
        <f t="shared" ref="H11267:H11330" ca="1" si="2647">CHOOSE(RANDBETWEEN(1,5),"Sunny","Cloudy","Rainy","Hot","Humid")</f>
        <v>Hot</v>
      </c>
      <c r="I11267">
        <f t="shared" ref="I11267:I11330" ca="1" si="2648">ROUND(RAND()*24+18,1)</f>
        <v>21.5</v>
      </c>
      <c r="J11267" t="str">
        <f t="shared" ref="J11267:J11330" ca="1" si="2649">IF(RAND()&lt;0.3,"Yes","No")</f>
        <v>No</v>
      </c>
      <c r="K11267" t="str">
        <f t="shared" ref="K11267:K11330" ca="1" si="2650">IF(RAND()&lt;0.2,"Yes","No")</f>
        <v>No</v>
      </c>
      <c r="L11267">
        <f t="shared" ref="L11267:L11330" ca="1" si="2651">ROUND(RAND()*10+2,1)</f>
        <v>12</v>
      </c>
      <c r="M11267">
        <f t="shared" ref="M11267:M11330" ca="1" si="2652">RANDBETWEEN(300,3000)</f>
        <v>1774</v>
      </c>
      <c r="N11267">
        <f t="shared" ref="N11267:N11330" ca="1" si="2653">ROUND(RAND()*2.2+0.3,2)</f>
        <v>1.29</v>
      </c>
      <c r="O11267" t="str">
        <f t="shared" ref="O11267:O11330" ca="1" si="2654">IF(RAND()&lt;0.35,"Yes","No")</f>
        <v>No</v>
      </c>
    </row>
    <row r="11268" spans="1:15" x14ac:dyDescent="0.3">
      <c r="A11268" s="1">
        <f t="shared" ca="1" si="2641"/>
        <v>45523</v>
      </c>
      <c r="B11268" s="2">
        <f t="shared" ca="1" si="2642"/>
        <v>0.67083333333333328</v>
      </c>
      <c r="C11268" t="str">
        <f t="shared" ca="1" si="2643"/>
        <v>Meenakshi Amman Temple, Madurai</v>
      </c>
      <c r="D11268">
        <f t="shared" ca="1" si="2644"/>
        <v>7035</v>
      </c>
      <c r="E11268">
        <f t="shared" ca="1" si="2640"/>
        <v>248</v>
      </c>
      <c r="F11268">
        <f t="shared" ca="1" si="2645"/>
        <v>183</v>
      </c>
      <c r="G11268">
        <f t="shared" ca="1" si="2646"/>
        <v>6.27</v>
      </c>
      <c r="H11268" t="str">
        <f t="shared" ca="1" si="2647"/>
        <v>Rainy</v>
      </c>
      <c r="I11268">
        <f t="shared" ca="1" si="2648"/>
        <v>22.4</v>
      </c>
      <c r="J11268" t="str">
        <f t="shared" ca="1" si="2649"/>
        <v>Yes</v>
      </c>
      <c r="K11268" t="str">
        <f t="shared" ca="1" si="2650"/>
        <v>No</v>
      </c>
      <c r="L11268">
        <f t="shared" ca="1" si="2651"/>
        <v>6.3</v>
      </c>
      <c r="M11268">
        <f t="shared" ca="1" si="2652"/>
        <v>726</v>
      </c>
      <c r="N11268">
        <f t="shared" ca="1" si="2653"/>
        <v>1.38</v>
      </c>
      <c r="O11268" t="str">
        <f t="shared" ca="1" si="2654"/>
        <v>No</v>
      </c>
    </row>
    <row r="11269" spans="1:15" x14ac:dyDescent="0.3">
      <c r="A11269" s="1">
        <f t="shared" ca="1" si="2641"/>
        <v>46185</v>
      </c>
      <c r="B11269" s="2">
        <f t="shared" ca="1" si="2642"/>
        <v>0.87638888888888888</v>
      </c>
      <c r="C11269" t="str">
        <f t="shared" ca="1" si="2643"/>
        <v>Shri Siddhivinayak Temple, Mumbai</v>
      </c>
      <c r="D11269">
        <f t="shared" ca="1" si="2644"/>
        <v>5619</v>
      </c>
      <c r="E11269">
        <f t="shared" ca="1" si="2640"/>
        <v>382</v>
      </c>
      <c r="F11269">
        <f t="shared" ca="1" si="2645"/>
        <v>15</v>
      </c>
      <c r="G11269">
        <f t="shared" ca="1" si="2646"/>
        <v>4.7</v>
      </c>
      <c r="H11269" t="str">
        <f t="shared" ca="1" si="2647"/>
        <v>Hot</v>
      </c>
      <c r="I11269">
        <f t="shared" ca="1" si="2648"/>
        <v>36.1</v>
      </c>
      <c r="J11269" t="str">
        <f t="shared" ca="1" si="2649"/>
        <v>Yes</v>
      </c>
      <c r="K11269" t="str">
        <f t="shared" ca="1" si="2650"/>
        <v>No</v>
      </c>
      <c r="L11269">
        <f t="shared" ca="1" si="2651"/>
        <v>3.6</v>
      </c>
      <c r="M11269">
        <f t="shared" ca="1" si="2652"/>
        <v>2877</v>
      </c>
      <c r="N11269">
        <f t="shared" ca="1" si="2653"/>
        <v>1.69</v>
      </c>
      <c r="O11269" t="str">
        <f t="shared" ca="1" si="2654"/>
        <v>Yes</v>
      </c>
    </row>
    <row r="11270" spans="1:15" x14ac:dyDescent="0.3">
      <c r="A11270" s="1">
        <f t="shared" ca="1" si="2641"/>
        <v>45924</v>
      </c>
      <c r="B11270" s="2">
        <f t="shared" ca="1" si="2642"/>
        <v>0.7416666666666667</v>
      </c>
      <c r="C11270" t="str">
        <f t="shared" ca="1" si="2643"/>
        <v>Meenakshi Amman Temple, Madurai</v>
      </c>
      <c r="D11270">
        <f t="shared" ca="1" si="2644"/>
        <v>861</v>
      </c>
      <c r="E11270">
        <f t="shared" ca="1" si="2640"/>
        <v>259</v>
      </c>
      <c r="F11270">
        <f t="shared" ca="1" si="2645"/>
        <v>151</v>
      </c>
      <c r="G11270">
        <f t="shared" ca="1" si="2646"/>
        <v>8.23</v>
      </c>
      <c r="H11270" t="str">
        <f t="shared" ca="1" si="2647"/>
        <v>Rainy</v>
      </c>
      <c r="I11270">
        <f t="shared" ca="1" si="2648"/>
        <v>33.200000000000003</v>
      </c>
      <c r="J11270" t="str">
        <f t="shared" ca="1" si="2649"/>
        <v>No</v>
      </c>
      <c r="K11270" t="str">
        <f t="shared" ca="1" si="2650"/>
        <v>No</v>
      </c>
      <c r="L11270">
        <f t="shared" ca="1" si="2651"/>
        <v>10.3</v>
      </c>
      <c r="M11270">
        <f t="shared" ca="1" si="2652"/>
        <v>2437</v>
      </c>
      <c r="N11270">
        <f t="shared" ca="1" si="2653"/>
        <v>2.2799999999999998</v>
      </c>
      <c r="O11270" t="str">
        <f t="shared" ca="1" si="2654"/>
        <v>Yes</v>
      </c>
    </row>
    <row r="11271" spans="1:15" x14ac:dyDescent="0.3">
      <c r="A11271" s="1">
        <f t="shared" ca="1" si="2641"/>
        <v>45972</v>
      </c>
      <c r="B11271" s="2">
        <f t="shared" ca="1" si="2642"/>
        <v>0.52638888888888891</v>
      </c>
      <c r="C11271" t="str">
        <f t="shared" ca="1" si="2643"/>
        <v>Tulja Bhavani Temple, Tuljapur</v>
      </c>
      <c r="D11271">
        <f t="shared" ca="1" si="2644"/>
        <v>2029</v>
      </c>
      <c r="E11271">
        <f t="shared" ca="1" si="2640"/>
        <v>187</v>
      </c>
      <c r="F11271">
        <f t="shared" ca="1" si="2645"/>
        <v>22</v>
      </c>
      <c r="G11271">
        <f t="shared" ca="1" si="2646"/>
        <v>11.71</v>
      </c>
      <c r="H11271" t="str">
        <f t="shared" ca="1" si="2647"/>
        <v>Sunny</v>
      </c>
      <c r="I11271">
        <f t="shared" ca="1" si="2648"/>
        <v>30.5</v>
      </c>
      <c r="J11271" t="str">
        <f t="shared" ca="1" si="2649"/>
        <v>Yes</v>
      </c>
      <c r="K11271" t="str">
        <f t="shared" ca="1" si="2650"/>
        <v>Yes</v>
      </c>
      <c r="L11271">
        <f t="shared" ca="1" si="2651"/>
        <v>10.1</v>
      </c>
      <c r="M11271">
        <f t="shared" ca="1" si="2652"/>
        <v>2407</v>
      </c>
      <c r="N11271">
        <f t="shared" ca="1" si="2653"/>
        <v>1.56</v>
      </c>
      <c r="O11271" t="str">
        <f t="shared" ca="1" si="2654"/>
        <v>No</v>
      </c>
    </row>
    <row r="11272" spans="1:15" x14ac:dyDescent="0.3">
      <c r="A11272" s="1">
        <f t="shared" ca="1" si="2641"/>
        <v>45901</v>
      </c>
      <c r="B11272" s="2">
        <f t="shared" ca="1" si="2642"/>
        <v>0.31944444444444442</v>
      </c>
      <c r="C11272" t="str">
        <f t="shared" ca="1" si="2643"/>
        <v>Shri Siddhivinayak Temple, Mumbai</v>
      </c>
      <c r="D11272">
        <f t="shared" ca="1" si="2644"/>
        <v>14802</v>
      </c>
      <c r="E11272">
        <f t="shared" ca="1" si="2640"/>
        <v>308</v>
      </c>
      <c r="F11272">
        <f t="shared" ca="1" si="2645"/>
        <v>448</v>
      </c>
      <c r="G11272">
        <f t="shared" ca="1" si="2646"/>
        <v>14.19</v>
      </c>
      <c r="H11272" t="str">
        <f t="shared" ca="1" si="2647"/>
        <v>Cloudy</v>
      </c>
      <c r="I11272">
        <f t="shared" ca="1" si="2648"/>
        <v>37.1</v>
      </c>
      <c r="J11272" t="str">
        <f t="shared" ca="1" si="2649"/>
        <v>Yes</v>
      </c>
      <c r="K11272" t="str">
        <f t="shared" ca="1" si="2650"/>
        <v>No</v>
      </c>
      <c r="L11272">
        <f t="shared" ca="1" si="2651"/>
        <v>10.7</v>
      </c>
      <c r="M11272">
        <f t="shared" ca="1" si="2652"/>
        <v>2357</v>
      </c>
      <c r="N11272">
        <f t="shared" ca="1" si="2653"/>
        <v>2.2799999999999998</v>
      </c>
      <c r="O11272" t="str">
        <f t="shared" ca="1" si="2654"/>
        <v>No</v>
      </c>
    </row>
    <row r="11273" spans="1:15" x14ac:dyDescent="0.3">
      <c r="A11273" s="1">
        <f t="shared" ca="1" si="2641"/>
        <v>45732</v>
      </c>
      <c r="B11273" s="2">
        <f t="shared" ca="1" si="2642"/>
        <v>0.41319444444444442</v>
      </c>
      <c r="C11273" t="str">
        <f t="shared" ca="1" si="2643"/>
        <v>Kashi Vishwanath Temple, Varanasi</v>
      </c>
      <c r="D11273">
        <f t="shared" ca="1" si="2644"/>
        <v>10165</v>
      </c>
      <c r="E11273">
        <f t="shared" ca="1" si="2640"/>
        <v>518</v>
      </c>
      <c r="F11273">
        <f t="shared" ca="1" si="2645"/>
        <v>168</v>
      </c>
      <c r="G11273">
        <f t="shared" ca="1" si="2646"/>
        <v>3.95</v>
      </c>
      <c r="H11273" t="str">
        <f t="shared" ca="1" si="2647"/>
        <v>Humid</v>
      </c>
      <c r="I11273">
        <f t="shared" ca="1" si="2648"/>
        <v>39.9</v>
      </c>
      <c r="J11273" t="str">
        <f t="shared" ca="1" si="2649"/>
        <v>No</v>
      </c>
      <c r="K11273" t="str">
        <f t="shared" ca="1" si="2650"/>
        <v>No</v>
      </c>
      <c r="L11273">
        <f t="shared" ca="1" si="2651"/>
        <v>8.9</v>
      </c>
      <c r="M11273">
        <f t="shared" ca="1" si="2652"/>
        <v>1273</v>
      </c>
      <c r="N11273">
        <f t="shared" ca="1" si="2653"/>
        <v>2.2599999999999998</v>
      </c>
      <c r="O11273" t="str">
        <f t="shared" ca="1" si="2654"/>
        <v>No</v>
      </c>
    </row>
    <row r="11274" spans="1:15" x14ac:dyDescent="0.3">
      <c r="A11274" s="1">
        <f t="shared" ca="1" si="2641"/>
        <v>45453</v>
      </c>
      <c r="B11274" s="2">
        <f t="shared" ca="1" si="2642"/>
        <v>9.930555555555555E-2</v>
      </c>
      <c r="C11274" t="str">
        <f t="shared" ca="1" si="2643"/>
        <v>Somnath Temple, Gujarat</v>
      </c>
      <c r="D11274">
        <f t="shared" ca="1" si="2644"/>
        <v>4120</v>
      </c>
      <c r="E11274">
        <f t="shared" ca="1" si="2640"/>
        <v>452</v>
      </c>
      <c r="F11274">
        <f t="shared" ca="1" si="2645"/>
        <v>355</v>
      </c>
      <c r="G11274">
        <f t="shared" ca="1" si="2646"/>
        <v>10.5</v>
      </c>
      <c r="H11274" t="str">
        <f t="shared" ca="1" si="2647"/>
        <v>Hot</v>
      </c>
      <c r="I11274">
        <f t="shared" ca="1" si="2648"/>
        <v>37.299999999999997</v>
      </c>
      <c r="J11274" t="str">
        <f t="shared" ca="1" si="2649"/>
        <v>Yes</v>
      </c>
      <c r="K11274" t="str">
        <f t="shared" ca="1" si="2650"/>
        <v>No</v>
      </c>
      <c r="L11274">
        <f t="shared" ca="1" si="2651"/>
        <v>4.4000000000000004</v>
      </c>
      <c r="M11274">
        <f t="shared" ca="1" si="2652"/>
        <v>2707</v>
      </c>
      <c r="N11274">
        <f t="shared" ca="1" si="2653"/>
        <v>2.39</v>
      </c>
      <c r="O11274" t="str">
        <f t="shared" ca="1" si="2654"/>
        <v>No</v>
      </c>
    </row>
    <row r="11275" spans="1:15" x14ac:dyDescent="0.3">
      <c r="A11275" s="1">
        <f t="shared" ca="1" si="2641"/>
        <v>45912</v>
      </c>
      <c r="B11275" s="2">
        <f t="shared" ca="1" si="2642"/>
        <v>0.70902777777777781</v>
      </c>
      <c r="C11275" t="str">
        <f t="shared" ca="1" si="2643"/>
        <v>Meenakshi Amman Temple, Madurai</v>
      </c>
      <c r="D11275">
        <f t="shared" ca="1" si="2644"/>
        <v>6315</v>
      </c>
      <c r="E11275">
        <f t="shared" ca="1" si="2640"/>
        <v>482</v>
      </c>
      <c r="F11275">
        <f t="shared" ca="1" si="2645"/>
        <v>65</v>
      </c>
      <c r="G11275">
        <f t="shared" ca="1" si="2646"/>
        <v>14.88</v>
      </c>
      <c r="H11275" t="str">
        <f t="shared" ca="1" si="2647"/>
        <v>Cloudy</v>
      </c>
      <c r="I11275">
        <f t="shared" ca="1" si="2648"/>
        <v>36.5</v>
      </c>
      <c r="J11275" t="str">
        <f t="shared" ca="1" si="2649"/>
        <v>No</v>
      </c>
      <c r="K11275" t="str">
        <f t="shared" ca="1" si="2650"/>
        <v>No</v>
      </c>
      <c r="L11275">
        <f t="shared" ca="1" si="2651"/>
        <v>3.9</v>
      </c>
      <c r="M11275">
        <f t="shared" ca="1" si="2652"/>
        <v>2346</v>
      </c>
      <c r="N11275">
        <f t="shared" ca="1" si="2653"/>
        <v>1.96</v>
      </c>
      <c r="O11275" t="str">
        <f t="shared" ca="1" si="2654"/>
        <v>No</v>
      </c>
    </row>
    <row r="11276" spans="1:15" x14ac:dyDescent="0.3">
      <c r="A11276" s="1">
        <f t="shared" ca="1" si="2641"/>
        <v>46202</v>
      </c>
      <c r="B11276" s="2">
        <f t="shared" ca="1" si="2642"/>
        <v>0.14791666666666667</v>
      </c>
      <c r="C11276" t="str">
        <f t="shared" ca="1" si="2643"/>
        <v>Shree Mahakaleshwar Temple, Ujjain</v>
      </c>
      <c r="D11276">
        <f t="shared" ca="1" si="2644"/>
        <v>13263</v>
      </c>
      <c r="E11276">
        <f t="shared" ca="1" si="2640"/>
        <v>165</v>
      </c>
      <c r="F11276">
        <f t="shared" ca="1" si="2645"/>
        <v>185</v>
      </c>
      <c r="G11276">
        <f t="shared" ca="1" si="2646"/>
        <v>2.94</v>
      </c>
      <c r="H11276" t="str">
        <f t="shared" ca="1" si="2647"/>
        <v>Rainy</v>
      </c>
      <c r="I11276">
        <f t="shared" ca="1" si="2648"/>
        <v>35.700000000000003</v>
      </c>
      <c r="J11276" t="str">
        <f t="shared" ca="1" si="2649"/>
        <v>No</v>
      </c>
      <c r="K11276" t="str">
        <f t="shared" ca="1" si="2650"/>
        <v>No</v>
      </c>
      <c r="L11276">
        <f t="shared" ca="1" si="2651"/>
        <v>7.6</v>
      </c>
      <c r="M11276">
        <f t="shared" ca="1" si="2652"/>
        <v>401</v>
      </c>
      <c r="N11276">
        <f t="shared" ca="1" si="2653"/>
        <v>1.22</v>
      </c>
      <c r="O11276" t="str">
        <f t="shared" ca="1" si="2654"/>
        <v>No</v>
      </c>
    </row>
    <row r="11277" spans="1:15" x14ac:dyDescent="0.3">
      <c r="A11277" s="1">
        <f t="shared" ca="1" si="2641"/>
        <v>45994</v>
      </c>
      <c r="B11277" s="2">
        <f t="shared" ca="1" si="2642"/>
        <v>0.21319444444444444</v>
      </c>
      <c r="C11277" t="str">
        <f t="shared" ca="1" si="2643"/>
        <v>Tulja Bhavani Temple, Tuljapur</v>
      </c>
      <c r="D11277">
        <f t="shared" ca="1" si="2644"/>
        <v>3451</v>
      </c>
      <c r="E11277">
        <f t="shared" ca="1" si="2640"/>
        <v>119</v>
      </c>
      <c r="F11277">
        <f t="shared" ca="1" si="2645"/>
        <v>223</v>
      </c>
      <c r="G11277">
        <f t="shared" ca="1" si="2646"/>
        <v>11.6</v>
      </c>
      <c r="H11277" t="str">
        <f t="shared" ca="1" si="2647"/>
        <v>Hot</v>
      </c>
      <c r="I11277">
        <f t="shared" ca="1" si="2648"/>
        <v>34.299999999999997</v>
      </c>
      <c r="J11277" t="str">
        <f t="shared" ca="1" si="2649"/>
        <v>No</v>
      </c>
      <c r="K11277" t="str">
        <f t="shared" ca="1" si="2650"/>
        <v>No</v>
      </c>
      <c r="L11277">
        <f t="shared" ca="1" si="2651"/>
        <v>8.6999999999999993</v>
      </c>
      <c r="M11277">
        <f t="shared" ca="1" si="2652"/>
        <v>2857</v>
      </c>
      <c r="N11277">
        <f t="shared" ca="1" si="2653"/>
        <v>2.42</v>
      </c>
      <c r="O11277" t="str">
        <f t="shared" ca="1" si="2654"/>
        <v>No</v>
      </c>
    </row>
    <row r="11278" spans="1:15" x14ac:dyDescent="0.3">
      <c r="A11278" s="1">
        <f t="shared" ca="1" si="2641"/>
        <v>45954</v>
      </c>
      <c r="B11278" s="2">
        <f t="shared" ca="1" si="2642"/>
        <v>0.46180555555555558</v>
      </c>
      <c r="C11278" t="str">
        <f t="shared" ca="1" si="2643"/>
        <v>Shirdi Sai Baba Temple, Shirdi</v>
      </c>
      <c r="D11278">
        <f t="shared" ca="1" si="2644"/>
        <v>11436</v>
      </c>
      <c r="E11278">
        <f t="shared" ca="1" si="2640"/>
        <v>424</v>
      </c>
      <c r="F11278">
        <f t="shared" ca="1" si="2645"/>
        <v>164</v>
      </c>
      <c r="G11278">
        <f t="shared" ca="1" si="2646"/>
        <v>3.56</v>
      </c>
      <c r="H11278" t="str">
        <f t="shared" ca="1" si="2647"/>
        <v>Sunny</v>
      </c>
      <c r="I11278">
        <f t="shared" ca="1" si="2648"/>
        <v>35.200000000000003</v>
      </c>
      <c r="J11278" t="str">
        <f t="shared" ca="1" si="2649"/>
        <v>No</v>
      </c>
      <c r="K11278" t="str">
        <f t="shared" ca="1" si="2650"/>
        <v>No</v>
      </c>
      <c r="L11278">
        <f t="shared" ca="1" si="2651"/>
        <v>6.1</v>
      </c>
      <c r="M11278">
        <f t="shared" ca="1" si="2652"/>
        <v>2342</v>
      </c>
      <c r="N11278">
        <f t="shared" ca="1" si="2653"/>
        <v>1.64</v>
      </c>
      <c r="O11278" t="str">
        <f t="shared" ca="1" si="2654"/>
        <v>No</v>
      </c>
    </row>
    <row r="11279" spans="1:15" x14ac:dyDescent="0.3">
      <c r="A11279" s="1">
        <f t="shared" ca="1" si="2641"/>
        <v>45844</v>
      </c>
      <c r="B11279" s="2">
        <f t="shared" ca="1" si="2642"/>
        <v>0.85555555555555551</v>
      </c>
      <c r="C11279" t="str">
        <f t="shared" ca="1" si="2643"/>
        <v>Bhimashankar Temple, Maharashtra</v>
      </c>
      <c r="D11279">
        <f t="shared" ca="1" si="2644"/>
        <v>6399</v>
      </c>
      <c r="E11279">
        <f t="shared" ca="1" si="2640"/>
        <v>537</v>
      </c>
      <c r="F11279">
        <f t="shared" ca="1" si="2645"/>
        <v>197</v>
      </c>
      <c r="G11279">
        <f t="shared" ca="1" si="2646"/>
        <v>5</v>
      </c>
      <c r="H11279" t="str">
        <f t="shared" ca="1" si="2647"/>
        <v>Cloudy</v>
      </c>
      <c r="I11279">
        <f t="shared" ca="1" si="2648"/>
        <v>22.5</v>
      </c>
      <c r="J11279" t="str">
        <f t="shared" ca="1" si="2649"/>
        <v>No</v>
      </c>
      <c r="K11279" t="str">
        <f t="shared" ca="1" si="2650"/>
        <v>No</v>
      </c>
      <c r="L11279">
        <f t="shared" ca="1" si="2651"/>
        <v>4.7</v>
      </c>
      <c r="M11279">
        <f t="shared" ca="1" si="2652"/>
        <v>1617</v>
      </c>
      <c r="N11279">
        <f t="shared" ca="1" si="2653"/>
        <v>1.79</v>
      </c>
      <c r="O11279" t="str">
        <f t="shared" ca="1" si="2654"/>
        <v>No</v>
      </c>
    </row>
    <row r="11280" spans="1:15" x14ac:dyDescent="0.3">
      <c r="A11280" s="1">
        <f t="shared" ca="1" si="2641"/>
        <v>46292</v>
      </c>
      <c r="B11280" s="2">
        <f t="shared" ca="1" si="2642"/>
        <v>0.46736111111111112</v>
      </c>
      <c r="C11280" t="str">
        <f t="shared" ca="1" si="2643"/>
        <v>Vaishno Devi Temple, Katra</v>
      </c>
      <c r="D11280">
        <f t="shared" ca="1" si="2644"/>
        <v>5654</v>
      </c>
      <c r="E11280">
        <f t="shared" ca="1" si="2640"/>
        <v>193</v>
      </c>
      <c r="F11280">
        <f t="shared" ca="1" si="2645"/>
        <v>344</v>
      </c>
      <c r="G11280">
        <f t="shared" ca="1" si="2646"/>
        <v>3.87</v>
      </c>
      <c r="H11280" t="str">
        <f t="shared" ca="1" si="2647"/>
        <v>Sunny</v>
      </c>
      <c r="I11280">
        <f t="shared" ca="1" si="2648"/>
        <v>23.8</v>
      </c>
      <c r="J11280" t="str">
        <f t="shared" ca="1" si="2649"/>
        <v>No</v>
      </c>
      <c r="K11280" t="str">
        <f t="shared" ca="1" si="2650"/>
        <v>Yes</v>
      </c>
      <c r="L11280">
        <f t="shared" ca="1" si="2651"/>
        <v>8.1</v>
      </c>
      <c r="M11280">
        <f t="shared" ca="1" si="2652"/>
        <v>458</v>
      </c>
      <c r="N11280">
        <f t="shared" ca="1" si="2653"/>
        <v>2.09</v>
      </c>
      <c r="O11280" t="str">
        <f t="shared" ca="1" si="2654"/>
        <v>Yes</v>
      </c>
    </row>
    <row r="11281" spans="1:15" x14ac:dyDescent="0.3">
      <c r="A11281" s="1">
        <f t="shared" ca="1" si="2641"/>
        <v>46368</v>
      </c>
      <c r="B11281" s="2">
        <f t="shared" ca="1" si="2642"/>
        <v>0.39305555555555555</v>
      </c>
      <c r="C11281" t="str">
        <f t="shared" ca="1" si="2643"/>
        <v>Tulja Bhavani Temple, Tuljapur</v>
      </c>
      <c r="D11281">
        <f t="shared" ca="1" si="2644"/>
        <v>1093</v>
      </c>
      <c r="E11281">
        <f t="shared" ca="1" si="2640"/>
        <v>282</v>
      </c>
      <c r="F11281">
        <f t="shared" ca="1" si="2645"/>
        <v>27</v>
      </c>
      <c r="G11281">
        <f t="shared" ca="1" si="2646"/>
        <v>10.23</v>
      </c>
      <c r="H11281" t="str">
        <f t="shared" ca="1" si="2647"/>
        <v>Cloudy</v>
      </c>
      <c r="I11281">
        <f t="shared" ca="1" si="2648"/>
        <v>28.6</v>
      </c>
      <c r="J11281" t="str">
        <f t="shared" ca="1" si="2649"/>
        <v>No</v>
      </c>
      <c r="K11281" t="str">
        <f t="shared" ca="1" si="2650"/>
        <v>No</v>
      </c>
      <c r="L11281">
        <f t="shared" ca="1" si="2651"/>
        <v>8.1999999999999993</v>
      </c>
      <c r="M11281">
        <f t="shared" ca="1" si="2652"/>
        <v>871</v>
      </c>
      <c r="N11281">
        <f t="shared" ca="1" si="2653"/>
        <v>1.62</v>
      </c>
      <c r="O11281" t="str">
        <f t="shared" ca="1" si="2654"/>
        <v>No</v>
      </c>
    </row>
    <row r="11282" spans="1:15" x14ac:dyDescent="0.3">
      <c r="A11282" s="1">
        <f t="shared" ca="1" si="2641"/>
        <v>45811</v>
      </c>
      <c r="B11282" s="2">
        <f t="shared" ca="1" si="2642"/>
        <v>0.40763888888888888</v>
      </c>
      <c r="C11282" t="str">
        <f t="shared" ca="1" si="2643"/>
        <v>Dagdusheth Halwai Ganpati Temple, Pune</v>
      </c>
      <c r="D11282">
        <f t="shared" ca="1" si="2644"/>
        <v>12927</v>
      </c>
      <c r="E11282">
        <f t="shared" ca="1" si="2640"/>
        <v>192</v>
      </c>
      <c r="F11282">
        <f t="shared" ca="1" si="2645"/>
        <v>259</v>
      </c>
      <c r="G11282">
        <f t="shared" ca="1" si="2646"/>
        <v>14.26</v>
      </c>
      <c r="H11282" t="str">
        <f t="shared" ca="1" si="2647"/>
        <v>Rainy</v>
      </c>
      <c r="I11282">
        <f t="shared" ca="1" si="2648"/>
        <v>40</v>
      </c>
      <c r="J11282" t="str">
        <f t="shared" ca="1" si="2649"/>
        <v>No</v>
      </c>
      <c r="K11282" t="str">
        <f t="shared" ca="1" si="2650"/>
        <v>Yes</v>
      </c>
      <c r="L11282">
        <f t="shared" ca="1" si="2651"/>
        <v>3.2</v>
      </c>
      <c r="M11282">
        <f t="shared" ca="1" si="2652"/>
        <v>795</v>
      </c>
      <c r="N11282">
        <f t="shared" ca="1" si="2653"/>
        <v>0.34</v>
      </c>
      <c r="O11282" t="str">
        <f t="shared" ca="1" si="2654"/>
        <v>Yes</v>
      </c>
    </row>
    <row r="11283" spans="1:15" x14ac:dyDescent="0.3">
      <c r="A11283" s="1">
        <f t="shared" ca="1" si="2641"/>
        <v>46087</v>
      </c>
      <c r="B11283" s="2">
        <f t="shared" ca="1" si="2642"/>
        <v>0.49583333333333335</v>
      </c>
      <c r="C11283" t="str">
        <f t="shared" ca="1" si="2643"/>
        <v>Tulja Bhavani Temple, Tuljapur</v>
      </c>
      <c r="D11283">
        <f t="shared" ca="1" si="2644"/>
        <v>1845</v>
      </c>
      <c r="E11283">
        <f t="shared" ca="1" si="2640"/>
        <v>109</v>
      </c>
      <c r="F11283">
        <f t="shared" ca="1" si="2645"/>
        <v>127</v>
      </c>
      <c r="G11283">
        <f t="shared" ca="1" si="2646"/>
        <v>10.74</v>
      </c>
      <c r="H11283" t="str">
        <f t="shared" ca="1" si="2647"/>
        <v>Hot</v>
      </c>
      <c r="I11283">
        <f t="shared" ca="1" si="2648"/>
        <v>29.2</v>
      </c>
      <c r="J11283" t="str">
        <f t="shared" ca="1" si="2649"/>
        <v>Yes</v>
      </c>
      <c r="K11283" t="str">
        <f t="shared" ca="1" si="2650"/>
        <v>No</v>
      </c>
      <c r="L11283">
        <f t="shared" ca="1" si="2651"/>
        <v>8.6999999999999993</v>
      </c>
      <c r="M11283">
        <f t="shared" ca="1" si="2652"/>
        <v>1165</v>
      </c>
      <c r="N11283">
        <f t="shared" ca="1" si="2653"/>
        <v>0.66</v>
      </c>
      <c r="O11283" t="str">
        <f t="shared" ca="1" si="2654"/>
        <v>No</v>
      </c>
    </row>
    <row r="11284" spans="1:15" x14ac:dyDescent="0.3">
      <c r="A11284" s="1">
        <f t="shared" ca="1" si="2641"/>
        <v>45479</v>
      </c>
      <c r="B11284" s="2">
        <f t="shared" ca="1" si="2642"/>
        <v>0.88263888888888886</v>
      </c>
      <c r="C11284" t="str">
        <f t="shared" ca="1" si="2643"/>
        <v>Golden Temple, Amritsar</v>
      </c>
      <c r="D11284">
        <f t="shared" ca="1" si="2644"/>
        <v>4184</v>
      </c>
      <c r="E11284">
        <f t="shared" ca="1" si="2640"/>
        <v>113</v>
      </c>
      <c r="F11284">
        <f t="shared" ca="1" si="2645"/>
        <v>369</v>
      </c>
      <c r="G11284">
        <f t="shared" ca="1" si="2646"/>
        <v>13.81</v>
      </c>
      <c r="H11284" t="str">
        <f t="shared" ca="1" si="2647"/>
        <v>Hot</v>
      </c>
      <c r="I11284">
        <f t="shared" ca="1" si="2648"/>
        <v>29.3</v>
      </c>
      <c r="J11284" t="str">
        <f t="shared" ca="1" si="2649"/>
        <v>No</v>
      </c>
      <c r="K11284" t="str">
        <f t="shared" ca="1" si="2650"/>
        <v>Yes</v>
      </c>
      <c r="L11284">
        <f t="shared" ca="1" si="2651"/>
        <v>5.2</v>
      </c>
      <c r="M11284">
        <f t="shared" ca="1" si="2652"/>
        <v>367</v>
      </c>
      <c r="N11284">
        <f t="shared" ca="1" si="2653"/>
        <v>1.39</v>
      </c>
      <c r="O11284" t="str">
        <f t="shared" ca="1" si="2654"/>
        <v>No</v>
      </c>
    </row>
    <row r="11285" spans="1:15" x14ac:dyDescent="0.3">
      <c r="A11285" s="1">
        <f t="shared" ca="1" si="2641"/>
        <v>46143</v>
      </c>
      <c r="B11285" s="2">
        <f t="shared" ca="1" si="2642"/>
        <v>0.71388888888888891</v>
      </c>
      <c r="C11285" t="str">
        <f t="shared" ca="1" si="2643"/>
        <v>Meenakshi Amman Temple, Madurai</v>
      </c>
      <c r="D11285">
        <f t="shared" ca="1" si="2644"/>
        <v>14592</v>
      </c>
      <c r="E11285">
        <f t="shared" ca="1" si="2640"/>
        <v>83</v>
      </c>
      <c r="F11285">
        <f t="shared" ca="1" si="2645"/>
        <v>51</v>
      </c>
      <c r="G11285">
        <f t="shared" ca="1" si="2646"/>
        <v>13.79</v>
      </c>
      <c r="H11285" t="str">
        <f t="shared" ca="1" si="2647"/>
        <v>Sunny</v>
      </c>
      <c r="I11285">
        <f t="shared" ca="1" si="2648"/>
        <v>32.6</v>
      </c>
      <c r="J11285" t="str">
        <f t="shared" ca="1" si="2649"/>
        <v>No</v>
      </c>
      <c r="K11285" t="str">
        <f t="shared" ca="1" si="2650"/>
        <v>No</v>
      </c>
      <c r="L11285">
        <f t="shared" ca="1" si="2651"/>
        <v>3</v>
      </c>
      <c r="M11285">
        <f t="shared" ca="1" si="2652"/>
        <v>1480</v>
      </c>
      <c r="N11285">
        <f t="shared" ca="1" si="2653"/>
        <v>0.39</v>
      </c>
      <c r="O11285" t="str">
        <f t="shared" ca="1" si="2654"/>
        <v>Yes</v>
      </c>
    </row>
    <row r="11286" spans="1:15" x14ac:dyDescent="0.3">
      <c r="A11286" s="1">
        <f t="shared" ca="1" si="2641"/>
        <v>46090</v>
      </c>
      <c r="B11286" s="2">
        <f t="shared" ca="1" si="2642"/>
        <v>0.6118055555555556</v>
      </c>
      <c r="C11286" t="str">
        <f t="shared" ca="1" si="2643"/>
        <v>Shri Siddhivinayak Temple, Mumbai</v>
      </c>
      <c r="D11286">
        <f t="shared" ca="1" si="2644"/>
        <v>10055</v>
      </c>
      <c r="E11286">
        <f t="shared" ca="1" si="2640"/>
        <v>446</v>
      </c>
      <c r="F11286">
        <f t="shared" ca="1" si="2645"/>
        <v>349</v>
      </c>
      <c r="G11286">
        <f t="shared" ca="1" si="2646"/>
        <v>1.86</v>
      </c>
      <c r="H11286" t="str">
        <f t="shared" ca="1" si="2647"/>
        <v>Rainy</v>
      </c>
      <c r="I11286">
        <f t="shared" ca="1" si="2648"/>
        <v>29</v>
      </c>
      <c r="J11286" t="str">
        <f t="shared" ca="1" si="2649"/>
        <v>No</v>
      </c>
      <c r="K11286" t="str">
        <f t="shared" ca="1" si="2650"/>
        <v>Yes</v>
      </c>
      <c r="L11286">
        <f t="shared" ca="1" si="2651"/>
        <v>11.9</v>
      </c>
      <c r="M11286">
        <f t="shared" ca="1" si="2652"/>
        <v>2740</v>
      </c>
      <c r="N11286">
        <f t="shared" ca="1" si="2653"/>
        <v>1.26</v>
      </c>
      <c r="O11286" t="str">
        <f t="shared" ca="1" si="2654"/>
        <v>No</v>
      </c>
    </row>
    <row r="11287" spans="1:15" x14ac:dyDescent="0.3">
      <c r="A11287" s="1">
        <f t="shared" ca="1" si="2641"/>
        <v>45430</v>
      </c>
      <c r="B11287" s="2">
        <f t="shared" ca="1" si="2642"/>
        <v>0.26527777777777778</v>
      </c>
      <c r="C11287" t="str">
        <f t="shared" ca="1" si="2643"/>
        <v>Jagannath Temple, Puri</v>
      </c>
      <c r="D11287">
        <f t="shared" ca="1" si="2644"/>
        <v>2548</v>
      </c>
      <c r="E11287">
        <f t="shared" ca="1" si="2640"/>
        <v>210</v>
      </c>
      <c r="F11287">
        <f t="shared" ca="1" si="2645"/>
        <v>407</v>
      </c>
      <c r="G11287">
        <f t="shared" ca="1" si="2646"/>
        <v>15</v>
      </c>
      <c r="H11287" t="str">
        <f t="shared" ca="1" si="2647"/>
        <v>Humid</v>
      </c>
      <c r="I11287">
        <f t="shared" ca="1" si="2648"/>
        <v>26.7</v>
      </c>
      <c r="J11287" t="str">
        <f t="shared" ca="1" si="2649"/>
        <v>No</v>
      </c>
      <c r="K11287" t="str">
        <f t="shared" ca="1" si="2650"/>
        <v>No</v>
      </c>
      <c r="L11287">
        <f t="shared" ca="1" si="2651"/>
        <v>7.1</v>
      </c>
      <c r="M11287">
        <f t="shared" ca="1" si="2652"/>
        <v>869</v>
      </c>
      <c r="N11287">
        <f t="shared" ca="1" si="2653"/>
        <v>0.48</v>
      </c>
      <c r="O11287" t="str">
        <f t="shared" ca="1" si="2654"/>
        <v>No</v>
      </c>
    </row>
    <row r="11288" spans="1:15" x14ac:dyDescent="0.3">
      <c r="A11288" s="1">
        <f t="shared" ca="1" si="2641"/>
        <v>46095</v>
      </c>
      <c r="B11288" s="2">
        <f t="shared" ca="1" si="2642"/>
        <v>0.24305555555555555</v>
      </c>
      <c r="C11288" t="str">
        <f t="shared" ca="1" si="2643"/>
        <v>Trimbakeshwar Temple, Nashik</v>
      </c>
      <c r="D11288">
        <f t="shared" ca="1" si="2644"/>
        <v>6833</v>
      </c>
      <c r="E11288">
        <f t="shared" ca="1" si="2640"/>
        <v>532</v>
      </c>
      <c r="F11288">
        <f t="shared" ca="1" si="2645"/>
        <v>88</v>
      </c>
      <c r="G11288">
        <f t="shared" ca="1" si="2646"/>
        <v>0.7</v>
      </c>
      <c r="H11288" t="str">
        <f t="shared" ca="1" si="2647"/>
        <v>Sunny</v>
      </c>
      <c r="I11288">
        <f t="shared" ca="1" si="2648"/>
        <v>34.799999999999997</v>
      </c>
      <c r="J11288" t="str">
        <f t="shared" ca="1" si="2649"/>
        <v>Yes</v>
      </c>
      <c r="K11288" t="str">
        <f t="shared" ca="1" si="2650"/>
        <v>No</v>
      </c>
      <c r="L11288">
        <f t="shared" ca="1" si="2651"/>
        <v>9.3000000000000007</v>
      </c>
      <c r="M11288">
        <f t="shared" ca="1" si="2652"/>
        <v>1352</v>
      </c>
      <c r="N11288">
        <f t="shared" ca="1" si="2653"/>
        <v>0.89</v>
      </c>
      <c r="O11288" t="str">
        <f t="shared" ca="1" si="2654"/>
        <v>Yes</v>
      </c>
    </row>
    <row r="11289" spans="1:15" x14ac:dyDescent="0.3">
      <c r="A11289" s="1">
        <f t="shared" ca="1" si="2641"/>
        <v>46124</v>
      </c>
      <c r="B11289" s="2">
        <f t="shared" ca="1" si="2642"/>
        <v>0.32361111111111113</v>
      </c>
      <c r="C11289" t="str">
        <f t="shared" ca="1" si="2643"/>
        <v>Kashi Vishwanath Temple, Varanasi</v>
      </c>
      <c r="D11289">
        <f t="shared" ca="1" si="2644"/>
        <v>1726</v>
      </c>
      <c r="E11289">
        <f t="shared" ca="1" si="2640"/>
        <v>209</v>
      </c>
      <c r="F11289">
        <f t="shared" ca="1" si="2645"/>
        <v>237</v>
      </c>
      <c r="G11289">
        <f t="shared" ca="1" si="2646"/>
        <v>13.71</v>
      </c>
      <c r="H11289" t="str">
        <f t="shared" ca="1" si="2647"/>
        <v>Sunny</v>
      </c>
      <c r="I11289">
        <f t="shared" ca="1" si="2648"/>
        <v>41.6</v>
      </c>
      <c r="J11289" t="str">
        <f t="shared" ca="1" si="2649"/>
        <v>No</v>
      </c>
      <c r="K11289" t="str">
        <f t="shared" ca="1" si="2650"/>
        <v>No</v>
      </c>
      <c r="L11289">
        <f t="shared" ca="1" si="2651"/>
        <v>2</v>
      </c>
      <c r="M11289">
        <f t="shared" ca="1" si="2652"/>
        <v>1320</v>
      </c>
      <c r="N11289">
        <f t="shared" ca="1" si="2653"/>
        <v>1.4</v>
      </c>
      <c r="O11289" t="str">
        <f t="shared" ca="1" si="2654"/>
        <v>No</v>
      </c>
    </row>
    <row r="11290" spans="1:15" x14ac:dyDescent="0.3">
      <c r="A11290" s="1">
        <f t="shared" ca="1" si="2641"/>
        <v>45743</v>
      </c>
      <c r="B11290" s="2">
        <f t="shared" ca="1" si="2642"/>
        <v>0.20555555555555555</v>
      </c>
      <c r="C11290" t="str">
        <f t="shared" ca="1" si="2643"/>
        <v>Tirumala Tirupati Temple, Tirupati</v>
      </c>
      <c r="D11290">
        <f t="shared" ca="1" si="2644"/>
        <v>9672</v>
      </c>
      <c r="E11290">
        <f t="shared" ca="1" si="2640"/>
        <v>205</v>
      </c>
      <c r="F11290">
        <f t="shared" ca="1" si="2645"/>
        <v>471</v>
      </c>
      <c r="G11290">
        <f t="shared" ca="1" si="2646"/>
        <v>1.3</v>
      </c>
      <c r="H11290" t="str">
        <f t="shared" ca="1" si="2647"/>
        <v>Cloudy</v>
      </c>
      <c r="I11290">
        <f t="shared" ca="1" si="2648"/>
        <v>22.3</v>
      </c>
      <c r="J11290" t="str">
        <f t="shared" ca="1" si="2649"/>
        <v>No</v>
      </c>
      <c r="K11290" t="str">
        <f t="shared" ca="1" si="2650"/>
        <v>No</v>
      </c>
      <c r="L11290">
        <f t="shared" ca="1" si="2651"/>
        <v>10.6</v>
      </c>
      <c r="M11290">
        <f t="shared" ca="1" si="2652"/>
        <v>1230</v>
      </c>
      <c r="N11290">
        <f t="shared" ca="1" si="2653"/>
        <v>2.11</v>
      </c>
      <c r="O11290" t="str">
        <f t="shared" ca="1" si="2654"/>
        <v>Yes</v>
      </c>
    </row>
    <row r="11291" spans="1:15" x14ac:dyDescent="0.3">
      <c r="A11291" s="1">
        <f t="shared" ca="1" si="2641"/>
        <v>45701</v>
      </c>
      <c r="B11291" s="2">
        <f t="shared" ca="1" si="2642"/>
        <v>0.26597222222222222</v>
      </c>
      <c r="C11291" t="str">
        <f t="shared" ca="1" si="2643"/>
        <v>Grishneshwar Temple, Chhatrapati Sambhajinagar</v>
      </c>
      <c r="D11291">
        <f t="shared" ca="1" si="2644"/>
        <v>14655</v>
      </c>
      <c r="E11291">
        <f t="shared" ca="1" si="2640"/>
        <v>508</v>
      </c>
      <c r="F11291">
        <f t="shared" ca="1" si="2645"/>
        <v>248</v>
      </c>
      <c r="G11291">
        <f t="shared" ca="1" si="2646"/>
        <v>7.11</v>
      </c>
      <c r="H11291" t="str">
        <f t="shared" ca="1" si="2647"/>
        <v>Humid</v>
      </c>
      <c r="I11291">
        <f t="shared" ca="1" si="2648"/>
        <v>35.4</v>
      </c>
      <c r="J11291" t="str">
        <f t="shared" ca="1" si="2649"/>
        <v>No</v>
      </c>
      <c r="K11291" t="str">
        <f t="shared" ca="1" si="2650"/>
        <v>Yes</v>
      </c>
      <c r="L11291">
        <f t="shared" ca="1" si="2651"/>
        <v>3.3</v>
      </c>
      <c r="M11291">
        <f t="shared" ca="1" si="2652"/>
        <v>474</v>
      </c>
      <c r="N11291">
        <f t="shared" ca="1" si="2653"/>
        <v>2.15</v>
      </c>
      <c r="O11291" t="str">
        <f t="shared" ca="1" si="2654"/>
        <v>No</v>
      </c>
    </row>
    <row r="11292" spans="1:15" x14ac:dyDescent="0.3">
      <c r="A11292" s="1">
        <f t="shared" ca="1" si="2641"/>
        <v>45464</v>
      </c>
      <c r="B11292" s="2">
        <f t="shared" ca="1" si="2642"/>
        <v>0.43958333333333333</v>
      </c>
      <c r="C11292" t="str">
        <f t="shared" ca="1" si="2643"/>
        <v>Golden Temple, Amritsar</v>
      </c>
      <c r="D11292">
        <f t="shared" ca="1" si="2644"/>
        <v>12084</v>
      </c>
      <c r="E11292">
        <f t="shared" ca="1" si="2640"/>
        <v>271</v>
      </c>
      <c r="F11292">
        <f t="shared" ca="1" si="2645"/>
        <v>84</v>
      </c>
      <c r="G11292">
        <f t="shared" ca="1" si="2646"/>
        <v>1.49</v>
      </c>
      <c r="H11292" t="str">
        <f t="shared" ca="1" si="2647"/>
        <v>Hot</v>
      </c>
      <c r="I11292">
        <f t="shared" ca="1" si="2648"/>
        <v>32.9</v>
      </c>
      <c r="J11292" t="str">
        <f t="shared" ca="1" si="2649"/>
        <v>No</v>
      </c>
      <c r="K11292" t="str">
        <f t="shared" ca="1" si="2650"/>
        <v>No</v>
      </c>
      <c r="L11292">
        <f t="shared" ca="1" si="2651"/>
        <v>10.6</v>
      </c>
      <c r="M11292">
        <f t="shared" ca="1" si="2652"/>
        <v>1533</v>
      </c>
      <c r="N11292">
        <f t="shared" ca="1" si="2653"/>
        <v>1.43</v>
      </c>
      <c r="O11292" t="str">
        <f t="shared" ca="1" si="2654"/>
        <v>No</v>
      </c>
    </row>
    <row r="11293" spans="1:15" x14ac:dyDescent="0.3">
      <c r="A11293" s="1">
        <f t="shared" ca="1" si="2641"/>
        <v>45865</v>
      </c>
      <c r="B11293" s="2">
        <f t="shared" ca="1" si="2642"/>
        <v>0.1736111111111111</v>
      </c>
      <c r="C11293" t="str">
        <f t="shared" ca="1" si="2643"/>
        <v>Kashi Vishwanath Temple, Varanasi</v>
      </c>
      <c r="D11293">
        <f t="shared" ca="1" si="2644"/>
        <v>1677</v>
      </c>
      <c r="E11293">
        <f t="shared" ca="1" si="2640"/>
        <v>104</v>
      </c>
      <c r="F11293">
        <f t="shared" ca="1" si="2645"/>
        <v>229</v>
      </c>
      <c r="G11293">
        <f t="shared" ca="1" si="2646"/>
        <v>2.2200000000000002</v>
      </c>
      <c r="H11293" t="str">
        <f t="shared" ca="1" si="2647"/>
        <v>Rainy</v>
      </c>
      <c r="I11293">
        <f t="shared" ca="1" si="2648"/>
        <v>37.700000000000003</v>
      </c>
      <c r="J11293" t="str">
        <f t="shared" ca="1" si="2649"/>
        <v>No</v>
      </c>
      <c r="K11293" t="str">
        <f t="shared" ca="1" si="2650"/>
        <v>No</v>
      </c>
      <c r="L11293">
        <f t="shared" ca="1" si="2651"/>
        <v>3.3</v>
      </c>
      <c r="M11293">
        <f t="shared" ca="1" si="2652"/>
        <v>1666</v>
      </c>
      <c r="N11293">
        <f t="shared" ca="1" si="2653"/>
        <v>0.3</v>
      </c>
      <c r="O11293" t="str">
        <f t="shared" ca="1" si="2654"/>
        <v>No</v>
      </c>
    </row>
    <row r="11294" spans="1:15" x14ac:dyDescent="0.3">
      <c r="A11294" s="1">
        <f t="shared" ca="1" si="2641"/>
        <v>46383</v>
      </c>
      <c r="B11294" s="2">
        <f t="shared" ca="1" si="2642"/>
        <v>0.60069444444444442</v>
      </c>
      <c r="C11294" t="str">
        <f t="shared" ca="1" si="2643"/>
        <v>Tulja Bhavani Temple, Tuljapur</v>
      </c>
      <c r="D11294">
        <f t="shared" ca="1" si="2644"/>
        <v>13260</v>
      </c>
      <c r="E11294">
        <f t="shared" ca="1" si="2640"/>
        <v>318</v>
      </c>
      <c r="F11294">
        <f t="shared" ca="1" si="2645"/>
        <v>431</v>
      </c>
      <c r="G11294">
        <f t="shared" ca="1" si="2646"/>
        <v>5.36</v>
      </c>
      <c r="H11294" t="str">
        <f t="shared" ca="1" si="2647"/>
        <v>Humid</v>
      </c>
      <c r="I11294">
        <f t="shared" ca="1" si="2648"/>
        <v>20.3</v>
      </c>
      <c r="J11294" t="str">
        <f t="shared" ca="1" si="2649"/>
        <v>No</v>
      </c>
      <c r="K11294" t="str">
        <f t="shared" ca="1" si="2650"/>
        <v>No</v>
      </c>
      <c r="L11294">
        <f t="shared" ca="1" si="2651"/>
        <v>9.3000000000000007</v>
      </c>
      <c r="M11294">
        <f t="shared" ca="1" si="2652"/>
        <v>2828</v>
      </c>
      <c r="N11294">
        <f t="shared" ca="1" si="2653"/>
        <v>1.55</v>
      </c>
      <c r="O11294" t="str">
        <f t="shared" ca="1" si="2654"/>
        <v>Yes</v>
      </c>
    </row>
    <row r="11295" spans="1:15" x14ac:dyDescent="0.3">
      <c r="A11295" s="1">
        <f t="shared" ca="1" si="2641"/>
        <v>45722</v>
      </c>
      <c r="B11295" s="2">
        <f t="shared" ca="1" si="2642"/>
        <v>0.67361111111111116</v>
      </c>
      <c r="C11295" t="str">
        <f t="shared" ca="1" si="2643"/>
        <v>Tulja Bhavani Temple, Tuljapur</v>
      </c>
      <c r="D11295">
        <f t="shared" ca="1" si="2644"/>
        <v>9568</v>
      </c>
      <c r="E11295">
        <f t="shared" ca="1" si="2640"/>
        <v>470</v>
      </c>
      <c r="F11295">
        <f t="shared" ca="1" si="2645"/>
        <v>87</v>
      </c>
      <c r="G11295">
        <f t="shared" ca="1" si="2646"/>
        <v>5.14</v>
      </c>
      <c r="H11295" t="str">
        <f t="shared" ca="1" si="2647"/>
        <v>Cloudy</v>
      </c>
      <c r="I11295">
        <f t="shared" ca="1" si="2648"/>
        <v>28</v>
      </c>
      <c r="J11295" t="str">
        <f t="shared" ca="1" si="2649"/>
        <v>Yes</v>
      </c>
      <c r="K11295" t="str">
        <f t="shared" ca="1" si="2650"/>
        <v>No</v>
      </c>
      <c r="L11295">
        <f t="shared" ca="1" si="2651"/>
        <v>6.5</v>
      </c>
      <c r="M11295">
        <f t="shared" ca="1" si="2652"/>
        <v>2881</v>
      </c>
      <c r="N11295">
        <f t="shared" ca="1" si="2653"/>
        <v>2.35</v>
      </c>
      <c r="O11295" t="str">
        <f t="shared" ca="1" si="2654"/>
        <v>Yes</v>
      </c>
    </row>
    <row r="11296" spans="1:15" x14ac:dyDescent="0.3">
      <c r="A11296" s="1">
        <f t="shared" ca="1" si="2641"/>
        <v>46161</v>
      </c>
      <c r="B11296" s="2">
        <f t="shared" ca="1" si="2642"/>
        <v>0.50208333333333333</v>
      </c>
      <c r="C11296" t="str">
        <f t="shared" ca="1" si="2643"/>
        <v>Tirumala Tirupati Temple, Tirupati</v>
      </c>
      <c r="D11296">
        <f t="shared" ca="1" si="2644"/>
        <v>7481</v>
      </c>
      <c r="E11296">
        <f t="shared" ca="1" si="2640"/>
        <v>139</v>
      </c>
      <c r="F11296">
        <f t="shared" ca="1" si="2645"/>
        <v>23</v>
      </c>
      <c r="G11296">
        <f t="shared" ca="1" si="2646"/>
        <v>14.68</v>
      </c>
      <c r="H11296" t="str">
        <f t="shared" ca="1" si="2647"/>
        <v>Hot</v>
      </c>
      <c r="I11296">
        <f t="shared" ca="1" si="2648"/>
        <v>19.8</v>
      </c>
      <c r="J11296" t="str">
        <f t="shared" ca="1" si="2649"/>
        <v>Yes</v>
      </c>
      <c r="K11296" t="str">
        <f t="shared" ca="1" si="2650"/>
        <v>No</v>
      </c>
      <c r="L11296">
        <f t="shared" ca="1" si="2651"/>
        <v>4.4000000000000004</v>
      </c>
      <c r="M11296">
        <f t="shared" ca="1" si="2652"/>
        <v>652</v>
      </c>
      <c r="N11296">
        <f t="shared" ca="1" si="2653"/>
        <v>0.37</v>
      </c>
      <c r="O11296" t="str">
        <f t="shared" ca="1" si="2654"/>
        <v>No</v>
      </c>
    </row>
    <row r="11297" spans="1:15" x14ac:dyDescent="0.3">
      <c r="A11297" s="1">
        <f t="shared" ca="1" si="2641"/>
        <v>46144</v>
      </c>
      <c r="B11297" s="2">
        <f t="shared" ca="1" si="2642"/>
        <v>0.73611111111111116</v>
      </c>
      <c r="C11297" t="str">
        <f t="shared" ca="1" si="2643"/>
        <v>Tulja Bhavani Temple, Tuljapur</v>
      </c>
      <c r="D11297">
        <f t="shared" ca="1" si="2644"/>
        <v>4030</v>
      </c>
      <c r="E11297">
        <f t="shared" ca="1" si="2640"/>
        <v>137</v>
      </c>
      <c r="F11297">
        <f t="shared" ca="1" si="2645"/>
        <v>352</v>
      </c>
      <c r="G11297">
        <f t="shared" ca="1" si="2646"/>
        <v>6.91</v>
      </c>
      <c r="H11297" t="str">
        <f t="shared" ca="1" si="2647"/>
        <v>Cloudy</v>
      </c>
      <c r="I11297">
        <f t="shared" ca="1" si="2648"/>
        <v>19.3</v>
      </c>
      <c r="J11297" t="str">
        <f t="shared" ca="1" si="2649"/>
        <v>Yes</v>
      </c>
      <c r="K11297" t="str">
        <f t="shared" ca="1" si="2650"/>
        <v>No</v>
      </c>
      <c r="L11297">
        <f t="shared" ca="1" si="2651"/>
        <v>4.0999999999999996</v>
      </c>
      <c r="M11297">
        <f t="shared" ca="1" si="2652"/>
        <v>1986</v>
      </c>
      <c r="N11297">
        <f t="shared" ca="1" si="2653"/>
        <v>0.66</v>
      </c>
      <c r="O11297" t="str">
        <f t="shared" ca="1" si="2654"/>
        <v>No</v>
      </c>
    </row>
    <row r="11298" spans="1:15" x14ac:dyDescent="0.3">
      <c r="A11298" s="1">
        <f t="shared" ca="1" si="2641"/>
        <v>45634</v>
      </c>
      <c r="B11298" s="2">
        <f t="shared" ca="1" si="2642"/>
        <v>0.84722222222222221</v>
      </c>
      <c r="C11298" t="str">
        <f t="shared" ca="1" si="2643"/>
        <v>Dagdusheth Halwai Ganpati Temple, Pune</v>
      </c>
      <c r="D11298">
        <f t="shared" ca="1" si="2644"/>
        <v>963</v>
      </c>
      <c r="E11298">
        <f t="shared" ca="1" si="2640"/>
        <v>372</v>
      </c>
      <c r="F11298">
        <f t="shared" ca="1" si="2645"/>
        <v>482</v>
      </c>
      <c r="G11298">
        <f t="shared" ca="1" si="2646"/>
        <v>7.05</v>
      </c>
      <c r="H11298" t="str">
        <f t="shared" ca="1" si="2647"/>
        <v>Humid</v>
      </c>
      <c r="I11298">
        <f t="shared" ca="1" si="2648"/>
        <v>40.9</v>
      </c>
      <c r="J11298" t="str">
        <f t="shared" ca="1" si="2649"/>
        <v>No</v>
      </c>
      <c r="K11298" t="str">
        <f t="shared" ca="1" si="2650"/>
        <v>No</v>
      </c>
      <c r="L11298">
        <f t="shared" ca="1" si="2651"/>
        <v>4.7</v>
      </c>
      <c r="M11298">
        <f t="shared" ca="1" si="2652"/>
        <v>2335</v>
      </c>
      <c r="N11298">
        <f t="shared" ca="1" si="2653"/>
        <v>2.12</v>
      </c>
      <c r="O11298" t="str">
        <f t="shared" ca="1" si="2654"/>
        <v>No</v>
      </c>
    </row>
    <row r="11299" spans="1:15" x14ac:dyDescent="0.3">
      <c r="A11299" s="1">
        <f t="shared" ca="1" si="2641"/>
        <v>46351</v>
      </c>
      <c r="B11299" s="2">
        <f t="shared" ca="1" si="2642"/>
        <v>0.61944444444444446</v>
      </c>
      <c r="C11299" t="str">
        <f t="shared" ca="1" si="2643"/>
        <v>Meenakshi Amman Temple, Madurai</v>
      </c>
      <c r="D11299">
        <f t="shared" ca="1" si="2644"/>
        <v>8515</v>
      </c>
      <c r="E11299">
        <f t="shared" ca="1" si="2640"/>
        <v>565</v>
      </c>
      <c r="F11299">
        <f t="shared" ca="1" si="2645"/>
        <v>254</v>
      </c>
      <c r="G11299">
        <f t="shared" ca="1" si="2646"/>
        <v>9.2100000000000009</v>
      </c>
      <c r="H11299" t="str">
        <f t="shared" ca="1" si="2647"/>
        <v>Humid</v>
      </c>
      <c r="I11299">
        <f t="shared" ca="1" si="2648"/>
        <v>23.7</v>
      </c>
      <c r="J11299" t="str">
        <f t="shared" ca="1" si="2649"/>
        <v>Yes</v>
      </c>
      <c r="K11299" t="str">
        <f t="shared" ca="1" si="2650"/>
        <v>No</v>
      </c>
      <c r="L11299">
        <f t="shared" ca="1" si="2651"/>
        <v>7.3</v>
      </c>
      <c r="M11299">
        <f t="shared" ca="1" si="2652"/>
        <v>672</v>
      </c>
      <c r="N11299">
        <f t="shared" ca="1" si="2653"/>
        <v>1.26</v>
      </c>
      <c r="O11299" t="str">
        <f t="shared" ca="1" si="2654"/>
        <v>Yes</v>
      </c>
    </row>
    <row r="11300" spans="1:15" x14ac:dyDescent="0.3">
      <c r="A11300" s="1">
        <f t="shared" ca="1" si="2641"/>
        <v>45960</v>
      </c>
      <c r="B11300" s="2">
        <f t="shared" ca="1" si="2642"/>
        <v>0.75</v>
      </c>
      <c r="C11300" t="str">
        <f t="shared" ca="1" si="2643"/>
        <v>Shree Mahakaleshwar Temple, Ujjain</v>
      </c>
      <c r="D11300">
        <f t="shared" ca="1" si="2644"/>
        <v>10779</v>
      </c>
      <c r="E11300">
        <f t="shared" ca="1" si="2640"/>
        <v>77</v>
      </c>
      <c r="F11300">
        <f t="shared" ca="1" si="2645"/>
        <v>67</v>
      </c>
      <c r="G11300">
        <f t="shared" ca="1" si="2646"/>
        <v>0.67</v>
      </c>
      <c r="H11300" t="str">
        <f t="shared" ca="1" si="2647"/>
        <v>Sunny</v>
      </c>
      <c r="I11300">
        <f t="shared" ca="1" si="2648"/>
        <v>18.7</v>
      </c>
      <c r="J11300" t="str">
        <f t="shared" ca="1" si="2649"/>
        <v>No</v>
      </c>
      <c r="K11300" t="str">
        <f t="shared" ca="1" si="2650"/>
        <v>Yes</v>
      </c>
      <c r="L11300">
        <f t="shared" ca="1" si="2651"/>
        <v>11.5</v>
      </c>
      <c r="M11300">
        <f t="shared" ca="1" si="2652"/>
        <v>2296</v>
      </c>
      <c r="N11300">
        <f t="shared" ca="1" si="2653"/>
        <v>0.55000000000000004</v>
      </c>
      <c r="O11300" t="str">
        <f t="shared" ca="1" si="2654"/>
        <v>No</v>
      </c>
    </row>
    <row r="11301" spans="1:15" x14ac:dyDescent="0.3">
      <c r="A11301" s="1">
        <f t="shared" ca="1" si="2641"/>
        <v>46318</v>
      </c>
      <c r="B11301" s="2">
        <f t="shared" ca="1" si="2642"/>
        <v>0.89097222222222228</v>
      </c>
      <c r="C11301" t="str">
        <f t="shared" ca="1" si="2643"/>
        <v>Bhimashankar Temple, Maharashtra</v>
      </c>
      <c r="D11301">
        <f t="shared" ca="1" si="2644"/>
        <v>7758</v>
      </c>
      <c r="E11301">
        <f t="shared" ca="1" si="2640"/>
        <v>61</v>
      </c>
      <c r="F11301">
        <f t="shared" ca="1" si="2645"/>
        <v>261</v>
      </c>
      <c r="G11301">
        <f t="shared" ca="1" si="2646"/>
        <v>9.43</v>
      </c>
      <c r="H11301" t="str">
        <f t="shared" ca="1" si="2647"/>
        <v>Hot</v>
      </c>
      <c r="I11301">
        <f t="shared" ca="1" si="2648"/>
        <v>39.799999999999997</v>
      </c>
      <c r="J11301" t="str">
        <f t="shared" ca="1" si="2649"/>
        <v>No</v>
      </c>
      <c r="K11301" t="str">
        <f t="shared" ca="1" si="2650"/>
        <v>Yes</v>
      </c>
      <c r="L11301">
        <f t="shared" ca="1" si="2651"/>
        <v>4.5</v>
      </c>
      <c r="M11301">
        <f t="shared" ca="1" si="2652"/>
        <v>764</v>
      </c>
      <c r="N11301">
        <f t="shared" ca="1" si="2653"/>
        <v>0.89</v>
      </c>
      <c r="O11301" t="str">
        <f t="shared" ca="1" si="2654"/>
        <v>Yes</v>
      </c>
    </row>
    <row r="11302" spans="1:15" x14ac:dyDescent="0.3">
      <c r="A11302" s="1">
        <f t="shared" ca="1" si="2641"/>
        <v>45484</v>
      </c>
      <c r="B11302" s="2">
        <f t="shared" ca="1" si="2642"/>
        <v>0.8569444444444444</v>
      </c>
      <c r="C11302" t="str">
        <f t="shared" ca="1" si="2643"/>
        <v>Trimbakeshwar Temple, Nashik</v>
      </c>
      <c r="D11302">
        <f t="shared" ca="1" si="2644"/>
        <v>4428</v>
      </c>
      <c r="E11302">
        <f t="shared" ca="1" si="2640"/>
        <v>259</v>
      </c>
      <c r="F11302">
        <f t="shared" ca="1" si="2645"/>
        <v>106</v>
      </c>
      <c r="G11302">
        <f t="shared" ca="1" si="2646"/>
        <v>2.42</v>
      </c>
      <c r="H11302" t="str">
        <f t="shared" ca="1" si="2647"/>
        <v>Rainy</v>
      </c>
      <c r="I11302">
        <f t="shared" ca="1" si="2648"/>
        <v>35.700000000000003</v>
      </c>
      <c r="J11302" t="str">
        <f t="shared" ca="1" si="2649"/>
        <v>Yes</v>
      </c>
      <c r="K11302" t="str">
        <f t="shared" ca="1" si="2650"/>
        <v>No</v>
      </c>
      <c r="L11302">
        <f t="shared" ca="1" si="2651"/>
        <v>9.4</v>
      </c>
      <c r="M11302">
        <f t="shared" ca="1" si="2652"/>
        <v>734</v>
      </c>
      <c r="N11302">
        <f t="shared" ca="1" si="2653"/>
        <v>1.9</v>
      </c>
      <c r="O11302" t="str">
        <f t="shared" ca="1" si="2654"/>
        <v>Yes</v>
      </c>
    </row>
    <row r="11303" spans="1:15" x14ac:dyDescent="0.3">
      <c r="A11303" s="1">
        <f t="shared" ca="1" si="2641"/>
        <v>45527</v>
      </c>
      <c r="B11303" s="2">
        <f t="shared" ca="1" si="2642"/>
        <v>0.76249999999999996</v>
      </c>
      <c r="C11303" t="str">
        <f t="shared" ca="1" si="2643"/>
        <v>Kashi Vishwanath Temple, Varanasi</v>
      </c>
      <c r="D11303">
        <f t="shared" ca="1" si="2644"/>
        <v>8825</v>
      </c>
      <c r="E11303">
        <f t="shared" ca="1" si="2640"/>
        <v>482</v>
      </c>
      <c r="F11303">
        <f t="shared" ca="1" si="2645"/>
        <v>375</v>
      </c>
      <c r="G11303">
        <f t="shared" ca="1" si="2646"/>
        <v>7.87</v>
      </c>
      <c r="H11303" t="str">
        <f t="shared" ca="1" si="2647"/>
        <v>Rainy</v>
      </c>
      <c r="I11303">
        <f t="shared" ca="1" si="2648"/>
        <v>20.399999999999999</v>
      </c>
      <c r="J11303" t="str">
        <f t="shared" ca="1" si="2649"/>
        <v>No</v>
      </c>
      <c r="K11303" t="str">
        <f t="shared" ca="1" si="2650"/>
        <v>No</v>
      </c>
      <c r="L11303">
        <f t="shared" ca="1" si="2651"/>
        <v>7.8</v>
      </c>
      <c r="M11303">
        <f t="shared" ca="1" si="2652"/>
        <v>1682</v>
      </c>
      <c r="N11303">
        <f t="shared" ca="1" si="2653"/>
        <v>0.41</v>
      </c>
      <c r="O11303" t="str">
        <f t="shared" ca="1" si="2654"/>
        <v>Yes</v>
      </c>
    </row>
    <row r="11304" spans="1:15" x14ac:dyDescent="0.3">
      <c r="A11304" s="1">
        <f t="shared" ca="1" si="2641"/>
        <v>46138</v>
      </c>
      <c r="B11304" s="2">
        <f t="shared" ca="1" si="2642"/>
        <v>0.17430555555555555</v>
      </c>
      <c r="C11304" t="str">
        <f t="shared" ca="1" si="2643"/>
        <v>Vaishno Devi Temple, Katra</v>
      </c>
      <c r="D11304">
        <f t="shared" ca="1" si="2644"/>
        <v>12247</v>
      </c>
      <c r="E11304">
        <f t="shared" ca="1" si="2640"/>
        <v>438</v>
      </c>
      <c r="F11304">
        <f t="shared" ca="1" si="2645"/>
        <v>373</v>
      </c>
      <c r="G11304">
        <f t="shared" ca="1" si="2646"/>
        <v>4.8099999999999996</v>
      </c>
      <c r="H11304" t="str">
        <f t="shared" ca="1" si="2647"/>
        <v>Rainy</v>
      </c>
      <c r="I11304">
        <f t="shared" ca="1" si="2648"/>
        <v>39.700000000000003</v>
      </c>
      <c r="J11304" t="str">
        <f t="shared" ca="1" si="2649"/>
        <v>No</v>
      </c>
      <c r="K11304" t="str">
        <f t="shared" ca="1" si="2650"/>
        <v>No</v>
      </c>
      <c r="L11304">
        <f t="shared" ca="1" si="2651"/>
        <v>10.6</v>
      </c>
      <c r="M11304">
        <f t="shared" ca="1" si="2652"/>
        <v>1979</v>
      </c>
      <c r="N11304">
        <f t="shared" ca="1" si="2653"/>
        <v>1.05</v>
      </c>
      <c r="O11304" t="str">
        <f t="shared" ca="1" si="2654"/>
        <v>Yes</v>
      </c>
    </row>
    <row r="11305" spans="1:15" x14ac:dyDescent="0.3">
      <c r="A11305" s="1">
        <f t="shared" ca="1" si="2641"/>
        <v>46306</v>
      </c>
      <c r="B11305" s="2">
        <f t="shared" ca="1" si="2642"/>
        <v>0.98472222222222228</v>
      </c>
      <c r="C11305" t="str">
        <f t="shared" ca="1" si="2643"/>
        <v>Tirumala Tirupati Temple, Tirupati</v>
      </c>
      <c r="D11305">
        <f t="shared" ca="1" si="2644"/>
        <v>3351</v>
      </c>
      <c r="E11305">
        <f t="shared" ca="1" si="2640"/>
        <v>119</v>
      </c>
      <c r="F11305">
        <f t="shared" ca="1" si="2645"/>
        <v>318</v>
      </c>
      <c r="G11305">
        <f t="shared" ca="1" si="2646"/>
        <v>5.56</v>
      </c>
      <c r="H11305" t="str">
        <f t="shared" ca="1" si="2647"/>
        <v>Rainy</v>
      </c>
      <c r="I11305">
        <f t="shared" ca="1" si="2648"/>
        <v>33.6</v>
      </c>
      <c r="J11305" t="str">
        <f t="shared" ca="1" si="2649"/>
        <v>No</v>
      </c>
      <c r="K11305" t="str">
        <f t="shared" ca="1" si="2650"/>
        <v>No</v>
      </c>
      <c r="L11305">
        <f t="shared" ca="1" si="2651"/>
        <v>4.8</v>
      </c>
      <c r="M11305">
        <f t="shared" ca="1" si="2652"/>
        <v>1795</v>
      </c>
      <c r="N11305">
        <f t="shared" ca="1" si="2653"/>
        <v>2.4900000000000002</v>
      </c>
      <c r="O11305" t="str">
        <f t="shared" ca="1" si="2654"/>
        <v>No</v>
      </c>
    </row>
    <row r="11306" spans="1:15" x14ac:dyDescent="0.3">
      <c r="A11306" s="1">
        <f t="shared" ca="1" si="2641"/>
        <v>45676</v>
      </c>
      <c r="B11306" s="2">
        <f t="shared" ca="1" si="2642"/>
        <v>7.4999999999999997E-2</v>
      </c>
      <c r="C11306" t="str">
        <f t="shared" ca="1" si="2643"/>
        <v>Shree Mahakaleshwar Temple, Ujjain</v>
      </c>
      <c r="D11306">
        <f t="shared" ca="1" si="2644"/>
        <v>8954</v>
      </c>
      <c r="E11306">
        <f t="shared" ref="E11306:E11369" ca="1" si="2655">RANDBETWEEN(10,600)</f>
        <v>305</v>
      </c>
      <c r="F11306">
        <f t="shared" ca="1" si="2645"/>
        <v>447</v>
      </c>
      <c r="G11306">
        <f t="shared" ca="1" si="2646"/>
        <v>2.5499999999999998</v>
      </c>
      <c r="H11306" t="str">
        <f t="shared" ca="1" si="2647"/>
        <v>Hot</v>
      </c>
      <c r="I11306">
        <f t="shared" ca="1" si="2648"/>
        <v>24.8</v>
      </c>
      <c r="J11306" t="str">
        <f t="shared" ca="1" si="2649"/>
        <v>No</v>
      </c>
      <c r="K11306" t="str">
        <f t="shared" ca="1" si="2650"/>
        <v>No</v>
      </c>
      <c r="L11306">
        <f t="shared" ca="1" si="2651"/>
        <v>6</v>
      </c>
      <c r="M11306">
        <f t="shared" ca="1" si="2652"/>
        <v>302</v>
      </c>
      <c r="N11306">
        <f t="shared" ca="1" si="2653"/>
        <v>1.19</v>
      </c>
      <c r="O11306" t="str">
        <f t="shared" ca="1" si="2654"/>
        <v>Yes</v>
      </c>
    </row>
    <row r="11307" spans="1:15" x14ac:dyDescent="0.3">
      <c r="A11307" s="1">
        <f t="shared" ca="1" si="2641"/>
        <v>46128</v>
      </c>
      <c r="B11307" s="2">
        <f t="shared" ca="1" si="2642"/>
        <v>0.20902777777777778</v>
      </c>
      <c r="C11307" t="str">
        <f t="shared" ca="1" si="2643"/>
        <v>Kashi Vishwanath Temple, Varanasi</v>
      </c>
      <c r="D11307">
        <f t="shared" ca="1" si="2644"/>
        <v>10697</v>
      </c>
      <c r="E11307">
        <f t="shared" ca="1" si="2655"/>
        <v>480</v>
      </c>
      <c r="F11307">
        <f t="shared" ca="1" si="2645"/>
        <v>224</v>
      </c>
      <c r="G11307">
        <f t="shared" ca="1" si="2646"/>
        <v>12.08</v>
      </c>
      <c r="H11307" t="str">
        <f t="shared" ca="1" si="2647"/>
        <v>Sunny</v>
      </c>
      <c r="I11307">
        <f t="shared" ca="1" si="2648"/>
        <v>26.5</v>
      </c>
      <c r="J11307" t="str">
        <f t="shared" ca="1" si="2649"/>
        <v>Yes</v>
      </c>
      <c r="K11307" t="str">
        <f t="shared" ca="1" si="2650"/>
        <v>No</v>
      </c>
      <c r="L11307">
        <f t="shared" ca="1" si="2651"/>
        <v>5.2</v>
      </c>
      <c r="M11307">
        <f t="shared" ca="1" si="2652"/>
        <v>387</v>
      </c>
      <c r="N11307">
        <f t="shared" ca="1" si="2653"/>
        <v>1.35</v>
      </c>
      <c r="O11307" t="str">
        <f t="shared" ca="1" si="2654"/>
        <v>No</v>
      </c>
    </row>
    <row r="11308" spans="1:15" x14ac:dyDescent="0.3">
      <c r="A11308" s="1">
        <f t="shared" ca="1" si="2641"/>
        <v>45777</v>
      </c>
      <c r="B11308" s="2">
        <f t="shared" ca="1" si="2642"/>
        <v>0.125</v>
      </c>
      <c r="C11308" t="str">
        <f t="shared" ca="1" si="2643"/>
        <v>Shirdi Sai Baba Temple, Shirdi</v>
      </c>
      <c r="D11308">
        <f t="shared" ca="1" si="2644"/>
        <v>5572</v>
      </c>
      <c r="E11308">
        <f t="shared" ca="1" si="2655"/>
        <v>581</v>
      </c>
      <c r="F11308">
        <f t="shared" ca="1" si="2645"/>
        <v>261</v>
      </c>
      <c r="G11308">
        <f t="shared" ca="1" si="2646"/>
        <v>6.67</v>
      </c>
      <c r="H11308" t="str">
        <f t="shared" ca="1" si="2647"/>
        <v>Rainy</v>
      </c>
      <c r="I11308">
        <f t="shared" ca="1" si="2648"/>
        <v>34.4</v>
      </c>
      <c r="J11308" t="str">
        <f t="shared" ca="1" si="2649"/>
        <v>No</v>
      </c>
      <c r="K11308" t="str">
        <f t="shared" ca="1" si="2650"/>
        <v>Yes</v>
      </c>
      <c r="L11308">
        <f t="shared" ca="1" si="2651"/>
        <v>11</v>
      </c>
      <c r="M11308">
        <f t="shared" ca="1" si="2652"/>
        <v>764</v>
      </c>
      <c r="N11308">
        <f t="shared" ca="1" si="2653"/>
        <v>2.46</v>
      </c>
      <c r="O11308" t="str">
        <f t="shared" ca="1" si="2654"/>
        <v>Yes</v>
      </c>
    </row>
    <row r="11309" spans="1:15" x14ac:dyDescent="0.3">
      <c r="A11309" s="1">
        <f t="shared" ca="1" si="2641"/>
        <v>46201</v>
      </c>
      <c r="B11309" s="2">
        <f t="shared" ca="1" si="2642"/>
        <v>9.166666666666666E-2</v>
      </c>
      <c r="C11309" t="str">
        <f t="shared" ca="1" si="2643"/>
        <v>Tulja Bhavani Temple, Tuljapur</v>
      </c>
      <c r="D11309">
        <f t="shared" ca="1" si="2644"/>
        <v>9298</v>
      </c>
      <c r="E11309">
        <f t="shared" ca="1" si="2655"/>
        <v>331</v>
      </c>
      <c r="F11309">
        <f t="shared" ca="1" si="2645"/>
        <v>39</v>
      </c>
      <c r="G11309">
        <f t="shared" ca="1" si="2646"/>
        <v>13.67</v>
      </c>
      <c r="H11309" t="str">
        <f t="shared" ca="1" si="2647"/>
        <v>Cloudy</v>
      </c>
      <c r="I11309">
        <f t="shared" ca="1" si="2648"/>
        <v>27.3</v>
      </c>
      <c r="J11309" t="str">
        <f t="shared" ca="1" si="2649"/>
        <v>No</v>
      </c>
      <c r="K11309" t="str">
        <f t="shared" ca="1" si="2650"/>
        <v>No</v>
      </c>
      <c r="L11309">
        <f t="shared" ca="1" si="2651"/>
        <v>2.2999999999999998</v>
      </c>
      <c r="M11309">
        <f t="shared" ca="1" si="2652"/>
        <v>931</v>
      </c>
      <c r="N11309">
        <f t="shared" ca="1" si="2653"/>
        <v>0.72</v>
      </c>
      <c r="O11309" t="str">
        <f t="shared" ca="1" si="2654"/>
        <v>No</v>
      </c>
    </row>
    <row r="11310" spans="1:15" x14ac:dyDescent="0.3">
      <c r="A11310" s="1">
        <f t="shared" ca="1" si="2641"/>
        <v>45353</v>
      </c>
      <c r="B11310" s="2">
        <f t="shared" ca="1" si="2642"/>
        <v>0.61458333333333337</v>
      </c>
      <c r="C11310" t="str">
        <f t="shared" ca="1" si="2643"/>
        <v>Tulja Bhavani Temple, Tuljapur</v>
      </c>
      <c r="D11310">
        <f t="shared" ca="1" si="2644"/>
        <v>2719</v>
      </c>
      <c r="E11310">
        <f t="shared" ca="1" si="2655"/>
        <v>438</v>
      </c>
      <c r="F11310">
        <f t="shared" ca="1" si="2645"/>
        <v>65</v>
      </c>
      <c r="G11310">
        <f t="shared" ca="1" si="2646"/>
        <v>7.7</v>
      </c>
      <c r="H11310" t="str">
        <f t="shared" ca="1" si="2647"/>
        <v>Rainy</v>
      </c>
      <c r="I11310">
        <f t="shared" ca="1" si="2648"/>
        <v>28.2</v>
      </c>
      <c r="J11310" t="str">
        <f t="shared" ca="1" si="2649"/>
        <v>No</v>
      </c>
      <c r="K11310" t="str">
        <f t="shared" ca="1" si="2650"/>
        <v>Yes</v>
      </c>
      <c r="L11310">
        <f t="shared" ca="1" si="2651"/>
        <v>8.8000000000000007</v>
      </c>
      <c r="M11310">
        <f t="shared" ca="1" si="2652"/>
        <v>1852</v>
      </c>
      <c r="N11310">
        <f t="shared" ca="1" si="2653"/>
        <v>2.5</v>
      </c>
      <c r="O11310" t="str">
        <f t="shared" ca="1" si="2654"/>
        <v>No</v>
      </c>
    </row>
    <row r="11311" spans="1:15" x14ac:dyDescent="0.3">
      <c r="A11311" s="1">
        <f t="shared" ca="1" si="2641"/>
        <v>46356</v>
      </c>
      <c r="B11311" s="2">
        <f t="shared" ca="1" si="2642"/>
        <v>0.27847222222222223</v>
      </c>
      <c r="C11311" t="str">
        <f t="shared" ca="1" si="2643"/>
        <v>Golden Temple, Amritsar</v>
      </c>
      <c r="D11311">
        <f t="shared" ca="1" si="2644"/>
        <v>9256</v>
      </c>
      <c r="E11311">
        <f t="shared" ca="1" si="2655"/>
        <v>194</v>
      </c>
      <c r="F11311">
        <f t="shared" ca="1" si="2645"/>
        <v>47</v>
      </c>
      <c r="G11311">
        <f t="shared" ca="1" si="2646"/>
        <v>2.8</v>
      </c>
      <c r="H11311" t="str">
        <f t="shared" ca="1" si="2647"/>
        <v>Sunny</v>
      </c>
      <c r="I11311">
        <f t="shared" ca="1" si="2648"/>
        <v>34</v>
      </c>
      <c r="J11311" t="str">
        <f t="shared" ca="1" si="2649"/>
        <v>No</v>
      </c>
      <c r="K11311" t="str">
        <f t="shared" ca="1" si="2650"/>
        <v>Yes</v>
      </c>
      <c r="L11311">
        <f t="shared" ca="1" si="2651"/>
        <v>9.1</v>
      </c>
      <c r="M11311">
        <f t="shared" ca="1" si="2652"/>
        <v>2698</v>
      </c>
      <c r="N11311">
        <f t="shared" ca="1" si="2653"/>
        <v>0.98</v>
      </c>
      <c r="O11311" t="str">
        <f t="shared" ca="1" si="2654"/>
        <v>Yes</v>
      </c>
    </row>
    <row r="11312" spans="1:15" x14ac:dyDescent="0.3">
      <c r="A11312" s="1">
        <f t="shared" ca="1" si="2641"/>
        <v>45488</v>
      </c>
      <c r="B11312" s="2">
        <f t="shared" ca="1" si="2642"/>
        <v>0.17083333333333334</v>
      </c>
      <c r="C11312" t="str">
        <f t="shared" ca="1" si="2643"/>
        <v>Bhimashankar Temple, Maharashtra</v>
      </c>
      <c r="D11312">
        <f t="shared" ca="1" si="2644"/>
        <v>4853</v>
      </c>
      <c r="E11312">
        <f t="shared" ca="1" si="2655"/>
        <v>594</v>
      </c>
      <c r="F11312">
        <f t="shared" ca="1" si="2645"/>
        <v>18</v>
      </c>
      <c r="G11312">
        <f t="shared" ca="1" si="2646"/>
        <v>3.33</v>
      </c>
      <c r="H11312" t="str">
        <f t="shared" ca="1" si="2647"/>
        <v>Rainy</v>
      </c>
      <c r="I11312">
        <f t="shared" ca="1" si="2648"/>
        <v>36.1</v>
      </c>
      <c r="J11312" t="str">
        <f t="shared" ca="1" si="2649"/>
        <v>Yes</v>
      </c>
      <c r="K11312" t="str">
        <f t="shared" ca="1" si="2650"/>
        <v>No</v>
      </c>
      <c r="L11312">
        <f t="shared" ca="1" si="2651"/>
        <v>11.2</v>
      </c>
      <c r="M11312">
        <f t="shared" ca="1" si="2652"/>
        <v>3000</v>
      </c>
      <c r="N11312">
        <f t="shared" ca="1" si="2653"/>
        <v>1.89</v>
      </c>
      <c r="O11312" t="str">
        <f t="shared" ca="1" si="2654"/>
        <v>Yes</v>
      </c>
    </row>
    <row r="11313" spans="1:15" x14ac:dyDescent="0.3">
      <c r="A11313" s="1">
        <f t="shared" ca="1" si="2641"/>
        <v>45856</v>
      </c>
      <c r="B11313" s="2">
        <f t="shared" ca="1" si="2642"/>
        <v>0.55208333333333337</v>
      </c>
      <c r="C11313" t="str">
        <f t="shared" ca="1" si="2643"/>
        <v>Shirdi Sai Baba Temple, Shirdi</v>
      </c>
      <c r="D11313">
        <f t="shared" ca="1" si="2644"/>
        <v>9758</v>
      </c>
      <c r="E11313">
        <f t="shared" ca="1" si="2655"/>
        <v>158</v>
      </c>
      <c r="F11313">
        <f t="shared" ca="1" si="2645"/>
        <v>240</v>
      </c>
      <c r="G11313">
        <f t="shared" ca="1" si="2646"/>
        <v>11.21</v>
      </c>
      <c r="H11313" t="str">
        <f t="shared" ca="1" si="2647"/>
        <v>Humid</v>
      </c>
      <c r="I11313">
        <f t="shared" ca="1" si="2648"/>
        <v>39.4</v>
      </c>
      <c r="J11313" t="str">
        <f t="shared" ca="1" si="2649"/>
        <v>No</v>
      </c>
      <c r="K11313" t="str">
        <f t="shared" ca="1" si="2650"/>
        <v>No</v>
      </c>
      <c r="L11313">
        <f t="shared" ca="1" si="2651"/>
        <v>6.1</v>
      </c>
      <c r="M11313">
        <f t="shared" ca="1" si="2652"/>
        <v>2688</v>
      </c>
      <c r="N11313">
        <f t="shared" ca="1" si="2653"/>
        <v>1.26</v>
      </c>
      <c r="O11313" t="str">
        <f t="shared" ca="1" si="2654"/>
        <v>Yes</v>
      </c>
    </row>
    <row r="11314" spans="1:15" x14ac:dyDescent="0.3">
      <c r="A11314" s="1">
        <f t="shared" ca="1" si="2641"/>
        <v>45763</v>
      </c>
      <c r="B11314" s="2">
        <f t="shared" ca="1" si="2642"/>
        <v>0.37013888888888891</v>
      </c>
      <c r="C11314" t="str">
        <f t="shared" ca="1" si="2643"/>
        <v>Bhimashankar Temple, Maharashtra</v>
      </c>
      <c r="D11314">
        <f t="shared" ca="1" si="2644"/>
        <v>8416</v>
      </c>
      <c r="E11314">
        <f t="shared" ca="1" si="2655"/>
        <v>126</v>
      </c>
      <c r="F11314">
        <f t="shared" ca="1" si="2645"/>
        <v>315</v>
      </c>
      <c r="G11314">
        <f t="shared" ca="1" si="2646"/>
        <v>4.63</v>
      </c>
      <c r="H11314" t="str">
        <f t="shared" ca="1" si="2647"/>
        <v>Rainy</v>
      </c>
      <c r="I11314">
        <f t="shared" ca="1" si="2648"/>
        <v>35</v>
      </c>
      <c r="J11314" t="str">
        <f t="shared" ca="1" si="2649"/>
        <v>No</v>
      </c>
      <c r="K11314" t="str">
        <f t="shared" ca="1" si="2650"/>
        <v>No</v>
      </c>
      <c r="L11314">
        <f t="shared" ca="1" si="2651"/>
        <v>8.8000000000000007</v>
      </c>
      <c r="M11314">
        <f t="shared" ca="1" si="2652"/>
        <v>2048</v>
      </c>
      <c r="N11314">
        <f t="shared" ca="1" si="2653"/>
        <v>1.33</v>
      </c>
      <c r="O11314" t="str">
        <f t="shared" ca="1" si="2654"/>
        <v>No</v>
      </c>
    </row>
    <row r="11315" spans="1:15" x14ac:dyDescent="0.3">
      <c r="A11315" s="1">
        <f t="shared" ca="1" si="2641"/>
        <v>45368</v>
      </c>
      <c r="B11315" s="2">
        <f t="shared" ca="1" si="2642"/>
        <v>9.4444444444444442E-2</v>
      </c>
      <c r="C11315" t="str">
        <f t="shared" ca="1" si="2643"/>
        <v>Meenakshi Amman Temple, Madurai</v>
      </c>
      <c r="D11315">
        <f t="shared" ca="1" si="2644"/>
        <v>11848</v>
      </c>
      <c r="E11315">
        <f t="shared" ca="1" si="2655"/>
        <v>530</v>
      </c>
      <c r="F11315">
        <f t="shared" ca="1" si="2645"/>
        <v>442</v>
      </c>
      <c r="G11315">
        <f t="shared" ca="1" si="2646"/>
        <v>12.61</v>
      </c>
      <c r="H11315" t="str">
        <f t="shared" ca="1" si="2647"/>
        <v>Cloudy</v>
      </c>
      <c r="I11315">
        <f t="shared" ca="1" si="2648"/>
        <v>22.7</v>
      </c>
      <c r="J11315" t="str">
        <f t="shared" ca="1" si="2649"/>
        <v>No</v>
      </c>
      <c r="K11315" t="str">
        <f t="shared" ca="1" si="2650"/>
        <v>No</v>
      </c>
      <c r="L11315">
        <f t="shared" ca="1" si="2651"/>
        <v>4.9000000000000004</v>
      </c>
      <c r="M11315">
        <f t="shared" ca="1" si="2652"/>
        <v>529</v>
      </c>
      <c r="N11315">
        <f t="shared" ca="1" si="2653"/>
        <v>2.23</v>
      </c>
      <c r="O11315" t="str">
        <f t="shared" ca="1" si="2654"/>
        <v>Yes</v>
      </c>
    </row>
    <row r="11316" spans="1:15" x14ac:dyDescent="0.3">
      <c r="A11316" s="1">
        <f t="shared" ca="1" si="2641"/>
        <v>46172</v>
      </c>
      <c r="B11316" s="2">
        <f t="shared" ca="1" si="2642"/>
        <v>0.24305555555555555</v>
      </c>
      <c r="C11316" t="str">
        <f t="shared" ca="1" si="2643"/>
        <v>Meenakshi Amman Temple, Madurai</v>
      </c>
      <c r="D11316">
        <f t="shared" ca="1" si="2644"/>
        <v>958</v>
      </c>
      <c r="E11316">
        <f t="shared" ca="1" si="2655"/>
        <v>203</v>
      </c>
      <c r="F11316">
        <f t="shared" ca="1" si="2645"/>
        <v>10</v>
      </c>
      <c r="G11316">
        <f t="shared" ca="1" si="2646"/>
        <v>14.82</v>
      </c>
      <c r="H11316" t="str">
        <f t="shared" ca="1" si="2647"/>
        <v>Hot</v>
      </c>
      <c r="I11316">
        <f t="shared" ca="1" si="2648"/>
        <v>29</v>
      </c>
      <c r="J11316" t="str">
        <f t="shared" ca="1" si="2649"/>
        <v>Yes</v>
      </c>
      <c r="K11316" t="str">
        <f t="shared" ca="1" si="2650"/>
        <v>No</v>
      </c>
      <c r="L11316">
        <f t="shared" ca="1" si="2651"/>
        <v>7.1</v>
      </c>
      <c r="M11316">
        <f t="shared" ca="1" si="2652"/>
        <v>2951</v>
      </c>
      <c r="N11316">
        <f t="shared" ca="1" si="2653"/>
        <v>2.15</v>
      </c>
      <c r="O11316" t="str">
        <f t="shared" ca="1" si="2654"/>
        <v>No</v>
      </c>
    </row>
    <row r="11317" spans="1:15" x14ac:dyDescent="0.3">
      <c r="A11317" s="1">
        <f t="shared" ca="1" si="2641"/>
        <v>46235</v>
      </c>
      <c r="B11317" s="2">
        <f t="shared" ca="1" si="2642"/>
        <v>0.65972222222222221</v>
      </c>
      <c r="C11317" t="str">
        <f t="shared" ca="1" si="2643"/>
        <v>Somnath Temple, Gujarat</v>
      </c>
      <c r="D11317">
        <f t="shared" ca="1" si="2644"/>
        <v>212</v>
      </c>
      <c r="E11317">
        <f t="shared" ca="1" si="2655"/>
        <v>195</v>
      </c>
      <c r="F11317">
        <f t="shared" ca="1" si="2645"/>
        <v>131</v>
      </c>
      <c r="G11317">
        <f t="shared" ca="1" si="2646"/>
        <v>0.72</v>
      </c>
      <c r="H11317" t="str">
        <f t="shared" ca="1" si="2647"/>
        <v>Sunny</v>
      </c>
      <c r="I11317">
        <f t="shared" ca="1" si="2648"/>
        <v>33.1</v>
      </c>
      <c r="J11317" t="str">
        <f t="shared" ca="1" si="2649"/>
        <v>No</v>
      </c>
      <c r="K11317" t="str">
        <f t="shared" ca="1" si="2650"/>
        <v>Yes</v>
      </c>
      <c r="L11317">
        <f t="shared" ca="1" si="2651"/>
        <v>10.5</v>
      </c>
      <c r="M11317">
        <f t="shared" ca="1" si="2652"/>
        <v>1627</v>
      </c>
      <c r="N11317">
        <f t="shared" ca="1" si="2653"/>
        <v>0.67</v>
      </c>
      <c r="O11317" t="str">
        <f t="shared" ca="1" si="2654"/>
        <v>No</v>
      </c>
    </row>
    <row r="11318" spans="1:15" x14ac:dyDescent="0.3">
      <c r="A11318" s="1">
        <f t="shared" ca="1" si="2641"/>
        <v>45569</v>
      </c>
      <c r="B11318" s="2">
        <f t="shared" ca="1" si="2642"/>
        <v>0.58125000000000004</v>
      </c>
      <c r="C11318" t="str">
        <f t="shared" ca="1" si="2643"/>
        <v>Trimbakeshwar Temple, Nashik</v>
      </c>
      <c r="D11318">
        <f t="shared" ca="1" si="2644"/>
        <v>10751</v>
      </c>
      <c r="E11318">
        <f t="shared" ca="1" si="2655"/>
        <v>594</v>
      </c>
      <c r="F11318">
        <f t="shared" ca="1" si="2645"/>
        <v>89</v>
      </c>
      <c r="G11318">
        <f t="shared" ca="1" si="2646"/>
        <v>5.97</v>
      </c>
      <c r="H11318" t="str">
        <f t="shared" ca="1" si="2647"/>
        <v>Cloudy</v>
      </c>
      <c r="I11318">
        <f t="shared" ca="1" si="2648"/>
        <v>31.8</v>
      </c>
      <c r="J11318" t="str">
        <f t="shared" ca="1" si="2649"/>
        <v>No</v>
      </c>
      <c r="K11318" t="str">
        <f t="shared" ca="1" si="2650"/>
        <v>No</v>
      </c>
      <c r="L11318">
        <f t="shared" ca="1" si="2651"/>
        <v>8</v>
      </c>
      <c r="M11318">
        <f t="shared" ca="1" si="2652"/>
        <v>1445</v>
      </c>
      <c r="N11318">
        <f t="shared" ca="1" si="2653"/>
        <v>2.34</v>
      </c>
      <c r="O11318" t="str">
        <f t="shared" ca="1" si="2654"/>
        <v>No</v>
      </c>
    </row>
    <row r="11319" spans="1:15" x14ac:dyDescent="0.3">
      <c r="A11319" s="1">
        <f t="shared" ca="1" si="2641"/>
        <v>45501</v>
      </c>
      <c r="B11319" s="2">
        <f t="shared" ca="1" si="2642"/>
        <v>0.93125000000000002</v>
      </c>
      <c r="C11319" t="str">
        <f t="shared" ca="1" si="2643"/>
        <v>Meenakshi Amman Temple, Madurai</v>
      </c>
      <c r="D11319">
        <f t="shared" ca="1" si="2644"/>
        <v>2257</v>
      </c>
      <c r="E11319">
        <f t="shared" ca="1" si="2655"/>
        <v>332</v>
      </c>
      <c r="F11319">
        <f t="shared" ca="1" si="2645"/>
        <v>97</v>
      </c>
      <c r="G11319">
        <f t="shared" ca="1" si="2646"/>
        <v>12.71</v>
      </c>
      <c r="H11319" t="str">
        <f t="shared" ca="1" si="2647"/>
        <v>Humid</v>
      </c>
      <c r="I11319">
        <f t="shared" ca="1" si="2648"/>
        <v>29.8</v>
      </c>
      <c r="J11319" t="str">
        <f t="shared" ca="1" si="2649"/>
        <v>No</v>
      </c>
      <c r="K11319" t="str">
        <f t="shared" ca="1" si="2650"/>
        <v>No</v>
      </c>
      <c r="L11319">
        <f t="shared" ca="1" si="2651"/>
        <v>4.2</v>
      </c>
      <c r="M11319">
        <f t="shared" ca="1" si="2652"/>
        <v>2525</v>
      </c>
      <c r="N11319">
        <f t="shared" ca="1" si="2653"/>
        <v>2.48</v>
      </c>
      <c r="O11319" t="str">
        <f t="shared" ca="1" si="2654"/>
        <v>Yes</v>
      </c>
    </row>
    <row r="11320" spans="1:15" x14ac:dyDescent="0.3">
      <c r="A11320" s="1">
        <f t="shared" ca="1" si="2641"/>
        <v>46139</v>
      </c>
      <c r="B11320" s="2">
        <f t="shared" ca="1" si="2642"/>
        <v>0.14861111111111111</v>
      </c>
      <c r="C11320" t="str">
        <f t="shared" ca="1" si="2643"/>
        <v>Meenakshi Amman Temple, Madurai</v>
      </c>
      <c r="D11320">
        <f t="shared" ca="1" si="2644"/>
        <v>863</v>
      </c>
      <c r="E11320">
        <f t="shared" ca="1" si="2655"/>
        <v>328</v>
      </c>
      <c r="F11320">
        <f t="shared" ca="1" si="2645"/>
        <v>448</v>
      </c>
      <c r="G11320">
        <f t="shared" ca="1" si="2646"/>
        <v>4.62</v>
      </c>
      <c r="H11320" t="str">
        <f t="shared" ca="1" si="2647"/>
        <v>Sunny</v>
      </c>
      <c r="I11320">
        <f t="shared" ca="1" si="2648"/>
        <v>24.1</v>
      </c>
      <c r="J11320" t="str">
        <f t="shared" ca="1" si="2649"/>
        <v>No</v>
      </c>
      <c r="K11320" t="str">
        <f t="shared" ca="1" si="2650"/>
        <v>No</v>
      </c>
      <c r="L11320">
        <f t="shared" ca="1" si="2651"/>
        <v>11.6</v>
      </c>
      <c r="M11320">
        <f t="shared" ca="1" si="2652"/>
        <v>2255</v>
      </c>
      <c r="N11320">
        <f t="shared" ca="1" si="2653"/>
        <v>2.13</v>
      </c>
      <c r="O11320" t="str">
        <f t="shared" ca="1" si="2654"/>
        <v>Yes</v>
      </c>
    </row>
    <row r="11321" spans="1:15" x14ac:dyDescent="0.3">
      <c r="A11321" s="1">
        <f t="shared" ca="1" si="2641"/>
        <v>46367</v>
      </c>
      <c r="B11321" s="2">
        <f t="shared" ca="1" si="2642"/>
        <v>0.12152777777777778</v>
      </c>
      <c r="C11321" t="str">
        <f t="shared" ca="1" si="2643"/>
        <v>Shirdi Sai Baba Temple, Shirdi</v>
      </c>
      <c r="D11321">
        <f t="shared" ca="1" si="2644"/>
        <v>5637</v>
      </c>
      <c r="E11321">
        <f t="shared" ca="1" si="2655"/>
        <v>412</v>
      </c>
      <c r="F11321">
        <f t="shared" ca="1" si="2645"/>
        <v>208</v>
      </c>
      <c r="G11321">
        <f t="shared" ca="1" si="2646"/>
        <v>0.82</v>
      </c>
      <c r="H11321" t="str">
        <f t="shared" ca="1" si="2647"/>
        <v>Humid</v>
      </c>
      <c r="I11321">
        <f t="shared" ca="1" si="2648"/>
        <v>20.100000000000001</v>
      </c>
      <c r="J11321" t="str">
        <f t="shared" ca="1" si="2649"/>
        <v>No</v>
      </c>
      <c r="K11321" t="str">
        <f t="shared" ca="1" si="2650"/>
        <v>Yes</v>
      </c>
      <c r="L11321">
        <f t="shared" ca="1" si="2651"/>
        <v>2.8</v>
      </c>
      <c r="M11321">
        <f t="shared" ca="1" si="2652"/>
        <v>843</v>
      </c>
      <c r="N11321">
        <f t="shared" ca="1" si="2653"/>
        <v>1.47</v>
      </c>
      <c r="O11321" t="str">
        <f t="shared" ca="1" si="2654"/>
        <v>No</v>
      </c>
    </row>
    <row r="11322" spans="1:15" x14ac:dyDescent="0.3">
      <c r="A11322" s="1">
        <f t="shared" ca="1" si="2641"/>
        <v>46298</v>
      </c>
      <c r="B11322" s="2">
        <f t="shared" ca="1" si="2642"/>
        <v>0.10208333333333333</v>
      </c>
      <c r="C11322" t="str">
        <f t="shared" ca="1" si="2643"/>
        <v>Vaishno Devi Temple, Katra</v>
      </c>
      <c r="D11322">
        <f t="shared" ca="1" si="2644"/>
        <v>11569</v>
      </c>
      <c r="E11322">
        <f t="shared" ca="1" si="2655"/>
        <v>115</v>
      </c>
      <c r="F11322">
        <f t="shared" ca="1" si="2645"/>
        <v>36</v>
      </c>
      <c r="G11322">
        <f t="shared" ca="1" si="2646"/>
        <v>8.26</v>
      </c>
      <c r="H11322" t="str">
        <f t="shared" ca="1" si="2647"/>
        <v>Rainy</v>
      </c>
      <c r="I11322">
        <f t="shared" ca="1" si="2648"/>
        <v>32.700000000000003</v>
      </c>
      <c r="J11322" t="str">
        <f t="shared" ca="1" si="2649"/>
        <v>No</v>
      </c>
      <c r="K11322" t="str">
        <f t="shared" ca="1" si="2650"/>
        <v>Yes</v>
      </c>
      <c r="L11322">
        <f t="shared" ca="1" si="2651"/>
        <v>10</v>
      </c>
      <c r="M11322">
        <f t="shared" ca="1" si="2652"/>
        <v>657</v>
      </c>
      <c r="N11322">
        <f t="shared" ca="1" si="2653"/>
        <v>1.99</v>
      </c>
      <c r="O11322" t="str">
        <f t="shared" ca="1" si="2654"/>
        <v>Yes</v>
      </c>
    </row>
    <row r="11323" spans="1:15" x14ac:dyDescent="0.3">
      <c r="A11323" s="1">
        <f t="shared" ca="1" si="2641"/>
        <v>45375</v>
      </c>
      <c r="B11323" s="2">
        <f t="shared" ca="1" si="2642"/>
        <v>0.26250000000000001</v>
      </c>
      <c r="C11323" t="str">
        <f t="shared" ca="1" si="2643"/>
        <v>Bhimashankar Temple, Maharashtra</v>
      </c>
      <c r="D11323">
        <f t="shared" ca="1" si="2644"/>
        <v>7839</v>
      </c>
      <c r="E11323">
        <f t="shared" ca="1" si="2655"/>
        <v>556</v>
      </c>
      <c r="F11323">
        <f t="shared" ca="1" si="2645"/>
        <v>223</v>
      </c>
      <c r="G11323">
        <f t="shared" ca="1" si="2646"/>
        <v>0.88</v>
      </c>
      <c r="H11323" t="str">
        <f t="shared" ca="1" si="2647"/>
        <v>Rainy</v>
      </c>
      <c r="I11323">
        <f t="shared" ca="1" si="2648"/>
        <v>30.6</v>
      </c>
      <c r="J11323" t="str">
        <f t="shared" ca="1" si="2649"/>
        <v>No</v>
      </c>
      <c r="K11323" t="str">
        <f t="shared" ca="1" si="2650"/>
        <v>No</v>
      </c>
      <c r="L11323">
        <f t="shared" ca="1" si="2651"/>
        <v>9.9</v>
      </c>
      <c r="M11323">
        <f t="shared" ca="1" si="2652"/>
        <v>463</v>
      </c>
      <c r="N11323">
        <f t="shared" ca="1" si="2653"/>
        <v>2.2999999999999998</v>
      </c>
      <c r="O11323" t="str">
        <f t="shared" ca="1" si="2654"/>
        <v>Yes</v>
      </c>
    </row>
    <row r="11324" spans="1:15" x14ac:dyDescent="0.3">
      <c r="A11324" s="1">
        <f t="shared" ca="1" si="2641"/>
        <v>45377</v>
      </c>
      <c r="B11324" s="2">
        <f t="shared" ca="1" si="2642"/>
        <v>0.6069444444444444</v>
      </c>
      <c r="C11324" t="str">
        <f t="shared" ca="1" si="2643"/>
        <v>Golden Temple, Amritsar</v>
      </c>
      <c r="D11324">
        <f t="shared" ca="1" si="2644"/>
        <v>14456</v>
      </c>
      <c r="E11324">
        <f t="shared" ca="1" si="2655"/>
        <v>161</v>
      </c>
      <c r="F11324">
        <f t="shared" ca="1" si="2645"/>
        <v>304</v>
      </c>
      <c r="G11324">
        <f t="shared" ca="1" si="2646"/>
        <v>8.86</v>
      </c>
      <c r="H11324" t="str">
        <f t="shared" ca="1" si="2647"/>
        <v>Hot</v>
      </c>
      <c r="I11324">
        <f t="shared" ca="1" si="2648"/>
        <v>22.6</v>
      </c>
      <c r="J11324" t="str">
        <f t="shared" ca="1" si="2649"/>
        <v>No</v>
      </c>
      <c r="K11324" t="str">
        <f t="shared" ca="1" si="2650"/>
        <v>No</v>
      </c>
      <c r="L11324">
        <f t="shared" ca="1" si="2651"/>
        <v>8.1</v>
      </c>
      <c r="M11324">
        <f t="shared" ca="1" si="2652"/>
        <v>2166</v>
      </c>
      <c r="N11324">
        <f t="shared" ca="1" si="2653"/>
        <v>2.39</v>
      </c>
      <c r="O11324" t="str">
        <f t="shared" ca="1" si="2654"/>
        <v>No</v>
      </c>
    </row>
    <row r="11325" spans="1:15" x14ac:dyDescent="0.3">
      <c r="A11325" s="1">
        <f t="shared" ca="1" si="2641"/>
        <v>45699</v>
      </c>
      <c r="B11325" s="2">
        <f t="shared" ca="1" si="2642"/>
        <v>0.70763888888888893</v>
      </c>
      <c r="C11325" t="str">
        <f t="shared" ca="1" si="2643"/>
        <v>Kashi Vishwanath Temple, Varanasi</v>
      </c>
      <c r="D11325">
        <f t="shared" ca="1" si="2644"/>
        <v>12534</v>
      </c>
      <c r="E11325">
        <f t="shared" ca="1" si="2655"/>
        <v>548</v>
      </c>
      <c r="F11325">
        <f t="shared" ca="1" si="2645"/>
        <v>133</v>
      </c>
      <c r="G11325">
        <f t="shared" ca="1" si="2646"/>
        <v>11.84</v>
      </c>
      <c r="H11325" t="str">
        <f t="shared" ca="1" si="2647"/>
        <v>Sunny</v>
      </c>
      <c r="I11325">
        <f t="shared" ca="1" si="2648"/>
        <v>25.5</v>
      </c>
      <c r="J11325" t="str">
        <f t="shared" ca="1" si="2649"/>
        <v>Yes</v>
      </c>
      <c r="K11325" t="str">
        <f t="shared" ca="1" si="2650"/>
        <v>No</v>
      </c>
      <c r="L11325">
        <f t="shared" ca="1" si="2651"/>
        <v>4</v>
      </c>
      <c r="M11325">
        <f t="shared" ca="1" si="2652"/>
        <v>459</v>
      </c>
      <c r="N11325">
        <f t="shared" ca="1" si="2653"/>
        <v>2.35</v>
      </c>
      <c r="O11325" t="str">
        <f t="shared" ca="1" si="2654"/>
        <v>No</v>
      </c>
    </row>
    <row r="11326" spans="1:15" x14ac:dyDescent="0.3">
      <c r="A11326" s="1">
        <f t="shared" ca="1" si="2641"/>
        <v>45758</v>
      </c>
      <c r="B11326" s="2">
        <f t="shared" ca="1" si="2642"/>
        <v>0.42083333333333334</v>
      </c>
      <c r="C11326" t="str">
        <f t="shared" ca="1" si="2643"/>
        <v>Bhimashankar Temple, Maharashtra</v>
      </c>
      <c r="D11326">
        <f t="shared" ca="1" si="2644"/>
        <v>858</v>
      </c>
      <c r="E11326">
        <f t="shared" ca="1" si="2655"/>
        <v>327</v>
      </c>
      <c r="F11326">
        <f t="shared" ca="1" si="2645"/>
        <v>196</v>
      </c>
      <c r="G11326">
        <f t="shared" ca="1" si="2646"/>
        <v>11.52</v>
      </c>
      <c r="H11326" t="str">
        <f t="shared" ca="1" si="2647"/>
        <v>Cloudy</v>
      </c>
      <c r="I11326">
        <f t="shared" ca="1" si="2648"/>
        <v>27.4</v>
      </c>
      <c r="J11326" t="str">
        <f t="shared" ca="1" si="2649"/>
        <v>Yes</v>
      </c>
      <c r="K11326" t="str">
        <f t="shared" ca="1" si="2650"/>
        <v>No</v>
      </c>
      <c r="L11326">
        <f t="shared" ca="1" si="2651"/>
        <v>7.1</v>
      </c>
      <c r="M11326">
        <f t="shared" ca="1" si="2652"/>
        <v>1128</v>
      </c>
      <c r="N11326">
        <f t="shared" ca="1" si="2653"/>
        <v>2.2999999999999998</v>
      </c>
      <c r="O11326" t="str">
        <f t="shared" ca="1" si="2654"/>
        <v>No</v>
      </c>
    </row>
    <row r="11327" spans="1:15" x14ac:dyDescent="0.3">
      <c r="A11327" s="1">
        <f t="shared" ca="1" si="2641"/>
        <v>46034</v>
      </c>
      <c r="B11327" s="2">
        <f t="shared" ca="1" si="2642"/>
        <v>0.79652777777777772</v>
      </c>
      <c r="C11327" t="str">
        <f t="shared" ca="1" si="2643"/>
        <v>Shree Mahakaleshwar Temple, Ujjain</v>
      </c>
      <c r="D11327">
        <f t="shared" ca="1" si="2644"/>
        <v>9065</v>
      </c>
      <c r="E11327">
        <f t="shared" ca="1" si="2655"/>
        <v>360</v>
      </c>
      <c r="F11327">
        <f t="shared" ca="1" si="2645"/>
        <v>452</v>
      </c>
      <c r="G11327">
        <f t="shared" ca="1" si="2646"/>
        <v>13.58</v>
      </c>
      <c r="H11327" t="str">
        <f t="shared" ca="1" si="2647"/>
        <v>Hot</v>
      </c>
      <c r="I11327">
        <f t="shared" ca="1" si="2648"/>
        <v>18.3</v>
      </c>
      <c r="J11327" t="str">
        <f t="shared" ca="1" si="2649"/>
        <v>Yes</v>
      </c>
      <c r="K11327" t="str">
        <f t="shared" ca="1" si="2650"/>
        <v>No</v>
      </c>
      <c r="L11327">
        <f t="shared" ca="1" si="2651"/>
        <v>5.2</v>
      </c>
      <c r="M11327">
        <f t="shared" ca="1" si="2652"/>
        <v>1270</v>
      </c>
      <c r="N11327">
        <f t="shared" ca="1" si="2653"/>
        <v>0.5</v>
      </c>
      <c r="O11327" t="str">
        <f t="shared" ca="1" si="2654"/>
        <v>No</v>
      </c>
    </row>
    <row r="11328" spans="1:15" x14ac:dyDescent="0.3">
      <c r="A11328" s="1">
        <f t="shared" ca="1" si="2641"/>
        <v>45653</v>
      </c>
      <c r="B11328" s="2">
        <f t="shared" ca="1" si="2642"/>
        <v>0.5395833333333333</v>
      </c>
      <c r="C11328" t="str">
        <f t="shared" ca="1" si="2643"/>
        <v>Tulja Bhavani Temple, Tuljapur</v>
      </c>
      <c r="D11328">
        <f t="shared" ca="1" si="2644"/>
        <v>1422</v>
      </c>
      <c r="E11328">
        <f t="shared" ca="1" si="2655"/>
        <v>183</v>
      </c>
      <c r="F11328">
        <f t="shared" ca="1" si="2645"/>
        <v>352</v>
      </c>
      <c r="G11328">
        <f t="shared" ca="1" si="2646"/>
        <v>12.4</v>
      </c>
      <c r="H11328" t="str">
        <f t="shared" ca="1" si="2647"/>
        <v>Humid</v>
      </c>
      <c r="I11328">
        <f t="shared" ca="1" si="2648"/>
        <v>28.1</v>
      </c>
      <c r="J11328" t="str">
        <f t="shared" ca="1" si="2649"/>
        <v>No</v>
      </c>
      <c r="K11328" t="str">
        <f t="shared" ca="1" si="2650"/>
        <v>No</v>
      </c>
      <c r="L11328">
        <f t="shared" ca="1" si="2651"/>
        <v>2.6</v>
      </c>
      <c r="M11328">
        <f t="shared" ca="1" si="2652"/>
        <v>737</v>
      </c>
      <c r="N11328">
        <f t="shared" ca="1" si="2653"/>
        <v>1.21</v>
      </c>
      <c r="O11328" t="str">
        <f t="shared" ca="1" si="2654"/>
        <v>Yes</v>
      </c>
    </row>
    <row r="11329" spans="1:15" x14ac:dyDescent="0.3">
      <c r="A11329" s="1">
        <f t="shared" ca="1" si="2641"/>
        <v>46185</v>
      </c>
      <c r="B11329" s="2">
        <f t="shared" ca="1" si="2642"/>
        <v>2.8472222222222222E-2</v>
      </c>
      <c r="C11329" t="str">
        <f t="shared" ca="1" si="2643"/>
        <v>Shri Siddhivinayak Temple, Mumbai</v>
      </c>
      <c r="D11329">
        <f t="shared" ca="1" si="2644"/>
        <v>13726</v>
      </c>
      <c r="E11329">
        <f t="shared" ca="1" si="2655"/>
        <v>399</v>
      </c>
      <c r="F11329">
        <f t="shared" ca="1" si="2645"/>
        <v>430</v>
      </c>
      <c r="G11329">
        <f t="shared" ca="1" si="2646"/>
        <v>10.26</v>
      </c>
      <c r="H11329" t="str">
        <f t="shared" ca="1" si="2647"/>
        <v>Rainy</v>
      </c>
      <c r="I11329">
        <f t="shared" ca="1" si="2648"/>
        <v>31.4</v>
      </c>
      <c r="J11329" t="str">
        <f t="shared" ca="1" si="2649"/>
        <v>No</v>
      </c>
      <c r="K11329" t="str">
        <f t="shared" ca="1" si="2650"/>
        <v>No</v>
      </c>
      <c r="L11329">
        <f t="shared" ca="1" si="2651"/>
        <v>10.5</v>
      </c>
      <c r="M11329">
        <f t="shared" ca="1" si="2652"/>
        <v>2366</v>
      </c>
      <c r="N11329">
        <f t="shared" ca="1" si="2653"/>
        <v>2.3199999999999998</v>
      </c>
      <c r="O11329" t="str">
        <f t="shared" ca="1" si="2654"/>
        <v>No</v>
      </c>
    </row>
    <row r="11330" spans="1:15" x14ac:dyDescent="0.3">
      <c r="A11330" s="1">
        <f t="shared" ca="1" si="2641"/>
        <v>45378</v>
      </c>
      <c r="B11330" s="2">
        <f t="shared" ca="1" si="2642"/>
        <v>0.84166666666666667</v>
      </c>
      <c r="C11330" t="str">
        <f t="shared" ca="1" si="2643"/>
        <v>Jagannath Temple, Puri</v>
      </c>
      <c r="D11330">
        <f t="shared" ca="1" si="2644"/>
        <v>1921</v>
      </c>
      <c r="E11330">
        <f t="shared" ca="1" si="2655"/>
        <v>88</v>
      </c>
      <c r="F11330">
        <f t="shared" ca="1" si="2645"/>
        <v>182</v>
      </c>
      <c r="G11330">
        <f t="shared" ca="1" si="2646"/>
        <v>1.71</v>
      </c>
      <c r="H11330" t="str">
        <f t="shared" ca="1" si="2647"/>
        <v>Cloudy</v>
      </c>
      <c r="I11330">
        <f t="shared" ca="1" si="2648"/>
        <v>35</v>
      </c>
      <c r="J11330" t="str">
        <f t="shared" ca="1" si="2649"/>
        <v>No</v>
      </c>
      <c r="K11330" t="str">
        <f t="shared" ca="1" si="2650"/>
        <v>No</v>
      </c>
      <c r="L11330">
        <f t="shared" ca="1" si="2651"/>
        <v>4.5999999999999996</v>
      </c>
      <c r="M11330">
        <f t="shared" ca="1" si="2652"/>
        <v>2861</v>
      </c>
      <c r="N11330">
        <f t="shared" ca="1" si="2653"/>
        <v>2.36</v>
      </c>
      <c r="O11330" t="str">
        <f t="shared" ca="1" si="2654"/>
        <v>No</v>
      </c>
    </row>
    <row r="11331" spans="1:15" x14ac:dyDescent="0.3">
      <c r="A11331" s="1">
        <f t="shared" ref="A11331:A11394" ca="1" si="2656">DATE(2024,1,1)+RANDBETWEEN(0,1095)</f>
        <v>45661</v>
      </c>
      <c r="B11331" s="2">
        <f t="shared" ref="B11331:B11394" ca="1" si="2657">TIME(RANDBETWEEN(0,23),RANDBETWEEN(0,59),0)</f>
        <v>0.82152777777777775</v>
      </c>
      <c r="C11331" t="str">
        <f t="shared" ref="C11331:C11394" ca="1" si="265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Golden Temple, Amritsar</v>
      </c>
      <c r="D11331">
        <f t="shared" ref="D11331:D11394" ca="1" si="2659">RANDBETWEEN(100,15000)</f>
        <v>2772</v>
      </c>
      <c r="E11331">
        <f t="shared" ca="1" si="2655"/>
        <v>586</v>
      </c>
      <c r="F11331">
        <f t="shared" ref="F11331:F11394" ca="1" si="2660">RANDBETWEEN(5,500)</f>
        <v>278</v>
      </c>
      <c r="G11331">
        <f t="shared" ref="G11331:G11394" ca="1" si="2661">ROUND(RAND()*14.5+0.5,2)</f>
        <v>7.82</v>
      </c>
      <c r="H11331" t="str">
        <f t="shared" ref="H11331:H11394" ca="1" si="2662">CHOOSE(RANDBETWEEN(1,5),"Sunny","Cloudy","Rainy","Hot","Humid")</f>
        <v>Humid</v>
      </c>
      <c r="I11331">
        <f t="shared" ref="I11331:I11394" ca="1" si="2663">ROUND(RAND()*24+18,1)</f>
        <v>24</v>
      </c>
      <c r="J11331" t="str">
        <f t="shared" ref="J11331:J11394" ca="1" si="2664">IF(RAND()&lt;0.3,"Yes","No")</f>
        <v>No</v>
      </c>
      <c r="K11331" t="str">
        <f t="shared" ref="K11331:K11394" ca="1" si="2665">IF(RAND()&lt;0.2,"Yes","No")</f>
        <v>No</v>
      </c>
      <c r="L11331">
        <f t="shared" ref="L11331:L11394" ca="1" si="2666">ROUND(RAND()*10+2,1)</f>
        <v>11.4</v>
      </c>
      <c r="M11331">
        <f t="shared" ref="M11331:M11394" ca="1" si="2667">RANDBETWEEN(300,3000)</f>
        <v>2707</v>
      </c>
      <c r="N11331">
        <f t="shared" ref="N11331:N11394" ca="1" si="2668">ROUND(RAND()*2.2+0.3,2)</f>
        <v>0.67</v>
      </c>
      <c r="O11331" t="str">
        <f t="shared" ref="O11331:O11394" ca="1" si="2669">IF(RAND()&lt;0.35,"Yes","No")</f>
        <v>No</v>
      </c>
    </row>
    <row r="11332" spans="1:15" x14ac:dyDescent="0.3">
      <c r="A11332" s="1">
        <f t="shared" ca="1" si="2656"/>
        <v>46352</v>
      </c>
      <c r="B11332" s="2">
        <f t="shared" ca="1" si="2657"/>
        <v>0.46805555555555556</v>
      </c>
      <c r="C11332" t="str">
        <f t="shared" ca="1" si="2658"/>
        <v>Tirumala Tirupati Temple, Tirupati</v>
      </c>
      <c r="D11332">
        <f t="shared" ca="1" si="2659"/>
        <v>6051</v>
      </c>
      <c r="E11332">
        <f t="shared" ca="1" si="2655"/>
        <v>260</v>
      </c>
      <c r="F11332">
        <f t="shared" ca="1" si="2660"/>
        <v>471</v>
      </c>
      <c r="G11332">
        <f t="shared" ca="1" si="2661"/>
        <v>4.46</v>
      </c>
      <c r="H11332" t="str">
        <f t="shared" ca="1" si="2662"/>
        <v>Humid</v>
      </c>
      <c r="I11332">
        <f t="shared" ca="1" si="2663"/>
        <v>24.7</v>
      </c>
      <c r="J11332" t="str">
        <f t="shared" ca="1" si="2664"/>
        <v>No</v>
      </c>
      <c r="K11332" t="str">
        <f t="shared" ca="1" si="2665"/>
        <v>No</v>
      </c>
      <c r="L11332">
        <f t="shared" ca="1" si="2666"/>
        <v>9.6</v>
      </c>
      <c r="M11332">
        <f t="shared" ca="1" si="2667"/>
        <v>2356</v>
      </c>
      <c r="N11332">
        <f t="shared" ca="1" si="2668"/>
        <v>2.5</v>
      </c>
      <c r="O11332" t="str">
        <f t="shared" ca="1" si="2669"/>
        <v>No</v>
      </c>
    </row>
    <row r="11333" spans="1:15" x14ac:dyDescent="0.3">
      <c r="A11333" s="1">
        <f t="shared" ca="1" si="2656"/>
        <v>45388</v>
      </c>
      <c r="B11333" s="2">
        <f t="shared" ca="1" si="2657"/>
        <v>0.10416666666666667</v>
      </c>
      <c r="C11333" t="str">
        <f t="shared" ca="1" si="2658"/>
        <v>Tulja Bhavani Temple, Tuljapur</v>
      </c>
      <c r="D11333">
        <f t="shared" ca="1" si="2659"/>
        <v>4560</v>
      </c>
      <c r="E11333">
        <f t="shared" ca="1" si="2655"/>
        <v>200</v>
      </c>
      <c r="F11333">
        <f t="shared" ca="1" si="2660"/>
        <v>471</v>
      </c>
      <c r="G11333">
        <f t="shared" ca="1" si="2661"/>
        <v>3.62</v>
      </c>
      <c r="H11333" t="str">
        <f t="shared" ca="1" si="2662"/>
        <v>Rainy</v>
      </c>
      <c r="I11333">
        <f t="shared" ca="1" si="2663"/>
        <v>22.8</v>
      </c>
      <c r="J11333" t="str">
        <f t="shared" ca="1" si="2664"/>
        <v>Yes</v>
      </c>
      <c r="K11333" t="str">
        <f t="shared" ca="1" si="2665"/>
        <v>Yes</v>
      </c>
      <c r="L11333">
        <f t="shared" ca="1" si="2666"/>
        <v>4.4000000000000004</v>
      </c>
      <c r="M11333">
        <f t="shared" ca="1" si="2667"/>
        <v>1716</v>
      </c>
      <c r="N11333">
        <f t="shared" ca="1" si="2668"/>
        <v>1.4</v>
      </c>
      <c r="O11333" t="str">
        <f t="shared" ca="1" si="2669"/>
        <v>No</v>
      </c>
    </row>
    <row r="11334" spans="1:15" x14ac:dyDescent="0.3">
      <c r="A11334" s="1">
        <f t="shared" ca="1" si="2656"/>
        <v>46151</v>
      </c>
      <c r="B11334" s="2">
        <f t="shared" ca="1" si="2657"/>
        <v>0.86388888888888893</v>
      </c>
      <c r="C11334" t="str">
        <f t="shared" ca="1" si="2658"/>
        <v>Meenakshi Amman Temple, Madurai</v>
      </c>
      <c r="D11334">
        <f t="shared" ca="1" si="2659"/>
        <v>5188</v>
      </c>
      <c r="E11334">
        <f t="shared" ca="1" si="2655"/>
        <v>93</v>
      </c>
      <c r="F11334">
        <f t="shared" ca="1" si="2660"/>
        <v>494</v>
      </c>
      <c r="G11334">
        <f t="shared" ca="1" si="2661"/>
        <v>6.77</v>
      </c>
      <c r="H11334" t="str">
        <f t="shared" ca="1" si="2662"/>
        <v>Rainy</v>
      </c>
      <c r="I11334">
        <f t="shared" ca="1" si="2663"/>
        <v>22.4</v>
      </c>
      <c r="J11334" t="str">
        <f t="shared" ca="1" si="2664"/>
        <v>No</v>
      </c>
      <c r="K11334" t="str">
        <f t="shared" ca="1" si="2665"/>
        <v>No</v>
      </c>
      <c r="L11334">
        <f t="shared" ca="1" si="2666"/>
        <v>6.1</v>
      </c>
      <c r="M11334">
        <f t="shared" ca="1" si="2667"/>
        <v>1712</v>
      </c>
      <c r="N11334">
        <f t="shared" ca="1" si="2668"/>
        <v>1.38</v>
      </c>
      <c r="O11334" t="str">
        <f t="shared" ca="1" si="2669"/>
        <v>No</v>
      </c>
    </row>
    <row r="11335" spans="1:15" x14ac:dyDescent="0.3">
      <c r="A11335" s="1">
        <f t="shared" ca="1" si="2656"/>
        <v>45893</v>
      </c>
      <c r="B11335" s="2">
        <f t="shared" ca="1" si="2657"/>
        <v>0.2</v>
      </c>
      <c r="C11335" t="str">
        <f t="shared" ca="1" si="2658"/>
        <v>Vaishno Devi Temple, Katra</v>
      </c>
      <c r="D11335">
        <f t="shared" ca="1" si="2659"/>
        <v>13291</v>
      </c>
      <c r="E11335">
        <f t="shared" ca="1" si="2655"/>
        <v>52</v>
      </c>
      <c r="F11335">
        <f t="shared" ca="1" si="2660"/>
        <v>117</v>
      </c>
      <c r="G11335">
        <f t="shared" ca="1" si="2661"/>
        <v>12.62</v>
      </c>
      <c r="H11335" t="str">
        <f t="shared" ca="1" si="2662"/>
        <v>Cloudy</v>
      </c>
      <c r="I11335">
        <f t="shared" ca="1" si="2663"/>
        <v>20.100000000000001</v>
      </c>
      <c r="J11335" t="str">
        <f t="shared" ca="1" si="2664"/>
        <v>No</v>
      </c>
      <c r="K11335" t="str">
        <f t="shared" ca="1" si="2665"/>
        <v>Yes</v>
      </c>
      <c r="L11335">
        <f t="shared" ca="1" si="2666"/>
        <v>11.4</v>
      </c>
      <c r="M11335">
        <f t="shared" ca="1" si="2667"/>
        <v>373</v>
      </c>
      <c r="N11335">
        <f t="shared" ca="1" si="2668"/>
        <v>1.96</v>
      </c>
      <c r="O11335" t="str">
        <f t="shared" ca="1" si="2669"/>
        <v>Yes</v>
      </c>
    </row>
    <row r="11336" spans="1:15" x14ac:dyDescent="0.3">
      <c r="A11336" s="1">
        <f t="shared" ca="1" si="2656"/>
        <v>45966</v>
      </c>
      <c r="B11336" s="2">
        <f t="shared" ca="1" si="2657"/>
        <v>0.4</v>
      </c>
      <c r="C11336" t="str">
        <f t="shared" ca="1" si="2658"/>
        <v>Trimbakeshwar Temple, Nashik</v>
      </c>
      <c r="D11336">
        <f t="shared" ca="1" si="2659"/>
        <v>4515</v>
      </c>
      <c r="E11336">
        <f t="shared" ca="1" si="2655"/>
        <v>156</v>
      </c>
      <c r="F11336">
        <f t="shared" ca="1" si="2660"/>
        <v>117</v>
      </c>
      <c r="G11336">
        <f t="shared" ca="1" si="2661"/>
        <v>6.2</v>
      </c>
      <c r="H11336" t="str">
        <f t="shared" ca="1" si="2662"/>
        <v>Humid</v>
      </c>
      <c r="I11336">
        <f t="shared" ca="1" si="2663"/>
        <v>25.9</v>
      </c>
      <c r="J11336" t="str">
        <f t="shared" ca="1" si="2664"/>
        <v>No</v>
      </c>
      <c r="K11336" t="str">
        <f t="shared" ca="1" si="2665"/>
        <v>Yes</v>
      </c>
      <c r="L11336">
        <f t="shared" ca="1" si="2666"/>
        <v>11.7</v>
      </c>
      <c r="M11336">
        <f t="shared" ca="1" si="2667"/>
        <v>1698</v>
      </c>
      <c r="N11336">
        <f t="shared" ca="1" si="2668"/>
        <v>2.46</v>
      </c>
      <c r="O11336" t="str">
        <f t="shared" ca="1" si="2669"/>
        <v>No</v>
      </c>
    </row>
    <row r="11337" spans="1:15" x14ac:dyDescent="0.3">
      <c r="A11337" s="1">
        <f t="shared" ca="1" si="2656"/>
        <v>45954</v>
      </c>
      <c r="B11337" s="2">
        <f t="shared" ca="1" si="2657"/>
        <v>0.51944444444444449</v>
      </c>
      <c r="C11337" t="str">
        <f t="shared" ca="1" si="2658"/>
        <v>Tirumala Tirupati Temple, Tirupati</v>
      </c>
      <c r="D11337">
        <f t="shared" ca="1" si="2659"/>
        <v>6365</v>
      </c>
      <c r="E11337">
        <f t="shared" ca="1" si="2655"/>
        <v>210</v>
      </c>
      <c r="F11337">
        <f t="shared" ca="1" si="2660"/>
        <v>51</v>
      </c>
      <c r="G11337">
        <f t="shared" ca="1" si="2661"/>
        <v>4.03</v>
      </c>
      <c r="H11337" t="str">
        <f t="shared" ca="1" si="2662"/>
        <v>Hot</v>
      </c>
      <c r="I11337">
        <f t="shared" ca="1" si="2663"/>
        <v>28.9</v>
      </c>
      <c r="J11337" t="str">
        <f t="shared" ca="1" si="2664"/>
        <v>No</v>
      </c>
      <c r="K11337" t="str">
        <f t="shared" ca="1" si="2665"/>
        <v>No</v>
      </c>
      <c r="L11337">
        <f t="shared" ca="1" si="2666"/>
        <v>3.1</v>
      </c>
      <c r="M11337">
        <f t="shared" ca="1" si="2667"/>
        <v>2459</v>
      </c>
      <c r="N11337">
        <f t="shared" ca="1" si="2668"/>
        <v>1.1499999999999999</v>
      </c>
      <c r="O11337" t="str">
        <f t="shared" ca="1" si="2669"/>
        <v>No</v>
      </c>
    </row>
    <row r="11338" spans="1:15" x14ac:dyDescent="0.3">
      <c r="A11338" s="1">
        <f t="shared" ca="1" si="2656"/>
        <v>46179</v>
      </c>
      <c r="B11338" s="2">
        <f t="shared" ca="1" si="2657"/>
        <v>0.26527777777777778</v>
      </c>
      <c r="C11338" t="str">
        <f t="shared" ca="1" si="2658"/>
        <v>Shree Mahakaleshwar Temple, Ujjain</v>
      </c>
      <c r="D11338">
        <f t="shared" ca="1" si="2659"/>
        <v>14628</v>
      </c>
      <c r="E11338">
        <f t="shared" ca="1" si="2655"/>
        <v>146</v>
      </c>
      <c r="F11338">
        <f t="shared" ca="1" si="2660"/>
        <v>386</v>
      </c>
      <c r="G11338">
        <f t="shared" ca="1" si="2661"/>
        <v>2.09</v>
      </c>
      <c r="H11338" t="str">
        <f t="shared" ca="1" si="2662"/>
        <v>Cloudy</v>
      </c>
      <c r="I11338">
        <f t="shared" ca="1" si="2663"/>
        <v>25.1</v>
      </c>
      <c r="J11338" t="str">
        <f t="shared" ca="1" si="2664"/>
        <v>No</v>
      </c>
      <c r="K11338" t="str">
        <f t="shared" ca="1" si="2665"/>
        <v>Yes</v>
      </c>
      <c r="L11338">
        <f t="shared" ca="1" si="2666"/>
        <v>8.1999999999999993</v>
      </c>
      <c r="M11338">
        <f t="shared" ca="1" si="2667"/>
        <v>1160</v>
      </c>
      <c r="N11338">
        <f t="shared" ca="1" si="2668"/>
        <v>1.37</v>
      </c>
      <c r="O11338" t="str">
        <f t="shared" ca="1" si="2669"/>
        <v>Yes</v>
      </c>
    </row>
    <row r="11339" spans="1:15" x14ac:dyDescent="0.3">
      <c r="A11339" s="1">
        <f t="shared" ca="1" si="2656"/>
        <v>46161</v>
      </c>
      <c r="B11339" s="2">
        <f t="shared" ca="1" si="2657"/>
        <v>0.39861111111111114</v>
      </c>
      <c r="C11339" t="str">
        <f t="shared" ca="1" si="2658"/>
        <v>Grishneshwar Temple, Chhatrapati Sambhajinagar</v>
      </c>
      <c r="D11339">
        <f t="shared" ca="1" si="2659"/>
        <v>4202</v>
      </c>
      <c r="E11339">
        <f t="shared" ca="1" si="2655"/>
        <v>341</v>
      </c>
      <c r="F11339">
        <f t="shared" ca="1" si="2660"/>
        <v>440</v>
      </c>
      <c r="G11339">
        <f t="shared" ca="1" si="2661"/>
        <v>1.85</v>
      </c>
      <c r="H11339" t="str">
        <f t="shared" ca="1" si="2662"/>
        <v>Hot</v>
      </c>
      <c r="I11339">
        <f t="shared" ca="1" si="2663"/>
        <v>27.2</v>
      </c>
      <c r="J11339" t="str">
        <f t="shared" ca="1" si="2664"/>
        <v>No</v>
      </c>
      <c r="K11339" t="str">
        <f t="shared" ca="1" si="2665"/>
        <v>No</v>
      </c>
      <c r="L11339">
        <f t="shared" ca="1" si="2666"/>
        <v>4.5999999999999996</v>
      </c>
      <c r="M11339">
        <f t="shared" ca="1" si="2667"/>
        <v>583</v>
      </c>
      <c r="N11339">
        <f t="shared" ca="1" si="2668"/>
        <v>1.94</v>
      </c>
      <c r="O11339" t="str">
        <f t="shared" ca="1" si="2669"/>
        <v>Yes</v>
      </c>
    </row>
    <row r="11340" spans="1:15" x14ac:dyDescent="0.3">
      <c r="A11340" s="1">
        <f t="shared" ca="1" si="2656"/>
        <v>45485</v>
      </c>
      <c r="B11340" s="2">
        <f t="shared" ca="1" si="2657"/>
        <v>0.91249999999999998</v>
      </c>
      <c r="C11340" t="str">
        <f t="shared" ca="1" si="2658"/>
        <v>Jagannath Temple, Puri</v>
      </c>
      <c r="D11340">
        <f t="shared" ca="1" si="2659"/>
        <v>13019</v>
      </c>
      <c r="E11340">
        <f t="shared" ca="1" si="2655"/>
        <v>147</v>
      </c>
      <c r="F11340">
        <f t="shared" ca="1" si="2660"/>
        <v>137</v>
      </c>
      <c r="G11340">
        <f t="shared" ca="1" si="2661"/>
        <v>1.32</v>
      </c>
      <c r="H11340" t="str">
        <f t="shared" ca="1" si="2662"/>
        <v>Hot</v>
      </c>
      <c r="I11340">
        <f t="shared" ca="1" si="2663"/>
        <v>31.1</v>
      </c>
      <c r="J11340" t="str">
        <f t="shared" ca="1" si="2664"/>
        <v>No</v>
      </c>
      <c r="K11340" t="str">
        <f t="shared" ca="1" si="2665"/>
        <v>No</v>
      </c>
      <c r="L11340">
        <f t="shared" ca="1" si="2666"/>
        <v>11.3</v>
      </c>
      <c r="M11340">
        <f t="shared" ca="1" si="2667"/>
        <v>2403</v>
      </c>
      <c r="N11340">
        <f t="shared" ca="1" si="2668"/>
        <v>0.44</v>
      </c>
      <c r="O11340" t="str">
        <f t="shared" ca="1" si="2669"/>
        <v>Yes</v>
      </c>
    </row>
    <row r="11341" spans="1:15" x14ac:dyDescent="0.3">
      <c r="A11341" s="1">
        <f t="shared" ca="1" si="2656"/>
        <v>46383</v>
      </c>
      <c r="B11341" s="2">
        <f t="shared" ca="1" si="2657"/>
        <v>0.24861111111111112</v>
      </c>
      <c r="C11341" t="str">
        <f t="shared" ca="1" si="2658"/>
        <v>Vaishno Devi Temple, Katra</v>
      </c>
      <c r="D11341">
        <f t="shared" ca="1" si="2659"/>
        <v>3947</v>
      </c>
      <c r="E11341">
        <f t="shared" ca="1" si="2655"/>
        <v>442</v>
      </c>
      <c r="F11341">
        <f t="shared" ca="1" si="2660"/>
        <v>189</v>
      </c>
      <c r="G11341">
        <f t="shared" ca="1" si="2661"/>
        <v>2.86</v>
      </c>
      <c r="H11341" t="str">
        <f t="shared" ca="1" si="2662"/>
        <v>Hot</v>
      </c>
      <c r="I11341">
        <f t="shared" ca="1" si="2663"/>
        <v>22.2</v>
      </c>
      <c r="J11341" t="str">
        <f t="shared" ca="1" si="2664"/>
        <v>No</v>
      </c>
      <c r="K11341" t="str">
        <f t="shared" ca="1" si="2665"/>
        <v>No</v>
      </c>
      <c r="L11341">
        <f t="shared" ca="1" si="2666"/>
        <v>10.5</v>
      </c>
      <c r="M11341">
        <f t="shared" ca="1" si="2667"/>
        <v>809</v>
      </c>
      <c r="N11341">
        <f t="shared" ca="1" si="2668"/>
        <v>0.32</v>
      </c>
      <c r="O11341" t="str">
        <f t="shared" ca="1" si="2669"/>
        <v>No</v>
      </c>
    </row>
    <row r="11342" spans="1:15" x14ac:dyDescent="0.3">
      <c r="A11342" s="1">
        <f t="shared" ca="1" si="2656"/>
        <v>45787</v>
      </c>
      <c r="B11342" s="2">
        <f t="shared" ca="1" si="2657"/>
        <v>0.62291666666666667</v>
      </c>
      <c r="C11342" t="str">
        <f t="shared" ca="1" si="2658"/>
        <v>Somnath Temple, Gujarat</v>
      </c>
      <c r="D11342">
        <f t="shared" ca="1" si="2659"/>
        <v>9733</v>
      </c>
      <c r="E11342">
        <f t="shared" ca="1" si="2655"/>
        <v>164</v>
      </c>
      <c r="F11342">
        <f t="shared" ca="1" si="2660"/>
        <v>108</v>
      </c>
      <c r="G11342">
        <f t="shared" ca="1" si="2661"/>
        <v>7.45</v>
      </c>
      <c r="H11342" t="str">
        <f t="shared" ca="1" si="2662"/>
        <v>Sunny</v>
      </c>
      <c r="I11342">
        <f t="shared" ca="1" si="2663"/>
        <v>26.3</v>
      </c>
      <c r="J11342" t="str">
        <f t="shared" ca="1" si="2664"/>
        <v>Yes</v>
      </c>
      <c r="K11342" t="str">
        <f t="shared" ca="1" si="2665"/>
        <v>No</v>
      </c>
      <c r="L11342">
        <f t="shared" ca="1" si="2666"/>
        <v>7</v>
      </c>
      <c r="M11342">
        <f t="shared" ca="1" si="2667"/>
        <v>1232</v>
      </c>
      <c r="N11342">
        <f t="shared" ca="1" si="2668"/>
        <v>1.91</v>
      </c>
      <c r="O11342" t="str">
        <f t="shared" ca="1" si="2669"/>
        <v>Yes</v>
      </c>
    </row>
    <row r="11343" spans="1:15" x14ac:dyDescent="0.3">
      <c r="A11343" s="1">
        <f t="shared" ca="1" si="2656"/>
        <v>45485</v>
      </c>
      <c r="B11343" s="2">
        <f t="shared" ca="1" si="2657"/>
        <v>0.33333333333333331</v>
      </c>
      <c r="C11343" t="str">
        <f t="shared" ca="1" si="2658"/>
        <v>Trimbakeshwar Temple, Nashik</v>
      </c>
      <c r="D11343">
        <f t="shared" ca="1" si="2659"/>
        <v>3049</v>
      </c>
      <c r="E11343">
        <f t="shared" ca="1" si="2655"/>
        <v>361</v>
      </c>
      <c r="F11343">
        <f t="shared" ca="1" si="2660"/>
        <v>423</v>
      </c>
      <c r="G11343">
        <f t="shared" ca="1" si="2661"/>
        <v>6.52</v>
      </c>
      <c r="H11343" t="str">
        <f t="shared" ca="1" si="2662"/>
        <v>Rainy</v>
      </c>
      <c r="I11343">
        <f t="shared" ca="1" si="2663"/>
        <v>26.6</v>
      </c>
      <c r="J11343" t="str">
        <f t="shared" ca="1" si="2664"/>
        <v>No</v>
      </c>
      <c r="K11343" t="str">
        <f t="shared" ca="1" si="2665"/>
        <v>Yes</v>
      </c>
      <c r="L11343">
        <f t="shared" ca="1" si="2666"/>
        <v>9.8000000000000007</v>
      </c>
      <c r="M11343">
        <f t="shared" ca="1" si="2667"/>
        <v>1819</v>
      </c>
      <c r="N11343">
        <f t="shared" ca="1" si="2668"/>
        <v>0.87</v>
      </c>
      <c r="O11343" t="str">
        <f t="shared" ca="1" si="2669"/>
        <v>No</v>
      </c>
    </row>
    <row r="11344" spans="1:15" x14ac:dyDescent="0.3">
      <c r="A11344" s="1">
        <f t="shared" ca="1" si="2656"/>
        <v>45715</v>
      </c>
      <c r="B11344" s="2">
        <f t="shared" ca="1" si="2657"/>
        <v>0.53819444444444442</v>
      </c>
      <c r="C11344" t="str">
        <f t="shared" ca="1" si="2658"/>
        <v>Shree Mahakaleshwar Temple, Ujjain</v>
      </c>
      <c r="D11344">
        <f t="shared" ca="1" si="2659"/>
        <v>11621</v>
      </c>
      <c r="E11344">
        <f t="shared" ca="1" si="2655"/>
        <v>281</v>
      </c>
      <c r="F11344">
        <f t="shared" ca="1" si="2660"/>
        <v>44</v>
      </c>
      <c r="G11344">
        <f t="shared" ca="1" si="2661"/>
        <v>7.91</v>
      </c>
      <c r="H11344" t="str">
        <f t="shared" ca="1" si="2662"/>
        <v>Humid</v>
      </c>
      <c r="I11344">
        <f t="shared" ca="1" si="2663"/>
        <v>39.200000000000003</v>
      </c>
      <c r="J11344" t="str">
        <f t="shared" ca="1" si="2664"/>
        <v>No</v>
      </c>
      <c r="K11344" t="str">
        <f t="shared" ca="1" si="2665"/>
        <v>No</v>
      </c>
      <c r="L11344">
        <f t="shared" ca="1" si="2666"/>
        <v>4.0999999999999996</v>
      </c>
      <c r="M11344">
        <f t="shared" ca="1" si="2667"/>
        <v>1378</v>
      </c>
      <c r="N11344">
        <f t="shared" ca="1" si="2668"/>
        <v>0.34</v>
      </c>
      <c r="O11344" t="str">
        <f t="shared" ca="1" si="2669"/>
        <v>No</v>
      </c>
    </row>
    <row r="11345" spans="1:15" x14ac:dyDescent="0.3">
      <c r="A11345" s="1">
        <f t="shared" ca="1" si="2656"/>
        <v>45708</v>
      </c>
      <c r="B11345" s="2">
        <f t="shared" ca="1" si="2657"/>
        <v>0.47569444444444442</v>
      </c>
      <c r="C11345" t="str">
        <f t="shared" ca="1" si="2658"/>
        <v>Jagannath Temple, Puri</v>
      </c>
      <c r="D11345">
        <f t="shared" ca="1" si="2659"/>
        <v>12479</v>
      </c>
      <c r="E11345">
        <f t="shared" ca="1" si="2655"/>
        <v>222</v>
      </c>
      <c r="F11345">
        <f t="shared" ca="1" si="2660"/>
        <v>297</v>
      </c>
      <c r="G11345">
        <f t="shared" ca="1" si="2661"/>
        <v>11.49</v>
      </c>
      <c r="H11345" t="str">
        <f t="shared" ca="1" si="2662"/>
        <v>Rainy</v>
      </c>
      <c r="I11345">
        <f t="shared" ca="1" si="2663"/>
        <v>20.3</v>
      </c>
      <c r="J11345" t="str">
        <f t="shared" ca="1" si="2664"/>
        <v>No</v>
      </c>
      <c r="K11345" t="str">
        <f t="shared" ca="1" si="2665"/>
        <v>Yes</v>
      </c>
      <c r="L11345">
        <f t="shared" ca="1" si="2666"/>
        <v>9.1</v>
      </c>
      <c r="M11345">
        <f t="shared" ca="1" si="2667"/>
        <v>2544</v>
      </c>
      <c r="N11345">
        <f t="shared" ca="1" si="2668"/>
        <v>0.69</v>
      </c>
      <c r="O11345" t="str">
        <f t="shared" ca="1" si="2669"/>
        <v>No</v>
      </c>
    </row>
    <row r="11346" spans="1:15" x14ac:dyDescent="0.3">
      <c r="A11346" s="1">
        <f t="shared" ca="1" si="2656"/>
        <v>45897</v>
      </c>
      <c r="B11346" s="2">
        <f t="shared" ca="1" si="2657"/>
        <v>0.43680555555555556</v>
      </c>
      <c r="C11346" t="str">
        <f t="shared" ca="1" si="2658"/>
        <v>Shree Mahakaleshwar Temple, Ujjain</v>
      </c>
      <c r="D11346">
        <f t="shared" ca="1" si="2659"/>
        <v>4254</v>
      </c>
      <c r="E11346">
        <f t="shared" ca="1" si="2655"/>
        <v>398</v>
      </c>
      <c r="F11346">
        <f t="shared" ca="1" si="2660"/>
        <v>57</v>
      </c>
      <c r="G11346">
        <f t="shared" ca="1" si="2661"/>
        <v>1.18</v>
      </c>
      <c r="H11346" t="str">
        <f t="shared" ca="1" si="2662"/>
        <v>Cloudy</v>
      </c>
      <c r="I11346">
        <f t="shared" ca="1" si="2663"/>
        <v>36.700000000000003</v>
      </c>
      <c r="J11346" t="str">
        <f t="shared" ca="1" si="2664"/>
        <v>No</v>
      </c>
      <c r="K11346" t="str">
        <f t="shared" ca="1" si="2665"/>
        <v>No</v>
      </c>
      <c r="L11346">
        <f t="shared" ca="1" si="2666"/>
        <v>8.1</v>
      </c>
      <c r="M11346">
        <f t="shared" ca="1" si="2667"/>
        <v>363</v>
      </c>
      <c r="N11346">
        <f t="shared" ca="1" si="2668"/>
        <v>2.27</v>
      </c>
      <c r="O11346" t="str">
        <f t="shared" ca="1" si="2669"/>
        <v>No</v>
      </c>
    </row>
    <row r="11347" spans="1:15" x14ac:dyDescent="0.3">
      <c r="A11347" s="1">
        <f t="shared" ca="1" si="2656"/>
        <v>45749</v>
      </c>
      <c r="B11347" s="2">
        <f t="shared" ca="1" si="2657"/>
        <v>1.3888888888888889E-3</v>
      </c>
      <c r="C11347" t="str">
        <f t="shared" ca="1" si="2658"/>
        <v>Grishneshwar Temple, Chhatrapati Sambhajinagar</v>
      </c>
      <c r="D11347">
        <f t="shared" ca="1" si="2659"/>
        <v>11570</v>
      </c>
      <c r="E11347">
        <f t="shared" ca="1" si="2655"/>
        <v>272</v>
      </c>
      <c r="F11347">
        <f t="shared" ca="1" si="2660"/>
        <v>443</v>
      </c>
      <c r="G11347">
        <f t="shared" ca="1" si="2661"/>
        <v>2.2799999999999998</v>
      </c>
      <c r="H11347" t="str">
        <f t="shared" ca="1" si="2662"/>
        <v>Rainy</v>
      </c>
      <c r="I11347">
        <f t="shared" ca="1" si="2663"/>
        <v>22.7</v>
      </c>
      <c r="J11347" t="str">
        <f t="shared" ca="1" si="2664"/>
        <v>Yes</v>
      </c>
      <c r="K11347" t="str">
        <f t="shared" ca="1" si="2665"/>
        <v>No</v>
      </c>
      <c r="L11347">
        <f t="shared" ca="1" si="2666"/>
        <v>4.2</v>
      </c>
      <c r="M11347">
        <f t="shared" ca="1" si="2667"/>
        <v>2223</v>
      </c>
      <c r="N11347">
        <f t="shared" ca="1" si="2668"/>
        <v>0.48</v>
      </c>
      <c r="O11347" t="str">
        <f t="shared" ca="1" si="2669"/>
        <v>Yes</v>
      </c>
    </row>
    <row r="11348" spans="1:15" x14ac:dyDescent="0.3">
      <c r="A11348" s="1">
        <f t="shared" ca="1" si="2656"/>
        <v>46250</v>
      </c>
      <c r="B11348" s="2">
        <f t="shared" ca="1" si="2657"/>
        <v>6.5277777777777782E-2</v>
      </c>
      <c r="C11348" t="str">
        <f t="shared" ca="1" si="2658"/>
        <v>Somnath Temple, Gujarat</v>
      </c>
      <c r="D11348">
        <f t="shared" ca="1" si="2659"/>
        <v>6510</v>
      </c>
      <c r="E11348">
        <f t="shared" ca="1" si="2655"/>
        <v>435</v>
      </c>
      <c r="F11348">
        <f t="shared" ca="1" si="2660"/>
        <v>116</v>
      </c>
      <c r="G11348">
        <f t="shared" ca="1" si="2661"/>
        <v>4.68</v>
      </c>
      <c r="H11348" t="str">
        <f t="shared" ca="1" si="2662"/>
        <v>Sunny</v>
      </c>
      <c r="I11348">
        <f t="shared" ca="1" si="2663"/>
        <v>24.6</v>
      </c>
      <c r="J11348" t="str">
        <f t="shared" ca="1" si="2664"/>
        <v>No</v>
      </c>
      <c r="K11348" t="str">
        <f t="shared" ca="1" si="2665"/>
        <v>No</v>
      </c>
      <c r="L11348">
        <f t="shared" ca="1" si="2666"/>
        <v>4.7</v>
      </c>
      <c r="M11348">
        <f t="shared" ca="1" si="2667"/>
        <v>2133</v>
      </c>
      <c r="N11348">
        <f t="shared" ca="1" si="2668"/>
        <v>0.56999999999999995</v>
      </c>
      <c r="O11348" t="str">
        <f t="shared" ca="1" si="2669"/>
        <v>No</v>
      </c>
    </row>
    <row r="11349" spans="1:15" x14ac:dyDescent="0.3">
      <c r="A11349" s="1">
        <f t="shared" ca="1" si="2656"/>
        <v>46035</v>
      </c>
      <c r="B11349" s="2">
        <f t="shared" ca="1" si="2657"/>
        <v>0.90486111111111112</v>
      </c>
      <c r="C11349" t="str">
        <f t="shared" ca="1" si="2658"/>
        <v>Jagannath Temple, Puri</v>
      </c>
      <c r="D11349">
        <f t="shared" ca="1" si="2659"/>
        <v>7788</v>
      </c>
      <c r="E11349">
        <f t="shared" ca="1" si="2655"/>
        <v>348</v>
      </c>
      <c r="F11349">
        <f t="shared" ca="1" si="2660"/>
        <v>315</v>
      </c>
      <c r="G11349">
        <f t="shared" ca="1" si="2661"/>
        <v>9.6999999999999993</v>
      </c>
      <c r="H11349" t="str">
        <f t="shared" ca="1" si="2662"/>
        <v>Rainy</v>
      </c>
      <c r="I11349">
        <f t="shared" ca="1" si="2663"/>
        <v>23.1</v>
      </c>
      <c r="J11349" t="str">
        <f t="shared" ca="1" si="2664"/>
        <v>Yes</v>
      </c>
      <c r="K11349" t="str">
        <f t="shared" ca="1" si="2665"/>
        <v>No</v>
      </c>
      <c r="L11349">
        <f t="shared" ca="1" si="2666"/>
        <v>10.8</v>
      </c>
      <c r="M11349">
        <f t="shared" ca="1" si="2667"/>
        <v>1231</v>
      </c>
      <c r="N11349">
        <f t="shared" ca="1" si="2668"/>
        <v>0.5</v>
      </c>
      <c r="O11349" t="str">
        <f t="shared" ca="1" si="2669"/>
        <v>Yes</v>
      </c>
    </row>
    <row r="11350" spans="1:15" x14ac:dyDescent="0.3">
      <c r="A11350" s="1">
        <f t="shared" ca="1" si="2656"/>
        <v>46128</v>
      </c>
      <c r="B11350" s="2">
        <f t="shared" ca="1" si="2657"/>
        <v>0.1</v>
      </c>
      <c r="C11350" t="str">
        <f t="shared" ca="1" si="2658"/>
        <v>Tulja Bhavani Temple, Tuljapur</v>
      </c>
      <c r="D11350">
        <f t="shared" ca="1" si="2659"/>
        <v>3413</v>
      </c>
      <c r="E11350">
        <f t="shared" ca="1" si="2655"/>
        <v>178</v>
      </c>
      <c r="F11350">
        <f t="shared" ca="1" si="2660"/>
        <v>270</v>
      </c>
      <c r="G11350">
        <f t="shared" ca="1" si="2661"/>
        <v>13.07</v>
      </c>
      <c r="H11350" t="str">
        <f t="shared" ca="1" si="2662"/>
        <v>Cloudy</v>
      </c>
      <c r="I11350">
        <f t="shared" ca="1" si="2663"/>
        <v>25.6</v>
      </c>
      <c r="J11350" t="str">
        <f t="shared" ca="1" si="2664"/>
        <v>No</v>
      </c>
      <c r="K11350" t="str">
        <f t="shared" ca="1" si="2665"/>
        <v>No</v>
      </c>
      <c r="L11350">
        <f t="shared" ca="1" si="2666"/>
        <v>11.9</v>
      </c>
      <c r="M11350">
        <f t="shared" ca="1" si="2667"/>
        <v>2820</v>
      </c>
      <c r="N11350">
        <f t="shared" ca="1" si="2668"/>
        <v>2</v>
      </c>
      <c r="O11350" t="str">
        <f t="shared" ca="1" si="2669"/>
        <v>Yes</v>
      </c>
    </row>
    <row r="11351" spans="1:15" x14ac:dyDescent="0.3">
      <c r="A11351" s="1">
        <f t="shared" ca="1" si="2656"/>
        <v>45322</v>
      </c>
      <c r="B11351" s="2">
        <f t="shared" ca="1" si="2657"/>
        <v>0.36944444444444446</v>
      </c>
      <c r="C11351" t="str">
        <f t="shared" ca="1" si="2658"/>
        <v>Tulja Bhavani Temple, Tuljapur</v>
      </c>
      <c r="D11351">
        <f t="shared" ca="1" si="2659"/>
        <v>14026</v>
      </c>
      <c r="E11351">
        <f t="shared" ca="1" si="2655"/>
        <v>473</v>
      </c>
      <c r="F11351">
        <f t="shared" ca="1" si="2660"/>
        <v>291</v>
      </c>
      <c r="G11351">
        <f t="shared" ca="1" si="2661"/>
        <v>1.43</v>
      </c>
      <c r="H11351" t="str">
        <f t="shared" ca="1" si="2662"/>
        <v>Cloudy</v>
      </c>
      <c r="I11351">
        <f t="shared" ca="1" si="2663"/>
        <v>24.6</v>
      </c>
      <c r="J11351" t="str">
        <f t="shared" ca="1" si="2664"/>
        <v>Yes</v>
      </c>
      <c r="K11351" t="str">
        <f t="shared" ca="1" si="2665"/>
        <v>No</v>
      </c>
      <c r="L11351">
        <f t="shared" ca="1" si="2666"/>
        <v>7.3</v>
      </c>
      <c r="M11351">
        <f t="shared" ca="1" si="2667"/>
        <v>2405</v>
      </c>
      <c r="N11351">
        <f t="shared" ca="1" si="2668"/>
        <v>0.65</v>
      </c>
      <c r="O11351" t="str">
        <f t="shared" ca="1" si="2669"/>
        <v>Yes</v>
      </c>
    </row>
    <row r="11352" spans="1:15" x14ac:dyDescent="0.3">
      <c r="A11352" s="1">
        <f t="shared" ca="1" si="2656"/>
        <v>46291</v>
      </c>
      <c r="B11352" s="2">
        <f t="shared" ca="1" si="2657"/>
        <v>0.61250000000000004</v>
      </c>
      <c r="C11352" t="str">
        <f t="shared" ca="1" si="2658"/>
        <v>Meenakshi Amman Temple, Madurai</v>
      </c>
      <c r="D11352">
        <f t="shared" ca="1" si="2659"/>
        <v>11721</v>
      </c>
      <c r="E11352">
        <f t="shared" ca="1" si="2655"/>
        <v>122</v>
      </c>
      <c r="F11352">
        <f t="shared" ca="1" si="2660"/>
        <v>437</v>
      </c>
      <c r="G11352">
        <f t="shared" ca="1" si="2661"/>
        <v>1.98</v>
      </c>
      <c r="H11352" t="str">
        <f t="shared" ca="1" si="2662"/>
        <v>Rainy</v>
      </c>
      <c r="I11352">
        <f t="shared" ca="1" si="2663"/>
        <v>29.5</v>
      </c>
      <c r="J11352" t="str">
        <f t="shared" ca="1" si="2664"/>
        <v>No</v>
      </c>
      <c r="K11352" t="str">
        <f t="shared" ca="1" si="2665"/>
        <v>No</v>
      </c>
      <c r="L11352">
        <f t="shared" ca="1" si="2666"/>
        <v>2.2000000000000002</v>
      </c>
      <c r="M11352">
        <f t="shared" ca="1" si="2667"/>
        <v>2272</v>
      </c>
      <c r="N11352">
        <f t="shared" ca="1" si="2668"/>
        <v>0.52</v>
      </c>
      <c r="O11352" t="str">
        <f t="shared" ca="1" si="2669"/>
        <v>No</v>
      </c>
    </row>
    <row r="11353" spans="1:15" x14ac:dyDescent="0.3">
      <c r="A11353" s="1">
        <f t="shared" ca="1" si="2656"/>
        <v>45662</v>
      </c>
      <c r="B11353" s="2">
        <f t="shared" ca="1" si="2657"/>
        <v>0.69791666666666663</v>
      </c>
      <c r="C11353" t="str">
        <f t="shared" ca="1" si="2658"/>
        <v>Somnath Temple, Gujarat</v>
      </c>
      <c r="D11353">
        <f t="shared" ca="1" si="2659"/>
        <v>12154</v>
      </c>
      <c r="E11353">
        <f t="shared" ca="1" si="2655"/>
        <v>383</v>
      </c>
      <c r="F11353">
        <f t="shared" ca="1" si="2660"/>
        <v>228</v>
      </c>
      <c r="G11353">
        <f t="shared" ca="1" si="2661"/>
        <v>10.74</v>
      </c>
      <c r="H11353" t="str">
        <f t="shared" ca="1" si="2662"/>
        <v>Rainy</v>
      </c>
      <c r="I11353">
        <f t="shared" ca="1" si="2663"/>
        <v>29.3</v>
      </c>
      <c r="J11353" t="str">
        <f t="shared" ca="1" si="2664"/>
        <v>Yes</v>
      </c>
      <c r="K11353" t="str">
        <f t="shared" ca="1" si="2665"/>
        <v>No</v>
      </c>
      <c r="L11353">
        <f t="shared" ca="1" si="2666"/>
        <v>7.7</v>
      </c>
      <c r="M11353">
        <f t="shared" ca="1" si="2667"/>
        <v>2547</v>
      </c>
      <c r="N11353">
        <f t="shared" ca="1" si="2668"/>
        <v>0.56999999999999995</v>
      </c>
      <c r="O11353" t="str">
        <f t="shared" ca="1" si="2669"/>
        <v>Yes</v>
      </c>
    </row>
    <row r="11354" spans="1:15" x14ac:dyDescent="0.3">
      <c r="A11354" s="1">
        <f t="shared" ca="1" si="2656"/>
        <v>45690</v>
      </c>
      <c r="B11354" s="2">
        <f t="shared" ca="1" si="2657"/>
        <v>2.7777777777777776E-2</v>
      </c>
      <c r="C11354" t="str">
        <f t="shared" ca="1" si="2658"/>
        <v>Kashi Vishwanath Temple, Varanasi</v>
      </c>
      <c r="D11354">
        <f t="shared" ca="1" si="2659"/>
        <v>1577</v>
      </c>
      <c r="E11354">
        <f t="shared" ca="1" si="2655"/>
        <v>454</v>
      </c>
      <c r="F11354">
        <f t="shared" ca="1" si="2660"/>
        <v>314</v>
      </c>
      <c r="G11354">
        <f t="shared" ca="1" si="2661"/>
        <v>9.73</v>
      </c>
      <c r="H11354" t="str">
        <f t="shared" ca="1" si="2662"/>
        <v>Humid</v>
      </c>
      <c r="I11354">
        <f t="shared" ca="1" si="2663"/>
        <v>21.1</v>
      </c>
      <c r="J11354" t="str">
        <f t="shared" ca="1" si="2664"/>
        <v>No</v>
      </c>
      <c r="K11354" t="str">
        <f t="shared" ca="1" si="2665"/>
        <v>Yes</v>
      </c>
      <c r="L11354">
        <f t="shared" ca="1" si="2666"/>
        <v>8.3000000000000007</v>
      </c>
      <c r="M11354">
        <f t="shared" ca="1" si="2667"/>
        <v>660</v>
      </c>
      <c r="N11354">
        <f t="shared" ca="1" si="2668"/>
        <v>1.81</v>
      </c>
      <c r="O11354" t="str">
        <f t="shared" ca="1" si="2669"/>
        <v>No</v>
      </c>
    </row>
    <row r="11355" spans="1:15" x14ac:dyDescent="0.3">
      <c r="A11355" s="1">
        <f t="shared" ca="1" si="2656"/>
        <v>45886</v>
      </c>
      <c r="B11355" s="2">
        <f t="shared" ca="1" si="2657"/>
        <v>0.76111111111111107</v>
      </c>
      <c r="C11355" t="str">
        <f t="shared" ca="1" si="2658"/>
        <v>Meenakshi Amman Temple, Madurai</v>
      </c>
      <c r="D11355">
        <f t="shared" ca="1" si="2659"/>
        <v>7086</v>
      </c>
      <c r="E11355">
        <f t="shared" ca="1" si="2655"/>
        <v>485</v>
      </c>
      <c r="F11355">
        <f t="shared" ca="1" si="2660"/>
        <v>311</v>
      </c>
      <c r="G11355">
        <f t="shared" ca="1" si="2661"/>
        <v>13.47</v>
      </c>
      <c r="H11355" t="str">
        <f t="shared" ca="1" si="2662"/>
        <v>Cloudy</v>
      </c>
      <c r="I11355">
        <f t="shared" ca="1" si="2663"/>
        <v>39.299999999999997</v>
      </c>
      <c r="J11355" t="str">
        <f t="shared" ca="1" si="2664"/>
        <v>No</v>
      </c>
      <c r="K11355" t="str">
        <f t="shared" ca="1" si="2665"/>
        <v>No</v>
      </c>
      <c r="L11355">
        <f t="shared" ca="1" si="2666"/>
        <v>6.8</v>
      </c>
      <c r="M11355">
        <f t="shared" ca="1" si="2667"/>
        <v>1967</v>
      </c>
      <c r="N11355">
        <f t="shared" ca="1" si="2668"/>
        <v>2.27</v>
      </c>
      <c r="O11355" t="str">
        <f t="shared" ca="1" si="2669"/>
        <v>No</v>
      </c>
    </row>
    <row r="11356" spans="1:15" x14ac:dyDescent="0.3">
      <c r="A11356" s="1">
        <f t="shared" ca="1" si="2656"/>
        <v>45424</v>
      </c>
      <c r="B11356" s="2">
        <f t="shared" ca="1" si="2657"/>
        <v>0.86388888888888893</v>
      </c>
      <c r="C11356" t="str">
        <f t="shared" ca="1" si="2658"/>
        <v>Tirumala Tirupati Temple, Tirupati</v>
      </c>
      <c r="D11356">
        <f t="shared" ca="1" si="2659"/>
        <v>14589</v>
      </c>
      <c r="E11356">
        <f t="shared" ca="1" si="2655"/>
        <v>70</v>
      </c>
      <c r="F11356">
        <f t="shared" ca="1" si="2660"/>
        <v>227</v>
      </c>
      <c r="G11356">
        <f t="shared" ca="1" si="2661"/>
        <v>4.3</v>
      </c>
      <c r="H11356" t="str">
        <f t="shared" ca="1" si="2662"/>
        <v>Hot</v>
      </c>
      <c r="I11356">
        <f t="shared" ca="1" si="2663"/>
        <v>33.1</v>
      </c>
      <c r="J11356" t="str">
        <f t="shared" ca="1" si="2664"/>
        <v>No</v>
      </c>
      <c r="K11356" t="str">
        <f t="shared" ca="1" si="2665"/>
        <v>No</v>
      </c>
      <c r="L11356">
        <f t="shared" ca="1" si="2666"/>
        <v>4</v>
      </c>
      <c r="M11356">
        <f t="shared" ca="1" si="2667"/>
        <v>1052</v>
      </c>
      <c r="N11356">
        <f t="shared" ca="1" si="2668"/>
        <v>1.01</v>
      </c>
      <c r="O11356" t="str">
        <f t="shared" ca="1" si="2669"/>
        <v>Yes</v>
      </c>
    </row>
    <row r="11357" spans="1:15" x14ac:dyDescent="0.3">
      <c r="A11357" s="1">
        <f t="shared" ca="1" si="2656"/>
        <v>46352</v>
      </c>
      <c r="B11357" s="2">
        <f t="shared" ca="1" si="2657"/>
        <v>0.50555555555555554</v>
      </c>
      <c r="C11357" t="str">
        <f t="shared" ca="1" si="2658"/>
        <v>Shirdi Sai Baba Temple, Shirdi</v>
      </c>
      <c r="D11357">
        <f t="shared" ca="1" si="2659"/>
        <v>12376</v>
      </c>
      <c r="E11357">
        <f t="shared" ca="1" si="2655"/>
        <v>520</v>
      </c>
      <c r="F11357">
        <f t="shared" ca="1" si="2660"/>
        <v>165</v>
      </c>
      <c r="G11357">
        <f t="shared" ca="1" si="2661"/>
        <v>11.64</v>
      </c>
      <c r="H11357" t="str">
        <f t="shared" ca="1" si="2662"/>
        <v>Sunny</v>
      </c>
      <c r="I11357">
        <f t="shared" ca="1" si="2663"/>
        <v>19.2</v>
      </c>
      <c r="J11357" t="str">
        <f t="shared" ca="1" si="2664"/>
        <v>No</v>
      </c>
      <c r="K11357" t="str">
        <f t="shared" ca="1" si="2665"/>
        <v>No</v>
      </c>
      <c r="L11357">
        <f t="shared" ca="1" si="2666"/>
        <v>9.9</v>
      </c>
      <c r="M11357">
        <f t="shared" ca="1" si="2667"/>
        <v>968</v>
      </c>
      <c r="N11357">
        <f t="shared" ca="1" si="2668"/>
        <v>1.62</v>
      </c>
      <c r="O11357" t="str">
        <f t="shared" ca="1" si="2669"/>
        <v>Yes</v>
      </c>
    </row>
    <row r="11358" spans="1:15" x14ac:dyDescent="0.3">
      <c r="A11358" s="1">
        <f t="shared" ca="1" si="2656"/>
        <v>45342</v>
      </c>
      <c r="B11358" s="2">
        <f t="shared" ca="1" si="2657"/>
        <v>0.3347222222222222</v>
      </c>
      <c r="C11358" t="str">
        <f t="shared" ca="1" si="2658"/>
        <v>Shirdi Sai Baba Temple, Shirdi</v>
      </c>
      <c r="D11358">
        <f t="shared" ca="1" si="2659"/>
        <v>8546</v>
      </c>
      <c r="E11358">
        <f t="shared" ca="1" si="2655"/>
        <v>302</v>
      </c>
      <c r="F11358">
        <f t="shared" ca="1" si="2660"/>
        <v>416</v>
      </c>
      <c r="G11358">
        <f t="shared" ca="1" si="2661"/>
        <v>7.95</v>
      </c>
      <c r="H11358" t="str">
        <f t="shared" ca="1" si="2662"/>
        <v>Cloudy</v>
      </c>
      <c r="I11358">
        <f t="shared" ca="1" si="2663"/>
        <v>25.2</v>
      </c>
      <c r="J11358" t="str">
        <f t="shared" ca="1" si="2664"/>
        <v>No</v>
      </c>
      <c r="K11358" t="str">
        <f t="shared" ca="1" si="2665"/>
        <v>Yes</v>
      </c>
      <c r="L11358">
        <f t="shared" ca="1" si="2666"/>
        <v>7.2</v>
      </c>
      <c r="M11358">
        <f t="shared" ca="1" si="2667"/>
        <v>1922</v>
      </c>
      <c r="N11358">
        <f t="shared" ca="1" si="2668"/>
        <v>2.48</v>
      </c>
      <c r="O11358" t="str">
        <f t="shared" ca="1" si="2669"/>
        <v>No</v>
      </c>
    </row>
    <row r="11359" spans="1:15" x14ac:dyDescent="0.3">
      <c r="A11359" s="1">
        <f t="shared" ca="1" si="2656"/>
        <v>45666</v>
      </c>
      <c r="B11359" s="2">
        <f t="shared" ca="1" si="2657"/>
        <v>0.81111111111111112</v>
      </c>
      <c r="C11359" t="str">
        <f t="shared" ca="1" si="2658"/>
        <v>Tirumala Tirupati Temple, Tirupati</v>
      </c>
      <c r="D11359">
        <f t="shared" ca="1" si="2659"/>
        <v>13882</v>
      </c>
      <c r="E11359">
        <f t="shared" ca="1" si="2655"/>
        <v>241</v>
      </c>
      <c r="F11359">
        <f t="shared" ca="1" si="2660"/>
        <v>282</v>
      </c>
      <c r="G11359">
        <f t="shared" ca="1" si="2661"/>
        <v>11.59</v>
      </c>
      <c r="H11359" t="str">
        <f t="shared" ca="1" si="2662"/>
        <v>Sunny</v>
      </c>
      <c r="I11359">
        <f t="shared" ca="1" si="2663"/>
        <v>27.7</v>
      </c>
      <c r="J11359" t="str">
        <f t="shared" ca="1" si="2664"/>
        <v>No</v>
      </c>
      <c r="K11359" t="str">
        <f t="shared" ca="1" si="2665"/>
        <v>No</v>
      </c>
      <c r="L11359">
        <f t="shared" ca="1" si="2666"/>
        <v>10.7</v>
      </c>
      <c r="M11359">
        <f t="shared" ca="1" si="2667"/>
        <v>1388</v>
      </c>
      <c r="N11359">
        <f t="shared" ca="1" si="2668"/>
        <v>0.87</v>
      </c>
      <c r="O11359" t="str">
        <f t="shared" ca="1" si="2669"/>
        <v>No</v>
      </c>
    </row>
    <row r="11360" spans="1:15" x14ac:dyDescent="0.3">
      <c r="A11360" s="1">
        <f t="shared" ca="1" si="2656"/>
        <v>46002</v>
      </c>
      <c r="B11360" s="2">
        <f t="shared" ca="1" si="2657"/>
        <v>0.93333333333333335</v>
      </c>
      <c r="C11360" t="str">
        <f t="shared" ca="1" si="2658"/>
        <v>Grishneshwar Temple, Chhatrapati Sambhajinagar</v>
      </c>
      <c r="D11360">
        <f t="shared" ca="1" si="2659"/>
        <v>10350</v>
      </c>
      <c r="E11360">
        <f t="shared" ca="1" si="2655"/>
        <v>242</v>
      </c>
      <c r="F11360">
        <f t="shared" ca="1" si="2660"/>
        <v>442</v>
      </c>
      <c r="G11360">
        <f t="shared" ca="1" si="2661"/>
        <v>8.15</v>
      </c>
      <c r="H11360" t="str">
        <f t="shared" ca="1" si="2662"/>
        <v>Hot</v>
      </c>
      <c r="I11360">
        <f t="shared" ca="1" si="2663"/>
        <v>33</v>
      </c>
      <c r="J11360" t="str">
        <f t="shared" ca="1" si="2664"/>
        <v>No</v>
      </c>
      <c r="K11360" t="str">
        <f t="shared" ca="1" si="2665"/>
        <v>No</v>
      </c>
      <c r="L11360">
        <f t="shared" ca="1" si="2666"/>
        <v>8.5</v>
      </c>
      <c r="M11360">
        <f t="shared" ca="1" si="2667"/>
        <v>750</v>
      </c>
      <c r="N11360">
        <f t="shared" ca="1" si="2668"/>
        <v>0.87</v>
      </c>
      <c r="O11360" t="str">
        <f t="shared" ca="1" si="2669"/>
        <v>No</v>
      </c>
    </row>
    <row r="11361" spans="1:15" x14ac:dyDescent="0.3">
      <c r="A11361" s="1">
        <f t="shared" ca="1" si="2656"/>
        <v>45625</v>
      </c>
      <c r="B11361" s="2">
        <f t="shared" ca="1" si="2657"/>
        <v>0.37777777777777777</v>
      </c>
      <c r="C11361" t="str">
        <f t="shared" ca="1" si="2658"/>
        <v>Shirdi Sai Baba Temple, Shirdi</v>
      </c>
      <c r="D11361">
        <f t="shared" ca="1" si="2659"/>
        <v>8942</v>
      </c>
      <c r="E11361">
        <f t="shared" ca="1" si="2655"/>
        <v>26</v>
      </c>
      <c r="F11361">
        <f t="shared" ca="1" si="2660"/>
        <v>423</v>
      </c>
      <c r="G11361">
        <f t="shared" ca="1" si="2661"/>
        <v>7.23</v>
      </c>
      <c r="H11361" t="str">
        <f t="shared" ca="1" si="2662"/>
        <v>Cloudy</v>
      </c>
      <c r="I11361">
        <f t="shared" ca="1" si="2663"/>
        <v>19.7</v>
      </c>
      <c r="J11361" t="str">
        <f t="shared" ca="1" si="2664"/>
        <v>Yes</v>
      </c>
      <c r="K11361" t="str">
        <f t="shared" ca="1" si="2665"/>
        <v>No</v>
      </c>
      <c r="L11361">
        <f t="shared" ca="1" si="2666"/>
        <v>2.5</v>
      </c>
      <c r="M11361">
        <f t="shared" ca="1" si="2667"/>
        <v>2792</v>
      </c>
      <c r="N11361">
        <f t="shared" ca="1" si="2668"/>
        <v>0.53</v>
      </c>
      <c r="O11361" t="str">
        <f t="shared" ca="1" si="2669"/>
        <v>No</v>
      </c>
    </row>
    <row r="11362" spans="1:15" x14ac:dyDescent="0.3">
      <c r="A11362" s="1">
        <f t="shared" ca="1" si="2656"/>
        <v>45865</v>
      </c>
      <c r="B11362" s="2">
        <f t="shared" ca="1" si="2657"/>
        <v>0.12291666666666666</v>
      </c>
      <c r="C11362" t="str">
        <f t="shared" ca="1" si="2658"/>
        <v>Grishneshwar Temple, Chhatrapati Sambhajinagar</v>
      </c>
      <c r="D11362">
        <f t="shared" ca="1" si="2659"/>
        <v>2406</v>
      </c>
      <c r="E11362">
        <f t="shared" ca="1" si="2655"/>
        <v>552</v>
      </c>
      <c r="F11362">
        <f t="shared" ca="1" si="2660"/>
        <v>268</v>
      </c>
      <c r="G11362">
        <f t="shared" ca="1" si="2661"/>
        <v>4.4800000000000004</v>
      </c>
      <c r="H11362" t="str">
        <f t="shared" ca="1" si="2662"/>
        <v>Sunny</v>
      </c>
      <c r="I11362">
        <f t="shared" ca="1" si="2663"/>
        <v>34.4</v>
      </c>
      <c r="J11362" t="str">
        <f t="shared" ca="1" si="2664"/>
        <v>Yes</v>
      </c>
      <c r="K11362" t="str">
        <f t="shared" ca="1" si="2665"/>
        <v>Yes</v>
      </c>
      <c r="L11362">
        <f t="shared" ca="1" si="2666"/>
        <v>6.7</v>
      </c>
      <c r="M11362">
        <f t="shared" ca="1" si="2667"/>
        <v>2373</v>
      </c>
      <c r="N11362">
        <f t="shared" ca="1" si="2668"/>
        <v>1.75</v>
      </c>
      <c r="O11362" t="str">
        <f t="shared" ca="1" si="2669"/>
        <v>No</v>
      </c>
    </row>
    <row r="11363" spans="1:15" x14ac:dyDescent="0.3">
      <c r="A11363" s="1">
        <f t="shared" ca="1" si="2656"/>
        <v>46330</v>
      </c>
      <c r="B11363" s="2">
        <f t="shared" ca="1" si="2657"/>
        <v>0.52500000000000002</v>
      </c>
      <c r="C11363" t="str">
        <f t="shared" ca="1" si="2658"/>
        <v>Shri Siddhivinayak Temple, Mumbai</v>
      </c>
      <c r="D11363">
        <f t="shared" ca="1" si="2659"/>
        <v>11471</v>
      </c>
      <c r="E11363">
        <f t="shared" ca="1" si="2655"/>
        <v>204</v>
      </c>
      <c r="F11363">
        <f t="shared" ca="1" si="2660"/>
        <v>111</v>
      </c>
      <c r="G11363">
        <f t="shared" ca="1" si="2661"/>
        <v>2.95</v>
      </c>
      <c r="H11363" t="str">
        <f t="shared" ca="1" si="2662"/>
        <v>Rainy</v>
      </c>
      <c r="I11363">
        <f t="shared" ca="1" si="2663"/>
        <v>28.2</v>
      </c>
      <c r="J11363" t="str">
        <f t="shared" ca="1" si="2664"/>
        <v>No</v>
      </c>
      <c r="K11363" t="str">
        <f t="shared" ca="1" si="2665"/>
        <v>No</v>
      </c>
      <c r="L11363">
        <f t="shared" ca="1" si="2666"/>
        <v>10.1</v>
      </c>
      <c r="M11363">
        <f t="shared" ca="1" si="2667"/>
        <v>1571</v>
      </c>
      <c r="N11363">
        <f t="shared" ca="1" si="2668"/>
        <v>1.38</v>
      </c>
      <c r="O11363" t="str">
        <f t="shared" ca="1" si="2669"/>
        <v>No</v>
      </c>
    </row>
    <row r="11364" spans="1:15" x14ac:dyDescent="0.3">
      <c r="A11364" s="1">
        <f t="shared" ca="1" si="2656"/>
        <v>45888</v>
      </c>
      <c r="B11364" s="2">
        <f t="shared" ca="1" si="2657"/>
        <v>0.46111111111111114</v>
      </c>
      <c r="C11364" t="str">
        <f t="shared" ca="1" si="2658"/>
        <v>Kashi Vishwanath Temple, Varanasi</v>
      </c>
      <c r="D11364">
        <f t="shared" ca="1" si="2659"/>
        <v>14486</v>
      </c>
      <c r="E11364">
        <f t="shared" ca="1" si="2655"/>
        <v>89</v>
      </c>
      <c r="F11364">
        <f t="shared" ca="1" si="2660"/>
        <v>9</v>
      </c>
      <c r="G11364">
        <f t="shared" ca="1" si="2661"/>
        <v>10.64</v>
      </c>
      <c r="H11364" t="str">
        <f t="shared" ca="1" si="2662"/>
        <v>Hot</v>
      </c>
      <c r="I11364">
        <f t="shared" ca="1" si="2663"/>
        <v>31.6</v>
      </c>
      <c r="J11364" t="str">
        <f t="shared" ca="1" si="2664"/>
        <v>No</v>
      </c>
      <c r="K11364" t="str">
        <f t="shared" ca="1" si="2665"/>
        <v>No</v>
      </c>
      <c r="L11364">
        <f t="shared" ca="1" si="2666"/>
        <v>5.5</v>
      </c>
      <c r="M11364">
        <f t="shared" ca="1" si="2667"/>
        <v>2801</v>
      </c>
      <c r="N11364">
        <f t="shared" ca="1" si="2668"/>
        <v>0.97</v>
      </c>
      <c r="O11364" t="str">
        <f t="shared" ca="1" si="2669"/>
        <v>No</v>
      </c>
    </row>
    <row r="11365" spans="1:15" x14ac:dyDescent="0.3">
      <c r="A11365" s="1">
        <f t="shared" ca="1" si="2656"/>
        <v>45914</v>
      </c>
      <c r="B11365" s="2">
        <f t="shared" ca="1" si="2657"/>
        <v>0.45694444444444443</v>
      </c>
      <c r="C11365" t="str">
        <f t="shared" ca="1" si="2658"/>
        <v>Kashi Vishwanath Temple, Varanasi</v>
      </c>
      <c r="D11365">
        <f t="shared" ca="1" si="2659"/>
        <v>8422</v>
      </c>
      <c r="E11365">
        <f t="shared" ca="1" si="2655"/>
        <v>378</v>
      </c>
      <c r="F11365">
        <f t="shared" ca="1" si="2660"/>
        <v>23</v>
      </c>
      <c r="G11365">
        <f t="shared" ca="1" si="2661"/>
        <v>3.16</v>
      </c>
      <c r="H11365" t="str">
        <f t="shared" ca="1" si="2662"/>
        <v>Sunny</v>
      </c>
      <c r="I11365">
        <f t="shared" ca="1" si="2663"/>
        <v>37.9</v>
      </c>
      <c r="J11365" t="str">
        <f t="shared" ca="1" si="2664"/>
        <v>No</v>
      </c>
      <c r="K11365" t="str">
        <f t="shared" ca="1" si="2665"/>
        <v>No</v>
      </c>
      <c r="L11365">
        <f t="shared" ca="1" si="2666"/>
        <v>2.6</v>
      </c>
      <c r="M11365">
        <f t="shared" ca="1" si="2667"/>
        <v>2509</v>
      </c>
      <c r="N11365">
        <f t="shared" ca="1" si="2668"/>
        <v>0.76</v>
      </c>
      <c r="O11365" t="str">
        <f t="shared" ca="1" si="2669"/>
        <v>Yes</v>
      </c>
    </row>
    <row r="11366" spans="1:15" x14ac:dyDescent="0.3">
      <c r="A11366" s="1">
        <f t="shared" ca="1" si="2656"/>
        <v>46059</v>
      </c>
      <c r="B11366" s="2">
        <f t="shared" ca="1" si="2657"/>
        <v>0.70625000000000004</v>
      </c>
      <c r="C11366" t="str">
        <f t="shared" ca="1" si="2658"/>
        <v>Golden Temple, Amritsar</v>
      </c>
      <c r="D11366">
        <f t="shared" ca="1" si="2659"/>
        <v>4367</v>
      </c>
      <c r="E11366">
        <f t="shared" ca="1" si="2655"/>
        <v>56</v>
      </c>
      <c r="F11366">
        <f t="shared" ca="1" si="2660"/>
        <v>146</v>
      </c>
      <c r="G11366">
        <f t="shared" ca="1" si="2661"/>
        <v>9.31</v>
      </c>
      <c r="H11366" t="str">
        <f t="shared" ca="1" si="2662"/>
        <v>Hot</v>
      </c>
      <c r="I11366">
        <f t="shared" ca="1" si="2663"/>
        <v>31.1</v>
      </c>
      <c r="J11366" t="str">
        <f t="shared" ca="1" si="2664"/>
        <v>No</v>
      </c>
      <c r="K11366" t="str">
        <f t="shared" ca="1" si="2665"/>
        <v>No</v>
      </c>
      <c r="L11366">
        <f t="shared" ca="1" si="2666"/>
        <v>6.3</v>
      </c>
      <c r="M11366">
        <f t="shared" ca="1" si="2667"/>
        <v>2800</v>
      </c>
      <c r="N11366">
        <f t="shared" ca="1" si="2668"/>
        <v>0.85</v>
      </c>
      <c r="O11366" t="str">
        <f t="shared" ca="1" si="2669"/>
        <v>No</v>
      </c>
    </row>
    <row r="11367" spans="1:15" x14ac:dyDescent="0.3">
      <c r="A11367" s="1">
        <f t="shared" ca="1" si="2656"/>
        <v>45800</v>
      </c>
      <c r="B11367" s="2">
        <f t="shared" ca="1" si="2657"/>
        <v>0.9868055555555556</v>
      </c>
      <c r="C11367" t="str">
        <f t="shared" ca="1" si="2658"/>
        <v>Shri Siddhivinayak Temple, Mumbai</v>
      </c>
      <c r="D11367">
        <f t="shared" ca="1" si="2659"/>
        <v>10462</v>
      </c>
      <c r="E11367">
        <f t="shared" ca="1" si="2655"/>
        <v>503</v>
      </c>
      <c r="F11367">
        <f t="shared" ca="1" si="2660"/>
        <v>35</v>
      </c>
      <c r="G11367">
        <f t="shared" ca="1" si="2661"/>
        <v>8.99</v>
      </c>
      <c r="H11367" t="str">
        <f t="shared" ca="1" si="2662"/>
        <v>Humid</v>
      </c>
      <c r="I11367">
        <f t="shared" ca="1" si="2663"/>
        <v>21.9</v>
      </c>
      <c r="J11367" t="str">
        <f t="shared" ca="1" si="2664"/>
        <v>Yes</v>
      </c>
      <c r="K11367" t="str">
        <f t="shared" ca="1" si="2665"/>
        <v>Yes</v>
      </c>
      <c r="L11367">
        <f t="shared" ca="1" si="2666"/>
        <v>7.2</v>
      </c>
      <c r="M11367">
        <f t="shared" ca="1" si="2667"/>
        <v>2562</v>
      </c>
      <c r="N11367">
        <f t="shared" ca="1" si="2668"/>
        <v>0.99</v>
      </c>
      <c r="O11367" t="str">
        <f t="shared" ca="1" si="2669"/>
        <v>Yes</v>
      </c>
    </row>
    <row r="11368" spans="1:15" x14ac:dyDescent="0.3">
      <c r="A11368" s="1">
        <f t="shared" ca="1" si="2656"/>
        <v>46035</v>
      </c>
      <c r="B11368" s="2">
        <f t="shared" ca="1" si="2657"/>
        <v>0.80347222222222225</v>
      </c>
      <c r="C11368" t="str">
        <f t="shared" ca="1" si="2658"/>
        <v>Golden Temple, Amritsar</v>
      </c>
      <c r="D11368">
        <f t="shared" ca="1" si="2659"/>
        <v>13225</v>
      </c>
      <c r="E11368">
        <f t="shared" ca="1" si="2655"/>
        <v>484</v>
      </c>
      <c r="F11368">
        <f t="shared" ca="1" si="2660"/>
        <v>145</v>
      </c>
      <c r="G11368">
        <f t="shared" ca="1" si="2661"/>
        <v>12.15</v>
      </c>
      <c r="H11368" t="str">
        <f t="shared" ca="1" si="2662"/>
        <v>Rainy</v>
      </c>
      <c r="I11368">
        <f t="shared" ca="1" si="2663"/>
        <v>36.1</v>
      </c>
      <c r="J11368" t="str">
        <f t="shared" ca="1" si="2664"/>
        <v>No</v>
      </c>
      <c r="K11368" t="str">
        <f t="shared" ca="1" si="2665"/>
        <v>Yes</v>
      </c>
      <c r="L11368">
        <f t="shared" ca="1" si="2666"/>
        <v>11.4</v>
      </c>
      <c r="M11368">
        <f t="shared" ca="1" si="2667"/>
        <v>1057</v>
      </c>
      <c r="N11368">
        <f t="shared" ca="1" si="2668"/>
        <v>0.33</v>
      </c>
      <c r="O11368" t="str">
        <f t="shared" ca="1" si="2669"/>
        <v>No</v>
      </c>
    </row>
    <row r="11369" spans="1:15" x14ac:dyDescent="0.3">
      <c r="A11369" s="1">
        <f t="shared" ca="1" si="2656"/>
        <v>45318</v>
      </c>
      <c r="B11369" s="2">
        <f t="shared" ca="1" si="2657"/>
        <v>0.34583333333333333</v>
      </c>
      <c r="C11369" t="str">
        <f t="shared" ca="1" si="2658"/>
        <v>Kashi Vishwanath Temple, Varanasi</v>
      </c>
      <c r="D11369">
        <f t="shared" ca="1" si="2659"/>
        <v>999</v>
      </c>
      <c r="E11369">
        <f t="shared" ca="1" si="2655"/>
        <v>547</v>
      </c>
      <c r="F11369">
        <f t="shared" ca="1" si="2660"/>
        <v>267</v>
      </c>
      <c r="G11369">
        <f t="shared" ca="1" si="2661"/>
        <v>3.83</v>
      </c>
      <c r="H11369" t="str">
        <f t="shared" ca="1" si="2662"/>
        <v>Cloudy</v>
      </c>
      <c r="I11369">
        <f t="shared" ca="1" si="2663"/>
        <v>32</v>
      </c>
      <c r="J11369" t="str">
        <f t="shared" ca="1" si="2664"/>
        <v>No</v>
      </c>
      <c r="K11369" t="str">
        <f t="shared" ca="1" si="2665"/>
        <v>No</v>
      </c>
      <c r="L11369">
        <f t="shared" ca="1" si="2666"/>
        <v>3.4</v>
      </c>
      <c r="M11369">
        <f t="shared" ca="1" si="2667"/>
        <v>1483</v>
      </c>
      <c r="N11369">
        <f t="shared" ca="1" si="2668"/>
        <v>2.5</v>
      </c>
      <c r="O11369" t="str">
        <f t="shared" ca="1" si="2669"/>
        <v>No</v>
      </c>
    </row>
    <row r="11370" spans="1:15" x14ac:dyDescent="0.3">
      <c r="A11370" s="1">
        <f t="shared" ca="1" si="2656"/>
        <v>46167</v>
      </c>
      <c r="B11370" s="2">
        <f t="shared" ca="1" si="2657"/>
        <v>0.34513888888888888</v>
      </c>
      <c r="C11370" t="str">
        <f t="shared" ca="1" si="2658"/>
        <v>Dagdusheth Halwai Ganpati Temple, Pune</v>
      </c>
      <c r="D11370">
        <f t="shared" ca="1" si="2659"/>
        <v>6881</v>
      </c>
      <c r="E11370">
        <f t="shared" ref="E11370:E11433" ca="1" si="2670">RANDBETWEEN(10,600)</f>
        <v>479</v>
      </c>
      <c r="F11370">
        <f t="shared" ca="1" si="2660"/>
        <v>338</v>
      </c>
      <c r="G11370">
        <f t="shared" ca="1" si="2661"/>
        <v>10.42</v>
      </c>
      <c r="H11370" t="str">
        <f t="shared" ca="1" si="2662"/>
        <v>Hot</v>
      </c>
      <c r="I11370">
        <f t="shared" ca="1" si="2663"/>
        <v>40.700000000000003</v>
      </c>
      <c r="J11370" t="str">
        <f t="shared" ca="1" si="2664"/>
        <v>No</v>
      </c>
      <c r="K11370" t="str">
        <f t="shared" ca="1" si="2665"/>
        <v>No</v>
      </c>
      <c r="L11370">
        <f t="shared" ca="1" si="2666"/>
        <v>4.8</v>
      </c>
      <c r="M11370">
        <f t="shared" ca="1" si="2667"/>
        <v>1138</v>
      </c>
      <c r="N11370">
        <f t="shared" ca="1" si="2668"/>
        <v>2.4300000000000002</v>
      </c>
      <c r="O11370" t="str">
        <f t="shared" ca="1" si="2669"/>
        <v>No</v>
      </c>
    </row>
    <row r="11371" spans="1:15" x14ac:dyDescent="0.3">
      <c r="A11371" s="1">
        <f t="shared" ca="1" si="2656"/>
        <v>46081</v>
      </c>
      <c r="B11371" s="2">
        <f t="shared" ca="1" si="2657"/>
        <v>0.88749999999999996</v>
      </c>
      <c r="C11371" t="str">
        <f t="shared" ca="1" si="2658"/>
        <v>Trimbakeshwar Temple, Nashik</v>
      </c>
      <c r="D11371">
        <f t="shared" ca="1" si="2659"/>
        <v>5875</v>
      </c>
      <c r="E11371">
        <f t="shared" ca="1" si="2670"/>
        <v>168</v>
      </c>
      <c r="F11371">
        <f t="shared" ca="1" si="2660"/>
        <v>289</v>
      </c>
      <c r="G11371">
        <f t="shared" ca="1" si="2661"/>
        <v>6.1</v>
      </c>
      <c r="H11371" t="str">
        <f t="shared" ca="1" si="2662"/>
        <v>Hot</v>
      </c>
      <c r="I11371">
        <f t="shared" ca="1" si="2663"/>
        <v>19.3</v>
      </c>
      <c r="J11371" t="str">
        <f t="shared" ca="1" si="2664"/>
        <v>No</v>
      </c>
      <c r="K11371" t="str">
        <f t="shared" ca="1" si="2665"/>
        <v>Yes</v>
      </c>
      <c r="L11371">
        <f t="shared" ca="1" si="2666"/>
        <v>3.2</v>
      </c>
      <c r="M11371">
        <f t="shared" ca="1" si="2667"/>
        <v>1524</v>
      </c>
      <c r="N11371">
        <f t="shared" ca="1" si="2668"/>
        <v>2.14</v>
      </c>
      <c r="O11371" t="str">
        <f t="shared" ca="1" si="2669"/>
        <v>No</v>
      </c>
    </row>
    <row r="11372" spans="1:15" x14ac:dyDescent="0.3">
      <c r="A11372" s="1">
        <f t="shared" ca="1" si="2656"/>
        <v>46159</v>
      </c>
      <c r="B11372" s="2">
        <f t="shared" ca="1" si="2657"/>
        <v>0.15694444444444444</v>
      </c>
      <c r="C11372" t="str">
        <f t="shared" ca="1" si="2658"/>
        <v>Kashi Vishwanath Temple, Varanasi</v>
      </c>
      <c r="D11372">
        <f t="shared" ca="1" si="2659"/>
        <v>2916</v>
      </c>
      <c r="E11372">
        <f t="shared" ca="1" si="2670"/>
        <v>363</v>
      </c>
      <c r="F11372">
        <f t="shared" ca="1" si="2660"/>
        <v>210</v>
      </c>
      <c r="G11372">
        <f t="shared" ca="1" si="2661"/>
        <v>7.07</v>
      </c>
      <c r="H11372" t="str">
        <f t="shared" ca="1" si="2662"/>
        <v>Cloudy</v>
      </c>
      <c r="I11372">
        <f t="shared" ca="1" si="2663"/>
        <v>28.8</v>
      </c>
      <c r="J11372" t="str">
        <f t="shared" ca="1" si="2664"/>
        <v>Yes</v>
      </c>
      <c r="K11372" t="str">
        <f t="shared" ca="1" si="2665"/>
        <v>No</v>
      </c>
      <c r="L11372">
        <f t="shared" ca="1" si="2666"/>
        <v>7.8</v>
      </c>
      <c r="M11372">
        <f t="shared" ca="1" si="2667"/>
        <v>928</v>
      </c>
      <c r="N11372">
        <f t="shared" ca="1" si="2668"/>
        <v>0.43</v>
      </c>
      <c r="O11372" t="str">
        <f t="shared" ca="1" si="2669"/>
        <v>No</v>
      </c>
    </row>
    <row r="11373" spans="1:15" x14ac:dyDescent="0.3">
      <c r="A11373" s="1">
        <f t="shared" ca="1" si="2656"/>
        <v>46325</v>
      </c>
      <c r="B11373" s="2">
        <f t="shared" ca="1" si="2657"/>
        <v>0.20208333333333334</v>
      </c>
      <c r="C11373" t="str">
        <f t="shared" ca="1" si="2658"/>
        <v>Trimbakeshwar Temple, Nashik</v>
      </c>
      <c r="D11373">
        <f t="shared" ca="1" si="2659"/>
        <v>12165</v>
      </c>
      <c r="E11373">
        <f t="shared" ca="1" si="2670"/>
        <v>552</v>
      </c>
      <c r="F11373">
        <f t="shared" ca="1" si="2660"/>
        <v>254</v>
      </c>
      <c r="G11373">
        <f t="shared" ca="1" si="2661"/>
        <v>14.57</v>
      </c>
      <c r="H11373" t="str">
        <f t="shared" ca="1" si="2662"/>
        <v>Cloudy</v>
      </c>
      <c r="I11373">
        <f t="shared" ca="1" si="2663"/>
        <v>35.4</v>
      </c>
      <c r="J11373" t="str">
        <f t="shared" ca="1" si="2664"/>
        <v>No</v>
      </c>
      <c r="K11373" t="str">
        <f t="shared" ca="1" si="2665"/>
        <v>No</v>
      </c>
      <c r="L11373">
        <f t="shared" ca="1" si="2666"/>
        <v>10.8</v>
      </c>
      <c r="M11373">
        <f t="shared" ca="1" si="2667"/>
        <v>2160</v>
      </c>
      <c r="N11373">
        <f t="shared" ca="1" si="2668"/>
        <v>1.78</v>
      </c>
      <c r="O11373" t="str">
        <f t="shared" ca="1" si="2669"/>
        <v>No</v>
      </c>
    </row>
    <row r="11374" spans="1:15" x14ac:dyDescent="0.3">
      <c r="A11374" s="1">
        <f t="shared" ca="1" si="2656"/>
        <v>45714</v>
      </c>
      <c r="B11374" s="2">
        <f t="shared" ca="1" si="2657"/>
        <v>0.74722222222222223</v>
      </c>
      <c r="C11374" t="str">
        <f t="shared" ca="1" si="2658"/>
        <v>Somnath Temple, Gujarat</v>
      </c>
      <c r="D11374">
        <f t="shared" ca="1" si="2659"/>
        <v>13388</v>
      </c>
      <c r="E11374">
        <f t="shared" ca="1" si="2670"/>
        <v>311</v>
      </c>
      <c r="F11374">
        <f t="shared" ca="1" si="2660"/>
        <v>238</v>
      </c>
      <c r="G11374">
        <f t="shared" ca="1" si="2661"/>
        <v>3.34</v>
      </c>
      <c r="H11374" t="str">
        <f t="shared" ca="1" si="2662"/>
        <v>Rainy</v>
      </c>
      <c r="I11374">
        <f t="shared" ca="1" si="2663"/>
        <v>32.9</v>
      </c>
      <c r="J11374" t="str">
        <f t="shared" ca="1" si="2664"/>
        <v>No</v>
      </c>
      <c r="K11374" t="str">
        <f t="shared" ca="1" si="2665"/>
        <v>No</v>
      </c>
      <c r="L11374">
        <f t="shared" ca="1" si="2666"/>
        <v>7.1</v>
      </c>
      <c r="M11374">
        <f t="shared" ca="1" si="2667"/>
        <v>1343</v>
      </c>
      <c r="N11374">
        <f t="shared" ca="1" si="2668"/>
        <v>2.09</v>
      </c>
      <c r="O11374" t="str">
        <f t="shared" ca="1" si="2669"/>
        <v>No</v>
      </c>
    </row>
    <row r="11375" spans="1:15" x14ac:dyDescent="0.3">
      <c r="A11375" s="1">
        <f t="shared" ca="1" si="2656"/>
        <v>46183</v>
      </c>
      <c r="B11375" s="2">
        <f t="shared" ca="1" si="2657"/>
        <v>0.77708333333333335</v>
      </c>
      <c r="C11375" t="str">
        <f t="shared" ca="1" si="2658"/>
        <v>Grishneshwar Temple, Chhatrapati Sambhajinagar</v>
      </c>
      <c r="D11375">
        <f t="shared" ca="1" si="2659"/>
        <v>12624</v>
      </c>
      <c r="E11375">
        <f t="shared" ca="1" si="2670"/>
        <v>579</v>
      </c>
      <c r="F11375">
        <f t="shared" ca="1" si="2660"/>
        <v>147</v>
      </c>
      <c r="G11375">
        <f t="shared" ca="1" si="2661"/>
        <v>10.85</v>
      </c>
      <c r="H11375" t="str">
        <f t="shared" ca="1" si="2662"/>
        <v>Humid</v>
      </c>
      <c r="I11375">
        <f t="shared" ca="1" si="2663"/>
        <v>35.1</v>
      </c>
      <c r="J11375" t="str">
        <f t="shared" ca="1" si="2664"/>
        <v>No</v>
      </c>
      <c r="K11375" t="str">
        <f t="shared" ca="1" si="2665"/>
        <v>No</v>
      </c>
      <c r="L11375">
        <f t="shared" ca="1" si="2666"/>
        <v>11.5</v>
      </c>
      <c r="M11375">
        <f t="shared" ca="1" si="2667"/>
        <v>2433</v>
      </c>
      <c r="N11375">
        <f t="shared" ca="1" si="2668"/>
        <v>1.5</v>
      </c>
      <c r="O11375" t="str">
        <f t="shared" ca="1" si="2669"/>
        <v>No</v>
      </c>
    </row>
    <row r="11376" spans="1:15" x14ac:dyDescent="0.3">
      <c r="A11376" s="1">
        <f t="shared" ca="1" si="2656"/>
        <v>46012</v>
      </c>
      <c r="B11376" s="2">
        <f t="shared" ca="1" si="2657"/>
        <v>0.43263888888888891</v>
      </c>
      <c r="C11376" t="str">
        <f t="shared" ca="1" si="2658"/>
        <v>Shri Siddhivinayak Temple, Mumbai</v>
      </c>
      <c r="D11376">
        <f t="shared" ca="1" si="2659"/>
        <v>8977</v>
      </c>
      <c r="E11376">
        <f t="shared" ca="1" si="2670"/>
        <v>275</v>
      </c>
      <c r="F11376">
        <f t="shared" ca="1" si="2660"/>
        <v>46</v>
      </c>
      <c r="G11376">
        <f t="shared" ca="1" si="2661"/>
        <v>12.04</v>
      </c>
      <c r="H11376" t="str">
        <f t="shared" ca="1" si="2662"/>
        <v>Rainy</v>
      </c>
      <c r="I11376">
        <f t="shared" ca="1" si="2663"/>
        <v>18.100000000000001</v>
      </c>
      <c r="J11376" t="str">
        <f t="shared" ca="1" si="2664"/>
        <v>Yes</v>
      </c>
      <c r="K11376" t="str">
        <f t="shared" ca="1" si="2665"/>
        <v>No</v>
      </c>
      <c r="L11376">
        <f t="shared" ca="1" si="2666"/>
        <v>8</v>
      </c>
      <c r="M11376">
        <f t="shared" ca="1" si="2667"/>
        <v>1825</v>
      </c>
      <c r="N11376">
        <f t="shared" ca="1" si="2668"/>
        <v>1.1100000000000001</v>
      </c>
      <c r="O11376" t="str">
        <f t="shared" ca="1" si="2669"/>
        <v>No</v>
      </c>
    </row>
    <row r="11377" spans="1:15" x14ac:dyDescent="0.3">
      <c r="A11377" s="1">
        <f t="shared" ca="1" si="2656"/>
        <v>45544</v>
      </c>
      <c r="B11377" s="2">
        <f t="shared" ca="1" si="2657"/>
        <v>0.24513888888888888</v>
      </c>
      <c r="C11377" t="str">
        <f t="shared" ca="1" si="2658"/>
        <v>Somnath Temple, Gujarat</v>
      </c>
      <c r="D11377">
        <f t="shared" ca="1" si="2659"/>
        <v>3732</v>
      </c>
      <c r="E11377">
        <f t="shared" ca="1" si="2670"/>
        <v>589</v>
      </c>
      <c r="F11377">
        <f t="shared" ca="1" si="2660"/>
        <v>59</v>
      </c>
      <c r="G11377">
        <f t="shared" ca="1" si="2661"/>
        <v>0.77</v>
      </c>
      <c r="H11377" t="str">
        <f t="shared" ca="1" si="2662"/>
        <v>Humid</v>
      </c>
      <c r="I11377">
        <f t="shared" ca="1" si="2663"/>
        <v>39.299999999999997</v>
      </c>
      <c r="J11377" t="str">
        <f t="shared" ca="1" si="2664"/>
        <v>Yes</v>
      </c>
      <c r="K11377" t="str">
        <f t="shared" ca="1" si="2665"/>
        <v>No</v>
      </c>
      <c r="L11377">
        <f t="shared" ca="1" si="2666"/>
        <v>3.3</v>
      </c>
      <c r="M11377">
        <f t="shared" ca="1" si="2667"/>
        <v>2358</v>
      </c>
      <c r="N11377">
        <f t="shared" ca="1" si="2668"/>
        <v>2.1800000000000002</v>
      </c>
      <c r="O11377" t="str">
        <f t="shared" ca="1" si="2669"/>
        <v>No</v>
      </c>
    </row>
    <row r="11378" spans="1:15" x14ac:dyDescent="0.3">
      <c r="A11378" s="1">
        <f t="shared" ca="1" si="2656"/>
        <v>45300</v>
      </c>
      <c r="B11378" s="2">
        <f t="shared" ca="1" si="2657"/>
        <v>0.49583333333333335</v>
      </c>
      <c r="C11378" t="str">
        <f t="shared" ca="1" si="2658"/>
        <v>Trimbakeshwar Temple, Nashik</v>
      </c>
      <c r="D11378">
        <f t="shared" ca="1" si="2659"/>
        <v>953</v>
      </c>
      <c r="E11378">
        <f t="shared" ca="1" si="2670"/>
        <v>456</v>
      </c>
      <c r="F11378">
        <f t="shared" ca="1" si="2660"/>
        <v>222</v>
      </c>
      <c r="G11378">
        <f t="shared" ca="1" si="2661"/>
        <v>5.12</v>
      </c>
      <c r="H11378" t="str">
        <f t="shared" ca="1" si="2662"/>
        <v>Humid</v>
      </c>
      <c r="I11378">
        <f t="shared" ca="1" si="2663"/>
        <v>21.7</v>
      </c>
      <c r="J11378" t="str">
        <f t="shared" ca="1" si="2664"/>
        <v>No</v>
      </c>
      <c r="K11378" t="str">
        <f t="shared" ca="1" si="2665"/>
        <v>No</v>
      </c>
      <c r="L11378">
        <f t="shared" ca="1" si="2666"/>
        <v>9.5</v>
      </c>
      <c r="M11378">
        <f t="shared" ca="1" si="2667"/>
        <v>2978</v>
      </c>
      <c r="N11378">
        <f t="shared" ca="1" si="2668"/>
        <v>0.85</v>
      </c>
      <c r="O11378" t="str">
        <f t="shared" ca="1" si="2669"/>
        <v>Yes</v>
      </c>
    </row>
    <row r="11379" spans="1:15" x14ac:dyDescent="0.3">
      <c r="A11379" s="1">
        <f t="shared" ca="1" si="2656"/>
        <v>46313</v>
      </c>
      <c r="B11379" s="2">
        <f t="shared" ca="1" si="2657"/>
        <v>0.60555555555555551</v>
      </c>
      <c r="C11379" t="str">
        <f t="shared" ca="1" si="2658"/>
        <v>Shri Siddhivinayak Temple, Mumbai</v>
      </c>
      <c r="D11379">
        <f t="shared" ca="1" si="2659"/>
        <v>14283</v>
      </c>
      <c r="E11379">
        <f t="shared" ca="1" si="2670"/>
        <v>416</v>
      </c>
      <c r="F11379">
        <f t="shared" ca="1" si="2660"/>
        <v>465</v>
      </c>
      <c r="G11379">
        <f t="shared" ca="1" si="2661"/>
        <v>12.3</v>
      </c>
      <c r="H11379" t="str">
        <f t="shared" ca="1" si="2662"/>
        <v>Humid</v>
      </c>
      <c r="I11379">
        <f t="shared" ca="1" si="2663"/>
        <v>31.8</v>
      </c>
      <c r="J11379" t="str">
        <f t="shared" ca="1" si="2664"/>
        <v>No</v>
      </c>
      <c r="K11379" t="str">
        <f t="shared" ca="1" si="2665"/>
        <v>Yes</v>
      </c>
      <c r="L11379">
        <f t="shared" ca="1" si="2666"/>
        <v>10.4</v>
      </c>
      <c r="M11379">
        <f t="shared" ca="1" si="2667"/>
        <v>2798</v>
      </c>
      <c r="N11379">
        <f t="shared" ca="1" si="2668"/>
        <v>1.8</v>
      </c>
      <c r="O11379" t="str">
        <f t="shared" ca="1" si="2669"/>
        <v>No</v>
      </c>
    </row>
    <row r="11380" spans="1:15" x14ac:dyDescent="0.3">
      <c r="A11380" s="1">
        <f t="shared" ca="1" si="2656"/>
        <v>45557</v>
      </c>
      <c r="B11380" s="2">
        <f t="shared" ca="1" si="2657"/>
        <v>0.69166666666666665</v>
      </c>
      <c r="C11380" t="str">
        <f t="shared" ca="1" si="2658"/>
        <v>Shri Siddhivinayak Temple, Mumbai</v>
      </c>
      <c r="D11380">
        <f t="shared" ca="1" si="2659"/>
        <v>9503</v>
      </c>
      <c r="E11380">
        <f t="shared" ca="1" si="2670"/>
        <v>373</v>
      </c>
      <c r="F11380">
        <f t="shared" ca="1" si="2660"/>
        <v>38</v>
      </c>
      <c r="G11380">
        <f t="shared" ca="1" si="2661"/>
        <v>12.75</v>
      </c>
      <c r="H11380" t="str">
        <f t="shared" ca="1" si="2662"/>
        <v>Hot</v>
      </c>
      <c r="I11380">
        <f t="shared" ca="1" si="2663"/>
        <v>28.3</v>
      </c>
      <c r="J11380" t="str">
        <f t="shared" ca="1" si="2664"/>
        <v>No</v>
      </c>
      <c r="K11380" t="str">
        <f t="shared" ca="1" si="2665"/>
        <v>Yes</v>
      </c>
      <c r="L11380">
        <f t="shared" ca="1" si="2666"/>
        <v>2.2999999999999998</v>
      </c>
      <c r="M11380">
        <f t="shared" ca="1" si="2667"/>
        <v>2840</v>
      </c>
      <c r="N11380">
        <f t="shared" ca="1" si="2668"/>
        <v>1.1000000000000001</v>
      </c>
      <c r="O11380" t="str">
        <f t="shared" ca="1" si="2669"/>
        <v>Yes</v>
      </c>
    </row>
    <row r="11381" spans="1:15" x14ac:dyDescent="0.3">
      <c r="A11381" s="1">
        <f t="shared" ca="1" si="2656"/>
        <v>46240</v>
      </c>
      <c r="B11381" s="2">
        <f t="shared" ca="1" si="2657"/>
        <v>0.74583333333333335</v>
      </c>
      <c r="C11381" t="str">
        <f t="shared" ca="1" si="2658"/>
        <v>Bhimashankar Temple, Maharashtra</v>
      </c>
      <c r="D11381">
        <f t="shared" ca="1" si="2659"/>
        <v>8031</v>
      </c>
      <c r="E11381">
        <f t="shared" ca="1" si="2670"/>
        <v>334</v>
      </c>
      <c r="F11381">
        <f t="shared" ca="1" si="2660"/>
        <v>9</v>
      </c>
      <c r="G11381">
        <f t="shared" ca="1" si="2661"/>
        <v>1.1100000000000001</v>
      </c>
      <c r="H11381" t="str">
        <f t="shared" ca="1" si="2662"/>
        <v>Cloudy</v>
      </c>
      <c r="I11381">
        <f t="shared" ca="1" si="2663"/>
        <v>19.2</v>
      </c>
      <c r="J11381" t="str">
        <f t="shared" ca="1" si="2664"/>
        <v>No</v>
      </c>
      <c r="K11381" t="str">
        <f t="shared" ca="1" si="2665"/>
        <v>No</v>
      </c>
      <c r="L11381">
        <f t="shared" ca="1" si="2666"/>
        <v>7.4</v>
      </c>
      <c r="M11381">
        <f t="shared" ca="1" si="2667"/>
        <v>1536</v>
      </c>
      <c r="N11381">
        <f t="shared" ca="1" si="2668"/>
        <v>0.95</v>
      </c>
      <c r="O11381" t="str">
        <f t="shared" ca="1" si="2669"/>
        <v>No</v>
      </c>
    </row>
    <row r="11382" spans="1:15" x14ac:dyDescent="0.3">
      <c r="A11382" s="1">
        <f t="shared" ca="1" si="2656"/>
        <v>45515</v>
      </c>
      <c r="B11382" s="2">
        <f t="shared" ca="1" si="2657"/>
        <v>7.9861111111111105E-2</v>
      </c>
      <c r="C11382" t="str">
        <f t="shared" ca="1" si="2658"/>
        <v>Trimbakeshwar Temple, Nashik</v>
      </c>
      <c r="D11382">
        <f t="shared" ca="1" si="2659"/>
        <v>12940</v>
      </c>
      <c r="E11382">
        <f t="shared" ca="1" si="2670"/>
        <v>324</v>
      </c>
      <c r="F11382">
        <f t="shared" ca="1" si="2660"/>
        <v>418</v>
      </c>
      <c r="G11382">
        <f t="shared" ca="1" si="2661"/>
        <v>2.69</v>
      </c>
      <c r="H11382" t="str">
        <f t="shared" ca="1" si="2662"/>
        <v>Humid</v>
      </c>
      <c r="I11382">
        <f t="shared" ca="1" si="2663"/>
        <v>27</v>
      </c>
      <c r="J11382" t="str">
        <f t="shared" ca="1" si="2664"/>
        <v>No</v>
      </c>
      <c r="K11382" t="str">
        <f t="shared" ca="1" si="2665"/>
        <v>No</v>
      </c>
      <c r="L11382">
        <f t="shared" ca="1" si="2666"/>
        <v>11.2</v>
      </c>
      <c r="M11382">
        <f t="shared" ca="1" si="2667"/>
        <v>2010</v>
      </c>
      <c r="N11382">
        <f t="shared" ca="1" si="2668"/>
        <v>1.95</v>
      </c>
      <c r="O11382" t="str">
        <f t="shared" ca="1" si="2669"/>
        <v>No</v>
      </c>
    </row>
    <row r="11383" spans="1:15" x14ac:dyDescent="0.3">
      <c r="A11383" s="1">
        <f t="shared" ca="1" si="2656"/>
        <v>45478</v>
      </c>
      <c r="B11383" s="2">
        <f t="shared" ca="1" si="2657"/>
        <v>0.94513888888888886</v>
      </c>
      <c r="C11383" t="str">
        <f t="shared" ca="1" si="2658"/>
        <v>Shree Mahakaleshwar Temple, Ujjain</v>
      </c>
      <c r="D11383">
        <f t="shared" ca="1" si="2659"/>
        <v>4172</v>
      </c>
      <c r="E11383">
        <f t="shared" ca="1" si="2670"/>
        <v>560</v>
      </c>
      <c r="F11383">
        <f t="shared" ca="1" si="2660"/>
        <v>433</v>
      </c>
      <c r="G11383">
        <f t="shared" ca="1" si="2661"/>
        <v>2.81</v>
      </c>
      <c r="H11383" t="str">
        <f t="shared" ca="1" si="2662"/>
        <v>Cloudy</v>
      </c>
      <c r="I11383">
        <f t="shared" ca="1" si="2663"/>
        <v>25.3</v>
      </c>
      <c r="J11383" t="str">
        <f t="shared" ca="1" si="2664"/>
        <v>No</v>
      </c>
      <c r="K11383" t="str">
        <f t="shared" ca="1" si="2665"/>
        <v>No</v>
      </c>
      <c r="L11383">
        <f t="shared" ca="1" si="2666"/>
        <v>10.3</v>
      </c>
      <c r="M11383">
        <f t="shared" ca="1" si="2667"/>
        <v>1345</v>
      </c>
      <c r="N11383">
        <f t="shared" ca="1" si="2668"/>
        <v>1.17</v>
      </c>
      <c r="O11383" t="str">
        <f t="shared" ca="1" si="2669"/>
        <v>No</v>
      </c>
    </row>
    <row r="11384" spans="1:15" x14ac:dyDescent="0.3">
      <c r="A11384" s="1">
        <f t="shared" ca="1" si="2656"/>
        <v>46333</v>
      </c>
      <c r="B11384" s="2">
        <f t="shared" ca="1" si="2657"/>
        <v>0.96111111111111114</v>
      </c>
      <c r="C11384" t="str">
        <f t="shared" ca="1" si="2658"/>
        <v>Jagannath Temple, Puri</v>
      </c>
      <c r="D11384">
        <f t="shared" ca="1" si="2659"/>
        <v>14589</v>
      </c>
      <c r="E11384">
        <f t="shared" ca="1" si="2670"/>
        <v>581</v>
      </c>
      <c r="F11384">
        <f t="shared" ca="1" si="2660"/>
        <v>159</v>
      </c>
      <c r="G11384">
        <f t="shared" ca="1" si="2661"/>
        <v>3.41</v>
      </c>
      <c r="H11384" t="str">
        <f t="shared" ca="1" si="2662"/>
        <v>Cloudy</v>
      </c>
      <c r="I11384">
        <f t="shared" ca="1" si="2663"/>
        <v>35.5</v>
      </c>
      <c r="J11384" t="str">
        <f t="shared" ca="1" si="2664"/>
        <v>No</v>
      </c>
      <c r="K11384" t="str">
        <f t="shared" ca="1" si="2665"/>
        <v>No</v>
      </c>
      <c r="L11384">
        <f t="shared" ca="1" si="2666"/>
        <v>8.8000000000000007</v>
      </c>
      <c r="M11384">
        <f t="shared" ca="1" si="2667"/>
        <v>1587</v>
      </c>
      <c r="N11384">
        <f t="shared" ca="1" si="2668"/>
        <v>0.81</v>
      </c>
      <c r="O11384" t="str">
        <f t="shared" ca="1" si="2669"/>
        <v>No</v>
      </c>
    </row>
    <row r="11385" spans="1:15" x14ac:dyDescent="0.3">
      <c r="A11385" s="1">
        <f t="shared" ca="1" si="2656"/>
        <v>45770</v>
      </c>
      <c r="B11385" s="2">
        <f t="shared" ca="1" si="2657"/>
        <v>0.35486111111111113</v>
      </c>
      <c r="C11385" t="str">
        <f t="shared" ca="1" si="2658"/>
        <v>Tulja Bhavani Temple, Tuljapur</v>
      </c>
      <c r="D11385">
        <f t="shared" ca="1" si="2659"/>
        <v>11029</v>
      </c>
      <c r="E11385">
        <f t="shared" ca="1" si="2670"/>
        <v>28</v>
      </c>
      <c r="F11385">
        <f t="shared" ca="1" si="2660"/>
        <v>377</v>
      </c>
      <c r="G11385">
        <f t="shared" ca="1" si="2661"/>
        <v>2.82</v>
      </c>
      <c r="H11385" t="str">
        <f t="shared" ca="1" si="2662"/>
        <v>Hot</v>
      </c>
      <c r="I11385">
        <f t="shared" ca="1" si="2663"/>
        <v>20.100000000000001</v>
      </c>
      <c r="J11385" t="str">
        <f t="shared" ca="1" si="2664"/>
        <v>No</v>
      </c>
      <c r="K11385" t="str">
        <f t="shared" ca="1" si="2665"/>
        <v>No</v>
      </c>
      <c r="L11385">
        <f t="shared" ca="1" si="2666"/>
        <v>7.3</v>
      </c>
      <c r="M11385">
        <f t="shared" ca="1" si="2667"/>
        <v>2097</v>
      </c>
      <c r="N11385">
        <f t="shared" ca="1" si="2668"/>
        <v>1.75</v>
      </c>
      <c r="O11385" t="str">
        <f t="shared" ca="1" si="2669"/>
        <v>Yes</v>
      </c>
    </row>
    <row r="11386" spans="1:15" x14ac:dyDescent="0.3">
      <c r="A11386" s="1">
        <f t="shared" ca="1" si="2656"/>
        <v>45914</v>
      </c>
      <c r="B11386" s="2">
        <f t="shared" ca="1" si="2657"/>
        <v>0.80555555555555558</v>
      </c>
      <c r="C11386" t="str">
        <f t="shared" ca="1" si="2658"/>
        <v>Vaishno Devi Temple, Katra</v>
      </c>
      <c r="D11386">
        <f t="shared" ca="1" si="2659"/>
        <v>4328</v>
      </c>
      <c r="E11386">
        <f t="shared" ca="1" si="2670"/>
        <v>132</v>
      </c>
      <c r="F11386">
        <f t="shared" ca="1" si="2660"/>
        <v>420</v>
      </c>
      <c r="G11386">
        <f t="shared" ca="1" si="2661"/>
        <v>9.91</v>
      </c>
      <c r="H11386" t="str">
        <f t="shared" ca="1" si="2662"/>
        <v>Cloudy</v>
      </c>
      <c r="I11386">
        <f t="shared" ca="1" si="2663"/>
        <v>18.399999999999999</v>
      </c>
      <c r="J11386" t="str">
        <f t="shared" ca="1" si="2664"/>
        <v>No</v>
      </c>
      <c r="K11386" t="str">
        <f t="shared" ca="1" si="2665"/>
        <v>No</v>
      </c>
      <c r="L11386">
        <f t="shared" ca="1" si="2666"/>
        <v>3</v>
      </c>
      <c r="M11386">
        <f t="shared" ca="1" si="2667"/>
        <v>938</v>
      </c>
      <c r="N11386">
        <f t="shared" ca="1" si="2668"/>
        <v>0.38</v>
      </c>
      <c r="O11386" t="str">
        <f t="shared" ca="1" si="2669"/>
        <v>Yes</v>
      </c>
    </row>
    <row r="11387" spans="1:15" x14ac:dyDescent="0.3">
      <c r="A11387" s="1">
        <f t="shared" ca="1" si="2656"/>
        <v>46246</v>
      </c>
      <c r="B11387" s="2">
        <f t="shared" ca="1" si="2657"/>
        <v>0.15625</v>
      </c>
      <c r="C11387" t="str">
        <f t="shared" ca="1" si="2658"/>
        <v>Dagdusheth Halwai Ganpati Temple, Pune</v>
      </c>
      <c r="D11387">
        <f t="shared" ca="1" si="2659"/>
        <v>3751</v>
      </c>
      <c r="E11387">
        <f t="shared" ca="1" si="2670"/>
        <v>83</v>
      </c>
      <c r="F11387">
        <f t="shared" ca="1" si="2660"/>
        <v>313</v>
      </c>
      <c r="G11387">
        <f t="shared" ca="1" si="2661"/>
        <v>8.36</v>
      </c>
      <c r="H11387" t="str">
        <f t="shared" ca="1" si="2662"/>
        <v>Sunny</v>
      </c>
      <c r="I11387">
        <f t="shared" ca="1" si="2663"/>
        <v>28.5</v>
      </c>
      <c r="J11387" t="str">
        <f t="shared" ca="1" si="2664"/>
        <v>No</v>
      </c>
      <c r="K11387" t="str">
        <f t="shared" ca="1" si="2665"/>
        <v>Yes</v>
      </c>
      <c r="L11387">
        <f t="shared" ca="1" si="2666"/>
        <v>9.3000000000000007</v>
      </c>
      <c r="M11387">
        <f t="shared" ca="1" si="2667"/>
        <v>2037</v>
      </c>
      <c r="N11387">
        <f t="shared" ca="1" si="2668"/>
        <v>1.58</v>
      </c>
      <c r="O11387" t="str">
        <f t="shared" ca="1" si="2669"/>
        <v>No</v>
      </c>
    </row>
    <row r="11388" spans="1:15" x14ac:dyDescent="0.3">
      <c r="A11388" s="1">
        <f t="shared" ca="1" si="2656"/>
        <v>45344</v>
      </c>
      <c r="B11388" s="2">
        <f t="shared" ca="1" si="2657"/>
        <v>0.65</v>
      </c>
      <c r="C11388" t="str">
        <f t="shared" ca="1" si="2658"/>
        <v>Somnath Temple, Gujarat</v>
      </c>
      <c r="D11388">
        <f t="shared" ca="1" si="2659"/>
        <v>13149</v>
      </c>
      <c r="E11388">
        <f t="shared" ca="1" si="2670"/>
        <v>442</v>
      </c>
      <c r="F11388">
        <f t="shared" ca="1" si="2660"/>
        <v>432</v>
      </c>
      <c r="G11388">
        <f t="shared" ca="1" si="2661"/>
        <v>0.91</v>
      </c>
      <c r="H11388" t="str">
        <f t="shared" ca="1" si="2662"/>
        <v>Humid</v>
      </c>
      <c r="I11388">
        <f t="shared" ca="1" si="2663"/>
        <v>40.299999999999997</v>
      </c>
      <c r="J11388" t="str">
        <f t="shared" ca="1" si="2664"/>
        <v>Yes</v>
      </c>
      <c r="K11388" t="str">
        <f t="shared" ca="1" si="2665"/>
        <v>No</v>
      </c>
      <c r="L11388">
        <f t="shared" ca="1" si="2666"/>
        <v>2.9</v>
      </c>
      <c r="M11388">
        <f t="shared" ca="1" si="2667"/>
        <v>2618</v>
      </c>
      <c r="N11388">
        <f t="shared" ca="1" si="2668"/>
        <v>0.67</v>
      </c>
      <c r="O11388" t="str">
        <f t="shared" ca="1" si="2669"/>
        <v>Yes</v>
      </c>
    </row>
    <row r="11389" spans="1:15" x14ac:dyDescent="0.3">
      <c r="A11389" s="1">
        <f t="shared" ca="1" si="2656"/>
        <v>45408</v>
      </c>
      <c r="B11389" s="2">
        <f t="shared" ca="1" si="2657"/>
        <v>0.64236111111111116</v>
      </c>
      <c r="C11389" t="str">
        <f t="shared" ca="1" si="2658"/>
        <v>Vaishno Devi Temple, Katra</v>
      </c>
      <c r="D11389">
        <f t="shared" ca="1" si="2659"/>
        <v>676</v>
      </c>
      <c r="E11389">
        <f t="shared" ca="1" si="2670"/>
        <v>71</v>
      </c>
      <c r="F11389">
        <f t="shared" ca="1" si="2660"/>
        <v>93</v>
      </c>
      <c r="G11389">
        <f t="shared" ca="1" si="2661"/>
        <v>6.01</v>
      </c>
      <c r="H11389" t="str">
        <f t="shared" ca="1" si="2662"/>
        <v>Humid</v>
      </c>
      <c r="I11389">
        <f t="shared" ca="1" si="2663"/>
        <v>36.700000000000003</v>
      </c>
      <c r="J11389" t="str">
        <f t="shared" ca="1" si="2664"/>
        <v>No</v>
      </c>
      <c r="K11389" t="str">
        <f t="shared" ca="1" si="2665"/>
        <v>No</v>
      </c>
      <c r="L11389">
        <f t="shared" ca="1" si="2666"/>
        <v>2.9</v>
      </c>
      <c r="M11389">
        <f t="shared" ca="1" si="2667"/>
        <v>884</v>
      </c>
      <c r="N11389">
        <f t="shared" ca="1" si="2668"/>
        <v>0.4</v>
      </c>
      <c r="O11389" t="str">
        <f t="shared" ca="1" si="2669"/>
        <v>No</v>
      </c>
    </row>
    <row r="11390" spans="1:15" x14ac:dyDescent="0.3">
      <c r="A11390" s="1">
        <f t="shared" ca="1" si="2656"/>
        <v>45856</v>
      </c>
      <c r="B11390" s="2">
        <f t="shared" ca="1" si="2657"/>
        <v>0.3611111111111111</v>
      </c>
      <c r="C11390" t="str">
        <f t="shared" ca="1" si="2658"/>
        <v>Tulja Bhavani Temple, Tuljapur</v>
      </c>
      <c r="D11390">
        <f t="shared" ca="1" si="2659"/>
        <v>2112</v>
      </c>
      <c r="E11390">
        <f t="shared" ca="1" si="2670"/>
        <v>511</v>
      </c>
      <c r="F11390">
        <f t="shared" ca="1" si="2660"/>
        <v>91</v>
      </c>
      <c r="G11390">
        <f t="shared" ca="1" si="2661"/>
        <v>7.65</v>
      </c>
      <c r="H11390" t="str">
        <f t="shared" ca="1" si="2662"/>
        <v>Sunny</v>
      </c>
      <c r="I11390">
        <f t="shared" ca="1" si="2663"/>
        <v>32.799999999999997</v>
      </c>
      <c r="J11390" t="str">
        <f t="shared" ca="1" si="2664"/>
        <v>No</v>
      </c>
      <c r="K11390" t="str">
        <f t="shared" ca="1" si="2665"/>
        <v>No</v>
      </c>
      <c r="L11390">
        <f t="shared" ca="1" si="2666"/>
        <v>11.9</v>
      </c>
      <c r="M11390">
        <f t="shared" ca="1" si="2667"/>
        <v>729</v>
      </c>
      <c r="N11390">
        <f t="shared" ca="1" si="2668"/>
        <v>0.84</v>
      </c>
      <c r="O11390" t="str">
        <f t="shared" ca="1" si="2669"/>
        <v>No</v>
      </c>
    </row>
    <row r="11391" spans="1:15" x14ac:dyDescent="0.3">
      <c r="A11391" s="1">
        <f t="shared" ca="1" si="2656"/>
        <v>45343</v>
      </c>
      <c r="B11391" s="2">
        <f t="shared" ca="1" si="2657"/>
        <v>0.62638888888888888</v>
      </c>
      <c r="C11391" t="str">
        <f t="shared" ca="1" si="2658"/>
        <v>Tulja Bhavani Temple, Tuljapur</v>
      </c>
      <c r="D11391">
        <f t="shared" ca="1" si="2659"/>
        <v>11857</v>
      </c>
      <c r="E11391">
        <f t="shared" ca="1" si="2670"/>
        <v>432</v>
      </c>
      <c r="F11391">
        <f t="shared" ca="1" si="2660"/>
        <v>385</v>
      </c>
      <c r="G11391">
        <f t="shared" ca="1" si="2661"/>
        <v>11.06</v>
      </c>
      <c r="H11391" t="str">
        <f t="shared" ca="1" si="2662"/>
        <v>Hot</v>
      </c>
      <c r="I11391">
        <f t="shared" ca="1" si="2663"/>
        <v>36.299999999999997</v>
      </c>
      <c r="J11391" t="str">
        <f t="shared" ca="1" si="2664"/>
        <v>Yes</v>
      </c>
      <c r="K11391" t="str">
        <f t="shared" ca="1" si="2665"/>
        <v>No</v>
      </c>
      <c r="L11391">
        <f t="shared" ca="1" si="2666"/>
        <v>3.7</v>
      </c>
      <c r="M11391">
        <f t="shared" ca="1" si="2667"/>
        <v>2218</v>
      </c>
      <c r="N11391">
        <f t="shared" ca="1" si="2668"/>
        <v>1.89</v>
      </c>
      <c r="O11391" t="str">
        <f t="shared" ca="1" si="2669"/>
        <v>No</v>
      </c>
    </row>
    <row r="11392" spans="1:15" x14ac:dyDescent="0.3">
      <c r="A11392" s="1">
        <f t="shared" ca="1" si="2656"/>
        <v>45380</v>
      </c>
      <c r="B11392" s="2">
        <f t="shared" ca="1" si="2657"/>
        <v>0.84166666666666667</v>
      </c>
      <c r="C11392" t="str">
        <f t="shared" ca="1" si="2658"/>
        <v>Golden Temple, Amritsar</v>
      </c>
      <c r="D11392">
        <f t="shared" ca="1" si="2659"/>
        <v>2688</v>
      </c>
      <c r="E11392">
        <f t="shared" ca="1" si="2670"/>
        <v>259</v>
      </c>
      <c r="F11392">
        <f t="shared" ca="1" si="2660"/>
        <v>496</v>
      </c>
      <c r="G11392">
        <f t="shared" ca="1" si="2661"/>
        <v>3.33</v>
      </c>
      <c r="H11392" t="str">
        <f t="shared" ca="1" si="2662"/>
        <v>Sunny</v>
      </c>
      <c r="I11392">
        <f t="shared" ca="1" si="2663"/>
        <v>32.6</v>
      </c>
      <c r="J11392" t="str">
        <f t="shared" ca="1" si="2664"/>
        <v>No</v>
      </c>
      <c r="K11392" t="str">
        <f t="shared" ca="1" si="2665"/>
        <v>Yes</v>
      </c>
      <c r="L11392">
        <f t="shared" ca="1" si="2666"/>
        <v>10.9</v>
      </c>
      <c r="M11392">
        <f t="shared" ca="1" si="2667"/>
        <v>1244</v>
      </c>
      <c r="N11392">
        <f t="shared" ca="1" si="2668"/>
        <v>2.4900000000000002</v>
      </c>
      <c r="O11392" t="str">
        <f t="shared" ca="1" si="2669"/>
        <v>No</v>
      </c>
    </row>
    <row r="11393" spans="1:15" x14ac:dyDescent="0.3">
      <c r="A11393" s="1">
        <f t="shared" ca="1" si="2656"/>
        <v>45408</v>
      </c>
      <c r="B11393" s="2">
        <f t="shared" ca="1" si="2657"/>
        <v>9.2361111111111116E-2</v>
      </c>
      <c r="C11393" t="str">
        <f t="shared" ca="1" si="2658"/>
        <v>Meenakshi Amman Temple, Madurai</v>
      </c>
      <c r="D11393">
        <f t="shared" ca="1" si="2659"/>
        <v>8305</v>
      </c>
      <c r="E11393">
        <f t="shared" ca="1" si="2670"/>
        <v>550</v>
      </c>
      <c r="F11393">
        <f t="shared" ca="1" si="2660"/>
        <v>12</v>
      </c>
      <c r="G11393">
        <f t="shared" ca="1" si="2661"/>
        <v>10.34</v>
      </c>
      <c r="H11393" t="str">
        <f t="shared" ca="1" si="2662"/>
        <v>Sunny</v>
      </c>
      <c r="I11393">
        <f t="shared" ca="1" si="2663"/>
        <v>21.8</v>
      </c>
      <c r="J11393" t="str">
        <f t="shared" ca="1" si="2664"/>
        <v>No</v>
      </c>
      <c r="K11393" t="str">
        <f t="shared" ca="1" si="2665"/>
        <v>No</v>
      </c>
      <c r="L11393">
        <f t="shared" ca="1" si="2666"/>
        <v>5</v>
      </c>
      <c r="M11393">
        <f t="shared" ca="1" si="2667"/>
        <v>918</v>
      </c>
      <c r="N11393">
        <f t="shared" ca="1" si="2668"/>
        <v>0.53</v>
      </c>
      <c r="O11393" t="str">
        <f t="shared" ca="1" si="2669"/>
        <v>No</v>
      </c>
    </row>
    <row r="11394" spans="1:15" x14ac:dyDescent="0.3">
      <c r="A11394" s="1">
        <f t="shared" ca="1" si="2656"/>
        <v>46119</v>
      </c>
      <c r="B11394" s="2">
        <f t="shared" ca="1" si="2657"/>
        <v>0.84930555555555554</v>
      </c>
      <c r="C11394" t="str">
        <f t="shared" ca="1" si="2658"/>
        <v>Tirumala Tirupati Temple, Tirupati</v>
      </c>
      <c r="D11394">
        <f t="shared" ca="1" si="2659"/>
        <v>13942</v>
      </c>
      <c r="E11394">
        <f t="shared" ca="1" si="2670"/>
        <v>260</v>
      </c>
      <c r="F11394">
        <f t="shared" ca="1" si="2660"/>
        <v>328</v>
      </c>
      <c r="G11394">
        <f t="shared" ca="1" si="2661"/>
        <v>11.56</v>
      </c>
      <c r="H11394" t="str">
        <f t="shared" ca="1" si="2662"/>
        <v>Hot</v>
      </c>
      <c r="I11394">
        <f t="shared" ca="1" si="2663"/>
        <v>24.4</v>
      </c>
      <c r="J11394" t="str">
        <f t="shared" ca="1" si="2664"/>
        <v>No</v>
      </c>
      <c r="K11394" t="str">
        <f t="shared" ca="1" si="2665"/>
        <v>No</v>
      </c>
      <c r="L11394">
        <f t="shared" ca="1" si="2666"/>
        <v>7.5</v>
      </c>
      <c r="M11394">
        <f t="shared" ca="1" si="2667"/>
        <v>2837</v>
      </c>
      <c r="N11394">
        <f t="shared" ca="1" si="2668"/>
        <v>2</v>
      </c>
      <c r="O11394" t="str">
        <f t="shared" ca="1" si="2669"/>
        <v>No</v>
      </c>
    </row>
    <row r="11395" spans="1:15" x14ac:dyDescent="0.3">
      <c r="A11395" s="1">
        <f t="shared" ref="A11395:A11458" ca="1" si="2671">DATE(2024,1,1)+RANDBETWEEN(0,1095)</f>
        <v>45475</v>
      </c>
      <c r="B11395" s="2">
        <f t="shared" ref="B11395:B11458" ca="1" si="2672">TIME(RANDBETWEEN(0,23),RANDBETWEEN(0,59),0)</f>
        <v>0.21319444444444444</v>
      </c>
      <c r="C11395" t="str">
        <f t="shared" ref="C11395:C11458" ca="1" si="267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11395">
        <f t="shared" ref="D11395:D11458" ca="1" si="2674">RANDBETWEEN(100,15000)</f>
        <v>12412</v>
      </c>
      <c r="E11395">
        <f t="shared" ca="1" si="2670"/>
        <v>329</v>
      </c>
      <c r="F11395">
        <f t="shared" ref="F11395:F11458" ca="1" si="2675">RANDBETWEEN(5,500)</f>
        <v>229</v>
      </c>
      <c r="G11395">
        <f t="shared" ref="G11395:G11458" ca="1" si="2676">ROUND(RAND()*14.5+0.5,2)</f>
        <v>9.08</v>
      </c>
      <c r="H11395" t="str">
        <f t="shared" ref="H11395:H11458" ca="1" si="2677">CHOOSE(RANDBETWEEN(1,5),"Sunny","Cloudy","Rainy","Hot","Humid")</f>
        <v>Sunny</v>
      </c>
      <c r="I11395">
        <f t="shared" ref="I11395:I11458" ca="1" si="2678">ROUND(RAND()*24+18,1)</f>
        <v>36.299999999999997</v>
      </c>
      <c r="J11395" t="str">
        <f t="shared" ref="J11395:J11458" ca="1" si="2679">IF(RAND()&lt;0.3,"Yes","No")</f>
        <v>Yes</v>
      </c>
      <c r="K11395" t="str">
        <f t="shared" ref="K11395:K11458" ca="1" si="2680">IF(RAND()&lt;0.2,"Yes","No")</f>
        <v>No</v>
      </c>
      <c r="L11395">
        <f t="shared" ref="L11395:L11458" ca="1" si="2681">ROUND(RAND()*10+2,1)</f>
        <v>6.5</v>
      </c>
      <c r="M11395">
        <f t="shared" ref="M11395:M11458" ca="1" si="2682">RANDBETWEEN(300,3000)</f>
        <v>2912</v>
      </c>
      <c r="N11395">
        <f t="shared" ref="N11395:N11458" ca="1" si="2683">ROUND(RAND()*2.2+0.3,2)</f>
        <v>1</v>
      </c>
      <c r="O11395" t="str">
        <f t="shared" ref="O11395:O11458" ca="1" si="2684">IF(RAND()&lt;0.35,"Yes","No")</f>
        <v>Yes</v>
      </c>
    </row>
    <row r="11396" spans="1:15" x14ac:dyDescent="0.3">
      <c r="A11396" s="1">
        <f t="shared" ca="1" si="2671"/>
        <v>45806</v>
      </c>
      <c r="B11396" s="2">
        <f t="shared" ca="1" si="2672"/>
        <v>1.9444444444444445E-2</v>
      </c>
      <c r="C11396" t="str">
        <f t="shared" ca="1" si="2673"/>
        <v>Golden Temple, Amritsar</v>
      </c>
      <c r="D11396">
        <f t="shared" ca="1" si="2674"/>
        <v>5908</v>
      </c>
      <c r="E11396">
        <f t="shared" ca="1" si="2670"/>
        <v>571</v>
      </c>
      <c r="F11396">
        <f t="shared" ca="1" si="2675"/>
        <v>273</v>
      </c>
      <c r="G11396">
        <f t="shared" ca="1" si="2676"/>
        <v>8.33</v>
      </c>
      <c r="H11396" t="str">
        <f t="shared" ca="1" si="2677"/>
        <v>Sunny</v>
      </c>
      <c r="I11396">
        <f t="shared" ca="1" si="2678"/>
        <v>29.5</v>
      </c>
      <c r="J11396" t="str">
        <f t="shared" ca="1" si="2679"/>
        <v>Yes</v>
      </c>
      <c r="K11396" t="str">
        <f t="shared" ca="1" si="2680"/>
        <v>No</v>
      </c>
      <c r="L11396">
        <f t="shared" ca="1" si="2681"/>
        <v>11</v>
      </c>
      <c r="M11396">
        <f t="shared" ca="1" si="2682"/>
        <v>2811</v>
      </c>
      <c r="N11396">
        <f t="shared" ca="1" si="2683"/>
        <v>2.4700000000000002</v>
      </c>
      <c r="O11396" t="str">
        <f t="shared" ca="1" si="2684"/>
        <v>No</v>
      </c>
    </row>
    <row r="11397" spans="1:15" x14ac:dyDescent="0.3">
      <c r="A11397" s="1">
        <f t="shared" ca="1" si="2671"/>
        <v>45876</v>
      </c>
      <c r="B11397" s="2">
        <f t="shared" ca="1" si="2672"/>
        <v>0.8666666666666667</v>
      </c>
      <c r="C11397" t="str">
        <f t="shared" ca="1" si="2673"/>
        <v>Shirdi Sai Baba Temple, Shirdi</v>
      </c>
      <c r="D11397">
        <f t="shared" ca="1" si="2674"/>
        <v>5309</v>
      </c>
      <c r="E11397">
        <f t="shared" ca="1" si="2670"/>
        <v>48</v>
      </c>
      <c r="F11397">
        <f t="shared" ca="1" si="2675"/>
        <v>380</v>
      </c>
      <c r="G11397">
        <f t="shared" ca="1" si="2676"/>
        <v>13.35</v>
      </c>
      <c r="H11397" t="str">
        <f t="shared" ca="1" si="2677"/>
        <v>Sunny</v>
      </c>
      <c r="I11397">
        <f t="shared" ca="1" si="2678"/>
        <v>31.6</v>
      </c>
      <c r="J11397" t="str">
        <f t="shared" ca="1" si="2679"/>
        <v>No</v>
      </c>
      <c r="K11397" t="str">
        <f t="shared" ca="1" si="2680"/>
        <v>Yes</v>
      </c>
      <c r="L11397">
        <f t="shared" ca="1" si="2681"/>
        <v>11.2</v>
      </c>
      <c r="M11397">
        <f t="shared" ca="1" si="2682"/>
        <v>1665</v>
      </c>
      <c r="N11397">
        <f t="shared" ca="1" si="2683"/>
        <v>2.14</v>
      </c>
      <c r="O11397" t="str">
        <f t="shared" ca="1" si="2684"/>
        <v>No</v>
      </c>
    </row>
    <row r="11398" spans="1:15" x14ac:dyDescent="0.3">
      <c r="A11398" s="1">
        <f t="shared" ca="1" si="2671"/>
        <v>45502</v>
      </c>
      <c r="B11398" s="2">
        <f t="shared" ca="1" si="2672"/>
        <v>0.51388888888888884</v>
      </c>
      <c r="C11398" t="str">
        <f t="shared" ca="1" si="2673"/>
        <v>Kashi Vishwanath Temple, Varanasi</v>
      </c>
      <c r="D11398">
        <f t="shared" ca="1" si="2674"/>
        <v>2981</v>
      </c>
      <c r="E11398">
        <f t="shared" ca="1" si="2670"/>
        <v>369</v>
      </c>
      <c r="F11398">
        <f t="shared" ca="1" si="2675"/>
        <v>183</v>
      </c>
      <c r="G11398">
        <f t="shared" ca="1" si="2676"/>
        <v>6.02</v>
      </c>
      <c r="H11398" t="str">
        <f t="shared" ca="1" si="2677"/>
        <v>Hot</v>
      </c>
      <c r="I11398">
        <f t="shared" ca="1" si="2678"/>
        <v>19</v>
      </c>
      <c r="J11398" t="str">
        <f t="shared" ca="1" si="2679"/>
        <v>No</v>
      </c>
      <c r="K11398" t="str">
        <f t="shared" ca="1" si="2680"/>
        <v>No</v>
      </c>
      <c r="L11398">
        <f t="shared" ca="1" si="2681"/>
        <v>10.7</v>
      </c>
      <c r="M11398">
        <f t="shared" ca="1" si="2682"/>
        <v>2569</v>
      </c>
      <c r="N11398">
        <f t="shared" ca="1" si="2683"/>
        <v>0.96</v>
      </c>
      <c r="O11398" t="str">
        <f t="shared" ca="1" si="2684"/>
        <v>Yes</v>
      </c>
    </row>
    <row r="11399" spans="1:15" x14ac:dyDescent="0.3">
      <c r="A11399" s="1">
        <f t="shared" ca="1" si="2671"/>
        <v>46159</v>
      </c>
      <c r="B11399" s="2">
        <f t="shared" ca="1" si="2672"/>
        <v>0.20902777777777778</v>
      </c>
      <c r="C11399" t="str">
        <f t="shared" ca="1" si="2673"/>
        <v>Vaishno Devi Temple, Katra</v>
      </c>
      <c r="D11399">
        <f t="shared" ca="1" si="2674"/>
        <v>6144</v>
      </c>
      <c r="E11399">
        <f t="shared" ca="1" si="2670"/>
        <v>138</v>
      </c>
      <c r="F11399">
        <f t="shared" ca="1" si="2675"/>
        <v>75</v>
      </c>
      <c r="G11399">
        <f t="shared" ca="1" si="2676"/>
        <v>9.8800000000000008</v>
      </c>
      <c r="H11399" t="str">
        <f t="shared" ca="1" si="2677"/>
        <v>Rainy</v>
      </c>
      <c r="I11399">
        <f t="shared" ca="1" si="2678"/>
        <v>27.8</v>
      </c>
      <c r="J11399" t="str">
        <f t="shared" ca="1" si="2679"/>
        <v>No</v>
      </c>
      <c r="K11399" t="str">
        <f t="shared" ca="1" si="2680"/>
        <v>No</v>
      </c>
      <c r="L11399">
        <f t="shared" ca="1" si="2681"/>
        <v>8.3000000000000007</v>
      </c>
      <c r="M11399">
        <f t="shared" ca="1" si="2682"/>
        <v>545</v>
      </c>
      <c r="N11399">
        <f t="shared" ca="1" si="2683"/>
        <v>1.08</v>
      </c>
      <c r="O11399" t="str">
        <f t="shared" ca="1" si="2684"/>
        <v>Yes</v>
      </c>
    </row>
    <row r="11400" spans="1:15" x14ac:dyDescent="0.3">
      <c r="A11400" s="1">
        <f t="shared" ca="1" si="2671"/>
        <v>45897</v>
      </c>
      <c r="B11400" s="2">
        <f t="shared" ca="1" si="2672"/>
        <v>0.92500000000000004</v>
      </c>
      <c r="C11400" t="str">
        <f t="shared" ca="1" si="2673"/>
        <v>Shri Siddhivinayak Temple, Mumbai</v>
      </c>
      <c r="D11400">
        <f t="shared" ca="1" si="2674"/>
        <v>2225</v>
      </c>
      <c r="E11400">
        <f t="shared" ca="1" si="2670"/>
        <v>61</v>
      </c>
      <c r="F11400">
        <f t="shared" ca="1" si="2675"/>
        <v>376</v>
      </c>
      <c r="G11400">
        <f t="shared" ca="1" si="2676"/>
        <v>6.54</v>
      </c>
      <c r="H11400" t="str">
        <f t="shared" ca="1" si="2677"/>
        <v>Rainy</v>
      </c>
      <c r="I11400">
        <f t="shared" ca="1" si="2678"/>
        <v>38</v>
      </c>
      <c r="J11400" t="str">
        <f t="shared" ca="1" si="2679"/>
        <v>No</v>
      </c>
      <c r="K11400" t="str">
        <f t="shared" ca="1" si="2680"/>
        <v>No</v>
      </c>
      <c r="L11400">
        <f t="shared" ca="1" si="2681"/>
        <v>8.3000000000000007</v>
      </c>
      <c r="M11400">
        <f t="shared" ca="1" si="2682"/>
        <v>626</v>
      </c>
      <c r="N11400">
        <f t="shared" ca="1" si="2683"/>
        <v>0.71</v>
      </c>
      <c r="O11400" t="str">
        <f t="shared" ca="1" si="2684"/>
        <v>Yes</v>
      </c>
    </row>
    <row r="11401" spans="1:15" x14ac:dyDescent="0.3">
      <c r="A11401" s="1">
        <f t="shared" ca="1" si="2671"/>
        <v>46240</v>
      </c>
      <c r="B11401" s="2">
        <f t="shared" ca="1" si="2672"/>
        <v>0.27777777777777779</v>
      </c>
      <c r="C11401" t="str">
        <f t="shared" ca="1" si="2673"/>
        <v>Vaishno Devi Temple, Katra</v>
      </c>
      <c r="D11401">
        <f t="shared" ca="1" si="2674"/>
        <v>10028</v>
      </c>
      <c r="E11401">
        <f t="shared" ca="1" si="2670"/>
        <v>487</v>
      </c>
      <c r="F11401">
        <f t="shared" ca="1" si="2675"/>
        <v>409</v>
      </c>
      <c r="G11401">
        <f t="shared" ca="1" si="2676"/>
        <v>12.61</v>
      </c>
      <c r="H11401" t="str">
        <f t="shared" ca="1" si="2677"/>
        <v>Sunny</v>
      </c>
      <c r="I11401">
        <f t="shared" ca="1" si="2678"/>
        <v>20.7</v>
      </c>
      <c r="J11401" t="str">
        <f t="shared" ca="1" si="2679"/>
        <v>No</v>
      </c>
      <c r="K11401" t="str">
        <f t="shared" ca="1" si="2680"/>
        <v>No</v>
      </c>
      <c r="L11401">
        <f t="shared" ca="1" si="2681"/>
        <v>4</v>
      </c>
      <c r="M11401">
        <f t="shared" ca="1" si="2682"/>
        <v>2660</v>
      </c>
      <c r="N11401">
        <f t="shared" ca="1" si="2683"/>
        <v>0.6</v>
      </c>
      <c r="O11401" t="str">
        <f t="shared" ca="1" si="2684"/>
        <v>Yes</v>
      </c>
    </row>
    <row r="11402" spans="1:15" x14ac:dyDescent="0.3">
      <c r="A11402" s="1">
        <f t="shared" ca="1" si="2671"/>
        <v>46362</v>
      </c>
      <c r="B11402" s="2">
        <f t="shared" ca="1" si="2672"/>
        <v>0.65416666666666667</v>
      </c>
      <c r="C11402" t="str">
        <f t="shared" ca="1" si="2673"/>
        <v>Dagdusheth Halwai Ganpati Temple, Pune</v>
      </c>
      <c r="D11402">
        <f t="shared" ca="1" si="2674"/>
        <v>5459</v>
      </c>
      <c r="E11402">
        <f t="shared" ca="1" si="2670"/>
        <v>343</v>
      </c>
      <c r="F11402">
        <f t="shared" ca="1" si="2675"/>
        <v>443</v>
      </c>
      <c r="G11402">
        <f t="shared" ca="1" si="2676"/>
        <v>5.33</v>
      </c>
      <c r="H11402" t="str">
        <f t="shared" ca="1" si="2677"/>
        <v>Cloudy</v>
      </c>
      <c r="I11402">
        <f t="shared" ca="1" si="2678"/>
        <v>23.5</v>
      </c>
      <c r="J11402" t="str">
        <f t="shared" ca="1" si="2679"/>
        <v>No</v>
      </c>
      <c r="K11402" t="str">
        <f t="shared" ca="1" si="2680"/>
        <v>No</v>
      </c>
      <c r="L11402">
        <f t="shared" ca="1" si="2681"/>
        <v>5.6</v>
      </c>
      <c r="M11402">
        <f t="shared" ca="1" si="2682"/>
        <v>1230</v>
      </c>
      <c r="N11402">
        <f t="shared" ca="1" si="2683"/>
        <v>2.31</v>
      </c>
      <c r="O11402" t="str">
        <f t="shared" ca="1" si="2684"/>
        <v>No</v>
      </c>
    </row>
    <row r="11403" spans="1:15" x14ac:dyDescent="0.3">
      <c r="A11403" s="1">
        <f t="shared" ca="1" si="2671"/>
        <v>45627</v>
      </c>
      <c r="B11403" s="2">
        <f t="shared" ca="1" si="2672"/>
        <v>0.51249999999999996</v>
      </c>
      <c r="C11403" t="str">
        <f t="shared" ca="1" si="2673"/>
        <v>Bhimashankar Temple, Maharashtra</v>
      </c>
      <c r="D11403">
        <f t="shared" ca="1" si="2674"/>
        <v>3709</v>
      </c>
      <c r="E11403">
        <f t="shared" ca="1" si="2670"/>
        <v>533</v>
      </c>
      <c r="F11403">
        <f t="shared" ca="1" si="2675"/>
        <v>41</v>
      </c>
      <c r="G11403">
        <f t="shared" ca="1" si="2676"/>
        <v>8.25</v>
      </c>
      <c r="H11403" t="str">
        <f t="shared" ca="1" si="2677"/>
        <v>Sunny</v>
      </c>
      <c r="I11403">
        <f t="shared" ca="1" si="2678"/>
        <v>22.8</v>
      </c>
      <c r="J11403" t="str">
        <f t="shared" ca="1" si="2679"/>
        <v>Yes</v>
      </c>
      <c r="K11403" t="str">
        <f t="shared" ca="1" si="2680"/>
        <v>Yes</v>
      </c>
      <c r="L11403">
        <f t="shared" ca="1" si="2681"/>
        <v>2.4</v>
      </c>
      <c r="M11403">
        <f t="shared" ca="1" si="2682"/>
        <v>1685</v>
      </c>
      <c r="N11403">
        <f t="shared" ca="1" si="2683"/>
        <v>0.6</v>
      </c>
      <c r="O11403" t="str">
        <f t="shared" ca="1" si="2684"/>
        <v>No</v>
      </c>
    </row>
    <row r="11404" spans="1:15" x14ac:dyDescent="0.3">
      <c r="A11404" s="1">
        <f t="shared" ca="1" si="2671"/>
        <v>46236</v>
      </c>
      <c r="B11404" s="2">
        <f t="shared" ca="1" si="2672"/>
        <v>0.35694444444444445</v>
      </c>
      <c r="C11404" t="str">
        <f t="shared" ca="1" si="2673"/>
        <v>Bhimashankar Temple, Maharashtra</v>
      </c>
      <c r="D11404">
        <f t="shared" ca="1" si="2674"/>
        <v>12305</v>
      </c>
      <c r="E11404">
        <f t="shared" ca="1" si="2670"/>
        <v>86</v>
      </c>
      <c r="F11404">
        <f t="shared" ca="1" si="2675"/>
        <v>342</v>
      </c>
      <c r="G11404">
        <f t="shared" ca="1" si="2676"/>
        <v>2.3199999999999998</v>
      </c>
      <c r="H11404" t="str">
        <f t="shared" ca="1" si="2677"/>
        <v>Sunny</v>
      </c>
      <c r="I11404">
        <f t="shared" ca="1" si="2678"/>
        <v>23.8</v>
      </c>
      <c r="J11404" t="str">
        <f t="shared" ca="1" si="2679"/>
        <v>No</v>
      </c>
      <c r="K11404" t="str">
        <f t="shared" ca="1" si="2680"/>
        <v>Yes</v>
      </c>
      <c r="L11404">
        <f t="shared" ca="1" si="2681"/>
        <v>4.2</v>
      </c>
      <c r="M11404">
        <f t="shared" ca="1" si="2682"/>
        <v>2357</v>
      </c>
      <c r="N11404">
        <f t="shared" ca="1" si="2683"/>
        <v>2.27</v>
      </c>
      <c r="O11404" t="str">
        <f t="shared" ca="1" si="2684"/>
        <v>Yes</v>
      </c>
    </row>
    <row r="11405" spans="1:15" x14ac:dyDescent="0.3">
      <c r="A11405" s="1">
        <f t="shared" ca="1" si="2671"/>
        <v>45392</v>
      </c>
      <c r="B11405" s="2">
        <f t="shared" ca="1" si="2672"/>
        <v>0.55486111111111114</v>
      </c>
      <c r="C11405" t="str">
        <f t="shared" ca="1" si="2673"/>
        <v>Trimbakeshwar Temple, Nashik</v>
      </c>
      <c r="D11405">
        <f t="shared" ca="1" si="2674"/>
        <v>13364</v>
      </c>
      <c r="E11405">
        <f t="shared" ca="1" si="2670"/>
        <v>481</v>
      </c>
      <c r="F11405">
        <f t="shared" ca="1" si="2675"/>
        <v>20</v>
      </c>
      <c r="G11405">
        <f t="shared" ca="1" si="2676"/>
        <v>1.75</v>
      </c>
      <c r="H11405" t="str">
        <f t="shared" ca="1" si="2677"/>
        <v>Humid</v>
      </c>
      <c r="I11405">
        <f t="shared" ca="1" si="2678"/>
        <v>39.700000000000003</v>
      </c>
      <c r="J11405" t="str">
        <f t="shared" ca="1" si="2679"/>
        <v>No</v>
      </c>
      <c r="K11405" t="str">
        <f t="shared" ca="1" si="2680"/>
        <v>No</v>
      </c>
      <c r="L11405">
        <f t="shared" ca="1" si="2681"/>
        <v>10.1</v>
      </c>
      <c r="M11405">
        <f t="shared" ca="1" si="2682"/>
        <v>2499</v>
      </c>
      <c r="N11405">
        <f t="shared" ca="1" si="2683"/>
        <v>1.61</v>
      </c>
      <c r="O11405" t="str">
        <f t="shared" ca="1" si="2684"/>
        <v>No</v>
      </c>
    </row>
    <row r="11406" spans="1:15" x14ac:dyDescent="0.3">
      <c r="A11406" s="1">
        <f t="shared" ca="1" si="2671"/>
        <v>45671</v>
      </c>
      <c r="B11406" s="2">
        <f t="shared" ca="1" si="2672"/>
        <v>0.58472222222222225</v>
      </c>
      <c r="C11406" t="str">
        <f t="shared" ca="1" si="2673"/>
        <v>Tirumala Tirupati Temple, Tirupati</v>
      </c>
      <c r="D11406">
        <f t="shared" ca="1" si="2674"/>
        <v>12806</v>
      </c>
      <c r="E11406">
        <f t="shared" ca="1" si="2670"/>
        <v>556</v>
      </c>
      <c r="F11406">
        <f t="shared" ca="1" si="2675"/>
        <v>174</v>
      </c>
      <c r="G11406">
        <f t="shared" ca="1" si="2676"/>
        <v>0.66</v>
      </c>
      <c r="H11406" t="str">
        <f t="shared" ca="1" si="2677"/>
        <v>Rainy</v>
      </c>
      <c r="I11406">
        <f t="shared" ca="1" si="2678"/>
        <v>33.5</v>
      </c>
      <c r="J11406" t="str">
        <f t="shared" ca="1" si="2679"/>
        <v>No</v>
      </c>
      <c r="K11406" t="str">
        <f t="shared" ca="1" si="2680"/>
        <v>No</v>
      </c>
      <c r="L11406">
        <f t="shared" ca="1" si="2681"/>
        <v>8.9</v>
      </c>
      <c r="M11406">
        <f t="shared" ca="1" si="2682"/>
        <v>2330</v>
      </c>
      <c r="N11406">
        <f t="shared" ca="1" si="2683"/>
        <v>1.26</v>
      </c>
      <c r="O11406" t="str">
        <f t="shared" ca="1" si="2684"/>
        <v>No</v>
      </c>
    </row>
    <row r="11407" spans="1:15" x14ac:dyDescent="0.3">
      <c r="A11407" s="1">
        <f t="shared" ca="1" si="2671"/>
        <v>45598</v>
      </c>
      <c r="B11407" s="2">
        <f t="shared" ca="1" si="2672"/>
        <v>0.94791666666666663</v>
      </c>
      <c r="C11407" t="str">
        <f t="shared" ca="1" si="2673"/>
        <v>Trimbakeshwar Temple, Nashik</v>
      </c>
      <c r="D11407">
        <f t="shared" ca="1" si="2674"/>
        <v>8579</v>
      </c>
      <c r="E11407">
        <f t="shared" ca="1" si="2670"/>
        <v>566</v>
      </c>
      <c r="F11407">
        <f t="shared" ca="1" si="2675"/>
        <v>385</v>
      </c>
      <c r="G11407">
        <f t="shared" ca="1" si="2676"/>
        <v>7.94</v>
      </c>
      <c r="H11407" t="str">
        <f t="shared" ca="1" si="2677"/>
        <v>Humid</v>
      </c>
      <c r="I11407">
        <f t="shared" ca="1" si="2678"/>
        <v>40.700000000000003</v>
      </c>
      <c r="J11407" t="str">
        <f t="shared" ca="1" si="2679"/>
        <v>Yes</v>
      </c>
      <c r="K11407" t="str">
        <f t="shared" ca="1" si="2680"/>
        <v>No</v>
      </c>
      <c r="L11407">
        <f t="shared" ca="1" si="2681"/>
        <v>7.3</v>
      </c>
      <c r="M11407">
        <f t="shared" ca="1" si="2682"/>
        <v>2103</v>
      </c>
      <c r="N11407">
        <f t="shared" ca="1" si="2683"/>
        <v>2.4700000000000002</v>
      </c>
      <c r="O11407" t="str">
        <f t="shared" ca="1" si="2684"/>
        <v>No</v>
      </c>
    </row>
    <row r="11408" spans="1:15" x14ac:dyDescent="0.3">
      <c r="A11408" s="1">
        <f t="shared" ca="1" si="2671"/>
        <v>46045</v>
      </c>
      <c r="B11408" s="2">
        <f t="shared" ca="1" si="2672"/>
        <v>0.28749999999999998</v>
      </c>
      <c r="C11408" t="str">
        <f t="shared" ca="1" si="2673"/>
        <v>Somnath Temple, Gujarat</v>
      </c>
      <c r="D11408">
        <f t="shared" ca="1" si="2674"/>
        <v>12895</v>
      </c>
      <c r="E11408">
        <f t="shared" ca="1" si="2670"/>
        <v>297</v>
      </c>
      <c r="F11408">
        <f t="shared" ca="1" si="2675"/>
        <v>447</v>
      </c>
      <c r="G11408">
        <f t="shared" ca="1" si="2676"/>
        <v>6.39</v>
      </c>
      <c r="H11408" t="str">
        <f t="shared" ca="1" si="2677"/>
        <v>Sunny</v>
      </c>
      <c r="I11408">
        <f t="shared" ca="1" si="2678"/>
        <v>26.1</v>
      </c>
      <c r="J11408" t="str">
        <f t="shared" ca="1" si="2679"/>
        <v>No</v>
      </c>
      <c r="K11408" t="str">
        <f t="shared" ca="1" si="2680"/>
        <v>No</v>
      </c>
      <c r="L11408">
        <f t="shared" ca="1" si="2681"/>
        <v>8.1</v>
      </c>
      <c r="M11408">
        <f t="shared" ca="1" si="2682"/>
        <v>2736</v>
      </c>
      <c r="N11408">
        <f t="shared" ca="1" si="2683"/>
        <v>2.02</v>
      </c>
      <c r="O11408" t="str">
        <f t="shared" ca="1" si="2684"/>
        <v>No</v>
      </c>
    </row>
    <row r="11409" spans="1:15" x14ac:dyDescent="0.3">
      <c r="A11409" s="1">
        <f t="shared" ca="1" si="2671"/>
        <v>45939</v>
      </c>
      <c r="B11409" s="2">
        <f t="shared" ca="1" si="2672"/>
        <v>0.10208333333333333</v>
      </c>
      <c r="C11409" t="str">
        <f t="shared" ca="1" si="2673"/>
        <v>Bhimashankar Temple, Maharashtra</v>
      </c>
      <c r="D11409">
        <f t="shared" ca="1" si="2674"/>
        <v>1661</v>
      </c>
      <c r="E11409">
        <f t="shared" ca="1" si="2670"/>
        <v>498</v>
      </c>
      <c r="F11409">
        <f t="shared" ca="1" si="2675"/>
        <v>152</v>
      </c>
      <c r="G11409">
        <f t="shared" ca="1" si="2676"/>
        <v>1.45</v>
      </c>
      <c r="H11409" t="str">
        <f t="shared" ca="1" si="2677"/>
        <v>Sunny</v>
      </c>
      <c r="I11409">
        <f t="shared" ca="1" si="2678"/>
        <v>40.700000000000003</v>
      </c>
      <c r="J11409" t="str">
        <f t="shared" ca="1" si="2679"/>
        <v>No</v>
      </c>
      <c r="K11409" t="str">
        <f t="shared" ca="1" si="2680"/>
        <v>No</v>
      </c>
      <c r="L11409">
        <f t="shared" ca="1" si="2681"/>
        <v>4.0999999999999996</v>
      </c>
      <c r="M11409">
        <f t="shared" ca="1" si="2682"/>
        <v>1874</v>
      </c>
      <c r="N11409">
        <f t="shared" ca="1" si="2683"/>
        <v>1.0900000000000001</v>
      </c>
      <c r="O11409" t="str">
        <f t="shared" ca="1" si="2684"/>
        <v>No</v>
      </c>
    </row>
    <row r="11410" spans="1:15" x14ac:dyDescent="0.3">
      <c r="A11410" s="1">
        <f t="shared" ca="1" si="2671"/>
        <v>45744</v>
      </c>
      <c r="B11410" s="2">
        <f t="shared" ca="1" si="2672"/>
        <v>0.59166666666666667</v>
      </c>
      <c r="C11410" t="str">
        <f t="shared" ca="1" si="2673"/>
        <v>Dagdusheth Halwai Ganpati Temple, Pune</v>
      </c>
      <c r="D11410">
        <f t="shared" ca="1" si="2674"/>
        <v>14867</v>
      </c>
      <c r="E11410">
        <f t="shared" ca="1" si="2670"/>
        <v>498</v>
      </c>
      <c r="F11410">
        <f t="shared" ca="1" si="2675"/>
        <v>99</v>
      </c>
      <c r="G11410">
        <f t="shared" ca="1" si="2676"/>
        <v>7.84</v>
      </c>
      <c r="H11410" t="str">
        <f t="shared" ca="1" si="2677"/>
        <v>Cloudy</v>
      </c>
      <c r="I11410">
        <f t="shared" ca="1" si="2678"/>
        <v>29</v>
      </c>
      <c r="J11410" t="str">
        <f t="shared" ca="1" si="2679"/>
        <v>Yes</v>
      </c>
      <c r="K11410" t="str">
        <f t="shared" ca="1" si="2680"/>
        <v>No</v>
      </c>
      <c r="L11410">
        <f t="shared" ca="1" si="2681"/>
        <v>3.3</v>
      </c>
      <c r="M11410">
        <f t="shared" ca="1" si="2682"/>
        <v>2939</v>
      </c>
      <c r="N11410">
        <f t="shared" ca="1" si="2683"/>
        <v>0.51</v>
      </c>
      <c r="O11410" t="str">
        <f t="shared" ca="1" si="2684"/>
        <v>Yes</v>
      </c>
    </row>
    <row r="11411" spans="1:15" x14ac:dyDescent="0.3">
      <c r="A11411" s="1">
        <f t="shared" ca="1" si="2671"/>
        <v>46340</v>
      </c>
      <c r="B11411" s="2">
        <f t="shared" ca="1" si="2672"/>
        <v>0.62847222222222221</v>
      </c>
      <c r="C11411" t="str">
        <f t="shared" ca="1" si="2673"/>
        <v>Kashi Vishwanath Temple, Varanasi</v>
      </c>
      <c r="D11411">
        <f t="shared" ca="1" si="2674"/>
        <v>8644</v>
      </c>
      <c r="E11411">
        <f t="shared" ca="1" si="2670"/>
        <v>354</v>
      </c>
      <c r="F11411">
        <f t="shared" ca="1" si="2675"/>
        <v>295</v>
      </c>
      <c r="G11411">
        <f t="shared" ca="1" si="2676"/>
        <v>1.59</v>
      </c>
      <c r="H11411" t="str">
        <f t="shared" ca="1" si="2677"/>
        <v>Sunny</v>
      </c>
      <c r="I11411">
        <f t="shared" ca="1" si="2678"/>
        <v>32.6</v>
      </c>
      <c r="J11411" t="str">
        <f t="shared" ca="1" si="2679"/>
        <v>No</v>
      </c>
      <c r="K11411" t="str">
        <f t="shared" ca="1" si="2680"/>
        <v>No</v>
      </c>
      <c r="L11411">
        <f t="shared" ca="1" si="2681"/>
        <v>6</v>
      </c>
      <c r="M11411">
        <f t="shared" ca="1" si="2682"/>
        <v>2656</v>
      </c>
      <c r="N11411">
        <f t="shared" ca="1" si="2683"/>
        <v>1.2</v>
      </c>
      <c r="O11411" t="str">
        <f t="shared" ca="1" si="2684"/>
        <v>No</v>
      </c>
    </row>
    <row r="11412" spans="1:15" x14ac:dyDescent="0.3">
      <c r="A11412" s="1">
        <f t="shared" ca="1" si="2671"/>
        <v>45498</v>
      </c>
      <c r="B11412" s="2">
        <f t="shared" ca="1" si="2672"/>
        <v>0.46319444444444446</v>
      </c>
      <c r="C11412" t="str">
        <f t="shared" ca="1" si="2673"/>
        <v>Tirumala Tirupati Temple, Tirupati</v>
      </c>
      <c r="D11412">
        <f t="shared" ca="1" si="2674"/>
        <v>282</v>
      </c>
      <c r="F11412">
        <f t="shared" ca="1" si="2675"/>
        <v>461</v>
      </c>
      <c r="G11412">
        <f t="shared" ca="1" si="2676"/>
        <v>3.47</v>
      </c>
      <c r="H11412" t="str">
        <f t="shared" ca="1" si="2677"/>
        <v>Sunny</v>
      </c>
      <c r="I11412">
        <f t="shared" ca="1" si="2678"/>
        <v>18.100000000000001</v>
      </c>
      <c r="J11412" t="str">
        <f t="shared" ca="1" si="2679"/>
        <v>Yes</v>
      </c>
      <c r="K11412" t="str">
        <f t="shared" ca="1" si="2680"/>
        <v>Yes</v>
      </c>
      <c r="L11412">
        <f t="shared" ca="1" si="2681"/>
        <v>9</v>
      </c>
      <c r="M11412">
        <f t="shared" ca="1" si="2682"/>
        <v>832</v>
      </c>
      <c r="N11412">
        <f t="shared" ca="1" si="2683"/>
        <v>2.46</v>
      </c>
      <c r="O11412" t="str">
        <f t="shared" ca="1" si="2684"/>
        <v>No</v>
      </c>
    </row>
    <row r="11413" spans="1:15" x14ac:dyDescent="0.3">
      <c r="A11413" s="1">
        <f t="shared" ca="1" si="2671"/>
        <v>45410</v>
      </c>
      <c r="B11413" s="2">
        <f t="shared" ca="1" si="2672"/>
        <v>0.74513888888888891</v>
      </c>
      <c r="C11413" t="str">
        <f t="shared" ca="1" si="2673"/>
        <v>Vaishno Devi Temple, Katra</v>
      </c>
      <c r="D11413">
        <f t="shared" ca="1" si="2674"/>
        <v>9713</v>
      </c>
      <c r="E11413">
        <f t="shared" ca="1" si="2670"/>
        <v>263</v>
      </c>
      <c r="F11413">
        <f t="shared" ca="1" si="2675"/>
        <v>474</v>
      </c>
      <c r="G11413">
        <f t="shared" ca="1" si="2676"/>
        <v>13.31</v>
      </c>
      <c r="H11413" t="str">
        <f t="shared" ca="1" si="2677"/>
        <v>Cloudy</v>
      </c>
      <c r="I11413">
        <f t="shared" ca="1" si="2678"/>
        <v>41.2</v>
      </c>
      <c r="J11413" t="str">
        <f t="shared" ca="1" si="2679"/>
        <v>No</v>
      </c>
      <c r="K11413" t="str">
        <f t="shared" ca="1" si="2680"/>
        <v>No</v>
      </c>
      <c r="L11413">
        <f t="shared" ca="1" si="2681"/>
        <v>9.1</v>
      </c>
      <c r="M11413">
        <f t="shared" ca="1" si="2682"/>
        <v>2385</v>
      </c>
      <c r="N11413">
        <f t="shared" ca="1" si="2683"/>
        <v>1.19</v>
      </c>
      <c r="O11413" t="str">
        <f t="shared" ca="1" si="2684"/>
        <v>Yes</v>
      </c>
    </row>
    <row r="11414" spans="1:15" x14ac:dyDescent="0.3">
      <c r="A11414" s="1">
        <f t="shared" ca="1" si="2671"/>
        <v>45567</v>
      </c>
      <c r="B11414" s="2">
        <f t="shared" ca="1" si="2672"/>
        <v>0.53125</v>
      </c>
      <c r="C11414" t="str">
        <f t="shared" ca="1" si="2673"/>
        <v>Golden Temple, Amritsar</v>
      </c>
      <c r="D11414">
        <f t="shared" ca="1" si="2674"/>
        <v>6490</v>
      </c>
      <c r="E11414">
        <f t="shared" ca="1" si="2670"/>
        <v>253</v>
      </c>
      <c r="F11414">
        <f t="shared" ca="1" si="2675"/>
        <v>250</v>
      </c>
      <c r="G11414">
        <f t="shared" ca="1" si="2676"/>
        <v>1.96</v>
      </c>
      <c r="H11414" t="str">
        <f t="shared" ca="1" si="2677"/>
        <v>Cloudy</v>
      </c>
      <c r="I11414">
        <f t="shared" ca="1" si="2678"/>
        <v>32.5</v>
      </c>
      <c r="J11414" t="str">
        <f t="shared" ca="1" si="2679"/>
        <v>No</v>
      </c>
      <c r="K11414" t="str">
        <f t="shared" ca="1" si="2680"/>
        <v>No</v>
      </c>
      <c r="L11414">
        <f t="shared" ca="1" si="2681"/>
        <v>8</v>
      </c>
      <c r="M11414">
        <f t="shared" ca="1" si="2682"/>
        <v>1262</v>
      </c>
      <c r="N11414">
        <f t="shared" ca="1" si="2683"/>
        <v>0.49</v>
      </c>
      <c r="O11414" t="str">
        <f t="shared" ca="1" si="2684"/>
        <v>Yes</v>
      </c>
    </row>
    <row r="11415" spans="1:15" x14ac:dyDescent="0.3">
      <c r="A11415" s="1">
        <f t="shared" ca="1" si="2671"/>
        <v>45574</v>
      </c>
      <c r="B11415" s="2">
        <f t="shared" ca="1" si="2672"/>
        <v>0.93333333333333335</v>
      </c>
      <c r="C11415" t="str">
        <f t="shared" ca="1" si="2673"/>
        <v>Shree Mahakaleshwar Temple, Ujjain</v>
      </c>
      <c r="D11415">
        <f t="shared" ca="1" si="2674"/>
        <v>11213</v>
      </c>
      <c r="E11415">
        <f t="shared" ca="1" si="2670"/>
        <v>248</v>
      </c>
      <c r="F11415">
        <f t="shared" ca="1" si="2675"/>
        <v>327</v>
      </c>
      <c r="G11415">
        <f t="shared" ca="1" si="2676"/>
        <v>14.9</v>
      </c>
      <c r="H11415" t="str">
        <f t="shared" ca="1" si="2677"/>
        <v>Rainy</v>
      </c>
      <c r="I11415">
        <f t="shared" ca="1" si="2678"/>
        <v>32.6</v>
      </c>
      <c r="J11415" t="str">
        <f t="shared" ca="1" si="2679"/>
        <v>No</v>
      </c>
      <c r="K11415" t="str">
        <f t="shared" ca="1" si="2680"/>
        <v>No</v>
      </c>
      <c r="L11415">
        <f t="shared" ca="1" si="2681"/>
        <v>5.3</v>
      </c>
      <c r="M11415">
        <f t="shared" ca="1" si="2682"/>
        <v>996</v>
      </c>
      <c r="N11415">
        <f t="shared" ca="1" si="2683"/>
        <v>0.92</v>
      </c>
      <c r="O11415" t="str">
        <f t="shared" ca="1" si="2684"/>
        <v>No</v>
      </c>
    </row>
    <row r="11416" spans="1:15" x14ac:dyDescent="0.3">
      <c r="A11416" s="1">
        <f t="shared" ca="1" si="2671"/>
        <v>45659</v>
      </c>
      <c r="B11416" s="2">
        <f t="shared" ca="1" si="2672"/>
        <v>0.49375000000000002</v>
      </c>
      <c r="C11416" t="str">
        <f t="shared" ca="1" si="2673"/>
        <v>Somnath Temple, Gujarat</v>
      </c>
      <c r="D11416">
        <f t="shared" ca="1" si="2674"/>
        <v>13013</v>
      </c>
      <c r="E11416">
        <f t="shared" ca="1" si="2670"/>
        <v>105</v>
      </c>
      <c r="F11416">
        <f t="shared" ca="1" si="2675"/>
        <v>394</v>
      </c>
      <c r="G11416">
        <f t="shared" ca="1" si="2676"/>
        <v>11.72</v>
      </c>
      <c r="H11416" t="str">
        <f t="shared" ca="1" si="2677"/>
        <v>Hot</v>
      </c>
      <c r="I11416">
        <f t="shared" ca="1" si="2678"/>
        <v>24.9</v>
      </c>
      <c r="J11416" t="str">
        <f t="shared" ca="1" si="2679"/>
        <v>No</v>
      </c>
      <c r="K11416" t="str">
        <f t="shared" ca="1" si="2680"/>
        <v>No</v>
      </c>
      <c r="L11416">
        <f t="shared" ca="1" si="2681"/>
        <v>5.7</v>
      </c>
      <c r="M11416">
        <f t="shared" ca="1" si="2682"/>
        <v>882</v>
      </c>
      <c r="N11416">
        <f t="shared" ca="1" si="2683"/>
        <v>1.39</v>
      </c>
      <c r="O11416" t="str">
        <f t="shared" ca="1" si="2684"/>
        <v>No</v>
      </c>
    </row>
    <row r="11417" spans="1:15" x14ac:dyDescent="0.3">
      <c r="A11417" s="1">
        <f t="shared" ca="1" si="2671"/>
        <v>45355</v>
      </c>
      <c r="B11417" s="2">
        <f t="shared" ca="1" si="2672"/>
        <v>0.6958333333333333</v>
      </c>
      <c r="C11417" t="str">
        <f t="shared" ca="1" si="2673"/>
        <v>Grishneshwar Temple, Chhatrapati Sambhajinagar</v>
      </c>
      <c r="D11417">
        <f t="shared" ca="1" si="2674"/>
        <v>13690</v>
      </c>
      <c r="E11417">
        <f t="shared" ca="1" si="2670"/>
        <v>164</v>
      </c>
      <c r="F11417">
        <f t="shared" ca="1" si="2675"/>
        <v>34</v>
      </c>
      <c r="G11417">
        <f t="shared" ca="1" si="2676"/>
        <v>12.86</v>
      </c>
      <c r="H11417" t="str">
        <f t="shared" ca="1" si="2677"/>
        <v>Sunny</v>
      </c>
      <c r="I11417">
        <f t="shared" ca="1" si="2678"/>
        <v>19.600000000000001</v>
      </c>
      <c r="J11417" t="str">
        <f t="shared" ca="1" si="2679"/>
        <v>No</v>
      </c>
      <c r="K11417" t="str">
        <f t="shared" ca="1" si="2680"/>
        <v>No</v>
      </c>
      <c r="L11417">
        <f t="shared" ca="1" si="2681"/>
        <v>11.9</v>
      </c>
      <c r="M11417">
        <f t="shared" ca="1" si="2682"/>
        <v>1453</v>
      </c>
      <c r="N11417">
        <f t="shared" ca="1" si="2683"/>
        <v>2.1800000000000002</v>
      </c>
      <c r="O11417" t="str">
        <f t="shared" ca="1" si="2684"/>
        <v>No</v>
      </c>
    </row>
    <row r="11418" spans="1:15" x14ac:dyDescent="0.3">
      <c r="A11418" s="1">
        <f t="shared" ca="1" si="2671"/>
        <v>45628</v>
      </c>
      <c r="B11418" s="2">
        <f t="shared" ca="1" si="2672"/>
        <v>0.63958333333333328</v>
      </c>
      <c r="C11418" t="str">
        <f t="shared" ca="1" si="2673"/>
        <v>Tirumala Tirupati Temple, Tirupati</v>
      </c>
      <c r="D11418">
        <f t="shared" ca="1" si="2674"/>
        <v>9402</v>
      </c>
      <c r="E11418">
        <f t="shared" ca="1" si="2670"/>
        <v>57</v>
      </c>
      <c r="F11418">
        <f t="shared" ca="1" si="2675"/>
        <v>159</v>
      </c>
      <c r="G11418">
        <f t="shared" ca="1" si="2676"/>
        <v>3.52</v>
      </c>
      <c r="H11418" t="str">
        <f t="shared" ca="1" si="2677"/>
        <v>Cloudy</v>
      </c>
      <c r="I11418">
        <f t="shared" ca="1" si="2678"/>
        <v>23.3</v>
      </c>
      <c r="J11418" t="str">
        <f t="shared" ca="1" si="2679"/>
        <v>No</v>
      </c>
      <c r="K11418" t="str">
        <f t="shared" ca="1" si="2680"/>
        <v>No</v>
      </c>
      <c r="L11418">
        <f t="shared" ca="1" si="2681"/>
        <v>4.0999999999999996</v>
      </c>
      <c r="M11418">
        <f t="shared" ca="1" si="2682"/>
        <v>1648</v>
      </c>
      <c r="N11418">
        <f t="shared" ca="1" si="2683"/>
        <v>2.08</v>
      </c>
      <c r="O11418" t="str">
        <f t="shared" ca="1" si="2684"/>
        <v>Yes</v>
      </c>
    </row>
    <row r="11419" spans="1:15" x14ac:dyDescent="0.3">
      <c r="A11419" s="1">
        <f t="shared" ca="1" si="2671"/>
        <v>45305</v>
      </c>
      <c r="B11419" s="2">
        <f t="shared" ca="1" si="2672"/>
        <v>0.94930555555555551</v>
      </c>
      <c r="C11419" t="str">
        <f t="shared" ca="1" si="2673"/>
        <v>Meenakshi Amman Temple, Madurai</v>
      </c>
      <c r="D11419">
        <f t="shared" ca="1" si="2674"/>
        <v>11431</v>
      </c>
      <c r="E11419">
        <f t="shared" ca="1" si="2670"/>
        <v>573</v>
      </c>
      <c r="F11419">
        <f t="shared" ca="1" si="2675"/>
        <v>370</v>
      </c>
      <c r="G11419">
        <f t="shared" ca="1" si="2676"/>
        <v>10.72</v>
      </c>
      <c r="H11419" t="str">
        <f t="shared" ca="1" si="2677"/>
        <v>Sunny</v>
      </c>
      <c r="I11419">
        <f t="shared" ca="1" si="2678"/>
        <v>39.299999999999997</v>
      </c>
      <c r="J11419" t="str">
        <f t="shared" ca="1" si="2679"/>
        <v>No</v>
      </c>
      <c r="K11419" t="str">
        <f t="shared" ca="1" si="2680"/>
        <v>Yes</v>
      </c>
      <c r="L11419">
        <f t="shared" ca="1" si="2681"/>
        <v>4.0999999999999996</v>
      </c>
      <c r="M11419">
        <f t="shared" ca="1" si="2682"/>
        <v>1087</v>
      </c>
      <c r="N11419">
        <f t="shared" ca="1" si="2683"/>
        <v>0.61</v>
      </c>
      <c r="O11419" t="str">
        <f t="shared" ca="1" si="2684"/>
        <v>No</v>
      </c>
    </row>
    <row r="11420" spans="1:15" x14ac:dyDescent="0.3">
      <c r="A11420" s="1">
        <f t="shared" ca="1" si="2671"/>
        <v>45669</v>
      </c>
      <c r="B11420" s="2">
        <f t="shared" ca="1" si="2672"/>
        <v>0.75694444444444442</v>
      </c>
      <c r="C11420" t="str">
        <f t="shared" ca="1" si="2673"/>
        <v>Bhimashankar Temple, Maharashtra</v>
      </c>
      <c r="D11420">
        <f t="shared" ca="1" si="2674"/>
        <v>728</v>
      </c>
      <c r="E11420">
        <f t="shared" ca="1" si="2670"/>
        <v>584</v>
      </c>
      <c r="F11420">
        <f t="shared" ca="1" si="2675"/>
        <v>374</v>
      </c>
      <c r="G11420">
        <f t="shared" ca="1" si="2676"/>
        <v>10.26</v>
      </c>
      <c r="H11420" t="str">
        <f t="shared" ca="1" si="2677"/>
        <v>Hot</v>
      </c>
      <c r="I11420">
        <f t="shared" ca="1" si="2678"/>
        <v>21.3</v>
      </c>
      <c r="J11420" t="str">
        <f t="shared" ca="1" si="2679"/>
        <v>No</v>
      </c>
      <c r="K11420" t="str">
        <f t="shared" ca="1" si="2680"/>
        <v>No</v>
      </c>
      <c r="L11420">
        <f t="shared" ca="1" si="2681"/>
        <v>2.4</v>
      </c>
      <c r="M11420">
        <f t="shared" ca="1" si="2682"/>
        <v>2873</v>
      </c>
      <c r="N11420">
        <f t="shared" ca="1" si="2683"/>
        <v>1.9</v>
      </c>
      <c r="O11420" t="str">
        <f t="shared" ca="1" si="2684"/>
        <v>No</v>
      </c>
    </row>
    <row r="11421" spans="1:15" x14ac:dyDescent="0.3">
      <c r="A11421" s="1">
        <f t="shared" ca="1" si="2671"/>
        <v>46327</v>
      </c>
      <c r="B11421" s="2">
        <f t="shared" ca="1" si="2672"/>
        <v>0.46666666666666667</v>
      </c>
      <c r="C11421" t="str">
        <f t="shared" ca="1" si="2673"/>
        <v>Shri Siddhivinayak Temple, Mumbai</v>
      </c>
      <c r="D11421">
        <f t="shared" ca="1" si="2674"/>
        <v>12819</v>
      </c>
      <c r="E11421">
        <f t="shared" ca="1" si="2670"/>
        <v>328</v>
      </c>
      <c r="F11421">
        <f t="shared" ca="1" si="2675"/>
        <v>407</v>
      </c>
      <c r="G11421">
        <f t="shared" ca="1" si="2676"/>
        <v>8.67</v>
      </c>
      <c r="H11421" t="str">
        <f t="shared" ca="1" si="2677"/>
        <v>Cloudy</v>
      </c>
      <c r="I11421">
        <f t="shared" ca="1" si="2678"/>
        <v>19.7</v>
      </c>
      <c r="J11421" t="str">
        <f t="shared" ca="1" si="2679"/>
        <v>No</v>
      </c>
      <c r="K11421" t="str">
        <f t="shared" ca="1" si="2680"/>
        <v>No</v>
      </c>
      <c r="L11421">
        <f t="shared" ca="1" si="2681"/>
        <v>10.1</v>
      </c>
      <c r="M11421">
        <f t="shared" ca="1" si="2682"/>
        <v>2910</v>
      </c>
      <c r="N11421">
        <f t="shared" ca="1" si="2683"/>
        <v>0.65</v>
      </c>
      <c r="O11421" t="str">
        <f t="shared" ca="1" si="2684"/>
        <v>No</v>
      </c>
    </row>
    <row r="11422" spans="1:15" x14ac:dyDescent="0.3">
      <c r="A11422" s="1">
        <f t="shared" ca="1" si="2671"/>
        <v>46138</v>
      </c>
      <c r="B11422" s="2">
        <f t="shared" ca="1" si="2672"/>
        <v>0.12083333333333333</v>
      </c>
      <c r="C11422" t="str">
        <f t="shared" ca="1" si="2673"/>
        <v>Meenakshi Amman Temple, Madurai</v>
      </c>
      <c r="D11422">
        <f t="shared" ca="1" si="2674"/>
        <v>3848</v>
      </c>
      <c r="E11422">
        <f t="shared" ca="1" si="2670"/>
        <v>533</v>
      </c>
      <c r="F11422">
        <f t="shared" ca="1" si="2675"/>
        <v>377</v>
      </c>
      <c r="G11422">
        <f t="shared" ca="1" si="2676"/>
        <v>5.92</v>
      </c>
      <c r="H11422" t="str">
        <f t="shared" ca="1" si="2677"/>
        <v>Hot</v>
      </c>
      <c r="I11422">
        <f t="shared" ca="1" si="2678"/>
        <v>25.7</v>
      </c>
      <c r="J11422" t="str">
        <f t="shared" ca="1" si="2679"/>
        <v>No</v>
      </c>
      <c r="K11422" t="str">
        <f t="shared" ca="1" si="2680"/>
        <v>Yes</v>
      </c>
      <c r="L11422">
        <f t="shared" ca="1" si="2681"/>
        <v>8.6</v>
      </c>
      <c r="M11422">
        <f t="shared" ca="1" si="2682"/>
        <v>2533</v>
      </c>
      <c r="N11422">
        <f t="shared" ca="1" si="2683"/>
        <v>1.74</v>
      </c>
      <c r="O11422" t="str">
        <f t="shared" ca="1" si="2684"/>
        <v>No</v>
      </c>
    </row>
    <row r="11423" spans="1:15" x14ac:dyDescent="0.3">
      <c r="A11423" s="1">
        <f t="shared" ca="1" si="2671"/>
        <v>45800</v>
      </c>
      <c r="B11423" s="2">
        <f t="shared" ca="1" si="2672"/>
        <v>0.73263888888888884</v>
      </c>
      <c r="C11423" t="str">
        <f t="shared" ca="1" si="2673"/>
        <v>Shree Mahakaleshwar Temple, Ujjain</v>
      </c>
      <c r="D11423">
        <f t="shared" ca="1" si="2674"/>
        <v>2514</v>
      </c>
      <c r="E11423">
        <f t="shared" ca="1" si="2670"/>
        <v>338</v>
      </c>
      <c r="F11423">
        <f t="shared" ca="1" si="2675"/>
        <v>116</v>
      </c>
      <c r="G11423">
        <f t="shared" ca="1" si="2676"/>
        <v>4.07</v>
      </c>
      <c r="H11423" t="str">
        <f t="shared" ca="1" si="2677"/>
        <v>Rainy</v>
      </c>
      <c r="I11423">
        <f t="shared" ca="1" si="2678"/>
        <v>25.7</v>
      </c>
      <c r="J11423" t="str">
        <f t="shared" ca="1" si="2679"/>
        <v>Yes</v>
      </c>
      <c r="K11423" t="str">
        <f t="shared" ca="1" si="2680"/>
        <v>No</v>
      </c>
      <c r="L11423">
        <f t="shared" ca="1" si="2681"/>
        <v>11.4</v>
      </c>
      <c r="M11423">
        <f t="shared" ca="1" si="2682"/>
        <v>2198</v>
      </c>
      <c r="N11423">
        <f t="shared" ca="1" si="2683"/>
        <v>0.55000000000000004</v>
      </c>
      <c r="O11423" t="str">
        <f t="shared" ca="1" si="2684"/>
        <v>Yes</v>
      </c>
    </row>
    <row r="11424" spans="1:15" x14ac:dyDescent="0.3">
      <c r="A11424" s="1">
        <f t="shared" ca="1" si="2671"/>
        <v>45508</v>
      </c>
      <c r="B11424" s="2">
        <f t="shared" ca="1" si="2672"/>
        <v>0.28125</v>
      </c>
      <c r="C11424" t="str">
        <f t="shared" ca="1" si="2673"/>
        <v>Bhimashankar Temple, Maharashtra</v>
      </c>
      <c r="D11424">
        <f t="shared" ca="1" si="2674"/>
        <v>12059</v>
      </c>
      <c r="E11424">
        <f t="shared" ca="1" si="2670"/>
        <v>68</v>
      </c>
      <c r="F11424">
        <f t="shared" ca="1" si="2675"/>
        <v>425</v>
      </c>
      <c r="G11424">
        <f t="shared" ca="1" si="2676"/>
        <v>11.8</v>
      </c>
      <c r="H11424" t="str">
        <f t="shared" ca="1" si="2677"/>
        <v>Humid</v>
      </c>
      <c r="I11424">
        <f t="shared" ca="1" si="2678"/>
        <v>28.6</v>
      </c>
      <c r="J11424" t="str">
        <f t="shared" ca="1" si="2679"/>
        <v>Yes</v>
      </c>
      <c r="K11424" t="str">
        <f t="shared" ca="1" si="2680"/>
        <v>No</v>
      </c>
      <c r="L11424">
        <f t="shared" ca="1" si="2681"/>
        <v>5.5</v>
      </c>
      <c r="M11424">
        <f t="shared" ca="1" si="2682"/>
        <v>2333</v>
      </c>
      <c r="N11424">
        <f t="shared" ca="1" si="2683"/>
        <v>0.63</v>
      </c>
      <c r="O11424" t="str">
        <f t="shared" ca="1" si="2684"/>
        <v>Yes</v>
      </c>
    </row>
    <row r="11425" spans="1:15" x14ac:dyDescent="0.3">
      <c r="A11425" s="1">
        <f t="shared" ca="1" si="2671"/>
        <v>46177</v>
      </c>
      <c r="B11425" s="2">
        <f t="shared" ca="1" si="2672"/>
        <v>0.60624999999999996</v>
      </c>
      <c r="C11425" t="str">
        <f t="shared" ca="1" si="2673"/>
        <v>Vaishno Devi Temple, Katra</v>
      </c>
      <c r="D11425">
        <f t="shared" ca="1" si="2674"/>
        <v>7265</v>
      </c>
      <c r="E11425">
        <f t="shared" ca="1" si="2670"/>
        <v>464</v>
      </c>
      <c r="F11425">
        <f t="shared" ca="1" si="2675"/>
        <v>486</v>
      </c>
      <c r="G11425">
        <f t="shared" ca="1" si="2676"/>
        <v>5.92</v>
      </c>
      <c r="H11425" t="str">
        <f t="shared" ca="1" si="2677"/>
        <v>Sunny</v>
      </c>
      <c r="I11425">
        <f t="shared" ca="1" si="2678"/>
        <v>33</v>
      </c>
      <c r="J11425" t="str">
        <f t="shared" ca="1" si="2679"/>
        <v>No</v>
      </c>
      <c r="K11425" t="str">
        <f t="shared" ca="1" si="2680"/>
        <v>No</v>
      </c>
      <c r="L11425">
        <f t="shared" ca="1" si="2681"/>
        <v>6.8</v>
      </c>
      <c r="M11425">
        <f t="shared" ca="1" si="2682"/>
        <v>1675</v>
      </c>
      <c r="N11425">
        <f t="shared" ca="1" si="2683"/>
        <v>2.0299999999999998</v>
      </c>
      <c r="O11425" t="str">
        <f t="shared" ca="1" si="2684"/>
        <v>No</v>
      </c>
    </row>
    <row r="11426" spans="1:15" x14ac:dyDescent="0.3">
      <c r="A11426" s="1">
        <f t="shared" ca="1" si="2671"/>
        <v>45396</v>
      </c>
      <c r="B11426" s="2">
        <f t="shared" ca="1" si="2672"/>
        <v>1.8749999999999999E-2</v>
      </c>
      <c r="C11426" t="str">
        <f t="shared" ca="1" si="2673"/>
        <v>Vaishno Devi Temple, Katra</v>
      </c>
      <c r="D11426">
        <f t="shared" ca="1" si="2674"/>
        <v>10582</v>
      </c>
      <c r="E11426">
        <f t="shared" ca="1" si="2670"/>
        <v>367</v>
      </c>
      <c r="F11426">
        <f t="shared" ca="1" si="2675"/>
        <v>326</v>
      </c>
      <c r="G11426">
        <f t="shared" ca="1" si="2676"/>
        <v>7.06</v>
      </c>
      <c r="H11426" t="str">
        <f t="shared" ca="1" si="2677"/>
        <v>Rainy</v>
      </c>
      <c r="I11426">
        <f t="shared" ca="1" si="2678"/>
        <v>38.4</v>
      </c>
      <c r="J11426" t="str">
        <f t="shared" ca="1" si="2679"/>
        <v>No</v>
      </c>
      <c r="K11426" t="str">
        <f t="shared" ca="1" si="2680"/>
        <v>No</v>
      </c>
      <c r="L11426">
        <f t="shared" ca="1" si="2681"/>
        <v>5.3</v>
      </c>
      <c r="M11426">
        <f t="shared" ca="1" si="2682"/>
        <v>371</v>
      </c>
      <c r="N11426">
        <f t="shared" ca="1" si="2683"/>
        <v>1.84</v>
      </c>
      <c r="O11426" t="str">
        <f t="shared" ca="1" si="2684"/>
        <v>No</v>
      </c>
    </row>
    <row r="11427" spans="1:15" x14ac:dyDescent="0.3">
      <c r="A11427" s="1">
        <f t="shared" ca="1" si="2671"/>
        <v>46165</v>
      </c>
      <c r="B11427" s="2">
        <f t="shared" ca="1" si="2672"/>
        <v>0.40416666666666667</v>
      </c>
      <c r="C11427" t="str">
        <f t="shared" ca="1" si="2673"/>
        <v>Shree Mahakaleshwar Temple, Ujjain</v>
      </c>
      <c r="D11427">
        <f t="shared" ca="1" si="2674"/>
        <v>2431</v>
      </c>
      <c r="E11427">
        <f t="shared" ca="1" si="2670"/>
        <v>534</v>
      </c>
      <c r="F11427">
        <f t="shared" ca="1" si="2675"/>
        <v>326</v>
      </c>
      <c r="G11427">
        <f t="shared" ca="1" si="2676"/>
        <v>10.38</v>
      </c>
      <c r="H11427" t="str">
        <f t="shared" ca="1" si="2677"/>
        <v>Humid</v>
      </c>
      <c r="I11427">
        <f t="shared" ca="1" si="2678"/>
        <v>24.7</v>
      </c>
      <c r="J11427" t="str">
        <f t="shared" ca="1" si="2679"/>
        <v>Yes</v>
      </c>
      <c r="K11427" t="str">
        <f t="shared" ca="1" si="2680"/>
        <v>No</v>
      </c>
      <c r="L11427">
        <f t="shared" ca="1" si="2681"/>
        <v>11.7</v>
      </c>
      <c r="M11427">
        <f t="shared" ca="1" si="2682"/>
        <v>1181</v>
      </c>
      <c r="N11427">
        <f t="shared" ca="1" si="2683"/>
        <v>2.16</v>
      </c>
      <c r="O11427" t="str">
        <f t="shared" ca="1" si="2684"/>
        <v>Yes</v>
      </c>
    </row>
    <row r="11428" spans="1:15" x14ac:dyDescent="0.3">
      <c r="A11428" s="1">
        <f t="shared" ca="1" si="2671"/>
        <v>45633</v>
      </c>
      <c r="B11428" s="2">
        <f t="shared" ca="1" si="2672"/>
        <v>9.5138888888888884E-2</v>
      </c>
      <c r="C11428" t="str">
        <f t="shared" ca="1" si="2673"/>
        <v>Bhimashankar Temple, Maharashtra</v>
      </c>
      <c r="D11428">
        <f t="shared" ca="1" si="2674"/>
        <v>10932</v>
      </c>
      <c r="E11428">
        <f t="shared" ca="1" si="2670"/>
        <v>341</v>
      </c>
      <c r="F11428">
        <f t="shared" ca="1" si="2675"/>
        <v>122</v>
      </c>
      <c r="G11428">
        <f t="shared" ca="1" si="2676"/>
        <v>13.34</v>
      </c>
      <c r="H11428" t="str">
        <f t="shared" ca="1" si="2677"/>
        <v>Cloudy</v>
      </c>
      <c r="I11428">
        <f t="shared" ca="1" si="2678"/>
        <v>27.9</v>
      </c>
      <c r="J11428" t="str">
        <f t="shared" ca="1" si="2679"/>
        <v>No</v>
      </c>
      <c r="K11428" t="str">
        <f t="shared" ca="1" si="2680"/>
        <v>No</v>
      </c>
      <c r="L11428">
        <f t="shared" ca="1" si="2681"/>
        <v>6.1</v>
      </c>
      <c r="M11428">
        <f t="shared" ca="1" si="2682"/>
        <v>593</v>
      </c>
      <c r="N11428">
        <f t="shared" ca="1" si="2683"/>
        <v>2.4700000000000002</v>
      </c>
      <c r="O11428" t="str">
        <f t="shared" ca="1" si="2684"/>
        <v>No</v>
      </c>
    </row>
    <row r="11429" spans="1:15" x14ac:dyDescent="0.3">
      <c r="A11429" s="1">
        <f t="shared" ca="1" si="2671"/>
        <v>45511</v>
      </c>
      <c r="B11429" s="2">
        <f t="shared" ca="1" si="2672"/>
        <v>0.14652777777777778</v>
      </c>
      <c r="C11429" t="str">
        <f t="shared" ca="1" si="2673"/>
        <v>Shirdi Sai Baba Temple, Shirdi</v>
      </c>
      <c r="D11429">
        <f t="shared" ca="1" si="2674"/>
        <v>14505</v>
      </c>
      <c r="E11429">
        <f t="shared" ca="1" si="2670"/>
        <v>273</v>
      </c>
      <c r="F11429">
        <f t="shared" ca="1" si="2675"/>
        <v>173</v>
      </c>
      <c r="G11429">
        <f t="shared" ca="1" si="2676"/>
        <v>11.48</v>
      </c>
      <c r="H11429" t="str">
        <f t="shared" ca="1" si="2677"/>
        <v>Cloudy</v>
      </c>
      <c r="I11429">
        <f t="shared" ca="1" si="2678"/>
        <v>37.5</v>
      </c>
      <c r="J11429" t="str">
        <f t="shared" ca="1" si="2679"/>
        <v>Yes</v>
      </c>
      <c r="K11429" t="str">
        <f t="shared" ca="1" si="2680"/>
        <v>No</v>
      </c>
      <c r="L11429">
        <f t="shared" ca="1" si="2681"/>
        <v>2</v>
      </c>
      <c r="M11429">
        <f t="shared" ca="1" si="2682"/>
        <v>2532</v>
      </c>
      <c r="N11429">
        <f t="shared" ca="1" si="2683"/>
        <v>2.37</v>
      </c>
      <c r="O11429" t="str">
        <f t="shared" ca="1" si="2684"/>
        <v>No</v>
      </c>
    </row>
    <row r="11430" spans="1:15" x14ac:dyDescent="0.3">
      <c r="A11430" s="1">
        <f t="shared" ca="1" si="2671"/>
        <v>46110</v>
      </c>
      <c r="B11430" s="2">
        <f t="shared" ca="1" si="2672"/>
        <v>7.6388888888888895E-2</v>
      </c>
      <c r="C11430" t="str">
        <f t="shared" ca="1" si="2673"/>
        <v>Bhimashankar Temple, Maharashtra</v>
      </c>
      <c r="D11430">
        <f t="shared" ca="1" si="2674"/>
        <v>9924</v>
      </c>
      <c r="E11430">
        <f t="shared" ca="1" si="2670"/>
        <v>189</v>
      </c>
      <c r="F11430">
        <f t="shared" ca="1" si="2675"/>
        <v>44</v>
      </c>
      <c r="G11430">
        <f t="shared" ca="1" si="2676"/>
        <v>1.01</v>
      </c>
      <c r="H11430" t="str">
        <f t="shared" ca="1" si="2677"/>
        <v>Sunny</v>
      </c>
      <c r="I11430">
        <f t="shared" ca="1" si="2678"/>
        <v>34.5</v>
      </c>
      <c r="J11430" t="str">
        <f t="shared" ca="1" si="2679"/>
        <v>No</v>
      </c>
      <c r="K11430" t="str">
        <f t="shared" ca="1" si="2680"/>
        <v>Yes</v>
      </c>
      <c r="L11430">
        <f t="shared" ca="1" si="2681"/>
        <v>9.5</v>
      </c>
      <c r="M11430">
        <f t="shared" ca="1" si="2682"/>
        <v>2771</v>
      </c>
      <c r="N11430">
        <f t="shared" ca="1" si="2683"/>
        <v>1.1599999999999999</v>
      </c>
      <c r="O11430" t="str">
        <f t="shared" ca="1" si="2684"/>
        <v>No</v>
      </c>
    </row>
    <row r="11431" spans="1:15" x14ac:dyDescent="0.3">
      <c r="A11431" s="1">
        <f t="shared" ca="1" si="2671"/>
        <v>45569</v>
      </c>
      <c r="B11431" s="2">
        <f t="shared" ca="1" si="2672"/>
        <v>0.56527777777777777</v>
      </c>
      <c r="C11431" t="str">
        <f t="shared" ca="1" si="2673"/>
        <v>Tirumala Tirupati Temple, Tirupati</v>
      </c>
      <c r="D11431">
        <f t="shared" ca="1" si="2674"/>
        <v>9496</v>
      </c>
      <c r="E11431">
        <f t="shared" ca="1" si="2670"/>
        <v>259</v>
      </c>
      <c r="F11431">
        <f t="shared" ca="1" si="2675"/>
        <v>147</v>
      </c>
      <c r="G11431">
        <f t="shared" ca="1" si="2676"/>
        <v>4.1500000000000004</v>
      </c>
      <c r="H11431" t="str">
        <f t="shared" ca="1" si="2677"/>
        <v>Cloudy</v>
      </c>
      <c r="I11431">
        <f t="shared" ca="1" si="2678"/>
        <v>41</v>
      </c>
      <c r="J11431" t="str">
        <f t="shared" ca="1" si="2679"/>
        <v>No</v>
      </c>
      <c r="K11431" t="str">
        <f t="shared" ca="1" si="2680"/>
        <v>No</v>
      </c>
      <c r="L11431">
        <f t="shared" ca="1" si="2681"/>
        <v>7.7</v>
      </c>
      <c r="M11431">
        <f t="shared" ca="1" si="2682"/>
        <v>1097</v>
      </c>
      <c r="N11431">
        <f t="shared" ca="1" si="2683"/>
        <v>2.13</v>
      </c>
      <c r="O11431" t="str">
        <f t="shared" ca="1" si="2684"/>
        <v>No</v>
      </c>
    </row>
    <row r="11432" spans="1:15" x14ac:dyDescent="0.3">
      <c r="A11432" s="1">
        <f t="shared" ca="1" si="2671"/>
        <v>46223</v>
      </c>
      <c r="B11432" s="2">
        <f t="shared" ca="1" si="2672"/>
        <v>0.28541666666666665</v>
      </c>
      <c r="C11432" t="str">
        <f t="shared" ca="1" si="2673"/>
        <v>Trimbakeshwar Temple, Nashik</v>
      </c>
      <c r="D11432">
        <f t="shared" ca="1" si="2674"/>
        <v>4484</v>
      </c>
      <c r="E11432">
        <f t="shared" ca="1" si="2670"/>
        <v>26</v>
      </c>
      <c r="F11432">
        <f t="shared" ca="1" si="2675"/>
        <v>302</v>
      </c>
      <c r="G11432">
        <f t="shared" ca="1" si="2676"/>
        <v>7.56</v>
      </c>
      <c r="H11432" t="str">
        <f t="shared" ca="1" si="2677"/>
        <v>Cloudy</v>
      </c>
      <c r="I11432">
        <f t="shared" ca="1" si="2678"/>
        <v>36.6</v>
      </c>
      <c r="J11432" t="str">
        <f t="shared" ca="1" si="2679"/>
        <v>No</v>
      </c>
      <c r="K11432" t="str">
        <f t="shared" ca="1" si="2680"/>
        <v>No</v>
      </c>
      <c r="L11432">
        <f t="shared" ca="1" si="2681"/>
        <v>11.1</v>
      </c>
      <c r="M11432">
        <f t="shared" ca="1" si="2682"/>
        <v>473</v>
      </c>
      <c r="N11432">
        <f t="shared" ca="1" si="2683"/>
        <v>1.4</v>
      </c>
      <c r="O11432" t="str">
        <f t="shared" ca="1" si="2684"/>
        <v>Yes</v>
      </c>
    </row>
    <row r="11433" spans="1:15" x14ac:dyDescent="0.3">
      <c r="A11433" s="1">
        <f t="shared" ca="1" si="2671"/>
        <v>46284</v>
      </c>
      <c r="B11433" s="2">
        <f t="shared" ca="1" si="2672"/>
        <v>0.52847222222222223</v>
      </c>
      <c r="C11433" t="str">
        <f t="shared" ca="1" si="2673"/>
        <v>Kashi Vishwanath Temple, Varanasi</v>
      </c>
      <c r="D11433">
        <f t="shared" ca="1" si="2674"/>
        <v>11342</v>
      </c>
      <c r="E11433">
        <f t="shared" ca="1" si="2670"/>
        <v>397</v>
      </c>
      <c r="F11433">
        <f t="shared" ca="1" si="2675"/>
        <v>116</v>
      </c>
      <c r="G11433">
        <f t="shared" ca="1" si="2676"/>
        <v>2.97</v>
      </c>
      <c r="H11433" t="str">
        <f t="shared" ca="1" si="2677"/>
        <v>Humid</v>
      </c>
      <c r="I11433">
        <f t="shared" ca="1" si="2678"/>
        <v>20.5</v>
      </c>
      <c r="J11433" t="str">
        <f t="shared" ca="1" si="2679"/>
        <v>No</v>
      </c>
      <c r="K11433" t="str">
        <f t="shared" ca="1" si="2680"/>
        <v>No</v>
      </c>
      <c r="L11433">
        <f t="shared" ca="1" si="2681"/>
        <v>2.6</v>
      </c>
      <c r="M11433">
        <f t="shared" ca="1" si="2682"/>
        <v>2266</v>
      </c>
      <c r="N11433">
        <f t="shared" ca="1" si="2683"/>
        <v>1.81</v>
      </c>
      <c r="O11433" t="str">
        <f t="shared" ca="1" si="2684"/>
        <v>No</v>
      </c>
    </row>
    <row r="11434" spans="1:15" x14ac:dyDescent="0.3">
      <c r="A11434" s="1">
        <f t="shared" ca="1" si="2671"/>
        <v>46104</v>
      </c>
      <c r="B11434" s="2">
        <f t="shared" ca="1" si="2672"/>
        <v>0.28472222222222221</v>
      </c>
      <c r="C11434" t="str">
        <f t="shared" ca="1" si="2673"/>
        <v>Somnath Temple, Gujarat</v>
      </c>
      <c r="D11434">
        <f t="shared" ca="1" si="2674"/>
        <v>773</v>
      </c>
      <c r="E11434">
        <f t="shared" ref="E11434:E11497" ca="1" si="2685">RANDBETWEEN(10,600)</f>
        <v>94</v>
      </c>
      <c r="F11434">
        <f t="shared" ca="1" si="2675"/>
        <v>35</v>
      </c>
      <c r="G11434">
        <f t="shared" ca="1" si="2676"/>
        <v>11.05</v>
      </c>
      <c r="H11434" t="str">
        <f t="shared" ca="1" si="2677"/>
        <v>Hot</v>
      </c>
      <c r="I11434">
        <f t="shared" ca="1" si="2678"/>
        <v>30.9</v>
      </c>
      <c r="J11434" t="str">
        <f t="shared" ca="1" si="2679"/>
        <v>Yes</v>
      </c>
      <c r="K11434" t="str">
        <f t="shared" ca="1" si="2680"/>
        <v>No</v>
      </c>
      <c r="L11434">
        <f t="shared" ca="1" si="2681"/>
        <v>4.7</v>
      </c>
      <c r="M11434">
        <f t="shared" ca="1" si="2682"/>
        <v>356</v>
      </c>
      <c r="N11434">
        <f t="shared" ca="1" si="2683"/>
        <v>2.25</v>
      </c>
      <c r="O11434" t="str">
        <f t="shared" ca="1" si="2684"/>
        <v>No</v>
      </c>
    </row>
    <row r="11435" spans="1:15" x14ac:dyDescent="0.3">
      <c r="A11435" s="1">
        <f t="shared" ca="1" si="2671"/>
        <v>46176</v>
      </c>
      <c r="B11435" s="2">
        <f t="shared" ca="1" si="2672"/>
        <v>0.36805555555555558</v>
      </c>
      <c r="C11435" t="str">
        <f t="shared" ca="1" si="2673"/>
        <v>Meenakshi Amman Temple, Madurai</v>
      </c>
      <c r="D11435">
        <f t="shared" ca="1" si="2674"/>
        <v>13107</v>
      </c>
      <c r="E11435">
        <f t="shared" ca="1" si="2685"/>
        <v>292</v>
      </c>
      <c r="F11435">
        <f t="shared" ca="1" si="2675"/>
        <v>235</v>
      </c>
      <c r="G11435">
        <f t="shared" ca="1" si="2676"/>
        <v>7.6</v>
      </c>
      <c r="H11435" t="str">
        <f t="shared" ca="1" si="2677"/>
        <v>Rainy</v>
      </c>
      <c r="I11435">
        <f t="shared" ca="1" si="2678"/>
        <v>24.5</v>
      </c>
      <c r="J11435" t="str">
        <f t="shared" ca="1" si="2679"/>
        <v>No</v>
      </c>
      <c r="K11435" t="str">
        <f t="shared" ca="1" si="2680"/>
        <v>No</v>
      </c>
      <c r="L11435">
        <f t="shared" ca="1" si="2681"/>
        <v>7.9</v>
      </c>
      <c r="M11435">
        <f t="shared" ca="1" si="2682"/>
        <v>1806</v>
      </c>
      <c r="N11435">
        <f t="shared" ca="1" si="2683"/>
        <v>1.76</v>
      </c>
      <c r="O11435" t="str">
        <f t="shared" ca="1" si="2684"/>
        <v>Yes</v>
      </c>
    </row>
    <row r="11436" spans="1:15" x14ac:dyDescent="0.3">
      <c r="A11436" s="1">
        <f t="shared" ca="1" si="2671"/>
        <v>45947</v>
      </c>
      <c r="B11436" s="2">
        <f t="shared" ca="1" si="2672"/>
        <v>0.85833333333333328</v>
      </c>
      <c r="C11436" t="str">
        <f t="shared" ca="1" si="2673"/>
        <v>Golden Temple, Amritsar</v>
      </c>
      <c r="D11436">
        <f t="shared" ca="1" si="2674"/>
        <v>14597</v>
      </c>
      <c r="E11436">
        <f t="shared" ca="1" si="2685"/>
        <v>254</v>
      </c>
      <c r="F11436">
        <f t="shared" ca="1" si="2675"/>
        <v>333</v>
      </c>
      <c r="G11436">
        <f t="shared" ca="1" si="2676"/>
        <v>8.86</v>
      </c>
      <c r="H11436" t="str">
        <f t="shared" ca="1" si="2677"/>
        <v>Rainy</v>
      </c>
      <c r="I11436">
        <f t="shared" ca="1" si="2678"/>
        <v>35.4</v>
      </c>
      <c r="J11436" t="str">
        <f t="shared" ca="1" si="2679"/>
        <v>No</v>
      </c>
      <c r="K11436" t="str">
        <f t="shared" ca="1" si="2680"/>
        <v>No</v>
      </c>
      <c r="L11436">
        <f t="shared" ca="1" si="2681"/>
        <v>8.5</v>
      </c>
      <c r="M11436">
        <f t="shared" ca="1" si="2682"/>
        <v>795</v>
      </c>
      <c r="N11436">
        <f t="shared" ca="1" si="2683"/>
        <v>1.39</v>
      </c>
      <c r="O11436" t="str">
        <f t="shared" ca="1" si="2684"/>
        <v>No</v>
      </c>
    </row>
    <row r="11437" spans="1:15" x14ac:dyDescent="0.3">
      <c r="A11437" s="1">
        <f t="shared" ca="1" si="2671"/>
        <v>45715</v>
      </c>
      <c r="B11437" s="2">
        <f t="shared" ca="1" si="2672"/>
        <v>8.4722222222222227E-2</v>
      </c>
      <c r="C11437" t="str">
        <f t="shared" ca="1" si="2673"/>
        <v>Jagannath Temple, Puri</v>
      </c>
      <c r="D11437">
        <f t="shared" ca="1" si="2674"/>
        <v>12227</v>
      </c>
      <c r="E11437">
        <f t="shared" ca="1" si="2685"/>
        <v>342</v>
      </c>
      <c r="F11437">
        <f t="shared" ca="1" si="2675"/>
        <v>49</v>
      </c>
      <c r="G11437">
        <f t="shared" ca="1" si="2676"/>
        <v>13.51</v>
      </c>
      <c r="H11437" t="str">
        <f t="shared" ca="1" si="2677"/>
        <v>Humid</v>
      </c>
      <c r="I11437">
        <f t="shared" ca="1" si="2678"/>
        <v>39.5</v>
      </c>
      <c r="J11437" t="str">
        <f t="shared" ca="1" si="2679"/>
        <v>No</v>
      </c>
      <c r="K11437" t="str">
        <f t="shared" ca="1" si="2680"/>
        <v>No</v>
      </c>
      <c r="L11437">
        <f t="shared" ca="1" si="2681"/>
        <v>11</v>
      </c>
      <c r="M11437">
        <f t="shared" ca="1" si="2682"/>
        <v>805</v>
      </c>
      <c r="N11437">
        <f t="shared" ca="1" si="2683"/>
        <v>1.53</v>
      </c>
      <c r="O11437" t="str">
        <f t="shared" ca="1" si="2684"/>
        <v>No</v>
      </c>
    </row>
    <row r="11438" spans="1:15" x14ac:dyDescent="0.3">
      <c r="A11438" s="1">
        <f t="shared" ca="1" si="2671"/>
        <v>46028</v>
      </c>
      <c r="B11438" s="2">
        <f t="shared" ca="1" si="2672"/>
        <v>0.28541666666666665</v>
      </c>
      <c r="C11438" t="str">
        <f t="shared" ca="1" si="2673"/>
        <v>Meenakshi Amman Temple, Madurai</v>
      </c>
      <c r="D11438">
        <f t="shared" ca="1" si="2674"/>
        <v>335</v>
      </c>
      <c r="E11438">
        <f t="shared" ca="1" si="2685"/>
        <v>428</v>
      </c>
      <c r="F11438">
        <f t="shared" ca="1" si="2675"/>
        <v>34</v>
      </c>
      <c r="G11438">
        <f t="shared" ca="1" si="2676"/>
        <v>11.85</v>
      </c>
      <c r="H11438" t="str">
        <f t="shared" ca="1" si="2677"/>
        <v>Cloudy</v>
      </c>
      <c r="I11438">
        <f t="shared" ca="1" si="2678"/>
        <v>26.1</v>
      </c>
      <c r="J11438" t="str">
        <f t="shared" ca="1" si="2679"/>
        <v>No</v>
      </c>
      <c r="K11438" t="str">
        <f t="shared" ca="1" si="2680"/>
        <v>No</v>
      </c>
      <c r="L11438">
        <f t="shared" ca="1" si="2681"/>
        <v>6</v>
      </c>
      <c r="M11438">
        <f t="shared" ca="1" si="2682"/>
        <v>1254</v>
      </c>
      <c r="N11438">
        <f t="shared" ca="1" si="2683"/>
        <v>1.1399999999999999</v>
      </c>
      <c r="O11438" t="str">
        <f t="shared" ca="1" si="2684"/>
        <v>No</v>
      </c>
    </row>
    <row r="11439" spans="1:15" x14ac:dyDescent="0.3">
      <c r="A11439" s="1">
        <f t="shared" ca="1" si="2671"/>
        <v>46328</v>
      </c>
      <c r="B11439" s="2">
        <f t="shared" ca="1" si="2672"/>
        <v>0.62430555555555556</v>
      </c>
      <c r="C11439" t="str">
        <f t="shared" ca="1" si="2673"/>
        <v>Meenakshi Amman Temple, Madurai</v>
      </c>
      <c r="D11439">
        <f t="shared" ca="1" si="2674"/>
        <v>1113</v>
      </c>
      <c r="E11439">
        <f t="shared" ca="1" si="2685"/>
        <v>30</v>
      </c>
      <c r="F11439">
        <f t="shared" ca="1" si="2675"/>
        <v>236</v>
      </c>
      <c r="G11439">
        <f t="shared" ca="1" si="2676"/>
        <v>10.32</v>
      </c>
      <c r="H11439" t="str">
        <f t="shared" ca="1" si="2677"/>
        <v>Cloudy</v>
      </c>
      <c r="I11439">
        <f t="shared" ca="1" si="2678"/>
        <v>39.1</v>
      </c>
      <c r="J11439" t="str">
        <f t="shared" ca="1" si="2679"/>
        <v>No</v>
      </c>
      <c r="K11439" t="str">
        <f t="shared" ca="1" si="2680"/>
        <v>No</v>
      </c>
      <c r="L11439">
        <f t="shared" ca="1" si="2681"/>
        <v>11.2</v>
      </c>
      <c r="M11439">
        <f t="shared" ca="1" si="2682"/>
        <v>2306</v>
      </c>
      <c r="N11439">
        <f t="shared" ca="1" si="2683"/>
        <v>0.7</v>
      </c>
      <c r="O11439" t="str">
        <f t="shared" ca="1" si="2684"/>
        <v>No</v>
      </c>
    </row>
    <row r="11440" spans="1:15" x14ac:dyDescent="0.3">
      <c r="A11440" s="1">
        <f t="shared" ca="1" si="2671"/>
        <v>46237</v>
      </c>
      <c r="B11440" s="2">
        <f t="shared" ca="1" si="2672"/>
        <v>0.1986111111111111</v>
      </c>
      <c r="C11440" t="str">
        <f t="shared" ca="1" si="2673"/>
        <v>Tulja Bhavani Temple, Tuljapur</v>
      </c>
      <c r="D11440">
        <f t="shared" ca="1" si="2674"/>
        <v>5219</v>
      </c>
      <c r="E11440">
        <f t="shared" ca="1" si="2685"/>
        <v>441</v>
      </c>
      <c r="F11440">
        <f t="shared" ca="1" si="2675"/>
        <v>57</v>
      </c>
      <c r="G11440">
        <f t="shared" ca="1" si="2676"/>
        <v>5.18</v>
      </c>
      <c r="H11440" t="str">
        <f t="shared" ca="1" si="2677"/>
        <v>Humid</v>
      </c>
      <c r="I11440">
        <f t="shared" ca="1" si="2678"/>
        <v>32</v>
      </c>
      <c r="J11440" t="str">
        <f t="shared" ca="1" si="2679"/>
        <v>No</v>
      </c>
      <c r="K11440" t="str">
        <f t="shared" ca="1" si="2680"/>
        <v>Yes</v>
      </c>
      <c r="L11440">
        <f t="shared" ca="1" si="2681"/>
        <v>8.9</v>
      </c>
      <c r="M11440">
        <f t="shared" ca="1" si="2682"/>
        <v>1745</v>
      </c>
      <c r="N11440">
        <f t="shared" ca="1" si="2683"/>
        <v>0.88</v>
      </c>
      <c r="O11440" t="str">
        <f t="shared" ca="1" si="2684"/>
        <v>Yes</v>
      </c>
    </row>
    <row r="11441" spans="1:15" x14ac:dyDescent="0.3">
      <c r="A11441" s="1">
        <f t="shared" ca="1" si="2671"/>
        <v>46079</v>
      </c>
      <c r="B11441" s="2">
        <f t="shared" ca="1" si="2672"/>
        <v>0.16458333333333333</v>
      </c>
      <c r="C11441" t="str">
        <f t="shared" ca="1" si="2673"/>
        <v>Vaishno Devi Temple, Katra</v>
      </c>
      <c r="D11441">
        <f t="shared" ca="1" si="2674"/>
        <v>14437</v>
      </c>
      <c r="E11441">
        <f t="shared" ca="1" si="2685"/>
        <v>504</v>
      </c>
      <c r="F11441">
        <f t="shared" ca="1" si="2675"/>
        <v>484</v>
      </c>
      <c r="G11441">
        <f t="shared" ca="1" si="2676"/>
        <v>10.82</v>
      </c>
      <c r="H11441" t="str">
        <f t="shared" ca="1" si="2677"/>
        <v>Humid</v>
      </c>
      <c r="I11441">
        <f t="shared" ca="1" si="2678"/>
        <v>28.4</v>
      </c>
      <c r="J11441" t="str">
        <f t="shared" ca="1" si="2679"/>
        <v>No</v>
      </c>
      <c r="K11441" t="str">
        <f t="shared" ca="1" si="2680"/>
        <v>Yes</v>
      </c>
      <c r="L11441">
        <f t="shared" ca="1" si="2681"/>
        <v>8.8000000000000007</v>
      </c>
      <c r="M11441">
        <f t="shared" ca="1" si="2682"/>
        <v>1902</v>
      </c>
      <c r="N11441">
        <f t="shared" ca="1" si="2683"/>
        <v>0.44</v>
      </c>
      <c r="O11441" t="str">
        <f t="shared" ca="1" si="2684"/>
        <v>Yes</v>
      </c>
    </row>
    <row r="11442" spans="1:15" x14ac:dyDescent="0.3">
      <c r="A11442" s="1">
        <f t="shared" ca="1" si="2671"/>
        <v>45718</v>
      </c>
      <c r="B11442" s="2">
        <f t="shared" ca="1" si="2672"/>
        <v>0.23402777777777778</v>
      </c>
      <c r="C11442" t="str">
        <f t="shared" ca="1" si="2673"/>
        <v>Shirdi Sai Baba Temple, Shirdi</v>
      </c>
      <c r="D11442">
        <f t="shared" ca="1" si="2674"/>
        <v>5537</v>
      </c>
      <c r="E11442">
        <f t="shared" ca="1" si="2685"/>
        <v>188</v>
      </c>
      <c r="F11442">
        <f t="shared" ca="1" si="2675"/>
        <v>163</v>
      </c>
      <c r="G11442">
        <f t="shared" ca="1" si="2676"/>
        <v>14.87</v>
      </c>
      <c r="H11442" t="str">
        <f t="shared" ca="1" si="2677"/>
        <v>Cloudy</v>
      </c>
      <c r="I11442">
        <f t="shared" ca="1" si="2678"/>
        <v>37</v>
      </c>
      <c r="J11442" t="str">
        <f t="shared" ca="1" si="2679"/>
        <v>No</v>
      </c>
      <c r="K11442" t="str">
        <f t="shared" ca="1" si="2680"/>
        <v>No</v>
      </c>
      <c r="L11442">
        <f t="shared" ca="1" si="2681"/>
        <v>8.6999999999999993</v>
      </c>
      <c r="M11442">
        <f t="shared" ca="1" si="2682"/>
        <v>2318</v>
      </c>
      <c r="N11442">
        <f t="shared" ca="1" si="2683"/>
        <v>0.83</v>
      </c>
      <c r="O11442" t="str">
        <f t="shared" ca="1" si="2684"/>
        <v>No</v>
      </c>
    </row>
    <row r="11443" spans="1:15" x14ac:dyDescent="0.3">
      <c r="A11443" s="1">
        <f t="shared" ca="1" si="2671"/>
        <v>45882</v>
      </c>
      <c r="B11443" s="2">
        <f t="shared" ca="1" si="2672"/>
        <v>0.6958333333333333</v>
      </c>
      <c r="C11443" t="str">
        <f t="shared" ca="1" si="2673"/>
        <v>Shree Mahakaleshwar Temple, Ujjain</v>
      </c>
      <c r="D11443">
        <f t="shared" ca="1" si="2674"/>
        <v>1494</v>
      </c>
      <c r="E11443">
        <f t="shared" ca="1" si="2685"/>
        <v>397</v>
      </c>
      <c r="F11443">
        <f t="shared" ca="1" si="2675"/>
        <v>281</v>
      </c>
      <c r="G11443">
        <f t="shared" ca="1" si="2676"/>
        <v>9.26</v>
      </c>
      <c r="H11443" t="str">
        <f t="shared" ca="1" si="2677"/>
        <v>Rainy</v>
      </c>
      <c r="I11443">
        <f t="shared" ca="1" si="2678"/>
        <v>20.100000000000001</v>
      </c>
      <c r="J11443" t="str">
        <f t="shared" ca="1" si="2679"/>
        <v>No</v>
      </c>
      <c r="K11443" t="str">
        <f t="shared" ca="1" si="2680"/>
        <v>No</v>
      </c>
      <c r="L11443">
        <f t="shared" ca="1" si="2681"/>
        <v>9.5</v>
      </c>
      <c r="M11443">
        <f t="shared" ca="1" si="2682"/>
        <v>2085</v>
      </c>
      <c r="N11443">
        <f t="shared" ca="1" si="2683"/>
        <v>0.95</v>
      </c>
      <c r="O11443" t="str">
        <f t="shared" ca="1" si="2684"/>
        <v>Yes</v>
      </c>
    </row>
    <row r="11444" spans="1:15" x14ac:dyDescent="0.3">
      <c r="A11444" s="1">
        <f t="shared" ca="1" si="2671"/>
        <v>46062</v>
      </c>
      <c r="B11444" s="2">
        <f t="shared" ca="1" si="2672"/>
        <v>0.36666666666666664</v>
      </c>
      <c r="C11444" t="str">
        <f t="shared" ca="1" si="2673"/>
        <v>Meenakshi Amman Temple, Madurai</v>
      </c>
      <c r="D11444">
        <f t="shared" ca="1" si="2674"/>
        <v>1019</v>
      </c>
      <c r="E11444">
        <f t="shared" ca="1" si="2685"/>
        <v>11</v>
      </c>
      <c r="F11444">
        <f t="shared" ca="1" si="2675"/>
        <v>56</v>
      </c>
      <c r="G11444">
        <f t="shared" ca="1" si="2676"/>
        <v>11.96</v>
      </c>
      <c r="H11444" t="str">
        <f t="shared" ca="1" si="2677"/>
        <v>Rainy</v>
      </c>
      <c r="I11444">
        <f t="shared" ca="1" si="2678"/>
        <v>28.9</v>
      </c>
      <c r="J11444" t="str">
        <f t="shared" ca="1" si="2679"/>
        <v>No</v>
      </c>
      <c r="K11444" t="str">
        <f t="shared" ca="1" si="2680"/>
        <v>No</v>
      </c>
      <c r="L11444">
        <f t="shared" ca="1" si="2681"/>
        <v>2.8</v>
      </c>
      <c r="M11444">
        <f t="shared" ca="1" si="2682"/>
        <v>1561</v>
      </c>
      <c r="N11444">
        <f t="shared" ca="1" si="2683"/>
        <v>0.72</v>
      </c>
      <c r="O11444" t="str">
        <f t="shared" ca="1" si="2684"/>
        <v>Yes</v>
      </c>
    </row>
    <row r="11445" spans="1:15" x14ac:dyDescent="0.3">
      <c r="A11445" s="1">
        <f t="shared" ca="1" si="2671"/>
        <v>46349</v>
      </c>
      <c r="B11445" s="2">
        <f t="shared" ca="1" si="2672"/>
        <v>0.95694444444444449</v>
      </c>
      <c r="C11445" t="str">
        <f t="shared" ca="1" si="2673"/>
        <v>Shree Mahakaleshwar Temple, Ujjain</v>
      </c>
      <c r="D11445">
        <f t="shared" ca="1" si="2674"/>
        <v>4987</v>
      </c>
      <c r="E11445">
        <f t="shared" ca="1" si="2685"/>
        <v>254</v>
      </c>
      <c r="F11445">
        <f t="shared" ca="1" si="2675"/>
        <v>302</v>
      </c>
      <c r="G11445">
        <f t="shared" ca="1" si="2676"/>
        <v>12.07</v>
      </c>
      <c r="H11445" t="str">
        <f t="shared" ca="1" si="2677"/>
        <v>Hot</v>
      </c>
      <c r="I11445">
        <f t="shared" ca="1" si="2678"/>
        <v>41.8</v>
      </c>
      <c r="J11445" t="str">
        <f t="shared" ca="1" si="2679"/>
        <v>No</v>
      </c>
      <c r="K11445" t="str">
        <f t="shared" ca="1" si="2680"/>
        <v>Yes</v>
      </c>
      <c r="L11445">
        <f t="shared" ca="1" si="2681"/>
        <v>10.5</v>
      </c>
      <c r="M11445">
        <f t="shared" ca="1" si="2682"/>
        <v>2269</v>
      </c>
      <c r="N11445">
        <f t="shared" ca="1" si="2683"/>
        <v>0.65</v>
      </c>
      <c r="O11445" t="str">
        <f t="shared" ca="1" si="2684"/>
        <v>No</v>
      </c>
    </row>
    <row r="11446" spans="1:15" x14ac:dyDescent="0.3">
      <c r="A11446" s="1">
        <f t="shared" ca="1" si="2671"/>
        <v>45729</v>
      </c>
      <c r="B11446" s="2">
        <f t="shared" ca="1" si="2672"/>
        <v>0.39583333333333331</v>
      </c>
      <c r="C11446" t="str">
        <f t="shared" ca="1" si="2673"/>
        <v>Somnath Temple, Gujarat</v>
      </c>
      <c r="D11446">
        <f t="shared" ca="1" si="2674"/>
        <v>3591</v>
      </c>
      <c r="E11446">
        <f t="shared" ca="1" si="2685"/>
        <v>317</v>
      </c>
      <c r="F11446">
        <f t="shared" ca="1" si="2675"/>
        <v>377</v>
      </c>
      <c r="G11446">
        <f t="shared" ca="1" si="2676"/>
        <v>7.47</v>
      </c>
      <c r="H11446" t="str">
        <f t="shared" ca="1" si="2677"/>
        <v>Sunny</v>
      </c>
      <c r="I11446">
        <f t="shared" ca="1" si="2678"/>
        <v>28.4</v>
      </c>
      <c r="J11446" t="str">
        <f t="shared" ca="1" si="2679"/>
        <v>Yes</v>
      </c>
      <c r="K11446" t="str">
        <f t="shared" ca="1" si="2680"/>
        <v>No</v>
      </c>
      <c r="L11446">
        <f t="shared" ca="1" si="2681"/>
        <v>10.9</v>
      </c>
      <c r="M11446">
        <f t="shared" ca="1" si="2682"/>
        <v>680</v>
      </c>
      <c r="N11446">
        <f t="shared" ca="1" si="2683"/>
        <v>1.81</v>
      </c>
      <c r="O11446" t="str">
        <f t="shared" ca="1" si="2684"/>
        <v>No</v>
      </c>
    </row>
    <row r="11447" spans="1:15" x14ac:dyDescent="0.3">
      <c r="A11447" s="1">
        <f t="shared" ca="1" si="2671"/>
        <v>45885</v>
      </c>
      <c r="B11447" s="2">
        <f t="shared" ca="1" si="2672"/>
        <v>5.9027777777777776E-2</v>
      </c>
      <c r="C11447" t="str">
        <f t="shared" ca="1" si="2673"/>
        <v>Meenakshi Amman Temple, Madurai</v>
      </c>
      <c r="D11447">
        <f t="shared" ca="1" si="2674"/>
        <v>3521</v>
      </c>
      <c r="E11447">
        <f t="shared" ca="1" si="2685"/>
        <v>303</v>
      </c>
      <c r="F11447">
        <f t="shared" ca="1" si="2675"/>
        <v>145</v>
      </c>
      <c r="G11447">
        <f t="shared" ca="1" si="2676"/>
        <v>8.52</v>
      </c>
      <c r="H11447" t="str">
        <f t="shared" ca="1" si="2677"/>
        <v>Sunny</v>
      </c>
      <c r="I11447">
        <f t="shared" ca="1" si="2678"/>
        <v>37.4</v>
      </c>
      <c r="J11447" t="str">
        <f t="shared" ca="1" si="2679"/>
        <v>No</v>
      </c>
      <c r="K11447" t="str">
        <f t="shared" ca="1" si="2680"/>
        <v>Yes</v>
      </c>
      <c r="L11447">
        <f t="shared" ca="1" si="2681"/>
        <v>8</v>
      </c>
      <c r="M11447">
        <f t="shared" ca="1" si="2682"/>
        <v>574</v>
      </c>
      <c r="N11447">
        <f t="shared" ca="1" si="2683"/>
        <v>1.76</v>
      </c>
      <c r="O11447" t="str">
        <f t="shared" ca="1" si="2684"/>
        <v>No</v>
      </c>
    </row>
    <row r="11448" spans="1:15" x14ac:dyDescent="0.3">
      <c r="A11448" s="1">
        <f t="shared" ca="1" si="2671"/>
        <v>45430</v>
      </c>
      <c r="B11448" s="2">
        <f t="shared" ca="1" si="2672"/>
        <v>0.72222222222222221</v>
      </c>
      <c r="C11448" t="str">
        <f t="shared" ca="1" si="2673"/>
        <v>Jagannath Temple, Puri</v>
      </c>
      <c r="D11448">
        <f t="shared" ca="1" si="2674"/>
        <v>13287</v>
      </c>
      <c r="E11448">
        <f t="shared" ca="1" si="2685"/>
        <v>336</v>
      </c>
      <c r="F11448">
        <f t="shared" ca="1" si="2675"/>
        <v>120</v>
      </c>
      <c r="G11448">
        <f t="shared" ca="1" si="2676"/>
        <v>14.9</v>
      </c>
      <c r="H11448" t="str">
        <f t="shared" ca="1" si="2677"/>
        <v>Sunny</v>
      </c>
      <c r="I11448">
        <f t="shared" ca="1" si="2678"/>
        <v>39.4</v>
      </c>
      <c r="J11448" t="str">
        <f t="shared" ca="1" si="2679"/>
        <v>No</v>
      </c>
      <c r="K11448" t="str">
        <f t="shared" ca="1" si="2680"/>
        <v>No</v>
      </c>
      <c r="L11448">
        <f t="shared" ca="1" si="2681"/>
        <v>3.3</v>
      </c>
      <c r="M11448">
        <f t="shared" ca="1" si="2682"/>
        <v>2705</v>
      </c>
      <c r="N11448">
        <f t="shared" ca="1" si="2683"/>
        <v>2.09</v>
      </c>
      <c r="O11448" t="str">
        <f t="shared" ca="1" si="2684"/>
        <v>No</v>
      </c>
    </row>
    <row r="11449" spans="1:15" x14ac:dyDescent="0.3">
      <c r="A11449" s="1">
        <f t="shared" ca="1" si="2671"/>
        <v>46044</v>
      </c>
      <c r="B11449" s="2">
        <f t="shared" ca="1" si="2672"/>
        <v>0.42986111111111114</v>
      </c>
      <c r="C11449" t="str">
        <f t="shared" ca="1" si="2673"/>
        <v>Meenakshi Amman Temple, Madurai</v>
      </c>
      <c r="D11449">
        <f t="shared" ca="1" si="2674"/>
        <v>10276</v>
      </c>
      <c r="E11449">
        <f t="shared" ca="1" si="2685"/>
        <v>18</v>
      </c>
      <c r="F11449">
        <f t="shared" ca="1" si="2675"/>
        <v>422</v>
      </c>
      <c r="G11449">
        <f t="shared" ca="1" si="2676"/>
        <v>9.5</v>
      </c>
      <c r="H11449" t="str">
        <f t="shared" ca="1" si="2677"/>
        <v>Humid</v>
      </c>
      <c r="I11449">
        <f t="shared" ca="1" si="2678"/>
        <v>28.6</v>
      </c>
      <c r="J11449" t="str">
        <f t="shared" ca="1" si="2679"/>
        <v>No</v>
      </c>
      <c r="K11449" t="str">
        <f t="shared" ca="1" si="2680"/>
        <v>No</v>
      </c>
      <c r="L11449">
        <f t="shared" ca="1" si="2681"/>
        <v>4.4000000000000004</v>
      </c>
      <c r="M11449">
        <f t="shared" ca="1" si="2682"/>
        <v>325</v>
      </c>
      <c r="N11449">
        <f t="shared" ca="1" si="2683"/>
        <v>1.4</v>
      </c>
      <c r="O11449" t="str">
        <f t="shared" ca="1" si="2684"/>
        <v>No</v>
      </c>
    </row>
    <row r="11450" spans="1:15" x14ac:dyDescent="0.3">
      <c r="A11450" s="1">
        <f t="shared" ca="1" si="2671"/>
        <v>45433</v>
      </c>
      <c r="B11450" s="2">
        <f t="shared" ca="1" si="2672"/>
        <v>4.583333333333333E-2</v>
      </c>
      <c r="C11450" t="str">
        <f t="shared" ca="1" si="2673"/>
        <v>Dagdusheth Halwai Ganpati Temple, Pune</v>
      </c>
      <c r="D11450">
        <f t="shared" ca="1" si="2674"/>
        <v>9287</v>
      </c>
      <c r="E11450">
        <f t="shared" ca="1" si="2685"/>
        <v>313</v>
      </c>
      <c r="F11450">
        <f t="shared" ca="1" si="2675"/>
        <v>167</v>
      </c>
      <c r="G11450">
        <f t="shared" ca="1" si="2676"/>
        <v>14.72</v>
      </c>
      <c r="H11450" t="str">
        <f t="shared" ca="1" si="2677"/>
        <v>Cloudy</v>
      </c>
      <c r="I11450">
        <f t="shared" ca="1" si="2678"/>
        <v>39.4</v>
      </c>
      <c r="J11450" t="str">
        <f t="shared" ca="1" si="2679"/>
        <v>No</v>
      </c>
      <c r="K11450" t="str">
        <f t="shared" ca="1" si="2680"/>
        <v>No</v>
      </c>
      <c r="L11450">
        <f t="shared" ca="1" si="2681"/>
        <v>3.3</v>
      </c>
      <c r="M11450">
        <f t="shared" ca="1" si="2682"/>
        <v>2454</v>
      </c>
      <c r="N11450">
        <f t="shared" ca="1" si="2683"/>
        <v>2.33</v>
      </c>
      <c r="O11450" t="str">
        <f t="shared" ca="1" si="2684"/>
        <v>No</v>
      </c>
    </row>
    <row r="11451" spans="1:15" x14ac:dyDescent="0.3">
      <c r="A11451" s="1">
        <f t="shared" ca="1" si="2671"/>
        <v>45820</v>
      </c>
      <c r="B11451" s="2">
        <f t="shared" ca="1" si="2672"/>
        <v>0.63680555555555551</v>
      </c>
      <c r="C11451" t="str">
        <f t="shared" ca="1" si="2673"/>
        <v>Jagannath Temple, Puri</v>
      </c>
      <c r="D11451">
        <f t="shared" ca="1" si="2674"/>
        <v>10668</v>
      </c>
      <c r="E11451">
        <f t="shared" ca="1" si="2685"/>
        <v>181</v>
      </c>
      <c r="F11451">
        <f t="shared" ca="1" si="2675"/>
        <v>107</v>
      </c>
      <c r="G11451">
        <f t="shared" ca="1" si="2676"/>
        <v>4.72</v>
      </c>
      <c r="H11451" t="str">
        <f t="shared" ca="1" si="2677"/>
        <v>Sunny</v>
      </c>
      <c r="I11451">
        <f t="shared" ca="1" si="2678"/>
        <v>27.7</v>
      </c>
      <c r="J11451" t="str">
        <f t="shared" ca="1" si="2679"/>
        <v>No</v>
      </c>
      <c r="K11451" t="str">
        <f t="shared" ca="1" si="2680"/>
        <v>No</v>
      </c>
      <c r="L11451">
        <f t="shared" ca="1" si="2681"/>
        <v>6.3</v>
      </c>
      <c r="M11451">
        <f t="shared" ca="1" si="2682"/>
        <v>510</v>
      </c>
      <c r="N11451">
        <f t="shared" ca="1" si="2683"/>
        <v>2.34</v>
      </c>
      <c r="O11451" t="str">
        <f t="shared" ca="1" si="2684"/>
        <v>No</v>
      </c>
    </row>
    <row r="11452" spans="1:15" x14ac:dyDescent="0.3">
      <c r="A11452" s="1">
        <f t="shared" ca="1" si="2671"/>
        <v>46018</v>
      </c>
      <c r="B11452" s="2">
        <f t="shared" ca="1" si="2672"/>
        <v>0.3</v>
      </c>
      <c r="C11452" t="str">
        <f t="shared" ca="1" si="2673"/>
        <v>Somnath Temple, Gujarat</v>
      </c>
      <c r="D11452">
        <f t="shared" ca="1" si="2674"/>
        <v>8388</v>
      </c>
      <c r="E11452">
        <f t="shared" ca="1" si="2685"/>
        <v>191</v>
      </c>
      <c r="F11452">
        <f t="shared" ca="1" si="2675"/>
        <v>327</v>
      </c>
      <c r="G11452">
        <f t="shared" ca="1" si="2676"/>
        <v>6.97</v>
      </c>
      <c r="H11452" t="str">
        <f t="shared" ca="1" si="2677"/>
        <v>Sunny</v>
      </c>
      <c r="I11452">
        <f t="shared" ca="1" si="2678"/>
        <v>35.6</v>
      </c>
      <c r="J11452" t="str">
        <f t="shared" ca="1" si="2679"/>
        <v>No</v>
      </c>
      <c r="K11452" t="str">
        <f t="shared" ca="1" si="2680"/>
        <v>No</v>
      </c>
      <c r="L11452">
        <f t="shared" ca="1" si="2681"/>
        <v>11.3</v>
      </c>
      <c r="M11452">
        <f t="shared" ca="1" si="2682"/>
        <v>1522</v>
      </c>
      <c r="N11452">
        <f t="shared" ca="1" si="2683"/>
        <v>0.81</v>
      </c>
      <c r="O11452" t="str">
        <f t="shared" ca="1" si="2684"/>
        <v>No</v>
      </c>
    </row>
    <row r="11453" spans="1:15" x14ac:dyDescent="0.3">
      <c r="A11453" s="1">
        <f t="shared" ca="1" si="2671"/>
        <v>46063</v>
      </c>
      <c r="B11453" s="2">
        <f t="shared" ca="1" si="2672"/>
        <v>0.82430555555555551</v>
      </c>
      <c r="C11453" t="str">
        <f t="shared" ca="1" si="2673"/>
        <v>Kashi Vishwanath Temple, Varanasi</v>
      </c>
      <c r="D11453">
        <f t="shared" ca="1" si="2674"/>
        <v>6413</v>
      </c>
      <c r="E11453">
        <f t="shared" ca="1" si="2685"/>
        <v>12</v>
      </c>
      <c r="F11453">
        <f t="shared" ca="1" si="2675"/>
        <v>134</v>
      </c>
      <c r="G11453">
        <f t="shared" ca="1" si="2676"/>
        <v>14.84</v>
      </c>
      <c r="H11453" t="str">
        <f t="shared" ca="1" si="2677"/>
        <v>Sunny</v>
      </c>
      <c r="I11453">
        <f t="shared" ca="1" si="2678"/>
        <v>34</v>
      </c>
      <c r="J11453" t="str">
        <f t="shared" ca="1" si="2679"/>
        <v>Yes</v>
      </c>
      <c r="K11453" t="str">
        <f t="shared" ca="1" si="2680"/>
        <v>No</v>
      </c>
      <c r="L11453">
        <f t="shared" ca="1" si="2681"/>
        <v>10.3</v>
      </c>
      <c r="M11453">
        <f t="shared" ca="1" si="2682"/>
        <v>2405</v>
      </c>
      <c r="N11453">
        <f t="shared" ca="1" si="2683"/>
        <v>1.39</v>
      </c>
      <c r="O11453" t="str">
        <f t="shared" ca="1" si="2684"/>
        <v>No</v>
      </c>
    </row>
    <row r="11454" spans="1:15" x14ac:dyDescent="0.3">
      <c r="A11454" s="1">
        <f t="shared" ca="1" si="2671"/>
        <v>45647</v>
      </c>
      <c r="B11454" s="2">
        <f t="shared" ca="1" si="2672"/>
        <v>0.36249999999999999</v>
      </c>
      <c r="C11454" t="str">
        <f t="shared" ca="1" si="2673"/>
        <v>Meenakshi Amman Temple, Madurai</v>
      </c>
      <c r="D11454">
        <f t="shared" ca="1" si="2674"/>
        <v>13607</v>
      </c>
      <c r="E11454">
        <f t="shared" ca="1" si="2685"/>
        <v>516</v>
      </c>
      <c r="F11454">
        <f t="shared" ca="1" si="2675"/>
        <v>281</v>
      </c>
      <c r="G11454">
        <f t="shared" ca="1" si="2676"/>
        <v>11.91</v>
      </c>
      <c r="H11454" t="str">
        <f t="shared" ca="1" si="2677"/>
        <v>Humid</v>
      </c>
      <c r="I11454">
        <f t="shared" ca="1" si="2678"/>
        <v>38.5</v>
      </c>
      <c r="J11454" t="str">
        <f t="shared" ca="1" si="2679"/>
        <v>No</v>
      </c>
      <c r="K11454" t="str">
        <f t="shared" ca="1" si="2680"/>
        <v>Yes</v>
      </c>
      <c r="L11454">
        <f t="shared" ca="1" si="2681"/>
        <v>5.5</v>
      </c>
      <c r="M11454">
        <f t="shared" ca="1" si="2682"/>
        <v>1215</v>
      </c>
      <c r="N11454">
        <f t="shared" ca="1" si="2683"/>
        <v>0.47</v>
      </c>
      <c r="O11454" t="str">
        <f t="shared" ca="1" si="2684"/>
        <v>No</v>
      </c>
    </row>
    <row r="11455" spans="1:15" x14ac:dyDescent="0.3">
      <c r="A11455" s="1">
        <f t="shared" ca="1" si="2671"/>
        <v>46163</v>
      </c>
      <c r="B11455" s="2">
        <f t="shared" ca="1" si="2672"/>
        <v>0.74513888888888891</v>
      </c>
      <c r="C11455" t="str">
        <f t="shared" ca="1" si="2673"/>
        <v>Shri Siddhivinayak Temple, Mumbai</v>
      </c>
      <c r="D11455">
        <f t="shared" ca="1" si="2674"/>
        <v>14221</v>
      </c>
      <c r="E11455">
        <f t="shared" ca="1" si="2685"/>
        <v>460</v>
      </c>
      <c r="F11455">
        <f t="shared" ca="1" si="2675"/>
        <v>278</v>
      </c>
      <c r="G11455">
        <f t="shared" ca="1" si="2676"/>
        <v>1.61</v>
      </c>
      <c r="H11455" t="str">
        <f t="shared" ca="1" si="2677"/>
        <v>Rainy</v>
      </c>
      <c r="I11455">
        <f t="shared" ca="1" si="2678"/>
        <v>30.8</v>
      </c>
      <c r="J11455" t="str">
        <f t="shared" ca="1" si="2679"/>
        <v>No</v>
      </c>
      <c r="K11455" t="str">
        <f t="shared" ca="1" si="2680"/>
        <v>No</v>
      </c>
      <c r="L11455">
        <f t="shared" ca="1" si="2681"/>
        <v>2.2000000000000002</v>
      </c>
      <c r="M11455">
        <f t="shared" ca="1" si="2682"/>
        <v>1220</v>
      </c>
      <c r="N11455">
        <f t="shared" ca="1" si="2683"/>
        <v>1.61</v>
      </c>
      <c r="O11455" t="str">
        <f t="shared" ca="1" si="2684"/>
        <v>No</v>
      </c>
    </row>
    <row r="11456" spans="1:15" x14ac:dyDescent="0.3">
      <c r="A11456" s="1">
        <f t="shared" ca="1" si="2671"/>
        <v>45933</v>
      </c>
      <c r="B11456" s="2">
        <f t="shared" ca="1" si="2672"/>
        <v>0.20694444444444443</v>
      </c>
      <c r="C11456" t="str">
        <f t="shared" ca="1" si="2673"/>
        <v>Kashi Vishwanath Temple, Varanasi</v>
      </c>
      <c r="D11456">
        <f t="shared" ca="1" si="2674"/>
        <v>9195</v>
      </c>
      <c r="E11456">
        <f t="shared" ca="1" si="2685"/>
        <v>194</v>
      </c>
      <c r="F11456">
        <f t="shared" ca="1" si="2675"/>
        <v>38</v>
      </c>
      <c r="G11456">
        <f t="shared" ca="1" si="2676"/>
        <v>1.02</v>
      </c>
      <c r="H11456" t="str">
        <f t="shared" ca="1" si="2677"/>
        <v>Cloudy</v>
      </c>
      <c r="I11456">
        <f t="shared" ca="1" si="2678"/>
        <v>34.5</v>
      </c>
      <c r="J11456" t="str">
        <f t="shared" ca="1" si="2679"/>
        <v>Yes</v>
      </c>
      <c r="K11456" t="str">
        <f t="shared" ca="1" si="2680"/>
        <v>No</v>
      </c>
      <c r="L11456">
        <f t="shared" ca="1" si="2681"/>
        <v>9.6999999999999993</v>
      </c>
      <c r="M11456">
        <f t="shared" ca="1" si="2682"/>
        <v>1449</v>
      </c>
      <c r="N11456">
        <f t="shared" ca="1" si="2683"/>
        <v>0.43</v>
      </c>
      <c r="O11456" t="str">
        <f t="shared" ca="1" si="2684"/>
        <v>No</v>
      </c>
    </row>
    <row r="11457" spans="1:15" x14ac:dyDescent="0.3">
      <c r="A11457" s="1">
        <f t="shared" ca="1" si="2671"/>
        <v>46345</v>
      </c>
      <c r="B11457" s="2">
        <f t="shared" ca="1" si="2672"/>
        <v>0.85138888888888886</v>
      </c>
      <c r="C11457" t="str">
        <f t="shared" ca="1" si="2673"/>
        <v>Shri Siddhivinayak Temple, Mumbai</v>
      </c>
      <c r="D11457">
        <f t="shared" ca="1" si="2674"/>
        <v>10331</v>
      </c>
      <c r="E11457">
        <f t="shared" ca="1" si="2685"/>
        <v>175</v>
      </c>
      <c r="F11457">
        <f t="shared" ca="1" si="2675"/>
        <v>424</v>
      </c>
      <c r="G11457">
        <f t="shared" ca="1" si="2676"/>
        <v>13.17</v>
      </c>
      <c r="H11457" t="str">
        <f t="shared" ca="1" si="2677"/>
        <v>Rainy</v>
      </c>
      <c r="I11457">
        <f t="shared" ca="1" si="2678"/>
        <v>29.2</v>
      </c>
      <c r="J11457" t="str">
        <f t="shared" ca="1" si="2679"/>
        <v>Yes</v>
      </c>
      <c r="K11457" t="str">
        <f t="shared" ca="1" si="2680"/>
        <v>No</v>
      </c>
      <c r="L11457">
        <f t="shared" ca="1" si="2681"/>
        <v>7.1</v>
      </c>
      <c r="M11457">
        <f t="shared" ca="1" si="2682"/>
        <v>747</v>
      </c>
      <c r="N11457">
        <f t="shared" ca="1" si="2683"/>
        <v>1.31</v>
      </c>
      <c r="O11457" t="str">
        <f t="shared" ca="1" si="2684"/>
        <v>Yes</v>
      </c>
    </row>
    <row r="11458" spans="1:15" x14ac:dyDescent="0.3">
      <c r="A11458" s="1">
        <f t="shared" ca="1" si="2671"/>
        <v>45895</v>
      </c>
      <c r="B11458" s="2">
        <f t="shared" ca="1" si="2672"/>
        <v>0.95347222222222228</v>
      </c>
      <c r="C11458" t="str">
        <f t="shared" ca="1" si="2673"/>
        <v>Grishneshwar Temple, Chhatrapati Sambhajinagar</v>
      </c>
      <c r="D11458">
        <f t="shared" ca="1" si="2674"/>
        <v>3111</v>
      </c>
      <c r="E11458">
        <f t="shared" ca="1" si="2685"/>
        <v>392</v>
      </c>
      <c r="F11458">
        <f t="shared" ca="1" si="2675"/>
        <v>332</v>
      </c>
      <c r="G11458">
        <f t="shared" ca="1" si="2676"/>
        <v>13.39</v>
      </c>
      <c r="H11458" t="str">
        <f t="shared" ca="1" si="2677"/>
        <v>Hot</v>
      </c>
      <c r="I11458">
        <f t="shared" ca="1" si="2678"/>
        <v>36.799999999999997</v>
      </c>
      <c r="J11458" t="str">
        <f t="shared" ca="1" si="2679"/>
        <v>No</v>
      </c>
      <c r="K11458" t="str">
        <f t="shared" ca="1" si="2680"/>
        <v>No</v>
      </c>
      <c r="L11458">
        <f t="shared" ca="1" si="2681"/>
        <v>2</v>
      </c>
      <c r="M11458">
        <f t="shared" ca="1" si="2682"/>
        <v>2266</v>
      </c>
      <c r="N11458">
        <f t="shared" ca="1" si="2683"/>
        <v>2.02</v>
      </c>
      <c r="O11458" t="str">
        <f t="shared" ca="1" si="2684"/>
        <v>No</v>
      </c>
    </row>
    <row r="11459" spans="1:15" x14ac:dyDescent="0.3">
      <c r="A11459" s="1">
        <f t="shared" ref="A11459:A11522" ca="1" si="2686">DATE(2024,1,1)+RANDBETWEEN(0,1095)</f>
        <v>45582</v>
      </c>
      <c r="B11459" s="2">
        <f t="shared" ref="B11459:B11522" ca="1" si="2687">TIME(RANDBETWEEN(0,23),RANDBETWEEN(0,59),0)</f>
        <v>0.33750000000000002</v>
      </c>
      <c r="C11459" t="str">
        <f t="shared" ref="C11459:C11522" ca="1" si="268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Shri Siddhivinayak Temple, Mumbai</v>
      </c>
      <c r="D11459">
        <f t="shared" ref="D11459:D11522" ca="1" si="2689">RANDBETWEEN(100,15000)</f>
        <v>6892</v>
      </c>
      <c r="E11459">
        <f t="shared" ca="1" si="2685"/>
        <v>477</v>
      </c>
      <c r="F11459">
        <f t="shared" ref="F11459:F11522" ca="1" si="2690">RANDBETWEEN(5,500)</f>
        <v>121</v>
      </c>
      <c r="G11459">
        <f t="shared" ref="G11459:G11522" ca="1" si="2691">ROUND(RAND()*14.5+0.5,2)</f>
        <v>5.0199999999999996</v>
      </c>
      <c r="H11459" t="str">
        <f t="shared" ref="H11459:H11522" ca="1" si="2692">CHOOSE(RANDBETWEEN(1,5),"Sunny","Cloudy","Rainy","Hot","Humid")</f>
        <v>Cloudy</v>
      </c>
      <c r="I11459">
        <f t="shared" ref="I11459:I11522" ca="1" si="2693">ROUND(RAND()*24+18,1)</f>
        <v>24.2</v>
      </c>
      <c r="J11459" t="str">
        <f t="shared" ref="J11459:J11522" ca="1" si="2694">IF(RAND()&lt;0.3,"Yes","No")</f>
        <v>No</v>
      </c>
      <c r="K11459" t="str">
        <f t="shared" ref="K11459:K11522" ca="1" si="2695">IF(RAND()&lt;0.2,"Yes","No")</f>
        <v>No</v>
      </c>
      <c r="L11459">
        <f t="shared" ref="L11459:L11522" ca="1" si="2696">ROUND(RAND()*10+2,1)</f>
        <v>2.9</v>
      </c>
      <c r="M11459">
        <f t="shared" ref="M11459:M11522" ca="1" si="2697">RANDBETWEEN(300,3000)</f>
        <v>1760</v>
      </c>
      <c r="N11459">
        <f t="shared" ref="N11459:N11522" ca="1" si="2698">ROUND(RAND()*2.2+0.3,2)</f>
        <v>0.44</v>
      </c>
      <c r="O11459" t="str">
        <f t="shared" ref="O11459:O11522" ca="1" si="2699">IF(RAND()&lt;0.35,"Yes","No")</f>
        <v>Yes</v>
      </c>
    </row>
    <row r="11460" spans="1:15" x14ac:dyDescent="0.3">
      <c r="A11460" s="1">
        <f t="shared" ca="1" si="2686"/>
        <v>45380</v>
      </c>
      <c r="B11460" s="2">
        <f t="shared" ca="1" si="2687"/>
        <v>0.37430555555555556</v>
      </c>
      <c r="C11460" t="str">
        <f t="shared" ca="1" si="2688"/>
        <v>Kashi Vishwanath Temple, Varanasi</v>
      </c>
      <c r="D11460">
        <f t="shared" ca="1" si="2689"/>
        <v>8375</v>
      </c>
      <c r="E11460">
        <f t="shared" ca="1" si="2685"/>
        <v>412</v>
      </c>
      <c r="F11460">
        <f t="shared" ca="1" si="2690"/>
        <v>304</v>
      </c>
      <c r="G11460">
        <f t="shared" ca="1" si="2691"/>
        <v>0.51</v>
      </c>
      <c r="H11460" t="str">
        <f t="shared" ca="1" si="2692"/>
        <v>Rainy</v>
      </c>
      <c r="I11460">
        <f t="shared" ca="1" si="2693"/>
        <v>32.200000000000003</v>
      </c>
      <c r="J11460" t="str">
        <f t="shared" ca="1" si="2694"/>
        <v>No</v>
      </c>
      <c r="K11460" t="str">
        <f t="shared" ca="1" si="2695"/>
        <v>No</v>
      </c>
      <c r="L11460">
        <f t="shared" ca="1" si="2696"/>
        <v>8.8000000000000007</v>
      </c>
      <c r="M11460">
        <f t="shared" ca="1" si="2697"/>
        <v>1547</v>
      </c>
      <c r="N11460">
        <f t="shared" ca="1" si="2698"/>
        <v>1.61</v>
      </c>
      <c r="O11460" t="str">
        <f t="shared" ca="1" si="2699"/>
        <v>No</v>
      </c>
    </row>
    <row r="11461" spans="1:15" x14ac:dyDescent="0.3">
      <c r="A11461" s="1">
        <f t="shared" ca="1" si="2686"/>
        <v>45964</v>
      </c>
      <c r="B11461" s="2">
        <f t="shared" ca="1" si="2687"/>
        <v>5.2083333333333336E-2</v>
      </c>
      <c r="C11461" t="str">
        <f t="shared" ca="1" si="2688"/>
        <v>Tulja Bhavani Temple, Tuljapur</v>
      </c>
      <c r="D11461">
        <f t="shared" ca="1" si="2689"/>
        <v>13446</v>
      </c>
      <c r="E11461">
        <f t="shared" ca="1" si="2685"/>
        <v>31</v>
      </c>
      <c r="F11461">
        <f t="shared" ca="1" si="2690"/>
        <v>157</v>
      </c>
      <c r="G11461">
        <f t="shared" ca="1" si="2691"/>
        <v>10.67</v>
      </c>
      <c r="H11461" t="str">
        <f t="shared" ca="1" si="2692"/>
        <v>Hot</v>
      </c>
      <c r="I11461">
        <f t="shared" ca="1" si="2693"/>
        <v>25.9</v>
      </c>
      <c r="J11461" t="str">
        <f t="shared" ca="1" si="2694"/>
        <v>Yes</v>
      </c>
      <c r="K11461" t="str">
        <f t="shared" ca="1" si="2695"/>
        <v>Yes</v>
      </c>
      <c r="L11461">
        <f t="shared" ca="1" si="2696"/>
        <v>6.5</v>
      </c>
      <c r="M11461">
        <f t="shared" ca="1" si="2697"/>
        <v>2106</v>
      </c>
      <c r="N11461">
        <f t="shared" ca="1" si="2698"/>
        <v>0.84</v>
      </c>
      <c r="O11461" t="str">
        <f t="shared" ca="1" si="2699"/>
        <v>Yes</v>
      </c>
    </row>
    <row r="11462" spans="1:15" x14ac:dyDescent="0.3">
      <c r="A11462" s="1">
        <f t="shared" ca="1" si="2686"/>
        <v>45858</v>
      </c>
      <c r="B11462" s="2">
        <f t="shared" ca="1" si="2687"/>
        <v>0.62430555555555556</v>
      </c>
      <c r="C11462" t="str">
        <f t="shared" ca="1" si="2688"/>
        <v>Shri Siddhivinayak Temple, Mumbai</v>
      </c>
      <c r="D11462">
        <f t="shared" ca="1" si="2689"/>
        <v>2943</v>
      </c>
      <c r="E11462">
        <f t="shared" ca="1" si="2685"/>
        <v>21</v>
      </c>
      <c r="F11462">
        <f t="shared" ca="1" si="2690"/>
        <v>79</v>
      </c>
      <c r="G11462">
        <f t="shared" ca="1" si="2691"/>
        <v>3.43</v>
      </c>
      <c r="H11462" t="str">
        <f t="shared" ca="1" si="2692"/>
        <v>Humid</v>
      </c>
      <c r="I11462">
        <f t="shared" ca="1" si="2693"/>
        <v>37.1</v>
      </c>
      <c r="J11462" t="str">
        <f t="shared" ca="1" si="2694"/>
        <v>No</v>
      </c>
      <c r="K11462" t="str">
        <f t="shared" ca="1" si="2695"/>
        <v>No</v>
      </c>
      <c r="L11462">
        <f t="shared" ca="1" si="2696"/>
        <v>7.2</v>
      </c>
      <c r="M11462">
        <f t="shared" ca="1" si="2697"/>
        <v>1576</v>
      </c>
      <c r="N11462">
        <f t="shared" ca="1" si="2698"/>
        <v>1.95</v>
      </c>
      <c r="O11462" t="str">
        <f t="shared" ca="1" si="2699"/>
        <v>No</v>
      </c>
    </row>
    <row r="11463" spans="1:15" x14ac:dyDescent="0.3">
      <c r="A11463" s="1">
        <f t="shared" ca="1" si="2686"/>
        <v>45797</v>
      </c>
      <c r="B11463" s="2">
        <f t="shared" ca="1" si="2687"/>
        <v>0.28958333333333336</v>
      </c>
      <c r="C11463" t="str">
        <f t="shared" ca="1" si="2688"/>
        <v>Tirumala Tirupati Temple, Tirupati</v>
      </c>
      <c r="D11463">
        <f t="shared" ca="1" si="2689"/>
        <v>5069</v>
      </c>
      <c r="E11463">
        <f t="shared" ca="1" si="2685"/>
        <v>48</v>
      </c>
      <c r="F11463">
        <f t="shared" ca="1" si="2690"/>
        <v>209</v>
      </c>
      <c r="G11463">
        <f t="shared" ca="1" si="2691"/>
        <v>5.87</v>
      </c>
      <c r="H11463" t="str">
        <f t="shared" ca="1" si="2692"/>
        <v>Hot</v>
      </c>
      <c r="I11463">
        <f t="shared" ca="1" si="2693"/>
        <v>37.799999999999997</v>
      </c>
      <c r="J11463" t="str">
        <f t="shared" ca="1" si="2694"/>
        <v>Yes</v>
      </c>
      <c r="K11463" t="str">
        <f t="shared" ca="1" si="2695"/>
        <v>No</v>
      </c>
      <c r="L11463">
        <f t="shared" ca="1" si="2696"/>
        <v>6.6</v>
      </c>
      <c r="M11463">
        <f t="shared" ca="1" si="2697"/>
        <v>1650</v>
      </c>
      <c r="N11463">
        <f t="shared" ca="1" si="2698"/>
        <v>0.5</v>
      </c>
      <c r="O11463" t="str">
        <f t="shared" ca="1" si="2699"/>
        <v>Yes</v>
      </c>
    </row>
    <row r="11464" spans="1:15" x14ac:dyDescent="0.3">
      <c r="A11464" s="1">
        <f t="shared" ca="1" si="2686"/>
        <v>46360</v>
      </c>
      <c r="B11464" s="2">
        <f t="shared" ca="1" si="2687"/>
        <v>0.72569444444444442</v>
      </c>
      <c r="C11464" t="str">
        <f t="shared" ca="1" si="2688"/>
        <v>Tirumala Tirupati Temple, Tirupati</v>
      </c>
      <c r="D11464">
        <f t="shared" ca="1" si="2689"/>
        <v>6402</v>
      </c>
      <c r="E11464">
        <f t="shared" ca="1" si="2685"/>
        <v>173</v>
      </c>
      <c r="F11464">
        <f t="shared" ca="1" si="2690"/>
        <v>20</v>
      </c>
      <c r="G11464">
        <f t="shared" ca="1" si="2691"/>
        <v>8.0399999999999991</v>
      </c>
      <c r="H11464" t="str">
        <f t="shared" ca="1" si="2692"/>
        <v>Humid</v>
      </c>
      <c r="I11464">
        <f t="shared" ca="1" si="2693"/>
        <v>33.1</v>
      </c>
      <c r="J11464" t="str">
        <f t="shared" ca="1" si="2694"/>
        <v>Yes</v>
      </c>
      <c r="K11464" t="str">
        <f t="shared" ca="1" si="2695"/>
        <v>No</v>
      </c>
      <c r="L11464">
        <f t="shared" ca="1" si="2696"/>
        <v>9</v>
      </c>
      <c r="M11464">
        <f t="shared" ca="1" si="2697"/>
        <v>1789</v>
      </c>
      <c r="N11464">
        <f t="shared" ca="1" si="2698"/>
        <v>2.13</v>
      </c>
      <c r="O11464" t="str">
        <f t="shared" ca="1" si="2699"/>
        <v>No</v>
      </c>
    </row>
    <row r="11465" spans="1:15" x14ac:dyDescent="0.3">
      <c r="A11465" s="1">
        <f t="shared" ca="1" si="2686"/>
        <v>46157</v>
      </c>
      <c r="B11465" s="2">
        <f t="shared" ca="1" si="2687"/>
        <v>0.25208333333333333</v>
      </c>
      <c r="C11465" t="str">
        <f t="shared" ca="1" si="2688"/>
        <v>Trimbakeshwar Temple, Nashik</v>
      </c>
      <c r="D11465">
        <f t="shared" ca="1" si="2689"/>
        <v>2932</v>
      </c>
      <c r="E11465">
        <f t="shared" ca="1" si="2685"/>
        <v>281</v>
      </c>
      <c r="F11465">
        <f t="shared" ca="1" si="2690"/>
        <v>152</v>
      </c>
      <c r="G11465">
        <f t="shared" ca="1" si="2691"/>
        <v>2.44</v>
      </c>
      <c r="H11465" t="str">
        <f t="shared" ca="1" si="2692"/>
        <v>Sunny</v>
      </c>
      <c r="I11465">
        <f t="shared" ca="1" si="2693"/>
        <v>19.8</v>
      </c>
      <c r="J11465" t="str">
        <f t="shared" ca="1" si="2694"/>
        <v>No</v>
      </c>
      <c r="K11465" t="str">
        <f t="shared" ca="1" si="2695"/>
        <v>Yes</v>
      </c>
      <c r="L11465">
        <f t="shared" ca="1" si="2696"/>
        <v>6.3</v>
      </c>
      <c r="M11465">
        <f t="shared" ca="1" si="2697"/>
        <v>2646</v>
      </c>
      <c r="N11465">
        <f t="shared" ca="1" si="2698"/>
        <v>1.19</v>
      </c>
      <c r="O11465" t="str">
        <f t="shared" ca="1" si="2699"/>
        <v>Yes</v>
      </c>
    </row>
    <row r="11466" spans="1:15" x14ac:dyDescent="0.3">
      <c r="A11466" s="1">
        <f t="shared" ca="1" si="2686"/>
        <v>46137</v>
      </c>
      <c r="B11466" s="2">
        <f t="shared" ca="1" si="2687"/>
        <v>0.88680555555555551</v>
      </c>
      <c r="C11466" t="str">
        <f t="shared" ca="1" si="2688"/>
        <v>Dagdusheth Halwai Ganpati Temple, Pune</v>
      </c>
      <c r="D11466">
        <f t="shared" ca="1" si="2689"/>
        <v>10298</v>
      </c>
      <c r="E11466">
        <f t="shared" ca="1" si="2685"/>
        <v>84</v>
      </c>
      <c r="F11466">
        <f t="shared" ca="1" si="2690"/>
        <v>222</v>
      </c>
      <c r="G11466">
        <f t="shared" ca="1" si="2691"/>
        <v>8.2899999999999991</v>
      </c>
      <c r="H11466" t="str">
        <f t="shared" ca="1" si="2692"/>
        <v>Humid</v>
      </c>
      <c r="I11466">
        <f t="shared" ca="1" si="2693"/>
        <v>27.7</v>
      </c>
      <c r="J11466" t="str">
        <f t="shared" ca="1" si="2694"/>
        <v>Yes</v>
      </c>
      <c r="K11466" t="str">
        <f t="shared" ca="1" si="2695"/>
        <v>No</v>
      </c>
      <c r="L11466">
        <f t="shared" ca="1" si="2696"/>
        <v>3.9</v>
      </c>
      <c r="M11466">
        <f t="shared" ca="1" si="2697"/>
        <v>1222</v>
      </c>
      <c r="N11466">
        <f t="shared" ca="1" si="2698"/>
        <v>1.1100000000000001</v>
      </c>
      <c r="O11466" t="str">
        <f t="shared" ca="1" si="2699"/>
        <v>Yes</v>
      </c>
    </row>
    <row r="11467" spans="1:15" x14ac:dyDescent="0.3">
      <c r="A11467" s="1">
        <f t="shared" ca="1" si="2686"/>
        <v>45433</v>
      </c>
      <c r="B11467" s="2">
        <f t="shared" ca="1" si="2687"/>
        <v>0.2048611111111111</v>
      </c>
      <c r="C11467" t="str">
        <f t="shared" ca="1" si="2688"/>
        <v>Shirdi Sai Baba Temple, Shirdi</v>
      </c>
      <c r="D11467">
        <f t="shared" ca="1" si="2689"/>
        <v>11494</v>
      </c>
      <c r="E11467">
        <f t="shared" ca="1" si="2685"/>
        <v>374</v>
      </c>
      <c r="F11467">
        <f t="shared" ca="1" si="2690"/>
        <v>368</v>
      </c>
      <c r="G11467">
        <f t="shared" ca="1" si="2691"/>
        <v>11.28</v>
      </c>
      <c r="H11467" t="str">
        <f t="shared" ca="1" si="2692"/>
        <v>Cloudy</v>
      </c>
      <c r="I11467">
        <f t="shared" ca="1" si="2693"/>
        <v>29.8</v>
      </c>
      <c r="J11467" t="str">
        <f t="shared" ca="1" si="2694"/>
        <v>No</v>
      </c>
      <c r="K11467" t="str">
        <f t="shared" ca="1" si="2695"/>
        <v>No</v>
      </c>
      <c r="L11467">
        <f t="shared" ca="1" si="2696"/>
        <v>3.5</v>
      </c>
      <c r="M11467">
        <f t="shared" ca="1" si="2697"/>
        <v>1530</v>
      </c>
      <c r="N11467">
        <f t="shared" ca="1" si="2698"/>
        <v>2.3199999999999998</v>
      </c>
      <c r="O11467" t="str">
        <f t="shared" ca="1" si="2699"/>
        <v>Yes</v>
      </c>
    </row>
    <row r="11468" spans="1:15" x14ac:dyDescent="0.3">
      <c r="A11468" s="1">
        <f t="shared" ca="1" si="2686"/>
        <v>46376</v>
      </c>
      <c r="B11468" s="2">
        <f t="shared" ca="1" si="2687"/>
        <v>0.14374999999999999</v>
      </c>
      <c r="C11468" t="str">
        <f t="shared" ca="1" si="2688"/>
        <v>Shri Siddhivinayak Temple, Mumbai</v>
      </c>
      <c r="D11468">
        <f t="shared" ca="1" si="2689"/>
        <v>2856</v>
      </c>
      <c r="E11468">
        <f t="shared" ca="1" si="2685"/>
        <v>594</v>
      </c>
      <c r="F11468">
        <f t="shared" ca="1" si="2690"/>
        <v>177</v>
      </c>
      <c r="G11468">
        <f t="shared" ca="1" si="2691"/>
        <v>10.29</v>
      </c>
      <c r="H11468" t="str">
        <f t="shared" ca="1" si="2692"/>
        <v>Rainy</v>
      </c>
      <c r="I11468">
        <f t="shared" ca="1" si="2693"/>
        <v>24</v>
      </c>
      <c r="J11468" t="str">
        <f t="shared" ca="1" si="2694"/>
        <v>Yes</v>
      </c>
      <c r="K11468" t="str">
        <f t="shared" ca="1" si="2695"/>
        <v>No</v>
      </c>
      <c r="L11468">
        <f t="shared" ca="1" si="2696"/>
        <v>3.4</v>
      </c>
      <c r="M11468">
        <f t="shared" ca="1" si="2697"/>
        <v>2561</v>
      </c>
      <c r="N11468">
        <f t="shared" ca="1" si="2698"/>
        <v>2.06</v>
      </c>
      <c r="O11468" t="str">
        <f t="shared" ca="1" si="2699"/>
        <v>Yes</v>
      </c>
    </row>
    <row r="11469" spans="1:15" x14ac:dyDescent="0.3">
      <c r="A11469" s="1">
        <f t="shared" ca="1" si="2686"/>
        <v>46368</v>
      </c>
      <c r="B11469" s="2">
        <f t="shared" ca="1" si="2687"/>
        <v>0.8</v>
      </c>
      <c r="C11469" t="str">
        <f t="shared" ca="1" si="2688"/>
        <v>Somnath Temple, Gujarat</v>
      </c>
      <c r="D11469">
        <f t="shared" ca="1" si="2689"/>
        <v>726</v>
      </c>
      <c r="E11469">
        <f t="shared" ca="1" si="2685"/>
        <v>322</v>
      </c>
      <c r="F11469">
        <f t="shared" ca="1" si="2690"/>
        <v>465</v>
      </c>
      <c r="G11469">
        <f t="shared" ca="1" si="2691"/>
        <v>4.1399999999999997</v>
      </c>
      <c r="H11469" t="str">
        <f t="shared" ca="1" si="2692"/>
        <v>Humid</v>
      </c>
      <c r="I11469">
        <f t="shared" ca="1" si="2693"/>
        <v>38.5</v>
      </c>
      <c r="J11469" t="str">
        <f t="shared" ca="1" si="2694"/>
        <v>No</v>
      </c>
      <c r="K11469" t="str">
        <f t="shared" ca="1" si="2695"/>
        <v>No</v>
      </c>
      <c r="L11469">
        <f t="shared" ca="1" si="2696"/>
        <v>2.2999999999999998</v>
      </c>
      <c r="M11469">
        <f t="shared" ca="1" si="2697"/>
        <v>2214</v>
      </c>
      <c r="N11469">
        <f t="shared" ca="1" si="2698"/>
        <v>0.33</v>
      </c>
      <c r="O11469" t="str">
        <f t="shared" ca="1" si="2699"/>
        <v>No</v>
      </c>
    </row>
    <row r="11470" spans="1:15" x14ac:dyDescent="0.3">
      <c r="A11470" s="1">
        <f t="shared" ca="1" si="2686"/>
        <v>45450</v>
      </c>
      <c r="B11470" s="2">
        <f t="shared" ca="1" si="2687"/>
        <v>0.76111111111111107</v>
      </c>
      <c r="C11470" t="str">
        <f t="shared" ca="1" si="2688"/>
        <v>Bhimashankar Temple, Maharashtra</v>
      </c>
      <c r="D11470">
        <f t="shared" ca="1" si="2689"/>
        <v>4490</v>
      </c>
      <c r="E11470">
        <f t="shared" ca="1" si="2685"/>
        <v>563</v>
      </c>
      <c r="F11470">
        <f t="shared" ca="1" si="2690"/>
        <v>380</v>
      </c>
      <c r="G11470">
        <f t="shared" ca="1" si="2691"/>
        <v>8.4600000000000009</v>
      </c>
      <c r="H11470" t="str">
        <f t="shared" ca="1" si="2692"/>
        <v>Cloudy</v>
      </c>
      <c r="I11470">
        <f t="shared" ca="1" si="2693"/>
        <v>37.9</v>
      </c>
      <c r="J11470" t="str">
        <f t="shared" ca="1" si="2694"/>
        <v>No</v>
      </c>
      <c r="K11470" t="str">
        <f t="shared" ca="1" si="2695"/>
        <v>No</v>
      </c>
      <c r="L11470">
        <f t="shared" ca="1" si="2696"/>
        <v>7.4</v>
      </c>
      <c r="M11470">
        <f t="shared" ca="1" si="2697"/>
        <v>1917</v>
      </c>
      <c r="N11470">
        <f t="shared" ca="1" si="2698"/>
        <v>0.32</v>
      </c>
      <c r="O11470" t="str">
        <f t="shared" ca="1" si="2699"/>
        <v>Yes</v>
      </c>
    </row>
    <row r="11471" spans="1:15" x14ac:dyDescent="0.3">
      <c r="A11471" s="1">
        <f t="shared" ca="1" si="2686"/>
        <v>45714</v>
      </c>
      <c r="B11471" s="2">
        <f t="shared" ca="1" si="2687"/>
        <v>0.97569444444444442</v>
      </c>
      <c r="C11471" t="str">
        <f t="shared" ca="1" si="2688"/>
        <v>Tulja Bhavani Temple, Tuljapur</v>
      </c>
      <c r="D11471">
        <f t="shared" ca="1" si="2689"/>
        <v>11798</v>
      </c>
      <c r="E11471">
        <f t="shared" ca="1" si="2685"/>
        <v>28</v>
      </c>
      <c r="F11471">
        <f t="shared" ca="1" si="2690"/>
        <v>215</v>
      </c>
      <c r="G11471">
        <f t="shared" ca="1" si="2691"/>
        <v>1.93</v>
      </c>
      <c r="H11471" t="str">
        <f t="shared" ca="1" si="2692"/>
        <v>Cloudy</v>
      </c>
      <c r="I11471">
        <f t="shared" ca="1" si="2693"/>
        <v>35.1</v>
      </c>
      <c r="J11471" t="str">
        <f t="shared" ca="1" si="2694"/>
        <v>No</v>
      </c>
      <c r="K11471" t="str">
        <f t="shared" ca="1" si="2695"/>
        <v>No</v>
      </c>
      <c r="L11471">
        <f t="shared" ca="1" si="2696"/>
        <v>11.4</v>
      </c>
      <c r="M11471">
        <f t="shared" ca="1" si="2697"/>
        <v>819</v>
      </c>
      <c r="N11471">
        <f t="shared" ca="1" si="2698"/>
        <v>2.4</v>
      </c>
      <c r="O11471" t="str">
        <f t="shared" ca="1" si="2699"/>
        <v>Yes</v>
      </c>
    </row>
    <row r="11472" spans="1:15" x14ac:dyDescent="0.3">
      <c r="A11472" s="1">
        <f t="shared" ca="1" si="2686"/>
        <v>45987</v>
      </c>
      <c r="B11472" s="2">
        <f t="shared" ca="1" si="2687"/>
        <v>0.67222222222222228</v>
      </c>
      <c r="C11472" t="str">
        <f t="shared" ca="1" si="2688"/>
        <v>Vaishno Devi Temple, Katra</v>
      </c>
      <c r="D11472">
        <f t="shared" ca="1" si="2689"/>
        <v>10129</v>
      </c>
      <c r="E11472">
        <f t="shared" ca="1" si="2685"/>
        <v>198</v>
      </c>
      <c r="F11472">
        <f t="shared" ca="1" si="2690"/>
        <v>340</v>
      </c>
      <c r="G11472">
        <f t="shared" ca="1" si="2691"/>
        <v>5.98</v>
      </c>
      <c r="H11472" t="str">
        <f t="shared" ca="1" si="2692"/>
        <v>Humid</v>
      </c>
      <c r="I11472">
        <f t="shared" ca="1" si="2693"/>
        <v>38.299999999999997</v>
      </c>
      <c r="J11472" t="str">
        <f t="shared" ca="1" si="2694"/>
        <v>Yes</v>
      </c>
      <c r="K11472" t="str">
        <f t="shared" ca="1" si="2695"/>
        <v>No</v>
      </c>
      <c r="L11472">
        <f t="shared" ca="1" si="2696"/>
        <v>5.3</v>
      </c>
      <c r="M11472">
        <f t="shared" ca="1" si="2697"/>
        <v>2706</v>
      </c>
      <c r="N11472">
        <f t="shared" ca="1" si="2698"/>
        <v>0.73</v>
      </c>
      <c r="O11472" t="str">
        <f t="shared" ca="1" si="2699"/>
        <v>Yes</v>
      </c>
    </row>
    <row r="11473" spans="1:15" x14ac:dyDescent="0.3">
      <c r="A11473" s="1">
        <f t="shared" ca="1" si="2686"/>
        <v>45969</v>
      </c>
      <c r="B11473" s="2">
        <f t="shared" ca="1" si="2687"/>
        <v>0.68680555555555556</v>
      </c>
      <c r="C11473" t="str">
        <f t="shared" ca="1" si="2688"/>
        <v>Meenakshi Amman Temple, Madurai</v>
      </c>
      <c r="D11473">
        <f t="shared" ca="1" si="2689"/>
        <v>13977</v>
      </c>
      <c r="E11473">
        <f t="shared" ca="1" si="2685"/>
        <v>345</v>
      </c>
      <c r="F11473">
        <f t="shared" ca="1" si="2690"/>
        <v>219</v>
      </c>
      <c r="G11473">
        <f t="shared" ca="1" si="2691"/>
        <v>10.53</v>
      </c>
      <c r="H11473" t="str">
        <f t="shared" ca="1" si="2692"/>
        <v>Sunny</v>
      </c>
      <c r="I11473">
        <f t="shared" ca="1" si="2693"/>
        <v>38.4</v>
      </c>
      <c r="J11473" t="str">
        <f t="shared" ca="1" si="2694"/>
        <v>No</v>
      </c>
      <c r="K11473" t="str">
        <f t="shared" ca="1" si="2695"/>
        <v>No</v>
      </c>
      <c r="L11473">
        <f t="shared" ca="1" si="2696"/>
        <v>3.9</v>
      </c>
      <c r="M11473">
        <f t="shared" ca="1" si="2697"/>
        <v>2754</v>
      </c>
      <c r="N11473">
        <f t="shared" ca="1" si="2698"/>
        <v>0.59</v>
      </c>
      <c r="O11473" t="str">
        <f t="shared" ca="1" si="2699"/>
        <v>No</v>
      </c>
    </row>
    <row r="11474" spans="1:15" x14ac:dyDescent="0.3">
      <c r="A11474" s="1">
        <f t="shared" ca="1" si="2686"/>
        <v>46006</v>
      </c>
      <c r="B11474" s="2">
        <f t="shared" ca="1" si="2687"/>
        <v>0.42986111111111114</v>
      </c>
      <c r="C11474" t="str">
        <f t="shared" ca="1" si="2688"/>
        <v>Shirdi Sai Baba Temple, Shirdi</v>
      </c>
      <c r="D11474">
        <f t="shared" ca="1" si="2689"/>
        <v>14564</v>
      </c>
      <c r="E11474">
        <f t="shared" ca="1" si="2685"/>
        <v>328</v>
      </c>
      <c r="F11474">
        <f t="shared" ca="1" si="2690"/>
        <v>122</v>
      </c>
      <c r="G11474">
        <f t="shared" ca="1" si="2691"/>
        <v>14.19</v>
      </c>
      <c r="H11474" t="str">
        <f t="shared" ca="1" si="2692"/>
        <v>Rainy</v>
      </c>
      <c r="I11474">
        <f t="shared" ca="1" si="2693"/>
        <v>27.8</v>
      </c>
      <c r="J11474" t="str">
        <f t="shared" ca="1" si="2694"/>
        <v>No</v>
      </c>
      <c r="K11474" t="str">
        <f t="shared" ca="1" si="2695"/>
        <v>No</v>
      </c>
      <c r="L11474">
        <f t="shared" ca="1" si="2696"/>
        <v>10.3</v>
      </c>
      <c r="M11474">
        <f t="shared" ca="1" si="2697"/>
        <v>1987</v>
      </c>
      <c r="N11474">
        <f t="shared" ca="1" si="2698"/>
        <v>2.34</v>
      </c>
      <c r="O11474" t="str">
        <f t="shared" ca="1" si="2699"/>
        <v>No</v>
      </c>
    </row>
    <row r="11475" spans="1:15" x14ac:dyDescent="0.3">
      <c r="A11475" s="1">
        <f t="shared" ca="1" si="2686"/>
        <v>46031</v>
      </c>
      <c r="B11475" s="2">
        <f t="shared" ca="1" si="2687"/>
        <v>0.72152777777777777</v>
      </c>
      <c r="C11475" t="str">
        <f t="shared" ca="1" si="2688"/>
        <v>Trimbakeshwar Temple, Nashik</v>
      </c>
      <c r="D11475">
        <f t="shared" ca="1" si="2689"/>
        <v>2273</v>
      </c>
      <c r="E11475">
        <f t="shared" ca="1" si="2685"/>
        <v>78</v>
      </c>
      <c r="F11475">
        <f t="shared" ca="1" si="2690"/>
        <v>473</v>
      </c>
      <c r="G11475">
        <f t="shared" ca="1" si="2691"/>
        <v>9.8699999999999992</v>
      </c>
      <c r="H11475" t="str">
        <f t="shared" ca="1" si="2692"/>
        <v>Rainy</v>
      </c>
      <c r="I11475">
        <f t="shared" ca="1" si="2693"/>
        <v>26.4</v>
      </c>
      <c r="J11475" t="str">
        <f t="shared" ca="1" si="2694"/>
        <v>No</v>
      </c>
      <c r="K11475" t="str">
        <f t="shared" ca="1" si="2695"/>
        <v>No</v>
      </c>
      <c r="L11475">
        <f t="shared" ca="1" si="2696"/>
        <v>7.9</v>
      </c>
      <c r="M11475">
        <f t="shared" ca="1" si="2697"/>
        <v>859</v>
      </c>
      <c r="N11475">
        <f t="shared" ca="1" si="2698"/>
        <v>1.02</v>
      </c>
      <c r="O11475" t="str">
        <f t="shared" ca="1" si="2699"/>
        <v>No</v>
      </c>
    </row>
    <row r="11476" spans="1:15" x14ac:dyDescent="0.3">
      <c r="A11476" s="1">
        <f t="shared" ca="1" si="2686"/>
        <v>46027</v>
      </c>
      <c r="B11476" s="2">
        <f t="shared" ca="1" si="2687"/>
        <v>3.472222222222222E-3</v>
      </c>
      <c r="C11476" t="str">
        <f t="shared" ca="1" si="2688"/>
        <v>Bhimashankar Temple, Maharashtra</v>
      </c>
      <c r="D11476">
        <f t="shared" ca="1" si="2689"/>
        <v>7198</v>
      </c>
      <c r="E11476">
        <f t="shared" ca="1" si="2685"/>
        <v>394</v>
      </c>
      <c r="F11476">
        <f t="shared" ca="1" si="2690"/>
        <v>181</v>
      </c>
      <c r="G11476">
        <f t="shared" ca="1" si="2691"/>
        <v>11.02</v>
      </c>
      <c r="H11476" t="str">
        <f t="shared" ca="1" si="2692"/>
        <v>Cloudy</v>
      </c>
      <c r="I11476">
        <f t="shared" ca="1" si="2693"/>
        <v>40.799999999999997</v>
      </c>
      <c r="J11476" t="str">
        <f t="shared" ca="1" si="2694"/>
        <v>Yes</v>
      </c>
      <c r="K11476" t="str">
        <f t="shared" ca="1" si="2695"/>
        <v>No</v>
      </c>
      <c r="L11476">
        <f t="shared" ca="1" si="2696"/>
        <v>3.8</v>
      </c>
      <c r="M11476">
        <f t="shared" ca="1" si="2697"/>
        <v>1617</v>
      </c>
      <c r="N11476">
        <f t="shared" ca="1" si="2698"/>
        <v>0.71</v>
      </c>
      <c r="O11476" t="str">
        <f t="shared" ca="1" si="2699"/>
        <v>No</v>
      </c>
    </row>
    <row r="11477" spans="1:15" x14ac:dyDescent="0.3">
      <c r="A11477" s="1">
        <f t="shared" ca="1" si="2686"/>
        <v>46054</v>
      </c>
      <c r="B11477" s="2">
        <f t="shared" ca="1" si="2687"/>
        <v>0.97013888888888888</v>
      </c>
      <c r="C11477" t="str">
        <f t="shared" ca="1" si="2688"/>
        <v>Grishneshwar Temple, Chhatrapati Sambhajinagar</v>
      </c>
      <c r="D11477">
        <f t="shared" ca="1" si="2689"/>
        <v>6298</v>
      </c>
      <c r="E11477">
        <f t="shared" ca="1" si="2685"/>
        <v>555</v>
      </c>
      <c r="F11477">
        <f t="shared" ca="1" si="2690"/>
        <v>397</v>
      </c>
      <c r="G11477">
        <f t="shared" ca="1" si="2691"/>
        <v>11.2</v>
      </c>
      <c r="H11477" t="str">
        <f t="shared" ca="1" si="2692"/>
        <v>Hot</v>
      </c>
      <c r="I11477">
        <f t="shared" ca="1" si="2693"/>
        <v>36.4</v>
      </c>
      <c r="J11477" t="str">
        <f t="shared" ca="1" si="2694"/>
        <v>Yes</v>
      </c>
      <c r="K11477" t="str">
        <f t="shared" ca="1" si="2695"/>
        <v>No</v>
      </c>
      <c r="L11477">
        <f t="shared" ca="1" si="2696"/>
        <v>3.7</v>
      </c>
      <c r="M11477">
        <f t="shared" ca="1" si="2697"/>
        <v>2856</v>
      </c>
      <c r="N11477">
        <f t="shared" ca="1" si="2698"/>
        <v>1.55</v>
      </c>
      <c r="O11477" t="str">
        <f t="shared" ca="1" si="2699"/>
        <v>No</v>
      </c>
    </row>
    <row r="11478" spans="1:15" x14ac:dyDescent="0.3">
      <c r="A11478" s="1">
        <f t="shared" ca="1" si="2686"/>
        <v>46259</v>
      </c>
      <c r="B11478" s="2">
        <f t="shared" ca="1" si="2687"/>
        <v>0.9868055555555556</v>
      </c>
      <c r="C11478" t="str">
        <f t="shared" ca="1" si="2688"/>
        <v>Tulja Bhavani Temple, Tuljapur</v>
      </c>
      <c r="D11478">
        <f t="shared" ca="1" si="2689"/>
        <v>4268</v>
      </c>
      <c r="E11478">
        <f t="shared" ca="1" si="2685"/>
        <v>486</v>
      </c>
      <c r="F11478">
        <f t="shared" ca="1" si="2690"/>
        <v>166</v>
      </c>
      <c r="G11478">
        <f t="shared" ca="1" si="2691"/>
        <v>11.21</v>
      </c>
      <c r="H11478" t="str">
        <f t="shared" ca="1" si="2692"/>
        <v>Humid</v>
      </c>
      <c r="I11478">
        <f t="shared" ca="1" si="2693"/>
        <v>32</v>
      </c>
      <c r="J11478" t="str">
        <f t="shared" ca="1" si="2694"/>
        <v>Yes</v>
      </c>
      <c r="K11478" t="str">
        <f t="shared" ca="1" si="2695"/>
        <v>No</v>
      </c>
      <c r="L11478">
        <f t="shared" ca="1" si="2696"/>
        <v>6.6</v>
      </c>
      <c r="M11478">
        <f t="shared" ca="1" si="2697"/>
        <v>1677</v>
      </c>
      <c r="N11478">
        <f t="shared" ca="1" si="2698"/>
        <v>0.86</v>
      </c>
      <c r="O11478" t="str">
        <f t="shared" ca="1" si="2699"/>
        <v>No</v>
      </c>
    </row>
    <row r="11479" spans="1:15" x14ac:dyDescent="0.3">
      <c r="A11479" s="1">
        <f t="shared" ca="1" si="2686"/>
        <v>45688</v>
      </c>
      <c r="B11479" s="2">
        <f t="shared" ca="1" si="2687"/>
        <v>0.14166666666666666</v>
      </c>
      <c r="C11479" t="str">
        <f t="shared" ca="1" si="2688"/>
        <v>Golden Temple, Amritsar</v>
      </c>
      <c r="D11479">
        <f t="shared" ca="1" si="2689"/>
        <v>8116</v>
      </c>
      <c r="E11479">
        <f t="shared" ca="1" si="2685"/>
        <v>305</v>
      </c>
      <c r="F11479">
        <f t="shared" ca="1" si="2690"/>
        <v>171</v>
      </c>
      <c r="G11479">
        <f t="shared" ca="1" si="2691"/>
        <v>5.42</v>
      </c>
      <c r="H11479" t="str">
        <f t="shared" ca="1" si="2692"/>
        <v>Hot</v>
      </c>
      <c r="I11479">
        <f t="shared" ca="1" si="2693"/>
        <v>28.9</v>
      </c>
      <c r="J11479" t="str">
        <f t="shared" ca="1" si="2694"/>
        <v>No</v>
      </c>
      <c r="K11479" t="str">
        <f t="shared" ca="1" si="2695"/>
        <v>Yes</v>
      </c>
      <c r="L11479">
        <f t="shared" ca="1" si="2696"/>
        <v>11.7</v>
      </c>
      <c r="M11479">
        <f t="shared" ca="1" si="2697"/>
        <v>973</v>
      </c>
      <c r="N11479">
        <f t="shared" ca="1" si="2698"/>
        <v>2.34</v>
      </c>
      <c r="O11479" t="str">
        <f t="shared" ca="1" si="2699"/>
        <v>No</v>
      </c>
    </row>
    <row r="11480" spans="1:15" x14ac:dyDescent="0.3">
      <c r="A11480" s="1">
        <f t="shared" ca="1" si="2686"/>
        <v>45575</v>
      </c>
      <c r="B11480" s="2">
        <f t="shared" ca="1" si="2687"/>
        <v>0.1</v>
      </c>
      <c r="C11480" t="str">
        <f t="shared" ca="1" si="2688"/>
        <v>Shri Siddhivinayak Temple, Mumbai</v>
      </c>
      <c r="D11480">
        <f t="shared" ca="1" si="2689"/>
        <v>4275</v>
      </c>
      <c r="E11480">
        <f t="shared" ca="1" si="2685"/>
        <v>524</v>
      </c>
      <c r="F11480">
        <f t="shared" ca="1" si="2690"/>
        <v>59</v>
      </c>
      <c r="G11480">
        <f t="shared" ca="1" si="2691"/>
        <v>9.26</v>
      </c>
      <c r="H11480" t="str">
        <f t="shared" ca="1" si="2692"/>
        <v>Cloudy</v>
      </c>
      <c r="I11480">
        <f t="shared" ca="1" si="2693"/>
        <v>34.799999999999997</v>
      </c>
      <c r="J11480" t="str">
        <f t="shared" ca="1" si="2694"/>
        <v>No</v>
      </c>
      <c r="K11480" t="str">
        <f t="shared" ca="1" si="2695"/>
        <v>No</v>
      </c>
      <c r="L11480">
        <f t="shared" ca="1" si="2696"/>
        <v>4.7</v>
      </c>
      <c r="M11480">
        <f t="shared" ca="1" si="2697"/>
        <v>524</v>
      </c>
      <c r="N11480">
        <f t="shared" ca="1" si="2698"/>
        <v>0.41</v>
      </c>
      <c r="O11480" t="str">
        <f t="shared" ca="1" si="2699"/>
        <v>No</v>
      </c>
    </row>
    <row r="11481" spans="1:15" x14ac:dyDescent="0.3">
      <c r="A11481" s="1">
        <f t="shared" ca="1" si="2686"/>
        <v>46368</v>
      </c>
      <c r="B11481" s="2">
        <f t="shared" ca="1" si="2687"/>
        <v>0.42499999999999999</v>
      </c>
      <c r="C11481" t="str">
        <f t="shared" ca="1" si="2688"/>
        <v>Dagdusheth Halwai Ganpati Temple, Pune</v>
      </c>
      <c r="D11481">
        <f t="shared" ca="1" si="2689"/>
        <v>929</v>
      </c>
      <c r="E11481">
        <f t="shared" ca="1" si="2685"/>
        <v>264</v>
      </c>
      <c r="F11481">
        <f t="shared" ca="1" si="2690"/>
        <v>401</v>
      </c>
      <c r="G11481">
        <f t="shared" ca="1" si="2691"/>
        <v>3.41</v>
      </c>
      <c r="H11481" t="str">
        <f t="shared" ca="1" si="2692"/>
        <v>Rainy</v>
      </c>
      <c r="I11481">
        <f t="shared" ca="1" si="2693"/>
        <v>41.5</v>
      </c>
      <c r="J11481" t="str">
        <f t="shared" ca="1" si="2694"/>
        <v>No</v>
      </c>
      <c r="K11481" t="str">
        <f t="shared" ca="1" si="2695"/>
        <v>Yes</v>
      </c>
      <c r="L11481">
        <f t="shared" ca="1" si="2696"/>
        <v>4</v>
      </c>
      <c r="M11481">
        <f t="shared" ca="1" si="2697"/>
        <v>2596</v>
      </c>
      <c r="N11481">
        <f t="shared" ca="1" si="2698"/>
        <v>1.71</v>
      </c>
      <c r="O11481" t="str">
        <f t="shared" ca="1" si="2699"/>
        <v>Yes</v>
      </c>
    </row>
    <row r="11482" spans="1:15" x14ac:dyDescent="0.3">
      <c r="A11482" s="1">
        <f t="shared" ca="1" si="2686"/>
        <v>46061</v>
      </c>
      <c r="B11482" s="2">
        <f t="shared" ca="1" si="2687"/>
        <v>0.20277777777777778</v>
      </c>
      <c r="C11482" t="str">
        <f t="shared" ca="1" si="2688"/>
        <v>Grishneshwar Temple, Chhatrapati Sambhajinagar</v>
      </c>
      <c r="D11482">
        <f t="shared" ca="1" si="2689"/>
        <v>8286</v>
      </c>
      <c r="E11482">
        <f t="shared" ca="1" si="2685"/>
        <v>258</v>
      </c>
      <c r="F11482">
        <f t="shared" ca="1" si="2690"/>
        <v>300</v>
      </c>
      <c r="G11482">
        <f t="shared" ca="1" si="2691"/>
        <v>5.99</v>
      </c>
      <c r="H11482" t="str">
        <f t="shared" ca="1" si="2692"/>
        <v>Cloudy</v>
      </c>
      <c r="I11482">
        <f t="shared" ca="1" si="2693"/>
        <v>21.1</v>
      </c>
      <c r="J11482" t="str">
        <f t="shared" ca="1" si="2694"/>
        <v>No</v>
      </c>
      <c r="K11482" t="str">
        <f t="shared" ca="1" si="2695"/>
        <v>No</v>
      </c>
      <c r="L11482">
        <f t="shared" ca="1" si="2696"/>
        <v>11.5</v>
      </c>
      <c r="M11482">
        <f t="shared" ca="1" si="2697"/>
        <v>456</v>
      </c>
      <c r="N11482">
        <f t="shared" ca="1" si="2698"/>
        <v>1.38</v>
      </c>
      <c r="O11482" t="str">
        <f t="shared" ca="1" si="2699"/>
        <v>No</v>
      </c>
    </row>
    <row r="11483" spans="1:15" x14ac:dyDescent="0.3">
      <c r="A11483" s="1">
        <f t="shared" ca="1" si="2686"/>
        <v>45728</v>
      </c>
      <c r="B11483" s="2">
        <f t="shared" ca="1" si="2687"/>
        <v>0.51666666666666672</v>
      </c>
      <c r="C11483" t="str">
        <f t="shared" ca="1" si="2688"/>
        <v>Shri Siddhivinayak Temple, Mumbai</v>
      </c>
      <c r="D11483">
        <f t="shared" ca="1" si="2689"/>
        <v>3503</v>
      </c>
      <c r="E11483">
        <f t="shared" ca="1" si="2685"/>
        <v>274</v>
      </c>
      <c r="F11483">
        <f t="shared" ca="1" si="2690"/>
        <v>133</v>
      </c>
      <c r="G11483">
        <f t="shared" ca="1" si="2691"/>
        <v>2.0099999999999998</v>
      </c>
      <c r="H11483" t="str">
        <f t="shared" ca="1" si="2692"/>
        <v>Hot</v>
      </c>
      <c r="I11483">
        <f t="shared" ca="1" si="2693"/>
        <v>42</v>
      </c>
      <c r="J11483" t="str">
        <f t="shared" ca="1" si="2694"/>
        <v>No</v>
      </c>
      <c r="K11483" t="str">
        <f t="shared" ca="1" si="2695"/>
        <v>No</v>
      </c>
      <c r="L11483">
        <f t="shared" ca="1" si="2696"/>
        <v>8.4</v>
      </c>
      <c r="M11483">
        <f t="shared" ca="1" si="2697"/>
        <v>2711</v>
      </c>
      <c r="N11483">
        <f t="shared" ca="1" si="2698"/>
        <v>1.08</v>
      </c>
      <c r="O11483" t="str">
        <f t="shared" ca="1" si="2699"/>
        <v>Yes</v>
      </c>
    </row>
    <row r="11484" spans="1:15" x14ac:dyDescent="0.3">
      <c r="A11484" s="1">
        <f t="shared" ca="1" si="2686"/>
        <v>46140</v>
      </c>
      <c r="B11484" s="2">
        <f t="shared" ca="1" si="2687"/>
        <v>0.97499999999999998</v>
      </c>
      <c r="C11484" t="str">
        <f t="shared" ca="1" si="2688"/>
        <v>Grishneshwar Temple, Chhatrapati Sambhajinagar</v>
      </c>
      <c r="D11484">
        <f t="shared" ca="1" si="2689"/>
        <v>1591</v>
      </c>
      <c r="E11484">
        <f t="shared" ca="1" si="2685"/>
        <v>24</v>
      </c>
      <c r="F11484">
        <f t="shared" ca="1" si="2690"/>
        <v>380</v>
      </c>
      <c r="G11484">
        <f t="shared" ca="1" si="2691"/>
        <v>7.05</v>
      </c>
      <c r="H11484" t="str">
        <f t="shared" ca="1" si="2692"/>
        <v>Sunny</v>
      </c>
      <c r="I11484">
        <f t="shared" ca="1" si="2693"/>
        <v>39.299999999999997</v>
      </c>
      <c r="J11484" t="str">
        <f t="shared" ca="1" si="2694"/>
        <v>Yes</v>
      </c>
      <c r="K11484" t="str">
        <f t="shared" ca="1" si="2695"/>
        <v>No</v>
      </c>
      <c r="L11484">
        <f t="shared" ca="1" si="2696"/>
        <v>5.2</v>
      </c>
      <c r="M11484">
        <f t="shared" ca="1" si="2697"/>
        <v>1670</v>
      </c>
      <c r="N11484">
        <f t="shared" ca="1" si="2698"/>
        <v>2.1</v>
      </c>
      <c r="O11484" t="str">
        <f t="shared" ca="1" si="2699"/>
        <v>No</v>
      </c>
    </row>
    <row r="11485" spans="1:15" x14ac:dyDescent="0.3">
      <c r="A11485" s="1">
        <f t="shared" ca="1" si="2686"/>
        <v>46210</v>
      </c>
      <c r="B11485" s="2">
        <f t="shared" ca="1" si="2687"/>
        <v>0.84166666666666667</v>
      </c>
      <c r="C11485" t="str">
        <f t="shared" ca="1" si="2688"/>
        <v>Somnath Temple, Gujarat</v>
      </c>
      <c r="D11485">
        <f t="shared" ca="1" si="2689"/>
        <v>14128</v>
      </c>
      <c r="E11485">
        <f t="shared" ca="1" si="2685"/>
        <v>488</v>
      </c>
      <c r="F11485">
        <f t="shared" ca="1" si="2690"/>
        <v>463</v>
      </c>
      <c r="G11485">
        <f t="shared" ca="1" si="2691"/>
        <v>13.35</v>
      </c>
      <c r="H11485" t="str">
        <f t="shared" ca="1" si="2692"/>
        <v>Hot</v>
      </c>
      <c r="I11485">
        <f t="shared" ca="1" si="2693"/>
        <v>21</v>
      </c>
      <c r="J11485" t="str">
        <f t="shared" ca="1" si="2694"/>
        <v>Yes</v>
      </c>
      <c r="K11485" t="str">
        <f t="shared" ca="1" si="2695"/>
        <v>No</v>
      </c>
      <c r="L11485">
        <f t="shared" ca="1" si="2696"/>
        <v>10.5</v>
      </c>
      <c r="M11485">
        <f t="shared" ca="1" si="2697"/>
        <v>1409</v>
      </c>
      <c r="N11485">
        <f t="shared" ca="1" si="2698"/>
        <v>1.87</v>
      </c>
      <c r="O11485" t="str">
        <f t="shared" ca="1" si="2699"/>
        <v>No</v>
      </c>
    </row>
    <row r="11486" spans="1:15" x14ac:dyDescent="0.3">
      <c r="A11486" s="1">
        <f t="shared" ca="1" si="2686"/>
        <v>46169</v>
      </c>
      <c r="B11486" s="2">
        <f t="shared" ca="1" si="2687"/>
        <v>0.20277777777777778</v>
      </c>
      <c r="C11486" t="str">
        <f t="shared" ca="1" si="2688"/>
        <v>Bhimashankar Temple, Maharashtra</v>
      </c>
      <c r="D11486">
        <f t="shared" ca="1" si="2689"/>
        <v>1142</v>
      </c>
      <c r="E11486">
        <f t="shared" ca="1" si="2685"/>
        <v>37</v>
      </c>
      <c r="F11486">
        <f t="shared" ca="1" si="2690"/>
        <v>404</v>
      </c>
      <c r="G11486">
        <f t="shared" ca="1" si="2691"/>
        <v>7.16</v>
      </c>
      <c r="H11486" t="str">
        <f t="shared" ca="1" si="2692"/>
        <v>Rainy</v>
      </c>
      <c r="I11486">
        <f t="shared" ca="1" si="2693"/>
        <v>34.299999999999997</v>
      </c>
      <c r="J11486" t="str">
        <f t="shared" ca="1" si="2694"/>
        <v>No</v>
      </c>
      <c r="K11486" t="str">
        <f t="shared" ca="1" si="2695"/>
        <v>Yes</v>
      </c>
      <c r="L11486">
        <f t="shared" ca="1" si="2696"/>
        <v>9.4</v>
      </c>
      <c r="M11486">
        <f t="shared" ca="1" si="2697"/>
        <v>1309</v>
      </c>
      <c r="N11486">
        <f t="shared" ca="1" si="2698"/>
        <v>0.99</v>
      </c>
      <c r="O11486" t="str">
        <f t="shared" ca="1" si="2699"/>
        <v>Yes</v>
      </c>
    </row>
    <row r="11487" spans="1:15" x14ac:dyDescent="0.3">
      <c r="A11487" s="1">
        <f t="shared" ca="1" si="2686"/>
        <v>45787</v>
      </c>
      <c r="B11487" s="2">
        <f t="shared" ca="1" si="2687"/>
        <v>0.1736111111111111</v>
      </c>
      <c r="C11487" t="str">
        <f t="shared" ca="1" si="2688"/>
        <v>Kashi Vishwanath Temple, Varanasi</v>
      </c>
      <c r="D11487">
        <f t="shared" ca="1" si="2689"/>
        <v>2785</v>
      </c>
      <c r="E11487">
        <f t="shared" ca="1" si="2685"/>
        <v>72</v>
      </c>
      <c r="F11487">
        <f t="shared" ca="1" si="2690"/>
        <v>52</v>
      </c>
      <c r="G11487">
        <f t="shared" ca="1" si="2691"/>
        <v>9.4600000000000009</v>
      </c>
      <c r="H11487" t="str">
        <f t="shared" ca="1" si="2692"/>
        <v>Cloudy</v>
      </c>
      <c r="I11487">
        <f t="shared" ca="1" si="2693"/>
        <v>24.8</v>
      </c>
      <c r="J11487" t="str">
        <f t="shared" ca="1" si="2694"/>
        <v>Yes</v>
      </c>
      <c r="K11487" t="str">
        <f t="shared" ca="1" si="2695"/>
        <v>No</v>
      </c>
      <c r="L11487">
        <f t="shared" ca="1" si="2696"/>
        <v>10.8</v>
      </c>
      <c r="M11487">
        <f t="shared" ca="1" si="2697"/>
        <v>2634</v>
      </c>
      <c r="N11487">
        <f t="shared" ca="1" si="2698"/>
        <v>1.37</v>
      </c>
      <c r="O11487" t="str">
        <f t="shared" ca="1" si="2699"/>
        <v>No</v>
      </c>
    </row>
    <row r="11488" spans="1:15" x14ac:dyDescent="0.3">
      <c r="A11488" s="1">
        <f t="shared" ca="1" si="2686"/>
        <v>46006</v>
      </c>
      <c r="B11488" s="2">
        <f t="shared" ca="1" si="2687"/>
        <v>0.81041666666666667</v>
      </c>
      <c r="C11488" t="str">
        <f t="shared" ca="1" si="2688"/>
        <v>Somnath Temple, Gujarat</v>
      </c>
      <c r="D11488">
        <f t="shared" ca="1" si="2689"/>
        <v>823</v>
      </c>
      <c r="E11488">
        <f t="shared" ca="1" si="2685"/>
        <v>36</v>
      </c>
      <c r="F11488">
        <f t="shared" ca="1" si="2690"/>
        <v>116</v>
      </c>
      <c r="G11488">
        <f t="shared" ca="1" si="2691"/>
        <v>10.94</v>
      </c>
      <c r="H11488" t="str">
        <f t="shared" ca="1" si="2692"/>
        <v>Sunny</v>
      </c>
      <c r="I11488">
        <f t="shared" ca="1" si="2693"/>
        <v>35.799999999999997</v>
      </c>
      <c r="J11488" t="str">
        <f t="shared" ca="1" si="2694"/>
        <v>No</v>
      </c>
      <c r="K11488" t="str">
        <f t="shared" ca="1" si="2695"/>
        <v>No</v>
      </c>
      <c r="L11488">
        <f t="shared" ca="1" si="2696"/>
        <v>5.5</v>
      </c>
      <c r="M11488">
        <f t="shared" ca="1" si="2697"/>
        <v>1258</v>
      </c>
      <c r="N11488">
        <f t="shared" ca="1" si="2698"/>
        <v>1.06</v>
      </c>
      <c r="O11488" t="str">
        <f t="shared" ca="1" si="2699"/>
        <v>Yes</v>
      </c>
    </row>
    <row r="11489" spans="1:15" x14ac:dyDescent="0.3">
      <c r="A11489" s="1">
        <f t="shared" ca="1" si="2686"/>
        <v>45919</v>
      </c>
      <c r="B11489" s="2">
        <f t="shared" ca="1" si="2687"/>
        <v>0.4861111111111111</v>
      </c>
      <c r="C11489" t="str">
        <f t="shared" ca="1" si="2688"/>
        <v>Trimbakeshwar Temple, Nashik</v>
      </c>
      <c r="D11489">
        <f t="shared" ca="1" si="2689"/>
        <v>4235</v>
      </c>
      <c r="E11489">
        <f t="shared" ca="1" si="2685"/>
        <v>243</v>
      </c>
      <c r="F11489">
        <f t="shared" ca="1" si="2690"/>
        <v>371</v>
      </c>
      <c r="G11489">
        <f t="shared" ca="1" si="2691"/>
        <v>1.39</v>
      </c>
      <c r="H11489" t="str">
        <f t="shared" ca="1" si="2692"/>
        <v>Cloudy</v>
      </c>
      <c r="I11489">
        <f t="shared" ca="1" si="2693"/>
        <v>27</v>
      </c>
      <c r="J11489" t="str">
        <f t="shared" ca="1" si="2694"/>
        <v>No</v>
      </c>
      <c r="K11489" t="str">
        <f t="shared" ca="1" si="2695"/>
        <v>No</v>
      </c>
      <c r="L11489">
        <f t="shared" ca="1" si="2696"/>
        <v>10.4</v>
      </c>
      <c r="M11489">
        <f t="shared" ca="1" si="2697"/>
        <v>2757</v>
      </c>
      <c r="N11489">
        <f t="shared" ca="1" si="2698"/>
        <v>1.78</v>
      </c>
      <c r="O11489" t="str">
        <f t="shared" ca="1" si="2699"/>
        <v>No</v>
      </c>
    </row>
    <row r="11490" spans="1:15" x14ac:dyDescent="0.3">
      <c r="A11490" s="1">
        <f t="shared" ca="1" si="2686"/>
        <v>45380</v>
      </c>
      <c r="B11490" s="2">
        <f t="shared" ca="1" si="2687"/>
        <v>0.53749999999999998</v>
      </c>
      <c r="C11490" t="str">
        <f t="shared" ca="1" si="2688"/>
        <v>Vaishno Devi Temple, Katra</v>
      </c>
      <c r="D11490">
        <f t="shared" ca="1" si="2689"/>
        <v>11082</v>
      </c>
      <c r="E11490">
        <f t="shared" ca="1" si="2685"/>
        <v>590</v>
      </c>
      <c r="F11490">
        <f t="shared" ca="1" si="2690"/>
        <v>74</v>
      </c>
      <c r="G11490">
        <f t="shared" ca="1" si="2691"/>
        <v>7.79</v>
      </c>
      <c r="H11490" t="str">
        <f t="shared" ca="1" si="2692"/>
        <v>Sunny</v>
      </c>
      <c r="I11490">
        <f t="shared" ca="1" si="2693"/>
        <v>35.4</v>
      </c>
      <c r="J11490" t="str">
        <f t="shared" ca="1" si="2694"/>
        <v>No</v>
      </c>
      <c r="K11490" t="str">
        <f t="shared" ca="1" si="2695"/>
        <v>No</v>
      </c>
      <c r="L11490">
        <f t="shared" ca="1" si="2696"/>
        <v>7.3</v>
      </c>
      <c r="M11490">
        <f t="shared" ca="1" si="2697"/>
        <v>1278</v>
      </c>
      <c r="N11490">
        <f t="shared" ca="1" si="2698"/>
        <v>1.87</v>
      </c>
      <c r="O11490" t="str">
        <f t="shared" ca="1" si="2699"/>
        <v>No</v>
      </c>
    </row>
    <row r="11491" spans="1:15" x14ac:dyDescent="0.3">
      <c r="A11491" s="1">
        <f t="shared" ca="1" si="2686"/>
        <v>46299</v>
      </c>
      <c r="B11491" s="2">
        <f t="shared" ca="1" si="2687"/>
        <v>0.35625000000000001</v>
      </c>
      <c r="C11491" t="str">
        <f t="shared" ca="1" si="2688"/>
        <v>Dagdusheth Halwai Ganpati Temple, Pune</v>
      </c>
      <c r="D11491">
        <f t="shared" ca="1" si="2689"/>
        <v>8079</v>
      </c>
      <c r="E11491">
        <f t="shared" ca="1" si="2685"/>
        <v>523</v>
      </c>
      <c r="F11491">
        <f t="shared" ca="1" si="2690"/>
        <v>471</v>
      </c>
      <c r="G11491">
        <f t="shared" ca="1" si="2691"/>
        <v>13.2</v>
      </c>
      <c r="H11491" t="str">
        <f t="shared" ca="1" si="2692"/>
        <v>Hot</v>
      </c>
      <c r="I11491">
        <f t="shared" ca="1" si="2693"/>
        <v>39.6</v>
      </c>
      <c r="J11491" t="str">
        <f t="shared" ca="1" si="2694"/>
        <v>No</v>
      </c>
      <c r="K11491" t="str">
        <f t="shared" ca="1" si="2695"/>
        <v>No</v>
      </c>
      <c r="L11491">
        <f t="shared" ca="1" si="2696"/>
        <v>9.1999999999999993</v>
      </c>
      <c r="M11491">
        <f t="shared" ca="1" si="2697"/>
        <v>1407</v>
      </c>
      <c r="N11491">
        <f t="shared" ca="1" si="2698"/>
        <v>1.29</v>
      </c>
      <c r="O11491" t="str">
        <f t="shared" ca="1" si="2699"/>
        <v>No</v>
      </c>
    </row>
    <row r="11492" spans="1:15" x14ac:dyDescent="0.3">
      <c r="A11492" s="1">
        <f t="shared" ca="1" si="2686"/>
        <v>45727</v>
      </c>
      <c r="B11492" s="2">
        <f t="shared" ca="1" si="2687"/>
        <v>0.86875000000000002</v>
      </c>
      <c r="C11492" t="str">
        <f t="shared" ca="1" si="2688"/>
        <v>Shirdi Sai Baba Temple, Shirdi</v>
      </c>
      <c r="D11492">
        <f t="shared" ca="1" si="2689"/>
        <v>994</v>
      </c>
      <c r="E11492">
        <f t="shared" ca="1" si="2685"/>
        <v>336</v>
      </c>
      <c r="F11492">
        <f t="shared" ca="1" si="2690"/>
        <v>413</v>
      </c>
      <c r="G11492">
        <f t="shared" ca="1" si="2691"/>
        <v>5.45</v>
      </c>
      <c r="H11492" t="str">
        <f t="shared" ca="1" si="2692"/>
        <v>Sunny</v>
      </c>
      <c r="I11492">
        <f t="shared" ca="1" si="2693"/>
        <v>20.2</v>
      </c>
      <c r="J11492" t="str">
        <f t="shared" ca="1" si="2694"/>
        <v>No</v>
      </c>
      <c r="K11492" t="str">
        <f t="shared" ca="1" si="2695"/>
        <v>No</v>
      </c>
      <c r="L11492">
        <f t="shared" ca="1" si="2696"/>
        <v>2.2999999999999998</v>
      </c>
      <c r="M11492">
        <f t="shared" ca="1" si="2697"/>
        <v>1609</v>
      </c>
      <c r="N11492">
        <f t="shared" ca="1" si="2698"/>
        <v>2.04</v>
      </c>
      <c r="O11492" t="str">
        <f t="shared" ca="1" si="2699"/>
        <v>No</v>
      </c>
    </row>
    <row r="11493" spans="1:15" x14ac:dyDescent="0.3">
      <c r="A11493" s="1">
        <f t="shared" ca="1" si="2686"/>
        <v>45997</v>
      </c>
      <c r="B11493" s="2">
        <f t="shared" ca="1" si="2687"/>
        <v>0.19583333333333333</v>
      </c>
      <c r="C11493" t="str">
        <f t="shared" ca="1" si="2688"/>
        <v>Somnath Temple, Gujarat</v>
      </c>
      <c r="D11493">
        <f t="shared" ca="1" si="2689"/>
        <v>3919</v>
      </c>
      <c r="E11493">
        <f t="shared" ca="1" si="2685"/>
        <v>153</v>
      </c>
      <c r="F11493">
        <f t="shared" ca="1" si="2690"/>
        <v>164</v>
      </c>
      <c r="G11493">
        <f t="shared" ca="1" si="2691"/>
        <v>3.36</v>
      </c>
      <c r="H11493" t="str">
        <f t="shared" ca="1" si="2692"/>
        <v>Humid</v>
      </c>
      <c r="I11493">
        <f t="shared" ca="1" si="2693"/>
        <v>40.4</v>
      </c>
      <c r="J11493" t="str">
        <f t="shared" ca="1" si="2694"/>
        <v>No</v>
      </c>
      <c r="K11493" t="str">
        <f t="shared" ca="1" si="2695"/>
        <v>No</v>
      </c>
      <c r="L11493">
        <f t="shared" ca="1" si="2696"/>
        <v>3.8</v>
      </c>
      <c r="M11493">
        <f t="shared" ca="1" si="2697"/>
        <v>2705</v>
      </c>
      <c r="N11493">
        <f t="shared" ca="1" si="2698"/>
        <v>1.84</v>
      </c>
      <c r="O11493" t="str">
        <f t="shared" ca="1" si="2699"/>
        <v>No</v>
      </c>
    </row>
    <row r="11494" spans="1:15" x14ac:dyDescent="0.3">
      <c r="A11494" s="1">
        <f t="shared" ca="1" si="2686"/>
        <v>46002</v>
      </c>
      <c r="B11494" s="2">
        <f t="shared" ca="1" si="2687"/>
        <v>9.4444444444444442E-2</v>
      </c>
      <c r="C11494" t="str">
        <f t="shared" ca="1" si="2688"/>
        <v>Tulja Bhavani Temple, Tuljapur</v>
      </c>
      <c r="D11494">
        <f t="shared" ca="1" si="2689"/>
        <v>12493</v>
      </c>
      <c r="E11494">
        <f t="shared" ca="1" si="2685"/>
        <v>100</v>
      </c>
      <c r="F11494">
        <f t="shared" ca="1" si="2690"/>
        <v>270</v>
      </c>
      <c r="G11494">
        <f t="shared" ca="1" si="2691"/>
        <v>12.14</v>
      </c>
      <c r="H11494" t="str">
        <f t="shared" ca="1" si="2692"/>
        <v>Hot</v>
      </c>
      <c r="I11494">
        <f t="shared" ca="1" si="2693"/>
        <v>28.5</v>
      </c>
      <c r="J11494" t="str">
        <f t="shared" ca="1" si="2694"/>
        <v>Yes</v>
      </c>
      <c r="K11494" t="str">
        <f t="shared" ca="1" si="2695"/>
        <v>Yes</v>
      </c>
      <c r="L11494">
        <f t="shared" ca="1" si="2696"/>
        <v>11.4</v>
      </c>
      <c r="M11494">
        <f t="shared" ca="1" si="2697"/>
        <v>383</v>
      </c>
      <c r="N11494">
        <f t="shared" ca="1" si="2698"/>
        <v>1.1000000000000001</v>
      </c>
      <c r="O11494" t="str">
        <f t="shared" ca="1" si="2699"/>
        <v>No</v>
      </c>
    </row>
    <row r="11495" spans="1:15" x14ac:dyDescent="0.3">
      <c r="A11495" s="1">
        <f t="shared" ca="1" si="2686"/>
        <v>45739</v>
      </c>
      <c r="B11495" s="2">
        <f t="shared" ca="1" si="2687"/>
        <v>0.19236111111111112</v>
      </c>
      <c r="C11495" t="str">
        <f t="shared" ca="1" si="2688"/>
        <v>Trimbakeshwar Temple, Nashik</v>
      </c>
      <c r="D11495">
        <f t="shared" ca="1" si="2689"/>
        <v>12863</v>
      </c>
      <c r="E11495">
        <f t="shared" ca="1" si="2685"/>
        <v>421</v>
      </c>
      <c r="F11495">
        <f t="shared" ca="1" si="2690"/>
        <v>471</v>
      </c>
      <c r="G11495">
        <f t="shared" ca="1" si="2691"/>
        <v>7.93</v>
      </c>
      <c r="H11495" t="str">
        <f t="shared" ca="1" si="2692"/>
        <v>Sunny</v>
      </c>
      <c r="I11495">
        <f t="shared" ca="1" si="2693"/>
        <v>26.5</v>
      </c>
      <c r="J11495" t="str">
        <f t="shared" ca="1" si="2694"/>
        <v>No</v>
      </c>
      <c r="K11495" t="str">
        <f t="shared" ca="1" si="2695"/>
        <v>Yes</v>
      </c>
      <c r="L11495">
        <f t="shared" ca="1" si="2696"/>
        <v>11.9</v>
      </c>
      <c r="M11495">
        <f t="shared" ca="1" si="2697"/>
        <v>1096</v>
      </c>
      <c r="N11495">
        <f t="shared" ca="1" si="2698"/>
        <v>0.59</v>
      </c>
      <c r="O11495" t="str">
        <f t="shared" ca="1" si="2699"/>
        <v>No</v>
      </c>
    </row>
    <row r="11496" spans="1:15" x14ac:dyDescent="0.3">
      <c r="A11496" s="1">
        <f t="shared" ca="1" si="2686"/>
        <v>45554</v>
      </c>
      <c r="B11496" s="2">
        <f t="shared" ca="1" si="2687"/>
        <v>0.7680555555555556</v>
      </c>
      <c r="C11496" t="str">
        <f t="shared" ca="1" si="2688"/>
        <v>Meenakshi Amman Temple, Madurai</v>
      </c>
      <c r="D11496">
        <f t="shared" ca="1" si="2689"/>
        <v>960</v>
      </c>
      <c r="E11496">
        <f t="shared" ca="1" si="2685"/>
        <v>578</v>
      </c>
      <c r="F11496">
        <f t="shared" ca="1" si="2690"/>
        <v>206</v>
      </c>
      <c r="G11496">
        <f t="shared" ca="1" si="2691"/>
        <v>1.81</v>
      </c>
      <c r="H11496" t="str">
        <f t="shared" ca="1" si="2692"/>
        <v>Hot</v>
      </c>
      <c r="I11496">
        <f t="shared" ca="1" si="2693"/>
        <v>31.6</v>
      </c>
      <c r="J11496" t="str">
        <f t="shared" ca="1" si="2694"/>
        <v>No</v>
      </c>
      <c r="K11496" t="str">
        <f t="shared" ca="1" si="2695"/>
        <v>No</v>
      </c>
      <c r="L11496">
        <f t="shared" ca="1" si="2696"/>
        <v>5.5</v>
      </c>
      <c r="M11496">
        <f t="shared" ca="1" si="2697"/>
        <v>2452</v>
      </c>
      <c r="N11496">
        <f t="shared" ca="1" si="2698"/>
        <v>0.87</v>
      </c>
      <c r="O11496" t="str">
        <f t="shared" ca="1" si="2699"/>
        <v>No</v>
      </c>
    </row>
    <row r="11497" spans="1:15" x14ac:dyDescent="0.3">
      <c r="A11497" s="1">
        <f t="shared" ca="1" si="2686"/>
        <v>45893</v>
      </c>
      <c r="B11497" s="2">
        <f t="shared" ca="1" si="2687"/>
        <v>0.46319444444444446</v>
      </c>
      <c r="C11497" t="str">
        <f t="shared" ca="1" si="2688"/>
        <v>Trimbakeshwar Temple, Nashik</v>
      </c>
      <c r="D11497">
        <f t="shared" ca="1" si="2689"/>
        <v>14158</v>
      </c>
      <c r="E11497">
        <f t="shared" ca="1" si="2685"/>
        <v>437</v>
      </c>
      <c r="F11497">
        <f t="shared" ca="1" si="2690"/>
        <v>197</v>
      </c>
      <c r="G11497">
        <f t="shared" ca="1" si="2691"/>
        <v>4.99</v>
      </c>
      <c r="H11497" t="str">
        <f t="shared" ca="1" si="2692"/>
        <v>Rainy</v>
      </c>
      <c r="I11497">
        <f t="shared" ca="1" si="2693"/>
        <v>26.9</v>
      </c>
      <c r="J11497" t="str">
        <f t="shared" ca="1" si="2694"/>
        <v>No</v>
      </c>
      <c r="K11497" t="str">
        <f t="shared" ca="1" si="2695"/>
        <v>No</v>
      </c>
      <c r="L11497">
        <f t="shared" ca="1" si="2696"/>
        <v>8.5</v>
      </c>
      <c r="M11497">
        <f t="shared" ca="1" si="2697"/>
        <v>1292</v>
      </c>
      <c r="N11497">
        <f t="shared" ca="1" si="2698"/>
        <v>0.55000000000000004</v>
      </c>
      <c r="O11497" t="str">
        <f t="shared" ca="1" si="2699"/>
        <v>No</v>
      </c>
    </row>
    <row r="11498" spans="1:15" x14ac:dyDescent="0.3">
      <c r="A11498" s="1">
        <f t="shared" ca="1" si="2686"/>
        <v>46238</v>
      </c>
      <c r="B11498" s="2">
        <f t="shared" ca="1" si="2687"/>
        <v>0.28333333333333333</v>
      </c>
      <c r="C11498" t="str">
        <f t="shared" ca="1" si="2688"/>
        <v>Golden Temple, Amritsar</v>
      </c>
      <c r="D11498">
        <f t="shared" ca="1" si="2689"/>
        <v>512</v>
      </c>
      <c r="E11498">
        <f t="shared" ref="E11498:E11561" ca="1" si="2700">RANDBETWEEN(10,600)</f>
        <v>231</v>
      </c>
      <c r="F11498">
        <f t="shared" ca="1" si="2690"/>
        <v>96</v>
      </c>
      <c r="G11498">
        <f t="shared" ca="1" si="2691"/>
        <v>1.83</v>
      </c>
      <c r="H11498" t="str">
        <f t="shared" ca="1" si="2692"/>
        <v>Humid</v>
      </c>
      <c r="I11498">
        <f t="shared" ca="1" si="2693"/>
        <v>35</v>
      </c>
      <c r="J11498" t="str">
        <f t="shared" ca="1" si="2694"/>
        <v>Yes</v>
      </c>
      <c r="K11498" t="str">
        <f t="shared" ca="1" si="2695"/>
        <v>Yes</v>
      </c>
      <c r="L11498">
        <f t="shared" ca="1" si="2696"/>
        <v>8.6999999999999993</v>
      </c>
      <c r="M11498">
        <f t="shared" ca="1" si="2697"/>
        <v>657</v>
      </c>
      <c r="N11498">
        <f t="shared" ca="1" si="2698"/>
        <v>1.5</v>
      </c>
      <c r="O11498" t="str">
        <f t="shared" ca="1" si="2699"/>
        <v>No</v>
      </c>
    </row>
    <row r="11499" spans="1:15" x14ac:dyDescent="0.3">
      <c r="A11499" s="1">
        <f t="shared" ca="1" si="2686"/>
        <v>45376</v>
      </c>
      <c r="B11499" s="2">
        <f t="shared" ca="1" si="2687"/>
        <v>1.7361111111111112E-2</v>
      </c>
      <c r="C11499" t="str">
        <f t="shared" ca="1" si="2688"/>
        <v>Dagdusheth Halwai Ganpati Temple, Pune</v>
      </c>
      <c r="D11499">
        <f t="shared" ca="1" si="2689"/>
        <v>8931</v>
      </c>
      <c r="E11499">
        <f t="shared" ca="1" si="2700"/>
        <v>17</v>
      </c>
      <c r="F11499">
        <f t="shared" ca="1" si="2690"/>
        <v>443</v>
      </c>
      <c r="G11499">
        <f t="shared" ca="1" si="2691"/>
        <v>7.11</v>
      </c>
      <c r="H11499" t="str">
        <f t="shared" ca="1" si="2692"/>
        <v>Sunny</v>
      </c>
      <c r="I11499">
        <f t="shared" ca="1" si="2693"/>
        <v>32</v>
      </c>
      <c r="J11499" t="str">
        <f t="shared" ca="1" si="2694"/>
        <v>Yes</v>
      </c>
      <c r="K11499" t="str">
        <f t="shared" ca="1" si="2695"/>
        <v>No</v>
      </c>
      <c r="L11499">
        <f t="shared" ca="1" si="2696"/>
        <v>6.6</v>
      </c>
      <c r="M11499">
        <f t="shared" ca="1" si="2697"/>
        <v>1828</v>
      </c>
      <c r="N11499">
        <f t="shared" ca="1" si="2698"/>
        <v>1.47</v>
      </c>
      <c r="O11499" t="str">
        <f t="shared" ca="1" si="2699"/>
        <v>No</v>
      </c>
    </row>
    <row r="11500" spans="1:15" x14ac:dyDescent="0.3">
      <c r="A11500" s="1">
        <f t="shared" ca="1" si="2686"/>
        <v>45384</v>
      </c>
      <c r="B11500" s="2">
        <f t="shared" ca="1" si="2687"/>
        <v>0.25833333333333336</v>
      </c>
      <c r="C11500" t="str">
        <f t="shared" ca="1" si="2688"/>
        <v>Shirdi Sai Baba Temple, Shirdi</v>
      </c>
      <c r="D11500">
        <f t="shared" ca="1" si="2689"/>
        <v>14528</v>
      </c>
      <c r="E11500">
        <f t="shared" ca="1" si="2700"/>
        <v>195</v>
      </c>
      <c r="F11500">
        <f t="shared" ca="1" si="2690"/>
        <v>359</v>
      </c>
      <c r="G11500">
        <f t="shared" ca="1" si="2691"/>
        <v>5.68</v>
      </c>
      <c r="H11500" t="str">
        <f t="shared" ca="1" si="2692"/>
        <v>Hot</v>
      </c>
      <c r="I11500">
        <f t="shared" ca="1" si="2693"/>
        <v>32.4</v>
      </c>
      <c r="J11500" t="str">
        <f t="shared" ca="1" si="2694"/>
        <v>No</v>
      </c>
      <c r="K11500" t="str">
        <f t="shared" ca="1" si="2695"/>
        <v>No</v>
      </c>
      <c r="L11500">
        <f t="shared" ca="1" si="2696"/>
        <v>8.6</v>
      </c>
      <c r="M11500">
        <f t="shared" ca="1" si="2697"/>
        <v>2920</v>
      </c>
      <c r="N11500">
        <f t="shared" ca="1" si="2698"/>
        <v>2.21</v>
      </c>
      <c r="O11500" t="str">
        <f t="shared" ca="1" si="2699"/>
        <v>No</v>
      </c>
    </row>
    <row r="11501" spans="1:15" x14ac:dyDescent="0.3">
      <c r="A11501" s="1">
        <f t="shared" ca="1" si="2686"/>
        <v>46055</v>
      </c>
      <c r="B11501" s="2">
        <f t="shared" ca="1" si="2687"/>
        <v>0.70902777777777781</v>
      </c>
      <c r="C11501" t="str">
        <f t="shared" ca="1" si="2688"/>
        <v>Shirdi Sai Baba Temple, Shirdi</v>
      </c>
      <c r="D11501">
        <f t="shared" ca="1" si="2689"/>
        <v>134</v>
      </c>
      <c r="E11501">
        <f t="shared" ca="1" si="2700"/>
        <v>227</v>
      </c>
      <c r="F11501">
        <f t="shared" ca="1" si="2690"/>
        <v>418</v>
      </c>
      <c r="G11501">
        <f t="shared" ca="1" si="2691"/>
        <v>12.27</v>
      </c>
      <c r="H11501" t="str">
        <f t="shared" ca="1" si="2692"/>
        <v>Hot</v>
      </c>
      <c r="I11501">
        <f t="shared" ca="1" si="2693"/>
        <v>40.6</v>
      </c>
      <c r="J11501" t="str">
        <f t="shared" ca="1" si="2694"/>
        <v>Yes</v>
      </c>
      <c r="K11501" t="str">
        <f t="shared" ca="1" si="2695"/>
        <v>No</v>
      </c>
      <c r="L11501">
        <f t="shared" ca="1" si="2696"/>
        <v>3.7</v>
      </c>
      <c r="M11501">
        <f t="shared" ca="1" si="2697"/>
        <v>923</v>
      </c>
      <c r="N11501">
        <f t="shared" ca="1" si="2698"/>
        <v>2.3199999999999998</v>
      </c>
      <c r="O11501" t="str">
        <f t="shared" ca="1" si="2699"/>
        <v>Yes</v>
      </c>
    </row>
    <row r="11502" spans="1:15" x14ac:dyDescent="0.3">
      <c r="A11502" s="1">
        <f t="shared" ca="1" si="2686"/>
        <v>45341</v>
      </c>
      <c r="B11502" s="2">
        <f t="shared" ca="1" si="2687"/>
        <v>0.14374999999999999</v>
      </c>
      <c r="C11502" t="str">
        <f t="shared" ca="1" si="2688"/>
        <v>Somnath Temple, Gujarat</v>
      </c>
      <c r="D11502">
        <f t="shared" ca="1" si="2689"/>
        <v>2997</v>
      </c>
      <c r="E11502">
        <f t="shared" ca="1" si="2700"/>
        <v>574</v>
      </c>
      <c r="F11502">
        <f t="shared" ca="1" si="2690"/>
        <v>83</v>
      </c>
      <c r="G11502">
        <f t="shared" ca="1" si="2691"/>
        <v>13.51</v>
      </c>
      <c r="H11502" t="str">
        <f t="shared" ca="1" si="2692"/>
        <v>Hot</v>
      </c>
      <c r="I11502">
        <f t="shared" ca="1" si="2693"/>
        <v>26.2</v>
      </c>
      <c r="J11502" t="str">
        <f t="shared" ca="1" si="2694"/>
        <v>No</v>
      </c>
      <c r="K11502" t="str">
        <f t="shared" ca="1" si="2695"/>
        <v>Yes</v>
      </c>
      <c r="L11502">
        <f t="shared" ca="1" si="2696"/>
        <v>5.4</v>
      </c>
      <c r="M11502">
        <f t="shared" ca="1" si="2697"/>
        <v>1604</v>
      </c>
      <c r="N11502">
        <f t="shared" ca="1" si="2698"/>
        <v>1.6</v>
      </c>
      <c r="O11502" t="str">
        <f t="shared" ca="1" si="2699"/>
        <v>Yes</v>
      </c>
    </row>
    <row r="11503" spans="1:15" x14ac:dyDescent="0.3">
      <c r="A11503" s="1">
        <f t="shared" ca="1" si="2686"/>
        <v>45317</v>
      </c>
      <c r="B11503" s="2">
        <f t="shared" ca="1" si="2687"/>
        <v>4.8611111111111112E-2</v>
      </c>
      <c r="C11503" t="str">
        <f t="shared" ca="1" si="2688"/>
        <v>Somnath Temple, Gujarat</v>
      </c>
      <c r="D11503">
        <f t="shared" ca="1" si="2689"/>
        <v>9469</v>
      </c>
      <c r="E11503">
        <f t="shared" ca="1" si="2700"/>
        <v>421</v>
      </c>
      <c r="F11503">
        <f t="shared" ca="1" si="2690"/>
        <v>402</v>
      </c>
      <c r="G11503">
        <f t="shared" ca="1" si="2691"/>
        <v>8.51</v>
      </c>
      <c r="H11503" t="str">
        <f t="shared" ca="1" si="2692"/>
        <v>Cloudy</v>
      </c>
      <c r="I11503">
        <f t="shared" ca="1" si="2693"/>
        <v>18</v>
      </c>
      <c r="J11503" t="str">
        <f t="shared" ca="1" si="2694"/>
        <v>No</v>
      </c>
      <c r="K11503" t="str">
        <f t="shared" ca="1" si="2695"/>
        <v>Yes</v>
      </c>
      <c r="L11503">
        <f t="shared" ca="1" si="2696"/>
        <v>7.6</v>
      </c>
      <c r="M11503">
        <f t="shared" ca="1" si="2697"/>
        <v>1522</v>
      </c>
      <c r="N11503">
        <f t="shared" ca="1" si="2698"/>
        <v>2.2999999999999998</v>
      </c>
      <c r="O11503" t="str">
        <f t="shared" ca="1" si="2699"/>
        <v>No</v>
      </c>
    </row>
    <row r="11504" spans="1:15" x14ac:dyDescent="0.3">
      <c r="A11504" s="1">
        <f t="shared" ca="1" si="2686"/>
        <v>46070</v>
      </c>
      <c r="B11504" s="2">
        <f t="shared" ca="1" si="2687"/>
        <v>0.30416666666666664</v>
      </c>
      <c r="C11504" t="str">
        <f t="shared" ca="1" si="2688"/>
        <v>Dagdusheth Halwai Ganpati Temple, Pune</v>
      </c>
      <c r="D11504">
        <f t="shared" ca="1" si="2689"/>
        <v>8465</v>
      </c>
      <c r="E11504">
        <f t="shared" ca="1" si="2700"/>
        <v>233</v>
      </c>
      <c r="F11504">
        <f t="shared" ca="1" si="2690"/>
        <v>448</v>
      </c>
      <c r="G11504">
        <f t="shared" ca="1" si="2691"/>
        <v>1.46</v>
      </c>
      <c r="H11504" t="str">
        <f t="shared" ca="1" si="2692"/>
        <v>Sunny</v>
      </c>
      <c r="I11504">
        <f t="shared" ca="1" si="2693"/>
        <v>30.2</v>
      </c>
      <c r="J11504" t="str">
        <f t="shared" ca="1" si="2694"/>
        <v>No</v>
      </c>
      <c r="K11504" t="str">
        <f t="shared" ca="1" si="2695"/>
        <v>No</v>
      </c>
      <c r="L11504">
        <f t="shared" ca="1" si="2696"/>
        <v>4</v>
      </c>
      <c r="M11504">
        <f t="shared" ca="1" si="2697"/>
        <v>1853</v>
      </c>
      <c r="N11504">
        <f t="shared" ca="1" si="2698"/>
        <v>2.0299999999999998</v>
      </c>
      <c r="O11504" t="str">
        <f t="shared" ca="1" si="2699"/>
        <v>Yes</v>
      </c>
    </row>
    <row r="11505" spans="1:15" x14ac:dyDescent="0.3">
      <c r="A11505" s="1">
        <f t="shared" ca="1" si="2686"/>
        <v>46269</v>
      </c>
      <c r="B11505" s="2">
        <f t="shared" ca="1" si="2687"/>
        <v>0.10069444444444445</v>
      </c>
      <c r="C11505" t="str">
        <f t="shared" ca="1" si="2688"/>
        <v>Tulja Bhavani Temple, Tuljapur</v>
      </c>
      <c r="D11505">
        <f t="shared" ca="1" si="2689"/>
        <v>12583</v>
      </c>
      <c r="E11505">
        <f t="shared" ca="1" si="2700"/>
        <v>349</v>
      </c>
      <c r="F11505">
        <f t="shared" ca="1" si="2690"/>
        <v>378</v>
      </c>
      <c r="G11505">
        <f t="shared" ca="1" si="2691"/>
        <v>4.9000000000000004</v>
      </c>
      <c r="H11505" t="str">
        <f t="shared" ca="1" si="2692"/>
        <v>Cloudy</v>
      </c>
      <c r="I11505">
        <f t="shared" ca="1" si="2693"/>
        <v>40.799999999999997</v>
      </c>
      <c r="J11505" t="str">
        <f t="shared" ca="1" si="2694"/>
        <v>Yes</v>
      </c>
      <c r="K11505" t="str">
        <f t="shared" ca="1" si="2695"/>
        <v>No</v>
      </c>
      <c r="L11505">
        <f t="shared" ca="1" si="2696"/>
        <v>3.9</v>
      </c>
      <c r="M11505">
        <f t="shared" ca="1" si="2697"/>
        <v>1074</v>
      </c>
      <c r="N11505">
        <f t="shared" ca="1" si="2698"/>
        <v>0.5</v>
      </c>
      <c r="O11505" t="str">
        <f t="shared" ca="1" si="2699"/>
        <v>No</v>
      </c>
    </row>
    <row r="11506" spans="1:15" x14ac:dyDescent="0.3">
      <c r="A11506" s="1">
        <f t="shared" ca="1" si="2686"/>
        <v>46140</v>
      </c>
      <c r="B11506" s="2">
        <f t="shared" ca="1" si="2687"/>
        <v>0.84861111111111109</v>
      </c>
      <c r="C11506" t="str">
        <f t="shared" ca="1" si="2688"/>
        <v>Vaishno Devi Temple, Katra</v>
      </c>
      <c r="D11506">
        <f t="shared" ca="1" si="2689"/>
        <v>13064</v>
      </c>
      <c r="E11506">
        <f t="shared" ca="1" si="2700"/>
        <v>28</v>
      </c>
      <c r="F11506">
        <f t="shared" ca="1" si="2690"/>
        <v>330</v>
      </c>
      <c r="G11506">
        <f t="shared" ca="1" si="2691"/>
        <v>10.8</v>
      </c>
      <c r="H11506" t="str">
        <f t="shared" ca="1" si="2692"/>
        <v>Cloudy</v>
      </c>
      <c r="I11506">
        <f t="shared" ca="1" si="2693"/>
        <v>20.8</v>
      </c>
      <c r="J11506" t="str">
        <f t="shared" ca="1" si="2694"/>
        <v>No</v>
      </c>
      <c r="K11506" t="str">
        <f t="shared" ca="1" si="2695"/>
        <v>Yes</v>
      </c>
      <c r="L11506">
        <f t="shared" ca="1" si="2696"/>
        <v>6.9</v>
      </c>
      <c r="M11506">
        <f t="shared" ca="1" si="2697"/>
        <v>2257</v>
      </c>
      <c r="N11506">
        <f t="shared" ca="1" si="2698"/>
        <v>0.41</v>
      </c>
      <c r="O11506" t="str">
        <f t="shared" ca="1" si="2699"/>
        <v>No</v>
      </c>
    </row>
    <row r="11507" spans="1:15" x14ac:dyDescent="0.3">
      <c r="A11507" s="1">
        <f t="shared" ca="1" si="2686"/>
        <v>45455</v>
      </c>
      <c r="B11507" s="2">
        <f t="shared" ca="1" si="2687"/>
        <v>0.66874999999999996</v>
      </c>
      <c r="C11507" t="str">
        <f t="shared" ca="1" si="2688"/>
        <v>Tulja Bhavani Temple, Tuljapur</v>
      </c>
      <c r="D11507">
        <f t="shared" ca="1" si="2689"/>
        <v>13434</v>
      </c>
      <c r="E11507">
        <f t="shared" ca="1" si="2700"/>
        <v>187</v>
      </c>
      <c r="F11507">
        <f t="shared" ca="1" si="2690"/>
        <v>185</v>
      </c>
      <c r="G11507">
        <f t="shared" ca="1" si="2691"/>
        <v>1.07</v>
      </c>
      <c r="H11507" t="str">
        <f t="shared" ca="1" si="2692"/>
        <v>Hot</v>
      </c>
      <c r="I11507">
        <f t="shared" ca="1" si="2693"/>
        <v>21.7</v>
      </c>
      <c r="J11507" t="str">
        <f t="shared" ca="1" si="2694"/>
        <v>No</v>
      </c>
      <c r="K11507" t="str">
        <f t="shared" ca="1" si="2695"/>
        <v>No</v>
      </c>
      <c r="L11507">
        <f t="shared" ca="1" si="2696"/>
        <v>6.4</v>
      </c>
      <c r="M11507">
        <f t="shared" ca="1" si="2697"/>
        <v>2766</v>
      </c>
      <c r="N11507">
        <f t="shared" ca="1" si="2698"/>
        <v>1.44</v>
      </c>
      <c r="O11507" t="str">
        <f t="shared" ca="1" si="2699"/>
        <v>No</v>
      </c>
    </row>
    <row r="11508" spans="1:15" x14ac:dyDescent="0.3">
      <c r="A11508" s="1">
        <f t="shared" ca="1" si="2686"/>
        <v>45763</v>
      </c>
      <c r="B11508" s="2">
        <f t="shared" ca="1" si="2687"/>
        <v>0.6645833333333333</v>
      </c>
      <c r="C11508" t="str">
        <f t="shared" ca="1" si="2688"/>
        <v>Trimbakeshwar Temple, Nashik</v>
      </c>
      <c r="D11508">
        <f t="shared" ca="1" si="2689"/>
        <v>730</v>
      </c>
      <c r="E11508">
        <f t="shared" ca="1" si="2700"/>
        <v>75</v>
      </c>
      <c r="F11508">
        <f t="shared" ca="1" si="2690"/>
        <v>78</v>
      </c>
      <c r="G11508">
        <f t="shared" ca="1" si="2691"/>
        <v>10.130000000000001</v>
      </c>
      <c r="H11508" t="str">
        <f t="shared" ca="1" si="2692"/>
        <v>Sunny</v>
      </c>
      <c r="I11508">
        <f t="shared" ca="1" si="2693"/>
        <v>35.799999999999997</v>
      </c>
      <c r="J11508" t="str">
        <f t="shared" ca="1" si="2694"/>
        <v>Yes</v>
      </c>
      <c r="K11508" t="str">
        <f t="shared" ca="1" si="2695"/>
        <v>Yes</v>
      </c>
      <c r="L11508">
        <f t="shared" ca="1" si="2696"/>
        <v>4.0999999999999996</v>
      </c>
      <c r="M11508">
        <f t="shared" ca="1" si="2697"/>
        <v>2220</v>
      </c>
      <c r="N11508">
        <f t="shared" ca="1" si="2698"/>
        <v>0.55000000000000004</v>
      </c>
      <c r="O11508" t="str">
        <f t="shared" ca="1" si="2699"/>
        <v>Yes</v>
      </c>
    </row>
    <row r="11509" spans="1:15" x14ac:dyDescent="0.3">
      <c r="A11509" s="1">
        <f t="shared" ca="1" si="2686"/>
        <v>45478</v>
      </c>
      <c r="B11509" s="2">
        <f t="shared" ca="1" si="2687"/>
        <v>6.805555555555555E-2</v>
      </c>
      <c r="C11509" t="str">
        <f t="shared" ca="1" si="2688"/>
        <v>Kashi Vishwanath Temple, Varanasi</v>
      </c>
      <c r="D11509">
        <f t="shared" ca="1" si="2689"/>
        <v>3518</v>
      </c>
      <c r="E11509">
        <f t="shared" ca="1" si="2700"/>
        <v>594</v>
      </c>
      <c r="F11509">
        <f t="shared" ca="1" si="2690"/>
        <v>260</v>
      </c>
      <c r="G11509">
        <f t="shared" ca="1" si="2691"/>
        <v>14.5</v>
      </c>
      <c r="H11509" t="str">
        <f t="shared" ca="1" si="2692"/>
        <v>Cloudy</v>
      </c>
      <c r="I11509">
        <f t="shared" ca="1" si="2693"/>
        <v>40.9</v>
      </c>
      <c r="J11509" t="str">
        <f t="shared" ca="1" si="2694"/>
        <v>No</v>
      </c>
      <c r="K11509" t="str">
        <f t="shared" ca="1" si="2695"/>
        <v>No</v>
      </c>
      <c r="L11509">
        <f t="shared" ca="1" si="2696"/>
        <v>11.7</v>
      </c>
      <c r="M11509">
        <f t="shared" ca="1" si="2697"/>
        <v>339</v>
      </c>
      <c r="N11509">
        <f t="shared" ca="1" si="2698"/>
        <v>1.25</v>
      </c>
      <c r="O11509" t="str">
        <f t="shared" ca="1" si="2699"/>
        <v>No</v>
      </c>
    </row>
    <row r="11510" spans="1:15" x14ac:dyDescent="0.3">
      <c r="A11510" s="1">
        <f t="shared" ca="1" si="2686"/>
        <v>45924</v>
      </c>
      <c r="B11510" s="2">
        <f t="shared" ca="1" si="2687"/>
        <v>0.14583333333333334</v>
      </c>
      <c r="C11510" t="str">
        <f t="shared" ca="1" si="2688"/>
        <v>Tulja Bhavani Temple, Tuljapur</v>
      </c>
      <c r="D11510">
        <f t="shared" ca="1" si="2689"/>
        <v>3890</v>
      </c>
      <c r="E11510">
        <f t="shared" ca="1" si="2700"/>
        <v>474</v>
      </c>
      <c r="F11510">
        <f t="shared" ca="1" si="2690"/>
        <v>135</v>
      </c>
      <c r="G11510">
        <f t="shared" ca="1" si="2691"/>
        <v>5.25</v>
      </c>
      <c r="H11510" t="str">
        <f t="shared" ca="1" si="2692"/>
        <v>Humid</v>
      </c>
      <c r="I11510">
        <f t="shared" ca="1" si="2693"/>
        <v>30.6</v>
      </c>
      <c r="J11510" t="str">
        <f t="shared" ca="1" si="2694"/>
        <v>No</v>
      </c>
      <c r="K11510" t="str">
        <f t="shared" ca="1" si="2695"/>
        <v>No</v>
      </c>
      <c r="L11510">
        <f t="shared" ca="1" si="2696"/>
        <v>2.6</v>
      </c>
      <c r="M11510">
        <f t="shared" ca="1" si="2697"/>
        <v>607</v>
      </c>
      <c r="N11510">
        <f t="shared" ca="1" si="2698"/>
        <v>0.41</v>
      </c>
      <c r="O11510" t="str">
        <f t="shared" ca="1" si="2699"/>
        <v>No</v>
      </c>
    </row>
    <row r="11511" spans="1:15" x14ac:dyDescent="0.3">
      <c r="A11511" s="1">
        <f t="shared" ca="1" si="2686"/>
        <v>46179</v>
      </c>
      <c r="B11511" s="2">
        <f t="shared" ca="1" si="2687"/>
        <v>0.2951388888888889</v>
      </c>
      <c r="C11511" t="str">
        <f t="shared" ca="1" si="2688"/>
        <v>Golden Temple, Amritsar</v>
      </c>
      <c r="D11511">
        <f t="shared" ca="1" si="2689"/>
        <v>9087</v>
      </c>
      <c r="E11511">
        <f t="shared" ca="1" si="2700"/>
        <v>369</v>
      </c>
      <c r="F11511">
        <f t="shared" ca="1" si="2690"/>
        <v>73</v>
      </c>
      <c r="G11511">
        <f t="shared" ca="1" si="2691"/>
        <v>10.53</v>
      </c>
      <c r="H11511" t="str">
        <f t="shared" ca="1" si="2692"/>
        <v>Sunny</v>
      </c>
      <c r="I11511">
        <f t="shared" ca="1" si="2693"/>
        <v>34.5</v>
      </c>
      <c r="J11511" t="str">
        <f t="shared" ca="1" si="2694"/>
        <v>No</v>
      </c>
      <c r="K11511" t="str">
        <f t="shared" ca="1" si="2695"/>
        <v>No</v>
      </c>
      <c r="L11511">
        <f t="shared" ca="1" si="2696"/>
        <v>11.8</v>
      </c>
      <c r="M11511">
        <f t="shared" ca="1" si="2697"/>
        <v>1847</v>
      </c>
      <c r="N11511">
        <f t="shared" ca="1" si="2698"/>
        <v>0.31</v>
      </c>
      <c r="O11511" t="str">
        <f t="shared" ca="1" si="2699"/>
        <v>No</v>
      </c>
    </row>
    <row r="11512" spans="1:15" x14ac:dyDescent="0.3">
      <c r="A11512" s="1">
        <f t="shared" ca="1" si="2686"/>
        <v>46021</v>
      </c>
      <c r="B11512" s="2">
        <f t="shared" ca="1" si="2687"/>
        <v>0.52777777777777779</v>
      </c>
      <c r="C11512" t="str">
        <f t="shared" ca="1" si="2688"/>
        <v>Grishneshwar Temple, Chhatrapati Sambhajinagar</v>
      </c>
      <c r="D11512">
        <f t="shared" ca="1" si="2689"/>
        <v>4013</v>
      </c>
      <c r="E11512">
        <f t="shared" ca="1" si="2700"/>
        <v>232</v>
      </c>
      <c r="F11512">
        <f t="shared" ca="1" si="2690"/>
        <v>333</v>
      </c>
      <c r="G11512">
        <f t="shared" ca="1" si="2691"/>
        <v>7.67</v>
      </c>
      <c r="H11512" t="str">
        <f t="shared" ca="1" si="2692"/>
        <v>Cloudy</v>
      </c>
      <c r="I11512">
        <f t="shared" ca="1" si="2693"/>
        <v>23.4</v>
      </c>
      <c r="J11512" t="str">
        <f t="shared" ca="1" si="2694"/>
        <v>No</v>
      </c>
      <c r="K11512" t="str">
        <f t="shared" ca="1" si="2695"/>
        <v>No</v>
      </c>
      <c r="L11512">
        <f t="shared" ca="1" si="2696"/>
        <v>3.8</v>
      </c>
      <c r="M11512">
        <f t="shared" ca="1" si="2697"/>
        <v>2560</v>
      </c>
      <c r="N11512">
        <f t="shared" ca="1" si="2698"/>
        <v>1.83</v>
      </c>
      <c r="O11512" t="str">
        <f t="shared" ca="1" si="2699"/>
        <v>No</v>
      </c>
    </row>
    <row r="11513" spans="1:15" x14ac:dyDescent="0.3">
      <c r="A11513" s="1">
        <f t="shared" ca="1" si="2686"/>
        <v>46167</v>
      </c>
      <c r="B11513" s="2">
        <f t="shared" ca="1" si="2687"/>
        <v>0.99652777777777779</v>
      </c>
      <c r="C11513" t="str">
        <f t="shared" ca="1" si="2688"/>
        <v>Bhimashankar Temple, Maharashtra</v>
      </c>
      <c r="D11513">
        <f t="shared" ca="1" si="2689"/>
        <v>6838</v>
      </c>
      <c r="E11513">
        <f t="shared" ca="1" si="2700"/>
        <v>277</v>
      </c>
      <c r="F11513">
        <f t="shared" ca="1" si="2690"/>
        <v>372</v>
      </c>
      <c r="G11513">
        <f t="shared" ca="1" si="2691"/>
        <v>1.62</v>
      </c>
      <c r="H11513" t="str">
        <f t="shared" ca="1" si="2692"/>
        <v>Humid</v>
      </c>
      <c r="I11513">
        <f t="shared" ca="1" si="2693"/>
        <v>28.7</v>
      </c>
      <c r="J11513" t="str">
        <f t="shared" ca="1" si="2694"/>
        <v>Yes</v>
      </c>
      <c r="K11513" t="str">
        <f t="shared" ca="1" si="2695"/>
        <v>No</v>
      </c>
      <c r="L11513">
        <f t="shared" ca="1" si="2696"/>
        <v>11.3</v>
      </c>
      <c r="M11513">
        <f t="shared" ca="1" si="2697"/>
        <v>1203</v>
      </c>
      <c r="N11513">
        <f t="shared" ca="1" si="2698"/>
        <v>1.37</v>
      </c>
      <c r="O11513" t="str">
        <f t="shared" ca="1" si="2699"/>
        <v>No</v>
      </c>
    </row>
    <row r="11514" spans="1:15" x14ac:dyDescent="0.3">
      <c r="A11514" s="1">
        <f t="shared" ca="1" si="2686"/>
        <v>45971</v>
      </c>
      <c r="B11514" s="2">
        <f t="shared" ca="1" si="2687"/>
        <v>0.25763888888888886</v>
      </c>
      <c r="C11514" t="str">
        <f t="shared" ca="1" si="2688"/>
        <v>Bhimashankar Temple, Maharashtra</v>
      </c>
      <c r="D11514">
        <f t="shared" ca="1" si="2689"/>
        <v>6068</v>
      </c>
      <c r="E11514">
        <f t="shared" ca="1" si="2700"/>
        <v>447</v>
      </c>
      <c r="F11514">
        <f t="shared" ca="1" si="2690"/>
        <v>209</v>
      </c>
      <c r="G11514">
        <f t="shared" ca="1" si="2691"/>
        <v>9.14</v>
      </c>
      <c r="H11514" t="str">
        <f t="shared" ca="1" si="2692"/>
        <v>Cloudy</v>
      </c>
      <c r="I11514">
        <f t="shared" ca="1" si="2693"/>
        <v>21</v>
      </c>
      <c r="J11514" t="str">
        <f t="shared" ca="1" si="2694"/>
        <v>No</v>
      </c>
      <c r="K11514" t="str">
        <f t="shared" ca="1" si="2695"/>
        <v>Yes</v>
      </c>
      <c r="L11514">
        <f t="shared" ca="1" si="2696"/>
        <v>10.9</v>
      </c>
      <c r="M11514">
        <f t="shared" ca="1" si="2697"/>
        <v>807</v>
      </c>
      <c r="N11514">
        <f t="shared" ca="1" si="2698"/>
        <v>1.08</v>
      </c>
      <c r="O11514" t="str">
        <f t="shared" ca="1" si="2699"/>
        <v>Yes</v>
      </c>
    </row>
    <row r="11515" spans="1:15" x14ac:dyDescent="0.3">
      <c r="A11515" s="1">
        <f t="shared" ca="1" si="2686"/>
        <v>46051</v>
      </c>
      <c r="B11515" s="2">
        <f t="shared" ca="1" si="2687"/>
        <v>0.58819444444444446</v>
      </c>
      <c r="C11515" t="str">
        <f t="shared" ca="1" si="2688"/>
        <v>Shri Siddhivinayak Temple, Mumbai</v>
      </c>
      <c r="D11515">
        <f t="shared" ca="1" si="2689"/>
        <v>13627</v>
      </c>
      <c r="E11515">
        <f t="shared" ca="1" si="2700"/>
        <v>434</v>
      </c>
      <c r="F11515">
        <f t="shared" ca="1" si="2690"/>
        <v>426</v>
      </c>
      <c r="G11515">
        <f t="shared" ca="1" si="2691"/>
        <v>11.6</v>
      </c>
      <c r="H11515" t="str">
        <f t="shared" ca="1" si="2692"/>
        <v>Hot</v>
      </c>
      <c r="I11515">
        <f t="shared" ca="1" si="2693"/>
        <v>33.200000000000003</v>
      </c>
      <c r="J11515" t="str">
        <f t="shared" ca="1" si="2694"/>
        <v>No</v>
      </c>
      <c r="K11515" t="str">
        <f t="shared" ca="1" si="2695"/>
        <v>No</v>
      </c>
      <c r="L11515">
        <f t="shared" ca="1" si="2696"/>
        <v>7.4</v>
      </c>
      <c r="M11515">
        <f t="shared" ca="1" si="2697"/>
        <v>2337</v>
      </c>
      <c r="N11515">
        <f t="shared" ca="1" si="2698"/>
        <v>1.86</v>
      </c>
      <c r="O11515" t="str">
        <f t="shared" ca="1" si="2699"/>
        <v>No</v>
      </c>
    </row>
    <row r="11516" spans="1:15" x14ac:dyDescent="0.3">
      <c r="A11516" s="1">
        <f t="shared" ca="1" si="2686"/>
        <v>45367</v>
      </c>
      <c r="B11516" s="2">
        <f t="shared" ca="1" si="2687"/>
        <v>0.86736111111111114</v>
      </c>
      <c r="C11516" t="str">
        <f t="shared" ca="1" si="2688"/>
        <v>Shri Siddhivinayak Temple, Mumbai</v>
      </c>
      <c r="D11516">
        <f t="shared" ca="1" si="2689"/>
        <v>12014</v>
      </c>
      <c r="E11516">
        <f t="shared" ca="1" si="2700"/>
        <v>252</v>
      </c>
      <c r="F11516">
        <f t="shared" ca="1" si="2690"/>
        <v>146</v>
      </c>
      <c r="G11516">
        <f t="shared" ca="1" si="2691"/>
        <v>1.35</v>
      </c>
      <c r="H11516" t="str">
        <f t="shared" ca="1" si="2692"/>
        <v>Hot</v>
      </c>
      <c r="I11516">
        <f t="shared" ca="1" si="2693"/>
        <v>25.5</v>
      </c>
      <c r="J11516" t="str">
        <f t="shared" ca="1" si="2694"/>
        <v>No</v>
      </c>
      <c r="K11516" t="str">
        <f t="shared" ca="1" si="2695"/>
        <v>No</v>
      </c>
      <c r="L11516">
        <f t="shared" ca="1" si="2696"/>
        <v>4.0999999999999996</v>
      </c>
      <c r="M11516">
        <f t="shared" ca="1" si="2697"/>
        <v>356</v>
      </c>
      <c r="N11516">
        <f t="shared" ca="1" si="2698"/>
        <v>0.38</v>
      </c>
      <c r="O11516" t="str">
        <f t="shared" ca="1" si="2699"/>
        <v>No</v>
      </c>
    </row>
    <row r="11517" spans="1:15" x14ac:dyDescent="0.3">
      <c r="A11517" s="1">
        <f t="shared" ca="1" si="2686"/>
        <v>46093</v>
      </c>
      <c r="B11517" s="2">
        <f t="shared" ca="1" si="2687"/>
        <v>0.29097222222222224</v>
      </c>
      <c r="C11517" t="str">
        <f t="shared" ca="1" si="2688"/>
        <v>Somnath Temple, Gujarat</v>
      </c>
      <c r="D11517">
        <f t="shared" ca="1" si="2689"/>
        <v>6697</v>
      </c>
      <c r="E11517">
        <f t="shared" ca="1" si="2700"/>
        <v>225</v>
      </c>
      <c r="F11517">
        <f t="shared" ca="1" si="2690"/>
        <v>102</v>
      </c>
      <c r="G11517">
        <f t="shared" ca="1" si="2691"/>
        <v>13.2</v>
      </c>
      <c r="H11517" t="str">
        <f t="shared" ca="1" si="2692"/>
        <v>Sunny</v>
      </c>
      <c r="I11517">
        <f t="shared" ca="1" si="2693"/>
        <v>39.4</v>
      </c>
      <c r="J11517" t="str">
        <f t="shared" ca="1" si="2694"/>
        <v>Yes</v>
      </c>
      <c r="K11517" t="str">
        <f t="shared" ca="1" si="2695"/>
        <v>No</v>
      </c>
      <c r="L11517">
        <f t="shared" ca="1" si="2696"/>
        <v>3.4</v>
      </c>
      <c r="M11517">
        <f t="shared" ca="1" si="2697"/>
        <v>705</v>
      </c>
      <c r="N11517">
        <f t="shared" ca="1" si="2698"/>
        <v>1.29</v>
      </c>
      <c r="O11517" t="str">
        <f t="shared" ca="1" si="2699"/>
        <v>Yes</v>
      </c>
    </row>
    <row r="11518" spans="1:15" x14ac:dyDescent="0.3">
      <c r="A11518" s="1">
        <f t="shared" ca="1" si="2686"/>
        <v>45350</v>
      </c>
      <c r="B11518" s="2">
        <f t="shared" ca="1" si="2687"/>
        <v>0.26041666666666669</v>
      </c>
      <c r="C11518" t="str">
        <f t="shared" ca="1" si="2688"/>
        <v>Shree Mahakaleshwar Temple, Ujjain</v>
      </c>
      <c r="D11518">
        <f t="shared" ca="1" si="2689"/>
        <v>183</v>
      </c>
      <c r="E11518">
        <f t="shared" ca="1" si="2700"/>
        <v>264</v>
      </c>
      <c r="F11518">
        <f t="shared" ca="1" si="2690"/>
        <v>326</v>
      </c>
      <c r="G11518">
        <f t="shared" ca="1" si="2691"/>
        <v>9.1199999999999992</v>
      </c>
      <c r="H11518" t="str">
        <f t="shared" ca="1" si="2692"/>
        <v>Sunny</v>
      </c>
      <c r="I11518">
        <f t="shared" ca="1" si="2693"/>
        <v>32.6</v>
      </c>
      <c r="J11518" t="str">
        <f t="shared" ca="1" si="2694"/>
        <v>No</v>
      </c>
      <c r="K11518" t="str">
        <f t="shared" ca="1" si="2695"/>
        <v>No</v>
      </c>
      <c r="L11518">
        <f t="shared" ca="1" si="2696"/>
        <v>5.3</v>
      </c>
      <c r="M11518">
        <f t="shared" ca="1" si="2697"/>
        <v>1667</v>
      </c>
      <c r="N11518">
        <f t="shared" ca="1" si="2698"/>
        <v>0.64</v>
      </c>
      <c r="O11518" t="str">
        <f t="shared" ca="1" si="2699"/>
        <v>No</v>
      </c>
    </row>
    <row r="11519" spans="1:15" x14ac:dyDescent="0.3">
      <c r="A11519" s="1">
        <f t="shared" ca="1" si="2686"/>
        <v>45816</v>
      </c>
      <c r="B11519" s="2">
        <f t="shared" ca="1" si="2687"/>
        <v>0.2590277777777778</v>
      </c>
      <c r="C11519" t="str">
        <f t="shared" ca="1" si="2688"/>
        <v>Shree Mahakaleshwar Temple, Ujjain</v>
      </c>
      <c r="D11519">
        <f t="shared" ca="1" si="2689"/>
        <v>12714</v>
      </c>
      <c r="E11519">
        <f t="shared" ca="1" si="2700"/>
        <v>575</v>
      </c>
      <c r="F11519">
        <f t="shared" ca="1" si="2690"/>
        <v>40</v>
      </c>
      <c r="G11519">
        <f t="shared" ca="1" si="2691"/>
        <v>8.33</v>
      </c>
      <c r="H11519" t="str">
        <f t="shared" ca="1" si="2692"/>
        <v>Hot</v>
      </c>
      <c r="I11519">
        <f t="shared" ca="1" si="2693"/>
        <v>40.4</v>
      </c>
      <c r="J11519" t="str">
        <f t="shared" ca="1" si="2694"/>
        <v>Yes</v>
      </c>
      <c r="K11519" t="str">
        <f t="shared" ca="1" si="2695"/>
        <v>No</v>
      </c>
      <c r="L11519">
        <f t="shared" ca="1" si="2696"/>
        <v>6.2</v>
      </c>
      <c r="M11519">
        <f t="shared" ca="1" si="2697"/>
        <v>2893</v>
      </c>
      <c r="N11519">
        <f t="shared" ca="1" si="2698"/>
        <v>0.49</v>
      </c>
      <c r="O11519" t="str">
        <f t="shared" ca="1" si="2699"/>
        <v>No</v>
      </c>
    </row>
    <row r="11520" spans="1:15" x14ac:dyDescent="0.3">
      <c r="A11520" s="1">
        <f t="shared" ca="1" si="2686"/>
        <v>45912</v>
      </c>
      <c r="B11520" s="2">
        <f t="shared" ca="1" si="2687"/>
        <v>0.82638888888888884</v>
      </c>
      <c r="C11520" t="str">
        <f t="shared" ca="1" si="2688"/>
        <v>Grishneshwar Temple, Chhatrapati Sambhajinagar</v>
      </c>
      <c r="D11520">
        <f t="shared" ca="1" si="2689"/>
        <v>6374</v>
      </c>
      <c r="E11520">
        <f t="shared" ca="1" si="2700"/>
        <v>522</v>
      </c>
      <c r="F11520">
        <f t="shared" ca="1" si="2690"/>
        <v>355</v>
      </c>
      <c r="G11520">
        <f t="shared" ca="1" si="2691"/>
        <v>5.31</v>
      </c>
      <c r="H11520" t="str">
        <f t="shared" ca="1" si="2692"/>
        <v>Sunny</v>
      </c>
      <c r="I11520">
        <f t="shared" ca="1" si="2693"/>
        <v>30.2</v>
      </c>
      <c r="J11520" t="str">
        <f t="shared" ca="1" si="2694"/>
        <v>No</v>
      </c>
      <c r="K11520" t="str">
        <f t="shared" ca="1" si="2695"/>
        <v>No</v>
      </c>
      <c r="L11520">
        <f t="shared" ca="1" si="2696"/>
        <v>9.3000000000000007</v>
      </c>
      <c r="M11520">
        <f t="shared" ca="1" si="2697"/>
        <v>1640</v>
      </c>
      <c r="N11520">
        <f t="shared" ca="1" si="2698"/>
        <v>0.81</v>
      </c>
      <c r="O11520" t="str">
        <f t="shared" ca="1" si="2699"/>
        <v>No</v>
      </c>
    </row>
    <row r="11521" spans="1:15" x14ac:dyDescent="0.3">
      <c r="A11521" s="1">
        <f t="shared" ca="1" si="2686"/>
        <v>45341</v>
      </c>
      <c r="B11521" s="2">
        <f t="shared" ca="1" si="2687"/>
        <v>0.76527777777777772</v>
      </c>
      <c r="C11521" t="str">
        <f t="shared" ca="1" si="2688"/>
        <v>Somnath Temple, Gujarat</v>
      </c>
      <c r="D11521">
        <f t="shared" ca="1" si="2689"/>
        <v>8101</v>
      </c>
      <c r="E11521">
        <f t="shared" ca="1" si="2700"/>
        <v>591</v>
      </c>
      <c r="F11521">
        <f t="shared" ca="1" si="2690"/>
        <v>97</v>
      </c>
      <c r="G11521">
        <f t="shared" ca="1" si="2691"/>
        <v>2.21</v>
      </c>
      <c r="H11521" t="str">
        <f t="shared" ca="1" si="2692"/>
        <v>Humid</v>
      </c>
      <c r="I11521">
        <f t="shared" ca="1" si="2693"/>
        <v>29.6</v>
      </c>
      <c r="J11521" t="str">
        <f t="shared" ca="1" si="2694"/>
        <v>Yes</v>
      </c>
      <c r="K11521" t="str">
        <f t="shared" ca="1" si="2695"/>
        <v>No</v>
      </c>
      <c r="L11521">
        <f t="shared" ca="1" si="2696"/>
        <v>5</v>
      </c>
      <c r="M11521">
        <f t="shared" ca="1" si="2697"/>
        <v>837</v>
      </c>
      <c r="N11521">
        <f t="shared" ca="1" si="2698"/>
        <v>1.6</v>
      </c>
      <c r="O11521" t="str">
        <f t="shared" ca="1" si="2699"/>
        <v>Yes</v>
      </c>
    </row>
    <row r="11522" spans="1:15" x14ac:dyDescent="0.3">
      <c r="A11522" s="1">
        <f t="shared" ca="1" si="2686"/>
        <v>45457</v>
      </c>
      <c r="B11522" s="2">
        <f t="shared" ca="1" si="2687"/>
        <v>0.92152777777777772</v>
      </c>
      <c r="C11522" t="str">
        <f t="shared" ca="1" si="2688"/>
        <v>Kashi Vishwanath Temple, Varanasi</v>
      </c>
      <c r="D11522">
        <f t="shared" ca="1" si="2689"/>
        <v>9805</v>
      </c>
      <c r="E11522">
        <f t="shared" ca="1" si="2700"/>
        <v>127</v>
      </c>
      <c r="F11522">
        <f t="shared" ca="1" si="2690"/>
        <v>223</v>
      </c>
      <c r="G11522">
        <f t="shared" ca="1" si="2691"/>
        <v>12.99</v>
      </c>
      <c r="H11522" t="str">
        <f t="shared" ca="1" si="2692"/>
        <v>Rainy</v>
      </c>
      <c r="I11522">
        <f t="shared" ca="1" si="2693"/>
        <v>23.3</v>
      </c>
      <c r="J11522" t="str">
        <f t="shared" ca="1" si="2694"/>
        <v>No</v>
      </c>
      <c r="K11522" t="str">
        <f t="shared" ca="1" si="2695"/>
        <v>No</v>
      </c>
      <c r="L11522">
        <f t="shared" ca="1" si="2696"/>
        <v>6.3</v>
      </c>
      <c r="M11522">
        <f t="shared" ca="1" si="2697"/>
        <v>906</v>
      </c>
      <c r="N11522">
        <f t="shared" ca="1" si="2698"/>
        <v>1</v>
      </c>
      <c r="O11522" t="str">
        <f t="shared" ca="1" si="2699"/>
        <v>No</v>
      </c>
    </row>
    <row r="11523" spans="1:15" x14ac:dyDescent="0.3">
      <c r="A11523" s="1">
        <f t="shared" ref="A11523:A11586" ca="1" si="2701">DATE(2024,1,1)+RANDBETWEEN(0,1095)</f>
        <v>46026</v>
      </c>
      <c r="B11523" s="2">
        <f t="shared" ref="B11523:B11586" ca="1" si="2702">TIME(RANDBETWEEN(0,23),RANDBETWEEN(0,59),0)</f>
        <v>0.67847222222222225</v>
      </c>
      <c r="C11523" t="str">
        <f t="shared" ref="C11523:C11586" ca="1" si="270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11523">
        <f t="shared" ref="D11523:D11586" ca="1" si="2704">RANDBETWEEN(100,15000)</f>
        <v>4446</v>
      </c>
      <c r="E11523">
        <f t="shared" ca="1" si="2700"/>
        <v>454</v>
      </c>
      <c r="F11523">
        <f t="shared" ref="F11523:F11586" ca="1" si="2705">RANDBETWEEN(5,500)</f>
        <v>203</v>
      </c>
      <c r="G11523">
        <f t="shared" ref="G11523:G11586" ca="1" si="2706">ROUND(RAND()*14.5+0.5,2)</f>
        <v>12.47</v>
      </c>
      <c r="H11523" t="str">
        <f t="shared" ref="H11523:H11586" ca="1" si="2707">CHOOSE(RANDBETWEEN(1,5),"Sunny","Cloudy","Rainy","Hot","Humid")</f>
        <v>Rainy</v>
      </c>
      <c r="I11523">
        <f t="shared" ref="I11523:I11586" ca="1" si="2708">ROUND(RAND()*24+18,1)</f>
        <v>34.200000000000003</v>
      </c>
      <c r="J11523" t="str">
        <f t="shared" ref="J11523:J11586" ca="1" si="2709">IF(RAND()&lt;0.3,"Yes","No")</f>
        <v>No</v>
      </c>
      <c r="K11523" t="str">
        <f t="shared" ref="K11523:K11586" ca="1" si="2710">IF(RAND()&lt;0.2,"Yes","No")</f>
        <v>No</v>
      </c>
      <c r="L11523">
        <f t="shared" ref="L11523:L11586" ca="1" si="2711">ROUND(RAND()*10+2,1)</f>
        <v>11.6</v>
      </c>
      <c r="M11523">
        <f t="shared" ref="M11523:M11586" ca="1" si="2712">RANDBETWEEN(300,3000)</f>
        <v>2047</v>
      </c>
      <c r="N11523">
        <f t="shared" ref="N11523:N11586" ca="1" si="2713">ROUND(RAND()*2.2+0.3,2)</f>
        <v>1.72</v>
      </c>
      <c r="O11523" t="str">
        <f t="shared" ref="O11523:O11586" ca="1" si="2714">IF(RAND()&lt;0.35,"Yes","No")</f>
        <v>No</v>
      </c>
    </row>
    <row r="11524" spans="1:15" x14ac:dyDescent="0.3">
      <c r="A11524" s="1">
        <f t="shared" ca="1" si="2701"/>
        <v>46296</v>
      </c>
      <c r="B11524" s="2">
        <f t="shared" ca="1" si="2702"/>
        <v>0.71944444444444444</v>
      </c>
      <c r="C11524" t="str">
        <f t="shared" ca="1" si="2703"/>
        <v>Somnath Temple, Gujarat</v>
      </c>
      <c r="D11524">
        <f t="shared" ca="1" si="2704"/>
        <v>12041</v>
      </c>
      <c r="E11524">
        <f t="shared" ca="1" si="2700"/>
        <v>449</v>
      </c>
      <c r="F11524">
        <f t="shared" ca="1" si="2705"/>
        <v>309</v>
      </c>
      <c r="G11524">
        <f t="shared" ca="1" si="2706"/>
        <v>7.25</v>
      </c>
      <c r="H11524" t="str">
        <f t="shared" ca="1" si="2707"/>
        <v>Hot</v>
      </c>
      <c r="I11524">
        <f t="shared" ca="1" si="2708"/>
        <v>29.3</v>
      </c>
      <c r="J11524" t="str">
        <f t="shared" ca="1" si="2709"/>
        <v>Yes</v>
      </c>
      <c r="K11524" t="str">
        <f t="shared" ca="1" si="2710"/>
        <v>No</v>
      </c>
      <c r="L11524">
        <f t="shared" ca="1" si="2711"/>
        <v>8.9</v>
      </c>
      <c r="M11524">
        <f t="shared" ca="1" si="2712"/>
        <v>1860</v>
      </c>
      <c r="N11524">
        <f t="shared" ca="1" si="2713"/>
        <v>2.38</v>
      </c>
      <c r="O11524" t="str">
        <f t="shared" ca="1" si="2714"/>
        <v>No</v>
      </c>
    </row>
    <row r="11525" spans="1:15" x14ac:dyDescent="0.3">
      <c r="A11525" s="1">
        <f t="shared" ca="1" si="2701"/>
        <v>45692</v>
      </c>
      <c r="B11525" s="2">
        <f t="shared" ca="1" si="2702"/>
        <v>0.63888888888888884</v>
      </c>
      <c r="C11525" t="str">
        <f t="shared" ca="1" si="2703"/>
        <v>Bhimashankar Temple, Maharashtra</v>
      </c>
      <c r="D11525">
        <f t="shared" ca="1" si="2704"/>
        <v>14543</v>
      </c>
      <c r="E11525">
        <f t="shared" ca="1" si="2700"/>
        <v>551</v>
      </c>
      <c r="F11525">
        <f t="shared" ca="1" si="2705"/>
        <v>379</v>
      </c>
      <c r="G11525">
        <f t="shared" ca="1" si="2706"/>
        <v>3.15</v>
      </c>
      <c r="H11525" t="str">
        <f t="shared" ca="1" si="2707"/>
        <v>Rainy</v>
      </c>
      <c r="I11525">
        <f t="shared" ca="1" si="2708"/>
        <v>18</v>
      </c>
      <c r="J11525" t="str">
        <f t="shared" ca="1" si="2709"/>
        <v>Yes</v>
      </c>
      <c r="K11525" t="str">
        <f t="shared" ca="1" si="2710"/>
        <v>No</v>
      </c>
      <c r="L11525">
        <f t="shared" ca="1" si="2711"/>
        <v>4.4000000000000004</v>
      </c>
      <c r="M11525">
        <f t="shared" ca="1" si="2712"/>
        <v>1195</v>
      </c>
      <c r="N11525">
        <f t="shared" ca="1" si="2713"/>
        <v>1.93</v>
      </c>
      <c r="O11525" t="str">
        <f t="shared" ca="1" si="2714"/>
        <v>Yes</v>
      </c>
    </row>
    <row r="11526" spans="1:15" x14ac:dyDescent="0.3">
      <c r="A11526" s="1">
        <f t="shared" ca="1" si="2701"/>
        <v>45837</v>
      </c>
      <c r="B11526" s="2">
        <f t="shared" ca="1" si="2702"/>
        <v>0.17222222222222222</v>
      </c>
      <c r="C11526" t="str">
        <f t="shared" ca="1" si="2703"/>
        <v>Somnath Temple, Gujarat</v>
      </c>
      <c r="D11526">
        <f t="shared" ca="1" si="2704"/>
        <v>8308</v>
      </c>
      <c r="E11526">
        <f t="shared" ca="1" si="2700"/>
        <v>15</v>
      </c>
      <c r="F11526">
        <f t="shared" ca="1" si="2705"/>
        <v>78</v>
      </c>
      <c r="G11526">
        <f t="shared" ca="1" si="2706"/>
        <v>6.21</v>
      </c>
      <c r="H11526" t="str">
        <f t="shared" ca="1" si="2707"/>
        <v>Humid</v>
      </c>
      <c r="I11526">
        <f t="shared" ca="1" si="2708"/>
        <v>25</v>
      </c>
      <c r="J11526" t="str">
        <f t="shared" ca="1" si="2709"/>
        <v>No</v>
      </c>
      <c r="K11526" t="str">
        <f t="shared" ca="1" si="2710"/>
        <v>No</v>
      </c>
      <c r="L11526">
        <f t="shared" ca="1" si="2711"/>
        <v>10.7</v>
      </c>
      <c r="M11526">
        <f t="shared" ca="1" si="2712"/>
        <v>1856</v>
      </c>
      <c r="N11526">
        <f t="shared" ca="1" si="2713"/>
        <v>1.1599999999999999</v>
      </c>
      <c r="O11526" t="str">
        <f t="shared" ca="1" si="2714"/>
        <v>Yes</v>
      </c>
    </row>
    <row r="11527" spans="1:15" x14ac:dyDescent="0.3">
      <c r="A11527" s="1">
        <f t="shared" ca="1" si="2701"/>
        <v>45518</v>
      </c>
      <c r="B11527" s="2">
        <f t="shared" ca="1" si="2702"/>
        <v>0.82638888888888884</v>
      </c>
      <c r="C11527" t="str">
        <f t="shared" ca="1" si="2703"/>
        <v>Shri Siddhivinayak Temple, Mumbai</v>
      </c>
      <c r="D11527">
        <f t="shared" ca="1" si="2704"/>
        <v>8947</v>
      </c>
      <c r="E11527">
        <f t="shared" ca="1" si="2700"/>
        <v>65</v>
      </c>
      <c r="F11527">
        <f t="shared" ca="1" si="2705"/>
        <v>459</v>
      </c>
      <c r="G11527">
        <f t="shared" ca="1" si="2706"/>
        <v>7.8</v>
      </c>
      <c r="H11527" t="str">
        <f t="shared" ca="1" si="2707"/>
        <v>Hot</v>
      </c>
      <c r="I11527">
        <f t="shared" ca="1" si="2708"/>
        <v>24.4</v>
      </c>
      <c r="J11527" t="str">
        <f t="shared" ca="1" si="2709"/>
        <v>No</v>
      </c>
      <c r="K11527" t="str">
        <f t="shared" ca="1" si="2710"/>
        <v>No</v>
      </c>
      <c r="L11527">
        <f t="shared" ca="1" si="2711"/>
        <v>11.8</v>
      </c>
      <c r="M11527">
        <f t="shared" ca="1" si="2712"/>
        <v>2888</v>
      </c>
      <c r="N11527">
        <f t="shared" ca="1" si="2713"/>
        <v>1.1000000000000001</v>
      </c>
      <c r="O11527" t="str">
        <f t="shared" ca="1" si="2714"/>
        <v>Yes</v>
      </c>
    </row>
    <row r="11528" spans="1:15" x14ac:dyDescent="0.3">
      <c r="A11528" s="1">
        <f t="shared" ca="1" si="2701"/>
        <v>45823</v>
      </c>
      <c r="B11528" s="2">
        <f t="shared" ca="1" si="2702"/>
        <v>6.0416666666666667E-2</v>
      </c>
      <c r="C11528" t="str">
        <f t="shared" ca="1" si="2703"/>
        <v>Vaishno Devi Temple, Katra</v>
      </c>
      <c r="D11528">
        <f t="shared" ca="1" si="2704"/>
        <v>6663</v>
      </c>
      <c r="E11528">
        <f t="shared" ca="1" si="2700"/>
        <v>337</v>
      </c>
      <c r="F11528">
        <f t="shared" ca="1" si="2705"/>
        <v>144</v>
      </c>
      <c r="G11528">
        <f t="shared" ca="1" si="2706"/>
        <v>13.88</v>
      </c>
      <c r="H11528" t="str">
        <f t="shared" ca="1" si="2707"/>
        <v>Rainy</v>
      </c>
      <c r="I11528">
        <f t="shared" ca="1" si="2708"/>
        <v>29.4</v>
      </c>
      <c r="J11528" t="str">
        <f t="shared" ca="1" si="2709"/>
        <v>No</v>
      </c>
      <c r="K11528" t="str">
        <f t="shared" ca="1" si="2710"/>
        <v>No</v>
      </c>
      <c r="L11528">
        <f t="shared" ca="1" si="2711"/>
        <v>11.4</v>
      </c>
      <c r="M11528">
        <f t="shared" ca="1" si="2712"/>
        <v>2836</v>
      </c>
      <c r="N11528">
        <f t="shared" ca="1" si="2713"/>
        <v>1.23</v>
      </c>
      <c r="O11528" t="str">
        <f t="shared" ca="1" si="2714"/>
        <v>Yes</v>
      </c>
    </row>
    <row r="11529" spans="1:15" x14ac:dyDescent="0.3">
      <c r="A11529" s="1">
        <f t="shared" ca="1" si="2701"/>
        <v>45721</v>
      </c>
      <c r="B11529" s="2">
        <f t="shared" ca="1" si="2702"/>
        <v>0.9770833333333333</v>
      </c>
      <c r="C11529" t="str">
        <f t="shared" ca="1" si="2703"/>
        <v>Somnath Temple, Gujarat</v>
      </c>
      <c r="D11529">
        <f t="shared" ca="1" si="2704"/>
        <v>486</v>
      </c>
      <c r="E11529">
        <f t="shared" ca="1" si="2700"/>
        <v>553</v>
      </c>
      <c r="F11529">
        <f t="shared" ca="1" si="2705"/>
        <v>450</v>
      </c>
      <c r="G11529">
        <f t="shared" ca="1" si="2706"/>
        <v>8.14</v>
      </c>
      <c r="H11529" t="str">
        <f t="shared" ca="1" si="2707"/>
        <v>Humid</v>
      </c>
      <c r="I11529">
        <f t="shared" ca="1" si="2708"/>
        <v>36.5</v>
      </c>
      <c r="J11529" t="str">
        <f t="shared" ca="1" si="2709"/>
        <v>No</v>
      </c>
      <c r="K11529" t="str">
        <f t="shared" ca="1" si="2710"/>
        <v>No</v>
      </c>
      <c r="L11529">
        <f t="shared" ca="1" si="2711"/>
        <v>11.4</v>
      </c>
      <c r="M11529">
        <f t="shared" ca="1" si="2712"/>
        <v>1643</v>
      </c>
      <c r="N11529">
        <f t="shared" ca="1" si="2713"/>
        <v>0.36</v>
      </c>
      <c r="O11529" t="str">
        <f t="shared" ca="1" si="2714"/>
        <v>No</v>
      </c>
    </row>
    <row r="11530" spans="1:15" x14ac:dyDescent="0.3">
      <c r="A11530" s="1">
        <f t="shared" ca="1" si="2701"/>
        <v>46185</v>
      </c>
      <c r="B11530" s="2">
        <f t="shared" ca="1" si="2702"/>
        <v>0.14097222222222222</v>
      </c>
      <c r="C11530" t="str">
        <f t="shared" ca="1" si="2703"/>
        <v>Grishneshwar Temple, Chhatrapati Sambhajinagar</v>
      </c>
      <c r="D11530">
        <f t="shared" ca="1" si="2704"/>
        <v>3161</v>
      </c>
      <c r="E11530">
        <f t="shared" ca="1" si="2700"/>
        <v>240</v>
      </c>
      <c r="F11530">
        <f t="shared" ca="1" si="2705"/>
        <v>110</v>
      </c>
      <c r="G11530">
        <f t="shared" ca="1" si="2706"/>
        <v>0.78</v>
      </c>
      <c r="H11530" t="str">
        <f t="shared" ca="1" si="2707"/>
        <v>Hot</v>
      </c>
      <c r="I11530">
        <f t="shared" ca="1" si="2708"/>
        <v>37.9</v>
      </c>
      <c r="J11530" t="str">
        <f t="shared" ca="1" si="2709"/>
        <v>Yes</v>
      </c>
      <c r="K11530" t="str">
        <f t="shared" ca="1" si="2710"/>
        <v>Yes</v>
      </c>
      <c r="L11530">
        <f t="shared" ca="1" si="2711"/>
        <v>5.3</v>
      </c>
      <c r="M11530">
        <f t="shared" ca="1" si="2712"/>
        <v>666</v>
      </c>
      <c r="N11530">
        <f t="shared" ca="1" si="2713"/>
        <v>1.67</v>
      </c>
      <c r="O11530" t="str">
        <f t="shared" ca="1" si="2714"/>
        <v>Yes</v>
      </c>
    </row>
    <row r="11531" spans="1:15" x14ac:dyDescent="0.3">
      <c r="A11531" s="1">
        <f t="shared" ca="1" si="2701"/>
        <v>45695</v>
      </c>
      <c r="B11531" s="2">
        <f t="shared" ca="1" si="2702"/>
        <v>0.3576388888888889</v>
      </c>
      <c r="C11531" t="str">
        <f t="shared" ca="1" si="2703"/>
        <v>Tirumala Tirupati Temple, Tirupati</v>
      </c>
      <c r="D11531">
        <f t="shared" ca="1" si="2704"/>
        <v>5726</v>
      </c>
      <c r="E11531">
        <f t="shared" ca="1" si="2700"/>
        <v>154</v>
      </c>
      <c r="F11531">
        <f t="shared" ca="1" si="2705"/>
        <v>89</v>
      </c>
      <c r="G11531">
        <f t="shared" ca="1" si="2706"/>
        <v>5.3</v>
      </c>
      <c r="H11531" t="str">
        <f t="shared" ca="1" si="2707"/>
        <v>Cloudy</v>
      </c>
      <c r="I11531">
        <f t="shared" ca="1" si="2708"/>
        <v>37</v>
      </c>
      <c r="J11531" t="str">
        <f t="shared" ca="1" si="2709"/>
        <v>No</v>
      </c>
      <c r="K11531" t="str">
        <f t="shared" ca="1" si="2710"/>
        <v>No</v>
      </c>
      <c r="L11531">
        <f t="shared" ca="1" si="2711"/>
        <v>4.9000000000000004</v>
      </c>
      <c r="M11531">
        <f t="shared" ca="1" si="2712"/>
        <v>2424</v>
      </c>
      <c r="N11531">
        <f t="shared" ca="1" si="2713"/>
        <v>1.85</v>
      </c>
      <c r="O11531" t="str">
        <f t="shared" ca="1" si="2714"/>
        <v>No</v>
      </c>
    </row>
    <row r="11532" spans="1:15" x14ac:dyDescent="0.3">
      <c r="A11532" s="1">
        <f t="shared" ca="1" si="2701"/>
        <v>45729</v>
      </c>
      <c r="B11532" s="2">
        <f t="shared" ca="1" si="2702"/>
        <v>0.88124999999999998</v>
      </c>
      <c r="C11532" t="str">
        <f t="shared" ca="1" si="2703"/>
        <v>Meenakshi Amman Temple, Madurai</v>
      </c>
      <c r="D11532">
        <f t="shared" ca="1" si="2704"/>
        <v>14406</v>
      </c>
      <c r="E11532">
        <f t="shared" ca="1" si="2700"/>
        <v>506</v>
      </c>
      <c r="F11532">
        <f t="shared" ca="1" si="2705"/>
        <v>168</v>
      </c>
      <c r="G11532">
        <f t="shared" ca="1" si="2706"/>
        <v>6.98</v>
      </c>
      <c r="H11532" t="str">
        <f t="shared" ca="1" si="2707"/>
        <v>Hot</v>
      </c>
      <c r="I11532">
        <f t="shared" ca="1" si="2708"/>
        <v>37.6</v>
      </c>
      <c r="J11532" t="str">
        <f t="shared" ca="1" si="2709"/>
        <v>Yes</v>
      </c>
      <c r="K11532" t="str">
        <f t="shared" ca="1" si="2710"/>
        <v>No</v>
      </c>
      <c r="L11532">
        <f t="shared" ca="1" si="2711"/>
        <v>5.3</v>
      </c>
      <c r="M11532">
        <f t="shared" ca="1" si="2712"/>
        <v>1947</v>
      </c>
      <c r="N11532">
        <f t="shared" ca="1" si="2713"/>
        <v>1.89</v>
      </c>
      <c r="O11532" t="str">
        <f t="shared" ca="1" si="2714"/>
        <v>No</v>
      </c>
    </row>
    <row r="11533" spans="1:15" x14ac:dyDescent="0.3">
      <c r="A11533" s="1">
        <f t="shared" ca="1" si="2701"/>
        <v>45682</v>
      </c>
      <c r="B11533" s="2">
        <f t="shared" ca="1" si="2702"/>
        <v>0.27013888888888887</v>
      </c>
      <c r="C11533" t="str">
        <f t="shared" ca="1" si="2703"/>
        <v>Vaishno Devi Temple, Katra</v>
      </c>
      <c r="D11533">
        <f t="shared" ca="1" si="2704"/>
        <v>9594</v>
      </c>
      <c r="E11533">
        <f t="shared" ca="1" si="2700"/>
        <v>419</v>
      </c>
      <c r="F11533">
        <f t="shared" ca="1" si="2705"/>
        <v>376</v>
      </c>
      <c r="G11533">
        <f t="shared" ca="1" si="2706"/>
        <v>6.88</v>
      </c>
      <c r="H11533" t="str">
        <f t="shared" ca="1" si="2707"/>
        <v>Sunny</v>
      </c>
      <c r="I11533">
        <f t="shared" ca="1" si="2708"/>
        <v>40.200000000000003</v>
      </c>
      <c r="J11533" t="str">
        <f t="shared" ca="1" si="2709"/>
        <v>No</v>
      </c>
      <c r="K11533" t="str">
        <f t="shared" ca="1" si="2710"/>
        <v>No</v>
      </c>
      <c r="L11533">
        <f t="shared" ca="1" si="2711"/>
        <v>2.2999999999999998</v>
      </c>
      <c r="M11533">
        <f t="shared" ca="1" si="2712"/>
        <v>2540</v>
      </c>
      <c r="N11533">
        <f t="shared" ca="1" si="2713"/>
        <v>1.3</v>
      </c>
      <c r="O11533" t="str">
        <f t="shared" ca="1" si="2714"/>
        <v>Yes</v>
      </c>
    </row>
    <row r="11534" spans="1:15" x14ac:dyDescent="0.3">
      <c r="A11534" s="1">
        <f t="shared" ca="1" si="2701"/>
        <v>45512</v>
      </c>
      <c r="B11534" s="2">
        <f t="shared" ca="1" si="2702"/>
        <v>0.80208333333333337</v>
      </c>
      <c r="C11534" t="str">
        <f t="shared" ca="1" si="2703"/>
        <v>Kashi Vishwanath Temple, Varanasi</v>
      </c>
      <c r="D11534">
        <f t="shared" ca="1" si="2704"/>
        <v>11060</v>
      </c>
      <c r="E11534">
        <f t="shared" ca="1" si="2700"/>
        <v>326</v>
      </c>
      <c r="F11534">
        <f t="shared" ca="1" si="2705"/>
        <v>318</v>
      </c>
      <c r="G11534">
        <f t="shared" ca="1" si="2706"/>
        <v>5.15</v>
      </c>
      <c r="H11534" t="str">
        <f t="shared" ca="1" si="2707"/>
        <v>Hot</v>
      </c>
      <c r="I11534">
        <f t="shared" ca="1" si="2708"/>
        <v>36.700000000000003</v>
      </c>
      <c r="J11534" t="str">
        <f t="shared" ca="1" si="2709"/>
        <v>Yes</v>
      </c>
      <c r="K11534" t="str">
        <f t="shared" ca="1" si="2710"/>
        <v>Yes</v>
      </c>
      <c r="L11534">
        <f t="shared" ca="1" si="2711"/>
        <v>2.8</v>
      </c>
      <c r="M11534">
        <f t="shared" ca="1" si="2712"/>
        <v>920</v>
      </c>
      <c r="N11534">
        <f t="shared" ca="1" si="2713"/>
        <v>0.48</v>
      </c>
      <c r="O11534" t="str">
        <f t="shared" ca="1" si="2714"/>
        <v>No</v>
      </c>
    </row>
    <row r="11535" spans="1:15" x14ac:dyDescent="0.3">
      <c r="A11535" s="1">
        <f t="shared" ca="1" si="2701"/>
        <v>45317</v>
      </c>
      <c r="B11535" s="2">
        <f t="shared" ca="1" si="2702"/>
        <v>0.32500000000000001</v>
      </c>
      <c r="C11535" t="str">
        <f t="shared" ca="1" si="2703"/>
        <v>Tulja Bhavani Temple, Tuljapur</v>
      </c>
      <c r="D11535">
        <f t="shared" ca="1" si="2704"/>
        <v>10932</v>
      </c>
      <c r="E11535">
        <f t="shared" ca="1" si="2700"/>
        <v>588</v>
      </c>
      <c r="F11535">
        <f t="shared" ca="1" si="2705"/>
        <v>369</v>
      </c>
      <c r="G11535">
        <f t="shared" ca="1" si="2706"/>
        <v>2.68</v>
      </c>
      <c r="H11535" t="str">
        <f t="shared" ca="1" si="2707"/>
        <v>Sunny</v>
      </c>
      <c r="I11535">
        <f t="shared" ca="1" si="2708"/>
        <v>33.299999999999997</v>
      </c>
      <c r="J11535" t="str">
        <f t="shared" ca="1" si="2709"/>
        <v>No</v>
      </c>
      <c r="K11535" t="str">
        <f t="shared" ca="1" si="2710"/>
        <v>No</v>
      </c>
      <c r="L11535">
        <f t="shared" ca="1" si="2711"/>
        <v>9</v>
      </c>
      <c r="M11535">
        <f t="shared" ca="1" si="2712"/>
        <v>1905</v>
      </c>
      <c r="N11535">
        <f t="shared" ca="1" si="2713"/>
        <v>2.1800000000000002</v>
      </c>
      <c r="O11535" t="str">
        <f t="shared" ca="1" si="2714"/>
        <v>No</v>
      </c>
    </row>
    <row r="11536" spans="1:15" x14ac:dyDescent="0.3">
      <c r="A11536" s="1">
        <f t="shared" ca="1" si="2701"/>
        <v>46072</v>
      </c>
      <c r="B11536" s="2">
        <f t="shared" ca="1" si="2702"/>
        <v>2.361111111111111E-2</v>
      </c>
      <c r="C11536" t="str">
        <f t="shared" ca="1" si="2703"/>
        <v>Shirdi Sai Baba Temple, Shirdi</v>
      </c>
      <c r="D11536">
        <f t="shared" ca="1" si="2704"/>
        <v>13742</v>
      </c>
      <c r="E11536">
        <f t="shared" ca="1" si="2700"/>
        <v>588</v>
      </c>
      <c r="F11536">
        <f t="shared" ca="1" si="2705"/>
        <v>279</v>
      </c>
      <c r="G11536">
        <f t="shared" ca="1" si="2706"/>
        <v>1.74</v>
      </c>
      <c r="H11536" t="str">
        <f t="shared" ca="1" si="2707"/>
        <v>Hot</v>
      </c>
      <c r="I11536">
        <f t="shared" ca="1" si="2708"/>
        <v>32.1</v>
      </c>
      <c r="J11536" t="str">
        <f t="shared" ca="1" si="2709"/>
        <v>No</v>
      </c>
      <c r="K11536" t="str">
        <f t="shared" ca="1" si="2710"/>
        <v>No</v>
      </c>
      <c r="L11536">
        <f t="shared" ca="1" si="2711"/>
        <v>3.1</v>
      </c>
      <c r="M11536">
        <f t="shared" ca="1" si="2712"/>
        <v>1638</v>
      </c>
      <c r="N11536">
        <f t="shared" ca="1" si="2713"/>
        <v>0.82</v>
      </c>
      <c r="O11536" t="str">
        <f t="shared" ca="1" si="2714"/>
        <v>Yes</v>
      </c>
    </row>
    <row r="11537" spans="1:15" x14ac:dyDescent="0.3">
      <c r="A11537" s="1">
        <f t="shared" ca="1" si="2701"/>
        <v>45544</v>
      </c>
      <c r="B11537" s="2">
        <f t="shared" ca="1" si="2702"/>
        <v>0.62083333333333335</v>
      </c>
      <c r="C11537" t="str">
        <f t="shared" ca="1" si="2703"/>
        <v>Kashi Vishwanath Temple, Varanasi</v>
      </c>
      <c r="D11537">
        <f t="shared" ca="1" si="2704"/>
        <v>2037</v>
      </c>
      <c r="E11537">
        <f t="shared" ca="1" si="2700"/>
        <v>375</v>
      </c>
      <c r="F11537">
        <f t="shared" ca="1" si="2705"/>
        <v>71</v>
      </c>
      <c r="G11537">
        <f t="shared" ca="1" si="2706"/>
        <v>1.76</v>
      </c>
      <c r="H11537" t="str">
        <f t="shared" ca="1" si="2707"/>
        <v>Rainy</v>
      </c>
      <c r="I11537">
        <f t="shared" ca="1" si="2708"/>
        <v>27.9</v>
      </c>
      <c r="J11537" t="str">
        <f t="shared" ca="1" si="2709"/>
        <v>No</v>
      </c>
      <c r="K11537" t="str">
        <f t="shared" ca="1" si="2710"/>
        <v>Yes</v>
      </c>
      <c r="L11537">
        <f t="shared" ca="1" si="2711"/>
        <v>5</v>
      </c>
      <c r="M11537">
        <f t="shared" ca="1" si="2712"/>
        <v>1566</v>
      </c>
      <c r="N11537">
        <f t="shared" ca="1" si="2713"/>
        <v>2.16</v>
      </c>
      <c r="O11537" t="str">
        <f t="shared" ca="1" si="2714"/>
        <v>Yes</v>
      </c>
    </row>
    <row r="11538" spans="1:15" x14ac:dyDescent="0.3">
      <c r="A11538" s="1">
        <f t="shared" ca="1" si="2701"/>
        <v>45453</v>
      </c>
      <c r="B11538" s="2">
        <f t="shared" ca="1" si="2702"/>
        <v>0.98263888888888884</v>
      </c>
      <c r="C11538" t="str">
        <f t="shared" ca="1" si="2703"/>
        <v>Shirdi Sai Baba Temple, Shirdi</v>
      </c>
      <c r="D11538">
        <f t="shared" ca="1" si="2704"/>
        <v>2195</v>
      </c>
      <c r="E11538">
        <f t="shared" ca="1" si="2700"/>
        <v>182</v>
      </c>
      <c r="F11538">
        <f t="shared" ca="1" si="2705"/>
        <v>365</v>
      </c>
      <c r="G11538">
        <f t="shared" ca="1" si="2706"/>
        <v>14.8</v>
      </c>
      <c r="H11538" t="str">
        <f t="shared" ca="1" si="2707"/>
        <v>Sunny</v>
      </c>
      <c r="I11538">
        <f t="shared" ca="1" si="2708"/>
        <v>41.2</v>
      </c>
      <c r="J11538" t="str">
        <f t="shared" ca="1" si="2709"/>
        <v>Yes</v>
      </c>
      <c r="K11538" t="str">
        <f t="shared" ca="1" si="2710"/>
        <v>No</v>
      </c>
      <c r="L11538">
        <f t="shared" ca="1" si="2711"/>
        <v>7.3</v>
      </c>
      <c r="M11538">
        <f t="shared" ca="1" si="2712"/>
        <v>1663</v>
      </c>
      <c r="N11538">
        <f t="shared" ca="1" si="2713"/>
        <v>0.72</v>
      </c>
      <c r="O11538" t="str">
        <f t="shared" ca="1" si="2714"/>
        <v>No</v>
      </c>
    </row>
    <row r="11539" spans="1:15" x14ac:dyDescent="0.3">
      <c r="A11539" s="1">
        <f t="shared" ca="1" si="2701"/>
        <v>45850</v>
      </c>
      <c r="B11539" s="2">
        <f t="shared" ca="1" si="2702"/>
        <v>0.58611111111111114</v>
      </c>
      <c r="C11539" t="str">
        <f t="shared" ca="1" si="2703"/>
        <v>Dagdusheth Halwai Ganpati Temple, Pune</v>
      </c>
      <c r="D11539">
        <f t="shared" ca="1" si="2704"/>
        <v>1664</v>
      </c>
      <c r="E11539">
        <f t="shared" ca="1" si="2700"/>
        <v>425</v>
      </c>
      <c r="F11539">
        <f t="shared" ca="1" si="2705"/>
        <v>478</v>
      </c>
      <c r="G11539">
        <f t="shared" ca="1" si="2706"/>
        <v>3.66</v>
      </c>
      <c r="H11539" t="str">
        <f t="shared" ca="1" si="2707"/>
        <v>Humid</v>
      </c>
      <c r="I11539">
        <f t="shared" ca="1" si="2708"/>
        <v>29.8</v>
      </c>
      <c r="J11539" t="str">
        <f t="shared" ca="1" si="2709"/>
        <v>No</v>
      </c>
      <c r="K11539" t="str">
        <f t="shared" ca="1" si="2710"/>
        <v>No</v>
      </c>
      <c r="L11539">
        <f t="shared" ca="1" si="2711"/>
        <v>2.9</v>
      </c>
      <c r="M11539">
        <f t="shared" ca="1" si="2712"/>
        <v>535</v>
      </c>
      <c r="N11539">
        <f t="shared" ca="1" si="2713"/>
        <v>0.32</v>
      </c>
      <c r="O11539" t="str">
        <f t="shared" ca="1" si="2714"/>
        <v>No</v>
      </c>
    </row>
    <row r="11540" spans="1:15" x14ac:dyDescent="0.3">
      <c r="A11540" s="1">
        <f t="shared" ca="1" si="2701"/>
        <v>45555</v>
      </c>
      <c r="B11540" s="2">
        <f t="shared" ca="1" si="2702"/>
        <v>0.26597222222222222</v>
      </c>
      <c r="C11540" t="str">
        <f t="shared" ca="1" si="2703"/>
        <v>Kashi Vishwanath Temple, Varanasi</v>
      </c>
      <c r="D11540">
        <f t="shared" ca="1" si="2704"/>
        <v>8416</v>
      </c>
      <c r="E11540">
        <f t="shared" ca="1" si="2700"/>
        <v>299</v>
      </c>
      <c r="F11540">
        <f t="shared" ca="1" si="2705"/>
        <v>322</v>
      </c>
      <c r="G11540">
        <f t="shared" ca="1" si="2706"/>
        <v>2.06</v>
      </c>
      <c r="H11540" t="str">
        <f t="shared" ca="1" si="2707"/>
        <v>Sunny</v>
      </c>
      <c r="I11540">
        <f t="shared" ca="1" si="2708"/>
        <v>26.3</v>
      </c>
      <c r="J11540" t="str">
        <f t="shared" ca="1" si="2709"/>
        <v>No</v>
      </c>
      <c r="K11540" t="str">
        <f t="shared" ca="1" si="2710"/>
        <v>No</v>
      </c>
      <c r="L11540">
        <f t="shared" ca="1" si="2711"/>
        <v>3.1</v>
      </c>
      <c r="M11540">
        <f t="shared" ca="1" si="2712"/>
        <v>2248</v>
      </c>
      <c r="N11540">
        <f t="shared" ca="1" si="2713"/>
        <v>1.86</v>
      </c>
      <c r="O11540" t="str">
        <f t="shared" ca="1" si="2714"/>
        <v>Yes</v>
      </c>
    </row>
    <row r="11541" spans="1:15" x14ac:dyDescent="0.3">
      <c r="A11541" s="1">
        <f t="shared" ca="1" si="2701"/>
        <v>45547</v>
      </c>
      <c r="B11541" s="2">
        <f t="shared" ca="1" si="2702"/>
        <v>0.80694444444444446</v>
      </c>
      <c r="C11541" t="str">
        <f t="shared" ca="1" si="2703"/>
        <v>Grishneshwar Temple, Chhatrapati Sambhajinagar</v>
      </c>
      <c r="D11541">
        <f t="shared" ca="1" si="2704"/>
        <v>9659</v>
      </c>
      <c r="E11541">
        <f t="shared" ca="1" si="2700"/>
        <v>347</v>
      </c>
      <c r="F11541">
        <f t="shared" ca="1" si="2705"/>
        <v>267</v>
      </c>
      <c r="G11541">
        <f t="shared" ca="1" si="2706"/>
        <v>1.23</v>
      </c>
      <c r="H11541" t="str">
        <f t="shared" ca="1" si="2707"/>
        <v>Hot</v>
      </c>
      <c r="I11541">
        <f t="shared" ca="1" si="2708"/>
        <v>30.4</v>
      </c>
      <c r="J11541" t="str">
        <f t="shared" ca="1" si="2709"/>
        <v>Yes</v>
      </c>
      <c r="K11541" t="str">
        <f t="shared" ca="1" si="2710"/>
        <v>No</v>
      </c>
      <c r="L11541">
        <f t="shared" ca="1" si="2711"/>
        <v>11.8</v>
      </c>
      <c r="M11541">
        <f t="shared" ca="1" si="2712"/>
        <v>937</v>
      </c>
      <c r="N11541">
        <f t="shared" ca="1" si="2713"/>
        <v>1.8</v>
      </c>
      <c r="O11541" t="str">
        <f t="shared" ca="1" si="2714"/>
        <v>Yes</v>
      </c>
    </row>
    <row r="11542" spans="1:15" x14ac:dyDescent="0.3">
      <c r="A11542" s="1">
        <f t="shared" ca="1" si="2701"/>
        <v>45834</v>
      </c>
      <c r="B11542" s="2">
        <f t="shared" ca="1" si="2702"/>
        <v>0.7368055555555556</v>
      </c>
      <c r="C11542" t="str">
        <f t="shared" ca="1" si="2703"/>
        <v>Jagannath Temple, Puri</v>
      </c>
      <c r="D11542">
        <f t="shared" ca="1" si="2704"/>
        <v>3032</v>
      </c>
      <c r="E11542">
        <f t="shared" ca="1" si="2700"/>
        <v>304</v>
      </c>
      <c r="F11542">
        <f t="shared" ca="1" si="2705"/>
        <v>313</v>
      </c>
      <c r="G11542">
        <f t="shared" ca="1" si="2706"/>
        <v>8.94</v>
      </c>
      <c r="H11542" t="str">
        <f t="shared" ca="1" si="2707"/>
        <v>Rainy</v>
      </c>
      <c r="I11542">
        <f t="shared" ca="1" si="2708"/>
        <v>24.2</v>
      </c>
      <c r="J11542" t="str">
        <f t="shared" ca="1" si="2709"/>
        <v>Yes</v>
      </c>
      <c r="K11542" t="str">
        <f t="shared" ca="1" si="2710"/>
        <v>No</v>
      </c>
      <c r="L11542">
        <f t="shared" ca="1" si="2711"/>
        <v>10.8</v>
      </c>
      <c r="M11542">
        <f t="shared" ca="1" si="2712"/>
        <v>2810</v>
      </c>
      <c r="N11542">
        <f t="shared" ca="1" si="2713"/>
        <v>1.52</v>
      </c>
      <c r="O11542" t="str">
        <f t="shared" ca="1" si="2714"/>
        <v>No</v>
      </c>
    </row>
    <row r="11543" spans="1:15" x14ac:dyDescent="0.3">
      <c r="A11543" s="1">
        <f t="shared" ca="1" si="2701"/>
        <v>45850</v>
      </c>
      <c r="B11543" s="2">
        <f t="shared" ca="1" si="2702"/>
        <v>0.42986111111111114</v>
      </c>
      <c r="C11543" t="str">
        <f t="shared" ca="1" si="2703"/>
        <v>Somnath Temple, Gujarat</v>
      </c>
      <c r="D11543">
        <f t="shared" ca="1" si="2704"/>
        <v>7492</v>
      </c>
      <c r="E11543">
        <f t="shared" ca="1" si="2700"/>
        <v>152</v>
      </c>
      <c r="F11543">
        <f t="shared" ca="1" si="2705"/>
        <v>139</v>
      </c>
      <c r="G11543">
        <f t="shared" ca="1" si="2706"/>
        <v>13.22</v>
      </c>
      <c r="H11543" t="str">
        <f t="shared" ca="1" si="2707"/>
        <v>Rainy</v>
      </c>
      <c r="I11543">
        <f t="shared" ca="1" si="2708"/>
        <v>20.7</v>
      </c>
      <c r="J11543" t="str">
        <f t="shared" ca="1" si="2709"/>
        <v>Yes</v>
      </c>
      <c r="K11543" t="str">
        <f t="shared" ca="1" si="2710"/>
        <v>No</v>
      </c>
      <c r="L11543">
        <f t="shared" ca="1" si="2711"/>
        <v>10.9</v>
      </c>
      <c r="M11543">
        <f t="shared" ca="1" si="2712"/>
        <v>2344</v>
      </c>
      <c r="N11543">
        <f t="shared" ca="1" si="2713"/>
        <v>1.62</v>
      </c>
      <c r="O11543" t="str">
        <f t="shared" ca="1" si="2714"/>
        <v>Yes</v>
      </c>
    </row>
    <row r="11544" spans="1:15" x14ac:dyDescent="0.3">
      <c r="A11544" s="1">
        <f t="shared" ca="1" si="2701"/>
        <v>45986</v>
      </c>
      <c r="B11544" s="2">
        <f t="shared" ca="1" si="2702"/>
        <v>0.89861111111111114</v>
      </c>
      <c r="C11544" t="str">
        <f t="shared" ca="1" si="2703"/>
        <v>Jagannath Temple, Puri</v>
      </c>
      <c r="D11544">
        <f t="shared" ca="1" si="2704"/>
        <v>10433</v>
      </c>
      <c r="E11544">
        <f t="shared" ca="1" si="2700"/>
        <v>143</v>
      </c>
      <c r="F11544">
        <f t="shared" ca="1" si="2705"/>
        <v>176</v>
      </c>
      <c r="G11544">
        <f t="shared" ca="1" si="2706"/>
        <v>5.56</v>
      </c>
      <c r="H11544" t="str">
        <f t="shared" ca="1" si="2707"/>
        <v>Sunny</v>
      </c>
      <c r="I11544">
        <f t="shared" ca="1" si="2708"/>
        <v>26.1</v>
      </c>
      <c r="J11544" t="str">
        <f t="shared" ca="1" si="2709"/>
        <v>No</v>
      </c>
      <c r="K11544" t="str">
        <f t="shared" ca="1" si="2710"/>
        <v>No</v>
      </c>
      <c r="L11544">
        <f t="shared" ca="1" si="2711"/>
        <v>9.6999999999999993</v>
      </c>
      <c r="M11544">
        <f t="shared" ca="1" si="2712"/>
        <v>859</v>
      </c>
      <c r="N11544">
        <f t="shared" ca="1" si="2713"/>
        <v>2.36</v>
      </c>
      <c r="O11544" t="str">
        <f t="shared" ca="1" si="2714"/>
        <v>Yes</v>
      </c>
    </row>
    <row r="11545" spans="1:15" x14ac:dyDescent="0.3">
      <c r="A11545" s="1">
        <f t="shared" ca="1" si="2701"/>
        <v>45860</v>
      </c>
      <c r="B11545" s="2">
        <f t="shared" ca="1" si="2702"/>
        <v>0.99305555555555558</v>
      </c>
      <c r="C11545" t="str">
        <f t="shared" ca="1" si="2703"/>
        <v>Kashi Vishwanath Temple, Varanasi</v>
      </c>
      <c r="D11545">
        <f t="shared" ca="1" si="2704"/>
        <v>10924</v>
      </c>
      <c r="E11545">
        <f t="shared" ca="1" si="2700"/>
        <v>44</v>
      </c>
      <c r="F11545">
        <f t="shared" ca="1" si="2705"/>
        <v>48</v>
      </c>
      <c r="G11545">
        <f t="shared" ca="1" si="2706"/>
        <v>6.47</v>
      </c>
      <c r="H11545" t="str">
        <f t="shared" ca="1" si="2707"/>
        <v>Cloudy</v>
      </c>
      <c r="I11545">
        <f t="shared" ca="1" si="2708"/>
        <v>23.2</v>
      </c>
      <c r="J11545" t="str">
        <f t="shared" ca="1" si="2709"/>
        <v>No</v>
      </c>
      <c r="K11545" t="str">
        <f t="shared" ca="1" si="2710"/>
        <v>No</v>
      </c>
      <c r="L11545">
        <f t="shared" ca="1" si="2711"/>
        <v>4.8</v>
      </c>
      <c r="M11545">
        <f t="shared" ca="1" si="2712"/>
        <v>2430</v>
      </c>
      <c r="N11545">
        <f t="shared" ca="1" si="2713"/>
        <v>1.57</v>
      </c>
      <c r="O11545" t="str">
        <f t="shared" ca="1" si="2714"/>
        <v>No</v>
      </c>
    </row>
    <row r="11546" spans="1:15" x14ac:dyDescent="0.3">
      <c r="A11546" s="1">
        <f t="shared" ca="1" si="2701"/>
        <v>46343</v>
      </c>
      <c r="B11546" s="2">
        <f t="shared" ca="1" si="2702"/>
        <v>0.30902777777777779</v>
      </c>
      <c r="C11546" t="str">
        <f t="shared" ca="1" si="2703"/>
        <v>Jagannath Temple, Puri</v>
      </c>
      <c r="D11546">
        <f t="shared" ca="1" si="2704"/>
        <v>10755</v>
      </c>
      <c r="E11546">
        <f t="shared" ca="1" si="2700"/>
        <v>34</v>
      </c>
      <c r="F11546">
        <f t="shared" ca="1" si="2705"/>
        <v>30</v>
      </c>
      <c r="G11546">
        <f t="shared" ca="1" si="2706"/>
        <v>4.2300000000000004</v>
      </c>
      <c r="H11546" t="str">
        <f t="shared" ca="1" si="2707"/>
        <v>Rainy</v>
      </c>
      <c r="I11546">
        <f t="shared" ca="1" si="2708"/>
        <v>34</v>
      </c>
      <c r="J11546" t="str">
        <f t="shared" ca="1" si="2709"/>
        <v>No</v>
      </c>
      <c r="K11546" t="str">
        <f t="shared" ca="1" si="2710"/>
        <v>No</v>
      </c>
      <c r="L11546">
        <f t="shared" ca="1" si="2711"/>
        <v>3.2</v>
      </c>
      <c r="M11546">
        <f t="shared" ca="1" si="2712"/>
        <v>655</v>
      </c>
      <c r="N11546">
        <f t="shared" ca="1" si="2713"/>
        <v>2</v>
      </c>
      <c r="O11546" t="str">
        <f t="shared" ca="1" si="2714"/>
        <v>Yes</v>
      </c>
    </row>
    <row r="11547" spans="1:15" x14ac:dyDescent="0.3">
      <c r="A11547" s="1">
        <f t="shared" ca="1" si="2701"/>
        <v>45689</v>
      </c>
      <c r="B11547" s="2">
        <f t="shared" ca="1" si="2702"/>
        <v>0.56388888888888888</v>
      </c>
      <c r="C11547" t="str">
        <f t="shared" ca="1" si="2703"/>
        <v>Dagdusheth Halwai Ganpati Temple, Pune</v>
      </c>
      <c r="D11547">
        <f t="shared" ca="1" si="2704"/>
        <v>13948</v>
      </c>
      <c r="E11547">
        <f t="shared" ca="1" si="2700"/>
        <v>424</v>
      </c>
      <c r="F11547">
        <f t="shared" ca="1" si="2705"/>
        <v>66</v>
      </c>
      <c r="G11547">
        <f t="shared" ca="1" si="2706"/>
        <v>14.47</v>
      </c>
      <c r="H11547" t="str">
        <f t="shared" ca="1" si="2707"/>
        <v>Rainy</v>
      </c>
      <c r="I11547">
        <f t="shared" ca="1" si="2708"/>
        <v>24.4</v>
      </c>
      <c r="J11547" t="str">
        <f t="shared" ca="1" si="2709"/>
        <v>No</v>
      </c>
      <c r="K11547" t="str">
        <f t="shared" ca="1" si="2710"/>
        <v>Yes</v>
      </c>
      <c r="L11547">
        <f t="shared" ca="1" si="2711"/>
        <v>9.9</v>
      </c>
      <c r="M11547">
        <f t="shared" ca="1" si="2712"/>
        <v>1892</v>
      </c>
      <c r="N11547">
        <f t="shared" ca="1" si="2713"/>
        <v>1.68</v>
      </c>
      <c r="O11547" t="str">
        <f t="shared" ca="1" si="2714"/>
        <v>Yes</v>
      </c>
    </row>
    <row r="11548" spans="1:15" x14ac:dyDescent="0.3">
      <c r="A11548" s="1">
        <f t="shared" ca="1" si="2701"/>
        <v>45326</v>
      </c>
      <c r="B11548" s="2">
        <f t="shared" ca="1" si="2702"/>
        <v>0.85416666666666663</v>
      </c>
      <c r="C11548" t="str">
        <f t="shared" ca="1" si="2703"/>
        <v>Vaishno Devi Temple, Katra</v>
      </c>
      <c r="D11548">
        <f t="shared" ca="1" si="2704"/>
        <v>1737</v>
      </c>
      <c r="E11548">
        <f t="shared" ca="1" si="2700"/>
        <v>499</v>
      </c>
      <c r="F11548">
        <f t="shared" ca="1" si="2705"/>
        <v>281</v>
      </c>
      <c r="G11548">
        <f t="shared" ca="1" si="2706"/>
        <v>8.94</v>
      </c>
      <c r="H11548" t="str">
        <f t="shared" ca="1" si="2707"/>
        <v>Hot</v>
      </c>
      <c r="I11548">
        <f t="shared" ca="1" si="2708"/>
        <v>40</v>
      </c>
      <c r="J11548" t="str">
        <f t="shared" ca="1" si="2709"/>
        <v>Yes</v>
      </c>
      <c r="K11548" t="str">
        <f t="shared" ca="1" si="2710"/>
        <v>No</v>
      </c>
      <c r="L11548">
        <f t="shared" ca="1" si="2711"/>
        <v>11.3</v>
      </c>
      <c r="M11548">
        <f t="shared" ca="1" si="2712"/>
        <v>1561</v>
      </c>
      <c r="N11548">
        <f t="shared" ca="1" si="2713"/>
        <v>0.66</v>
      </c>
      <c r="O11548" t="str">
        <f t="shared" ca="1" si="2714"/>
        <v>Yes</v>
      </c>
    </row>
    <row r="11549" spans="1:15" x14ac:dyDescent="0.3">
      <c r="A11549" s="1">
        <f t="shared" ca="1" si="2701"/>
        <v>46155</v>
      </c>
      <c r="B11549" s="2">
        <f t="shared" ca="1" si="2702"/>
        <v>0.17430555555555555</v>
      </c>
      <c r="C11549" t="str">
        <f t="shared" ca="1" si="2703"/>
        <v>Tulja Bhavani Temple, Tuljapur</v>
      </c>
      <c r="D11549">
        <f t="shared" ca="1" si="2704"/>
        <v>162</v>
      </c>
      <c r="E11549">
        <f t="shared" ca="1" si="2700"/>
        <v>87</v>
      </c>
      <c r="F11549">
        <f t="shared" ca="1" si="2705"/>
        <v>471</v>
      </c>
      <c r="G11549">
        <f t="shared" ca="1" si="2706"/>
        <v>3.28</v>
      </c>
      <c r="H11549" t="str">
        <f t="shared" ca="1" si="2707"/>
        <v>Rainy</v>
      </c>
      <c r="I11549">
        <f t="shared" ca="1" si="2708"/>
        <v>38.799999999999997</v>
      </c>
      <c r="J11549" t="str">
        <f t="shared" ca="1" si="2709"/>
        <v>Yes</v>
      </c>
      <c r="K11549" t="str">
        <f t="shared" ca="1" si="2710"/>
        <v>No</v>
      </c>
      <c r="L11549">
        <f t="shared" ca="1" si="2711"/>
        <v>7.8</v>
      </c>
      <c r="M11549">
        <f t="shared" ca="1" si="2712"/>
        <v>834</v>
      </c>
      <c r="N11549">
        <f t="shared" ca="1" si="2713"/>
        <v>1.51</v>
      </c>
      <c r="O11549" t="str">
        <f t="shared" ca="1" si="2714"/>
        <v>No</v>
      </c>
    </row>
    <row r="11550" spans="1:15" x14ac:dyDescent="0.3">
      <c r="A11550" s="1">
        <f t="shared" ca="1" si="2701"/>
        <v>46358</v>
      </c>
      <c r="B11550" s="2">
        <f t="shared" ca="1" si="2702"/>
        <v>0.80347222222222225</v>
      </c>
      <c r="C11550" t="str">
        <f t="shared" ca="1" si="2703"/>
        <v>Shri Siddhivinayak Temple, Mumbai</v>
      </c>
      <c r="D11550">
        <f t="shared" ca="1" si="2704"/>
        <v>4756</v>
      </c>
      <c r="E11550">
        <f t="shared" ca="1" si="2700"/>
        <v>445</v>
      </c>
      <c r="F11550">
        <f t="shared" ca="1" si="2705"/>
        <v>77</v>
      </c>
      <c r="G11550">
        <f t="shared" ca="1" si="2706"/>
        <v>4.2300000000000004</v>
      </c>
      <c r="H11550" t="str">
        <f t="shared" ca="1" si="2707"/>
        <v>Sunny</v>
      </c>
      <c r="I11550">
        <f t="shared" ca="1" si="2708"/>
        <v>37.5</v>
      </c>
      <c r="J11550" t="str">
        <f t="shared" ca="1" si="2709"/>
        <v>No</v>
      </c>
      <c r="K11550" t="str">
        <f t="shared" ca="1" si="2710"/>
        <v>No</v>
      </c>
      <c r="L11550">
        <f t="shared" ca="1" si="2711"/>
        <v>5</v>
      </c>
      <c r="M11550">
        <f t="shared" ca="1" si="2712"/>
        <v>2172</v>
      </c>
      <c r="N11550">
        <f t="shared" ca="1" si="2713"/>
        <v>1.1000000000000001</v>
      </c>
      <c r="O11550" t="str">
        <f t="shared" ca="1" si="2714"/>
        <v>Yes</v>
      </c>
    </row>
    <row r="11551" spans="1:15" x14ac:dyDescent="0.3">
      <c r="A11551" s="1">
        <f t="shared" ca="1" si="2701"/>
        <v>45665</v>
      </c>
      <c r="B11551" s="2">
        <f t="shared" ca="1" si="2702"/>
        <v>0.24305555555555555</v>
      </c>
      <c r="C11551" t="str">
        <f t="shared" ca="1" si="2703"/>
        <v>Kashi Vishwanath Temple, Varanasi</v>
      </c>
      <c r="D11551">
        <f t="shared" ca="1" si="2704"/>
        <v>254</v>
      </c>
      <c r="E11551">
        <f t="shared" ca="1" si="2700"/>
        <v>473</v>
      </c>
      <c r="F11551">
        <f t="shared" ca="1" si="2705"/>
        <v>173</v>
      </c>
      <c r="G11551">
        <f t="shared" ca="1" si="2706"/>
        <v>10.32</v>
      </c>
      <c r="H11551" t="str">
        <f t="shared" ca="1" si="2707"/>
        <v>Sunny</v>
      </c>
      <c r="I11551">
        <f t="shared" ca="1" si="2708"/>
        <v>33.700000000000003</v>
      </c>
      <c r="J11551" t="str">
        <f t="shared" ca="1" si="2709"/>
        <v>No</v>
      </c>
      <c r="K11551" t="str">
        <f t="shared" ca="1" si="2710"/>
        <v>No</v>
      </c>
      <c r="L11551">
        <f t="shared" ca="1" si="2711"/>
        <v>6.5</v>
      </c>
      <c r="M11551">
        <f t="shared" ca="1" si="2712"/>
        <v>1030</v>
      </c>
      <c r="N11551">
        <f t="shared" ca="1" si="2713"/>
        <v>2.27</v>
      </c>
      <c r="O11551" t="str">
        <f t="shared" ca="1" si="2714"/>
        <v>No</v>
      </c>
    </row>
    <row r="11552" spans="1:15" x14ac:dyDescent="0.3">
      <c r="A11552" s="1">
        <f t="shared" ca="1" si="2701"/>
        <v>45938</v>
      </c>
      <c r="B11552" s="2">
        <f t="shared" ca="1" si="2702"/>
        <v>0.69444444444444442</v>
      </c>
      <c r="C11552" t="str">
        <f t="shared" ca="1" si="2703"/>
        <v>Golden Temple, Amritsar</v>
      </c>
      <c r="D11552">
        <f t="shared" ca="1" si="2704"/>
        <v>290</v>
      </c>
      <c r="E11552">
        <f t="shared" ca="1" si="2700"/>
        <v>555</v>
      </c>
      <c r="F11552">
        <f t="shared" ca="1" si="2705"/>
        <v>311</v>
      </c>
      <c r="G11552">
        <f t="shared" ca="1" si="2706"/>
        <v>0.53</v>
      </c>
      <c r="H11552" t="str">
        <f t="shared" ca="1" si="2707"/>
        <v>Cloudy</v>
      </c>
      <c r="I11552">
        <f t="shared" ca="1" si="2708"/>
        <v>36.700000000000003</v>
      </c>
      <c r="J11552" t="str">
        <f t="shared" ca="1" si="2709"/>
        <v>Yes</v>
      </c>
      <c r="K11552" t="str">
        <f t="shared" ca="1" si="2710"/>
        <v>No</v>
      </c>
      <c r="L11552">
        <f t="shared" ca="1" si="2711"/>
        <v>10.5</v>
      </c>
      <c r="M11552">
        <f t="shared" ca="1" si="2712"/>
        <v>1023</v>
      </c>
      <c r="N11552">
        <f t="shared" ca="1" si="2713"/>
        <v>2.11</v>
      </c>
      <c r="O11552" t="str">
        <f t="shared" ca="1" si="2714"/>
        <v>No</v>
      </c>
    </row>
    <row r="11553" spans="1:15" x14ac:dyDescent="0.3">
      <c r="A11553" s="1">
        <f t="shared" ca="1" si="2701"/>
        <v>46159</v>
      </c>
      <c r="B11553" s="2">
        <f t="shared" ca="1" si="2702"/>
        <v>0.74444444444444446</v>
      </c>
      <c r="C11553" t="str">
        <f t="shared" ca="1" si="2703"/>
        <v>Trimbakeshwar Temple, Nashik</v>
      </c>
      <c r="D11553">
        <f t="shared" ca="1" si="2704"/>
        <v>12834</v>
      </c>
      <c r="E11553">
        <f t="shared" ca="1" si="2700"/>
        <v>125</v>
      </c>
      <c r="F11553">
        <f t="shared" ca="1" si="2705"/>
        <v>439</v>
      </c>
      <c r="G11553">
        <f t="shared" ca="1" si="2706"/>
        <v>14.76</v>
      </c>
      <c r="H11553" t="str">
        <f t="shared" ca="1" si="2707"/>
        <v>Rainy</v>
      </c>
      <c r="I11553">
        <f t="shared" ca="1" si="2708"/>
        <v>26.1</v>
      </c>
      <c r="J11553" t="str">
        <f t="shared" ca="1" si="2709"/>
        <v>No</v>
      </c>
      <c r="K11553" t="str">
        <f t="shared" ca="1" si="2710"/>
        <v>No</v>
      </c>
      <c r="L11553">
        <f t="shared" ca="1" si="2711"/>
        <v>9.1</v>
      </c>
      <c r="M11553">
        <f t="shared" ca="1" si="2712"/>
        <v>1256</v>
      </c>
      <c r="N11553">
        <f t="shared" ca="1" si="2713"/>
        <v>0.77</v>
      </c>
      <c r="O11553" t="str">
        <f t="shared" ca="1" si="2714"/>
        <v>Yes</v>
      </c>
    </row>
    <row r="11554" spans="1:15" x14ac:dyDescent="0.3">
      <c r="A11554" s="1">
        <f t="shared" ca="1" si="2701"/>
        <v>45374</v>
      </c>
      <c r="B11554" s="2">
        <f t="shared" ca="1" si="2702"/>
        <v>0.77222222222222225</v>
      </c>
      <c r="C11554" t="str">
        <f t="shared" ca="1" si="2703"/>
        <v>Dagdusheth Halwai Ganpati Temple, Pune</v>
      </c>
      <c r="D11554">
        <f t="shared" ca="1" si="2704"/>
        <v>12961</v>
      </c>
      <c r="E11554">
        <f t="shared" ca="1" si="2700"/>
        <v>98</v>
      </c>
      <c r="F11554">
        <f t="shared" ca="1" si="2705"/>
        <v>254</v>
      </c>
      <c r="G11554">
        <f t="shared" ca="1" si="2706"/>
        <v>2.2799999999999998</v>
      </c>
      <c r="H11554" t="str">
        <f t="shared" ca="1" si="2707"/>
        <v>Cloudy</v>
      </c>
      <c r="I11554">
        <f t="shared" ca="1" si="2708"/>
        <v>28.3</v>
      </c>
      <c r="J11554" t="str">
        <f t="shared" ca="1" si="2709"/>
        <v>Yes</v>
      </c>
      <c r="K11554" t="str">
        <f t="shared" ca="1" si="2710"/>
        <v>No</v>
      </c>
      <c r="L11554">
        <f t="shared" ca="1" si="2711"/>
        <v>4.8</v>
      </c>
      <c r="M11554">
        <f t="shared" ca="1" si="2712"/>
        <v>1143</v>
      </c>
      <c r="N11554">
        <f t="shared" ca="1" si="2713"/>
        <v>1.5</v>
      </c>
      <c r="O11554" t="str">
        <f t="shared" ca="1" si="2714"/>
        <v>Yes</v>
      </c>
    </row>
    <row r="11555" spans="1:15" x14ac:dyDescent="0.3">
      <c r="A11555" s="1">
        <f t="shared" ca="1" si="2701"/>
        <v>45335</v>
      </c>
      <c r="B11555" s="2">
        <f t="shared" ca="1" si="2702"/>
        <v>0.14097222222222222</v>
      </c>
      <c r="C11555" t="str">
        <f t="shared" ca="1" si="2703"/>
        <v>Meenakshi Amman Temple, Madurai</v>
      </c>
      <c r="D11555">
        <f t="shared" ca="1" si="2704"/>
        <v>13923</v>
      </c>
      <c r="E11555">
        <f t="shared" ca="1" si="2700"/>
        <v>337</v>
      </c>
      <c r="F11555">
        <f t="shared" ca="1" si="2705"/>
        <v>350</v>
      </c>
      <c r="G11555">
        <f t="shared" ca="1" si="2706"/>
        <v>11.17</v>
      </c>
      <c r="H11555" t="str">
        <f t="shared" ca="1" si="2707"/>
        <v>Humid</v>
      </c>
      <c r="I11555">
        <f t="shared" ca="1" si="2708"/>
        <v>37.4</v>
      </c>
      <c r="J11555" t="str">
        <f t="shared" ca="1" si="2709"/>
        <v>No</v>
      </c>
      <c r="K11555" t="str">
        <f t="shared" ca="1" si="2710"/>
        <v>No</v>
      </c>
      <c r="L11555">
        <f t="shared" ca="1" si="2711"/>
        <v>4.2</v>
      </c>
      <c r="M11555">
        <f t="shared" ca="1" si="2712"/>
        <v>1205</v>
      </c>
      <c r="N11555">
        <f t="shared" ca="1" si="2713"/>
        <v>1.8</v>
      </c>
      <c r="O11555" t="str">
        <f t="shared" ca="1" si="2714"/>
        <v>No</v>
      </c>
    </row>
    <row r="11556" spans="1:15" x14ac:dyDescent="0.3">
      <c r="A11556" s="1">
        <f t="shared" ca="1" si="2701"/>
        <v>45651</v>
      </c>
      <c r="B11556" s="2">
        <f t="shared" ca="1" si="2702"/>
        <v>0.38541666666666669</v>
      </c>
      <c r="C11556" t="str">
        <f t="shared" ca="1" si="2703"/>
        <v>Jagannath Temple, Puri</v>
      </c>
      <c r="D11556">
        <f t="shared" ca="1" si="2704"/>
        <v>4986</v>
      </c>
      <c r="E11556">
        <f t="shared" ca="1" si="2700"/>
        <v>206</v>
      </c>
      <c r="F11556">
        <f t="shared" ca="1" si="2705"/>
        <v>396</v>
      </c>
      <c r="G11556">
        <f t="shared" ca="1" si="2706"/>
        <v>14.65</v>
      </c>
      <c r="H11556" t="str">
        <f t="shared" ca="1" si="2707"/>
        <v>Hot</v>
      </c>
      <c r="I11556">
        <f t="shared" ca="1" si="2708"/>
        <v>27.2</v>
      </c>
      <c r="J11556" t="str">
        <f t="shared" ca="1" si="2709"/>
        <v>No</v>
      </c>
      <c r="K11556" t="str">
        <f t="shared" ca="1" si="2710"/>
        <v>No</v>
      </c>
      <c r="L11556">
        <f t="shared" ca="1" si="2711"/>
        <v>5.5</v>
      </c>
      <c r="M11556">
        <f t="shared" ca="1" si="2712"/>
        <v>565</v>
      </c>
      <c r="N11556">
        <f t="shared" ca="1" si="2713"/>
        <v>1.81</v>
      </c>
      <c r="O11556" t="str">
        <f t="shared" ca="1" si="2714"/>
        <v>No</v>
      </c>
    </row>
    <row r="11557" spans="1:15" x14ac:dyDescent="0.3">
      <c r="A11557" s="1">
        <f t="shared" ca="1" si="2701"/>
        <v>46087</v>
      </c>
      <c r="B11557" s="2">
        <f t="shared" ca="1" si="2702"/>
        <v>0.53680555555555554</v>
      </c>
      <c r="C11557" t="str">
        <f t="shared" ca="1" si="2703"/>
        <v>Somnath Temple, Gujarat</v>
      </c>
      <c r="D11557">
        <f t="shared" ca="1" si="2704"/>
        <v>10731</v>
      </c>
      <c r="E11557">
        <f t="shared" ca="1" si="2700"/>
        <v>344</v>
      </c>
      <c r="F11557">
        <f t="shared" ca="1" si="2705"/>
        <v>113</v>
      </c>
      <c r="G11557">
        <f t="shared" ca="1" si="2706"/>
        <v>9.9499999999999993</v>
      </c>
      <c r="H11557" t="str">
        <f t="shared" ca="1" si="2707"/>
        <v>Rainy</v>
      </c>
      <c r="I11557">
        <f t="shared" ca="1" si="2708"/>
        <v>23.9</v>
      </c>
      <c r="J11557" t="str">
        <f t="shared" ca="1" si="2709"/>
        <v>Yes</v>
      </c>
      <c r="K11557" t="str">
        <f t="shared" ca="1" si="2710"/>
        <v>No</v>
      </c>
      <c r="L11557">
        <f t="shared" ca="1" si="2711"/>
        <v>10.6</v>
      </c>
      <c r="M11557">
        <f t="shared" ca="1" si="2712"/>
        <v>353</v>
      </c>
      <c r="N11557">
        <f t="shared" ca="1" si="2713"/>
        <v>2</v>
      </c>
      <c r="O11557" t="str">
        <f t="shared" ca="1" si="2714"/>
        <v>No</v>
      </c>
    </row>
    <row r="11558" spans="1:15" x14ac:dyDescent="0.3">
      <c r="A11558" s="1">
        <f t="shared" ca="1" si="2701"/>
        <v>45483</v>
      </c>
      <c r="B11558" s="2">
        <f t="shared" ca="1" si="2702"/>
        <v>0.31736111111111109</v>
      </c>
      <c r="C11558" t="str">
        <f t="shared" ca="1" si="2703"/>
        <v>Shree Mahakaleshwar Temple, Ujjain</v>
      </c>
      <c r="D11558">
        <f t="shared" ca="1" si="2704"/>
        <v>10778</v>
      </c>
      <c r="E11558">
        <f t="shared" ca="1" si="2700"/>
        <v>582</v>
      </c>
      <c r="F11558">
        <f t="shared" ca="1" si="2705"/>
        <v>339</v>
      </c>
      <c r="G11558">
        <f t="shared" ca="1" si="2706"/>
        <v>2.79</v>
      </c>
      <c r="H11558" t="str">
        <f t="shared" ca="1" si="2707"/>
        <v>Hot</v>
      </c>
      <c r="I11558">
        <f t="shared" ca="1" si="2708"/>
        <v>20.2</v>
      </c>
      <c r="J11558" t="str">
        <f t="shared" ca="1" si="2709"/>
        <v>No</v>
      </c>
      <c r="K11558" t="str">
        <f t="shared" ca="1" si="2710"/>
        <v>No</v>
      </c>
      <c r="L11558">
        <f t="shared" ca="1" si="2711"/>
        <v>3.5</v>
      </c>
      <c r="M11558">
        <f t="shared" ca="1" si="2712"/>
        <v>2544</v>
      </c>
      <c r="N11558">
        <f t="shared" ca="1" si="2713"/>
        <v>1.85</v>
      </c>
      <c r="O11558" t="str">
        <f t="shared" ca="1" si="2714"/>
        <v>No</v>
      </c>
    </row>
    <row r="11559" spans="1:15" x14ac:dyDescent="0.3">
      <c r="A11559" s="1">
        <f t="shared" ca="1" si="2701"/>
        <v>45513</v>
      </c>
      <c r="B11559" s="2">
        <f t="shared" ca="1" si="2702"/>
        <v>0.96319444444444446</v>
      </c>
      <c r="C11559" t="str">
        <f t="shared" ca="1" si="2703"/>
        <v>Jagannath Temple, Puri</v>
      </c>
      <c r="D11559">
        <f t="shared" ca="1" si="2704"/>
        <v>8578</v>
      </c>
      <c r="E11559">
        <f t="shared" ca="1" si="2700"/>
        <v>549</v>
      </c>
      <c r="F11559">
        <f t="shared" ca="1" si="2705"/>
        <v>25</v>
      </c>
      <c r="G11559">
        <f t="shared" ca="1" si="2706"/>
        <v>11.9</v>
      </c>
      <c r="H11559" t="str">
        <f t="shared" ca="1" si="2707"/>
        <v>Sunny</v>
      </c>
      <c r="I11559">
        <f t="shared" ca="1" si="2708"/>
        <v>34.5</v>
      </c>
      <c r="J11559" t="str">
        <f t="shared" ca="1" si="2709"/>
        <v>No</v>
      </c>
      <c r="K11559" t="str">
        <f t="shared" ca="1" si="2710"/>
        <v>No</v>
      </c>
      <c r="L11559">
        <f t="shared" ca="1" si="2711"/>
        <v>2.2999999999999998</v>
      </c>
      <c r="M11559">
        <f t="shared" ca="1" si="2712"/>
        <v>2381</v>
      </c>
      <c r="N11559">
        <f t="shared" ca="1" si="2713"/>
        <v>1.37</v>
      </c>
      <c r="O11559" t="str">
        <f t="shared" ca="1" si="2714"/>
        <v>Yes</v>
      </c>
    </row>
    <row r="11560" spans="1:15" x14ac:dyDescent="0.3">
      <c r="A11560" s="1">
        <f t="shared" ca="1" si="2701"/>
        <v>46305</v>
      </c>
      <c r="B11560" s="2">
        <f t="shared" ca="1" si="2702"/>
        <v>0.80694444444444446</v>
      </c>
      <c r="C11560" t="str">
        <f t="shared" ca="1" si="2703"/>
        <v>Shirdi Sai Baba Temple, Shirdi</v>
      </c>
      <c r="D11560">
        <f t="shared" ca="1" si="2704"/>
        <v>13879</v>
      </c>
      <c r="E11560">
        <f t="shared" ca="1" si="2700"/>
        <v>436</v>
      </c>
      <c r="F11560">
        <f t="shared" ca="1" si="2705"/>
        <v>492</v>
      </c>
      <c r="G11560">
        <f t="shared" ca="1" si="2706"/>
        <v>4.9000000000000004</v>
      </c>
      <c r="H11560" t="str">
        <f t="shared" ca="1" si="2707"/>
        <v>Rainy</v>
      </c>
      <c r="I11560">
        <f t="shared" ca="1" si="2708"/>
        <v>26.2</v>
      </c>
      <c r="J11560" t="str">
        <f t="shared" ca="1" si="2709"/>
        <v>No</v>
      </c>
      <c r="K11560" t="str">
        <f t="shared" ca="1" si="2710"/>
        <v>No</v>
      </c>
      <c r="L11560">
        <f t="shared" ca="1" si="2711"/>
        <v>10.8</v>
      </c>
      <c r="M11560">
        <f t="shared" ca="1" si="2712"/>
        <v>2215</v>
      </c>
      <c r="N11560">
        <f t="shared" ca="1" si="2713"/>
        <v>0.8</v>
      </c>
      <c r="O11560" t="str">
        <f t="shared" ca="1" si="2714"/>
        <v>No</v>
      </c>
    </row>
    <row r="11561" spans="1:15" x14ac:dyDescent="0.3">
      <c r="A11561" s="1">
        <f t="shared" ca="1" si="2701"/>
        <v>45353</v>
      </c>
      <c r="B11561" s="2">
        <f t="shared" ca="1" si="2702"/>
        <v>0.15486111111111112</v>
      </c>
      <c r="C11561" t="str">
        <f t="shared" ca="1" si="2703"/>
        <v>Tulja Bhavani Temple, Tuljapur</v>
      </c>
      <c r="D11561">
        <f t="shared" ca="1" si="2704"/>
        <v>3918</v>
      </c>
      <c r="E11561">
        <f t="shared" ca="1" si="2700"/>
        <v>404</v>
      </c>
      <c r="F11561">
        <f t="shared" ca="1" si="2705"/>
        <v>136</v>
      </c>
      <c r="G11561">
        <f t="shared" ca="1" si="2706"/>
        <v>10.14</v>
      </c>
      <c r="H11561" t="str">
        <f t="shared" ca="1" si="2707"/>
        <v>Cloudy</v>
      </c>
      <c r="I11561">
        <f t="shared" ca="1" si="2708"/>
        <v>38.5</v>
      </c>
      <c r="J11561" t="str">
        <f t="shared" ca="1" si="2709"/>
        <v>Yes</v>
      </c>
      <c r="K11561" t="str">
        <f t="shared" ca="1" si="2710"/>
        <v>No</v>
      </c>
      <c r="L11561">
        <f t="shared" ca="1" si="2711"/>
        <v>10.8</v>
      </c>
      <c r="M11561">
        <f t="shared" ca="1" si="2712"/>
        <v>2201</v>
      </c>
      <c r="N11561">
        <f t="shared" ca="1" si="2713"/>
        <v>1.7</v>
      </c>
      <c r="O11561" t="str">
        <f t="shared" ca="1" si="2714"/>
        <v>Yes</v>
      </c>
    </row>
    <row r="11562" spans="1:15" x14ac:dyDescent="0.3">
      <c r="A11562" s="1">
        <f t="shared" ca="1" si="2701"/>
        <v>45755</v>
      </c>
      <c r="B11562" s="2">
        <f t="shared" ca="1" si="2702"/>
        <v>0.30694444444444446</v>
      </c>
      <c r="C11562" t="str">
        <f t="shared" ca="1" si="2703"/>
        <v>Tulja Bhavani Temple, Tuljapur</v>
      </c>
      <c r="D11562">
        <f t="shared" ca="1" si="2704"/>
        <v>9473</v>
      </c>
      <c r="E11562">
        <f t="shared" ref="E11562:E11625" ca="1" si="2715">RANDBETWEEN(10,600)</f>
        <v>66</v>
      </c>
      <c r="F11562">
        <f t="shared" ca="1" si="2705"/>
        <v>448</v>
      </c>
      <c r="G11562">
        <f t="shared" ca="1" si="2706"/>
        <v>9.2899999999999991</v>
      </c>
      <c r="H11562" t="str">
        <f t="shared" ca="1" si="2707"/>
        <v>Hot</v>
      </c>
      <c r="I11562">
        <f t="shared" ca="1" si="2708"/>
        <v>32.200000000000003</v>
      </c>
      <c r="J11562" t="str">
        <f t="shared" ca="1" si="2709"/>
        <v>No</v>
      </c>
      <c r="K11562" t="str">
        <f t="shared" ca="1" si="2710"/>
        <v>No</v>
      </c>
      <c r="L11562">
        <f t="shared" ca="1" si="2711"/>
        <v>8</v>
      </c>
      <c r="M11562">
        <f t="shared" ca="1" si="2712"/>
        <v>2881</v>
      </c>
      <c r="N11562">
        <f t="shared" ca="1" si="2713"/>
        <v>1.84</v>
      </c>
      <c r="O11562" t="str">
        <f t="shared" ca="1" si="2714"/>
        <v>Yes</v>
      </c>
    </row>
    <row r="11563" spans="1:15" x14ac:dyDescent="0.3">
      <c r="A11563" s="1">
        <f t="shared" ca="1" si="2701"/>
        <v>45492</v>
      </c>
      <c r="B11563" s="2">
        <f t="shared" ca="1" si="2702"/>
        <v>0.75416666666666665</v>
      </c>
      <c r="C11563" t="str">
        <f t="shared" ca="1" si="2703"/>
        <v>Meenakshi Amman Temple, Madurai</v>
      </c>
      <c r="D11563">
        <f t="shared" ca="1" si="2704"/>
        <v>3184</v>
      </c>
      <c r="E11563">
        <f t="shared" ca="1" si="2715"/>
        <v>289</v>
      </c>
      <c r="F11563">
        <f t="shared" ca="1" si="2705"/>
        <v>447</v>
      </c>
      <c r="G11563">
        <f t="shared" ca="1" si="2706"/>
        <v>10.220000000000001</v>
      </c>
      <c r="H11563" t="str">
        <f t="shared" ca="1" si="2707"/>
        <v>Sunny</v>
      </c>
      <c r="I11563">
        <f t="shared" ca="1" si="2708"/>
        <v>20.2</v>
      </c>
      <c r="J11563" t="str">
        <f t="shared" ca="1" si="2709"/>
        <v>No</v>
      </c>
      <c r="K11563" t="str">
        <f t="shared" ca="1" si="2710"/>
        <v>No</v>
      </c>
      <c r="L11563">
        <f t="shared" ca="1" si="2711"/>
        <v>10.4</v>
      </c>
      <c r="M11563">
        <f t="shared" ca="1" si="2712"/>
        <v>1382</v>
      </c>
      <c r="N11563">
        <f t="shared" ca="1" si="2713"/>
        <v>1.55</v>
      </c>
      <c r="O11563" t="str">
        <f t="shared" ca="1" si="2714"/>
        <v>No</v>
      </c>
    </row>
    <row r="11564" spans="1:15" x14ac:dyDescent="0.3">
      <c r="A11564" s="1">
        <f t="shared" ca="1" si="2701"/>
        <v>45670</v>
      </c>
      <c r="B11564" s="2">
        <f t="shared" ca="1" si="2702"/>
        <v>0.77500000000000002</v>
      </c>
      <c r="C11564" t="str">
        <f t="shared" ca="1" si="2703"/>
        <v>Kashi Vishwanath Temple, Varanasi</v>
      </c>
      <c r="D11564">
        <f t="shared" ca="1" si="2704"/>
        <v>8260</v>
      </c>
      <c r="E11564">
        <f t="shared" ca="1" si="2715"/>
        <v>417</v>
      </c>
      <c r="F11564">
        <f t="shared" ca="1" si="2705"/>
        <v>262</v>
      </c>
      <c r="G11564">
        <f t="shared" ca="1" si="2706"/>
        <v>7.76</v>
      </c>
      <c r="H11564" t="str">
        <f t="shared" ca="1" si="2707"/>
        <v>Cloudy</v>
      </c>
      <c r="I11564">
        <f t="shared" ca="1" si="2708"/>
        <v>36.9</v>
      </c>
      <c r="J11564" t="str">
        <f t="shared" ca="1" si="2709"/>
        <v>No</v>
      </c>
      <c r="K11564" t="str">
        <f t="shared" ca="1" si="2710"/>
        <v>Yes</v>
      </c>
      <c r="L11564">
        <f t="shared" ca="1" si="2711"/>
        <v>4.4000000000000004</v>
      </c>
      <c r="M11564">
        <f t="shared" ca="1" si="2712"/>
        <v>2330</v>
      </c>
      <c r="N11564">
        <f t="shared" ca="1" si="2713"/>
        <v>1.47</v>
      </c>
      <c r="O11564" t="str">
        <f t="shared" ca="1" si="2714"/>
        <v>Yes</v>
      </c>
    </row>
    <row r="11565" spans="1:15" x14ac:dyDescent="0.3">
      <c r="A11565" s="1">
        <f t="shared" ca="1" si="2701"/>
        <v>45582</v>
      </c>
      <c r="B11565" s="2">
        <f t="shared" ca="1" si="2702"/>
        <v>0.35138888888888886</v>
      </c>
      <c r="C11565" t="str">
        <f t="shared" ca="1" si="2703"/>
        <v>Jagannath Temple, Puri</v>
      </c>
      <c r="D11565">
        <f t="shared" ca="1" si="2704"/>
        <v>14269</v>
      </c>
      <c r="E11565">
        <f t="shared" ca="1" si="2715"/>
        <v>508</v>
      </c>
      <c r="F11565">
        <f t="shared" ca="1" si="2705"/>
        <v>47</v>
      </c>
      <c r="G11565">
        <f t="shared" ca="1" si="2706"/>
        <v>7.52</v>
      </c>
      <c r="H11565" t="str">
        <f t="shared" ca="1" si="2707"/>
        <v>Rainy</v>
      </c>
      <c r="I11565">
        <f t="shared" ca="1" si="2708"/>
        <v>39.799999999999997</v>
      </c>
      <c r="J11565" t="str">
        <f t="shared" ca="1" si="2709"/>
        <v>No</v>
      </c>
      <c r="K11565" t="str">
        <f t="shared" ca="1" si="2710"/>
        <v>No</v>
      </c>
      <c r="L11565">
        <f t="shared" ca="1" si="2711"/>
        <v>8.8000000000000007</v>
      </c>
      <c r="M11565">
        <f t="shared" ca="1" si="2712"/>
        <v>1849</v>
      </c>
      <c r="N11565">
        <f t="shared" ca="1" si="2713"/>
        <v>1.96</v>
      </c>
      <c r="O11565" t="str">
        <f t="shared" ca="1" si="2714"/>
        <v>No</v>
      </c>
    </row>
    <row r="11566" spans="1:15" x14ac:dyDescent="0.3">
      <c r="A11566" s="1">
        <f t="shared" ca="1" si="2701"/>
        <v>45978</v>
      </c>
      <c r="B11566" s="2">
        <f t="shared" ca="1" si="2702"/>
        <v>0.34513888888888888</v>
      </c>
      <c r="C11566" t="str">
        <f t="shared" ca="1" si="2703"/>
        <v>Vaishno Devi Temple, Katra</v>
      </c>
      <c r="D11566">
        <f t="shared" ca="1" si="2704"/>
        <v>1984</v>
      </c>
      <c r="E11566">
        <f t="shared" ca="1" si="2715"/>
        <v>224</v>
      </c>
      <c r="F11566">
        <f t="shared" ca="1" si="2705"/>
        <v>256</v>
      </c>
      <c r="G11566">
        <f t="shared" ca="1" si="2706"/>
        <v>11.42</v>
      </c>
      <c r="H11566" t="str">
        <f t="shared" ca="1" si="2707"/>
        <v>Hot</v>
      </c>
      <c r="I11566">
        <f t="shared" ca="1" si="2708"/>
        <v>40.700000000000003</v>
      </c>
      <c r="J11566" t="str">
        <f t="shared" ca="1" si="2709"/>
        <v>No</v>
      </c>
      <c r="K11566" t="str">
        <f t="shared" ca="1" si="2710"/>
        <v>No</v>
      </c>
      <c r="L11566">
        <f t="shared" ca="1" si="2711"/>
        <v>3.3</v>
      </c>
      <c r="M11566">
        <f t="shared" ca="1" si="2712"/>
        <v>2552</v>
      </c>
      <c r="N11566">
        <f t="shared" ca="1" si="2713"/>
        <v>2.04</v>
      </c>
      <c r="O11566" t="str">
        <f t="shared" ca="1" si="2714"/>
        <v>No</v>
      </c>
    </row>
    <row r="11567" spans="1:15" x14ac:dyDescent="0.3">
      <c r="A11567" s="1">
        <f t="shared" ca="1" si="2701"/>
        <v>45660</v>
      </c>
      <c r="B11567" s="2">
        <f t="shared" ca="1" si="2702"/>
        <v>0.23541666666666666</v>
      </c>
      <c r="C11567" t="str">
        <f t="shared" ca="1" si="2703"/>
        <v>Shirdi Sai Baba Temple, Shirdi</v>
      </c>
      <c r="D11567">
        <f t="shared" ca="1" si="2704"/>
        <v>8585</v>
      </c>
      <c r="E11567">
        <f t="shared" ca="1" si="2715"/>
        <v>88</v>
      </c>
      <c r="F11567">
        <f t="shared" ca="1" si="2705"/>
        <v>183</v>
      </c>
      <c r="G11567">
        <f t="shared" ca="1" si="2706"/>
        <v>12.11</v>
      </c>
      <c r="H11567" t="str">
        <f t="shared" ca="1" si="2707"/>
        <v>Hot</v>
      </c>
      <c r="I11567">
        <f t="shared" ca="1" si="2708"/>
        <v>21.6</v>
      </c>
      <c r="J11567" t="str">
        <f t="shared" ca="1" si="2709"/>
        <v>Yes</v>
      </c>
      <c r="K11567" t="str">
        <f t="shared" ca="1" si="2710"/>
        <v>No</v>
      </c>
      <c r="L11567">
        <f t="shared" ca="1" si="2711"/>
        <v>10.199999999999999</v>
      </c>
      <c r="M11567">
        <f t="shared" ca="1" si="2712"/>
        <v>1734</v>
      </c>
      <c r="N11567">
        <f t="shared" ca="1" si="2713"/>
        <v>1.08</v>
      </c>
      <c r="O11567" t="str">
        <f t="shared" ca="1" si="2714"/>
        <v>Yes</v>
      </c>
    </row>
    <row r="11568" spans="1:15" x14ac:dyDescent="0.3">
      <c r="A11568" s="1">
        <f t="shared" ca="1" si="2701"/>
        <v>45854</v>
      </c>
      <c r="B11568" s="2">
        <f t="shared" ca="1" si="2702"/>
        <v>0.35069444444444442</v>
      </c>
      <c r="C11568" t="str">
        <f t="shared" ca="1" si="2703"/>
        <v>Shree Mahakaleshwar Temple, Ujjain</v>
      </c>
      <c r="D11568">
        <f t="shared" ca="1" si="2704"/>
        <v>12344</v>
      </c>
      <c r="E11568">
        <f t="shared" ca="1" si="2715"/>
        <v>232</v>
      </c>
      <c r="F11568">
        <f t="shared" ca="1" si="2705"/>
        <v>98</v>
      </c>
      <c r="G11568">
        <f t="shared" ca="1" si="2706"/>
        <v>2.02</v>
      </c>
      <c r="H11568" t="str">
        <f t="shared" ca="1" si="2707"/>
        <v>Humid</v>
      </c>
      <c r="I11568">
        <f t="shared" ca="1" si="2708"/>
        <v>36.1</v>
      </c>
      <c r="J11568" t="str">
        <f t="shared" ca="1" si="2709"/>
        <v>Yes</v>
      </c>
      <c r="K11568" t="str">
        <f t="shared" ca="1" si="2710"/>
        <v>No</v>
      </c>
      <c r="L11568">
        <f t="shared" ca="1" si="2711"/>
        <v>2.7</v>
      </c>
      <c r="M11568">
        <f t="shared" ca="1" si="2712"/>
        <v>620</v>
      </c>
      <c r="N11568">
        <f t="shared" ca="1" si="2713"/>
        <v>1.37</v>
      </c>
      <c r="O11568" t="str">
        <f t="shared" ca="1" si="2714"/>
        <v>No</v>
      </c>
    </row>
    <row r="11569" spans="1:15" x14ac:dyDescent="0.3">
      <c r="A11569" s="1">
        <f t="shared" ca="1" si="2701"/>
        <v>45349</v>
      </c>
      <c r="B11569" s="2">
        <f t="shared" ca="1" si="2702"/>
        <v>0.71875</v>
      </c>
      <c r="C11569" t="str">
        <f t="shared" ca="1" si="2703"/>
        <v>Somnath Temple, Gujarat</v>
      </c>
      <c r="D11569">
        <f t="shared" ca="1" si="2704"/>
        <v>7248</v>
      </c>
      <c r="E11569">
        <f t="shared" ca="1" si="2715"/>
        <v>113</v>
      </c>
      <c r="F11569">
        <f t="shared" ca="1" si="2705"/>
        <v>58</v>
      </c>
      <c r="G11569">
        <f t="shared" ca="1" si="2706"/>
        <v>2.74</v>
      </c>
      <c r="H11569" t="str">
        <f t="shared" ca="1" si="2707"/>
        <v>Hot</v>
      </c>
      <c r="I11569">
        <f t="shared" ca="1" si="2708"/>
        <v>22.7</v>
      </c>
      <c r="J11569" t="str">
        <f t="shared" ca="1" si="2709"/>
        <v>No</v>
      </c>
      <c r="K11569" t="str">
        <f t="shared" ca="1" si="2710"/>
        <v>No</v>
      </c>
      <c r="L11569">
        <f t="shared" ca="1" si="2711"/>
        <v>6.8</v>
      </c>
      <c r="M11569">
        <f t="shared" ca="1" si="2712"/>
        <v>2828</v>
      </c>
      <c r="N11569">
        <f t="shared" ca="1" si="2713"/>
        <v>2.14</v>
      </c>
      <c r="O11569" t="str">
        <f t="shared" ca="1" si="2714"/>
        <v>Yes</v>
      </c>
    </row>
    <row r="11570" spans="1:15" x14ac:dyDescent="0.3">
      <c r="A11570" s="1">
        <f t="shared" ca="1" si="2701"/>
        <v>45702</v>
      </c>
      <c r="B11570" s="2">
        <f t="shared" ca="1" si="2702"/>
        <v>0.92013888888888884</v>
      </c>
      <c r="C11570" t="str">
        <f t="shared" ca="1" si="2703"/>
        <v>Dagdusheth Halwai Ganpati Temple, Pune</v>
      </c>
      <c r="D11570">
        <f t="shared" ca="1" si="2704"/>
        <v>11019</v>
      </c>
      <c r="E11570">
        <f t="shared" ca="1" si="2715"/>
        <v>280</v>
      </c>
      <c r="F11570">
        <f t="shared" ca="1" si="2705"/>
        <v>175</v>
      </c>
      <c r="G11570">
        <f t="shared" ca="1" si="2706"/>
        <v>4.76</v>
      </c>
      <c r="H11570" t="str">
        <f t="shared" ca="1" si="2707"/>
        <v>Hot</v>
      </c>
      <c r="I11570">
        <f t="shared" ca="1" si="2708"/>
        <v>26.2</v>
      </c>
      <c r="J11570" t="str">
        <f t="shared" ca="1" si="2709"/>
        <v>No</v>
      </c>
      <c r="K11570" t="str">
        <f t="shared" ca="1" si="2710"/>
        <v>No</v>
      </c>
      <c r="L11570">
        <f t="shared" ca="1" si="2711"/>
        <v>6.2</v>
      </c>
      <c r="M11570">
        <f t="shared" ca="1" si="2712"/>
        <v>345</v>
      </c>
      <c r="N11570">
        <f t="shared" ca="1" si="2713"/>
        <v>0.67</v>
      </c>
      <c r="O11570" t="str">
        <f t="shared" ca="1" si="2714"/>
        <v>No</v>
      </c>
    </row>
    <row r="11571" spans="1:15" x14ac:dyDescent="0.3">
      <c r="A11571" s="1">
        <f t="shared" ca="1" si="2701"/>
        <v>45844</v>
      </c>
      <c r="B11571" s="2">
        <f t="shared" ca="1" si="2702"/>
        <v>0.37569444444444444</v>
      </c>
      <c r="C11571" t="str">
        <f t="shared" ca="1" si="2703"/>
        <v>Trimbakeshwar Temple, Nashik</v>
      </c>
      <c r="D11571">
        <f t="shared" ca="1" si="2704"/>
        <v>10644</v>
      </c>
      <c r="E11571">
        <f t="shared" ca="1" si="2715"/>
        <v>316</v>
      </c>
      <c r="F11571">
        <f t="shared" ca="1" si="2705"/>
        <v>163</v>
      </c>
      <c r="G11571">
        <f t="shared" ca="1" si="2706"/>
        <v>4.3899999999999997</v>
      </c>
      <c r="H11571" t="str">
        <f t="shared" ca="1" si="2707"/>
        <v>Humid</v>
      </c>
      <c r="I11571">
        <f t="shared" ca="1" si="2708"/>
        <v>32.799999999999997</v>
      </c>
      <c r="J11571" t="str">
        <f t="shared" ca="1" si="2709"/>
        <v>No</v>
      </c>
      <c r="K11571" t="str">
        <f t="shared" ca="1" si="2710"/>
        <v>Yes</v>
      </c>
      <c r="L11571">
        <f t="shared" ca="1" si="2711"/>
        <v>6.8</v>
      </c>
      <c r="M11571">
        <f t="shared" ca="1" si="2712"/>
        <v>2887</v>
      </c>
      <c r="N11571">
        <f t="shared" ca="1" si="2713"/>
        <v>1.94</v>
      </c>
      <c r="O11571" t="str">
        <f t="shared" ca="1" si="2714"/>
        <v>Yes</v>
      </c>
    </row>
    <row r="11572" spans="1:15" x14ac:dyDescent="0.3">
      <c r="A11572" s="1">
        <f t="shared" ca="1" si="2701"/>
        <v>46133</v>
      </c>
      <c r="B11572" s="2">
        <f t="shared" ca="1" si="2702"/>
        <v>0.95625000000000004</v>
      </c>
      <c r="C11572" t="str">
        <f t="shared" ca="1" si="2703"/>
        <v>Meenakshi Amman Temple, Madurai</v>
      </c>
      <c r="D11572">
        <f t="shared" ca="1" si="2704"/>
        <v>7941</v>
      </c>
      <c r="E11572">
        <f t="shared" ca="1" si="2715"/>
        <v>71</v>
      </c>
      <c r="F11572">
        <f t="shared" ca="1" si="2705"/>
        <v>347</v>
      </c>
      <c r="G11572">
        <f t="shared" ca="1" si="2706"/>
        <v>3.48</v>
      </c>
      <c r="H11572" t="str">
        <f t="shared" ca="1" si="2707"/>
        <v>Hot</v>
      </c>
      <c r="I11572">
        <f t="shared" ca="1" si="2708"/>
        <v>30.7</v>
      </c>
      <c r="J11572" t="str">
        <f t="shared" ca="1" si="2709"/>
        <v>No</v>
      </c>
      <c r="K11572" t="str">
        <f t="shared" ca="1" si="2710"/>
        <v>No</v>
      </c>
      <c r="L11572">
        <f t="shared" ca="1" si="2711"/>
        <v>11.5</v>
      </c>
      <c r="M11572">
        <f t="shared" ca="1" si="2712"/>
        <v>1630</v>
      </c>
      <c r="N11572">
        <f t="shared" ca="1" si="2713"/>
        <v>2.0499999999999998</v>
      </c>
      <c r="O11572" t="str">
        <f t="shared" ca="1" si="2714"/>
        <v>No</v>
      </c>
    </row>
    <row r="11573" spans="1:15" x14ac:dyDescent="0.3">
      <c r="A11573" s="1">
        <f t="shared" ca="1" si="2701"/>
        <v>45408</v>
      </c>
      <c r="B11573" s="2">
        <f t="shared" ca="1" si="2702"/>
        <v>0.53194444444444444</v>
      </c>
      <c r="C11573" t="str">
        <f t="shared" ca="1" si="2703"/>
        <v>Jagannath Temple, Puri</v>
      </c>
      <c r="D11573">
        <f t="shared" ca="1" si="2704"/>
        <v>10783</v>
      </c>
      <c r="E11573">
        <f t="shared" ca="1" si="2715"/>
        <v>322</v>
      </c>
      <c r="F11573">
        <f t="shared" ca="1" si="2705"/>
        <v>175</v>
      </c>
      <c r="G11573">
        <f t="shared" ca="1" si="2706"/>
        <v>2.83</v>
      </c>
      <c r="H11573" t="str">
        <f t="shared" ca="1" si="2707"/>
        <v>Rainy</v>
      </c>
      <c r="I11573">
        <f t="shared" ca="1" si="2708"/>
        <v>23.9</v>
      </c>
      <c r="J11573" t="str">
        <f t="shared" ca="1" si="2709"/>
        <v>No</v>
      </c>
      <c r="K11573" t="str">
        <f t="shared" ca="1" si="2710"/>
        <v>No</v>
      </c>
      <c r="L11573">
        <f t="shared" ca="1" si="2711"/>
        <v>7.5</v>
      </c>
      <c r="M11573">
        <f t="shared" ca="1" si="2712"/>
        <v>1814</v>
      </c>
      <c r="N11573">
        <f t="shared" ca="1" si="2713"/>
        <v>0.57999999999999996</v>
      </c>
      <c r="O11573" t="str">
        <f t="shared" ca="1" si="2714"/>
        <v>No</v>
      </c>
    </row>
    <row r="11574" spans="1:15" x14ac:dyDescent="0.3">
      <c r="A11574" s="1">
        <f t="shared" ca="1" si="2701"/>
        <v>46203</v>
      </c>
      <c r="B11574" s="2">
        <f t="shared" ca="1" si="2702"/>
        <v>4.3749999999999997E-2</v>
      </c>
      <c r="C11574" t="str">
        <f t="shared" ca="1" si="2703"/>
        <v>Bhimashankar Temple, Maharashtra</v>
      </c>
      <c r="D11574">
        <f t="shared" ca="1" si="2704"/>
        <v>10994</v>
      </c>
      <c r="E11574">
        <f t="shared" ca="1" si="2715"/>
        <v>358</v>
      </c>
      <c r="F11574">
        <f t="shared" ca="1" si="2705"/>
        <v>173</v>
      </c>
      <c r="G11574">
        <f t="shared" ca="1" si="2706"/>
        <v>2.96</v>
      </c>
      <c r="H11574" t="str">
        <f t="shared" ca="1" si="2707"/>
        <v>Hot</v>
      </c>
      <c r="I11574">
        <f t="shared" ca="1" si="2708"/>
        <v>22.9</v>
      </c>
      <c r="J11574" t="str">
        <f t="shared" ca="1" si="2709"/>
        <v>No</v>
      </c>
      <c r="K11574" t="str">
        <f t="shared" ca="1" si="2710"/>
        <v>No</v>
      </c>
      <c r="L11574">
        <f t="shared" ca="1" si="2711"/>
        <v>7.7</v>
      </c>
      <c r="M11574">
        <f t="shared" ca="1" si="2712"/>
        <v>655</v>
      </c>
      <c r="N11574">
        <f t="shared" ca="1" si="2713"/>
        <v>1.05</v>
      </c>
      <c r="O11574" t="str">
        <f t="shared" ca="1" si="2714"/>
        <v>No</v>
      </c>
    </row>
    <row r="11575" spans="1:15" x14ac:dyDescent="0.3">
      <c r="A11575" s="1">
        <f t="shared" ca="1" si="2701"/>
        <v>45823</v>
      </c>
      <c r="B11575" s="2">
        <f t="shared" ca="1" si="2702"/>
        <v>0.64444444444444449</v>
      </c>
      <c r="C11575" t="str">
        <f t="shared" ca="1" si="2703"/>
        <v>Bhimashankar Temple, Maharashtra</v>
      </c>
      <c r="D11575">
        <f t="shared" ca="1" si="2704"/>
        <v>13851</v>
      </c>
      <c r="E11575">
        <f t="shared" ca="1" si="2715"/>
        <v>571</v>
      </c>
      <c r="F11575">
        <f t="shared" ca="1" si="2705"/>
        <v>51</v>
      </c>
      <c r="G11575">
        <f t="shared" ca="1" si="2706"/>
        <v>14.17</v>
      </c>
      <c r="H11575" t="str">
        <f t="shared" ca="1" si="2707"/>
        <v>Rainy</v>
      </c>
      <c r="I11575">
        <f t="shared" ca="1" si="2708"/>
        <v>36.9</v>
      </c>
      <c r="J11575" t="str">
        <f t="shared" ca="1" si="2709"/>
        <v>No</v>
      </c>
      <c r="K11575" t="str">
        <f t="shared" ca="1" si="2710"/>
        <v>No</v>
      </c>
      <c r="L11575">
        <f t="shared" ca="1" si="2711"/>
        <v>8.6999999999999993</v>
      </c>
      <c r="M11575">
        <f t="shared" ca="1" si="2712"/>
        <v>2368</v>
      </c>
      <c r="N11575">
        <f t="shared" ca="1" si="2713"/>
        <v>2.33</v>
      </c>
      <c r="O11575" t="str">
        <f t="shared" ca="1" si="2714"/>
        <v>Yes</v>
      </c>
    </row>
    <row r="11576" spans="1:15" x14ac:dyDescent="0.3">
      <c r="A11576" s="1">
        <f t="shared" ca="1" si="2701"/>
        <v>46204</v>
      </c>
      <c r="B11576" s="2">
        <f t="shared" ca="1" si="2702"/>
        <v>0.75</v>
      </c>
      <c r="C11576" t="str">
        <f t="shared" ca="1" si="2703"/>
        <v>Trimbakeshwar Temple, Nashik</v>
      </c>
      <c r="D11576">
        <f t="shared" ca="1" si="2704"/>
        <v>4559</v>
      </c>
      <c r="E11576">
        <f t="shared" ca="1" si="2715"/>
        <v>316</v>
      </c>
      <c r="F11576">
        <f t="shared" ca="1" si="2705"/>
        <v>153</v>
      </c>
      <c r="G11576">
        <f t="shared" ca="1" si="2706"/>
        <v>9.01</v>
      </c>
      <c r="H11576" t="str">
        <f t="shared" ca="1" si="2707"/>
        <v>Rainy</v>
      </c>
      <c r="I11576">
        <f t="shared" ca="1" si="2708"/>
        <v>27.3</v>
      </c>
      <c r="J11576" t="str">
        <f t="shared" ca="1" si="2709"/>
        <v>No</v>
      </c>
      <c r="K11576" t="str">
        <f t="shared" ca="1" si="2710"/>
        <v>No</v>
      </c>
      <c r="L11576">
        <f t="shared" ca="1" si="2711"/>
        <v>7.5</v>
      </c>
      <c r="M11576">
        <f t="shared" ca="1" si="2712"/>
        <v>2440</v>
      </c>
      <c r="N11576">
        <f t="shared" ca="1" si="2713"/>
        <v>1.89</v>
      </c>
      <c r="O11576" t="str">
        <f t="shared" ca="1" si="2714"/>
        <v>No</v>
      </c>
    </row>
    <row r="11577" spans="1:15" x14ac:dyDescent="0.3">
      <c r="A11577" s="1">
        <f t="shared" ca="1" si="2701"/>
        <v>45557</v>
      </c>
      <c r="B11577" s="2">
        <f t="shared" ca="1" si="2702"/>
        <v>0.88888888888888884</v>
      </c>
      <c r="C11577" t="str">
        <f t="shared" ca="1" si="2703"/>
        <v>Shirdi Sai Baba Temple, Shirdi</v>
      </c>
      <c r="D11577">
        <f t="shared" ca="1" si="2704"/>
        <v>3232</v>
      </c>
      <c r="E11577">
        <f t="shared" ca="1" si="2715"/>
        <v>43</v>
      </c>
      <c r="F11577">
        <f t="shared" ca="1" si="2705"/>
        <v>210</v>
      </c>
      <c r="G11577">
        <f t="shared" ca="1" si="2706"/>
        <v>3.39</v>
      </c>
      <c r="H11577" t="str">
        <f t="shared" ca="1" si="2707"/>
        <v>Sunny</v>
      </c>
      <c r="I11577">
        <f t="shared" ca="1" si="2708"/>
        <v>25.7</v>
      </c>
      <c r="J11577" t="str">
        <f t="shared" ca="1" si="2709"/>
        <v>No</v>
      </c>
      <c r="K11577" t="str">
        <f t="shared" ca="1" si="2710"/>
        <v>No</v>
      </c>
      <c r="L11577">
        <f t="shared" ca="1" si="2711"/>
        <v>7.8</v>
      </c>
      <c r="M11577">
        <f t="shared" ca="1" si="2712"/>
        <v>1874</v>
      </c>
      <c r="N11577">
        <f t="shared" ca="1" si="2713"/>
        <v>0.93</v>
      </c>
      <c r="O11577" t="str">
        <f t="shared" ca="1" si="2714"/>
        <v>No</v>
      </c>
    </row>
    <row r="11578" spans="1:15" x14ac:dyDescent="0.3">
      <c r="A11578" s="1">
        <f t="shared" ca="1" si="2701"/>
        <v>45837</v>
      </c>
      <c r="B11578" s="2">
        <f t="shared" ca="1" si="2702"/>
        <v>0.65416666666666667</v>
      </c>
      <c r="C11578" t="str">
        <f t="shared" ca="1" si="2703"/>
        <v>Grishneshwar Temple, Chhatrapati Sambhajinagar</v>
      </c>
      <c r="D11578">
        <f t="shared" ca="1" si="2704"/>
        <v>2927</v>
      </c>
      <c r="E11578">
        <f t="shared" ca="1" si="2715"/>
        <v>485</v>
      </c>
      <c r="F11578">
        <f t="shared" ca="1" si="2705"/>
        <v>46</v>
      </c>
      <c r="G11578">
        <f t="shared" ca="1" si="2706"/>
        <v>10.57</v>
      </c>
      <c r="H11578" t="str">
        <f t="shared" ca="1" si="2707"/>
        <v>Rainy</v>
      </c>
      <c r="I11578">
        <f t="shared" ca="1" si="2708"/>
        <v>20.7</v>
      </c>
      <c r="J11578" t="str">
        <f t="shared" ca="1" si="2709"/>
        <v>No</v>
      </c>
      <c r="K11578" t="str">
        <f t="shared" ca="1" si="2710"/>
        <v>No</v>
      </c>
      <c r="L11578">
        <f t="shared" ca="1" si="2711"/>
        <v>3.3</v>
      </c>
      <c r="M11578">
        <f t="shared" ca="1" si="2712"/>
        <v>1198</v>
      </c>
      <c r="N11578">
        <f t="shared" ca="1" si="2713"/>
        <v>1.7</v>
      </c>
      <c r="O11578" t="str">
        <f t="shared" ca="1" si="2714"/>
        <v>Yes</v>
      </c>
    </row>
    <row r="11579" spans="1:15" x14ac:dyDescent="0.3">
      <c r="A11579" s="1">
        <f t="shared" ca="1" si="2701"/>
        <v>45902</v>
      </c>
      <c r="B11579" s="2">
        <f t="shared" ca="1" si="2702"/>
        <v>0.1076388888888889</v>
      </c>
      <c r="C11579" t="str">
        <f t="shared" ca="1" si="2703"/>
        <v>Kashi Vishwanath Temple, Varanasi</v>
      </c>
      <c r="D11579">
        <f t="shared" ca="1" si="2704"/>
        <v>2772</v>
      </c>
      <c r="E11579">
        <f t="shared" ca="1" si="2715"/>
        <v>144</v>
      </c>
      <c r="F11579">
        <f t="shared" ca="1" si="2705"/>
        <v>42</v>
      </c>
      <c r="G11579">
        <f t="shared" ca="1" si="2706"/>
        <v>4.07</v>
      </c>
      <c r="H11579" t="str">
        <f t="shared" ca="1" si="2707"/>
        <v>Rainy</v>
      </c>
      <c r="I11579">
        <f t="shared" ca="1" si="2708"/>
        <v>30.1</v>
      </c>
      <c r="J11579" t="str">
        <f t="shared" ca="1" si="2709"/>
        <v>Yes</v>
      </c>
      <c r="K11579" t="str">
        <f t="shared" ca="1" si="2710"/>
        <v>No</v>
      </c>
      <c r="L11579">
        <f t="shared" ca="1" si="2711"/>
        <v>3.4</v>
      </c>
      <c r="M11579">
        <f t="shared" ca="1" si="2712"/>
        <v>2396</v>
      </c>
      <c r="N11579">
        <f t="shared" ca="1" si="2713"/>
        <v>1.07</v>
      </c>
      <c r="O11579" t="str">
        <f t="shared" ca="1" si="2714"/>
        <v>No</v>
      </c>
    </row>
    <row r="11580" spans="1:15" x14ac:dyDescent="0.3">
      <c r="A11580" s="1">
        <f t="shared" ca="1" si="2701"/>
        <v>45890</v>
      </c>
      <c r="B11580" s="2">
        <f t="shared" ca="1" si="2702"/>
        <v>7.7777777777777779E-2</v>
      </c>
      <c r="C11580" t="str">
        <f t="shared" ca="1" si="2703"/>
        <v>Tirumala Tirupati Temple, Tirupati</v>
      </c>
      <c r="D11580">
        <f t="shared" ca="1" si="2704"/>
        <v>9961</v>
      </c>
      <c r="E11580">
        <f t="shared" ca="1" si="2715"/>
        <v>364</v>
      </c>
      <c r="F11580">
        <f t="shared" ca="1" si="2705"/>
        <v>62</v>
      </c>
      <c r="G11580">
        <f t="shared" ca="1" si="2706"/>
        <v>3.92</v>
      </c>
      <c r="H11580" t="str">
        <f t="shared" ca="1" si="2707"/>
        <v>Cloudy</v>
      </c>
      <c r="I11580">
        <f t="shared" ca="1" si="2708"/>
        <v>39.9</v>
      </c>
      <c r="J11580" t="str">
        <f t="shared" ca="1" si="2709"/>
        <v>No</v>
      </c>
      <c r="K11580" t="str">
        <f t="shared" ca="1" si="2710"/>
        <v>No</v>
      </c>
      <c r="L11580">
        <f t="shared" ca="1" si="2711"/>
        <v>8.5</v>
      </c>
      <c r="M11580">
        <f t="shared" ca="1" si="2712"/>
        <v>976</v>
      </c>
      <c r="N11580">
        <f t="shared" ca="1" si="2713"/>
        <v>1.54</v>
      </c>
      <c r="O11580" t="str">
        <f t="shared" ca="1" si="2714"/>
        <v>No</v>
      </c>
    </row>
    <row r="11581" spans="1:15" x14ac:dyDescent="0.3">
      <c r="A11581" s="1">
        <f t="shared" ca="1" si="2701"/>
        <v>45712</v>
      </c>
      <c r="B11581" s="2">
        <f t="shared" ca="1" si="2702"/>
        <v>0.22847222222222222</v>
      </c>
      <c r="C11581" t="str">
        <f t="shared" ca="1" si="2703"/>
        <v>Grishneshwar Temple, Chhatrapati Sambhajinagar</v>
      </c>
      <c r="D11581">
        <f t="shared" ca="1" si="2704"/>
        <v>8161</v>
      </c>
      <c r="E11581">
        <f t="shared" ca="1" si="2715"/>
        <v>361</v>
      </c>
      <c r="F11581">
        <f t="shared" ca="1" si="2705"/>
        <v>208</v>
      </c>
      <c r="G11581">
        <f t="shared" ca="1" si="2706"/>
        <v>4.82</v>
      </c>
      <c r="H11581" t="str">
        <f t="shared" ca="1" si="2707"/>
        <v>Cloudy</v>
      </c>
      <c r="I11581">
        <f t="shared" ca="1" si="2708"/>
        <v>36</v>
      </c>
      <c r="J11581" t="str">
        <f t="shared" ca="1" si="2709"/>
        <v>No</v>
      </c>
      <c r="K11581" t="str">
        <f t="shared" ca="1" si="2710"/>
        <v>No</v>
      </c>
      <c r="L11581">
        <f t="shared" ca="1" si="2711"/>
        <v>6</v>
      </c>
      <c r="M11581">
        <f t="shared" ca="1" si="2712"/>
        <v>586</v>
      </c>
      <c r="N11581">
        <f t="shared" ca="1" si="2713"/>
        <v>1.79</v>
      </c>
      <c r="O11581" t="str">
        <f t="shared" ca="1" si="2714"/>
        <v>No</v>
      </c>
    </row>
    <row r="11582" spans="1:15" x14ac:dyDescent="0.3">
      <c r="A11582" s="1">
        <f t="shared" ca="1" si="2701"/>
        <v>46259</v>
      </c>
      <c r="B11582" s="2">
        <f t="shared" ca="1" si="2702"/>
        <v>0.17916666666666667</v>
      </c>
      <c r="C11582" t="str">
        <f t="shared" ca="1" si="2703"/>
        <v>Shirdi Sai Baba Temple, Shirdi</v>
      </c>
      <c r="D11582">
        <f t="shared" ca="1" si="2704"/>
        <v>2825</v>
      </c>
      <c r="E11582">
        <f t="shared" ca="1" si="2715"/>
        <v>100</v>
      </c>
      <c r="F11582">
        <f t="shared" ca="1" si="2705"/>
        <v>484</v>
      </c>
      <c r="G11582">
        <f t="shared" ca="1" si="2706"/>
        <v>5.25</v>
      </c>
      <c r="H11582" t="str">
        <f t="shared" ca="1" si="2707"/>
        <v>Cloudy</v>
      </c>
      <c r="I11582">
        <f t="shared" ca="1" si="2708"/>
        <v>40.200000000000003</v>
      </c>
      <c r="J11582" t="str">
        <f t="shared" ca="1" si="2709"/>
        <v>Yes</v>
      </c>
      <c r="K11582" t="str">
        <f t="shared" ca="1" si="2710"/>
        <v>Yes</v>
      </c>
      <c r="L11582">
        <f t="shared" ca="1" si="2711"/>
        <v>3</v>
      </c>
      <c r="M11582">
        <f t="shared" ca="1" si="2712"/>
        <v>684</v>
      </c>
      <c r="N11582">
        <f t="shared" ca="1" si="2713"/>
        <v>0.44</v>
      </c>
      <c r="O11582" t="str">
        <f t="shared" ca="1" si="2714"/>
        <v>Yes</v>
      </c>
    </row>
    <row r="11583" spans="1:15" x14ac:dyDescent="0.3">
      <c r="A11583" s="1">
        <f t="shared" ca="1" si="2701"/>
        <v>46106</v>
      </c>
      <c r="B11583" s="2">
        <f t="shared" ca="1" si="2702"/>
        <v>0.5708333333333333</v>
      </c>
      <c r="C11583" t="str">
        <f t="shared" ca="1" si="2703"/>
        <v>Shri Siddhivinayak Temple, Mumbai</v>
      </c>
      <c r="D11583">
        <f t="shared" ca="1" si="2704"/>
        <v>9652</v>
      </c>
      <c r="E11583">
        <f t="shared" ca="1" si="2715"/>
        <v>293</v>
      </c>
      <c r="F11583">
        <f t="shared" ca="1" si="2705"/>
        <v>198</v>
      </c>
      <c r="G11583">
        <f t="shared" ca="1" si="2706"/>
        <v>8.77</v>
      </c>
      <c r="H11583" t="str">
        <f t="shared" ca="1" si="2707"/>
        <v>Cloudy</v>
      </c>
      <c r="I11583">
        <f t="shared" ca="1" si="2708"/>
        <v>36.9</v>
      </c>
      <c r="J11583" t="str">
        <f t="shared" ca="1" si="2709"/>
        <v>No</v>
      </c>
      <c r="K11583" t="str">
        <f t="shared" ca="1" si="2710"/>
        <v>No</v>
      </c>
      <c r="L11583">
        <f t="shared" ca="1" si="2711"/>
        <v>11.5</v>
      </c>
      <c r="M11583">
        <f t="shared" ca="1" si="2712"/>
        <v>821</v>
      </c>
      <c r="N11583">
        <f t="shared" ca="1" si="2713"/>
        <v>1.83</v>
      </c>
      <c r="O11583" t="str">
        <f t="shared" ca="1" si="2714"/>
        <v>No</v>
      </c>
    </row>
    <row r="11584" spans="1:15" x14ac:dyDescent="0.3">
      <c r="A11584" s="1">
        <f t="shared" ca="1" si="2701"/>
        <v>45434</v>
      </c>
      <c r="B11584" s="2">
        <f t="shared" ca="1" si="2702"/>
        <v>0.33819444444444446</v>
      </c>
      <c r="C11584" t="str">
        <f t="shared" ca="1" si="2703"/>
        <v>Dagdusheth Halwai Ganpati Temple, Pune</v>
      </c>
      <c r="D11584">
        <f t="shared" ca="1" si="2704"/>
        <v>2611</v>
      </c>
      <c r="E11584">
        <f t="shared" ca="1" si="2715"/>
        <v>579</v>
      </c>
      <c r="F11584">
        <f t="shared" ca="1" si="2705"/>
        <v>36</v>
      </c>
      <c r="G11584">
        <f t="shared" ca="1" si="2706"/>
        <v>1.39</v>
      </c>
      <c r="H11584" t="str">
        <f t="shared" ca="1" si="2707"/>
        <v>Cloudy</v>
      </c>
      <c r="I11584">
        <f t="shared" ca="1" si="2708"/>
        <v>23.7</v>
      </c>
      <c r="J11584" t="str">
        <f t="shared" ca="1" si="2709"/>
        <v>No</v>
      </c>
      <c r="K11584" t="str">
        <f t="shared" ca="1" si="2710"/>
        <v>No</v>
      </c>
      <c r="L11584">
        <f t="shared" ca="1" si="2711"/>
        <v>5</v>
      </c>
      <c r="M11584">
        <f t="shared" ca="1" si="2712"/>
        <v>2737</v>
      </c>
      <c r="N11584">
        <f t="shared" ca="1" si="2713"/>
        <v>0.66</v>
      </c>
      <c r="O11584" t="str">
        <f t="shared" ca="1" si="2714"/>
        <v>No</v>
      </c>
    </row>
    <row r="11585" spans="1:15" x14ac:dyDescent="0.3">
      <c r="A11585" s="1">
        <f t="shared" ca="1" si="2701"/>
        <v>46064</v>
      </c>
      <c r="B11585" s="2">
        <f t="shared" ca="1" si="2702"/>
        <v>0.12152777777777778</v>
      </c>
      <c r="C11585" t="str">
        <f t="shared" ca="1" si="2703"/>
        <v>Dagdusheth Halwai Ganpati Temple, Pune</v>
      </c>
      <c r="D11585">
        <f t="shared" ca="1" si="2704"/>
        <v>4714</v>
      </c>
      <c r="E11585">
        <f t="shared" ca="1" si="2715"/>
        <v>462</v>
      </c>
      <c r="F11585">
        <f t="shared" ca="1" si="2705"/>
        <v>450</v>
      </c>
      <c r="G11585">
        <f t="shared" ca="1" si="2706"/>
        <v>12.58</v>
      </c>
      <c r="H11585" t="str">
        <f t="shared" ca="1" si="2707"/>
        <v>Cloudy</v>
      </c>
      <c r="I11585">
        <f t="shared" ca="1" si="2708"/>
        <v>26.9</v>
      </c>
      <c r="J11585" t="str">
        <f t="shared" ca="1" si="2709"/>
        <v>Yes</v>
      </c>
      <c r="K11585" t="str">
        <f t="shared" ca="1" si="2710"/>
        <v>No</v>
      </c>
      <c r="L11585">
        <f t="shared" ca="1" si="2711"/>
        <v>7.6</v>
      </c>
      <c r="M11585">
        <f t="shared" ca="1" si="2712"/>
        <v>766</v>
      </c>
      <c r="N11585">
        <f t="shared" ca="1" si="2713"/>
        <v>1.37</v>
      </c>
      <c r="O11585" t="str">
        <f t="shared" ca="1" si="2714"/>
        <v>Yes</v>
      </c>
    </row>
    <row r="11586" spans="1:15" x14ac:dyDescent="0.3">
      <c r="A11586" s="1">
        <f t="shared" ca="1" si="2701"/>
        <v>45966</v>
      </c>
      <c r="B11586" s="2">
        <f t="shared" ca="1" si="2702"/>
        <v>0.66388888888888886</v>
      </c>
      <c r="C11586" t="str">
        <f t="shared" ca="1" si="2703"/>
        <v>Bhimashankar Temple, Maharashtra</v>
      </c>
      <c r="D11586">
        <f t="shared" ca="1" si="2704"/>
        <v>3406</v>
      </c>
      <c r="E11586">
        <f t="shared" ca="1" si="2715"/>
        <v>597</v>
      </c>
      <c r="F11586">
        <f t="shared" ca="1" si="2705"/>
        <v>284</v>
      </c>
      <c r="G11586">
        <f t="shared" ca="1" si="2706"/>
        <v>11.47</v>
      </c>
      <c r="H11586" t="str">
        <f t="shared" ca="1" si="2707"/>
        <v>Cloudy</v>
      </c>
      <c r="I11586">
        <f t="shared" ca="1" si="2708"/>
        <v>25.1</v>
      </c>
      <c r="J11586" t="str">
        <f t="shared" ca="1" si="2709"/>
        <v>No</v>
      </c>
      <c r="K11586" t="str">
        <f t="shared" ca="1" si="2710"/>
        <v>No</v>
      </c>
      <c r="L11586">
        <f t="shared" ca="1" si="2711"/>
        <v>5.6</v>
      </c>
      <c r="M11586">
        <f t="shared" ca="1" si="2712"/>
        <v>2971</v>
      </c>
      <c r="N11586">
        <f t="shared" ca="1" si="2713"/>
        <v>0.34</v>
      </c>
      <c r="O11586" t="str">
        <f t="shared" ca="1" si="2714"/>
        <v>No</v>
      </c>
    </row>
    <row r="11587" spans="1:15" x14ac:dyDescent="0.3">
      <c r="A11587" s="1">
        <f t="shared" ref="A11587:A11650" ca="1" si="2716">DATE(2024,1,1)+RANDBETWEEN(0,1095)</f>
        <v>45572</v>
      </c>
      <c r="B11587" s="2">
        <f t="shared" ref="B11587:B11650" ca="1" si="2717">TIME(RANDBETWEEN(0,23),RANDBETWEEN(0,59),0)</f>
        <v>6.5277777777777782E-2</v>
      </c>
      <c r="C11587" t="str">
        <f t="shared" ref="C11587:C11650" ca="1" si="271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11587">
        <f t="shared" ref="D11587:D11650" ca="1" si="2719">RANDBETWEEN(100,15000)</f>
        <v>4900</v>
      </c>
      <c r="E11587">
        <f t="shared" ca="1" si="2715"/>
        <v>395</v>
      </c>
      <c r="F11587">
        <f t="shared" ref="F11587:F11650" ca="1" si="2720">RANDBETWEEN(5,500)</f>
        <v>240</v>
      </c>
      <c r="G11587">
        <f t="shared" ref="G11587:G11650" ca="1" si="2721">ROUND(RAND()*14.5+0.5,2)</f>
        <v>14.23</v>
      </c>
      <c r="H11587" t="str">
        <f t="shared" ref="H11587:H11650" ca="1" si="2722">CHOOSE(RANDBETWEEN(1,5),"Sunny","Cloudy","Rainy","Hot","Humid")</f>
        <v>Hot</v>
      </c>
      <c r="I11587">
        <f t="shared" ref="I11587:I11650" ca="1" si="2723">ROUND(RAND()*24+18,1)</f>
        <v>30.7</v>
      </c>
      <c r="J11587" t="str">
        <f t="shared" ref="J11587:J11650" ca="1" si="2724">IF(RAND()&lt;0.3,"Yes","No")</f>
        <v>Yes</v>
      </c>
      <c r="K11587" t="str">
        <f t="shared" ref="K11587:K11650" ca="1" si="2725">IF(RAND()&lt;0.2,"Yes","No")</f>
        <v>No</v>
      </c>
      <c r="L11587">
        <f t="shared" ref="L11587:L11650" ca="1" si="2726">ROUND(RAND()*10+2,1)</f>
        <v>10.8</v>
      </c>
      <c r="M11587">
        <f t="shared" ref="M11587:M11650" ca="1" si="2727">RANDBETWEEN(300,3000)</f>
        <v>2601</v>
      </c>
      <c r="N11587">
        <f t="shared" ref="N11587:N11650" ca="1" si="2728">ROUND(RAND()*2.2+0.3,2)</f>
        <v>0.42</v>
      </c>
      <c r="O11587" t="str">
        <f t="shared" ref="O11587:O11650" ca="1" si="2729">IF(RAND()&lt;0.35,"Yes","No")</f>
        <v>No</v>
      </c>
    </row>
    <row r="11588" spans="1:15" x14ac:dyDescent="0.3">
      <c r="A11588" s="1">
        <f t="shared" ca="1" si="2716"/>
        <v>45602</v>
      </c>
      <c r="B11588" s="2">
        <f t="shared" ca="1" si="2717"/>
        <v>0.77569444444444446</v>
      </c>
      <c r="C11588" t="str">
        <f t="shared" ca="1" si="2718"/>
        <v>Tirumala Tirupati Temple, Tirupati</v>
      </c>
      <c r="D11588">
        <f t="shared" ca="1" si="2719"/>
        <v>12304</v>
      </c>
      <c r="E11588">
        <f t="shared" ca="1" si="2715"/>
        <v>195</v>
      </c>
      <c r="F11588">
        <f t="shared" ca="1" si="2720"/>
        <v>435</v>
      </c>
      <c r="G11588">
        <f t="shared" ca="1" si="2721"/>
        <v>2.0099999999999998</v>
      </c>
      <c r="H11588" t="str">
        <f t="shared" ca="1" si="2722"/>
        <v>Humid</v>
      </c>
      <c r="I11588">
        <f t="shared" ca="1" si="2723"/>
        <v>30.4</v>
      </c>
      <c r="J11588" t="str">
        <f t="shared" ca="1" si="2724"/>
        <v>Yes</v>
      </c>
      <c r="K11588" t="str">
        <f t="shared" ca="1" si="2725"/>
        <v>No</v>
      </c>
      <c r="L11588">
        <f t="shared" ca="1" si="2726"/>
        <v>6.9</v>
      </c>
      <c r="M11588">
        <f t="shared" ca="1" si="2727"/>
        <v>1644</v>
      </c>
      <c r="N11588">
        <f t="shared" ca="1" si="2728"/>
        <v>1.03</v>
      </c>
      <c r="O11588" t="str">
        <f t="shared" ca="1" si="2729"/>
        <v>No</v>
      </c>
    </row>
    <row r="11589" spans="1:15" x14ac:dyDescent="0.3">
      <c r="A11589" s="1">
        <f t="shared" ca="1" si="2716"/>
        <v>46090</v>
      </c>
      <c r="B11589" s="2">
        <f t="shared" ca="1" si="2717"/>
        <v>0.6430555555555556</v>
      </c>
      <c r="C11589" t="str">
        <f t="shared" ca="1" si="2718"/>
        <v>Dagdusheth Halwai Ganpati Temple, Pune</v>
      </c>
      <c r="D11589">
        <f t="shared" ca="1" si="2719"/>
        <v>4626</v>
      </c>
      <c r="E11589">
        <f t="shared" ca="1" si="2715"/>
        <v>517</v>
      </c>
      <c r="F11589">
        <f t="shared" ca="1" si="2720"/>
        <v>482</v>
      </c>
      <c r="G11589">
        <f t="shared" ca="1" si="2721"/>
        <v>5.48</v>
      </c>
      <c r="H11589" t="str">
        <f t="shared" ca="1" si="2722"/>
        <v>Hot</v>
      </c>
      <c r="I11589">
        <f t="shared" ca="1" si="2723"/>
        <v>23.3</v>
      </c>
      <c r="J11589" t="str">
        <f t="shared" ca="1" si="2724"/>
        <v>Yes</v>
      </c>
      <c r="K11589" t="str">
        <f t="shared" ca="1" si="2725"/>
        <v>No</v>
      </c>
      <c r="L11589">
        <f t="shared" ca="1" si="2726"/>
        <v>9.6</v>
      </c>
      <c r="M11589">
        <f t="shared" ca="1" si="2727"/>
        <v>1347</v>
      </c>
      <c r="N11589">
        <f t="shared" ca="1" si="2728"/>
        <v>2.11</v>
      </c>
      <c r="O11589" t="str">
        <f t="shared" ca="1" si="2729"/>
        <v>No</v>
      </c>
    </row>
    <row r="11590" spans="1:15" x14ac:dyDescent="0.3">
      <c r="A11590" s="1">
        <f t="shared" ca="1" si="2716"/>
        <v>46184</v>
      </c>
      <c r="B11590" s="2">
        <f t="shared" ca="1" si="2717"/>
        <v>0.57222222222222219</v>
      </c>
      <c r="C11590" t="str">
        <f t="shared" ca="1" si="2718"/>
        <v>Trimbakeshwar Temple, Nashik</v>
      </c>
      <c r="D11590">
        <f t="shared" ca="1" si="2719"/>
        <v>12732</v>
      </c>
      <c r="E11590">
        <f t="shared" ca="1" si="2715"/>
        <v>162</v>
      </c>
      <c r="F11590">
        <f t="shared" ca="1" si="2720"/>
        <v>274</v>
      </c>
      <c r="G11590">
        <f t="shared" ca="1" si="2721"/>
        <v>9.51</v>
      </c>
      <c r="H11590" t="str">
        <f t="shared" ca="1" si="2722"/>
        <v>Sunny</v>
      </c>
      <c r="I11590">
        <f t="shared" ca="1" si="2723"/>
        <v>41.8</v>
      </c>
      <c r="J11590" t="str">
        <f t="shared" ca="1" si="2724"/>
        <v>No</v>
      </c>
      <c r="K11590" t="str">
        <f t="shared" ca="1" si="2725"/>
        <v>No</v>
      </c>
      <c r="L11590">
        <f t="shared" ca="1" si="2726"/>
        <v>2.9</v>
      </c>
      <c r="M11590">
        <f t="shared" ca="1" si="2727"/>
        <v>2361</v>
      </c>
      <c r="N11590">
        <f t="shared" ca="1" si="2728"/>
        <v>0.8</v>
      </c>
      <c r="O11590" t="str">
        <f t="shared" ca="1" si="2729"/>
        <v>Yes</v>
      </c>
    </row>
    <row r="11591" spans="1:15" x14ac:dyDescent="0.3">
      <c r="A11591" s="1">
        <f t="shared" ca="1" si="2716"/>
        <v>46349</v>
      </c>
      <c r="B11591" s="2">
        <f t="shared" ca="1" si="2717"/>
        <v>0.5854166666666667</v>
      </c>
      <c r="C11591" t="str">
        <f t="shared" ca="1" si="2718"/>
        <v>Kashi Vishwanath Temple, Varanasi</v>
      </c>
      <c r="D11591">
        <f t="shared" ca="1" si="2719"/>
        <v>13880</v>
      </c>
      <c r="E11591">
        <f t="shared" ca="1" si="2715"/>
        <v>110</v>
      </c>
      <c r="F11591">
        <f t="shared" ca="1" si="2720"/>
        <v>84</v>
      </c>
      <c r="G11591">
        <f t="shared" ca="1" si="2721"/>
        <v>12.56</v>
      </c>
      <c r="H11591" t="str">
        <f t="shared" ca="1" si="2722"/>
        <v>Sunny</v>
      </c>
      <c r="I11591">
        <f t="shared" ca="1" si="2723"/>
        <v>37.9</v>
      </c>
      <c r="J11591" t="str">
        <f t="shared" ca="1" si="2724"/>
        <v>No</v>
      </c>
      <c r="K11591" t="str">
        <f t="shared" ca="1" si="2725"/>
        <v>No</v>
      </c>
      <c r="L11591">
        <f t="shared" ca="1" si="2726"/>
        <v>10.6</v>
      </c>
      <c r="M11591">
        <f t="shared" ca="1" si="2727"/>
        <v>682</v>
      </c>
      <c r="N11591">
        <f t="shared" ca="1" si="2728"/>
        <v>0.87</v>
      </c>
      <c r="O11591" t="str">
        <f t="shared" ca="1" si="2729"/>
        <v>No</v>
      </c>
    </row>
    <row r="11592" spans="1:15" x14ac:dyDescent="0.3">
      <c r="A11592" s="1">
        <f t="shared" ca="1" si="2716"/>
        <v>45980</v>
      </c>
      <c r="B11592" s="2">
        <f t="shared" ca="1" si="2717"/>
        <v>0.77083333333333337</v>
      </c>
      <c r="C11592" t="str">
        <f t="shared" ca="1" si="2718"/>
        <v>Shree Mahakaleshwar Temple, Ujjain</v>
      </c>
      <c r="D11592">
        <f t="shared" ca="1" si="2719"/>
        <v>4442</v>
      </c>
      <c r="E11592">
        <f t="shared" ca="1" si="2715"/>
        <v>415</v>
      </c>
      <c r="F11592">
        <f t="shared" ca="1" si="2720"/>
        <v>446</v>
      </c>
      <c r="G11592">
        <f t="shared" ca="1" si="2721"/>
        <v>7.75</v>
      </c>
      <c r="H11592" t="str">
        <f t="shared" ca="1" si="2722"/>
        <v>Humid</v>
      </c>
      <c r="I11592">
        <f t="shared" ca="1" si="2723"/>
        <v>21.8</v>
      </c>
      <c r="J11592" t="str">
        <f t="shared" ca="1" si="2724"/>
        <v>No</v>
      </c>
      <c r="K11592" t="str">
        <f t="shared" ca="1" si="2725"/>
        <v>No</v>
      </c>
      <c r="L11592">
        <f t="shared" ca="1" si="2726"/>
        <v>2.2000000000000002</v>
      </c>
      <c r="M11592">
        <f t="shared" ca="1" si="2727"/>
        <v>2834</v>
      </c>
      <c r="N11592">
        <f t="shared" ca="1" si="2728"/>
        <v>1.29</v>
      </c>
      <c r="O11592" t="str">
        <f t="shared" ca="1" si="2729"/>
        <v>Yes</v>
      </c>
    </row>
    <row r="11593" spans="1:15" x14ac:dyDescent="0.3">
      <c r="A11593" s="1">
        <f t="shared" ca="1" si="2716"/>
        <v>45727</v>
      </c>
      <c r="B11593" s="2">
        <f t="shared" ca="1" si="2717"/>
        <v>0.18194444444444444</v>
      </c>
      <c r="C11593" t="str">
        <f t="shared" ca="1" si="2718"/>
        <v>Tulja Bhavani Temple, Tuljapur</v>
      </c>
      <c r="D11593">
        <f t="shared" ca="1" si="2719"/>
        <v>284</v>
      </c>
      <c r="E11593">
        <f t="shared" ca="1" si="2715"/>
        <v>52</v>
      </c>
      <c r="F11593">
        <f t="shared" ca="1" si="2720"/>
        <v>207</v>
      </c>
      <c r="G11593">
        <f t="shared" ca="1" si="2721"/>
        <v>13.04</v>
      </c>
      <c r="H11593" t="str">
        <f t="shared" ca="1" si="2722"/>
        <v>Cloudy</v>
      </c>
      <c r="I11593">
        <f t="shared" ca="1" si="2723"/>
        <v>28.3</v>
      </c>
      <c r="J11593" t="str">
        <f t="shared" ca="1" si="2724"/>
        <v>No</v>
      </c>
      <c r="K11593" t="str">
        <f t="shared" ca="1" si="2725"/>
        <v>No</v>
      </c>
      <c r="L11593">
        <f t="shared" ca="1" si="2726"/>
        <v>5.4</v>
      </c>
      <c r="M11593">
        <f t="shared" ca="1" si="2727"/>
        <v>860</v>
      </c>
      <c r="N11593">
        <f t="shared" ca="1" si="2728"/>
        <v>2.17</v>
      </c>
      <c r="O11593" t="str">
        <f t="shared" ca="1" si="2729"/>
        <v>No</v>
      </c>
    </row>
    <row r="11594" spans="1:15" x14ac:dyDescent="0.3">
      <c r="A11594" s="1">
        <f t="shared" ca="1" si="2716"/>
        <v>45334</v>
      </c>
      <c r="B11594" s="2">
        <f t="shared" ca="1" si="2717"/>
        <v>0.8666666666666667</v>
      </c>
      <c r="C11594" t="str">
        <f t="shared" ca="1" si="2718"/>
        <v>Meenakshi Amman Temple, Madurai</v>
      </c>
      <c r="D11594">
        <f t="shared" ca="1" si="2719"/>
        <v>11783</v>
      </c>
      <c r="E11594">
        <f t="shared" ca="1" si="2715"/>
        <v>584</v>
      </c>
      <c r="F11594">
        <f t="shared" ca="1" si="2720"/>
        <v>15</v>
      </c>
      <c r="G11594">
        <f t="shared" ca="1" si="2721"/>
        <v>7.8</v>
      </c>
      <c r="H11594" t="str">
        <f t="shared" ca="1" si="2722"/>
        <v>Humid</v>
      </c>
      <c r="I11594">
        <f t="shared" ca="1" si="2723"/>
        <v>19.399999999999999</v>
      </c>
      <c r="J11594" t="str">
        <f t="shared" ca="1" si="2724"/>
        <v>No</v>
      </c>
      <c r="K11594" t="str">
        <f t="shared" ca="1" si="2725"/>
        <v>No</v>
      </c>
      <c r="L11594">
        <f t="shared" ca="1" si="2726"/>
        <v>6.1</v>
      </c>
      <c r="M11594">
        <f t="shared" ca="1" si="2727"/>
        <v>397</v>
      </c>
      <c r="N11594">
        <f t="shared" ca="1" si="2728"/>
        <v>2.04</v>
      </c>
      <c r="O11594" t="str">
        <f t="shared" ca="1" si="2729"/>
        <v>Yes</v>
      </c>
    </row>
    <row r="11595" spans="1:15" x14ac:dyDescent="0.3">
      <c r="A11595" s="1">
        <f t="shared" ca="1" si="2716"/>
        <v>46017</v>
      </c>
      <c r="B11595" s="2">
        <f t="shared" ca="1" si="2717"/>
        <v>0.10625</v>
      </c>
      <c r="C11595" t="str">
        <f t="shared" ca="1" si="2718"/>
        <v>Kashi Vishwanath Temple, Varanasi</v>
      </c>
      <c r="D11595">
        <f t="shared" ca="1" si="2719"/>
        <v>5221</v>
      </c>
      <c r="E11595">
        <f t="shared" ca="1" si="2715"/>
        <v>20</v>
      </c>
      <c r="F11595">
        <f t="shared" ca="1" si="2720"/>
        <v>192</v>
      </c>
      <c r="G11595">
        <f t="shared" ca="1" si="2721"/>
        <v>13.53</v>
      </c>
      <c r="H11595" t="str">
        <f t="shared" ca="1" si="2722"/>
        <v>Rainy</v>
      </c>
      <c r="I11595">
        <f t="shared" ca="1" si="2723"/>
        <v>35.200000000000003</v>
      </c>
      <c r="J11595" t="str">
        <f t="shared" ca="1" si="2724"/>
        <v>Yes</v>
      </c>
      <c r="K11595" t="str">
        <f t="shared" ca="1" si="2725"/>
        <v>No</v>
      </c>
      <c r="L11595">
        <f t="shared" ca="1" si="2726"/>
        <v>7.6</v>
      </c>
      <c r="M11595">
        <f t="shared" ca="1" si="2727"/>
        <v>1596</v>
      </c>
      <c r="N11595">
        <f t="shared" ca="1" si="2728"/>
        <v>0.39</v>
      </c>
      <c r="O11595" t="str">
        <f t="shared" ca="1" si="2729"/>
        <v>Yes</v>
      </c>
    </row>
    <row r="11596" spans="1:15" x14ac:dyDescent="0.3">
      <c r="A11596" s="1">
        <f t="shared" ca="1" si="2716"/>
        <v>45412</v>
      </c>
      <c r="B11596" s="2">
        <f t="shared" ca="1" si="2717"/>
        <v>0.90694444444444444</v>
      </c>
      <c r="C11596" t="str">
        <f t="shared" ca="1" si="2718"/>
        <v>Jagannath Temple, Puri</v>
      </c>
      <c r="D11596">
        <f t="shared" ca="1" si="2719"/>
        <v>14497</v>
      </c>
      <c r="E11596">
        <f t="shared" ca="1" si="2715"/>
        <v>126</v>
      </c>
      <c r="F11596">
        <f t="shared" ca="1" si="2720"/>
        <v>431</v>
      </c>
      <c r="G11596">
        <f t="shared" ca="1" si="2721"/>
        <v>7.8</v>
      </c>
      <c r="H11596" t="str">
        <f t="shared" ca="1" si="2722"/>
        <v>Rainy</v>
      </c>
      <c r="I11596">
        <f t="shared" ca="1" si="2723"/>
        <v>24.3</v>
      </c>
      <c r="J11596" t="str">
        <f t="shared" ca="1" si="2724"/>
        <v>No</v>
      </c>
      <c r="K11596" t="str">
        <f t="shared" ca="1" si="2725"/>
        <v>Yes</v>
      </c>
      <c r="L11596">
        <f t="shared" ca="1" si="2726"/>
        <v>4.4000000000000004</v>
      </c>
      <c r="M11596">
        <f t="shared" ca="1" si="2727"/>
        <v>1281</v>
      </c>
      <c r="N11596">
        <f t="shared" ca="1" si="2728"/>
        <v>1.39</v>
      </c>
      <c r="O11596" t="str">
        <f t="shared" ca="1" si="2729"/>
        <v>No</v>
      </c>
    </row>
    <row r="11597" spans="1:15" x14ac:dyDescent="0.3">
      <c r="A11597" s="1">
        <f t="shared" ca="1" si="2716"/>
        <v>45472</v>
      </c>
      <c r="B11597" s="2">
        <f t="shared" ca="1" si="2717"/>
        <v>5.6250000000000001E-2</v>
      </c>
      <c r="C11597" t="str">
        <f t="shared" ca="1" si="2718"/>
        <v>Grishneshwar Temple, Chhatrapati Sambhajinagar</v>
      </c>
      <c r="D11597">
        <f t="shared" ca="1" si="2719"/>
        <v>3948</v>
      </c>
      <c r="E11597">
        <f t="shared" ca="1" si="2715"/>
        <v>314</v>
      </c>
      <c r="F11597">
        <f t="shared" ca="1" si="2720"/>
        <v>217</v>
      </c>
      <c r="G11597">
        <f t="shared" ca="1" si="2721"/>
        <v>14.33</v>
      </c>
      <c r="H11597" t="str">
        <f t="shared" ca="1" si="2722"/>
        <v>Humid</v>
      </c>
      <c r="I11597">
        <f t="shared" ca="1" si="2723"/>
        <v>40.299999999999997</v>
      </c>
      <c r="J11597" t="str">
        <f t="shared" ca="1" si="2724"/>
        <v>Yes</v>
      </c>
      <c r="K11597" t="str">
        <f t="shared" ca="1" si="2725"/>
        <v>No</v>
      </c>
      <c r="L11597">
        <f t="shared" ca="1" si="2726"/>
        <v>8.1</v>
      </c>
      <c r="M11597">
        <f t="shared" ca="1" si="2727"/>
        <v>1828</v>
      </c>
      <c r="N11597">
        <f t="shared" ca="1" si="2728"/>
        <v>0.83</v>
      </c>
      <c r="O11597" t="str">
        <f t="shared" ca="1" si="2729"/>
        <v>Yes</v>
      </c>
    </row>
    <row r="11598" spans="1:15" x14ac:dyDescent="0.3">
      <c r="A11598" s="1">
        <f t="shared" ca="1" si="2716"/>
        <v>45462</v>
      </c>
      <c r="B11598" s="2">
        <f t="shared" ca="1" si="2717"/>
        <v>0.51736111111111116</v>
      </c>
      <c r="C11598" t="str">
        <f t="shared" ca="1" si="2718"/>
        <v>Bhimashankar Temple, Maharashtra</v>
      </c>
      <c r="D11598">
        <f t="shared" ca="1" si="2719"/>
        <v>5691</v>
      </c>
      <c r="E11598">
        <f t="shared" ca="1" si="2715"/>
        <v>545</v>
      </c>
      <c r="F11598">
        <f t="shared" ca="1" si="2720"/>
        <v>361</v>
      </c>
      <c r="G11598">
        <f t="shared" ca="1" si="2721"/>
        <v>12.75</v>
      </c>
      <c r="H11598" t="str">
        <f t="shared" ca="1" si="2722"/>
        <v>Humid</v>
      </c>
      <c r="I11598">
        <f t="shared" ca="1" si="2723"/>
        <v>26.5</v>
      </c>
      <c r="J11598" t="str">
        <f t="shared" ca="1" si="2724"/>
        <v>No</v>
      </c>
      <c r="K11598" t="str">
        <f t="shared" ca="1" si="2725"/>
        <v>Yes</v>
      </c>
      <c r="L11598">
        <f t="shared" ca="1" si="2726"/>
        <v>2.4</v>
      </c>
      <c r="M11598">
        <f t="shared" ca="1" si="2727"/>
        <v>1923</v>
      </c>
      <c r="N11598">
        <f t="shared" ca="1" si="2728"/>
        <v>1.9</v>
      </c>
      <c r="O11598" t="str">
        <f t="shared" ca="1" si="2729"/>
        <v>No</v>
      </c>
    </row>
    <row r="11599" spans="1:15" x14ac:dyDescent="0.3">
      <c r="A11599" s="1">
        <f t="shared" ca="1" si="2716"/>
        <v>46289</v>
      </c>
      <c r="B11599" s="2">
        <f t="shared" ca="1" si="2717"/>
        <v>0.38055555555555554</v>
      </c>
      <c r="C11599" t="str">
        <f t="shared" ca="1" si="2718"/>
        <v>Grishneshwar Temple, Chhatrapati Sambhajinagar</v>
      </c>
      <c r="D11599">
        <f t="shared" ca="1" si="2719"/>
        <v>10438</v>
      </c>
      <c r="E11599">
        <f t="shared" ca="1" si="2715"/>
        <v>145</v>
      </c>
      <c r="F11599">
        <f t="shared" ca="1" si="2720"/>
        <v>464</v>
      </c>
      <c r="G11599">
        <f t="shared" ca="1" si="2721"/>
        <v>4.8099999999999996</v>
      </c>
      <c r="H11599" t="str">
        <f t="shared" ca="1" si="2722"/>
        <v>Hot</v>
      </c>
      <c r="I11599">
        <f t="shared" ca="1" si="2723"/>
        <v>21.7</v>
      </c>
      <c r="J11599" t="str">
        <f t="shared" ca="1" si="2724"/>
        <v>No</v>
      </c>
      <c r="K11599" t="str">
        <f t="shared" ca="1" si="2725"/>
        <v>No</v>
      </c>
      <c r="L11599">
        <f t="shared" ca="1" si="2726"/>
        <v>5.5</v>
      </c>
      <c r="M11599">
        <f t="shared" ca="1" si="2727"/>
        <v>2284</v>
      </c>
      <c r="N11599">
        <f t="shared" ca="1" si="2728"/>
        <v>1.31</v>
      </c>
      <c r="O11599" t="str">
        <f t="shared" ca="1" si="2729"/>
        <v>No</v>
      </c>
    </row>
    <row r="11600" spans="1:15" x14ac:dyDescent="0.3">
      <c r="A11600" s="1">
        <f t="shared" ca="1" si="2716"/>
        <v>45999</v>
      </c>
      <c r="B11600" s="2">
        <f t="shared" ca="1" si="2717"/>
        <v>0.71944444444444444</v>
      </c>
      <c r="C11600" t="str">
        <f t="shared" ca="1" si="2718"/>
        <v>Tulja Bhavani Temple, Tuljapur</v>
      </c>
      <c r="D11600">
        <f t="shared" ca="1" si="2719"/>
        <v>10397</v>
      </c>
      <c r="E11600">
        <f t="shared" ca="1" si="2715"/>
        <v>343</v>
      </c>
      <c r="F11600">
        <f t="shared" ca="1" si="2720"/>
        <v>277</v>
      </c>
      <c r="G11600">
        <f t="shared" ca="1" si="2721"/>
        <v>10.09</v>
      </c>
      <c r="H11600" t="str">
        <f t="shared" ca="1" si="2722"/>
        <v>Humid</v>
      </c>
      <c r="I11600">
        <f t="shared" ca="1" si="2723"/>
        <v>20.6</v>
      </c>
      <c r="J11600" t="str">
        <f t="shared" ca="1" si="2724"/>
        <v>Yes</v>
      </c>
      <c r="K11600" t="str">
        <f t="shared" ca="1" si="2725"/>
        <v>No</v>
      </c>
      <c r="L11600">
        <f t="shared" ca="1" si="2726"/>
        <v>8.6999999999999993</v>
      </c>
      <c r="M11600">
        <f t="shared" ca="1" si="2727"/>
        <v>2390</v>
      </c>
      <c r="N11600">
        <f t="shared" ca="1" si="2728"/>
        <v>1.52</v>
      </c>
      <c r="O11600" t="str">
        <f t="shared" ca="1" si="2729"/>
        <v>No</v>
      </c>
    </row>
    <row r="11601" spans="1:15" x14ac:dyDescent="0.3">
      <c r="A11601" s="1">
        <f t="shared" ca="1" si="2716"/>
        <v>45305</v>
      </c>
      <c r="B11601" s="2">
        <f t="shared" ca="1" si="2717"/>
        <v>4.6527777777777779E-2</v>
      </c>
      <c r="C11601" t="str">
        <f t="shared" ca="1" si="2718"/>
        <v>Dagdusheth Halwai Ganpati Temple, Pune</v>
      </c>
      <c r="D11601">
        <f t="shared" ca="1" si="2719"/>
        <v>2167</v>
      </c>
      <c r="E11601">
        <f t="shared" ca="1" si="2715"/>
        <v>121</v>
      </c>
      <c r="F11601">
        <f t="shared" ca="1" si="2720"/>
        <v>479</v>
      </c>
      <c r="G11601">
        <f t="shared" ca="1" si="2721"/>
        <v>11.93</v>
      </c>
      <c r="H11601" t="str">
        <f t="shared" ca="1" si="2722"/>
        <v>Cloudy</v>
      </c>
      <c r="I11601">
        <f t="shared" ca="1" si="2723"/>
        <v>33.6</v>
      </c>
      <c r="J11601" t="str">
        <f t="shared" ca="1" si="2724"/>
        <v>No</v>
      </c>
      <c r="K11601" t="str">
        <f t="shared" ca="1" si="2725"/>
        <v>No</v>
      </c>
      <c r="L11601">
        <f t="shared" ca="1" si="2726"/>
        <v>3.9</v>
      </c>
      <c r="M11601">
        <f t="shared" ca="1" si="2727"/>
        <v>2701</v>
      </c>
      <c r="N11601">
        <f t="shared" ca="1" si="2728"/>
        <v>1.31</v>
      </c>
      <c r="O11601" t="str">
        <f t="shared" ca="1" si="2729"/>
        <v>Yes</v>
      </c>
    </row>
    <row r="11602" spans="1:15" x14ac:dyDescent="0.3">
      <c r="A11602" s="1">
        <f t="shared" ca="1" si="2716"/>
        <v>45743</v>
      </c>
      <c r="B11602" s="2">
        <f t="shared" ca="1" si="2717"/>
        <v>0.15486111111111112</v>
      </c>
      <c r="C11602" t="str">
        <f t="shared" ca="1" si="2718"/>
        <v>Tirumala Tirupati Temple, Tirupati</v>
      </c>
      <c r="D11602">
        <f t="shared" ca="1" si="2719"/>
        <v>765</v>
      </c>
      <c r="E11602">
        <f t="shared" ca="1" si="2715"/>
        <v>69</v>
      </c>
      <c r="F11602">
        <f t="shared" ca="1" si="2720"/>
        <v>328</v>
      </c>
      <c r="G11602">
        <f t="shared" ca="1" si="2721"/>
        <v>13.31</v>
      </c>
      <c r="H11602" t="str">
        <f t="shared" ca="1" si="2722"/>
        <v>Hot</v>
      </c>
      <c r="I11602">
        <f t="shared" ca="1" si="2723"/>
        <v>19.100000000000001</v>
      </c>
      <c r="J11602" t="str">
        <f t="shared" ca="1" si="2724"/>
        <v>No</v>
      </c>
      <c r="K11602" t="str">
        <f t="shared" ca="1" si="2725"/>
        <v>No</v>
      </c>
      <c r="L11602">
        <f t="shared" ca="1" si="2726"/>
        <v>4.5999999999999996</v>
      </c>
      <c r="M11602">
        <f t="shared" ca="1" si="2727"/>
        <v>1814</v>
      </c>
      <c r="N11602">
        <f t="shared" ca="1" si="2728"/>
        <v>1.78</v>
      </c>
      <c r="O11602" t="str">
        <f t="shared" ca="1" si="2729"/>
        <v>Yes</v>
      </c>
    </row>
    <row r="11603" spans="1:15" x14ac:dyDescent="0.3">
      <c r="A11603" s="1">
        <f t="shared" ca="1" si="2716"/>
        <v>46180</v>
      </c>
      <c r="B11603" s="2">
        <f t="shared" ca="1" si="2717"/>
        <v>0.36736111111111114</v>
      </c>
      <c r="C11603" t="str">
        <f t="shared" ca="1" si="2718"/>
        <v>Somnath Temple, Gujarat</v>
      </c>
      <c r="D11603">
        <f t="shared" ca="1" si="2719"/>
        <v>7432</v>
      </c>
      <c r="E11603">
        <f t="shared" ca="1" si="2715"/>
        <v>258</v>
      </c>
      <c r="F11603">
        <f t="shared" ca="1" si="2720"/>
        <v>176</v>
      </c>
      <c r="G11603">
        <f t="shared" ca="1" si="2721"/>
        <v>2.68</v>
      </c>
      <c r="H11603" t="str">
        <f t="shared" ca="1" si="2722"/>
        <v>Humid</v>
      </c>
      <c r="I11603">
        <f t="shared" ca="1" si="2723"/>
        <v>27.1</v>
      </c>
      <c r="J11603" t="str">
        <f t="shared" ca="1" si="2724"/>
        <v>Yes</v>
      </c>
      <c r="K11603" t="str">
        <f t="shared" ca="1" si="2725"/>
        <v>No</v>
      </c>
      <c r="L11603">
        <f t="shared" ca="1" si="2726"/>
        <v>8.1999999999999993</v>
      </c>
      <c r="M11603">
        <f t="shared" ca="1" si="2727"/>
        <v>2425</v>
      </c>
      <c r="N11603">
        <f t="shared" ca="1" si="2728"/>
        <v>1.77</v>
      </c>
      <c r="O11603" t="str">
        <f t="shared" ca="1" si="2729"/>
        <v>Yes</v>
      </c>
    </row>
    <row r="11604" spans="1:15" x14ac:dyDescent="0.3">
      <c r="A11604" s="1">
        <f t="shared" ca="1" si="2716"/>
        <v>45613</v>
      </c>
      <c r="B11604" s="2">
        <f t="shared" ca="1" si="2717"/>
        <v>0.65</v>
      </c>
      <c r="C11604" t="str">
        <f t="shared" ca="1" si="2718"/>
        <v>Meenakshi Amman Temple, Madurai</v>
      </c>
      <c r="D11604">
        <f t="shared" ca="1" si="2719"/>
        <v>8082</v>
      </c>
      <c r="E11604">
        <f t="shared" ca="1" si="2715"/>
        <v>492</v>
      </c>
      <c r="F11604">
        <f t="shared" ca="1" si="2720"/>
        <v>379</v>
      </c>
      <c r="G11604">
        <f t="shared" ca="1" si="2721"/>
        <v>5.86</v>
      </c>
      <c r="H11604" t="str">
        <f t="shared" ca="1" si="2722"/>
        <v>Humid</v>
      </c>
      <c r="I11604">
        <f t="shared" ca="1" si="2723"/>
        <v>38.5</v>
      </c>
      <c r="J11604" t="str">
        <f t="shared" ca="1" si="2724"/>
        <v>Yes</v>
      </c>
      <c r="K11604" t="str">
        <f t="shared" ca="1" si="2725"/>
        <v>No</v>
      </c>
      <c r="L11604">
        <f t="shared" ca="1" si="2726"/>
        <v>11.9</v>
      </c>
      <c r="M11604">
        <f t="shared" ca="1" si="2727"/>
        <v>2236</v>
      </c>
      <c r="N11604">
        <f t="shared" ca="1" si="2728"/>
        <v>0.83</v>
      </c>
      <c r="O11604" t="str">
        <f t="shared" ca="1" si="2729"/>
        <v>No</v>
      </c>
    </row>
    <row r="11605" spans="1:15" x14ac:dyDescent="0.3">
      <c r="A11605" s="1">
        <f t="shared" ca="1" si="2716"/>
        <v>45977</v>
      </c>
      <c r="B11605" s="2">
        <f t="shared" ca="1" si="2717"/>
        <v>0.39791666666666664</v>
      </c>
      <c r="C11605" t="str">
        <f t="shared" ca="1" si="2718"/>
        <v>Tirumala Tirupati Temple, Tirupati</v>
      </c>
      <c r="D11605">
        <f t="shared" ca="1" si="2719"/>
        <v>2425</v>
      </c>
      <c r="E11605">
        <f t="shared" ca="1" si="2715"/>
        <v>104</v>
      </c>
      <c r="F11605">
        <f t="shared" ca="1" si="2720"/>
        <v>313</v>
      </c>
      <c r="G11605">
        <f t="shared" ca="1" si="2721"/>
        <v>7.36</v>
      </c>
      <c r="H11605" t="str">
        <f t="shared" ca="1" si="2722"/>
        <v>Humid</v>
      </c>
      <c r="I11605">
        <f t="shared" ca="1" si="2723"/>
        <v>19.8</v>
      </c>
      <c r="J11605" t="str">
        <f t="shared" ca="1" si="2724"/>
        <v>No</v>
      </c>
      <c r="K11605" t="str">
        <f t="shared" ca="1" si="2725"/>
        <v>Yes</v>
      </c>
      <c r="L11605">
        <f t="shared" ca="1" si="2726"/>
        <v>7.9</v>
      </c>
      <c r="M11605">
        <f t="shared" ca="1" si="2727"/>
        <v>1924</v>
      </c>
      <c r="N11605">
        <f t="shared" ca="1" si="2728"/>
        <v>2.19</v>
      </c>
      <c r="O11605" t="str">
        <f t="shared" ca="1" si="2729"/>
        <v>Yes</v>
      </c>
    </row>
    <row r="11606" spans="1:15" x14ac:dyDescent="0.3">
      <c r="A11606" s="1">
        <f t="shared" ca="1" si="2716"/>
        <v>45784</v>
      </c>
      <c r="B11606" s="2">
        <f t="shared" ca="1" si="2717"/>
        <v>0.99444444444444446</v>
      </c>
      <c r="C11606" t="str">
        <f t="shared" ca="1" si="2718"/>
        <v>Shree Mahakaleshwar Temple, Ujjain</v>
      </c>
      <c r="D11606">
        <f t="shared" ca="1" si="2719"/>
        <v>6334</v>
      </c>
      <c r="E11606">
        <f t="shared" ca="1" si="2715"/>
        <v>271</v>
      </c>
      <c r="F11606">
        <f t="shared" ca="1" si="2720"/>
        <v>174</v>
      </c>
      <c r="G11606">
        <f t="shared" ca="1" si="2721"/>
        <v>11</v>
      </c>
      <c r="H11606" t="str">
        <f t="shared" ca="1" si="2722"/>
        <v>Sunny</v>
      </c>
      <c r="I11606">
        <f t="shared" ca="1" si="2723"/>
        <v>32.700000000000003</v>
      </c>
      <c r="J11606" t="str">
        <f t="shared" ca="1" si="2724"/>
        <v>No</v>
      </c>
      <c r="K11606" t="str">
        <f t="shared" ca="1" si="2725"/>
        <v>No</v>
      </c>
      <c r="L11606">
        <f t="shared" ca="1" si="2726"/>
        <v>6.4</v>
      </c>
      <c r="M11606">
        <f t="shared" ca="1" si="2727"/>
        <v>1148</v>
      </c>
      <c r="N11606">
        <f t="shared" ca="1" si="2728"/>
        <v>0.88</v>
      </c>
      <c r="O11606" t="str">
        <f t="shared" ca="1" si="2729"/>
        <v>No</v>
      </c>
    </row>
    <row r="11607" spans="1:15" x14ac:dyDescent="0.3">
      <c r="A11607" s="1">
        <f t="shared" ca="1" si="2716"/>
        <v>45964</v>
      </c>
      <c r="B11607" s="2">
        <f t="shared" ca="1" si="2717"/>
        <v>0.30833333333333335</v>
      </c>
      <c r="C11607" t="str">
        <f t="shared" ca="1" si="2718"/>
        <v>Shri Siddhivinayak Temple, Mumbai</v>
      </c>
      <c r="D11607">
        <f t="shared" ca="1" si="2719"/>
        <v>5811</v>
      </c>
      <c r="E11607">
        <f t="shared" ca="1" si="2715"/>
        <v>235</v>
      </c>
      <c r="F11607">
        <f t="shared" ca="1" si="2720"/>
        <v>142</v>
      </c>
      <c r="G11607">
        <f t="shared" ca="1" si="2721"/>
        <v>11.86</v>
      </c>
      <c r="H11607" t="str">
        <f t="shared" ca="1" si="2722"/>
        <v>Humid</v>
      </c>
      <c r="I11607">
        <f t="shared" ca="1" si="2723"/>
        <v>38</v>
      </c>
      <c r="J11607" t="str">
        <f t="shared" ca="1" si="2724"/>
        <v>No</v>
      </c>
      <c r="K11607" t="str">
        <f t="shared" ca="1" si="2725"/>
        <v>No</v>
      </c>
      <c r="L11607">
        <f t="shared" ca="1" si="2726"/>
        <v>6.7</v>
      </c>
      <c r="M11607">
        <f t="shared" ca="1" si="2727"/>
        <v>2565</v>
      </c>
      <c r="N11607">
        <f t="shared" ca="1" si="2728"/>
        <v>2.2000000000000002</v>
      </c>
      <c r="O11607" t="str">
        <f t="shared" ca="1" si="2729"/>
        <v>No</v>
      </c>
    </row>
    <row r="11608" spans="1:15" x14ac:dyDescent="0.3">
      <c r="A11608" s="1">
        <f t="shared" ca="1" si="2716"/>
        <v>46353</v>
      </c>
      <c r="B11608" s="2">
        <f t="shared" ca="1" si="2717"/>
        <v>0.16597222222222222</v>
      </c>
      <c r="C11608" t="str">
        <f t="shared" ca="1" si="2718"/>
        <v>Shree Mahakaleshwar Temple, Ujjain</v>
      </c>
      <c r="D11608">
        <f t="shared" ca="1" si="2719"/>
        <v>4442</v>
      </c>
      <c r="E11608">
        <f t="shared" ca="1" si="2715"/>
        <v>335</v>
      </c>
      <c r="F11608">
        <f t="shared" ca="1" si="2720"/>
        <v>126</v>
      </c>
      <c r="G11608">
        <f t="shared" ca="1" si="2721"/>
        <v>3.57</v>
      </c>
      <c r="H11608" t="str">
        <f t="shared" ca="1" si="2722"/>
        <v>Rainy</v>
      </c>
      <c r="I11608">
        <f t="shared" ca="1" si="2723"/>
        <v>27.1</v>
      </c>
      <c r="J11608" t="str">
        <f t="shared" ca="1" si="2724"/>
        <v>Yes</v>
      </c>
      <c r="K11608" t="str">
        <f t="shared" ca="1" si="2725"/>
        <v>No</v>
      </c>
      <c r="L11608">
        <f t="shared" ca="1" si="2726"/>
        <v>3.6</v>
      </c>
      <c r="M11608">
        <f t="shared" ca="1" si="2727"/>
        <v>958</v>
      </c>
      <c r="N11608">
        <f t="shared" ca="1" si="2728"/>
        <v>1.51</v>
      </c>
      <c r="O11608" t="str">
        <f t="shared" ca="1" si="2729"/>
        <v>No</v>
      </c>
    </row>
    <row r="11609" spans="1:15" x14ac:dyDescent="0.3">
      <c r="A11609" s="1">
        <f t="shared" ca="1" si="2716"/>
        <v>45904</v>
      </c>
      <c r="B11609" s="2">
        <f t="shared" ca="1" si="2717"/>
        <v>0.37569444444444444</v>
      </c>
      <c r="C11609" t="str">
        <f t="shared" ca="1" si="2718"/>
        <v>Shirdi Sai Baba Temple, Shirdi</v>
      </c>
      <c r="D11609">
        <f t="shared" ca="1" si="2719"/>
        <v>6381</v>
      </c>
      <c r="E11609">
        <f t="shared" ca="1" si="2715"/>
        <v>468</v>
      </c>
      <c r="F11609">
        <f t="shared" ca="1" si="2720"/>
        <v>10</v>
      </c>
      <c r="G11609">
        <f t="shared" ca="1" si="2721"/>
        <v>1.23</v>
      </c>
      <c r="H11609" t="str">
        <f t="shared" ca="1" si="2722"/>
        <v>Rainy</v>
      </c>
      <c r="I11609">
        <f t="shared" ca="1" si="2723"/>
        <v>37</v>
      </c>
      <c r="J11609" t="str">
        <f t="shared" ca="1" si="2724"/>
        <v>Yes</v>
      </c>
      <c r="K11609" t="str">
        <f t="shared" ca="1" si="2725"/>
        <v>Yes</v>
      </c>
      <c r="L11609">
        <f t="shared" ca="1" si="2726"/>
        <v>11</v>
      </c>
      <c r="M11609">
        <f t="shared" ca="1" si="2727"/>
        <v>2481</v>
      </c>
      <c r="N11609">
        <f t="shared" ca="1" si="2728"/>
        <v>0.79</v>
      </c>
      <c r="O11609" t="str">
        <f t="shared" ca="1" si="2729"/>
        <v>Yes</v>
      </c>
    </row>
    <row r="11610" spans="1:15" x14ac:dyDescent="0.3">
      <c r="A11610" s="1">
        <f t="shared" ca="1" si="2716"/>
        <v>45539</v>
      </c>
      <c r="B11610" s="2">
        <f t="shared" ca="1" si="2717"/>
        <v>0.21875</v>
      </c>
      <c r="C11610" t="str">
        <f t="shared" ca="1" si="2718"/>
        <v>Shirdi Sai Baba Temple, Shirdi</v>
      </c>
      <c r="D11610">
        <f t="shared" ca="1" si="2719"/>
        <v>8533</v>
      </c>
      <c r="E11610">
        <f t="shared" ca="1" si="2715"/>
        <v>578</v>
      </c>
      <c r="F11610">
        <f t="shared" ca="1" si="2720"/>
        <v>217</v>
      </c>
      <c r="G11610">
        <f t="shared" ca="1" si="2721"/>
        <v>12.2</v>
      </c>
      <c r="H11610" t="str">
        <f t="shared" ca="1" si="2722"/>
        <v>Humid</v>
      </c>
      <c r="I11610">
        <f t="shared" ca="1" si="2723"/>
        <v>19.899999999999999</v>
      </c>
      <c r="J11610" t="str">
        <f t="shared" ca="1" si="2724"/>
        <v>Yes</v>
      </c>
      <c r="K11610" t="str">
        <f t="shared" ca="1" si="2725"/>
        <v>No</v>
      </c>
      <c r="L11610">
        <f t="shared" ca="1" si="2726"/>
        <v>3.2</v>
      </c>
      <c r="M11610">
        <f t="shared" ca="1" si="2727"/>
        <v>2601</v>
      </c>
      <c r="N11610">
        <f t="shared" ca="1" si="2728"/>
        <v>2.41</v>
      </c>
      <c r="O11610" t="str">
        <f t="shared" ca="1" si="2729"/>
        <v>Yes</v>
      </c>
    </row>
    <row r="11611" spans="1:15" x14ac:dyDescent="0.3">
      <c r="A11611" s="1">
        <f t="shared" ca="1" si="2716"/>
        <v>45488</v>
      </c>
      <c r="B11611" s="2">
        <f t="shared" ca="1" si="2717"/>
        <v>9.6527777777777782E-2</v>
      </c>
      <c r="C11611" t="str">
        <f t="shared" ca="1" si="2718"/>
        <v>Somnath Temple, Gujarat</v>
      </c>
      <c r="D11611">
        <f t="shared" ca="1" si="2719"/>
        <v>6283</v>
      </c>
      <c r="E11611">
        <f t="shared" ca="1" si="2715"/>
        <v>574</v>
      </c>
      <c r="F11611">
        <f t="shared" ca="1" si="2720"/>
        <v>72</v>
      </c>
      <c r="G11611">
        <f t="shared" ca="1" si="2721"/>
        <v>9.0299999999999994</v>
      </c>
      <c r="H11611" t="str">
        <f t="shared" ca="1" si="2722"/>
        <v>Humid</v>
      </c>
      <c r="I11611">
        <f t="shared" ca="1" si="2723"/>
        <v>40</v>
      </c>
      <c r="J11611" t="str">
        <f t="shared" ca="1" si="2724"/>
        <v>No</v>
      </c>
      <c r="K11611" t="str">
        <f t="shared" ca="1" si="2725"/>
        <v>No</v>
      </c>
      <c r="L11611">
        <f t="shared" ca="1" si="2726"/>
        <v>3.6</v>
      </c>
      <c r="M11611">
        <f t="shared" ca="1" si="2727"/>
        <v>2487</v>
      </c>
      <c r="N11611">
        <f t="shared" ca="1" si="2728"/>
        <v>0.67</v>
      </c>
      <c r="O11611" t="str">
        <f t="shared" ca="1" si="2729"/>
        <v>Yes</v>
      </c>
    </row>
    <row r="11612" spans="1:15" x14ac:dyDescent="0.3">
      <c r="A11612" s="1">
        <f t="shared" ca="1" si="2716"/>
        <v>45763</v>
      </c>
      <c r="B11612" s="2">
        <f t="shared" ca="1" si="2717"/>
        <v>0.66319444444444442</v>
      </c>
      <c r="C11612" t="str">
        <f t="shared" ca="1" si="2718"/>
        <v>Shri Siddhivinayak Temple, Mumbai</v>
      </c>
      <c r="D11612">
        <f t="shared" ca="1" si="2719"/>
        <v>9058</v>
      </c>
      <c r="E11612">
        <f t="shared" ca="1" si="2715"/>
        <v>556</v>
      </c>
      <c r="F11612">
        <f t="shared" ca="1" si="2720"/>
        <v>347</v>
      </c>
      <c r="G11612">
        <f t="shared" ca="1" si="2721"/>
        <v>4.95</v>
      </c>
      <c r="H11612" t="str">
        <f t="shared" ca="1" si="2722"/>
        <v>Sunny</v>
      </c>
      <c r="I11612">
        <f t="shared" ca="1" si="2723"/>
        <v>39.4</v>
      </c>
      <c r="J11612" t="str">
        <f t="shared" ca="1" si="2724"/>
        <v>No</v>
      </c>
      <c r="K11612" t="str">
        <f t="shared" ca="1" si="2725"/>
        <v>Yes</v>
      </c>
      <c r="L11612">
        <f t="shared" ca="1" si="2726"/>
        <v>9.9</v>
      </c>
      <c r="M11612">
        <f t="shared" ca="1" si="2727"/>
        <v>1107</v>
      </c>
      <c r="N11612">
        <f t="shared" ca="1" si="2728"/>
        <v>1.22</v>
      </c>
      <c r="O11612" t="str">
        <f t="shared" ca="1" si="2729"/>
        <v>No</v>
      </c>
    </row>
    <row r="11613" spans="1:15" x14ac:dyDescent="0.3">
      <c r="A11613" s="1">
        <f t="shared" ca="1" si="2716"/>
        <v>46046</v>
      </c>
      <c r="B11613" s="2">
        <f t="shared" ca="1" si="2717"/>
        <v>8.2638888888888887E-2</v>
      </c>
      <c r="C11613" t="str">
        <f t="shared" ca="1" si="2718"/>
        <v>Dagdusheth Halwai Ganpati Temple, Pune</v>
      </c>
      <c r="D11613">
        <f t="shared" ca="1" si="2719"/>
        <v>5590</v>
      </c>
      <c r="E11613">
        <f t="shared" ca="1" si="2715"/>
        <v>491</v>
      </c>
      <c r="F11613">
        <f t="shared" ca="1" si="2720"/>
        <v>499</v>
      </c>
      <c r="G11613">
        <f t="shared" ca="1" si="2721"/>
        <v>5.1100000000000003</v>
      </c>
      <c r="H11613" t="str">
        <f t="shared" ca="1" si="2722"/>
        <v>Humid</v>
      </c>
      <c r="I11613">
        <f t="shared" ca="1" si="2723"/>
        <v>28.1</v>
      </c>
      <c r="J11613" t="str">
        <f t="shared" ca="1" si="2724"/>
        <v>No</v>
      </c>
      <c r="K11613" t="str">
        <f t="shared" ca="1" si="2725"/>
        <v>No</v>
      </c>
      <c r="L11613">
        <f t="shared" ca="1" si="2726"/>
        <v>5.3</v>
      </c>
      <c r="M11613">
        <f t="shared" ca="1" si="2727"/>
        <v>2830</v>
      </c>
      <c r="N11613">
        <f t="shared" ca="1" si="2728"/>
        <v>0.34</v>
      </c>
      <c r="O11613" t="str">
        <f t="shared" ca="1" si="2729"/>
        <v>No</v>
      </c>
    </row>
    <row r="11614" spans="1:15" x14ac:dyDescent="0.3">
      <c r="A11614" s="1">
        <f t="shared" ca="1" si="2716"/>
        <v>46122</v>
      </c>
      <c r="B11614" s="2">
        <f t="shared" ca="1" si="2717"/>
        <v>0.81527777777777777</v>
      </c>
      <c r="C11614" t="str">
        <f t="shared" ca="1" si="2718"/>
        <v>Tulja Bhavani Temple, Tuljapur</v>
      </c>
      <c r="D11614">
        <f t="shared" ca="1" si="2719"/>
        <v>7511</v>
      </c>
      <c r="E11614">
        <f t="shared" ca="1" si="2715"/>
        <v>578</v>
      </c>
      <c r="F11614">
        <f t="shared" ca="1" si="2720"/>
        <v>200</v>
      </c>
      <c r="G11614">
        <f t="shared" ca="1" si="2721"/>
        <v>9</v>
      </c>
      <c r="H11614" t="str">
        <f t="shared" ca="1" si="2722"/>
        <v>Sunny</v>
      </c>
      <c r="I11614">
        <f t="shared" ca="1" si="2723"/>
        <v>18.899999999999999</v>
      </c>
      <c r="J11614" t="str">
        <f t="shared" ca="1" si="2724"/>
        <v>No</v>
      </c>
      <c r="K11614" t="str">
        <f t="shared" ca="1" si="2725"/>
        <v>Yes</v>
      </c>
      <c r="L11614">
        <f t="shared" ca="1" si="2726"/>
        <v>7.2</v>
      </c>
      <c r="M11614">
        <f t="shared" ca="1" si="2727"/>
        <v>2785</v>
      </c>
      <c r="N11614">
        <f t="shared" ca="1" si="2728"/>
        <v>1.06</v>
      </c>
      <c r="O11614" t="str">
        <f t="shared" ca="1" si="2729"/>
        <v>No</v>
      </c>
    </row>
    <row r="11615" spans="1:15" x14ac:dyDescent="0.3">
      <c r="A11615" s="1">
        <f t="shared" ca="1" si="2716"/>
        <v>46331</v>
      </c>
      <c r="B11615" s="2">
        <f t="shared" ca="1" si="2717"/>
        <v>0.18888888888888888</v>
      </c>
      <c r="C11615" t="str">
        <f t="shared" ca="1" si="2718"/>
        <v>Shree Mahakaleshwar Temple, Ujjain</v>
      </c>
      <c r="D11615">
        <f t="shared" ca="1" si="2719"/>
        <v>14944</v>
      </c>
      <c r="E11615">
        <f t="shared" ca="1" si="2715"/>
        <v>365</v>
      </c>
      <c r="F11615">
        <f t="shared" ca="1" si="2720"/>
        <v>293</v>
      </c>
      <c r="G11615">
        <f t="shared" ca="1" si="2721"/>
        <v>3.9</v>
      </c>
      <c r="H11615" t="str">
        <f t="shared" ca="1" si="2722"/>
        <v>Hot</v>
      </c>
      <c r="I11615">
        <f t="shared" ca="1" si="2723"/>
        <v>32.5</v>
      </c>
      <c r="J11615" t="str">
        <f t="shared" ca="1" si="2724"/>
        <v>No</v>
      </c>
      <c r="K11615" t="str">
        <f t="shared" ca="1" si="2725"/>
        <v>No</v>
      </c>
      <c r="L11615">
        <f t="shared" ca="1" si="2726"/>
        <v>4.4000000000000004</v>
      </c>
      <c r="M11615">
        <f t="shared" ca="1" si="2727"/>
        <v>1650</v>
      </c>
      <c r="N11615">
        <f t="shared" ca="1" si="2728"/>
        <v>1.36</v>
      </c>
      <c r="O11615" t="str">
        <f t="shared" ca="1" si="2729"/>
        <v>Yes</v>
      </c>
    </row>
    <row r="11616" spans="1:15" x14ac:dyDescent="0.3">
      <c r="A11616" s="1">
        <f t="shared" ca="1" si="2716"/>
        <v>45845</v>
      </c>
      <c r="B11616" s="2">
        <f t="shared" ca="1" si="2717"/>
        <v>0.65763888888888888</v>
      </c>
      <c r="C11616" t="str">
        <f t="shared" ca="1" si="2718"/>
        <v>Kashi Vishwanath Temple, Varanasi</v>
      </c>
      <c r="D11616">
        <f t="shared" ca="1" si="2719"/>
        <v>3990</v>
      </c>
      <c r="E11616">
        <f t="shared" ca="1" si="2715"/>
        <v>261</v>
      </c>
      <c r="F11616">
        <f t="shared" ca="1" si="2720"/>
        <v>285</v>
      </c>
      <c r="G11616">
        <f t="shared" ca="1" si="2721"/>
        <v>10.38</v>
      </c>
      <c r="H11616" t="str">
        <f t="shared" ca="1" si="2722"/>
        <v>Sunny</v>
      </c>
      <c r="I11616">
        <f t="shared" ca="1" si="2723"/>
        <v>38.299999999999997</v>
      </c>
      <c r="J11616" t="str">
        <f t="shared" ca="1" si="2724"/>
        <v>Yes</v>
      </c>
      <c r="K11616" t="str">
        <f t="shared" ca="1" si="2725"/>
        <v>No</v>
      </c>
      <c r="L11616">
        <f t="shared" ca="1" si="2726"/>
        <v>11.5</v>
      </c>
      <c r="M11616">
        <f t="shared" ca="1" si="2727"/>
        <v>2057</v>
      </c>
      <c r="N11616">
        <f t="shared" ca="1" si="2728"/>
        <v>1.0900000000000001</v>
      </c>
      <c r="O11616" t="str">
        <f t="shared" ca="1" si="2729"/>
        <v>No</v>
      </c>
    </row>
    <row r="11617" spans="1:15" x14ac:dyDescent="0.3">
      <c r="A11617" s="1">
        <f t="shared" ca="1" si="2716"/>
        <v>46111</v>
      </c>
      <c r="B11617" s="2">
        <f t="shared" ca="1" si="2717"/>
        <v>0.96180555555555558</v>
      </c>
      <c r="C11617" t="str">
        <f t="shared" ca="1" si="2718"/>
        <v>Shirdi Sai Baba Temple, Shirdi</v>
      </c>
      <c r="D11617">
        <f t="shared" ca="1" si="2719"/>
        <v>1288</v>
      </c>
      <c r="E11617">
        <f t="shared" ca="1" si="2715"/>
        <v>44</v>
      </c>
      <c r="F11617">
        <f t="shared" ca="1" si="2720"/>
        <v>282</v>
      </c>
      <c r="G11617">
        <f t="shared" ca="1" si="2721"/>
        <v>13.15</v>
      </c>
      <c r="H11617" t="str">
        <f t="shared" ca="1" si="2722"/>
        <v>Sunny</v>
      </c>
      <c r="I11617">
        <f t="shared" ca="1" si="2723"/>
        <v>23.3</v>
      </c>
      <c r="J11617" t="str">
        <f t="shared" ca="1" si="2724"/>
        <v>No</v>
      </c>
      <c r="K11617" t="str">
        <f t="shared" ca="1" si="2725"/>
        <v>No</v>
      </c>
      <c r="L11617">
        <f t="shared" ca="1" si="2726"/>
        <v>5.3</v>
      </c>
      <c r="M11617">
        <f t="shared" ca="1" si="2727"/>
        <v>1293</v>
      </c>
      <c r="N11617">
        <f t="shared" ca="1" si="2728"/>
        <v>1.99</v>
      </c>
      <c r="O11617" t="str">
        <f t="shared" ca="1" si="2729"/>
        <v>No</v>
      </c>
    </row>
    <row r="11618" spans="1:15" x14ac:dyDescent="0.3">
      <c r="A11618" s="1">
        <f t="shared" ca="1" si="2716"/>
        <v>45589</v>
      </c>
      <c r="B11618" s="2">
        <f t="shared" ca="1" si="2717"/>
        <v>0.73402777777777772</v>
      </c>
      <c r="C11618" t="str">
        <f t="shared" ca="1" si="2718"/>
        <v>Jagannath Temple, Puri</v>
      </c>
      <c r="D11618">
        <f t="shared" ca="1" si="2719"/>
        <v>4527</v>
      </c>
      <c r="E11618">
        <f t="shared" ca="1" si="2715"/>
        <v>563</v>
      </c>
      <c r="F11618">
        <f t="shared" ca="1" si="2720"/>
        <v>451</v>
      </c>
      <c r="G11618">
        <f t="shared" ca="1" si="2721"/>
        <v>14.71</v>
      </c>
      <c r="H11618" t="str">
        <f t="shared" ca="1" si="2722"/>
        <v>Cloudy</v>
      </c>
      <c r="I11618">
        <f t="shared" ca="1" si="2723"/>
        <v>29.3</v>
      </c>
      <c r="J11618" t="str">
        <f t="shared" ca="1" si="2724"/>
        <v>No</v>
      </c>
      <c r="K11618" t="str">
        <f t="shared" ca="1" si="2725"/>
        <v>No</v>
      </c>
      <c r="L11618">
        <f t="shared" ca="1" si="2726"/>
        <v>5.6</v>
      </c>
      <c r="M11618">
        <f t="shared" ca="1" si="2727"/>
        <v>1489</v>
      </c>
      <c r="N11618">
        <f t="shared" ca="1" si="2728"/>
        <v>1.9</v>
      </c>
      <c r="O11618" t="str">
        <f t="shared" ca="1" si="2729"/>
        <v>No</v>
      </c>
    </row>
    <row r="11619" spans="1:15" x14ac:dyDescent="0.3">
      <c r="A11619" s="1">
        <f t="shared" ca="1" si="2716"/>
        <v>46332</v>
      </c>
      <c r="B11619" s="2">
        <f t="shared" ca="1" si="2717"/>
        <v>0.92222222222222228</v>
      </c>
      <c r="C11619" t="str">
        <f t="shared" ca="1" si="2718"/>
        <v>Meenakshi Amman Temple, Madurai</v>
      </c>
      <c r="D11619">
        <f t="shared" ca="1" si="2719"/>
        <v>12364</v>
      </c>
      <c r="E11619">
        <f t="shared" ca="1" si="2715"/>
        <v>84</v>
      </c>
      <c r="F11619">
        <f t="shared" ca="1" si="2720"/>
        <v>124</v>
      </c>
      <c r="G11619">
        <f t="shared" ca="1" si="2721"/>
        <v>13.76</v>
      </c>
      <c r="H11619" t="str">
        <f t="shared" ca="1" si="2722"/>
        <v>Sunny</v>
      </c>
      <c r="I11619">
        <f t="shared" ca="1" si="2723"/>
        <v>19.7</v>
      </c>
      <c r="J11619" t="str">
        <f t="shared" ca="1" si="2724"/>
        <v>Yes</v>
      </c>
      <c r="K11619" t="str">
        <f t="shared" ca="1" si="2725"/>
        <v>Yes</v>
      </c>
      <c r="L11619">
        <f t="shared" ca="1" si="2726"/>
        <v>2.9</v>
      </c>
      <c r="M11619">
        <f t="shared" ca="1" si="2727"/>
        <v>502</v>
      </c>
      <c r="N11619">
        <f t="shared" ca="1" si="2728"/>
        <v>0.54</v>
      </c>
      <c r="O11619" t="str">
        <f t="shared" ca="1" si="2729"/>
        <v>No</v>
      </c>
    </row>
    <row r="11620" spans="1:15" x14ac:dyDescent="0.3">
      <c r="A11620" s="1">
        <f t="shared" ca="1" si="2716"/>
        <v>45489</v>
      </c>
      <c r="B11620" s="2">
        <f t="shared" ca="1" si="2717"/>
        <v>0.10208333333333333</v>
      </c>
      <c r="C11620" t="str">
        <f t="shared" ca="1" si="2718"/>
        <v>Somnath Temple, Gujarat</v>
      </c>
      <c r="D11620">
        <f t="shared" ca="1" si="2719"/>
        <v>5882</v>
      </c>
      <c r="E11620">
        <f t="shared" ca="1" si="2715"/>
        <v>428</v>
      </c>
      <c r="F11620">
        <f t="shared" ca="1" si="2720"/>
        <v>273</v>
      </c>
      <c r="G11620">
        <f t="shared" ca="1" si="2721"/>
        <v>2.69</v>
      </c>
      <c r="H11620" t="str">
        <f t="shared" ca="1" si="2722"/>
        <v>Rainy</v>
      </c>
      <c r="I11620">
        <f t="shared" ca="1" si="2723"/>
        <v>32.299999999999997</v>
      </c>
      <c r="J11620" t="str">
        <f t="shared" ca="1" si="2724"/>
        <v>No</v>
      </c>
      <c r="K11620" t="str">
        <f t="shared" ca="1" si="2725"/>
        <v>No</v>
      </c>
      <c r="L11620">
        <f t="shared" ca="1" si="2726"/>
        <v>2.9</v>
      </c>
      <c r="M11620">
        <f t="shared" ca="1" si="2727"/>
        <v>1191</v>
      </c>
      <c r="N11620">
        <f t="shared" ca="1" si="2728"/>
        <v>2.09</v>
      </c>
      <c r="O11620" t="str">
        <f t="shared" ca="1" si="2729"/>
        <v>No</v>
      </c>
    </row>
    <row r="11621" spans="1:15" x14ac:dyDescent="0.3">
      <c r="A11621" s="1">
        <f t="shared" ca="1" si="2716"/>
        <v>45566</v>
      </c>
      <c r="B11621" s="2">
        <f t="shared" ca="1" si="2717"/>
        <v>0.65625</v>
      </c>
      <c r="C11621" t="str">
        <f t="shared" ca="1" si="2718"/>
        <v>Kashi Vishwanath Temple, Varanasi</v>
      </c>
      <c r="D11621">
        <f t="shared" ca="1" si="2719"/>
        <v>8850</v>
      </c>
      <c r="E11621">
        <f t="shared" ca="1" si="2715"/>
        <v>195</v>
      </c>
      <c r="F11621">
        <f t="shared" ca="1" si="2720"/>
        <v>170</v>
      </c>
      <c r="G11621">
        <f t="shared" ca="1" si="2721"/>
        <v>5</v>
      </c>
      <c r="H11621" t="str">
        <f t="shared" ca="1" si="2722"/>
        <v>Rainy</v>
      </c>
      <c r="I11621">
        <f t="shared" ca="1" si="2723"/>
        <v>19.899999999999999</v>
      </c>
      <c r="J11621" t="str">
        <f t="shared" ca="1" si="2724"/>
        <v>No</v>
      </c>
      <c r="K11621" t="str">
        <f t="shared" ca="1" si="2725"/>
        <v>No</v>
      </c>
      <c r="L11621">
        <f t="shared" ca="1" si="2726"/>
        <v>11.4</v>
      </c>
      <c r="M11621">
        <f t="shared" ca="1" si="2727"/>
        <v>2784</v>
      </c>
      <c r="N11621">
        <f t="shared" ca="1" si="2728"/>
        <v>2.31</v>
      </c>
      <c r="O11621" t="str">
        <f t="shared" ca="1" si="2729"/>
        <v>Yes</v>
      </c>
    </row>
    <row r="11622" spans="1:15" x14ac:dyDescent="0.3">
      <c r="A11622" s="1">
        <f t="shared" ca="1" si="2716"/>
        <v>46387</v>
      </c>
      <c r="B11622" s="2">
        <f t="shared" ca="1" si="2717"/>
        <v>0.15555555555555556</v>
      </c>
      <c r="C11622" t="str">
        <f t="shared" ca="1" si="2718"/>
        <v>Trimbakeshwar Temple, Nashik</v>
      </c>
      <c r="D11622">
        <f t="shared" ca="1" si="2719"/>
        <v>4000</v>
      </c>
      <c r="E11622">
        <f t="shared" ca="1" si="2715"/>
        <v>355</v>
      </c>
      <c r="F11622">
        <f t="shared" ca="1" si="2720"/>
        <v>245</v>
      </c>
      <c r="G11622">
        <f t="shared" ca="1" si="2721"/>
        <v>10.28</v>
      </c>
      <c r="H11622" t="str">
        <f t="shared" ca="1" si="2722"/>
        <v>Cloudy</v>
      </c>
      <c r="I11622">
        <f t="shared" ca="1" si="2723"/>
        <v>35.1</v>
      </c>
      <c r="J11622" t="str">
        <f t="shared" ca="1" si="2724"/>
        <v>No</v>
      </c>
      <c r="K11622" t="str">
        <f t="shared" ca="1" si="2725"/>
        <v>No</v>
      </c>
      <c r="L11622">
        <f t="shared" ca="1" si="2726"/>
        <v>4.7</v>
      </c>
      <c r="M11622">
        <f t="shared" ca="1" si="2727"/>
        <v>2156</v>
      </c>
      <c r="N11622">
        <f t="shared" ca="1" si="2728"/>
        <v>1.54</v>
      </c>
      <c r="O11622" t="str">
        <f t="shared" ca="1" si="2729"/>
        <v>Yes</v>
      </c>
    </row>
    <row r="11623" spans="1:15" x14ac:dyDescent="0.3">
      <c r="A11623" s="1">
        <f t="shared" ca="1" si="2716"/>
        <v>46318</v>
      </c>
      <c r="B11623" s="2">
        <f t="shared" ca="1" si="2717"/>
        <v>0.97013888888888888</v>
      </c>
      <c r="C11623" t="str">
        <f t="shared" ca="1" si="2718"/>
        <v>Shree Mahakaleshwar Temple, Ujjain</v>
      </c>
      <c r="D11623">
        <f t="shared" ca="1" si="2719"/>
        <v>3380</v>
      </c>
      <c r="E11623">
        <f t="shared" ca="1" si="2715"/>
        <v>298</v>
      </c>
      <c r="F11623">
        <f t="shared" ca="1" si="2720"/>
        <v>456</v>
      </c>
      <c r="G11623">
        <f t="shared" ca="1" si="2721"/>
        <v>11.8</v>
      </c>
      <c r="H11623" t="str">
        <f t="shared" ca="1" si="2722"/>
        <v>Sunny</v>
      </c>
      <c r="I11623">
        <f t="shared" ca="1" si="2723"/>
        <v>27.2</v>
      </c>
      <c r="J11623" t="str">
        <f t="shared" ca="1" si="2724"/>
        <v>No</v>
      </c>
      <c r="K11623" t="str">
        <f t="shared" ca="1" si="2725"/>
        <v>No</v>
      </c>
      <c r="L11623">
        <f t="shared" ca="1" si="2726"/>
        <v>11.6</v>
      </c>
      <c r="M11623">
        <f t="shared" ca="1" si="2727"/>
        <v>2165</v>
      </c>
      <c r="N11623">
        <f t="shared" ca="1" si="2728"/>
        <v>1.34</v>
      </c>
      <c r="O11623" t="str">
        <f t="shared" ca="1" si="2729"/>
        <v>No</v>
      </c>
    </row>
    <row r="11624" spans="1:15" x14ac:dyDescent="0.3">
      <c r="A11624" s="1">
        <f t="shared" ca="1" si="2716"/>
        <v>45376</v>
      </c>
      <c r="B11624" s="2">
        <f t="shared" ca="1" si="2717"/>
        <v>0.34375</v>
      </c>
      <c r="C11624" t="str">
        <f t="shared" ca="1" si="2718"/>
        <v>Somnath Temple, Gujarat</v>
      </c>
      <c r="D11624">
        <f t="shared" ca="1" si="2719"/>
        <v>4268</v>
      </c>
      <c r="E11624">
        <f t="shared" ca="1" si="2715"/>
        <v>565</v>
      </c>
      <c r="F11624">
        <f t="shared" ca="1" si="2720"/>
        <v>480</v>
      </c>
      <c r="G11624">
        <f t="shared" ca="1" si="2721"/>
        <v>14.23</v>
      </c>
      <c r="H11624" t="str">
        <f t="shared" ca="1" si="2722"/>
        <v>Sunny</v>
      </c>
      <c r="I11624">
        <f t="shared" ca="1" si="2723"/>
        <v>41</v>
      </c>
      <c r="J11624" t="str">
        <f t="shared" ca="1" si="2724"/>
        <v>Yes</v>
      </c>
      <c r="K11624" t="str">
        <f t="shared" ca="1" si="2725"/>
        <v>No</v>
      </c>
      <c r="L11624">
        <f t="shared" ca="1" si="2726"/>
        <v>10</v>
      </c>
      <c r="M11624">
        <f t="shared" ca="1" si="2727"/>
        <v>1171</v>
      </c>
      <c r="N11624">
        <f t="shared" ca="1" si="2728"/>
        <v>2.14</v>
      </c>
      <c r="O11624" t="str">
        <f t="shared" ca="1" si="2729"/>
        <v>No</v>
      </c>
    </row>
    <row r="11625" spans="1:15" x14ac:dyDescent="0.3">
      <c r="A11625" s="1">
        <f t="shared" ca="1" si="2716"/>
        <v>45453</v>
      </c>
      <c r="B11625" s="2">
        <f t="shared" ca="1" si="2717"/>
        <v>0.56041666666666667</v>
      </c>
      <c r="C11625" t="str">
        <f t="shared" ca="1" si="2718"/>
        <v>Grishneshwar Temple, Chhatrapati Sambhajinagar</v>
      </c>
      <c r="D11625">
        <f t="shared" ca="1" si="2719"/>
        <v>12647</v>
      </c>
      <c r="E11625">
        <f t="shared" ca="1" si="2715"/>
        <v>471</v>
      </c>
      <c r="F11625">
        <f t="shared" ca="1" si="2720"/>
        <v>386</v>
      </c>
      <c r="G11625">
        <f t="shared" ca="1" si="2721"/>
        <v>12.57</v>
      </c>
      <c r="H11625" t="str">
        <f t="shared" ca="1" si="2722"/>
        <v>Cloudy</v>
      </c>
      <c r="I11625">
        <f t="shared" ca="1" si="2723"/>
        <v>21.9</v>
      </c>
      <c r="J11625" t="str">
        <f t="shared" ca="1" si="2724"/>
        <v>No</v>
      </c>
      <c r="K11625" t="str">
        <f t="shared" ca="1" si="2725"/>
        <v>No</v>
      </c>
      <c r="L11625">
        <f t="shared" ca="1" si="2726"/>
        <v>2.1</v>
      </c>
      <c r="M11625">
        <f t="shared" ca="1" si="2727"/>
        <v>953</v>
      </c>
      <c r="N11625">
        <f t="shared" ca="1" si="2728"/>
        <v>2.19</v>
      </c>
      <c r="O11625" t="str">
        <f t="shared" ca="1" si="2729"/>
        <v>Yes</v>
      </c>
    </row>
    <row r="11626" spans="1:15" x14ac:dyDescent="0.3">
      <c r="A11626" s="1">
        <f t="shared" ca="1" si="2716"/>
        <v>45613</v>
      </c>
      <c r="B11626" s="2">
        <f t="shared" ca="1" si="2717"/>
        <v>0.13472222222222222</v>
      </c>
      <c r="C11626" t="str">
        <f t="shared" ca="1" si="2718"/>
        <v>Tulja Bhavani Temple, Tuljapur</v>
      </c>
      <c r="D11626">
        <f t="shared" ca="1" si="2719"/>
        <v>10046</v>
      </c>
      <c r="E11626">
        <f t="shared" ref="E11626:E11689" ca="1" si="2730">RANDBETWEEN(10,600)</f>
        <v>173</v>
      </c>
      <c r="F11626">
        <f t="shared" ca="1" si="2720"/>
        <v>152</v>
      </c>
      <c r="G11626">
        <f t="shared" ca="1" si="2721"/>
        <v>10.35</v>
      </c>
      <c r="H11626" t="str">
        <f t="shared" ca="1" si="2722"/>
        <v>Cloudy</v>
      </c>
      <c r="I11626">
        <f t="shared" ca="1" si="2723"/>
        <v>25.3</v>
      </c>
      <c r="J11626" t="str">
        <f t="shared" ca="1" si="2724"/>
        <v>No</v>
      </c>
      <c r="K11626" t="str">
        <f t="shared" ca="1" si="2725"/>
        <v>Yes</v>
      </c>
      <c r="L11626">
        <f t="shared" ca="1" si="2726"/>
        <v>7.5</v>
      </c>
      <c r="M11626">
        <f t="shared" ca="1" si="2727"/>
        <v>2811</v>
      </c>
      <c r="N11626">
        <f t="shared" ca="1" si="2728"/>
        <v>0.53</v>
      </c>
      <c r="O11626" t="str">
        <f t="shared" ca="1" si="2729"/>
        <v>Yes</v>
      </c>
    </row>
    <row r="11627" spans="1:15" x14ac:dyDescent="0.3">
      <c r="A11627" s="1">
        <f t="shared" ca="1" si="2716"/>
        <v>45743</v>
      </c>
      <c r="B11627" s="2">
        <f t="shared" ca="1" si="2717"/>
        <v>0.38263888888888886</v>
      </c>
      <c r="C11627" t="str">
        <f t="shared" ca="1" si="2718"/>
        <v>Vaishno Devi Temple, Katra</v>
      </c>
      <c r="D11627">
        <f t="shared" ca="1" si="2719"/>
        <v>4630</v>
      </c>
      <c r="E11627">
        <f t="shared" ca="1" si="2730"/>
        <v>170</v>
      </c>
      <c r="F11627">
        <f t="shared" ca="1" si="2720"/>
        <v>373</v>
      </c>
      <c r="G11627">
        <f t="shared" ca="1" si="2721"/>
        <v>6.14</v>
      </c>
      <c r="H11627" t="str">
        <f t="shared" ca="1" si="2722"/>
        <v>Humid</v>
      </c>
      <c r="I11627">
        <f t="shared" ca="1" si="2723"/>
        <v>30.8</v>
      </c>
      <c r="J11627" t="str">
        <f t="shared" ca="1" si="2724"/>
        <v>No</v>
      </c>
      <c r="K11627" t="str">
        <f t="shared" ca="1" si="2725"/>
        <v>No</v>
      </c>
      <c r="L11627">
        <f t="shared" ca="1" si="2726"/>
        <v>5.3</v>
      </c>
      <c r="M11627">
        <f t="shared" ca="1" si="2727"/>
        <v>2492</v>
      </c>
      <c r="N11627">
        <f t="shared" ca="1" si="2728"/>
        <v>2.14</v>
      </c>
      <c r="O11627" t="str">
        <f t="shared" ca="1" si="2729"/>
        <v>No</v>
      </c>
    </row>
    <row r="11628" spans="1:15" x14ac:dyDescent="0.3">
      <c r="A11628" s="1">
        <f t="shared" ca="1" si="2716"/>
        <v>45883</v>
      </c>
      <c r="B11628" s="2">
        <f t="shared" ca="1" si="2717"/>
        <v>0.83333333333333337</v>
      </c>
      <c r="C11628" t="str">
        <f t="shared" ca="1" si="2718"/>
        <v>Grishneshwar Temple, Chhatrapati Sambhajinagar</v>
      </c>
      <c r="D11628">
        <f t="shared" ca="1" si="2719"/>
        <v>14992</v>
      </c>
      <c r="E11628">
        <f t="shared" ca="1" si="2730"/>
        <v>218</v>
      </c>
      <c r="F11628">
        <f t="shared" ca="1" si="2720"/>
        <v>128</v>
      </c>
      <c r="G11628">
        <f t="shared" ca="1" si="2721"/>
        <v>0.52</v>
      </c>
      <c r="H11628" t="str">
        <f t="shared" ca="1" si="2722"/>
        <v>Cloudy</v>
      </c>
      <c r="I11628">
        <f t="shared" ca="1" si="2723"/>
        <v>19.399999999999999</v>
      </c>
      <c r="J11628" t="str">
        <f t="shared" ca="1" si="2724"/>
        <v>No</v>
      </c>
      <c r="K11628" t="str">
        <f t="shared" ca="1" si="2725"/>
        <v>No</v>
      </c>
      <c r="L11628">
        <f t="shared" ca="1" si="2726"/>
        <v>9.6999999999999993</v>
      </c>
      <c r="M11628">
        <f t="shared" ca="1" si="2727"/>
        <v>403</v>
      </c>
      <c r="N11628">
        <f t="shared" ca="1" si="2728"/>
        <v>0.93</v>
      </c>
      <c r="O11628" t="str">
        <f t="shared" ca="1" si="2729"/>
        <v>No</v>
      </c>
    </row>
    <row r="11629" spans="1:15" x14ac:dyDescent="0.3">
      <c r="A11629" s="1">
        <f t="shared" ca="1" si="2716"/>
        <v>45328</v>
      </c>
      <c r="B11629" s="2">
        <f t="shared" ca="1" si="2717"/>
        <v>0.57291666666666663</v>
      </c>
      <c r="C11629" t="str">
        <f t="shared" ca="1" si="2718"/>
        <v>Dagdusheth Halwai Ganpati Temple, Pune</v>
      </c>
      <c r="D11629">
        <f t="shared" ca="1" si="2719"/>
        <v>12919</v>
      </c>
      <c r="E11629">
        <f t="shared" ca="1" si="2730"/>
        <v>215</v>
      </c>
      <c r="F11629">
        <f t="shared" ca="1" si="2720"/>
        <v>330</v>
      </c>
      <c r="G11629">
        <f t="shared" ca="1" si="2721"/>
        <v>0.86</v>
      </c>
      <c r="H11629" t="str">
        <f t="shared" ca="1" si="2722"/>
        <v>Rainy</v>
      </c>
      <c r="I11629">
        <f t="shared" ca="1" si="2723"/>
        <v>24.6</v>
      </c>
      <c r="J11629" t="str">
        <f t="shared" ca="1" si="2724"/>
        <v>No</v>
      </c>
      <c r="K11629" t="str">
        <f t="shared" ca="1" si="2725"/>
        <v>No</v>
      </c>
      <c r="L11629">
        <f t="shared" ca="1" si="2726"/>
        <v>5.2</v>
      </c>
      <c r="M11629">
        <f t="shared" ca="1" si="2727"/>
        <v>524</v>
      </c>
      <c r="N11629">
        <f t="shared" ca="1" si="2728"/>
        <v>2.33</v>
      </c>
      <c r="O11629" t="str">
        <f t="shared" ca="1" si="2729"/>
        <v>No</v>
      </c>
    </row>
    <row r="11630" spans="1:15" x14ac:dyDescent="0.3">
      <c r="A11630" s="1">
        <f t="shared" ca="1" si="2716"/>
        <v>46178</v>
      </c>
      <c r="B11630" s="2">
        <f t="shared" ca="1" si="2717"/>
        <v>0.82430555555555551</v>
      </c>
      <c r="C11630" t="str">
        <f t="shared" ca="1" si="2718"/>
        <v>Jagannath Temple, Puri</v>
      </c>
      <c r="D11630">
        <f t="shared" ca="1" si="2719"/>
        <v>1782</v>
      </c>
      <c r="E11630">
        <f t="shared" ca="1" si="2730"/>
        <v>398</v>
      </c>
      <c r="F11630">
        <f t="shared" ca="1" si="2720"/>
        <v>477</v>
      </c>
      <c r="G11630">
        <f t="shared" ca="1" si="2721"/>
        <v>4.54</v>
      </c>
      <c r="H11630" t="str">
        <f t="shared" ca="1" si="2722"/>
        <v>Sunny</v>
      </c>
      <c r="I11630">
        <f t="shared" ca="1" si="2723"/>
        <v>26.2</v>
      </c>
      <c r="J11630" t="str">
        <f t="shared" ca="1" si="2724"/>
        <v>No</v>
      </c>
      <c r="K11630" t="str">
        <f t="shared" ca="1" si="2725"/>
        <v>No</v>
      </c>
      <c r="L11630">
        <f t="shared" ca="1" si="2726"/>
        <v>2.7</v>
      </c>
      <c r="M11630">
        <f t="shared" ca="1" si="2727"/>
        <v>1264</v>
      </c>
      <c r="N11630">
        <f t="shared" ca="1" si="2728"/>
        <v>1.73</v>
      </c>
      <c r="O11630" t="str">
        <f t="shared" ca="1" si="2729"/>
        <v>Yes</v>
      </c>
    </row>
    <row r="11631" spans="1:15" x14ac:dyDescent="0.3">
      <c r="A11631" s="1">
        <f t="shared" ca="1" si="2716"/>
        <v>45584</v>
      </c>
      <c r="B11631" s="2">
        <f t="shared" ca="1" si="2717"/>
        <v>4.8611111111111112E-2</v>
      </c>
      <c r="C11631" t="str">
        <f t="shared" ca="1" si="2718"/>
        <v>Tulja Bhavani Temple, Tuljapur</v>
      </c>
      <c r="D11631">
        <f t="shared" ca="1" si="2719"/>
        <v>14207</v>
      </c>
      <c r="E11631">
        <f t="shared" ca="1" si="2730"/>
        <v>285</v>
      </c>
      <c r="F11631">
        <f t="shared" ca="1" si="2720"/>
        <v>205</v>
      </c>
      <c r="G11631">
        <f t="shared" ca="1" si="2721"/>
        <v>4.8499999999999996</v>
      </c>
      <c r="H11631" t="str">
        <f t="shared" ca="1" si="2722"/>
        <v>Sunny</v>
      </c>
      <c r="I11631">
        <f t="shared" ca="1" si="2723"/>
        <v>30.5</v>
      </c>
      <c r="J11631" t="str">
        <f t="shared" ca="1" si="2724"/>
        <v>No</v>
      </c>
      <c r="K11631" t="str">
        <f t="shared" ca="1" si="2725"/>
        <v>No</v>
      </c>
      <c r="L11631">
        <f t="shared" ca="1" si="2726"/>
        <v>8.5</v>
      </c>
      <c r="M11631">
        <f t="shared" ca="1" si="2727"/>
        <v>2718</v>
      </c>
      <c r="N11631">
        <f t="shared" ca="1" si="2728"/>
        <v>2.1800000000000002</v>
      </c>
      <c r="O11631" t="str">
        <f t="shared" ca="1" si="2729"/>
        <v>No</v>
      </c>
    </row>
    <row r="11632" spans="1:15" x14ac:dyDescent="0.3">
      <c r="A11632" s="1">
        <f t="shared" ca="1" si="2716"/>
        <v>45641</v>
      </c>
      <c r="B11632" s="2">
        <f t="shared" ca="1" si="2717"/>
        <v>0.72916666666666663</v>
      </c>
      <c r="C11632" t="str">
        <f t="shared" ca="1" si="2718"/>
        <v>Shirdi Sai Baba Temple, Shirdi</v>
      </c>
      <c r="D11632">
        <f t="shared" ca="1" si="2719"/>
        <v>9384</v>
      </c>
      <c r="E11632">
        <f t="shared" ca="1" si="2730"/>
        <v>198</v>
      </c>
      <c r="F11632">
        <f t="shared" ca="1" si="2720"/>
        <v>18</v>
      </c>
      <c r="G11632">
        <f t="shared" ca="1" si="2721"/>
        <v>2.5</v>
      </c>
      <c r="H11632" t="str">
        <f t="shared" ca="1" si="2722"/>
        <v>Sunny</v>
      </c>
      <c r="I11632">
        <f t="shared" ca="1" si="2723"/>
        <v>32.1</v>
      </c>
      <c r="J11632" t="str">
        <f t="shared" ca="1" si="2724"/>
        <v>No</v>
      </c>
      <c r="K11632" t="str">
        <f t="shared" ca="1" si="2725"/>
        <v>No</v>
      </c>
      <c r="L11632">
        <f t="shared" ca="1" si="2726"/>
        <v>7.4</v>
      </c>
      <c r="M11632">
        <f t="shared" ca="1" si="2727"/>
        <v>2978</v>
      </c>
      <c r="N11632">
        <f t="shared" ca="1" si="2728"/>
        <v>1.51</v>
      </c>
      <c r="O11632" t="str">
        <f t="shared" ca="1" si="2729"/>
        <v>No</v>
      </c>
    </row>
    <row r="11633" spans="1:15" x14ac:dyDescent="0.3">
      <c r="A11633" s="1">
        <f t="shared" ca="1" si="2716"/>
        <v>46012</v>
      </c>
      <c r="B11633" s="2">
        <f t="shared" ca="1" si="2717"/>
        <v>0.73055555555555551</v>
      </c>
      <c r="C11633" t="str">
        <f t="shared" ca="1" si="2718"/>
        <v>Dagdusheth Halwai Ganpati Temple, Pune</v>
      </c>
      <c r="D11633">
        <f t="shared" ca="1" si="2719"/>
        <v>3430</v>
      </c>
      <c r="E11633">
        <f t="shared" ca="1" si="2730"/>
        <v>339</v>
      </c>
      <c r="F11633">
        <f t="shared" ca="1" si="2720"/>
        <v>43</v>
      </c>
      <c r="G11633">
        <f t="shared" ca="1" si="2721"/>
        <v>8.4</v>
      </c>
      <c r="H11633" t="str">
        <f t="shared" ca="1" si="2722"/>
        <v>Hot</v>
      </c>
      <c r="I11633">
        <f t="shared" ca="1" si="2723"/>
        <v>28.8</v>
      </c>
      <c r="J11633" t="str">
        <f t="shared" ca="1" si="2724"/>
        <v>No</v>
      </c>
      <c r="K11633" t="str">
        <f t="shared" ca="1" si="2725"/>
        <v>No</v>
      </c>
      <c r="L11633">
        <f t="shared" ca="1" si="2726"/>
        <v>8.6999999999999993</v>
      </c>
      <c r="M11633">
        <f t="shared" ca="1" si="2727"/>
        <v>1994</v>
      </c>
      <c r="N11633">
        <f t="shared" ca="1" si="2728"/>
        <v>2.0099999999999998</v>
      </c>
      <c r="O11633" t="str">
        <f t="shared" ca="1" si="2729"/>
        <v>Yes</v>
      </c>
    </row>
    <row r="11634" spans="1:15" x14ac:dyDescent="0.3">
      <c r="A11634" s="1">
        <f t="shared" ca="1" si="2716"/>
        <v>45320</v>
      </c>
      <c r="B11634" s="2">
        <f t="shared" ca="1" si="2717"/>
        <v>0.22152777777777777</v>
      </c>
      <c r="C11634" t="str">
        <f t="shared" ca="1" si="2718"/>
        <v>Tulja Bhavani Temple, Tuljapur</v>
      </c>
      <c r="D11634">
        <f t="shared" ca="1" si="2719"/>
        <v>7744</v>
      </c>
      <c r="E11634">
        <f t="shared" ca="1" si="2730"/>
        <v>555</v>
      </c>
      <c r="F11634">
        <f t="shared" ca="1" si="2720"/>
        <v>218</v>
      </c>
      <c r="G11634">
        <f t="shared" ca="1" si="2721"/>
        <v>8.17</v>
      </c>
      <c r="H11634" t="str">
        <f t="shared" ca="1" si="2722"/>
        <v>Rainy</v>
      </c>
      <c r="I11634">
        <f t="shared" ca="1" si="2723"/>
        <v>21.2</v>
      </c>
      <c r="J11634" t="str">
        <f t="shared" ca="1" si="2724"/>
        <v>No</v>
      </c>
      <c r="K11634" t="str">
        <f t="shared" ca="1" si="2725"/>
        <v>No</v>
      </c>
      <c r="L11634">
        <f t="shared" ca="1" si="2726"/>
        <v>8.4</v>
      </c>
      <c r="M11634">
        <f t="shared" ca="1" si="2727"/>
        <v>1553</v>
      </c>
      <c r="N11634">
        <f t="shared" ca="1" si="2728"/>
        <v>1.26</v>
      </c>
      <c r="O11634" t="str">
        <f t="shared" ca="1" si="2729"/>
        <v>No</v>
      </c>
    </row>
    <row r="11635" spans="1:15" x14ac:dyDescent="0.3">
      <c r="A11635" s="1">
        <f t="shared" ca="1" si="2716"/>
        <v>45951</v>
      </c>
      <c r="B11635" s="2">
        <f t="shared" ca="1" si="2717"/>
        <v>0.29583333333333334</v>
      </c>
      <c r="C11635" t="str">
        <f t="shared" ca="1" si="2718"/>
        <v>Somnath Temple, Gujarat</v>
      </c>
      <c r="D11635">
        <f t="shared" ca="1" si="2719"/>
        <v>9205</v>
      </c>
      <c r="E11635">
        <f t="shared" ca="1" si="2730"/>
        <v>169</v>
      </c>
      <c r="F11635">
        <f t="shared" ca="1" si="2720"/>
        <v>476</v>
      </c>
      <c r="G11635">
        <f t="shared" ca="1" si="2721"/>
        <v>6.44</v>
      </c>
      <c r="H11635" t="str">
        <f t="shared" ca="1" si="2722"/>
        <v>Rainy</v>
      </c>
      <c r="I11635">
        <f t="shared" ca="1" si="2723"/>
        <v>27.2</v>
      </c>
      <c r="J11635" t="str">
        <f t="shared" ca="1" si="2724"/>
        <v>No</v>
      </c>
      <c r="K11635" t="str">
        <f t="shared" ca="1" si="2725"/>
        <v>No</v>
      </c>
      <c r="L11635">
        <f t="shared" ca="1" si="2726"/>
        <v>3.3</v>
      </c>
      <c r="M11635">
        <f t="shared" ca="1" si="2727"/>
        <v>1723</v>
      </c>
      <c r="N11635">
        <f t="shared" ca="1" si="2728"/>
        <v>2.25</v>
      </c>
      <c r="O11635" t="str">
        <f t="shared" ca="1" si="2729"/>
        <v>No</v>
      </c>
    </row>
    <row r="11636" spans="1:15" x14ac:dyDescent="0.3">
      <c r="A11636" s="1">
        <f t="shared" ca="1" si="2716"/>
        <v>46360</v>
      </c>
      <c r="B11636" s="2">
        <f t="shared" ca="1" si="2717"/>
        <v>0.5625</v>
      </c>
      <c r="C11636" t="str">
        <f t="shared" ca="1" si="2718"/>
        <v>Tulja Bhavani Temple, Tuljapur</v>
      </c>
      <c r="D11636">
        <f t="shared" ca="1" si="2719"/>
        <v>10722</v>
      </c>
      <c r="E11636">
        <f t="shared" ca="1" si="2730"/>
        <v>251</v>
      </c>
      <c r="F11636">
        <f t="shared" ca="1" si="2720"/>
        <v>36</v>
      </c>
      <c r="G11636">
        <f t="shared" ca="1" si="2721"/>
        <v>0.53</v>
      </c>
      <c r="H11636" t="str">
        <f t="shared" ca="1" si="2722"/>
        <v>Sunny</v>
      </c>
      <c r="I11636">
        <f t="shared" ca="1" si="2723"/>
        <v>41.6</v>
      </c>
      <c r="J11636" t="str">
        <f t="shared" ca="1" si="2724"/>
        <v>No</v>
      </c>
      <c r="K11636" t="str">
        <f t="shared" ca="1" si="2725"/>
        <v>No</v>
      </c>
      <c r="L11636">
        <f t="shared" ca="1" si="2726"/>
        <v>7.4</v>
      </c>
      <c r="M11636">
        <f t="shared" ca="1" si="2727"/>
        <v>1169</v>
      </c>
      <c r="N11636">
        <f t="shared" ca="1" si="2728"/>
        <v>1.37</v>
      </c>
      <c r="O11636" t="str">
        <f t="shared" ca="1" si="2729"/>
        <v>No</v>
      </c>
    </row>
    <row r="11637" spans="1:15" x14ac:dyDescent="0.3">
      <c r="A11637" s="1">
        <f t="shared" ca="1" si="2716"/>
        <v>46209</v>
      </c>
      <c r="B11637" s="2">
        <f t="shared" ca="1" si="2717"/>
        <v>0.69652777777777775</v>
      </c>
      <c r="C11637" t="str">
        <f t="shared" ca="1" si="2718"/>
        <v>Tirumala Tirupati Temple, Tirupati</v>
      </c>
      <c r="D11637">
        <f t="shared" ca="1" si="2719"/>
        <v>13761</v>
      </c>
      <c r="E11637">
        <f t="shared" ca="1" si="2730"/>
        <v>575</v>
      </c>
      <c r="F11637">
        <f t="shared" ca="1" si="2720"/>
        <v>311</v>
      </c>
      <c r="G11637">
        <f t="shared" ca="1" si="2721"/>
        <v>8.42</v>
      </c>
      <c r="H11637" t="str">
        <f t="shared" ca="1" si="2722"/>
        <v>Sunny</v>
      </c>
      <c r="I11637">
        <f t="shared" ca="1" si="2723"/>
        <v>32.299999999999997</v>
      </c>
      <c r="J11637" t="str">
        <f t="shared" ca="1" si="2724"/>
        <v>No</v>
      </c>
      <c r="K11637" t="str">
        <f t="shared" ca="1" si="2725"/>
        <v>No</v>
      </c>
      <c r="L11637">
        <f t="shared" ca="1" si="2726"/>
        <v>10.7</v>
      </c>
      <c r="M11637">
        <f t="shared" ca="1" si="2727"/>
        <v>1488</v>
      </c>
      <c r="N11637">
        <f t="shared" ca="1" si="2728"/>
        <v>2.13</v>
      </c>
      <c r="O11637" t="str">
        <f t="shared" ca="1" si="2729"/>
        <v>No</v>
      </c>
    </row>
    <row r="11638" spans="1:15" x14ac:dyDescent="0.3">
      <c r="A11638" s="1">
        <f t="shared" ca="1" si="2716"/>
        <v>45343</v>
      </c>
      <c r="B11638" s="2">
        <f t="shared" ca="1" si="2717"/>
        <v>0.32708333333333334</v>
      </c>
      <c r="C11638" t="str">
        <f t="shared" ca="1" si="2718"/>
        <v>Somnath Temple, Gujarat</v>
      </c>
      <c r="D11638">
        <f t="shared" ca="1" si="2719"/>
        <v>7330</v>
      </c>
      <c r="E11638">
        <f t="shared" ca="1" si="2730"/>
        <v>517</v>
      </c>
      <c r="F11638">
        <f t="shared" ca="1" si="2720"/>
        <v>226</v>
      </c>
      <c r="G11638">
        <f t="shared" ca="1" si="2721"/>
        <v>10.77</v>
      </c>
      <c r="H11638" t="str">
        <f t="shared" ca="1" si="2722"/>
        <v>Humid</v>
      </c>
      <c r="I11638">
        <f t="shared" ca="1" si="2723"/>
        <v>28.8</v>
      </c>
      <c r="J11638" t="str">
        <f t="shared" ca="1" si="2724"/>
        <v>No</v>
      </c>
      <c r="K11638" t="str">
        <f t="shared" ca="1" si="2725"/>
        <v>No</v>
      </c>
      <c r="L11638">
        <f t="shared" ca="1" si="2726"/>
        <v>10.9</v>
      </c>
      <c r="M11638">
        <f t="shared" ca="1" si="2727"/>
        <v>1716</v>
      </c>
      <c r="N11638">
        <f t="shared" ca="1" si="2728"/>
        <v>1.1399999999999999</v>
      </c>
      <c r="O11638" t="str">
        <f t="shared" ca="1" si="2729"/>
        <v>Yes</v>
      </c>
    </row>
    <row r="11639" spans="1:15" x14ac:dyDescent="0.3">
      <c r="A11639" s="1">
        <f t="shared" ca="1" si="2716"/>
        <v>45634</v>
      </c>
      <c r="B11639" s="2">
        <f t="shared" ca="1" si="2717"/>
        <v>0.99583333333333335</v>
      </c>
      <c r="C11639" t="str">
        <f t="shared" ca="1" si="2718"/>
        <v>Meenakshi Amman Temple, Madurai</v>
      </c>
      <c r="D11639">
        <f t="shared" ca="1" si="2719"/>
        <v>9938</v>
      </c>
      <c r="E11639">
        <f t="shared" ca="1" si="2730"/>
        <v>450</v>
      </c>
      <c r="F11639">
        <f t="shared" ca="1" si="2720"/>
        <v>178</v>
      </c>
      <c r="G11639">
        <f t="shared" ca="1" si="2721"/>
        <v>4.79</v>
      </c>
      <c r="H11639" t="str">
        <f t="shared" ca="1" si="2722"/>
        <v>Humid</v>
      </c>
      <c r="I11639">
        <f t="shared" ca="1" si="2723"/>
        <v>32.4</v>
      </c>
      <c r="J11639" t="str">
        <f t="shared" ca="1" si="2724"/>
        <v>No</v>
      </c>
      <c r="K11639" t="str">
        <f t="shared" ca="1" si="2725"/>
        <v>No</v>
      </c>
      <c r="L11639">
        <f t="shared" ca="1" si="2726"/>
        <v>10.199999999999999</v>
      </c>
      <c r="M11639">
        <f t="shared" ca="1" si="2727"/>
        <v>1358</v>
      </c>
      <c r="N11639">
        <f t="shared" ca="1" si="2728"/>
        <v>0.55000000000000004</v>
      </c>
      <c r="O11639" t="str">
        <f t="shared" ca="1" si="2729"/>
        <v>No</v>
      </c>
    </row>
    <row r="11640" spans="1:15" x14ac:dyDescent="0.3">
      <c r="A11640" s="1">
        <f t="shared" ca="1" si="2716"/>
        <v>45633</v>
      </c>
      <c r="B11640" s="2">
        <f t="shared" ca="1" si="2717"/>
        <v>0.21527777777777779</v>
      </c>
      <c r="C11640" t="str">
        <f t="shared" ca="1" si="2718"/>
        <v>Vaishno Devi Temple, Katra</v>
      </c>
      <c r="D11640">
        <f t="shared" ca="1" si="2719"/>
        <v>8962</v>
      </c>
      <c r="E11640">
        <f t="shared" ca="1" si="2730"/>
        <v>182</v>
      </c>
      <c r="F11640">
        <f t="shared" ca="1" si="2720"/>
        <v>150</v>
      </c>
      <c r="G11640">
        <f t="shared" ca="1" si="2721"/>
        <v>9.16</v>
      </c>
      <c r="H11640" t="str">
        <f t="shared" ca="1" si="2722"/>
        <v>Cloudy</v>
      </c>
      <c r="I11640">
        <f t="shared" ca="1" si="2723"/>
        <v>22.8</v>
      </c>
      <c r="J11640" t="str">
        <f t="shared" ca="1" si="2724"/>
        <v>No</v>
      </c>
      <c r="K11640" t="str">
        <f t="shared" ca="1" si="2725"/>
        <v>No</v>
      </c>
      <c r="L11640">
        <f t="shared" ca="1" si="2726"/>
        <v>2.6</v>
      </c>
      <c r="M11640">
        <f t="shared" ca="1" si="2727"/>
        <v>535</v>
      </c>
      <c r="N11640">
        <f t="shared" ca="1" si="2728"/>
        <v>1.21</v>
      </c>
      <c r="O11640" t="str">
        <f t="shared" ca="1" si="2729"/>
        <v>No</v>
      </c>
    </row>
    <row r="11641" spans="1:15" x14ac:dyDescent="0.3">
      <c r="A11641" s="1">
        <f t="shared" ca="1" si="2716"/>
        <v>45726</v>
      </c>
      <c r="B11641" s="2">
        <f t="shared" ca="1" si="2717"/>
        <v>0.95486111111111116</v>
      </c>
      <c r="C11641" t="str">
        <f t="shared" ca="1" si="2718"/>
        <v>Dagdusheth Halwai Ganpati Temple, Pune</v>
      </c>
      <c r="D11641">
        <f t="shared" ca="1" si="2719"/>
        <v>4455</v>
      </c>
      <c r="E11641">
        <f t="shared" ca="1" si="2730"/>
        <v>163</v>
      </c>
      <c r="F11641">
        <f t="shared" ca="1" si="2720"/>
        <v>229</v>
      </c>
      <c r="G11641">
        <f t="shared" ca="1" si="2721"/>
        <v>10.08</v>
      </c>
      <c r="H11641" t="str">
        <f t="shared" ca="1" si="2722"/>
        <v>Rainy</v>
      </c>
      <c r="I11641">
        <f t="shared" ca="1" si="2723"/>
        <v>29.6</v>
      </c>
      <c r="J11641" t="str">
        <f t="shared" ca="1" si="2724"/>
        <v>No</v>
      </c>
      <c r="K11641" t="str">
        <f t="shared" ca="1" si="2725"/>
        <v>No</v>
      </c>
      <c r="L11641">
        <f t="shared" ca="1" si="2726"/>
        <v>7.9</v>
      </c>
      <c r="M11641">
        <f t="shared" ca="1" si="2727"/>
        <v>1348</v>
      </c>
      <c r="N11641">
        <f t="shared" ca="1" si="2728"/>
        <v>0.95</v>
      </c>
      <c r="O11641" t="str">
        <f t="shared" ca="1" si="2729"/>
        <v>Yes</v>
      </c>
    </row>
    <row r="11642" spans="1:15" x14ac:dyDescent="0.3">
      <c r="A11642" s="1">
        <f t="shared" ca="1" si="2716"/>
        <v>45727</v>
      </c>
      <c r="B11642" s="2">
        <f t="shared" ca="1" si="2717"/>
        <v>0.44791666666666669</v>
      </c>
      <c r="C11642" t="str">
        <f t="shared" ca="1" si="2718"/>
        <v>Shree Mahakaleshwar Temple, Ujjain</v>
      </c>
      <c r="D11642">
        <f t="shared" ca="1" si="2719"/>
        <v>10528</v>
      </c>
      <c r="E11642">
        <f t="shared" ca="1" si="2730"/>
        <v>500</v>
      </c>
      <c r="F11642">
        <f t="shared" ca="1" si="2720"/>
        <v>285</v>
      </c>
      <c r="G11642">
        <f t="shared" ca="1" si="2721"/>
        <v>4.29</v>
      </c>
      <c r="H11642" t="str">
        <f t="shared" ca="1" si="2722"/>
        <v>Humid</v>
      </c>
      <c r="I11642">
        <f t="shared" ca="1" si="2723"/>
        <v>40.5</v>
      </c>
      <c r="J11642" t="str">
        <f t="shared" ca="1" si="2724"/>
        <v>No</v>
      </c>
      <c r="K11642" t="str">
        <f t="shared" ca="1" si="2725"/>
        <v>Yes</v>
      </c>
      <c r="L11642">
        <f t="shared" ca="1" si="2726"/>
        <v>9.4</v>
      </c>
      <c r="M11642">
        <f t="shared" ca="1" si="2727"/>
        <v>1881</v>
      </c>
      <c r="N11642">
        <f t="shared" ca="1" si="2728"/>
        <v>2.15</v>
      </c>
      <c r="O11642" t="str">
        <f t="shared" ca="1" si="2729"/>
        <v>No</v>
      </c>
    </row>
    <row r="11643" spans="1:15" x14ac:dyDescent="0.3">
      <c r="A11643" s="1">
        <f t="shared" ca="1" si="2716"/>
        <v>46137</v>
      </c>
      <c r="B11643" s="2">
        <f t="shared" ca="1" si="2717"/>
        <v>0.32083333333333336</v>
      </c>
      <c r="C11643" t="str">
        <f t="shared" ca="1" si="2718"/>
        <v>Shree Mahakaleshwar Temple, Ujjain</v>
      </c>
      <c r="D11643">
        <f t="shared" ca="1" si="2719"/>
        <v>132</v>
      </c>
      <c r="E11643">
        <f t="shared" ca="1" si="2730"/>
        <v>532</v>
      </c>
      <c r="F11643">
        <f t="shared" ca="1" si="2720"/>
        <v>63</v>
      </c>
      <c r="G11643">
        <f t="shared" ca="1" si="2721"/>
        <v>10.25</v>
      </c>
      <c r="H11643" t="str">
        <f t="shared" ca="1" si="2722"/>
        <v>Sunny</v>
      </c>
      <c r="I11643">
        <f t="shared" ca="1" si="2723"/>
        <v>29</v>
      </c>
      <c r="J11643" t="str">
        <f t="shared" ca="1" si="2724"/>
        <v>Yes</v>
      </c>
      <c r="K11643" t="str">
        <f t="shared" ca="1" si="2725"/>
        <v>No</v>
      </c>
      <c r="L11643">
        <f t="shared" ca="1" si="2726"/>
        <v>9.3000000000000007</v>
      </c>
      <c r="M11643">
        <f t="shared" ca="1" si="2727"/>
        <v>1422</v>
      </c>
      <c r="N11643">
        <f t="shared" ca="1" si="2728"/>
        <v>1.6</v>
      </c>
      <c r="O11643" t="str">
        <f t="shared" ca="1" si="2729"/>
        <v>No</v>
      </c>
    </row>
    <row r="11644" spans="1:15" x14ac:dyDescent="0.3">
      <c r="A11644" s="1">
        <f t="shared" ca="1" si="2716"/>
        <v>45520</v>
      </c>
      <c r="B11644" s="2">
        <f t="shared" ca="1" si="2717"/>
        <v>0.55625000000000002</v>
      </c>
      <c r="C11644" t="str">
        <f t="shared" ca="1" si="2718"/>
        <v>Meenakshi Amman Temple, Madurai</v>
      </c>
      <c r="D11644">
        <f t="shared" ca="1" si="2719"/>
        <v>6047</v>
      </c>
      <c r="E11644">
        <f t="shared" ca="1" si="2730"/>
        <v>265</v>
      </c>
      <c r="F11644">
        <f t="shared" ca="1" si="2720"/>
        <v>225</v>
      </c>
      <c r="G11644">
        <f t="shared" ca="1" si="2721"/>
        <v>6.82</v>
      </c>
      <c r="H11644" t="str">
        <f t="shared" ca="1" si="2722"/>
        <v>Cloudy</v>
      </c>
      <c r="I11644">
        <f t="shared" ca="1" si="2723"/>
        <v>18.7</v>
      </c>
      <c r="J11644" t="str">
        <f t="shared" ca="1" si="2724"/>
        <v>No</v>
      </c>
      <c r="K11644" t="str">
        <f t="shared" ca="1" si="2725"/>
        <v>Yes</v>
      </c>
      <c r="L11644">
        <f t="shared" ca="1" si="2726"/>
        <v>6.6</v>
      </c>
      <c r="M11644">
        <f t="shared" ca="1" si="2727"/>
        <v>2847</v>
      </c>
      <c r="N11644">
        <f t="shared" ca="1" si="2728"/>
        <v>1.78</v>
      </c>
      <c r="O11644" t="str">
        <f t="shared" ca="1" si="2729"/>
        <v>Yes</v>
      </c>
    </row>
    <row r="11645" spans="1:15" x14ac:dyDescent="0.3">
      <c r="A11645" s="1">
        <f t="shared" ca="1" si="2716"/>
        <v>45960</v>
      </c>
      <c r="B11645" s="2">
        <f t="shared" ca="1" si="2717"/>
        <v>0.99722222222222223</v>
      </c>
      <c r="C11645" t="str">
        <f t="shared" ca="1" si="2718"/>
        <v>Kashi Vishwanath Temple, Varanasi</v>
      </c>
      <c r="D11645">
        <f t="shared" ca="1" si="2719"/>
        <v>11643</v>
      </c>
      <c r="E11645">
        <f t="shared" ca="1" si="2730"/>
        <v>503</v>
      </c>
      <c r="F11645">
        <f t="shared" ca="1" si="2720"/>
        <v>106</v>
      </c>
      <c r="G11645">
        <f t="shared" ca="1" si="2721"/>
        <v>14.36</v>
      </c>
      <c r="H11645" t="str">
        <f t="shared" ca="1" si="2722"/>
        <v>Humid</v>
      </c>
      <c r="I11645">
        <f t="shared" ca="1" si="2723"/>
        <v>23.8</v>
      </c>
      <c r="J11645" t="str">
        <f t="shared" ca="1" si="2724"/>
        <v>No</v>
      </c>
      <c r="K11645" t="str">
        <f t="shared" ca="1" si="2725"/>
        <v>No</v>
      </c>
      <c r="L11645">
        <f t="shared" ca="1" si="2726"/>
        <v>6.4</v>
      </c>
      <c r="M11645">
        <f t="shared" ca="1" si="2727"/>
        <v>2463</v>
      </c>
      <c r="N11645">
        <f t="shared" ca="1" si="2728"/>
        <v>0.59</v>
      </c>
      <c r="O11645" t="str">
        <f t="shared" ca="1" si="2729"/>
        <v>No</v>
      </c>
    </row>
    <row r="11646" spans="1:15" x14ac:dyDescent="0.3">
      <c r="A11646" s="1">
        <f t="shared" ca="1" si="2716"/>
        <v>45756</v>
      </c>
      <c r="B11646" s="2">
        <f t="shared" ca="1" si="2717"/>
        <v>0.3888888888888889</v>
      </c>
      <c r="C11646" t="str">
        <f t="shared" ca="1" si="2718"/>
        <v>Grishneshwar Temple, Chhatrapati Sambhajinagar</v>
      </c>
      <c r="D11646">
        <f t="shared" ca="1" si="2719"/>
        <v>6954</v>
      </c>
      <c r="E11646">
        <f t="shared" ca="1" si="2730"/>
        <v>397</v>
      </c>
      <c r="F11646">
        <f t="shared" ca="1" si="2720"/>
        <v>215</v>
      </c>
      <c r="G11646">
        <f t="shared" ca="1" si="2721"/>
        <v>4.26</v>
      </c>
      <c r="H11646" t="str">
        <f t="shared" ca="1" si="2722"/>
        <v>Humid</v>
      </c>
      <c r="I11646">
        <f t="shared" ca="1" si="2723"/>
        <v>21</v>
      </c>
      <c r="J11646" t="str">
        <f t="shared" ca="1" si="2724"/>
        <v>Yes</v>
      </c>
      <c r="K11646" t="str">
        <f t="shared" ca="1" si="2725"/>
        <v>No</v>
      </c>
      <c r="L11646">
        <f t="shared" ca="1" si="2726"/>
        <v>4.4000000000000004</v>
      </c>
      <c r="M11646">
        <f t="shared" ca="1" si="2727"/>
        <v>2291</v>
      </c>
      <c r="N11646">
        <f t="shared" ca="1" si="2728"/>
        <v>0.44</v>
      </c>
      <c r="O11646" t="str">
        <f t="shared" ca="1" si="2729"/>
        <v>No</v>
      </c>
    </row>
    <row r="11647" spans="1:15" x14ac:dyDescent="0.3">
      <c r="A11647" s="1">
        <f t="shared" ca="1" si="2716"/>
        <v>45863</v>
      </c>
      <c r="B11647" s="2">
        <f t="shared" ca="1" si="2717"/>
        <v>0.39861111111111114</v>
      </c>
      <c r="C11647" t="str">
        <f t="shared" ca="1" si="2718"/>
        <v>Shirdi Sai Baba Temple, Shirdi</v>
      </c>
      <c r="D11647">
        <f t="shared" ca="1" si="2719"/>
        <v>6257</v>
      </c>
      <c r="E11647">
        <f t="shared" ca="1" si="2730"/>
        <v>326</v>
      </c>
      <c r="F11647">
        <f t="shared" ca="1" si="2720"/>
        <v>87</v>
      </c>
      <c r="G11647">
        <f t="shared" ca="1" si="2721"/>
        <v>1.41</v>
      </c>
      <c r="H11647" t="str">
        <f t="shared" ca="1" si="2722"/>
        <v>Rainy</v>
      </c>
      <c r="I11647">
        <f t="shared" ca="1" si="2723"/>
        <v>32.6</v>
      </c>
      <c r="J11647" t="str">
        <f t="shared" ca="1" si="2724"/>
        <v>No</v>
      </c>
      <c r="K11647" t="str">
        <f t="shared" ca="1" si="2725"/>
        <v>No</v>
      </c>
      <c r="L11647">
        <f t="shared" ca="1" si="2726"/>
        <v>6</v>
      </c>
      <c r="M11647">
        <f t="shared" ca="1" si="2727"/>
        <v>1160</v>
      </c>
      <c r="N11647">
        <f t="shared" ca="1" si="2728"/>
        <v>0.91</v>
      </c>
      <c r="O11647" t="str">
        <f t="shared" ca="1" si="2729"/>
        <v>Yes</v>
      </c>
    </row>
    <row r="11648" spans="1:15" x14ac:dyDescent="0.3">
      <c r="A11648" s="1">
        <f t="shared" ca="1" si="2716"/>
        <v>45369</v>
      </c>
      <c r="B11648" s="2">
        <f t="shared" ca="1" si="2717"/>
        <v>0.23125000000000001</v>
      </c>
      <c r="C11648" t="str">
        <f t="shared" ca="1" si="2718"/>
        <v>Meenakshi Amman Temple, Madurai</v>
      </c>
      <c r="D11648">
        <f t="shared" ca="1" si="2719"/>
        <v>5198</v>
      </c>
      <c r="E11648">
        <f t="shared" ca="1" si="2730"/>
        <v>552</v>
      </c>
      <c r="F11648">
        <f t="shared" ca="1" si="2720"/>
        <v>500</v>
      </c>
      <c r="G11648">
        <f t="shared" ca="1" si="2721"/>
        <v>4.7300000000000004</v>
      </c>
      <c r="H11648" t="str">
        <f t="shared" ca="1" si="2722"/>
        <v>Humid</v>
      </c>
      <c r="I11648">
        <f t="shared" ca="1" si="2723"/>
        <v>37.299999999999997</v>
      </c>
      <c r="J11648" t="str">
        <f t="shared" ca="1" si="2724"/>
        <v>Yes</v>
      </c>
      <c r="K11648" t="str">
        <f t="shared" ca="1" si="2725"/>
        <v>No</v>
      </c>
      <c r="L11648">
        <f t="shared" ca="1" si="2726"/>
        <v>9</v>
      </c>
      <c r="M11648">
        <f t="shared" ca="1" si="2727"/>
        <v>2587</v>
      </c>
      <c r="N11648">
        <f t="shared" ca="1" si="2728"/>
        <v>0.79</v>
      </c>
      <c r="O11648" t="str">
        <f t="shared" ca="1" si="2729"/>
        <v>No</v>
      </c>
    </row>
    <row r="11649" spans="1:15" x14ac:dyDescent="0.3">
      <c r="A11649" s="1">
        <f t="shared" ca="1" si="2716"/>
        <v>45386</v>
      </c>
      <c r="B11649" s="2">
        <f t="shared" ca="1" si="2717"/>
        <v>0.21597222222222223</v>
      </c>
      <c r="C11649" t="str">
        <f t="shared" ca="1" si="2718"/>
        <v>Grishneshwar Temple, Chhatrapati Sambhajinagar</v>
      </c>
      <c r="D11649">
        <f t="shared" ca="1" si="2719"/>
        <v>12137</v>
      </c>
      <c r="E11649">
        <f t="shared" ca="1" si="2730"/>
        <v>16</v>
      </c>
      <c r="F11649">
        <f t="shared" ca="1" si="2720"/>
        <v>446</v>
      </c>
      <c r="G11649">
        <f t="shared" ca="1" si="2721"/>
        <v>5.55</v>
      </c>
      <c r="H11649" t="str">
        <f t="shared" ca="1" si="2722"/>
        <v>Cloudy</v>
      </c>
      <c r="I11649">
        <f t="shared" ca="1" si="2723"/>
        <v>32</v>
      </c>
      <c r="J11649" t="str">
        <f t="shared" ca="1" si="2724"/>
        <v>Yes</v>
      </c>
      <c r="K11649" t="str">
        <f t="shared" ca="1" si="2725"/>
        <v>Yes</v>
      </c>
      <c r="L11649">
        <f t="shared" ca="1" si="2726"/>
        <v>5.4</v>
      </c>
      <c r="M11649">
        <f t="shared" ca="1" si="2727"/>
        <v>1997</v>
      </c>
      <c r="N11649">
        <f t="shared" ca="1" si="2728"/>
        <v>1.48</v>
      </c>
      <c r="O11649" t="str">
        <f t="shared" ca="1" si="2729"/>
        <v>No</v>
      </c>
    </row>
    <row r="11650" spans="1:15" x14ac:dyDescent="0.3">
      <c r="A11650" s="1">
        <f t="shared" ca="1" si="2716"/>
        <v>46320</v>
      </c>
      <c r="B11650" s="2">
        <f t="shared" ca="1" si="2717"/>
        <v>9.8611111111111108E-2</v>
      </c>
      <c r="C11650" t="str">
        <f t="shared" ca="1" si="2718"/>
        <v>Dagdusheth Halwai Ganpati Temple, Pune</v>
      </c>
      <c r="D11650">
        <f t="shared" ca="1" si="2719"/>
        <v>14919</v>
      </c>
      <c r="E11650">
        <f t="shared" ca="1" si="2730"/>
        <v>14</v>
      </c>
      <c r="F11650">
        <f t="shared" ca="1" si="2720"/>
        <v>78</v>
      </c>
      <c r="G11650">
        <f t="shared" ca="1" si="2721"/>
        <v>5.39</v>
      </c>
      <c r="H11650" t="str">
        <f t="shared" ca="1" si="2722"/>
        <v>Rainy</v>
      </c>
      <c r="I11650">
        <f t="shared" ca="1" si="2723"/>
        <v>26.3</v>
      </c>
      <c r="J11650" t="str">
        <f t="shared" ca="1" si="2724"/>
        <v>No</v>
      </c>
      <c r="K11650" t="str">
        <f t="shared" ca="1" si="2725"/>
        <v>No</v>
      </c>
      <c r="L11650">
        <f t="shared" ca="1" si="2726"/>
        <v>9.9</v>
      </c>
      <c r="M11650">
        <f t="shared" ca="1" si="2727"/>
        <v>380</v>
      </c>
      <c r="N11650">
        <f t="shared" ca="1" si="2728"/>
        <v>0.4</v>
      </c>
      <c r="O11650" t="str">
        <f t="shared" ca="1" si="2729"/>
        <v>No</v>
      </c>
    </row>
    <row r="11651" spans="1:15" x14ac:dyDescent="0.3">
      <c r="A11651" s="1">
        <f t="shared" ref="A11651:A11714" ca="1" si="2731">DATE(2024,1,1)+RANDBETWEEN(0,1095)</f>
        <v>46030</v>
      </c>
      <c r="B11651" s="2">
        <f t="shared" ref="B11651:B11714" ca="1" si="2732">TIME(RANDBETWEEN(0,23),RANDBETWEEN(0,59),0)</f>
        <v>0.74027777777777781</v>
      </c>
      <c r="C11651" t="str">
        <f t="shared" ref="C11651:C11714" ca="1" si="273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11651">
        <f t="shared" ref="D11651:D11714" ca="1" si="2734">RANDBETWEEN(100,15000)</f>
        <v>4284</v>
      </c>
      <c r="E11651">
        <f t="shared" ca="1" si="2730"/>
        <v>255</v>
      </c>
      <c r="F11651">
        <f t="shared" ref="F11651:F11714" ca="1" si="2735">RANDBETWEEN(5,500)</f>
        <v>352</v>
      </c>
      <c r="G11651">
        <f t="shared" ref="G11651:G11714" ca="1" si="2736">ROUND(RAND()*14.5+0.5,2)</f>
        <v>7.58</v>
      </c>
      <c r="H11651" t="str">
        <f t="shared" ref="H11651:H11714" ca="1" si="2737">CHOOSE(RANDBETWEEN(1,5),"Sunny","Cloudy","Rainy","Hot","Humid")</f>
        <v>Sunny</v>
      </c>
      <c r="I11651">
        <f t="shared" ref="I11651:I11714" ca="1" si="2738">ROUND(RAND()*24+18,1)</f>
        <v>22.1</v>
      </c>
      <c r="J11651" t="str">
        <f t="shared" ref="J11651:J11714" ca="1" si="2739">IF(RAND()&lt;0.3,"Yes","No")</f>
        <v>No</v>
      </c>
      <c r="K11651" t="str">
        <f t="shared" ref="K11651:K11714" ca="1" si="2740">IF(RAND()&lt;0.2,"Yes","No")</f>
        <v>No</v>
      </c>
      <c r="L11651">
        <f t="shared" ref="L11651:L11714" ca="1" si="2741">ROUND(RAND()*10+2,1)</f>
        <v>4.5</v>
      </c>
      <c r="M11651">
        <f t="shared" ref="M11651:M11714" ca="1" si="2742">RANDBETWEEN(300,3000)</f>
        <v>1381</v>
      </c>
      <c r="N11651">
        <f t="shared" ref="N11651:N11714" ca="1" si="2743">ROUND(RAND()*2.2+0.3,2)</f>
        <v>2.12</v>
      </c>
      <c r="O11651" t="str">
        <f t="shared" ref="O11651:O11714" ca="1" si="2744">IF(RAND()&lt;0.35,"Yes","No")</f>
        <v>Yes</v>
      </c>
    </row>
    <row r="11652" spans="1:15" x14ac:dyDescent="0.3">
      <c r="A11652" s="1">
        <f t="shared" ca="1" si="2731"/>
        <v>46184</v>
      </c>
      <c r="B11652" s="2">
        <f t="shared" ca="1" si="2732"/>
        <v>0.77500000000000002</v>
      </c>
      <c r="C11652" t="str">
        <f t="shared" ca="1" si="2733"/>
        <v>Tirumala Tirupati Temple, Tirupati</v>
      </c>
      <c r="D11652">
        <f t="shared" ca="1" si="2734"/>
        <v>12353</v>
      </c>
      <c r="E11652">
        <f t="shared" ca="1" si="2730"/>
        <v>419</v>
      </c>
      <c r="F11652">
        <f t="shared" ca="1" si="2735"/>
        <v>486</v>
      </c>
      <c r="G11652">
        <f t="shared" ca="1" si="2736"/>
        <v>9.8800000000000008</v>
      </c>
      <c r="H11652" t="str">
        <f t="shared" ca="1" si="2737"/>
        <v>Sunny</v>
      </c>
      <c r="I11652">
        <f t="shared" ca="1" si="2738"/>
        <v>27</v>
      </c>
      <c r="J11652" t="str">
        <f t="shared" ca="1" si="2739"/>
        <v>No</v>
      </c>
      <c r="K11652" t="str">
        <f t="shared" ca="1" si="2740"/>
        <v>No</v>
      </c>
      <c r="L11652">
        <f t="shared" ca="1" si="2741"/>
        <v>11.2</v>
      </c>
      <c r="M11652">
        <f t="shared" ca="1" si="2742"/>
        <v>773</v>
      </c>
      <c r="N11652">
        <f t="shared" ca="1" si="2743"/>
        <v>1.93</v>
      </c>
      <c r="O11652" t="str">
        <f t="shared" ca="1" si="2744"/>
        <v>No</v>
      </c>
    </row>
    <row r="11653" spans="1:15" x14ac:dyDescent="0.3">
      <c r="A11653" s="1">
        <f t="shared" ca="1" si="2731"/>
        <v>45577</v>
      </c>
      <c r="B11653" s="2">
        <f t="shared" ca="1" si="2732"/>
        <v>8.9583333333333334E-2</v>
      </c>
      <c r="C11653" t="str">
        <f t="shared" ca="1" si="2733"/>
        <v>Vaishno Devi Temple, Katra</v>
      </c>
      <c r="D11653">
        <f t="shared" ca="1" si="2734"/>
        <v>13586</v>
      </c>
      <c r="E11653">
        <f t="shared" ca="1" si="2730"/>
        <v>571</v>
      </c>
      <c r="F11653">
        <f t="shared" ca="1" si="2735"/>
        <v>132</v>
      </c>
      <c r="G11653">
        <f t="shared" ca="1" si="2736"/>
        <v>0.77</v>
      </c>
      <c r="H11653" t="str">
        <f t="shared" ca="1" si="2737"/>
        <v>Sunny</v>
      </c>
      <c r="I11653">
        <f t="shared" ca="1" si="2738"/>
        <v>32.200000000000003</v>
      </c>
      <c r="J11653" t="str">
        <f t="shared" ca="1" si="2739"/>
        <v>No</v>
      </c>
      <c r="K11653" t="str">
        <f t="shared" ca="1" si="2740"/>
        <v>No</v>
      </c>
      <c r="L11653">
        <f t="shared" ca="1" si="2741"/>
        <v>7.4</v>
      </c>
      <c r="M11653">
        <f t="shared" ca="1" si="2742"/>
        <v>2880</v>
      </c>
      <c r="N11653">
        <f t="shared" ca="1" si="2743"/>
        <v>0.64</v>
      </c>
      <c r="O11653" t="str">
        <f t="shared" ca="1" si="2744"/>
        <v>Yes</v>
      </c>
    </row>
    <row r="11654" spans="1:15" x14ac:dyDescent="0.3">
      <c r="A11654" s="1">
        <f t="shared" ca="1" si="2731"/>
        <v>46120</v>
      </c>
      <c r="B11654" s="2">
        <f t="shared" ca="1" si="2732"/>
        <v>0.47708333333333336</v>
      </c>
      <c r="C11654" t="str">
        <f t="shared" ca="1" si="2733"/>
        <v>Shree Mahakaleshwar Temple, Ujjain</v>
      </c>
      <c r="D11654">
        <f t="shared" ca="1" si="2734"/>
        <v>8963</v>
      </c>
      <c r="E11654">
        <f t="shared" ca="1" si="2730"/>
        <v>30</v>
      </c>
      <c r="F11654">
        <f t="shared" ca="1" si="2735"/>
        <v>465</v>
      </c>
      <c r="G11654">
        <f t="shared" ca="1" si="2736"/>
        <v>5.14</v>
      </c>
      <c r="H11654" t="str">
        <f t="shared" ca="1" si="2737"/>
        <v>Hot</v>
      </c>
      <c r="I11654">
        <f t="shared" ca="1" si="2738"/>
        <v>26.4</v>
      </c>
      <c r="J11654" t="str">
        <f t="shared" ca="1" si="2739"/>
        <v>No</v>
      </c>
      <c r="K11654" t="str">
        <f t="shared" ca="1" si="2740"/>
        <v>No</v>
      </c>
      <c r="L11654">
        <f t="shared" ca="1" si="2741"/>
        <v>7.3</v>
      </c>
      <c r="M11654">
        <f t="shared" ca="1" si="2742"/>
        <v>2490</v>
      </c>
      <c r="N11654">
        <f t="shared" ca="1" si="2743"/>
        <v>0.44</v>
      </c>
      <c r="O11654" t="str">
        <f t="shared" ca="1" si="2744"/>
        <v>Yes</v>
      </c>
    </row>
    <row r="11655" spans="1:15" x14ac:dyDescent="0.3">
      <c r="A11655" s="1">
        <f t="shared" ca="1" si="2731"/>
        <v>45603</v>
      </c>
      <c r="B11655" s="2">
        <f t="shared" ca="1" si="2732"/>
        <v>0.79027777777777775</v>
      </c>
      <c r="C11655" t="str">
        <f t="shared" ca="1" si="2733"/>
        <v>Vaishno Devi Temple, Katra</v>
      </c>
      <c r="D11655">
        <f t="shared" ca="1" si="2734"/>
        <v>5377</v>
      </c>
      <c r="E11655">
        <f t="shared" ca="1" si="2730"/>
        <v>73</v>
      </c>
      <c r="F11655">
        <f t="shared" ca="1" si="2735"/>
        <v>369</v>
      </c>
      <c r="G11655">
        <f t="shared" ca="1" si="2736"/>
        <v>5.99</v>
      </c>
      <c r="H11655" t="str">
        <f t="shared" ca="1" si="2737"/>
        <v>Humid</v>
      </c>
      <c r="I11655">
        <f t="shared" ca="1" si="2738"/>
        <v>27.2</v>
      </c>
      <c r="J11655" t="str">
        <f t="shared" ca="1" si="2739"/>
        <v>No</v>
      </c>
      <c r="K11655" t="str">
        <f t="shared" ca="1" si="2740"/>
        <v>Yes</v>
      </c>
      <c r="L11655">
        <f t="shared" ca="1" si="2741"/>
        <v>8.9</v>
      </c>
      <c r="M11655">
        <f t="shared" ca="1" si="2742"/>
        <v>1337</v>
      </c>
      <c r="N11655">
        <f t="shared" ca="1" si="2743"/>
        <v>0.56999999999999995</v>
      </c>
      <c r="O11655" t="str">
        <f t="shared" ca="1" si="2744"/>
        <v>No</v>
      </c>
    </row>
    <row r="11656" spans="1:15" x14ac:dyDescent="0.3">
      <c r="A11656" s="1">
        <f t="shared" ca="1" si="2731"/>
        <v>45875</v>
      </c>
      <c r="B11656" s="2">
        <f t="shared" ca="1" si="2732"/>
        <v>2.6388888888888889E-2</v>
      </c>
      <c r="C11656" t="str">
        <f t="shared" ca="1" si="2733"/>
        <v>Trimbakeshwar Temple, Nashik</v>
      </c>
      <c r="D11656">
        <f t="shared" ca="1" si="2734"/>
        <v>8708</v>
      </c>
      <c r="E11656">
        <f t="shared" ca="1" si="2730"/>
        <v>95</v>
      </c>
      <c r="F11656">
        <f t="shared" ca="1" si="2735"/>
        <v>331</v>
      </c>
      <c r="G11656">
        <f t="shared" ca="1" si="2736"/>
        <v>7.88</v>
      </c>
      <c r="H11656" t="str">
        <f t="shared" ca="1" si="2737"/>
        <v>Sunny</v>
      </c>
      <c r="I11656">
        <f t="shared" ca="1" si="2738"/>
        <v>25.9</v>
      </c>
      <c r="J11656" t="str">
        <f t="shared" ca="1" si="2739"/>
        <v>Yes</v>
      </c>
      <c r="K11656" t="str">
        <f t="shared" ca="1" si="2740"/>
        <v>No</v>
      </c>
      <c r="L11656">
        <f t="shared" ca="1" si="2741"/>
        <v>6.4</v>
      </c>
      <c r="M11656">
        <f t="shared" ca="1" si="2742"/>
        <v>912</v>
      </c>
      <c r="N11656">
        <f t="shared" ca="1" si="2743"/>
        <v>2.11</v>
      </c>
      <c r="O11656" t="str">
        <f t="shared" ca="1" si="2744"/>
        <v>Yes</v>
      </c>
    </row>
    <row r="11657" spans="1:15" x14ac:dyDescent="0.3">
      <c r="A11657" s="1">
        <f t="shared" ca="1" si="2731"/>
        <v>45408</v>
      </c>
      <c r="B11657" s="2">
        <f t="shared" ca="1" si="2732"/>
        <v>0.4826388888888889</v>
      </c>
      <c r="C11657" t="str">
        <f t="shared" ca="1" si="2733"/>
        <v>Vaishno Devi Temple, Katra</v>
      </c>
      <c r="D11657">
        <f t="shared" ca="1" si="2734"/>
        <v>11124</v>
      </c>
      <c r="E11657">
        <f t="shared" ca="1" si="2730"/>
        <v>531</v>
      </c>
      <c r="F11657">
        <f t="shared" ca="1" si="2735"/>
        <v>243</v>
      </c>
      <c r="G11657">
        <f t="shared" ca="1" si="2736"/>
        <v>12.51</v>
      </c>
      <c r="H11657" t="str">
        <f t="shared" ca="1" si="2737"/>
        <v>Hot</v>
      </c>
      <c r="I11657">
        <f t="shared" ca="1" si="2738"/>
        <v>33.5</v>
      </c>
      <c r="J11657" t="str">
        <f t="shared" ca="1" si="2739"/>
        <v>No</v>
      </c>
      <c r="K11657" t="str">
        <f t="shared" ca="1" si="2740"/>
        <v>No</v>
      </c>
      <c r="L11657">
        <f t="shared" ca="1" si="2741"/>
        <v>9.1999999999999993</v>
      </c>
      <c r="M11657">
        <f t="shared" ca="1" si="2742"/>
        <v>2354</v>
      </c>
      <c r="N11657">
        <f t="shared" ca="1" si="2743"/>
        <v>0.54</v>
      </c>
      <c r="O11657" t="str">
        <f t="shared" ca="1" si="2744"/>
        <v>No</v>
      </c>
    </row>
    <row r="11658" spans="1:15" x14ac:dyDescent="0.3">
      <c r="A11658" s="1">
        <f t="shared" ca="1" si="2731"/>
        <v>45895</v>
      </c>
      <c r="B11658" s="2">
        <f t="shared" ca="1" si="2732"/>
        <v>0.44722222222222224</v>
      </c>
      <c r="C11658" t="str">
        <f t="shared" ca="1" si="2733"/>
        <v>Bhimashankar Temple, Maharashtra</v>
      </c>
      <c r="D11658">
        <f t="shared" ca="1" si="2734"/>
        <v>3929</v>
      </c>
      <c r="E11658">
        <f t="shared" ca="1" si="2730"/>
        <v>243</v>
      </c>
      <c r="F11658">
        <f t="shared" ca="1" si="2735"/>
        <v>166</v>
      </c>
      <c r="G11658">
        <f t="shared" ca="1" si="2736"/>
        <v>12.48</v>
      </c>
      <c r="H11658" t="str">
        <f t="shared" ca="1" si="2737"/>
        <v>Sunny</v>
      </c>
      <c r="I11658">
        <f t="shared" ca="1" si="2738"/>
        <v>39.299999999999997</v>
      </c>
      <c r="J11658" t="str">
        <f t="shared" ca="1" si="2739"/>
        <v>No</v>
      </c>
      <c r="K11658" t="str">
        <f t="shared" ca="1" si="2740"/>
        <v>No</v>
      </c>
      <c r="L11658">
        <f t="shared" ca="1" si="2741"/>
        <v>7.4</v>
      </c>
      <c r="M11658">
        <f t="shared" ca="1" si="2742"/>
        <v>834</v>
      </c>
      <c r="N11658">
        <f t="shared" ca="1" si="2743"/>
        <v>1.28</v>
      </c>
      <c r="O11658" t="str">
        <f t="shared" ca="1" si="2744"/>
        <v>No</v>
      </c>
    </row>
    <row r="11659" spans="1:15" x14ac:dyDescent="0.3">
      <c r="A11659" s="1">
        <f t="shared" ca="1" si="2731"/>
        <v>46187</v>
      </c>
      <c r="B11659" s="2">
        <f t="shared" ca="1" si="2732"/>
        <v>0.62777777777777777</v>
      </c>
      <c r="C11659" t="str">
        <f t="shared" ca="1" si="2733"/>
        <v>Shirdi Sai Baba Temple, Shirdi</v>
      </c>
      <c r="D11659">
        <f t="shared" ca="1" si="2734"/>
        <v>7385</v>
      </c>
      <c r="E11659">
        <f t="shared" ca="1" si="2730"/>
        <v>104</v>
      </c>
      <c r="F11659">
        <f t="shared" ca="1" si="2735"/>
        <v>364</v>
      </c>
      <c r="G11659">
        <f t="shared" ca="1" si="2736"/>
        <v>3</v>
      </c>
      <c r="H11659" t="str">
        <f t="shared" ca="1" si="2737"/>
        <v>Cloudy</v>
      </c>
      <c r="I11659">
        <f t="shared" ca="1" si="2738"/>
        <v>31.7</v>
      </c>
      <c r="J11659" t="str">
        <f t="shared" ca="1" si="2739"/>
        <v>No</v>
      </c>
      <c r="K11659" t="str">
        <f t="shared" ca="1" si="2740"/>
        <v>No</v>
      </c>
      <c r="L11659">
        <f t="shared" ca="1" si="2741"/>
        <v>5.9</v>
      </c>
      <c r="M11659">
        <f t="shared" ca="1" si="2742"/>
        <v>2935</v>
      </c>
      <c r="N11659">
        <f t="shared" ca="1" si="2743"/>
        <v>1.73</v>
      </c>
      <c r="O11659" t="str">
        <f t="shared" ca="1" si="2744"/>
        <v>No</v>
      </c>
    </row>
    <row r="11660" spans="1:15" x14ac:dyDescent="0.3">
      <c r="A11660" s="1">
        <f t="shared" ca="1" si="2731"/>
        <v>45745</v>
      </c>
      <c r="B11660" s="2">
        <f t="shared" ca="1" si="2732"/>
        <v>0.6694444444444444</v>
      </c>
      <c r="C11660" t="str">
        <f t="shared" ca="1" si="2733"/>
        <v>Shree Mahakaleshwar Temple, Ujjain</v>
      </c>
      <c r="D11660">
        <f t="shared" ca="1" si="2734"/>
        <v>2218</v>
      </c>
      <c r="E11660">
        <f t="shared" ca="1" si="2730"/>
        <v>246</v>
      </c>
      <c r="F11660">
        <f t="shared" ca="1" si="2735"/>
        <v>230</v>
      </c>
      <c r="G11660">
        <f t="shared" ca="1" si="2736"/>
        <v>3.08</v>
      </c>
      <c r="H11660" t="str">
        <f t="shared" ca="1" si="2737"/>
        <v>Cloudy</v>
      </c>
      <c r="I11660">
        <f t="shared" ca="1" si="2738"/>
        <v>19.600000000000001</v>
      </c>
      <c r="J11660" t="str">
        <f t="shared" ca="1" si="2739"/>
        <v>No</v>
      </c>
      <c r="K11660" t="str">
        <f t="shared" ca="1" si="2740"/>
        <v>No</v>
      </c>
      <c r="L11660">
        <f t="shared" ca="1" si="2741"/>
        <v>6.4</v>
      </c>
      <c r="M11660">
        <f t="shared" ca="1" si="2742"/>
        <v>1111</v>
      </c>
      <c r="N11660">
        <f t="shared" ca="1" si="2743"/>
        <v>1.27</v>
      </c>
      <c r="O11660" t="str">
        <f t="shared" ca="1" si="2744"/>
        <v>Yes</v>
      </c>
    </row>
    <row r="11661" spans="1:15" x14ac:dyDescent="0.3">
      <c r="A11661" s="1">
        <f t="shared" ca="1" si="2731"/>
        <v>46151</v>
      </c>
      <c r="B11661" s="2">
        <f t="shared" ca="1" si="2732"/>
        <v>0.19791666666666666</v>
      </c>
      <c r="C11661" t="str">
        <f t="shared" ca="1" si="2733"/>
        <v>Shree Mahakaleshwar Temple, Ujjain</v>
      </c>
      <c r="D11661">
        <f t="shared" ca="1" si="2734"/>
        <v>4654</v>
      </c>
      <c r="E11661">
        <f t="shared" ca="1" si="2730"/>
        <v>553</v>
      </c>
      <c r="F11661">
        <f t="shared" ca="1" si="2735"/>
        <v>63</v>
      </c>
      <c r="G11661">
        <f t="shared" ca="1" si="2736"/>
        <v>7.08</v>
      </c>
      <c r="H11661" t="str">
        <f t="shared" ca="1" si="2737"/>
        <v>Cloudy</v>
      </c>
      <c r="I11661">
        <f t="shared" ca="1" si="2738"/>
        <v>34.200000000000003</v>
      </c>
      <c r="J11661" t="str">
        <f t="shared" ca="1" si="2739"/>
        <v>No</v>
      </c>
      <c r="K11661" t="str">
        <f t="shared" ca="1" si="2740"/>
        <v>No</v>
      </c>
      <c r="L11661">
        <f t="shared" ca="1" si="2741"/>
        <v>11.1</v>
      </c>
      <c r="M11661">
        <f t="shared" ca="1" si="2742"/>
        <v>995</v>
      </c>
      <c r="N11661">
        <f t="shared" ca="1" si="2743"/>
        <v>1.3</v>
      </c>
      <c r="O11661" t="str">
        <f t="shared" ca="1" si="2744"/>
        <v>No</v>
      </c>
    </row>
    <row r="11662" spans="1:15" x14ac:dyDescent="0.3">
      <c r="A11662" s="1">
        <f t="shared" ca="1" si="2731"/>
        <v>45886</v>
      </c>
      <c r="B11662" s="2">
        <f t="shared" ca="1" si="2732"/>
        <v>0.83819444444444446</v>
      </c>
      <c r="C11662" t="str">
        <f t="shared" ca="1" si="2733"/>
        <v>Shree Mahakaleshwar Temple, Ujjain</v>
      </c>
      <c r="D11662">
        <f t="shared" ca="1" si="2734"/>
        <v>12729</v>
      </c>
      <c r="E11662">
        <f t="shared" ca="1" si="2730"/>
        <v>292</v>
      </c>
      <c r="F11662">
        <f t="shared" ca="1" si="2735"/>
        <v>25</v>
      </c>
      <c r="G11662">
        <f t="shared" ca="1" si="2736"/>
        <v>7.26</v>
      </c>
      <c r="H11662" t="str">
        <f t="shared" ca="1" si="2737"/>
        <v>Humid</v>
      </c>
      <c r="I11662">
        <f t="shared" ca="1" si="2738"/>
        <v>30.4</v>
      </c>
      <c r="J11662" t="str">
        <f t="shared" ca="1" si="2739"/>
        <v>No</v>
      </c>
      <c r="K11662" t="str">
        <f t="shared" ca="1" si="2740"/>
        <v>No</v>
      </c>
      <c r="L11662">
        <f t="shared" ca="1" si="2741"/>
        <v>3.6</v>
      </c>
      <c r="M11662">
        <f t="shared" ca="1" si="2742"/>
        <v>1600</v>
      </c>
      <c r="N11662">
        <f t="shared" ca="1" si="2743"/>
        <v>2.21</v>
      </c>
      <c r="O11662" t="str">
        <f t="shared" ca="1" si="2744"/>
        <v>Yes</v>
      </c>
    </row>
    <row r="11663" spans="1:15" x14ac:dyDescent="0.3">
      <c r="A11663" s="1">
        <f t="shared" ca="1" si="2731"/>
        <v>46344</v>
      </c>
      <c r="B11663" s="2">
        <f t="shared" ca="1" si="2732"/>
        <v>0.83888888888888891</v>
      </c>
      <c r="C11663" t="str">
        <f t="shared" ca="1" si="2733"/>
        <v>Bhimashankar Temple, Maharashtra</v>
      </c>
      <c r="D11663">
        <f t="shared" ca="1" si="2734"/>
        <v>9949</v>
      </c>
      <c r="E11663">
        <f t="shared" ca="1" si="2730"/>
        <v>33</v>
      </c>
      <c r="F11663">
        <f t="shared" ca="1" si="2735"/>
        <v>356</v>
      </c>
      <c r="G11663">
        <f t="shared" ca="1" si="2736"/>
        <v>4.7300000000000004</v>
      </c>
      <c r="H11663" t="str">
        <f t="shared" ca="1" si="2737"/>
        <v>Rainy</v>
      </c>
      <c r="I11663">
        <f t="shared" ca="1" si="2738"/>
        <v>41</v>
      </c>
      <c r="J11663" t="str">
        <f t="shared" ca="1" si="2739"/>
        <v>No</v>
      </c>
      <c r="K11663" t="str">
        <f t="shared" ca="1" si="2740"/>
        <v>No</v>
      </c>
      <c r="L11663">
        <f t="shared" ca="1" si="2741"/>
        <v>3.4</v>
      </c>
      <c r="M11663">
        <f t="shared" ca="1" si="2742"/>
        <v>1103</v>
      </c>
      <c r="N11663">
        <f t="shared" ca="1" si="2743"/>
        <v>1.1200000000000001</v>
      </c>
      <c r="O11663" t="str">
        <f t="shared" ca="1" si="2744"/>
        <v>No</v>
      </c>
    </row>
    <row r="11664" spans="1:15" x14ac:dyDescent="0.3">
      <c r="A11664" s="1">
        <f t="shared" ca="1" si="2731"/>
        <v>45387</v>
      </c>
      <c r="B11664" s="2">
        <f t="shared" ca="1" si="2732"/>
        <v>5.9027777777777776E-2</v>
      </c>
      <c r="C11664" t="str">
        <f t="shared" ca="1" si="2733"/>
        <v>Golden Temple, Amritsar</v>
      </c>
      <c r="D11664">
        <f t="shared" ca="1" si="2734"/>
        <v>7541</v>
      </c>
      <c r="E11664">
        <f t="shared" ca="1" si="2730"/>
        <v>534</v>
      </c>
      <c r="F11664">
        <f t="shared" ca="1" si="2735"/>
        <v>346</v>
      </c>
      <c r="G11664">
        <f t="shared" ca="1" si="2736"/>
        <v>4.3499999999999996</v>
      </c>
      <c r="H11664" t="str">
        <f t="shared" ca="1" si="2737"/>
        <v>Rainy</v>
      </c>
      <c r="I11664">
        <f t="shared" ca="1" si="2738"/>
        <v>23.8</v>
      </c>
      <c r="J11664" t="str">
        <f t="shared" ca="1" si="2739"/>
        <v>Yes</v>
      </c>
      <c r="K11664" t="str">
        <f t="shared" ca="1" si="2740"/>
        <v>No</v>
      </c>
      <c r="L11664">
        <f t="shared" ca="1" si="2741"/>
        <v>2.9</v>
      </c>
      <c r="M11664">
        <f t="shared" ca="1" si="2742"/>
        <v>1199</v>
      </c>
      <c r="N11664">
        <f t="shared" ca="1" si="2743"/>
        <v>2.0299999999999998</v>
      </c>
      <c r="O11664" t="str">
        <f t="shared" ca="1" si="2744"/>
        <v>Yes</v>
      </c>
    </row>
    <row r="11665" spans="1:15" x14ac:dyDescent="0.3">
      <c r="A11665" s="1">
        <f t="shared" ca="1" si="2731"/>
        <v>46105</v>
      </c>
      <c r="B11665" s="2">
        <f t="shared" ca="1" si="2732"/>
        <v>0.98611111111111116</v>
      </c>
      <c r="C11665" t="str">
        <f t="shared" ca="1" si="2733"/>
        <v>Dagdusheth Halwai Ganpati Temple, Pune</v>
      </c>
      <c r="D11665">
        <f t="shared" ca="1" si="2734"/>
        <v>3565</v>
      </c>
      <c r="E11665">
        <f t="shared" ca="1" si="2730"/>
        <v>280</v>
      </c>
      <c r="F11665">
        <f t="shared" ca="1" si="2735"/>
        <v>341</v>
      </c>
      <c r="G11665">
        <f t="shared" ca="1" si="2736"/>
        <v>4.66</v>
      </c>
      <c r="H11665" t="str">
        <f t="shared" ca="1" si="2737"/>
        <v>Hot</v>
      </c>
      <c r="I11665">
        <f t="shared" ca="1" si="2738"/>
        <v>30.7</v>
      </c>
      <c r="J11665" t="str">
        <f t="shared" ca="1" si="2739"/>
        <v>No</v>
      </c>
      <c r="K11665" t="str">
        <f t="shared" ca="1" si="2740"/>
        <v>No</v>
      </c>
      <c r="L11665">
        <f t="shared" ca="1" si="2741"/>
        <v>11.6</v>
      </c>
      <c r="M11665">
        <f t="shared" ca="1" si="2742"/>
        <v>1928</v>
      </c>
      <c r="N11665">
        <f t="shared" ca="1" si="2743"/>
        <v>0.52</v>
      </c>
      <c r="O11665" t="str">
        <f t="shared" ca="1" si="2744"/>
        <v>Yes</v>
      </c>
    </row>
    <row r="11666" spans="1:15" x14ac:dyDescent="0.3">
      <c r="A11666" s="1">
        <f t="shared" ca="1" si="2731"/>
        <v>45328</v>
      </c>
      <c r="B11666" s="2">
        <f t="shared" ca="1" si="2732"/>
        <v>0.57986111111111116</v>
      </c>
      <c r="C11666" t="str">
        <f t="shared" ca="1" si="2733"/>
        <v>Kashi Vishwanath Temple, Varanasi</v>
      </c>
      <c r="D11666">
        <f t="shared" ca="1" si="2734"/>
        <v>4078</v>
      </c>
      <c r="E11666">
        <f t="shared" ca="1" si="2730"/>
        <v>28</v>
      </c>
      <c r="F11666">
        <f t="shared" ca="1" si="2735"/>
        <v>174</v>
      </c>
      <c r="G11666">
        <f t="shared" ca="1" si="2736"/>
        <v>2.5099999999999998</v>
      </c>
      <c r="H11666" t="str">
        <f t="shared" ca="1" si="2737"/>
        <v>Rainy</v>
      </c>
      <c r="I11666">
        <f t="shared" ca="1" si="2738"/>
        <v>21</v>
      </c>
      <c r="J11666" t="str">
        <f t="shared" ca="1" si="2739"/>
        <v>No</v>
      </c>
      <c r="K11666" t="str">
        <f t="shared" ca="1" si="2740"/>
        <v>No</v>
      </c>
      <c r="L11666">
        <f t="shared" ca="1" si="2741"/>
        <v>6.3</v>
      </c>
      <c r="M11666">
        <f t="shared" ca="1" si="2742"/>
        <v>317</v>
      </c>
      <c r="N11666">
        <f t="shared" ca="1" si="2743"/>
        <v>2.5</v>
      </c>
      <c r="O11666" t="str">
        <f t="shared" ca="1" si="2744"/>
        <v>No</v>
      </c>
    </row>
    <row r="11667" spans="1:15" x14ac:dyDescent="0.3">
      <c r="A11667" s="1">
        <f t="shared" ca="1" si="2731"/>
        <v>46294</v>
      </c>
      <c r="B11667" s="2">
        <f t="shared" ca="1" si="2732"/>
        <v>0.13680555555555557</v>
      </c>
      <c r="C11667" t="str">
        <f t="shared" ca="1" si="2733"/>
        <v>Somnath Temple, Gujarat</v>
      </c>
      <c r="D11667">
        <f t="shared" ca="1" si="2734"/>
        <v>7758</v>
      </c>
      <c r="E11667">
        <f t="shared" ca="1" si="2730"/>
        <v>341</v>
      </c>
      <c r="F11667">
        <f t="shared" ca="1" si="2735"/>
        <v>90</v>
      </c>
      <c r="G11667">
        <f t="shared" ca="1" si="2736"/>
        <v>0.76</v>
      </c>
      <c r="H11667" t="str">
        <f t="shared" ca="1" si="2737"/>
        <v>Hot</v>
      </c>
      <c r="I11667">
        <f t="shared" ca="1" si="2738"/>
        <v>40.1</v>
      </c>
      <c r="J11667" t="str">
        <f t="shared" ca="1" si="2739"/>
        <v>No</v>
      </c>
      <c r="K11667" t="str">
        <f t="shared" ca="1" si="2740"/>
        <v>Yes</v>
      </c>
      <c r="L11667">
        <f t="shared" ca="1" si="2741"/>
        <v>5.3</v>
      </c>
      <c r="M11667">
        <f t="shared" ca="1" si="2742"/>
        <v>1713</v>
      </c>
      <c r="N11667">
        <f t="shared" ca="1" si="2743"/>
        <v>0.62</v>
      </c>
      <c r="O11667" t="str">
        <f t="shared" ca="1" si="2744"/>
        <v>No</v>
      </c>
    </row>
    <row r="11668" spans="1:15" x14ac:dyDescent="0.3">
      <c r="A11668" s="1">
        <f t="shared" ca="1" si="2731"/>
        <v>46382</v>
      </c>
      <c r="B11668" s="2">
        <f t="shared" ca="1" si="2732"/>
        <v>0.90486111111111112</v>
      </c>
      <c r="C11668" t="str">
        <f t="shared" ca="1" si="2733"/>
        <v>Golden Temple, Amritsar</v>
      </c>
      <c r="D11668">
        <f t="shared" ca="1" si="2734"/>
        <v>554</v>
      </c>
      <c r="E11668">
        <f t="shared" ca="1" si="2730"/>
        <v>263</v>
      </c>
      <c r="F11668">
        <f t="shared" ca="1" si="2735"/>
        <v>309</v>
      </c>
      <c r="G11668">
        <f t="shared" ca="1" si="2736"/>
        <v>9.36</v>
      </c>
      <c r="H11668" t="str">
        <f t="shared" ca="1" si="2737"/>
        <v>Sunny</v>
      </c>
      <c r="I11668">
        <f t="shared" ca="1" si="2738"/>
        <v>39.700000000000003</v>
      </c>
      <c r="J11668" t="str">
        <f t="shared" ca="1" si="2739"/>
        <v>No</v>
      </c>
      <c r="K11668" t="str">
        <f t="shared" ca="1" si="2740"/>
        <v>No</v>
      </c>
      <c r="L11668">
        <f t="shared" ca="1" si="2741"/>
        <v>9.1</v>
      </c>
      <c r="M11668">
        <f t="shared" ca="1" si="2742"/>
        <v>465</v>
      </c>
      <c r="N11668">
        <f t="shared" ca="1" si="2743"/>
        <v>0.93</v>
      </c>
      <c r="O11668" t="str">
        <f t="shared" ca="1" si="2744"/>
        <v>No</v>
      </c>
    </row>
    <row r="11669" spans="1:15" x14ac:dyDescent="0.3">
      <c r="A11669" s="1">
        <f t="shared" ca="1" si="2731"/>
        <v>45834</v>
      </c>
      <c r="B11669" s="2">
        <f t="shared" ca="1" si="2732"/>
        <v>0.71805555555555556</v>
      </c>
      <c r="C11669" t="str">
        <f t="shared" ca="1" si="2733"/>
        <v>Bhimashankar Temple, Maharashtra</v>
      </c>
      <c r="D11669">
        <f t="shared" ca="1" si="2734"/>
        <v>7276</v>
      </c>
      <c r="E11669">
        <f t="shared" ca="1" si="2730"/>
        <v>193</v>
      </c>
      <c r="F11669">
        <f t="shared" ca="1" si="2735"/>
        <v>135</v>
      </c>
      <c r="G11669">
        <f t="shared" ca="1" si="2736"/>
        <v>4</v>
      </c>
      <c r="H11669" t="str">
        <f t="shared" ca="1" si="2737"/>
        <v>Rainy</v>
      </c>
      <c r="I11669">
        <f t="shared" ca="1" si="2738"/>
        <v>34.299999999999997</v>
      </c>
      <c r="J11669" t="str">
        <f t="shared" ca="1" si="2739"/>
        <v>No</v>
      </c>
      <c r="K11669" t="str">
        <f t="shared" ca="1" si="2740"/>
        <v>No</v>
      </c>
      <c r="L11669">
        <f t="shared" ca="1" si="2741"/>
        <v>9.3000000000000007</v>
      </c>
      <c r="M11669">
        <f t="shared" ca="1" si="2742"/>
        <v>2017</v>
      </c>
      <c r="N11669">
        <f t="shared" ca="1" si="2743"/>
        <v>1.56</v>
      </c>
      <c r="O11669" t="str">
        <f t="shared" ca="1" si="2744"/>
        <v>Yes</v>
      </c>
    </row>
    <row r="11670" spans="1:15" x14ac:dyDescent="0.3">
      <c r="A11670" s="1">
        <f t="shared" ca="1" si="2731"/>
        <v>45344</v>
      </c>
      <c r="B11670" s="2">
        <f t="shared" ca="1" si="2732"/>
        <v>0.47361111111111109</v>
      </c>
      <c r="C11670" t="str">
        <f t="shared" ca="1" si="2733"/>
        <v>Bhimashankar Temple, Maharashtra</v>
      </c>
      <c r="D11670">
        <f t="shared" ca="1" si="2734"/>
        <v>4542</v>
      </c>
      <c r="E11670">
        <f t="shared" ca="1" si="2730"/>
        <v>420</v>
      </c>
      <c r="F11670">
        <f t="shared" ca="1" si="2735"/>
        <v>465</v>
      </c>
      <c r="G11670">
        <f t="shared" ca="1" si="2736"/>
        <v>4.42</v>
      </c>
      <c r="H11670" t="str">
        <f t="shared" ca="1" si="2737"/>
        <v>Cloudy</v>
      </c>
      <c r="I11670">
        <f t="shared" ca="1" si="2738"/>
        <v>29</v>
      </c>
      <c r="J11670" t="str">
        <f t="shared" ca="1" si="2739"/>
        <v>No</v>
      </c>
      <c r="K11670" t="str">
        <f t="shared" ca="1" si="2740"/>
        <v>Yes</v>
      </c>
      <c r="L11670">
        <f t="shared" ca="1" si="2741"/>
        <v>3.2</v>
      </c>
      <c r="M11670">
        <f t="shared" ca="1" si="2742"/>
        <v>2607</v>
      </c>
      <c r="N11670">
        <f t="shared" ca="1" si="2743"/>
        <v>0.49</v>
      </c>
      <c r="O11670" t="str">
        <f t="shared" ca="1" si="2744"/>
        <v>No</v>
      </c>
    </row>
    <row r="11671" spans="1:15" x14ac:dyDescent="0.3">
      <c r="A11671" s="1">
        <f t="shared" ca="1" si="2731"/>
        <v>45385</v>
      </c>
      <c r="B11671" s="2">
        <f t="shared" ca="1" si="2732"/>
        <v>0.4</v>
      </c>
      <c r="C11671" t="str">
        <f t="shared" ca="1" si="2733"/>
        <v>Shri Siddhivinayak Temple, Mumbai</v>
      </c>
      <c r="D11671">
        <f t="shared" ca="1" si="2734"/>
        <v>11269</v>
      </c>
      <c r="E11671">
        <f t="shared" ca="1" si="2730"/>
        <v>196</v>
      </c>
      <c r="F11671">
        <f t="shared" ca="1" si="2735"/>
        <v>104</v>
      </c>
      <c r="G11671">
        <f t="shared" ca="1" si="2736"/>
        <v>8.82</v>
      </c>
      <c r="H11671" t="str">
        <f t="shared" ca="1" si="2737"/>
        <v>Cloudy</v>
      </c>
      <c r="I11671">
        <f t="shared" ca="1" si="2738"/>
        <v>28.7</v>
      </c>
      <c r="J11671" t="str">
        <f t="shared" ca="1" si="2739"/>
        <v>No</v>
      </c>
      <c r="K11671" t="str">
        <f t="shared" ca="1" si="2740"/>
        <v>No</v>
      </c>
      <c r="L11671">
        <f t="shared" ca="1" si="2741"/>
        <v>11.3</v>
      </c>
      <c r="M11671">
        <f t="shared" ca="1" si="2742"/>
        <v>1472</v>
      </c>
      <c r="N11671">
        <f t="shared" ca="1" si="2743"/>
        <v>1.82</v>
      </c>
      <c r="O11671" t="str">
        <f t="shared" ca="1" si="2744"/>
        <v>No</v>
      </c>
    </row>
    <row r="11672" spans="1:15" x14ac:dyDescent="0.3">
      <c r="A11672" s="1">
        <f t="shared" ca="1" si="2731"/>
        <v>45763</v>
      </c>
      <c r="B11672" s="2">
        <f t="shared" ca="1" si="2732"/>
        <v>0.34097222222222223</v>
      </c>
      <c r="C11672" t="str">
        <f t="shared" ca="1" si="2733"/>
        <v>Kashi Vishwanath Temple, Varanasi</v>
      </c>
      <c r="D11672">
        <f t="shared" ca="1" si="2734"/>
        <v>9843</v>
      </c>
      <c r="E11672">
        <f t="shared" ca="1" si="2730"/>
        <v>509</v>
      </c>
      <c r="F11672">
        <f t="shared" ca="1" si="2735"/>
        <v>45</v>
      </c>
      <c r="G11672">
        <f t="shared" ca="1" si="2736"/>
        <v>13.28</v>
      </c>
      <c r="H11672" t="str">
        <f t="shared" ca="1" si="2737"/>
        <v>Hot</v>
      </c>
      <c r="I11672">
        <f t="shared" ca="1" si="2738"/>
        <v>29.4</v>
      </c>
      <c r="J11672" t="str">
        <f t="shared" ca="1" si="2739"/>
        <v>Yes</v>
      </c>
      <c r="K11672" t="str">
        <f t="shared" ca="1" si="2740"/>
        <v>No</v>
      </c>
      <c r="L11672">
        <f t="shared" ca="1" si="2741"/>
        <v>7.2</v>
      </c>
      <c r="M11672">
        <f t="shared" ca="1" si="2742"/>
        <v>1508</v>
      </c>
      <c r="N11672">
        <f t="shared" ca="1" si="2743"/>
        <v>2.21</v>
      </c>
      <c r="O11672" t="str">
        <f t="shared" ca="1" si="2744"/>
        <v>Yes</v>
      </c>
    </row>
    <row r="11673" spans="1:15" x14ac:dyDescent="0.3">
      <c r="A11673" s="1">
        <f t="shared" ca="1" si="2731"/>
        <v>45998</v>
      </c>
      <c r="B11673" s="2">
        <f t="shared" ca="1" si="2732"/>
        <v>0.24722222222222223</v>
      </c>
      <c r="C11673" t="str">
        <f t="shared" ca="1" si="2733"/>
        <v>Shree Mahakaleshwar Temple, Ujjain</v>
      </c>
      <c r="D11673">
        <f t="shared" ca="1" si="2734"/>
        <v>2724</v>
      </c>
      <c r="E11673">
        <f t="shared" ca="1" si="2730"/>
        <v>257</v>
      </c>
      <c r="F11673">
        <f t="shared" ca="1" si="2735"/>
        <v>231</v>
      </c>
      <c r="G11673">
        <f t="shared" ca="1" si="2736"/>
        <v>13.89</v>
      </c>
      <c r="H11673" t="str">
        <f t="shared" ca="1" si="2737"/>
        <v>Sunny</v>
      </c>
      <c r="I11673">
        <f t="shared" ca="1" si="2738"/>
        <v>31.8</v>
      </c>
      <c r="J11673" t="str">
        <f t="shared" ca="1" si="2739"/>
        <v>No</v>
      </c>
      <c r="K11673" t="str">
        <f t="shared" ca="1" si="2740"/>
        <v>No</v>
      </c>
      <c r="L11673">
        <f t="shared" ca="1" si="2741"/>
        <v>3.5</v>
      </c>
      <c r="M11673">
        <f t="shared" ca="1" si="2742"/>
        <v>1409</v>
      </c>
      <c r="N11673">
        <f t="shared" ca="1" si="2743"/>
        <v>2.39</v>
      </c>
      <c r="O11673" t="str">
        <f t="shared" ca="1" si="2744"/>
        <v>No</v>
      </c>
    </row>
    <row r="11674" spans="1:15" x14ac:dyDescent="0.3">
      <c r="A11674" s="1">
        <f t="shared" ca="1" si="2731"/>
        <v>45802</v>
      </c>
      <c r="B11674" s="2">
        <f t="shared" ca="1" si="2732"/>
        <v>0.43819444444444444</v>
      </c>
      <c r="C11674" t="str">
        <f t="shared" ca="1" si="2733"/>
        <v>Golden Temple, Amritsar</v>
      </c>
      <c r="D11674">
        <f t="shared" ca="1" si="2734"/>
        <v>9876</v>
      </c>
      <c r="E11674">
        <f t="shared" ca="1" si="2730"/>
        <v>82</v>
      </c>
      <c r="F11674">
        <f t="shared" ca="1" si="2735"/>
        <v>218</v>
      </c>
      <c r="G11674">
        <f t="shared" ca="1" si="2736"/>
        <v>5.62</v>
      </c>
      <c r="H11674" t="str">
        <f t="shared" ca="1" si="2737"/>
        <v>Sunny</v>
      </c>
      <c r="I11674">
        <f t="shared" ca="1" si="2738"/>
        <v>29.6</v>
      </c>
      <c r="J11674" t="str">
        <f t="shared" ca="1" si="2739"/>
        <v>Yes</v>
      </c>
      <c r="K11674" t="str">
        <f t="shared" ca="1" si="2740"/>
        <v>No</v>
      </c>
      <c r="L11674">
        <f t="shared" ca="1" si="2741"/>
        <v>7.5</v>
      </c>
      <c r="M11674">
        <f t="shared" ca="1" si="2742"/>
        <v>1929</v>
      </c>
      <c r="N11674">
        <f t="shared" ca="1" si="2743"/>
        <v>2.42</v>
      </c>
      <c r="O11674" t="str">
        <f t="shared" ca="1" si="2744"/>
        <v>No</v>
      </c>
    </row>
    <row r="11675" spans="1:15" x14ac:dyDescent="0.3">
      <c r="A11675" s="1">
        <f t="shared" ca="1" si="2731"/>
        <v>45324</v>
      </c>
      <c r="B11675" s="2">
        <f t="shared" ca="1" si="2732"/>
        <v>0.3298611111111111</v>
      </c>
      <c r="C11675" t="str">
        <f t="shared" ca="1" si="2733"/>
        <v>Meenakshi Amman Temple, Madurai</v>
      </c>
      <c r="D11675">
        <f t="shared" ca="1" si="2734"/>
        <v>13622</v>
      </c>
      <c r="E11675">
        <f t="shared" ca="1" si="2730"/>
        <v>110</v>
      </c>
      <c r="F11675">
        <f t="shared" ca="1" si="2735"/>
        <v>243</v>
      </c>
      <c r="G11675">
        <f t="shared" ca="1" si="2736"/>
        <v>9.61</v>
      </c>
      <c r="H11675" t="str">
        <f t="shared" ca="1" si="2737"/>
        <v>Hot</v>
      </c>
      <c r="I11675">
        <f t="shared" ca="1" si="2738"/>
        <v>36.5</v>
      </c>
      <c r="J11675" t="str">
        <f t="shared" ca="1" si="2739"/>
        <v>No</v>
      </c>
      <c r="K11675" t="str">
        <f t="shared" ca="1" si="2740"/>
        <v>No</v>
      </c>
      <c r="L11675">
        <f t="shared" ca="1" si="2741"/>
        <v>10.6</v>
      </c>
      <c r="M11675">
        <f t="shared" ca="1" si="2742"/>
        <v>2483</v>
      </c>
      <c r="N11675">
        <f t="shared" ca="1" si="2743"/>
        <v>1.32</v>
      </c>
      <c r="O11675" t="str">
        <f t="shared" ca="1" si="2744"/>
        <v>Yes</v>
      </c>
    </row>
    <row r="11676" spans="1:15" x14ac:dyDescent="0.3">
      <c r="A11676" s="1">
        <f t="shared" ca="1" si="2731"/>
        <v>45619</v>
      </c>
      <c r="B11676" s="2">
        <f t="shared" ca="1" si="2732"/>
        <v>0.86805555555555558</v>
      </c>
      <c r="C11676" t="str">
        <f t="shared" ca="1" si="2733"/>
        <v>Shirdi Sai Baba Temple, Shirdi</v>
      </c>
      <c r="D11676">
        <f t="shared" ca="1" si="2734"/>
        <v>1561</v>
      </c>
      <c r="E11676">
        <f t="shared" ca="1" si="2730"/>
        <v>488</v>
      </c>
      <c r="F11676">
        <f t="shared" ca="1" si="2735"/>
        <v>450</v>
      </c>
      <c r="G11676">
        <f t="shared" ca="1" si="2736"/>
        <v>12.62</v>
      </c>
      <c r="H11676" t="str">
        <f t="shared" ca="1" si="2737"/>
        <v>Sunny</v>
      </c>
      <c r="I11676">
        <f t="shared" ca="1" si="2738"/>
        <v>37.5</v>
      </c>
      <c r="J11676" t="str">
        <f t="shared" ca="1" si="2739"/>
        <v>No</v>
      </c>
      <c r="K11676" t="str">
        <f t="shared" ca="1" si="2740"/>
        <v>No</v>
      </c>
      <c r="L11676">
        <f t="shared" ca="1" si="2741"/>
        <v>6.6</v>
      </c>
      <c r="M11676">
        <f t="shared" ca="1" si="2742"/>
        <v>2168</v>
      </c>
      <c r="N11676">
        <f t="shared" ca="1" si="2743"/>
        <v>1.68</v>
      </c>
      <c r="O11676" t="str">
        <f t="shared" ca="1" si="2744"/>
        <v>No</v>
      </c>
    </row>
    <row r="11677" spans="1:15" x14ac:dyDescent="0.3">
      <c r="A11677" s="1">
        <f t="shared" ca="1" si="2731"/>
        <v>46262</v>
      </c>
      <c r="B11677" s="2">
        <f t="shared" ca="1" si="2732"/>
        <v>0.27500000000000002</v>
      </c>
      <c r="C11677" t="str">
        <f t="shared" ca="1" si="2733"/>
        <v>Somnath Temple, Gujarat</v>
      </c>
      <c r="D11677">
        <f t="shared" ca="1" si="2734"/>
        <v>5167</v>
      </c>
      <c r="E11677">
        <f t="shared" ca="1" si="2730"/>
        <v>303</v>
      </c>
      <c r="F11677">
        <f t="shared" ca="1" si="2735"/>
        <v>211</v>
      </c>
      <c r="G11677">
        <f t="shared" ca="1" si="2736"/>
        <v>4.9400000000000004</v>
      </c>
      <c r="H11677" t="str">
        <f t="shared" ca="1" si="2737"/>
        <v>Sunny</v>
      </c>
      <c r="I11677">
        <f t="shared" ca="1" si="2738"/>
        <v>21.6</v>
      </c>
      <c r="J11677" t="str">
        <f t="shared" ca="1" si="2739"/>
        <v>No</v>
      </c>
      <c r="K11677" t="str">
        <f t="shared" ca="1" si="2740"/>
        <v>No</v>
      </c>
      <c r="L11677">
        <f t="shared" ca="1" si="2741"/>
        <v>10.1</v>
      </c>
      <c r="M11677">
        <f t="shared" ca="1" si="2742"/>
        <v>2833</v>
      </c>
      <c r="N11677">
        <f t="shared" ca="1" si="2743"/>
        <v>1.61</v>
      </c>
      <c r="O11677" t="str">
        <f t="shared" ca="1" si="2744"/>
        <v>Yes</v>
      </c>
    </row>
    <row r="11678" spans="1:15" x14ac:dyDescent="0.3">
      <c r="A11678" s="1">
        <f t="shared" ca="1" si="2731"/>
        <v>45729</v>
      </c>
      <c r="B11678" s="2">
        <f t="shared" ca="1" si="2732"/>
        <v>0.87569444444444444</v>
      </c>
      <c r="C11678" t="str">
        <f t="shared" ca="1" si="2733"/>
        <v>Meenakshi Amman Temple, Madurai</v>
      </c>
      <c r="D11678">
        <f t="shared" ca="1" si="2734"/>
        <v>2642</v>
      </c>
      <c r="E11678">
        <f t="shared" ca="1" si="2730"/>
        <v>314</v>
      </c>
      <c r="F11678">
        <f t="shared" ca="1" si="2735"/>
        <v>97</v>
      </c>
      <c r="G11678">
        <f t="shared" ca="1" si="2736"/>
        <v>9.02</v>
      </c>
      <c r="H11678" t="str">
        <f t="shared" ca="1" si="2737"/>
        <v>Humid</v>
      </c>
      <c r="I11678">
        <f t="shared" ca="1" si="2738"/>
        <v>23.6</v>
      </c>
      <c r="J11678" t="str">
        <f t="shared" ca="1" si="2739"/>
        <v>Yes</v>
      </c>
      <c r="K11678" t="str">
        <f t="shared" ca="1" si="2740"/>
        <v>No</v>
      </c>
      <c r="L11678">
        <f t="shared" ca="1" si="2741"/>
        <v>3.6</v>
      </c>
      <c r="M11678">
        <f t="shared" ca="1" si="2742"/>
        <v>374</v>
      </c>
      <c r="N11678">
        <f t="shared" ca="1" si="2743"/>
        <v>1.43</v>
      </c>
      <c r="O11678" t="str">
        <f t="shared" ca="1" si="2744"/>
        <v>No</v>
      </c>
    </row>
    <row r="11679" spans="1:15" x14ac:dyDescent="0.3">
      <c r="A11679" s="1">
        <f t="shared" ca="1" si="2731"/>
        <v>45564</v>
      </c>
      <c r="B11679" s="2">
        <f t="shared" ca="1" si="2732"/>
        <v>0.53125</v>
      </c>
      <c r="C11679" t="str">
        <f t="shared" ca="1" si="2733"/>
        <v>Golden Temple, Amritsar</v>
      </c>
      <c r="D11679">
        <f t="shared" ca="1" si="2734"/>
        <v>654</v>
      </c>
      <c r="E11679">
        <f t="shared" ca="1" si="2730"/>
        <v>410</v>
      </c>
      <c r="F11679">
        <f t="shared" ca="1" si="2735"/>
        <v>409</v>
      </c>
      <c r="G11679">
        <f t="shared" ca="1" si="2736"/>
        <v>7.48</v>
      </c>
      <c r="H11679" t="str">
        <f t="shared" ca="1" si="2737"/>
        <v>Humid</v>
      </c>
      <c r="I11679">
        <f t="shared" ca="1" si="2738"/>
        <v>26.2</v>
      </c>
      <c r="J11679" t="str">
        <f t="shared" ca="1" si="2739"/>
        <v>Yes</v>
      </c>
      <c r="K11679" t="str">
        <f t="shared" ca="1" si="2740"/>
        <v>No</v>
      </c>
      <c r="L11679">
        <f t="shared" ca="1" si="2741"/>
        <v>10</v>
      </c>
      <c r="M11679">
        <f t="shared" ca="1" si="2742"/>
        <v>1347</v>
      </c>
      <c r="N11679">
        <f t="shared" ca="1" si="2743"/>
        <v>1.65</v>
      </c>
      <c r="O11679" t="str">
        <f t="shared" ca="1" si="2744"/>
        <v>No</v>
      </c>
    </row>
    <row r="11680" spans="1:15" x14ac:dyDescent="0.3">
      <c r="A11680" s="1">
        <f t="shared" ca="1" si="2731"/>
        <v>45855</v>
      </c>
      <c r="B11680" s="2">
        <f t="shared" ca="1" si="2732"/>
        <v>0.21944444444444444</v>
      </c>
      <c r="C11680" t="str">
        <f t="shared" ca="1" si="2733"/>
        <v>Jagannath Temple, Puri</v>
      </c>
      <c r="D11680">
        <f t="shared" ca="1" si="2734"/>
        <v>9390</v>
      </c>
      <c r="E11680">
        <f t="shared" ca="1" si="2730"/>
        <v>498</v>
      </c>
      <c r="F11680">
        <f t="shared" ca="1" si="2735"/>
        <v>262</v>
      </c>
      <c r="G11680">
        <f t="shared" ca="1" si="2736"/>
        <v>0.79</v>
      </c>
      <c r="H11680" t="str">
        <f t="shared" ca="1" si="2737"/>
        <v>Hot</v>
      </c>
      <c r="I11680">
        <f t="shared" ca="1" si="2738"/>
        <v>23.8</v>
      </c>
      <c r="J11680" t="str">
        <f t="shared" ca="1" si="2739"/>
        <v>No</v>
      </c>
      <c r="K11680" t="str">
        <f t="shared" ca="1" si="2740"/>
        <v>No</v>
      </c>
      <c r="L11680">
        <f t="shared" ca="1" si="2741"/>
        <v>8.1</v>
      </c>
      <c r="M11680">
        <f t="shared" ca="1" si="2742"/>
        <v>2382</v>
      </c>
      <c r="N11680">
        <f t="shared" ca="1" si="2743"/>
        <v>1.56</v>
      </c>
      <c r="O11680" t="str">
        <f t="shared" ca="1" si="2744"/>
        <v>Yes</v>
      </c>
    </row>
    <row r="11681" spans="1:15" x14ac:dyDescent="0.3">
      <c r="A11681" s="1">
        <f t="shared" ca="1" si="2731"/>
        <v>45888</v>
      </c>
      <c r="B11681" s="2">
        <f t="shared" ca="1" si="2732"/>
        <v>0.71944444444444444</v>
      </c>
      <c r="C11681" t="str">
        <f t="shared" ca="1" si="2733"/>
        <v>Bhimashankar Temple, Maharashtra</v>
      </c>
      <c r="D11681">
        <f t="shared" ca="1" si="2734"/>
        <v>10241</v>
      </c>
      <c r="E11681">
        <f t="shared" ca="1" si="2730"/>
        <v>328</v>
      </c>
      <c r="F11681">
        <f t="shared" ca="1" si="2735"/>
        <v>21</v>
      </c>
      <c r="G11681">
        <f t="shared" ca="1" si="2736"/>
        <v>10.57</v>
      </c>
      <c r="H11681" t="str">
        <f t="shared" ca="1" si="2737"/>
        <v>Cloudy</v>
      </c>
      <c r="I11681">
        <f t="shared" ca="1" si="2738"/>
        <v>28.8</v>
      </c>
      <c r="J11681" t="str">
        <f t="shared" ca="1" si="2739"/>
        <v>No</v>
      </c>
      <c r="K11681" t="str">
        <f t="shared" ca="1" si="2740"/>
        <v>No</v>
      </c>
      <c r="L11681">
        <f t="shared" ca="1" si="2741"/>
        <v>3.5</v>
      </c>
      <c r="M11681">
        <f t="shared" ca="1" si="2742"/>
        <v>381</v>
      </c>
      <c r="N11681">
        <f t="shared" ca="1" si="2743"/>
        <v>1.0900000000000001</v>
      </c>
      <c r="O11681" t="str">
        <f t="shared" ca="1" si="2744"/>
        <v>No</v>
      </c>
    </row>
    <row r="11682" spans="1:15" x14ac:dyDescent="0.3">
      <c r="A11682" s="1">
        <f t="shared" ca="1" si="2731"/>
        <v>45457</v>
      </c>
      <c r="B11682" s="2">
        <f t="shared" ca="1" si="2732"/>
        <v>0.13055555555555556</v>
      </c>
      <c r="C11682" t="str">
        <f t="shared" ca="1" si="2733"/>
        <v>Kashi Vishwanath Temple, Varanasi</v>
      </c>
      <c r="D11682">
        <f t="shared" ca="1" si="2734"/>
        <v>1629</v>
      </c>
      <c r="E11682">
        <f t="shared" ca="1" si="2730"/>
        <v>414</v>
      </c>
      <c r="F11682">
        <f t="shared" ca="1" si="2735"/>
        <v>444</v>
      </c>
      <c r="G11682">
        <f t="shared" ca="1" si="2736"/>
        <v>10.85</v>
      </c>
      <c r="H11682" t="str">
        <f t="shared" ca="1" si="2737"/>
        <v>Hot</v>
      </c>
      <c r="I11682">
        <f t="shared" ca="1" si="2738"/>
        <v>40.1</v>
      </c>
      <c r="J11682" t="str">
        <f t="shared" ca="1" si="2739"/>
        <v>No</v>
      </c>
      <c r="K11682" t="str">
        <f t="shared" ca="1" si="2740"/>
        <v>No</v>
      </c>
      <c r="L11682">
        <f t="shared" ca="1" si="2741"/>
        <v>8</v>
      </c>
      <c r="M11682">
        <f t="shared" ca="1" si="2742"/>
        <v>1515</v>
      </c>
      <c r="N11682">
        <f t="shared" ca="1" si="2743"/>
        <v>0.87</v>
      </c>
      <c r="O11682" t="str">
        <f t="shared" ca="1" si="2744"/>
        <v>No</v>
      </c>
    </row>
    <row r="11683" spans="1:15" x14ac:dyDescent="0.3">
      <c r="A11683" s="1">
        <f t="shared" ca="1" si="2731"/>
        <v>46068</v>
      </c>
      <c r="B11683" s="2">
        <f t="shared" ca="1" si="2732"/>
        <v>0.78333333333333333</v>
      </c>
      <c r="C11683" t="str">
        <f t="shared" ca="1" si="2733"/>
        <v>Tulja Bhavani Temple, Tuljapur</v>
      </c>
      <c r="D11683">
        <f t="shared" ca="1" si="2734"/>
        <v>5167</v>
      </c>
      <c r="E11683">
        <f t="shared" ca="1" si="2730"/>
        <v>379</v>
      </c>
      <c r="F11683">
        <f t="shared" ca="1" si="2735"/>
        <v>68</v>
      </c>
      <c r="G11683">
        <f t="shared" ca="1" si="2736"/>
        <v>7.36</v>
      </c>
      <c r="H11683" t="str">
        <f t="shared" ca="1" si="2737"/>
        <v>Cloudy</v>
      </c>
      <c r="I11683">
        <f t="shared" ca="1" si="2738"/>
        <v>29.6</v>
      </c>
      <c r="J11683" t="str">
        <f t="shared" ca="1" si="2739"/>
        <v>Yes</v>
      </c>
      <c r="K11683" t="str">
        <f t="shared" ca="1" si="2740"/>
        <v>No</v>
      </c>
      <c r="L11683">
        <f t="shared" ca="1" si="2741"/>
        <v>5.8</v>
      </c>
      <c r="M11683">
        <f t="shared" ca="1" si="2742"/>
        <v>2868</v>
      </c>
      <c r="N11683">
        <f t="shared" ca="1" si="2743"/>
        <v>1.94</v>
      </c>
      <c r="O11683" t="str">
        <f t="shared" ca="1" si="2744"/>
        <v>Yes</v>
      </c>
    </row>
    <row r="11684" spans="1:15" x14ac:dyDescent="0.3">
      <c r="A11684" s="1">
        <f t="shared" ca="1" si="2731"/>
        <v>46333</v>
      </c>
      <c r="B11684" s="2">
        <f t="shared" ca="1" si="2732"/>
        <v>0.17499999999999999</v>
      </c>
      <c r="C11684" t="str">
        <f t="shared" ca="1" si="2733"/>
        <v>Shri Siddhivinayak Temple, Mumbai</v>
      </c>
      <c r="D11684">
        <f t="shared" ca="1" si="2734"/>
        <v>12254</v>
      </c>
      <c r="E11684">
        <f t="shared" ca="1" si="2730"/>
        <v>224</v>
      </c>
      <c r="F11684">
        <f t="shared" ca="1" si="2735"/>
        <v>359</v>
      </c>
      <c r="G11684">
        <f t="shared" ca="1" si="2736"/>
        <v>6.49</v>
      </c>
      <c r="H11684" t="str">
        <f t="shared" ca="1" si="2737"/>
        <v>Hot</v>
      </c>
      <c r="I11684">
        <f t="shared" ca="1" si="2738"/>
        <v>19.2</v>
      </c>
      <c r="J11684" t="str">
        <f t="shared" ca="1" si="2739"/>
        <v>No</v>
      </c>
      <c r="K11684" t="str">
        <f t="shared" ca="1" si="2740"/>
        <v>No</v>
      </c>
      <c r="L11684">
        <f t="shared" ca="1" si="2741"/>
        <v>10.199999999999999</v>
      </c>
      <c r="M11684">
        <f t="shared" ca="1" si="2742"/>
        <v>312</v>
      </c>
      <c r="N11684">
        <f t="shared" ca="1" si="2743"/>
        <v>0.86</v>
      </c>
      <c r="O11684" t="str">
        <f t="shared" ca="1" si="2744"/>
        <v>Yes</v>
      </c>
    </row>
    <row r="11685" spans="1:15" x14ac:dyDescent="0.3">
      <c r="A11685" s="1">
        <f t="shared" ca="1" si="2731"/>
        <v>46325</v>
      </c>
      <c r="B11685" s="2">
        <f t="shared" ca="1" si="2732"/>
        <v>0.44513888888888886</v>
      </c>
      <c r="C11685" t="str">
        <f t="shared" ca="1" si="2733"/>
        <v>Jagannath Temple, Puri</v>
      </c>
      <c r="D11685">
        <f t="shared" ca="1" si="2734"/>
        <v>1622</v>
      </c>
      <c r="E11685">
        <f t="shared" ca="1" si="2730"/>
        <v>479</v>
      </c>
      <c r="F11685">
        <f t="shared" ca="1" si="2735"/>
        <v>216</v>
      </c>
      <c r="G11685">
        <f t="shared" ca="1" si="2736"/>
        <v>5.4</v>
      </c>
      <c r="H11685" t="str">
        <f t="shared" ca="1" si="2737"/>
        <v>Sunny</v>
      </c>
      <c r="I11685">
        <f t="shared" ca="1" si="2738"/>
        <v>22</v>
      </c>
      <c r="J11685" t="str">
        <f t="shared" ca="1" si="2739"/>
        <v>No</v>
      </c>
      <c r="K11685" t="str">
        <f t="shared" ca="1" si="2740"/>
        <v>Yes</v>
      </c>
      <c r="L11685">
        <f t="shared" ca="1" si="2741"/>
        <v>3.6</v>
      </c>
      <c r="M11685">
        <f t="shared" ca="1" si="2742"/>
        <v>2952</v>
      </c>
      <c r="N11685">
        <f t="shared" ca="1" si="2743"/>
        <v>0.73</v>
      </c>
      <c r="O11685" t="str">
        <f t="shared" ca="1" si="2744"/>
        <v>No</v>
      </c>
    </row>
    <row r="11686" spans="1:15" x14ac:dyDescent="0.3">
      <c r="A11686" s="1">
        <f t="shared" ca="1" si="2731"/>
        <v>45530</v>
      </c>
      <c r="B11686" s="2">
        <f t="shared" ca="1" si="2732"/>
        <v>0.57638888888888884</v>
      </c>
      <c r="C11686" t="str">
        <f t="shared" ca="1" si="2733"/>
        <v>Shri Siddhivinayak Temple, Mumbai</v>
      </c>
      <c r="D11686">
        <f t="shared" ca="1" si="2734"/>
        <v>8369</v>
      </c>
      <c r="E11686">
        <f t="shared" ca="1" si="2730"/>
        <v>584</v>
      </c>
      <c r="F11686">
        <f t="shared" ca="1" si="2735"/>
        <v>59</v>
      </c>
      <c r="G11686">
        <f t="shared" ca="1" si="2736"/>
        <v>11.02</v>
      </c>
      <c r="H11686" t="str">
        <f t="shared" ca="1" si="2737"/>
        <v>Rainy</v>
      </c>
      <c r="I11686">
        <f t="shared" ca="1" si="2738"/>
        <v>35.5</v>
      </c>
      <c r="J11686" t="str">
        <f t="shared" ca="1" si="2739"/>
        <v>No</v>
      </c>
      <c r="K11686" t="str">
        <f t="shared" ca="1" si="2740"/>
        <v>No</v>
      </c>
      <c r="L11686">
        <f t="shared" ca="1" si="2741"/>
        <v>11</v>
      </c>
      <c r="M11686">
        <f t="shared" ca="1" si="2742"/>
        <v>402</v>
      </c>
      <c r="N11686">
        <f t="shared" ca="1" si="2743"/>
        <v>0.45</v>
      </c>
      <c r="O11686" t="str">
        <f t="shared" ca="1" si="2744"/>
        <v>No</v>
      </c>
    </row>
    <row r="11687" spans="1:15" x14ac:dyDescent="0.3">
      <c r="A11687" s="1">
        <f t="shared" ca="1" si="2731"/>
        <v>45709</v>
      </c>
      <c r="B11687" s="2">
        <f t="shared" ca="1" si="2732"/>
        <v>0.76041666666666663</v>
      </c>
      <c r="C11687" t="str">
        <f t="shared" ca="1" si="2733"/>
        <v>Shree Mahakaleshwar Temple, Ujjain</v>
      </c>
      <c r="D11687">
        <f t="shared" ca="1" si="2734"/>
        <v>12730</v>
      </c>
      <c r="E11687">
        <f t="shared" ca="1" si="2730"/>
        <v>279</v>
      </c>
      <c r="F11687">
        <f t="shared" ca="1" si="2735"/>
        <v>127</v>
      </c>
      <c r="G11687">
        <f t="shared" ca="1" si="2736"/>
        <v>9.64</v>
      </c>
      <c r="H11687" t="str">
        <f t="shared" ca="1" si="2737"/>
        <v>Rainy</v>
      </c>
      <c r="I11687">
        <f t="shared" ca="1" si="2738"/>
        <v>24.8</v>
      </c>
      <c r="J11687" t="str">
        <f t="shared" ca="1" si="2739"/>
        <v>Yes</v>
      </c>
      <c r="K11687" t="str">
        <f t="shared" ca="1" si="2740"/>
        <v>Yes</v>
      </c>
      <c r="L11687">
        <f t="shared" ca="1" si="2741"/>
        <v>7.1</v>
      </c>
      <c r="M11687">
        <f t="shared" ca="1" si="2742"/>
        <v>2669</v>
      </c>
      <c r="N11687">
        <f t="shared" ca="1" si="2743"/>
        <v>1.07</v>
      </c>
      <c r="O11687" t="str">
        <f t="shared" ca="1" si="2744"/>
        <v>No</v>
      </c>
    </row>
    <row r="11688" spans="1:15" x14ac:dyDescent="0.3">
      <c r="A11688" s="1">
        <f t="shared" ca="1" si="2731"/>
        <v>45561</v>
      </c>
      <c r="B11688" s="2">
        <f t="shared" ca="1" si="2732"/>
        <v>0.72777777777777775</v>
      </c>
      <c r="C11688" t="str">
        <f t="shared" ca="1" si="2733"/>
        <v>Kashi Vishwanath Temple, Varanasi</v>
      </c>
      <c r="D11688">
        <f t="shared" ca="1" si="2734"/>
        <v>5136</v>
      </c>
      <c r="E11688">
        <f t="shared" ca="1" si="2730"/>
        <v>567</v>
      </c>
      <c r="F11688">
        <f t="shared" ca="1" si="2735"/>
        <v>467</v>
      </c>
      <c r="G11688">
        <f t="shared" ca="1" si="2736"/>
        <v>10.93</v>
      </c>
      <c r="H11688" t="str">
        <f t="shared" ca="1" si="2737"/>
        <v>Rainy</v>
      </c>
      <c r="I11688">
        <f t="shared" ca="1" si="2738"/>
        <v>25.5</v>
      </c>
      <c r="J11688" t="str">
        <f t="shared" ca="1" si="2739"/>
        <v>No</v>
      </c>
      <c r="K11688" t="str">
        <f t="shared" ca="1" si="2740"/>
        <v>No</v>
      </c>
      <c r="L11688">
        <f t="shared" ca="1" si="2741"/>
        <v>11</v>
      </c>
      <c r="M11688">
        <f t="shared" ca="1" si="2742"/>
        <v>1449</v>
      </c>
      <c r="N11688">
        <f t="shared" ca="1" si="2743"/>
        <v>1.62</v>
      </c>
      <c r="O11688" t="str">
        <f t="shared" ca="1" si="2744"/>
        <v>No</v>
      </c>
    </row>
    <row r="11689" spans="1:15" x14ac:dyDescent="0.3">
      <c r="A11689" s="1">
        <f t="shared" ca="1" si="2731"/>
        <v>45386</v>
      </c>
      <c r="B11689" s="2">
        <f t="shared" ca="1" si="2732"/>
        <v>0.77222222222222225</v>
      </c>
      <c r="C11689" t="str">
        <f t="shared" ca="1" si="2733"/>
        <v>Bhimashankar Temple, Maharashtra</v>
      </c>
      <c r="D11689">
        <f t="shared" ca="1" si="2734"/>
        <v>7121</v>
      </c>
      <c r="E11689">
        <f t="shared" ca="1" si="2730"/>
        <v>501</v>
      </c>
      <c r="F11689">
        <f t="shared" ca="1" si="2735"/>
        <v>432</v>
      </c>
      <c r="G11689">
        <f t="shared" ca="1" si="2736"/>
        <v>6.64</v>
      </c>
      <c r="H11689" t="str">
        <f t="shared" ca="1" si="2737"/>
        <v>Cloudy</v>
      </c>
      <c r="I11689">
        <f t="shared" ca="1" si="2738"/>
        <v>32.6</v>
      </c>
      <c r="J11689" t="str">
        <f t="shared" ca="1" si="2739"/>
        <v>No</v>
      </c>
      <c r="K11689" t="str">
        <f t="shared" ca="1" si="2740"/>
        <v>No</v>
      </c>
      <c r="L11689">
        <f t="shared" ca="1" si="2741"/>
        <v>3.1</v>
      </c>
      <c r="M11689">
        <f t="shared" ca="1" si="2742"/>
        <v>2563</v>
      </c>
      <c r="N11689">
        <f t="shared" ca="1" si="2743"/>
        <v>0.88</v>
      </c>
      <c r="O11689" t="str">
        <f t="shared" ca="1" si="2744"/>
        <v>No</v>
      </c>
    </row>
    <row r="11690" spans="1:15" x14ac:dyDescent="0.3">
      <c r="A11690" s="1">
        <f t="shared" ca="1" si="2731"/>
        <v>46124</v>
      </c>
      <c r="B11690" s="2">
        <f t="shared" ca="1" si="2732"/>
        <v>0.39027777777777778</v>
      </c>
      <c r="C11690" t="str">
        <f t="shared" ca="1" si="2733"/>
        <v>Tulja Bhavani Temple, Tuljapur</v>
      </c>
      <c r="D11690">
        <f t="shared" ca="1" si="2734"/>
        <v>6912</v>
      </c>
      <c r="E11690">
        <f t="shared" ref="E11690:E11753" ca="1" si="2745">RANDBETWEEN(10,600)</f>
        <v>190</v>
      </c>
      <c r="F11690">
        <f t="shared" ca="1" si="2735"/>
        <v>284</v>
      </c>
      <c r="G11690">
        <f t="shared" ca="1" si="2736"/>
        <v>10.53</v>
      </c>
      <c r="H11690" t="str">
        <f t="shared" ca="1" si="2737"/>
        <v>Hot</v>
      </c>
      <c r="I11690">
        <f t="shared" ca="1" si="2738"/>
        <v>40.5</v>
      </c>
      <c r="J11690" t="str">
        <f t="shared" ca="1" si="2739"/>
        <v>No</v>
      </c>
      <c r="K11690" t="str">
        <f t="shared" ca="1" si="2740"/>
        <v>Yes</v>
      </c>
      <c r="L11690">
        <f t="shared" ca="1" si="2741"/>
        <v>4.5</v>
      </c>
      <c r="M11690">
        <f t="shared" ca="1" si="2742"/>
        <v>1466</v>
      </c>
      <c r="N11690">
        <f t="shared" ca="1" si="2743"/>
        <v>2.19</v>
      </c>
      <c r="O11690" t="str">
        <f t="shared" ca="1" si="2744"/>
        <v>No</v>
      </c>
    </row>
    <row r="11691" spans="1:15" x14ac:dyDescent="0.3">
      <c r="A11691" s="1">
        <f t="shared" ca="1" si="2731"/>
        <v>45492</v>
      </c>
      <c r="B11691" s="2">
        <f t="shared" ca="1" si="2732"/>
        <v>0.88958333333333328</v>
      </c>
      <c r="C11691" t="str">
        <f t="shared" ca="1" si="2733"/>
        <v>Meenakshi Amman Temple, Madurai</v>
      </c>
      <c r="D11691">
        <f t="shared" ca="1" si="2734"/>
        <v>11002</v>
      </c>
      <c r="E11691">
        <f t="shared" ca="1" si="2745"/>
        <v>521</v>
      </c>
      <c r="F11691">
        <f t="shared" ca="1" si="2735"/>
        <v>371</v>
      </c>
      <c r="G11691">
        <f t="shared" ca="1" si="2736"/>
        <v>5.96</v>
      </c>
      <c r="H11691" t="str">
        <f t="shared" ca="1" si="2737"/>
        <v>Hot</v>
      </c>
      <c r="I11691">
        <f t="shared" ca="1" si="2738"/>
        <v>25.9</v>
      </c>
      <c r="J11691" t="str">
        <f t="shared" ca="1" si="2739"/>
        <v>No</v>
      </c>
      <c r="K11691" t="str">
        <f t="shared" ca="1" si="2740"/>
        <v>No</v>
      </c>
      <c r="L11691">
        <f t="shared" ca="1" si="2741"/>
        <v>2</v>
      </c>
      <c r="M11691">
        <f t="shared" ca="1" si="2742"/>
        <v>2698</v>
      </c>
      <c r="N11691">
        <f t="shared" ca="1" si="2743"/>
        <v>0.8</v>
      </c>
      <c r="O11691" t="str">
        <f t="shared" ca="1" si="2744"/>
        <v>Yes</v>
      </c>
    </row>
    <row r="11692" spans="1:15" x14ac:dyDescent="0.3">
      <c r="A11692" s="1">
        <f t="shared" ca="1" si="2731"/>
        <v>46245</v>
      </c>
      <c r="B11692" s="2">
        <f t="shared" ca="1" si="2732"/>
        <v>0.41111111111111109</v>
      </c>
      <c r="C11692" t="str">
        <f t="shared" ca="1" si="2733"/>
        <v>Meenakshi Amman Temple, Madurai</v>
      </c>
      <c r="D11692">
        <f t="shared" ca="1" si="2734"/>
        <v>13293</v>
      </c>
      <c r="E11692">
        <f t="shared" ca="1" si="2745"/>
        <v>149</v>
      </c>
      <c r="F11692">
        <f t="shared" ca="1" si="2735"/>
        <v>494</v>
      </c>
      <c r="G11692">
        <f t="shared" ca="1" si="2736"/>
        <v>13.56</v>
      </c>
      <c r="H11692" t="str">
        <f t="shared" ca="1" si="2737"/>
        <v>Humid</v>
      </c>
      <c r="I11692">
        <f t="shared" ca="1" si="2738"/>
        <v>35.9</v>
      </c>
      <c r="J11692" t="str">
        <f t="shared" ca="1" si="2739"/>
        <v>Yes</v>
      </c>
      <c r="K11692" t="str">
        <f t="shared" ca="1" si="2740"/>
        <v>No</v>
      </c>
      <c r="L11692">
        <f t="shared" ca="1" si="2741"/>
        <v>8.4</v>
      </c>
      <c r="M11692">
        <f t="shared" ca="1" si="2742"/>
        <v>1797</v>
      </c>
      <c r="N11692">
        <f t="shared" ca="1" si="2743"/>
        <v>0.61</v>
      </c>
      <c r="O11692" t="str">
        <f t="shared" ca="1" si="2744"/>
        <v>Yes</v>
      </c>
    </row>
    <row r="11693" spans="1:15" x14ac:dyDescent="0.3">
      <c r="A11693" s="1">
        <f t="shared" ca="1" si="2731"/>
        <v>45868</v>
      </c>
      <c r="B11693" s="2">
        <f t="shared" ca="1" si="2732"/>
        <v>0.29722222222222222</v>
      </c>
      <c r="C11693" t="str">
        <f t="shared" ca="1" si="2733"/>
        <v>Vaishno Devi Temple, Katra</v>
      </c>
      <c r="D11693">
        <f t="shared" ca="1" si="2734"/>
        <v>4663</v>
      </c>
      <c r="E11693">
        <f t="shared" ca="1" si="2745"/>
        <v>147</v>
      </c>
      <c r="F11693">
        <f t="shared" ca="1" si="2735"/>
        <v>62</v>
      </c>
      <c r="G11693">
        <f t="shared" ca="1" si="2736"/>
        <v>12.31</v>
      </c>
      <c r="H11693" t="str">
        <f t="shared" ca="1" si="2737"/>
        <v>Rainy</v>
      </c>
      <c r="I11693">
        <f t="shared" ca="1" si="2738"/>
        <v>30</v>
      </c>
      <c r="J11693" t="str">
        <f t="shared" ca="1" si="2739"/>
        <v>No</v>
      </c>
      <c r="K11693" t="str">
        <f t="shared" ca="1" si="2740"/>
        <v>No</v>
      </c>
      <c r="L11693">
        <f t="shared" ca="1" si="2741"/>
        <v>7.7</v>
      </c>
      <c r="M11693">
        <f t="shared" ca="1" si="2742"/>
        <v>2708</v>
      </c>
      <c r="N11693">
        <f t="shared" ca="1" si="2743"/>
        <v>1.95</v>
      </c>
      <c r="O11693" t="str">
        <f t="shared" ca="1" si="2744"/>
        <v>No</v>
      </c>
    </row>
    <row r="11694" spans="1:15" x14ac:dyDescent="0.3">
      <c r="A11694" s="1">
        <f t="shared" ca="1" si="2731"/>
        <v>46283</v>
      </c>
      <c r="B11694" s="2">
        <f t="shared" ca="1" si="2732"/>
        <v>0.24097222222222223</v>
      </c>
      <c r="C11694" t="str">
        <f t="shared" ca="1" si="2733"/>
        <v>Trimbakeshwar Temple, Nashik</v>
      </c>
      <c r="D11694">
        <f t="shared" ca="1" si="2734"/>
        <v>4311</v>
      </c>
      <c r="E11694">
        <f t="shared" ca="1" si="2745"/>
        <v>455</v>
      </c>
      <c r="F11694">
        <f t="shared" ca="1" si="2735"/>
        <v>143</v>
      </c>
      <c r="G11694">
        <f t="shared" ca="1" si="2736"/>
        <v>12.18</v>
      </c>
      <c r="H11694" t="str">
        <f t="shared" ca="1" si="2737"/>
        <v>Cloudy</v>
      </c>
      <c r="I11694">
        <f t="shared" ca="1" si="2738"/>
        <v>33.5</v>
      </c>
      <c r="J11694" t="str">
        <f t="shared" ca="1" si="2739"/>
        <v>No</v>
      </c>
      <c r="K11694" t="str">
        <f t="shared" ca="1" si="2740"/>
        <v>No</v>
      </c>
      <c r="L11694">
        <f t="shared" ca="1" si="2741"/>
        <v>4.5999999999999996</v>
      </c>
      <c r="M11694">
        <f t="shared" ca="1" si="2742"/>
        <v>1860</v>
      </c>
      <c r="N11694">
        <f t="shared" ca="1" si="2743"/>
        <v>1.63</v>
      </c>
      <c r="O11694" t="str">
        <f t="shared" ca="1" si="2744"/>
        <v>Yes</v>
      </c>
    </row>
    <row r="11695" spans="1:15" x14ac:dyDescent="0.3">
      <c r="A11695" s="1">
        <f t="shared" ca="1" si="2731"/>
        <v>45421</v>
      </c>
      <c r="B11695" s="2">
        <f t="shared" ca="1" si="2732"/>
        <v>0.24930555555555556</v>
      </c>
      <c r="C11695" t="str">
        <f t="shared" ca="1" si="2733"/>
        <v>Tirumala Tirupati Temple, Tirupati</v>
      </c>
      <c r="D11695">
        <f t="shared" ca="1" si="2734"/>
        <v>1979</v>
      </c>
      <c r="E11695">
        <f t="shared" ca="1" si="2745"/>
        <v>102</v>
      </c>
      <c r="F11695">
        <f t="shared" ca="1" si="2735"/>
        <v>100</v>
      </c>
      <c r="G11695">
        <f t="shared" ca="1" si="2736"/>
        <v>9.9499999999999993</v>
      </c>
      <c r="H11695" t="str">
        <f t="shared" ca="1" si="2737"/>
        <v>Cloudy</v>
      </c>
      <c r="I11695">
        <f t="shared" ca="1" si="2738"/>
        <v>31.4</v>
      </c>
      <c r="J11695" t="str">
        <f t="shared" ca="1" si="2739"/>
        <v>No</v>
      </c>
      <c r="K11695" t="str">
        <f t="shared" ca="1" si="2740"/>
        <v>No</v>
      </c>
      <c r="L11695">
        <f t="shared" ca="1" si="2741"/>
        <v>3.6</v>
      </c>
      <c r="M11695">
        <f t="shared" ca="1" si="2742"/>
        <v>1341</v>
      </c>
      <c r="N11695">
        <f t="shared" ca="1" si="2743"/>
        <v>2.46</v>
      </c>
      <c r="O11695" t="str">
        <f t="shared" ca="1" si="2744"/>
        <v>No</v>
      </c>
    </row>
    <row r="11696" spans="1:15" x14ac:dyDescent="0.3">
      <c r="A11696" s="1">
        <f t="shared" ca="1" si="2731"/>
        <v>46063</v>
      </c>
      <c r="B11696" s="2">
        <f t="shared" ca="1" si="2732"/>
        <v>6.5972222222222224E-2</v>
      </c>
      <c r="C11696" t="str">
        <f t="shared" ca="1" si="2733"/>
        <v>Shri Siddhivinayak Temple, Mumbai</v>
      </c>
      <c r="D11696">
        <f t="shared" ca="1" si="2734"/>
        <v>2097</v>
      </c>
      <c r="E11696">
        <f t="shared" ca="1" si="2745"/>
        <v>282</v>
      </c>
      <c r="F11696">
        <f t="shared" ca="1" si="2735"/>
        <v>434</v>
      </c>
      <c r="G11696">
        <f t="shared" ca="1" si="2736"/>
        <v>12.06</v>
      </c>
      <c r="H11696" t="str">
        <f t="shared" ca="1" si="2737"/>
        <v>Sunny</v>
      </c>
      <c r="I11696">
        <f t="shared" ca="1" si="2738"/>
        <v>36.6</v>
      </c>
      <c r="J11696" t="str">
        <f t="shared" ca="1" si="2739"/>
        <v>No</v>
      </c>
      <c r="K11696" t="str">
        <f t="shared" ca="1" si="2740"/>
        <v>No</v>
      </c>
      <c r="L11696">
        <f t="shared" ca="1" si="2741"/>
        <v>5.5</v>
      </c>
      <c r="M11696">
        <f t="shared" ca="1" si="2742"/>
        <v>1665</v>
      </c>
      <c r="N11696">
        <f t="shared" ca="1" si="2743"/>
        <v>2.39</v>
      </c>
      <c r="O11696" t="str">
        <f t="shared" ca="1" si="2744"/>
        <v>No</v>
      </c>
    </row>
    <row r="11697" spans="1:15" x14ac:dyDescent="0.3">
      <c r="A11697" s="1">
        <f t="shared" ca="1" si="2731"/>
        <v>46257</v>
      </c>
      <c r="B11697" s="2">
        <f t="shared" ca="1" si="2732"/>
        <v>0.12569444444444444</v>
      </c>
      <c r="C11697" t="str">
        <f t="shared" ca="1" si="2733"/>
        <v>Shree Mahakaleshwar Temple, Ujjain</v>
      </c>
      <c r="D11697">
        <f t="shared" ca="1" si="2734"/>
        <v>14848</v>
      </c>
      <c r="E11697">
        <f t="shared" ca="1" si="2745"/>
        <v>543</v>
      </c>
      <c r="F11697">
        <f t="shared" ca="1" si="2735"/>
        <v>323</v>
      </c>
      <c r="G11697">
        <f t="shared" ca="1" si="2736"/>
        <v>4.1399999999999997</v>
      </c>
      <c r="H11697" t="str">
        <f t="shared" ca="1" si="2737"/>
        <v>Hot</v>
      </c>
      <c r="I11697">
        <f t="shared" ca="1" si="2738"/>
        <v>22.2</v>
      </c>
      <c r="J11697" t="str">
        <f t="shared" ca="1" si="2739"/>
        <v>Yes</v>
      </c>
      <c r="K11697" t="str">
        <f t="shared" ca="1" si="2740"/>
        <v>No</v>
      </c>
      <c r="L11697">
        <f t="shared" ca="1" si="2741"/>
        <v>5.3</v>
      </c>
      <c r="M11697">
        <f t="shared" ca="1" si="2742"/>
        <v>727</v>
      </c>
      <c r="N11697">
        <f t="shared" ca="1" si="2743"/>
        <v>1.19</v>
      </c>
      <c r="O11697" t="str">
        <f t="shared" ca="1" si="2744"/>
        <v>Yes</v>
      </c>
    </row>
    <row r="11698" spans="1:15" x14ac:dyDescent="0.3">
      <c r="A11698" s="1">
        <f t="shared" ca="1" si="2731"/>
        <v>46140</v>
      </c>
      <c r="B11698" s="2">
        <f t="shared" ca="1" si="2732"/>
        <v>3.4722222222222224E-2</v>
      </c>
      <c r="C11698" t="str">
        <f t="shared" ca="1" si="2733"/>
        <v>Vaishno Devi Temple, Katra</v>
      </c>
      <c r="D11698">
        <f t="shared" ca="1" si="2734"/>
        <v>11265</v>
      </c>
      <c r="E11698">
        <f t="shared" ca="1" si="2745"/>
        <v>238</v>
      </c>
      <c r="F11698">
        <f t="shared" ca="1" si="2735"/>
        <v>63</v>
      </c>
      <c r="G11698">
        <f t="shared" ca="1" si="2736"/>
        <v>13.03</v>
      </c>
      <c r="H11698" t="str">
        <f t="shared" ca="1" si="2737"/>
        <v>Humid</v>
      </c>
      <c r="I11698">
        <f t="shared" ca="1" si="2738"/>
        <v>21.1</v>
      </c>
      <c r="J11698" t="str">
        <f t="shared" ca="1" si="2739"/>
        <v>No</v>
      </c>
      <c r="K11698" t="str">
        <f t="shared" ca="1" si="2740"/>
        <v>No</v>
      </c>
      <c r="L11698">
        <f t="shared" ca="1" si="2741"/>
        <v>11</v>
      </c>
      <c r="M11698">
        <f t="shared" ca="1" si="2742"/>
        <v>1187</v>
      </c>
      <c r="N11698">
        <f t="shared" ca="1" si="2743"/>
        <v>1.06</v>
      </c>
      <c r="O11698" t="str">
        <f t="shared" ca="1" si="2744"/>
        <v>Yes</v>
      </c>
    </row>
    <row r="11699" spans="1:15" x14ac:dyDescent="0.3">
      <c r="A11699" s="1">
        <f t="shared" ca="1" si="2731"/>
        <v>46175</v>
      </c>
      <c r="B11699" s="2">
        <f t="shared" ca="1" si="2732"/>
        <v>0.45555555555555555</v>
      </c>
      <c r="C11699" t="str">
        <f t="shared" ca="1" si="2733"/>
        <v>Shree Mahakaleshwar Temple, Ujjain</v>
      </c>
      <c r="D11699">
        <f t="shared" ca="1" si="2734"/>
        <v>4259</v>
      </c>
      <c r="E11699">
        <f t="shared" ca="1" si="2745"/>
        <v>30</v>
      </c>
      <c r="F11699">
        <f t="shared" ca="1" si="2735"/>
        <v>89</v>
      </c>
      <c r="G11699">
        <f t="shared" ca="1" si="2736"/>
        <v>13.36</v>
      </c>
      <c r="H11699" t="str">
        <f t="shared" ca="1" si="2737"/>
        <v>Hot</v>
      </c>
      <c r="I11699">
        <f t="shared" ca="1" si="2738"/>
        <v>27.6</v>
      </c>
      <c r="J11699" t="str">
        <f t="shared" ca="1" si="2739"/>
        <v>No</v>
      </c>
      <c r="K11699" t="str">
        <f t="shared" ca="1" si="2740"/>
        <v>No</v>
      </c>
      <c r="L11699">
        <f t="shared" ca="1" si="2741"/>
        <v>8.1999999999999993</v>
      </c>
      <c r="M11699">
        <f t="shared" ca="1" si="2742"/>
        <v>913</v>
      </c>
      <c r="N11699">
        <f t="shared" ca="1" si="2743"/>
        <v>0.93</v>
      </c>
      <c r="O11699" t="str">
        <f t="shared" ca="1" si="2744"/>
        <v>Yes</v>
      </c>
    </row>
    <row r="11700" spans="1:15" x14ac:dyDescent="0.3">
      <c r="A11700" s="1">
        <f t="shared" ca="1" si="2731"/>
        <v>45999</v>
      </c>
      <c r="B11700" s="2">
        <f t="shared" ca="1" si="2732"/>
        <v>0.77638888888888891</v>
      </c>
      <c r="C11700" t="str">
        <f t="shared" ca="1" si="2733"/>
        <v>Somnath Temple, Gujarat</v>
      </c>
      <c r="D11700">
        <f t="shared" ca="1" si="2734"/>
        <v>2230</v>
      </c>
      <c r="E11700">
        <f t="shared" ca="1" si="2745"/>
        <v>72</v>
      </c>
      <c r="F11700">
        <f t="shared" ca="1" si="2735"/>
        <v>156</v>
      </c>
      <c r="G11700">
        <f t="shared" ca="1" si="2736"/>
        <v>10.08</v>
      </c>
      <c r="H11700" t="str">
        <f t="shared" ca="1" si="2737"/>
        <v>Cloudy</v>
      </c>
      <c r="I11700">
        <f t="shared" ca="1" si="2738"/>
        <v>36.799999999999997</v>
      </c>
      <c r="J11700" t="str">
        <f t="shared" ca="1" si="2739"/>
        <v>Yes</v>
      </c>
      <c r="K11700" t="str">
        <f t="shared" ca="1" si="2740"/>
        <v>No</v>
      </c>
      <c r="L11700">
        <f t="shared" ca="1" si="2741"/>
        <v>3.9</v>
      </c>
      <c r="M11700">
        <f t="shared" ca="1" si="2742"/>
        <v>1475</v>
      </c>
      <c r="N11700">
        <f t="shared" ca="1" si="2743"/>
        <v>0.97</v>
      </c>
      <c r="O11700" t="str">
        <f t="shared" ca="1" si="2744"/>
        <v>Yes</v>
      </c>
    </row>
    <row r="11701" spans="1:15" x14ac:dyDescent="0.3">
      <c r="A11701" s="1">
        <f t="shared" ca="1" si="2731"/>
        <v>46073</v>
      </c>
      <c r="B11701" s="2">
        <f t="shared" ca="1" si="2732"/>
        <v>0.10694444444444444</v>
      </c>
      <c r="C11701" t="str">
        <f t="shared" ca="1" si="2733"/>
        <v>Kashi Vishwanath Temple, Varanasi</v>
      </c>
      <c r="D11701">
        <f t="shared" ca="1" si="2734"/>
        <v>4867</v>
      </c>
      <c r="E11701">
        <f t="shared" ca="1" si="2745"/>
        <v>566</v>
      </c>
      <c r="F11701">
        <f t="shared" ca="1" si="2735"/>
        <v>191</v>
      </c>
      <c r="G11701">
        <f t="shared" ca="1" si="2736"/>
        <v>11.19</v>
      </c>
      <c r="H11701" t="str">
        <f t="shared" ca="1" si="2737"/>
        <v>Sunny</v>
      </c>
      <c r="I11701">
        <f t="shared" ca="1" si="2738"/>
        <v>29.6</v>
      </c>
      <c r="J11701" t="str">
        <f t="shared" ca="1" si="2739"/>
        <v>Yes</v>
      </c>
      <c r="K11701" t="str">
        <f t="shared" ca="1" si="2740"/>
        <v>No</v>
      </c>
      <c r="L11701">
        <f t="shared" ca="1" si="2741"/>
        <v>10</v>
      </c>
      <c r="M11701">
        <f t="shared" ca="1" si="2742"/>
        <v>2940</v>
      </c>
      <c r="N11701">
        <f t="shared" ca="1" si="2743"/>
        <v>1.99</v>
      </c>
      <c r="O11701" t="str">
        <f t="shared" ca="1" si="2744"/>
        <v>Yes</v>
      </c>
    </row>
    <row r="11702" spans="1:15" x14ac:dyDescent="0.3">
      <c r="A11702" s="1">
        <f t="shared" ca="1" si="2731"/>
        <v>45407</v>
      </c>
      <c r="B11702" s="2">
        <f t="shared" ca="1" si="2732"/>
        <v>0.25833333333333336</v>
      </c>
      <c r="C11702" t="str">
        <f t="shared" ca="1" si="2733"/>
        <v>Somnath Temple, Gujarat</v>
      </c>
      <c r="D11702">
        <f t="shared" ca="1" si="2734"/>
        <v>7193</v>
      </c>
      <c r="E11702">
        <f t="shared" ca="1" si="2745"/>
        <v>228</v>
      </c>
      <c r="F11702">
        <f t="shared" ca="1" si="2735"/>
        <v>33</v>
      </c>
      <c r="G11702">
        <f t="shared" ca="1" si="2736"/>
        <v>2.76</v>
      </c>
      <c r="H11702" t="str">
        <f t="shared" ca="1" si="2737"/>
        <v>Hot</v>
      </c>
      <c r="I11702">
        <f t="shared" ca="1" si="2738"/>
        <v>24.7</v>
      </c>
      <c r="J11702" t="str">
        <f t="shared" ca="1" si="2739"/>
        <v>Yes</v>
      </c>
      <c r="K11702" t="str">
        <f t="shared" ca="1" si="2740"/>
        <v>No</v>
      </c>
      <c r="L11702">
        <f t="shared" ca="1" si="2741"/>
        <v>6.9</v>
      </c>
      <c r="M11702">
        <f t="shared" ca="1" si="2742"/>
        <v>1323</v>
      </c>
      <c r="N11702">
        <f t="shared" ca="1" si="2743"/>
        <v>1.63</v>
      </c>
      <c r="O11702" t="str">
        <f t="shared" ca="1" si="2744"/>
        <v>No</v>
      </c>
    </row>
    <row r="11703" spans="1:15" x14ac:dyDescent="0.3">
      <c r="A11703" s="1">
        <f t="shared" ca="1" si="2731"/>
        <v>45390</v>
      </c>
      <c r="B11703" s="2">
        <f t="shared" ca="1" si="2732"/>
        <v>0.46597222222222223</v>
      </c>
      <c r="C11703" t="str">
        <f t="shared" ca="1" si="2733"/>
        <v>Shri Siddhivinayak Temple, Mumbai</v>
      </c>
      <c r="D11703">
        <f t="shared" ca="1" si="2734"/>
        <v>4914</v>
      </c>
      <c r="E11703">
        <f t="shared" ca="1" si="2745"/>
        <v>455</v>
      </c>
      <c r="F11703">
        <f t="shared" ca="1" si="2735"/>
        <v>79</v>
      </c>
      <c r="G11703">
        <f t="shared" ca="1" si="2736"/>
        <v>6.7</v>
      </c>
      <c r="H11703" t="str">
        <f t="shared" ca="1" si="2737"/>
        <v>Cloudy</v>
      </c>
      <c r="I11703">
        <f t="shared" ca="1" si="2738"/>
        <v>25.5</v>
      </c>
      <c r="J11703" t="str">
        <f t="shared" ca="1" si="2739"/>
        <v>No</v>
      </c>
      <c r="K11703" t="str">
        <f t="shared" ca="1" si="2740"/>
        <v>Yes</v>
      </c>
      <c r="L11703">
        <f t="shared" ca="1" si="2741"/>
        <v>7.7</v>
      </c>
      <c r="M11703">
        <f t="shared" ca="1" si="2742"/>
        <v>756</v>
      </c>
      <c r="N11703">
        <f t="shared" ca="1" si="2743"/>
        <v>0.89</v>
      </c>
      <c r="O11703" t="str">
        <f t="shared" ca="1" si="2744"/>
        <v>No</v>
      </c>
    </row>
    <row r="11704" spans="1:15" x14ac:dyDescent="0.3">
      <c r="A11704" s="1">
        <f t="shared" ca="1" si="2731"/>
        <v>45582</v>
      </c>
      <c r="B11704" s="2">
        <f t="shared" ca="1" si="2732"/>
        <v>3.9583333333333331E-2</v>
      </c>
      <c r="C11704" t="str">
        <f t="shared" ca="1" si="2733"/>
        <v>Grishneshwar Temple, Chhatrapati Sambhajinagar</v>
      </c>
      <c r="D11704">
        <f t="shared" ca="1" si="2734"/>
        <v>10155</v>
      </c>
      <c r="E11704">
        <f t="shared" ca="1" si="2745"/>
        <v>225</v>
      </c>
      <c r="F11704">
        <f t="shared" ca="1" si="2735"/>
        <v>21</v>
      </c>
      <c r="G11704">
        <f t="shared" ca="1" si="2736"/>
        <v>4.96</v>
      </c>
      <c r="H11704" t="str">
        <f t="shared" ca="1" si="2737"/>
        <v>Hot</v>
      </c>
      <c r="I11704">
        <f t="shared" ca="1" si="2738"/>
        <v>30.8</v>
      </c>
      <c r="J11704" t="str">
        <f t="shared" ca="1" si="2739"/>
        <v>No</v>
      </c>
      <c r="K11704" t="str">
        <f t="shared" ca="1" si="2740"/>
        <v>No</v>
      </c>
      <c r="L11704">
        <f t="shared" ca="1" si="2741"/>
        <v>4.4000000000000004</v>
      </c>
      <c r="M11704">
        <f t="shared" ca="1" si="2742"/>
        <v>839</v>
      </c>
      <c r="N11704">
        <f t="shared" ca="1" si="2743"/>
        <v>2.19</v>
      </c>
      <c r="O11704" t="str">
        <f t="shared" ca="1" si="2744"/>
        <v>No</v>
      </c>
    </row>
    <row r="11705" spans="1:15" x14ac:dyDescent="0.3">
      <c r="A11705" s="1">
        <f t="shared" ca="1" si="2731"/>
        <v>45343</v>
      </c>
      <c r="B11705" s="2">
        <f t="shared" ca="1" si="2732"/>
        <v>0.49375000000000002</v>
      </c>
      <c r="C11705" t="str">
        <f t="shared" ca="1" si="2733"/>
        <v>Somnath Temple, Gujarat</v>
      </c>
      <c r="D11705">
        <f t="shared" ca="1" si="2734"/>
        <v>5691</v>
      </c>
      <c r="E11705">
        <f t="shared" ca="1" si="2745"/>
        <v>574</v>
      </c>
      <c r="F11705">
        <f t="shared" ca="1" si="2735"/>
        <v>264</v>
      </c>
      <c r="G11705">
        <f t="shared" ca="1" si="2736"/>
        <v>12.94</v>
      </c>
      <c r="H11705" t="str">
        <f t="shared" ca="1" si="2737"/>
        <v>Rainy</v>
      </c>
      <c r="I11705">
        <f t="shared" ca="1" si="2738"/>
        <v>28.6</v>
      </c>
      <c r="J11705" t="str">
        <f t="shared" ca="1" si="2739"/>
        <v>Yes</v>
      </c>
      <c r="K11705" t="str">
        <f t="shared" ca="1" si="2740"/>
        <v>Yes</v>
      </c>
      <c r="L11705">
        <f t="shared" ca="1" si="2741"/>
        <v>4.0999999999999996</v>
      </c>
      <c r="M11705">
        <f t="shared" ca="1" si="2742"/>
        <v>1537</v>
      </c>
      <c r="N11705">
        <f t="shared" ca="1" si="2743"/>
        <v>0.89</v>
      </c>
      <c r="O11705" t="str">
        <f t="shared" ca="1" si="2744"/>
        <v>No</v>
      </c>
    </row>
    <row r="11706" spans="1:15" x14ac:dyDescent="0.3">
      <c r="A11706" s="1">
        <f t="shared" ca="1" si="2731"/>
        <v>45653</v>
      </c>
      <c r="B11706" s="2">
        <f t="shared" ca="1" si="2732"/>
        <v>0.57986111111111116</v>
      </c>
      <c r="C11706" t="str">
        <f t="shared" ca="1" si="2733"/>
        <v>Somnath Temple, Gujarat</v>
      </c>
      <c r="D11706">
        <f t="shared" ca="1" si="2734"/>
        <v>13072</v>
      </c>
      <c r="E11706">
        <f t="shared" ca="1" si="2745"/>
        <v>104</v>
      </c>
      <c r="F11706">
        <f t="shared" ca="1" si="2735"/>
        <v>107</v>
      </c>
      <c r="G11706">
        <f t="shared" ca="1" si="2736"/>
        <v>3.46</v>
      </c>
      <c r="H11706" t="str">
        <f t="shared" ca="1" si="2737"/>
        <v>Rainy</v>
      </c>
      <c r="I11706">
        <f t="shared" ca="1" si="2738"/>
        <v>36.6</v>
      </c>
      <c r="J11706" t="str">
        <f t="shared" ca="1" si="2739"/>
        <v>No</v>
      </c>
      <c r="K11706" t="str">
        <f t="shared" ca="1" si="2740"/>
        <v>No</v>
      </c>
      <c r="L11706">
        <f t="shared" ca="1" si="2741"/>
        <v>10.6</v>
      </c>
      <c r="M11706">
        <f t="shared" ca="1" si="2742"/>
        <v>381</v>
      </c>
      <c r="N11706">
        <f t="shared" ca="1" si="2743"/>
        <v>2.4700000000000002</v>
      </c>
      <c r="O11706" t="str">
        <f t="shared" ca="1" si="2744"/>
        <v>Yes</v>
      </c>
    </row>
    <row r="11707" spans="1:15" x14ac:dyDescent="0.3">
      <c r="A11707" s="1">
        <f t="shared" ca="1" si="2731"/>
        <v>46334</v>
      </c>
      <c r="B11707" s="2">
        <f t="shared" ca="1" si="2732"/>
        <v>0.48125000000000001</v>
      </c>
      <c r="C11707" t="str">
        <f t="shared" ca="1" si="2733"/>
        <v>Dagdusheth Halwai Ganpati Temple, Pune</v>
      </c>
      <c r="D11707">
        <f t="shared" ca="1" si="2734"/>
        <v>782</v>
      </c>
      <c r="E11707">
        <f t="shared" ca="1" si="2745"/>
        <v>564</v>
      </c>
      <c r="F11707">
        <f t="shared" ca="1" si="2735"/>
        <v>354</v>
      </c>
      <c r="G11707">
        <f t="shared" ca="1" si="2736"/>
        <v>13.01</v>
      </c>
      <c r="H11707" t="str">
        <f t="shared" ca="1" si="2737"/>
        <v>Rainy</v>
      </c>
      <c r="I11707">
        <f t="shared" ca="1" si="2738"/>
        <v>28.4</v>
      </c>
      <c r="J11707" t="str">
        <f t="shared" ca="1" si="2739"/>
        <v>No</v>
      </c>
      <c r="K11707" t="str">
        <f t="shared" ca="1" si="2740"/>
        <v>No</v>
      </c>
      <c r="L11707">
        <f t="shared" ca="1" si="2741"/>
        <v>10.9</v>
      </c>
      <c r="M11707">
        <f t="shared" ca="1" si="2742"/>
        <v>1863</v>
      </c>
      <c r="N11707">
        <f t="shared" ca="1" si="2743"/>
        <v>1.07</v>
      </c>
      <c r="O11707" t="str">
        <f t="shared" ca="1" si="2744"/>
        <v>No</v>
      </c>
    </row>
    <row r="11708" spans="1:15" x14ac:dyDescent="0.3">
      <c r="A11708" s="1">
        <f t="shared" ca="1" si="2731"/>
        <v>45833</v>
      </c>
      <c r="B11708" s="2">
        <f t="shared" ca="1" si="2732"/>
        <v>0.57291666666666663</v>
      </c>
      <c r="C11708" t="str">
        <f t="shared" ca="1" si="2733"/>
        <v>Meenakshi Amman Temple, Madurai</v>
      </c>
      <c r="D11708">
        <f t="shared" ca="1" si="2734"/>
        <v>4249</v>
      </c>
      <c r="E11708">
        <f t="shared" ca="1" si="2745"/>
        <v>279</v>
      </c>
      <c r="F11708">
        <f t="shared" ca="1" si="2735"/>
        <v>352</v>
      </c>
      <c r="G11708">
        <f t="shared" ca="1" si="2736"/>
        <v>4.41</v>
      </c>
      <c r="H11708" t="str">
        <f t="shared" ca="1" si="2737"/>
        <v>Hot</v>
      </c>
      <c r="I11708">
        <f t="shared" ca="1" si="2738"/>
        <v>25.6</v>
      </c>
      <c r="J11708" t="str">
        <f t="shared" ca="1" si="2739"/>
        <v>No</v>
      </c>
      <c r="K11708" t="str">
        <f t="shared" ca="1" si="2740"/>
        <v>No</v>
      </c>
      <c r="L11708">
        <f t="shared" ca="1" si="2741"/>
        <v>11</v>
      </c>
      <c r="M11708">
        <f t="shared" ca="1" si="2742"/>
        <v>1921</v>
      </c>
      <c r="N11708">
        <f t="shared" ca="1" si="2743"/>
        <v>2.48</v>
      </c>
      <c r="O11708" t="str">
        <f t="shared" ca="1" si="2744"/>
        <v>Yes</v>
      </c>
    </row>
    <row r="11709" spans="1:15" x14ac:dyDescent="0.3">
      <c r="A11709" s="1">
        <f t="shared" ca="1" si="2731"/>
        <v>46234</v>
      </c>
      <c r="B11709" s="2">
        <f t="shared" ca="1" si="2732"/>
        <v>0.81944444444444442</v>
      </c>
      <c r="C11709" t="str">
        <f t="shared" ca="1" si="2733"/>
        <v>Tulja Bhavani Temple, Tuljapur</v>
      </c>
      <c r="D11709">
        <f t="shared" ca="1" si="2734"/>
        <v>13305</v>
      </c>
      <c r="E11709">
        <f t="shared" ca="1" si="2745"/>
        <v>111</v>
      </c>
      <c r="F11709">
        <f t="shared" ca="1" si="2735"/>
        <v>62</v>
      </c>
      <c r="G11709">
        <f t="shared" ca="1" si="2736"/>
        <v>8.17</v>
      </c>
      <c r="H11709" t="str">
        <f t="shared" ca="1" si="2737"/>
        <v>Humid</v>
      </c>
      <c r="I11709">
        <f t="shared" ca="1" si="2738"/>
        <v>34.799999999999997</v>
      </c>
      <c r="J11709" t="str">
        <f t="shared" ca="1" si="2739"/>
        <v>No</v>
      </c>
      <c r="K11709" t="str">
        <f t="shared" ca="1" si="2740"/>
        <v>No</v>
      </c>
      <c r="L11709">
        <f t="shared" ca="1" si="2741"/>
        <v>11</v>
      </c>
      <c r="M11709">
        <f t="shared" ca="1" si="2742"/>
        <v>1272</v>
      </c>
      <c r="N11709">
        <f t="shared" ca="1" si="2743"/>
        <v>1.88</v>
      </c>
      <c r="O11709" t="str">
        <f t="shared" ca="1" si="2744"/>
        <v>No</v>
      </c>
    </row>
    <row r="11710" spans="1:15" x14ac:dyDescent="0.3">
      <c r="A11710" s="1">
        <f t="shared" ca="1" si="2731"/>
        <v>45536</v>
      </c>
      <c r="B11710" s="2">
        <f t="shared" ca="1" si="2732"/>
        <v>0.19375000000000001</v>
      </c>
      <c r="C11710" t="str">
        <f t="shared" ca="1" si="2733"/>
        <v>Somnath Temple, Gujarat</v>
      </c>
      <c r="D11710">
        <f t="shared" ca="1" si="2734"/>
        <v>12232</v>
      </c>
      <c r="E11710">
        <f t="shared" ca="1" si="2745"/>
        <v>167</v>
      </c>
      <c r="F11710">
        <f t="shared" ca="1" si="2735"/>
        <v>274</v>
      </c>
      <c r="G11710">
        <f t="shared" ca="1" si="2736"/>
        <v>6.71</v>
      </c>
      <c r="H11710" t="str">
        <f t="shared" ca="1" si="2737"/>
        <v>Hot</v>
      </c>
      <c r="I11710">
        <f t="shared" ca="1" si="2738"/>
        <v>30.4</v>
      </c>
      <c r="J11710" t="str">
        <f t="shared" ca="1" si="2739"/>
        <v>No</v>
      </c>
      <c r="K11710" t="str">
        <f t="shared" ca="1" si="2740"/>
        <v>No</v>
      </c>
      <c r="L11710">
        <f t="shared" ca="1" si="2741"/>
        <v>5.2</v>
      </c>
      <c r="M11710">
        <f t="shared" ca="1" si="2742"/>
        <v>2757</v>
      </c>
      <c r="N11710">
        <f t="shared" ca="1" si="2743"/>
        <v>1.5</v>
      </c>
      <c r="O11710" t="str">
        <f t="shared" ca="1" si="2744"/>
        <v>No</v>
      </c>
    </row>
    <row r="11711" spans="1:15" x14ac:dyDescent="0.3">
      <c r="A11711" s="1">
        <f t="shared" ca="1" si="2731"/>
        <v>46285</v>
      </c>
      <c r="B11711" s="2">
        <f t="shared" ca="1" si="2732"/>
        <v>6.8750000000000006E-2</v>
      </c>
      <c r="C11711" t="str">
        <f t="shared" ca="1" si="2733"/>
        <v>Somnath Temple, Gujarat</v>
      </c>
      <c r="D11711">
        <f t="shared" ca="1" si="2734"/>
        <v>9000</v>
      </c>
      <c r="E11711">
        <f t="shared" ca="1" si="2745"/>
        <v>229</v>
      </c>
      <c r="F11711">
        <f t="shared" ca="1" si="2735"/>
        <v>184</v>
      </c>
      <c r="G11711">
        <f t="shared" ca="1" si="2736"/>
        <v>11.95</v>
      </c>
      <c r="H11711" t="str">
        <f t="shared" ca="1" si="2737"/>
        <v>Sunny</v>
      </c>
      <c r="I11711">
        <f t="shared" ca="1" si="2738"/>
        <v>33.6</v>
      </c>
      <c r="J11711" t="str">
        <f t="shared" ca="1" si="2739"/>
        <v>No</v>
      </c>
      <c r="K11711" t="str">
        <f t="shared" ca="1" si="2740"/>
        <v>No</v>
      </c>
      <c r="L11711">
        <f t="shared" ca="1" si="2741"/>
        <v>4.7</v>
      </c>
      <c r="M11711">
        <f t="shared" ca="1" si="2742"/>
        <v>1397</v>
      </c>
      <c r="N11711">
        <f t="shared" ca="1" si="2743"/>
        <v>1</v>
      </c>
      <c r="O11711" t="str">
        <f t="shared" ca="1" si="2744"/>
        <v>No</v>
      </c>
    </row>
    <row r="11712" spans="1:15" x14ac:dyDescent="0.3">
      <c r="A11712" s="1">
        <f t="shared" ca="1" si="2731"/>
        <v>45683</v>
      </c>
      <c r="B11712" s="2">
        <f t="shared" ca="1" si="2732"/>
        <v>0.16944444444444445</v>
      </c>
      <c r="C11712" t="str">
        <f t="shared" ca="1" si="2733"/>
        <v>Meenakshi Amman Temple, Madurai</v>
      </c>
      <c r="D11712">
        <f t="shared" ca="1" si="2734"/>
        <v>13591</v>
      </c>
      <c r="E11712">
        <f t="shared" ca="1" si="2745"/>
        <v>159</v>
      </c>
      <c r="F11712">
        <f t="shared" ca="1" si="2735"/>
        <v>250</v>
      </c>
      <c r="G11712">
        <f t="shared" ca="1" si="2736"/>
        <v>5.07</v>
      </c>
      <c r="H11712" t="str">
        <f t="shared" ca="1" si="2737"/>
        <v>Hot</v>
      </c>
      <c r="I11712">
        <f t="shared" ca="1" si="2738"/>
        <v>22.3</v>
      </c>
      <c r="J11712" t="str">
        <f t="shared" ca="1" si="2739"/>
        <v>Yes</v>
      </c>
      <c r="K11712" t="str">
        <f t="shared" ca="1" si="2740"/>
        <v>No</v>
      </c>
      <c r="L11712">
        <f t="shared" ca="1" si="2741"/>
        <v>8.5</v>
      </c>
      <c r="M11712">
        <f t="shared" ca="1" si="2742"/>
        <v>1633</v>
      </c>
      <c r="N11712">
        <f t="shared" ca="1" si="2743"/>
        <v>2.23</v>
      </c>
      <c r="O11712" t="str">
        <f t="shared" ca="1" si="2744"/>
        <v>No</v>
      </c>
    </row>
    <row r="11713" spans="1:15" x14ac:dyDescent="0.3">
      <c r="A11713" s="1">
        <f t="shared" ca="1" si="2731"/>
        <v>46168</v>
      </c>
      <c r="B11713" s="2">
        <f t="shared" ca="1" si="2732"/>
        <v>0.61458333333333337</v>
      </c>
      <c r="C11713" t="str">
        <f t="shared" ca="1" si="2733"/>
        <v>Tulja Bhavani Temple, Tuljapur</v>
      </c>
      <c r="D11713">
        <f t="shared" ca="1" si="2734"/>
        <v>3573</v>
      </c>
      <c r="E11713">
        <f t="shared" ca="1" si="2745"/>
        <v>561</v>
      </c>
      <c r="F11713">
        <f t="shared" ca="1" si="2735"/>
        <v>181</v>
      </c>
      <c r="G11713">
        <f t="shared" ca="1" si="2736"/>
        <v>9.1300000000000008</v>
      </c>
      <c r="H11713" t="str">
        <f t="shared" ca="1" si="2737"/>
        <v>Rainy</v>
      </c>
      <c r="I11713">
        <f t="shared" ca="1" si="2738"/>
        <v>36.6</v>
      </c>
      <c r="J11713" t="str">
        <f t="shared" ca="1" si="2739"/>
        <v>No</v>
      </c>
      <c r="K11713" t="str">
        <f t="shared" ca="1" si="2740"/>
        <v>No</v>
      </c>
      <c r="L11713">
        <f t="shared" ca="1" si="2741"/>
        <v>11.1</v>
      </c>
      <c r="M11713">
        <f t="shared" ca="1" si="2742"/>
        <v>1242</v>
      </c>
      <c r="N11713">
        <f t="shared" ca="1" si="2743"/>
        <v>1.79</v>
      </c>
      <c r="O11713" t="str">
        <f t="shared" ca="1" si="2744"/>
        <v>Yes</v>
      </c>
    </row>
    <row r="11714" spans="1:15" x14ac:dyDescent="0.3">
      <c r="A11714" s="1">
        <f t="shared" ca="1" si="2731"/>
        <v>45314</v>
      </c>
      <c r="B11714" s="2">
        <f t="shared" ca="1" si="2732"/>
        <v>0.19652777777777777</v>
      </c>
      <c r="C11714" t="str">
        <f t="shared" ca="1" si="2733"/>
        <v>Dagdusheth Halwai Ganpati Temple, Pune</v>
      </c>
      <c r="D11714">
        <f t="shared" ca="1" si="2734"/>
        <v>9393</v>
      </c>
      <c r="E11714">
        <f t="shared" ca="1" si="2745"/>
        <v>292</v>
      </c>
      <c r="F11714">
        <f t="shared" ca="1" si="2735"/>
        <v>98</v>
      </c>
      <c r="G11714">
        <f t="shared" ca="1" si="2736"/>
        <v>2.64</v>
      </c>
      <c r="H11714" t="str">
        <f t="shared" ca="1" si="2737"/>
        <v>Cloudy</v>
      </c>
      <c r="I11714">
        <f t="shared" ca="1" si="2738"/>
        <v>24</v>
      </c>
      <c r="J11714" t="str">
        <f t="shared" ca="1" si="2739"/>
        <v>No</v>
      </c>
      <c r="K11714" t="str">
        <f t="shared" ca="1" si="2740"/>
        <v>No</v>
      </c>
      <c r="L11714">
        <f t="shared" ca="1" si="2741"/>
        <v>2.1</v>
      </c>
      <c r="M11714">
        <f t="shared" ca="1" si="2742"/>
        <v>2380</v>
      </c>
      <c r="N11714">
        <f t="shared" ca="1" si="2743"/>
        <v>2.39</v>
      </c>
      <c r="O11714" t="str">
        <f t="shared" ca="1" si="2744"/>
        <v>No</v>
      </c>
    </row>
    <row r="11715" spans="1:15" x14ac:dyDescent="0.3">
      <c r="A11715" s="1">
        <f t="shared" ref="A11715:A11778" ca="1" si="2746">DATE(2024,1,1)+RANDBETWEEN(0,1095)</f>
        <v>46235</v>
      </c>
      <c r="B11715" s="2">
        <f t="shared" ref="B11715:B11778" ca="1" si="2747">TIME(RANDBETWEEN(0,23),RANDBETWEEN(0,59),0)</f>
        <v>0.56944444444444442</v>
      </c>
      <c r="C11715" t="str">
        <f t="shared" ref="C11715:C11778" ca="1" si="274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Trimbakeshwar Temple, Nashik</v>
      </c>
      <c r="D11715">
        <f t="shared" ref="D11715:D11778" ca="1" si="2749">RANDBETWEEN(100,15000)</f>
        <v>13698</v>
      </c>
      <c r="E11715">
        <f t="shared" ca="1" si="2745"/>
        <v>119</v>
      </c>
      <c r="F11715">
        <f t="shared" ref="F11715:F11778" ca="1" si="2750">RANDBETWEEN(5,500)</f>
        <v>98</v>
      </c>
      <c r="G11715">
        <f t="shared" ref="G11715:G11778" ca="1" si="2751">ROUND(RAND()*14.5+0.5,2)</f>
        <v>1.74</v>
      </c>
      <c r="H11715" t="str">
        <f t="shared" ref="H11715:H11778" ca="1" si="2752">CHOOSE(RANDBETWEEN(1,5),"Sunny","Cloudy","Rainy","Hot","Humid")</f>
        <v>Cloudy</v>
      </c>
      <c r="I11715">
        <f t="shared" ref="I11715:I11778" ca="1" si="2753">ROUND(RAND()*24+18,1)</f>
        <v>41.3</v>
      </c>
      <c r="J11715" t="str">
        <f t="shared" ref="J11715:J11778" ca="1" si="2754">IF(RAND()&lt;0.3,"Yes","No")</f>
        <v>Yes</v>
      </c>
      <c r="K11715" t="str">
        <f t="shared" ref="K11715:K11778" ca="1" si="2755">IF(RAND()&lt;0.2,"Yes","No")</f>
        <v>No</v>
      </c>
      <c r="L11715">
        <f t="shared" ref="L11715:L11778" ca="1" si="2756">ROUND(RAND()*10+2,1)</f>
        <v>3.4</v>
      </c>
      <c r="M11715">
        <f t="shared" ref="M11715:M11778" ca="1" si="2757">RANDBETWEEN(300,3000)</f>
        <v>2971</v>
      </c>
      <c r="N11715">
        <f t="shared" ref="N11715:N11778" ca="1" si="2758">ROUND(RAND()*2.2+0.3,2)</f>
        <v>2.4700000000000002</v>
      </c>
      <c r="O11715" t="str">
        <f t="shared" ref="O11715:O11778" ca="1" si="2759">IF(RAND()&lt;0.35,"Yes","No")</f>
        <v>Yes</v>
      </c>
    </row>
    <row r="11716" spans="1:15" x14ac:dyDescent="0.3">
      <c r="A11716" s="1">
        <f t="shared" ca="1" si="2746"/>
        <v>46005</v>
      </c>
      <c r="B11716" s="2">
        <f t="shared" ca="1" si="2747"/>
        <v>0.44444444444444442</v>
      </c>
      <c r="C11716" t="str">
        <f t="shared" ca="1" si="2748"/>
        <v>Dagdusheth Halwai Ganpati Temple, Pune</v>
      </c>
      <c r="D11716">
        <f t="shared" ca="1" si="2749"/>
        <v>5461</v>
      </c>
      <c r="E11716">
        <f t="shared" ca="1" si="2745"/>
        <v>430</v>
      </c>
      <c r="F11716">
        <f t="shared" ca="1" si="2750"/>
        <v>465</v>
      </c>
      <c r="G11716">
        <f t="shared" ca="1" si="2751"/>
        <v>9.1300000000000008</v>
      </c>
      <c r="H11716" t="str">
        <f t="shared" ca="1" si="2752"/>
        <v>Cloudy</v>
      </c>
      <c r="I11716">
        <f t="shared" ca="1" si="2753"/>
        <v>30.7</v>
      </c>
      <c r="J11716" t="str">
        <f t="shared" ca="1" si="2754"/>
        <v>No</v>
      </c>
      <c r="K11716" t="str">
        <f t="shared" ca="1" si="2755"/>
        <v>No</v>
      </c>
      <c r="L11716">
        <f t="shared" ca="1" si="2756"/>
        <v>10.199999999999999</v>
      </c>
      <c r="M11716">
        <f t="shared" ca="1" si="2757"/>
        <v>522</v>
      </c>
      <c r="N11716">
        <f t="shared" ca="1" si="2758"/>
        <v>1.42</v>
      </c>
      <c r="O11716" t="str">
        <f t="shared" ca="1" si="2759"/>
        <v>No</v>
      </c>
    </row>
    <row r="11717" spans="1:15" x14ac:dyDescent="0.3">
      <c r="A11717" s="1">
        <f t="shared" ca="1" si="2746"/>
        <v>45501</v>
      </c>
      <c r="B11717" s="2">
        <f t="shared" ca="1" si="2747"/>
        <v>0.43680555555555556</v>
      </c>
      <c r="C11717" t="str">
        <f t="shared" ca="1" si="2748"/>
        <v>Kashi Vishwanath Temple, Varanasi</v>
      </c>
      <c r="D11717">
        <f t="shared" ca="1" si="2749"/>
        <v>6705</v>
      </c>
      <c r="E11717">
        <f t="shared" ca="1" si="2745"/>
        <v>193</v>
      </c>
      <c r="F11717">
        <f t="shared" ca="1" si="2750"/>
        <v>165</v>
      </c>
      <c r="G11717">
        <f t="shared" ca="1" si="2751"/>
        <v>11.16</v>
      </c>
      <c r="H11717" t="str">
        <f t="shared" ca="1" si="2752"/>
        <v>Hot</v>
      </c>
      <c r="I11717">
        <f t="shared" ca="1" si="2753"/>
        <v>21.7</v>
      </c>
      <c r="J11717" t="str">
        <f t="shared" ca="1" si="2754"/>
        <v>Yes</v>
      </c>
      <c r="K11717" t="str">
        <f t="shared" ca="1" si="2755"/>
        <v>Yes</v>
      </c>
      <c r="L11717">
        <f t="shared" ca="1" si="2756"/>
        <v>8</v>
      </c>
      <c r="M11717">
        <f t="shared" ca="1" si="2757"/>
        <v>1794</v>
      </c>
      <c r="N11717">
        <f t="shared" ca="1" si="2758"/>
        <v>2.2400000000000002</v>
      </c>
      <c r="O11717" t="str">
        <f t="shared" ca="1" si="2759"/>
        <v>Yes</v>
      </c>
    </row>
    <row r="11718" spans="1:15" x14ac:dyDescent="0.3">
      <c r="A11718" s="1">
        <f t="shared" ca="1" si="2746"/>
        <v>46302</v>
      </c>
      <c r="B11718" s="2">
        <f t="shared" ca="1" si="2747"/>
        <v>0.79722222222222228</v>
      </c>
      <c r="C11718" t="str">
        <f t="shared" ca="1" si="2748"/>
        <v>Tulja Bhavani Temple, Tuljapur</v>
      </c>
      <c r="D11718">
        <f t="shared" ca="1" si="2749"/>
        <v>11863</v>
      </c>
      <c r="E11718">
        <f t="shared" ca="1" si="2745"/>
        <v>597</v>
      </c>
      <c r="F11718">
        <f t="shared" ca="1" si="2750"/>
        <v>187</v>
      </c>
      <c r="G11718">
        <f t="shared" ca="1" si="2751"/>
        <v>1.33</v>
      </c>
      <c r="H11718" t="str">
        <f t="shared" ca="1" si="2752"/>
        <v>Hot</v>
      </c>
      <c r="I11718">
        <f t="shared" ca="1" si="2753"/>
        <v>30.3</v>
      </c>
      <c r="J11718" t="str">
        <f t="shared" ca="1" si="2754"/>
        <v>No</v>
      </c>
      <c r="K11718" t="str">
        <f t="shared" ca="1" si="2755"/>
        <v>No</v>
      </c>
      <c r="L11718">
        <f t="shared" ca="1" si="2756"/>
        <v>7</v>
      </c>
      <c r="M11718">
        <f t="shared" ca="1" si="2757"/>
        <v>2058</v>
      </c>
      <c r="N11718">
        <f t="shared" ca="1" si="2758"/>
        <v>1.23</v>
      </c>
      <c r="O11718" t="str">
        <f t="shared" ca="1" si="2759"/>
        <v>No</v>
      </c>
    </row>
    <row r="11719" spans="1:15" x14ac:dyDescent="0.3">
      <c r="A11719" s="1">
        <f t="shared" ca="1" si="2746"/>
        <v>46187</v>
      </c>
      <c r="B11719" s="2">
        <f t="shared" ca="1" si="2747"/>
        <v>4.4444444444444446E-2</v>
      </c>
      <c r="C11719" t="str">
        <f t="shared" ca="1" si="2748"/>
        <v>Grishneshwar Temple, Chhatrapati Sambhajinagar</v>
      </c>
      <c r="D11719">
        <f t="shared" ca="1" si="2749"/>
        <v>12662</v>
      </c>
      <c r="E11719">
        <f t="shared" ca="1" si="2745"/>
        <v>34</v>
      </c>
      <c r="F11719">
        <f t="shared" ca="1" si="2750"/>
        <v>284</v>
      </c>
      <c r="G11719">
        <f t="shared" ca="1" si="2751"/>
        <v>11.55</v>
      </c>
      <c r="H11719" t="str">
        <f t="shared" ca="1" si="2752"/>
        <v>Cloudy</v>
      </c>
      <c r="I11719">
        <f t="shared" ca="1" si="2753"/>
        <v>24.8</v>
      </c>
      <c r="J11719" t="str">
        <f t="shared" ca="1" si="2754"/>
        <v>No</v>
      </c>
      <c r="K11719" t="str">
        <f t="shared" ca="1" si="2755"/>
        <v>No</v>
      </c>
      <c r="L11719">
        <f t="shared" ca="1" si="2756"/>
        <v>11.1</v>
      </c>
      <c r="M11719">
        <f t="shared" ca="1" si="2757"/>
        <v>2075</v>
      </c>
      <c r="N11719">
        <f t="shared" ca="1" si="2758"/>
        <v>0.66</v>
      </c>
      <c r="O11719" t="str">
        <f t="shared" ca="1" si="2759"/>
        <v>Yes</v>
      </c>
    </row>
    <row r="11720" spans="1:15" x14ac:dyDescent="0.3">
      <c r="A11720" s="1">
        <f t="shared" ca="1" si="2746"/>
        <v>46208</v>
      </c>
      <c r="B11720" s="2">
        <f t="shared" ca="1" si="2747"/>
        <v>0.94791666666666663</v>
      </c>
      <c r="C11720" t="str">
        <f t="shared" ca="1" si="2748"/>
        <v>Tulja Bhavani Temple, Tuljapur</v>
      </c>
      <c r="D11720">
        <f t="shared" ca="1" si="2749"/>
        <v>14938</v>
      </c>
      <c r="E11720">
        <f t="shared" ca="1" si="2745"/>
        <v>249</v>
      </c>
      <c r="F11720">
        <f t="shared" ca="1" si="2750"/>
        <v>162</v>
      </c>
      <c r="G11720">
        <f t="shared" ca="1" si="2751"/>
        <v>2.77</v>
      </c>
      <c r="H11720" t="str">
        <f t="shared" ca="1" si="2752"/>
        <v>Hot</v>
      </c>
      <c r="I11720">
        <f t="shared" ca="1" si="2753"/>
        <v>25.6</v>
      </c>
      <c r="J11720" t="str">
        <f t="shared" ca="1" si="2754"/>
        <v>No</v>
      </c>
      <c r="K11720" t="str">
        <f t="shared" ca="1" si="2755"/>
        <v>No</v>
      </c>
      <c r="L11720">
        <f t="shared" ca="1" si="2756"/>
        <v>12</v>
      </c>
      <c r="M11720">
        <f t="shared" ca="1" si="2757"/>
        <v>483</v>
      </c>
      <c r="N11720">
        <f t="shared" ca="1" si="2758"/>
        <v>0.33</v>
      </c>
      <c r="O11720" t="str">
        <f t="shared" ca="1" si="2759"/>
        <v>No</v>
      </c>
    </row>
    <row r="11721" spans="1:15" x14ac:dyDescent="0.3">
      <c r="A11721" s="1">
        <f t="shared" ca="1" si="2746"/>
        <v>46299</v>
      </c>
      <c r="B11721" s="2">
        <f t="shared" ca="1" si="2747"/>
        <v>0.48541666666666666</v>
      </c>
      <c r="C11721" t="str">
        <f t="shared" ca="1" si="2748"/>
        <v>Vaishno Devi Temple, Katra</v>
      </c>
      <c r="D11721">
        <f t="shared" ca="1" si="2749"/>
        <v>13144</v>
      </c>
      <c r="E11721">
        <f t="shared" ca="1" si="2745"/>
        <v>249</v>
      </c>
      <c r="F11721">
        <f t="shared" ca="1" si="2750"/>
        <v>446</v>
      </c>
      <c r="G11721">
        <f t="shared" ca="1" si="2751"/>
        <v>2.48</v>
      </c>
      <c r="H11721" t="str">
        <f t="shared" ca="1" si="2752"/>
        <v>Hot</v>
      </c>
      <c r="I11721">
        <f t="shared" ca="1" si="2753"/>
        <v>30.3</v>
      </c>
      <c r="J11721" t="str">
        <f t="shared" ca="1" si="2754"/>
        <v>No</v>
      </c>
      <c r="K11721" t="str">
        <f t="shared" ca="1" si="2755"/>
        <v>No</v>
      </c>
      <c r="L11721">
        <f t="shared" ca="1" si="2756"/>
        <v>3.2</v>
      </c>
      <c r="M11721">
        <f t="shared" ca="1" si="2757"/>
        <v>2718</v>
      </c>
      <c r="N11721">
        <f t="shared" ca="1" si="2758"/>
        <v>1.18</v>
      </c>
      <c r="O11721" t="str">
        <f t="shared" ca="1" si="2759"/>
        <v>No</v>
      </c>
    </row>
    <row r="11722" spans="1:15" x14ac:dyDescent="0.3">
      <c r="A11722" s="1">
        <f t="shared" ca="1" si="2746"/>
        <v>46068</v>
      </c>
      <c r="B11722" s="2">
        <f t="shared" ca="1" si="2747"/>
        <v>0.56319444444444444</v>
      </c>
      <c r="C11722" t="str">
        <f t="shared" ca="1" si="2748"/>
        <v>Vaishno Devi Temple, Katra</v>
      </c>
      <c r="D11722">
        <f t="shared" ca="1" si="2749"/>
        <v>1840</v>
      </c>
      <c r="E11722">
        <f t="shared" ca="1" si="2745"/>
        <v>15</v>
      </c>
      <c r="F11722">
        <f t="shared" ca="1" si="2750"/>
        <v>329</v>
      </c>
      <c r="G11722">
        <f t="shared" ca="1" si="2751"/>
        <v>6.69</v>
      </c>
      <c r="H11722" t="str">
        <f t="shared" ca="1" si="2752"/>
        <v>Sunny</v>
      </c>
      <c r="I11722">
        <f t="shared" ca="1" si="2753"/>
        <v>33.1</v>
      </c>
      <c r="J11722" t="str">
        <f t="shared" ca="1" si="2754"/>
        <v>Yes</v>
      </c>
      <c r="K11722" t="str">
        <f t="shared" ca="1" si="2755"/>
        <v>No</v>
      </c>
      <c r="L11722">
        <f t="shared" ca="1" si="2756"/>
        <v>3.1</v>
      </c>
      <c r="M11722">
        <f t="shared" ca="1" si="2757"/>
        <v>2324</v>
      </c>
      <c r="N11722">
        <f t="shared" ca="1" si="2758"/>
        <v>2.31</v>
      </c>
      <c r="O11722" t="str">
        <f t="shared" ca="1" si="2759"/>
        <v>No</v>
      </c>
    </row>
    <row r="11723" spans="1:15" x14ac:dyDescent="0.3">
      <c r="A11723" s="1">
        <f t="shared" ca="1" si="2746"/>
        <v>45707</v>
      </c>
      <c r="B11723" s="2">
        <f t="shared" ca="1" si="2747"/>
        <v>0.95</v>
      </c>
      <c r="C11723" t="str">
        <f t="shared" ca="1" si="2748"/>
        <v>Tulja Bhavani Temple, Tuljapur</v>
      </c>
      <c r="D11723">
        <f t="shared" ca="1" si="2749"/>
        <v>1677</v>
      </c>
      <c r="E11723">
        <f t="shared" ca="1" si="2745"/>
        <v>63</v>
      </c>
      <c r="F11723">
        <f t="shared" ca="1" si="2750"/>
        <v>173</v>
      </c>
      <c r="G11723">
        <f t="shared" ca="1" si="2751"/>
        <v>5.63</v>
      </c>
      <c r="H11723" t="str">
        <f t="shared" ca="1" si="2752"/>
        <v>Sunny</v>
      </c>
      <c r="I11723">
        <f t="shared" ca="1" si="2753"/>
        <v>33.700000000000003</v>
      </c>
      <c r="J11723" t="str">
        <f t="shared" ca="1" si="2754"/>
        <v>No</v>
      </c>
      <c r="K11723" t="str">
        <f t="shared" ca="1" si="2755"/>
        <v>No</v>
      </c>
      <c r="L11723">
        <f t="shared" ca="1" si="2756"/>
        <v>9.1999999999999993</v>
      </c>
      <c r="M11723">
        <f t="shared" ca="1" si="2757"/>
        <v>1650</v>
      </c>
      <c r="N11723">
        <f t="shared" ca="1" si="2758"/>
        <v>0.95</v>
      </c>
      <c r="O11723" t="str">
        <f t="shared" ca="1" si="2759"/>
        <v>No</v>
      </c>
    </row>
    <row r="11724" spans="1:15" x14ac:dyDescent="0.3">
      <c r="A11724" s="1">
        <f t="shared" ca="1" si="2746"/>
        <v>45955</v>
      </c>
      <c r="B11724" s="2">
        <f t="shared" ca="1" si="2747"/>
        <v>0.29930555555555555</v>
      </c>
      <c r="C11724" t="str">
        <f t="shared" ca="1" si="2748"/>
        <v>Vaishno Devi Temple, Katra</v>
      </c>
      <c r="D11724">
        <f t="shared" ca="1" si="2749"/>
        <v>9655</v>
      </c>
      <c r="E11724">
        <f t="shared" ca="1" si="2745"/>
        <v>205</v>
      </c>
      <c r="F11724">
        <f t="shared" ca="1" si="2750"/>
        <v>258</v>
      </c>
      <c r="G11724">
        <f t="shared" ca="1" si="2751"/>
        <v>4.68</v>
      </c>
      <c r="H11724" t="str">
        <f t="shared" ca="1" si="2752"/>
        <v>Humid</v>
      </c>
      <c r="I11724">
        <f t="shared" ca="1" si="2753"/>
        <v>34.700000000000003</v>
      </c>
      <c r="J11724" t="str">
        <f t="shared" ca="1" si="2754"/>
        <v>No</v>
      </c>
      <c r="K11724" t="str">
        <f t="shared" ca="1" si="2755"/>
        <v>No</v>
      </c>
      <c r="L11724">
        <f t="shared" ca="1" si="2756"/>
        <v>7.1</v>
      </c>
      <c r="M11724">
        <f t="shared" ca="1" si="2757"/>
        <v>2398</v>
      </c>
      <c r="N11724">
        <f t="shared" ca="1" si="2758"/>
        <v>2.25</v>
      </c>
      <c r="O11724" t="str">
        <f t="shared" ca="1" si="2759"/>
        <v>Yes</v>
      </c>
    </row>
    <row r="11725" spans="1:15" x14ac:dyDescent="0.3">
      <c r="A11725" s="1">
        <f t="shared" ca="1" si="2746"/>
        <v>45820</v>
      </c>
      <c r="B11725" s="2">
        <f t="shared" ca="1" si="2747"/>
        <v>0.94513888888888886</v>
      </c>
      <c r="C11725" t="str">
        <f t="shared" ca="1" si="2748"/>
        <v>Vaishno Devi Temple, Katra</v>
      </c>
      <c r="D11725">
        <f t="shared" ca="1" si="2749"/>
        <v>14675</v>
      </c>
      <c r="E11725">
        <f t="shared" ca="1" si="2745"/>
        <v>540</v>
      </c>
      <c r="F11725">
        <f t="shared" ca="1" si="2750"/>
        <v>430</v>
      </c>
      <c r="G11725">
        <f t="shared" ca="1" si="2751"/>
        <v>1</v>
      </c>
      <c r="H11725" t="str">
        <f t="shared" ca="1" si="2752"/>
        <v>Rainy</v>
      </c>
      <c r="I11725">
        <f t="shared" ca="1" si="2753"/>
        <v>20.3</v>
      </c>
      <c r="J11725" t="str">
        <f t="shared" ca="1" si="2754"/>
        <v>Yes</v>
      </c>
      <c r="K11725" t="str">
        <f t="shared" ca="1" si="2755"/>
        <v>Yes</v>
      </c>
      <c r="L11725">
        <f t="shared" ca="1" si="2756"/>
        <v>5.0999999999999996</v>
      </c>
      <c r="M11725">
        <f t="shared" ca="1" si="2757"/>
        <v>570</v>
      </c>
      <c r="N11725">
        <f t="shared" ca="1" si="2758"/>
        <v>2.37</v>
      </c>
      <c r="O11725" t="str">
        <f t="shared" ca="1" si="2759"/>
        <v>No</v>
      </c>
    </row>
    <row r="11726" spans="1:15" x14ac:dyDescent="0.3">
      <c r="A11726" s="1">
        <f t="shared" ca="1" si="2746"/>
        <v>46001</v>
      </c>
      <c r="B11726" s="2">
        <f t="shared" ca="1" si="2747"/>
        <v>3.6111111111111108E-2</v>
      </c>
      <c r="C11726" t="str">
        <f t="shared" ca="1" si="2748"/>
        <v>Shree Mahakaleshwar Temple, Ujjain</v>
      </c>
      <c r="D11726">
        <f t="shared" ca="1" si="2749"/>
        <v>3114</v>
      </c>
      <c r="E11726">
        <f t="shared" ca="1" si="2745"/>
        <v>189</v>
      </c>
      <c r="F11726">
        <f t="shared" ca="1" si="2750"/>
        <v>401</v>
      </c>
      <c r="G11726">
        <f t="shared" ca="1" si="2751"/>
        <v>2.96</v>
      </c>
      <c r="H11726" t="str">
        <f t="shared" ca="1" si="2752"/>
        <v>Humid</v>
      </c>
      <c r="I11726">
        <f t="shared" ca="1" si="2753"/>
        <v>23.6</v>
      </c>
      <c r="J11726" t="str">
        <f t="shared" ca="1" si="2754"/>
        <v>Yes</v>
      </c>
      <c r="K11726" t="str">
        <f t="shared" ca="1" si="2755"/>
        <v>No</v>
      </c>
      <c r="L11726">
        <f t="shared" ca="1" si="2756"/>
        <v>10.7</v>
      </c>
      <c r="M11726">
        <f t="shared" ca="1" si="2757"/>
        <v>2780</v>
      </c>
      <c r="N11726">
        <f t="shared" ca="1" si="2758"/>
        <v>0.52</v>
      </c>
      <c r="O11726" t="str">
        <f t="shared" ca="1" si="2759"/>
        <v>Yes</v>
      </c>
    </row>
    <row r="11727" spans="1:15" x14ac:dyDescent="0.3">
      <c r="A11727" s="1">
        <f t="shared" ca="1" si="2746"/>
        <v>46006</v>
      </c>
      <c r="B11727" s="2">
        <f t="shared" ca="1" si="2747"/>
        <v>0.7368055555555556</v>
      </c>
      <c r="C11727" t="str">
        <f t="shared" ca="1" si="2748"/>
        <v>Dagdusheth Halwai Ganpati Temple, Pune</v>
      </c>
      <c r="D11727">
        <f t="shared" ca="1" si="2749"/>
        <v>4934</v>
      </c>
      <c r="E11727">
        <f t="shared" ca="1" si="2745"/>
        <v>126</v>
      </c>
      <c r="F11727">
        <f t="shared" ca="1" si="2750"/>
        <v>232</v>
      </c>
      <c r="G11727">
        <f t="shared" ca="1" si="2751"/>
        <v>9.8699999999999992</v>
      </c>
      <c r="H11727" t="str">
        <f t="shared" ca="1" si="2752"/>
        <v>Rainy</v>
      </c>
      <c r="I11727">
        <f t="shared" ca="1" si="2753"/>
        <v>31.9</v>
      </c>
      <c r="J11727" t="str">
        <f t="shared" ca="1" si="2754"/>
        <v>Yes</v>
      </c>
      <c r="K11727" t="str">
        <f t="shared" ca="1" si="2755"/>
        <v>No</v>
      </c>
      <c r="L11727">
        <f t="shared" ca="1" si="2756"/>
        <v>7.1</v>
      </c>
      <c r="M11727">
        <f t="shared" ca="1" si="2757"/>
        <v>1719</v>
      </c>
      <c r="N11727">
        <f t="shared" ca="1" si="2758"/>
        <v>0.4</v>
      </c>
      <c r="O11727" t="str">
        <f t="shared" ca="1" si="2759"/>
        <v>No</v>
      </c>
    </row>
    <row r="11728" spans="1:15" x14ac:dyDescent="0.3">
      <c r="A11728" s="1">
        <f t="shared" ca="1" si="2746"/>
        <v>46264</v>
      </c>
      <c r="B11728" s="2">
        <f t="shared" ca="1" si="2747"/>
        <v>0.21180555555555555</v>
      </c>
      <c r="C11728" t="str">
        <f t="shared" ca="1" si="2748"/>
        <v>Shirdi Sai Baba Temple, Shirdi</v>
      </c>
      <c r="D11728">
        <f t="shared" ca="1" si="2749"/>
        <v>7950</v>
      </c>
      <c r="E11728">
        <f t="shared" ca="1" si="2745"/>
        <v>108</v>
      </c>
      <c r="F11728">
        <f t="shared" ca="1" si="2750"/>
        <v>339</v>
      </c>
      <c r="G11728">
        <f t="shared" ca="1" si="2751"/>
        <v>13.71</v>
      </c>
      <c r="H11728" t="str">
        <f t="shared" ca="1" si="2752"/>
        <v>Humid</v>
      </c>
      <c r="I11728">
        <f t="shared" ca="1" si="2753"/>
        <v>40.799999999999997</v>
      </c>
      <c r="J11728" t="str">
        <f t="shared" ca="1" si="2754"/>
        <v>No</v>
      </c>
      <c r="K11728" t="str">
        <f t="shared" ca="1" si="2755"/>
        <v>No</v>
      </c>
      <c r="L11728">
        <f t="shared" ca="1" si="2756"/>
        <v>7.1</v>
      </c>
      <c r="M11728">
        <f t="shared" ca="1" si="2757"/>
        <v>587</v>
      </c>
      <c r="N11728">
        <f t="shared" ca="1" si="2758"/>
        <v>1.37</v>
      </c>
      <c r="O11728" t="str">
        <f t="shared" ca="1" si="2759"/>
        <v>Yes</v>
      </c>
    </row>
    <row r="11729" spans="1:15" x14ac:dyDescent="0.3">
      <c r="A11729" s="1">
        <f t="shared" ca="1" si="2746"/>
        <v>46079</v>
      </c>
      <c r="B11729" s="2">
        <f t="shared" ca="1" si="2747"/>
        <v>0.28333333333333333</v>
      </c>
      <c r="C11729" t="str">
        <f t="shared" ca="1" si="2748"/>
        <v>Shirdi Sai Baba Temple, Shirdi</v>
      </c>
      <c r="D11729">
        <f t="shared" ca="1" si="2749"/>
        <v>14931</v>
      </c>
      <c r="E11729">
        <f t="shared" ca="1" si="2745"/>
        <v>175</v>
      </c>
      <c r="F11729">
        <f t="shared" ca="1" si="2750"/>
        <v>203</v>
      </c>
      <c r="G11729">
        <f t="shared" ca="1" si="2751"/>
        <v>10.01</v>
      </c>
      <c r="H11729" t="str">
        <f t="shared" ca="1" si="2752"/>
        <v>Rainy</v>
      </c>
      <c r="I11729">
        <f t="shared" ca="1" si="2753"/>
        <v>37.299999999999997</v>
      </c>
      <c r="J11729" t="str">
        <f t="shared" ca="1" si="2754"/>
        <v>Yes</v>
      </c>
      <c r="K11729" t="str">
        <f t="shared" ca="1" si="2755"/>
        <v>Yes</v>
      </c>
      <c r="L11729">
        <f t="shared" ca="1" si="2756"/>
        <v>3.3</v>
      </c>
      <c r="M11729">
        <f t="shared" ca="1" si="2757"/>
        <v>541</v>
      </c>
      <c r="N11729">
        <f t="shared" ca="1" si="2758"/>
        <v>1.97</v>
      </c>
      <c r="O11729" t="str">
        <f t="shared" ca="1" si="2759"/>
        <v>Yes</v>
      </c>
    </row>
    <row r="11730" spans="1:15" x14ac:dyDescent="0.3">
      <c r="A11730" s="1">
        <f t="shared" ca="1" si="2746"/>
        <v>46026</v>
      </c>
      <c r="B11730" s="2">
        <f t="shared" ca="1" si="2747"/>
        <v>0.32361111111111113</v>
      </c>
      <c r="C11730" t="str">
        <f t="shared" ca="1" si="2748"/>
        <v>Tulja Bhavani Temple, Tuljapur</v>
      </c>
      <c r="D11730">
        <f t="shared" ca="1" si="2749"/>
        <v>8138</v>
      </c>
      <c r="E11730">
        <f t="shared" ca="1" si="2745"/>
        <v>282</v>
      </c>
      <c r="F11730">
        <f t="shared" ca="1" si="2750"/>
        <v>146</v>
      </c>
      <c r="G11730">
        <f t="shared" ca="1" si="2751"/>
        <v>13.62</v>
      </c>
      <c r="H11730" t="str">
        <f t="shared" ca="1" si="2752"/>
        <v>Cloudy</v>
      </c>
      <c r="I11730">
        <f t="shared" ca="1" si="2753"/>
        <v>30.5</v>
      </c>
      <c r="J11730" t="str">
        <f t="shared" ca="1" si="2754"/>
        <v>No</v>
      </c>
      <c r="K11730" t="str">
        <f t="shared" ca="1" si="2755"/>
        <v>No</v>
      </c>
      <c r="L11730">
        <f t="shared" ca="1" si="2756"/>
        <v>7.6</v>
      </c>
      <c r="M11730">
        <f t="shared" ca="1" si="2757"/>
        <v>1081</v>
      </c>
      <c r="N11730">
        <f t="shared" ca="1" si="2758"/>
        <v>1.29</v>
      </c>
      <c r="O11730" t="str">
        <f t="shared" ca="1" si="2759"/>
        <v>No</v>
      </c>
    </row>
    <row r="11731" spans="1:15" x14ac:dyDescent="0.3">
      <c r="A11731" s="1">
        <f t="shared" ca="1" si="2746"/>
        <v>45938</v>
      </c>
      <c r="B11731" s="2">
        <f t="shared" ca="1" si="2747"/>
        <v>4.6527777777777779E-2</v>
      </c>
      <c r="C11731" t="str">
        <f t="shared" ca="1" si="2748"/>
        <v>Meenakshi Amman Temple, Madurai</v>
      </c>
      <c r="D11731">
        <f t="shared" ca="1" si="2749"/>
        <v>7393</v>
      </c>
      <c r="E11731">
        <f t="shared" ca="1" si="2745"/>
        <v>562</v>
      </c>
      <c r="F11731">
        <f t="shared" ca="1" si="2750"/>
        <v>92</v>
      </c>
      <c r="G11731">
        <f t="shared" ca="1" si="2751"/>
        <v>2.83</v>
      </c>
      <c r="H11731" t="str">
        <f t="shared" ca="1" si="2752"/>
        <v>Rainy</v>
      </c>
      <c r="I11731">
        <f t="shared" ca="1" si="2753"/>
        <v>30.4</v>
      </c>
      <c r="J11731" t="str">
        <f t="shared" ca="1" si="2754"/>
        <v>No</v>
      </c>
      <c r="K11731" t="str">
        <f t="shared" ca="1" si="2755"/>
        <v>No</v>
      </c>
      <c r="L11731">
        <f t="shared" ca="1" si="2756"/>
        <v>6.7</v>
      </c>
      <c r="M11731">
        <f t="shared" ca="1" si="2757"/>
        <v>349</v>
      </c>
      <c r="N11731">
        <f t="shared" ca="1" si="2758"/>
        <v>0.86</v>
      </c>
      <c r="O11731" t="str">
        <f t="shared" ca="1" si="2759"/>
        <v>No</v>
      </c>
    </row>
    <row r="11732" spans="1:15" x14ac:dyDescent="0.3">
      <c r="A11732" s="1">
        <f t="shared" ca="1" si="2746"/>
        <v>46367</v>
      </c>
      <c r="B11732" s="2">
        <f t="shared" ca="1" si="2747"/>
        <v>0.93819444444444444</v>
      </c>
      <c r="C11732" t="str">
        <f t="shared" ca="1" si="2748"/>
        <v>Golden Temple, Amritsar</v>
      </c>
      <c r="D11732">
        <f t="shared" ca="1" si="2749"/>
        <v>9688</v>
      </c>
      <c r="E11732">
        <f t="shared" ca="1" si="2745"/>
        <v>396</v>
      </c>
      <c r="F11732">
        <f t="shared" ca="1" si="2750"/>
        <v>143</v>
      </c>
      <c r="G11732">
        <f t="shared" ca="1" si="2751"/>
        <v>13.99</v>
      </c>
      <c r="H11732" t="str">
        <f t="shared" ca="1" si="2752"/>
        <v>Humid</v>
      </c>
      <c r="I11732">
        <f t="shared" ca="1" si="2753"/>
        <v>34.799999999999997</v>
      </c>
      <c r="J11732" t="str">
        <f t="shared" ca="1" si="2754"/>
        <v>No</v>
      </c>
      <c r="K11732" t="str">
        <f t="shared" ca="1" si="2755"/>
        <v>No</v>
      </c>
      <c r="L11732">
        <f t="shared" ca="1" si="2756"/>
        <v>10</v>
      </c>
      <c r="M11732">
        <f t="shared" ca="1" si="2757"/>
        <v>2063</v>
      </c>
      <c r="N11732">
        <f t="shared" ca="1" si="2758"/>
        <v>1.01</v>
      </c>
      <c r="O11732" t="str">
        <f t="shared" ca="1" si="2759"/>
        <v>No</v>
      </c>
    </row>
    <row r="11733" spans="1:15" x14ac:dyDescent="0.3">
      <c r="A11733" s="1">
        <f t="shared" ca="1" si="2746"/>
        <v>45992</v>
      </c>
      <c r="B11733" s="2">
        <f t="shared" ca="1" si="2747"/>
        <v>0.47499999999999998</v>
      </c>
      <c r="C11733" t="str">
        <f t="shared" ca="1" si="2748"/>
        <v>Shree Mahakaleshwar Temple, Ujjain</v>
      </c>
      <c r="D11733">
        <f t="shared" ca="1" si="2749"/>
        <v>9459</v>
      </c>
      <c r="E11733">
        <f t="shared" ca="1" si="2745"/>
        <v>493</v>
      </c>
      <c r="F11733">
        <f t="shared" ca="1" si="2750"/>
        <v>419</v>
      </c>
      <c r="G11733">
        <f t="shared" ca="1" si="2751"/>
        <v>3.72</v>
      </c>
      <c r="H11733" t="str">
        <f t="shared" ca="1" si="2752"/>
        <v>Sunny</v>
      </c>
      <c r="I11733">
        <f t="shared" ca="1" si="2753"/>
        <v>33.6</v>
      </c>
      <c r="J11733" t="str">
        <f t="shared" ca="1" si="2754"/>
        <v>No</v>
      </c>
      <c r="K11733" t="str">
        <f t="shared" ca="1" si="2755"/>
        <v>No</v>
      </c>
      <c r="L11733">
        <f t="shared" ca="1" si="2756"/>
        <v>9.6</v>
      </c>
      <c r="M11733">
        <f t="shared" ca="1" si="2757"/>
        <v>659</v>
      </c>
      <c r="N11733">
        <f t="shared" ca="1" si="2758"/>
        <v>0.41</v>
      </c>
      <c r="O11733" t="str">
        <f t="shared" ca="1" si="2759"/>
        <v>No</v>
      </c>
    </row>
    <row r="11734" spans="1:15" x14ac:dyDescent="0.3">
      <c r="A11734" s="1">
        <f t="shared" ca="1" si="2746"/>
        <v>45546</v>
      </c>
      <c r="B11734" s="2">
        <f t="shared" ca="1" si="2747"/>
        <v>0.2013888888888889</v>
      </c>
      <c r="C11734" t="str">
        <f t="shared" ca="1" si="2748"/>
        <v>Shri Siddhivinayak Temple, Mumbai</v>
      </c>
      <c r="D11734">
        <f t="shared" ca="1" si="2749"/>
        <v>12490</v>
      </c>
      <c r="E11734">
        <f t="shared" ca="1" si="2745"/>
        <v>72</v>
      </c>
      <c r="F11734">
        <f t="shared" ca="1" si="2750"/>
        <v>469</v>
      </c>
      <c r="G11734">
        <f t="shared" ca="1" si="2751"/>
        <v>13.86</v>
      </c>
      <c r="H11734" t="str">
        <f t="shared" ca="1" si="2752"/>
        <v>Sunny</v>
      </c>
      <c r="I11734">
        <f t="shared" ca="1" si="2753"/>
        <v>26.1</v>
      </c>
      <c r="J11734" t="str">
        <f t="shared" ca="1" si="2754"/>
        <v>Yes</v>
      </c>
      <c r="K11734" t="str">
        <f t="shared" ca="1" si="2755"/>
        <v>No</v>
      </c>
      <c r="L11734">
        <f t="shared" ca="1" si="2756"/>
        <v>6.8</v>
      </c>
      <c r="M11734">
        <f t="shared" ca="1" si="2757"/>
        <v>946</v>
      </c>
      <c r="N11734">
        <f t="shared" ca="1" si="2758"/>
        <v>2.17</v>
      </c>
      <c r="O11734" t="str">
        <f t="shared" ca="1" si="2759"/>
        <v>No</v>
      </c>
    </row>
    <row r="11735" spans="1:15" x14ac:dyDescent="0.3">
      <c r="A11735" s="1">
        <f t="shared" ca="1" si="2746"/>
        <v>46369</v>
      </c>
      <c r="B11735" s="2">
        <f t="shared" ca="1" si="2747"/>
        <v>0.85277777777777775</v>
      </c>
      <c r="C11735" t="str">
        <f t="shared" ca="1" si="2748"/>
        <v>Jagannath Temple, Puri</v>
      </c>
      <c r="D11735">
        <f t="shared" ca="1" si="2749"/>
        <v>3529</v>
      </c>
      <c r="E11735">
        <f t="shared" ca="1" si="2745"/>
        <v>279</v>
      </c>
      <c r="F11735">
        <f t="shared" ca="1" si="2750"/>
        <v>242</v>
      </c>
      <c r="G11735">
        <f t="shared" ca="1" si="2751"/>
        <v>9.01</v>
      </c>
      <c r="H11735" t="str">
        <f t="shared" ca="1" si="2752"/>
        <v>Rainy</v>
      </c>
      <c r="I11735">
        <f t="shared" ca="1" si="2753"/>
        <v>40.4</v>
      </c>
      <c r="J11735" t="str">
        <f t="shared" ca="1" si="2754"/>
        <v>Yes</v>
      </c>
      <c r="K11735" t="str">
        <f t="shared" ca="1" si="2755"/>
        <v>Yes</v>
      </c>
      <c r="L11735">
        <f t="shared" ca="1" si="2756"/>
        <v>4.3</v>
      </c>
      <c r="M11735">
        <f t="shared" ca="1" si="2757"/>
        <v>1268</v>
      </c>
      <c r="N11735">
        <f t="shared" ca="1" si="2758"/>
        <v>1.64</v>
      </c>
      <c r="O11735" t="str">
        <f t="shared" ca="1" si="2759"/>
        <v>No</v>
      </c>
    </row>
    <row r="11736" spans="1:15" x14ac:dyDescent="0.3">
      <c r="A11736" s="1">
        <f t="shared" ca="1" si="2746"/>
        <v>46104</v>
      </c>
      <c r="B11736" s="2">
        <f t="shared" ca="1" si="2747"/>
        <v>0.3576388888888889</v>
      </c>
      <c r="C11736" t="str">
        <f t="shared" ca="1" si="2748"/>
        <v>Tulja Bhavani Temple, Tuljapur</v>
      </c>
      <c r="D11736">
        <f t="shared" ca="1" si="2749"/>
        <v>2159</v>
      </c>
      <c r="E11736">
        <f t="shared" ca="1" si="2745"/>
        <v>95</v>
      </c>
      <c r="F11736">
        <f t="shared" ca="1" si="2750"/>
        <v>47</v>
      </c>
      <c r="G11736">
        <f t="shared" ca="1" si="2751"/>
        <v>9.09</v>
      </c>
      <c r="H11736" t="str">
        <f t="shared" ca="1" si="2752"/>
        <v>Humid</v>
      </c>
      <c r="I11736">
        <f t="shared" ca="1" si="2753"/>
        <v>29.9</v>
      </c>
      <c r="J11736" t="str">
        <f t="shared" ca="1" si="2754"/>
        <v>Yes</v>
      </c>
      <c r="K11736" t="str">
        <f t="shared" ca="1" si="2755"/>
        <v>No</v>
      </c>
      <c r="L11736">
        <f t="shared" ca="1" si="2756"/>
        <v>7.7</v>
      </c>
      <c r="M11736">
        <f t="shared" ca="1" si="2757"/>
        <v>1342</v>
      </c>
      <c r="N11736">
        <f t="shared" ca="1" si="2758"/>
        <v>2.33</v>
      </c>
      <c r="O11736" t="str">
        <f t="shared" ca="1" si="2759"/>
        <v>No</v>
      </c>
    </row>
    <row r="11737" spans="1:15" x14ac:dyDescent="0.3">
      <c r="A11737" s="1">
        <f t="shared" ca="1" si="2746"/>
        <v>45292</v>
      </c>
      <c r="B11737" s="2">
        <f t="shared" ca="1" si="2747"/>
        <v>0.27777777777777779</v>
      </c>
      <c r="C11737" t="str">
        <f t="shared" ca="1" si="2748"/>
        <v>Shri Siddhivinayak Temple, Mumbai</v>
      </c>
      <c r="D11737">
        <f t="shared" ca="1" si="2749"/>
        <v>12161</v>
      </c>
      <c r="E11737">
        <f t="shared" ca="1" si="2745"/>
        <v>479</v>
      </c>
      <c r="F11737">
        <f t="shared" ca="1" si="2750"/>
        <v>460</v>
      </c>
      <c r="G11737">
        <f t="shared" ca="1" si="2751"/>
        <v>12.92</v>
      </c>
      <c r="H11737" t="str">
        <f t="shared" ca="1" si="2752"/>
        <v>Hot</v>
      </c>
      <c r="I11737">
        <f t="shared" ca="1" si="2753"/>
        <v>38.6</v>
      </c>
      <c r="J11737" t="str">
        <f t="shared" ca="1" si="2754"/>
        <v>No</v>
      </c>
      <c r="K11737" t="str">
        <f t="shared" ca="1" si="2755"/>
        <v>No</v>
      </c>
      <c r="L11737">
        <f t="shared" ca="1" si="2756"/>
        <v>6.8</v>
      </c>
      <c r="M11737">
        <f t="shared" ca="1" si="2757"/>
        <v>1186</v>
      </c>
      <c r="N11737">
        <f t="shared" ca="1" si="2758"/>
        <v>1.5</v>
      </c>
      <c r="O11737" t="str">
        <f t="shared" ca="1" si="2759"/>
        <v>No</v>
      </c>
    </row>
    <row r="11738" spans="1:15" x14ac:dyDescent="0.3">
      <c r="A11738" s="1">
        <f t="shared" ca="1" si="2746"/>
        <v>45545</v>
      </c>
      <c r="B11738" s="2">
        <f t="shared" ca="1" si="2747"/>
        <v>0.48541666666666666</v>
      </c>
      <c r="C11738" t="str">
        <f t="shared" ca="1" si="2748"/>
        <v>Kashi Vishwanath Temple, Varanasi</v>
      </c>
      <c r="D11738">
        <f t="shared" ca="1" si="2749"/>
        <v>7331</v>
      </c>
      <c r="E11738">
        <f t="shared" ca="1" si="2745"/>
        <v>131</v>
      </c>
      <c r="F11738">
        <f t="shared" ca="1" si="2750"/>
        <v>319</v>
      </c>
      <c r="G11738">
        <f t="shared" ca="1" si="2751"/>
        <v>7.5</v>
      </c>
      <c r="H11738" t="str">
        <f t="shared" ca="1" si="2752"/>
        <v>Cloudy</v>
      </c>
      <c r="I11738">
        <f t="shared" ca="1" si="2753"/>
        <v>37</v>
      </c>
      <c r="J11738" t="str">
        <f t="shared" ca="1" si="2754"/>
        <v>No</v>
      </c>
      <c r="K11738" t="str">
        <f t="shared" ca="1" si="2755"/>
        <v>No</v>
      </c>
      <c r="L11738">
        <f t="shared" ca="1" si="2756"/>
        <v>4.5999999999999996</v>
      </c>
      <c r="M11738">
        <f t="shared" ca="1" si="2757"/>
        <v>1129</v>
      </c>
      <c r="N11738">
        <f t="shared" ca="1" si="2758"/>
        <v>2</v>
      </c>
      <c r="O11738" t="str">
        <f t="shared" ca="1" si="2759"/>
        <v>Yes</v>
      </c>
    </row>
    <row r="11739" spans="1:15" x14ac:dyDescent="0.3">
      <c r="A11739" s="1">
        <f t="shared" ca="1" si="2746"/>
        <v>46005</v>
      </c>
      <c r="B11739" s="2">
        <f t="shared" ca="1" si="2747"/>
        <v>9.166666666666666E-2</v>
      </c>
      <c r="C11739" t="str">
        <f t="shared" ca="1" si="2748"/>
        <v>Meenakshi Amman Temple, Madurai</v>
      </c>
      <c r="D11739">
        <f t="shared" ca="1" si="2749"/>
        <v>8823</v>
      </c>
      <c r="E11739">
        <f t="shared" ca="1" si="2745"/>
        <v>75</v>
      </c>
      <c r="F11739">
        <f t="shared" ca="1" si="2750"/>
        <v>90</v>
      </c>
      <c r="G11739">
        <f t="shared" ca="1" si="2751"/>
        <v>4.6399999999999997</v>
      </c>
      <c r="H11739" t="str">
        <f t="shared" ca="1" si="2752"/>
        <v>Sunny</v>
      </c>
      <c r="I11739">
        <f t="shared" ca="1" si="2753"/>
        <v>29.1</v>
      </c>
      <c r="J11739" t="str">
        <f t="shared" ca="1" si="2754"/>
        <v>Yes</v>
      </c>
      <c r="K11739" t="str">
        <f t="shared" ca="1" si="2755"/>
        <v>No</v>
      </c>
      <c r="L11739">
        <f t="shared" ca="1" si="2756"/>
        <v>4.4000000000000004</v>
      </c>
      <c r="M11739">
        <f t="shared" ca="1" si="2757"/>
        <v>2518</v>
      </c>
      <c r="N11739">
        <f t="shared" ca="1" si="2758"/>
        <v>2.46</v>
      </c>
      <c r="O11739" t="str">
        <f t="shared" ca="1" si="2759"/>
        <v>No</v>
      </c>
    </row>
    <row r="11740" spans="1:15" x14ac:dyDescent="0.3">
      <c r="A11740" s="1">
        <f t="shared" ca="1" si="2746"/>
        <v>46251</v>
      </c>
      <c r="B11740" s="2">
        <f t="shared" ca="1" si="2747"/>
        <v>0.69444444444444442</v>
      </c>
      <c r="C11740" t="str">
        <f t="shared" ca="1" si="2748"/>
        <v>Shree Mahakaleshwar Temple, Ujjain</v>
      </c>
      <c r="D11740">
        <f t="shared" ca="1" si="2749"/>
        <v>13561</v>
      </c>
      <c r="E11740">
        <f t="shared" ca="1" si="2745"/>
        <v>93</v>
      </c>
      <c r="F11740">
        <f t="shared" ca="1" si="2750"/>
        <v>389</v>
      </c>
      <c r="G11740">
        <f t="shared" ca="1" si="2751"/>
        <v>11.54</v>
      </c>
      <c r="H11740" t="str">
        <f t="shared" ca="1" si="2752"/>
        <v>Hot</v>
      </c>
      <c r="I11740">
        <f t="shared" ca="1" si="2753"/>
        <v>20.7</v>
      </c>
      <c r="J11740" t="str">
        <f t="shared" ca="1" si="2754"/>
        <v>No</v>
      </c>
      <c r="K11740" t="str">
        <f t="shared" ca="1" si="2755"/>
        <v>No</v>
      </c>
      <c r="L11740">
        <f t="shared" ca="1" si="2756"/>
        <v>6.9</v>
      </c>
      <c r="M11740">
        <f t="shared" ca="1" si="2757"/>
        <v>923</v>
      </c>
      <c r="N11740">
        <f t="shared" ca="1" si="2758"/>
        <v>0.76</v>
      </c>
      <c r="O11740" t="str">
        <f t="shared" ca="1" si="2759"/>
        <v>No</v>
      </c>
    </row>
    <row r="11741" spans="1:15" x14ac:dyDescent="0.3">
      <c r="A11741" s="1">
        <f t="shared" ca="1" si="2746"/>
        <v>45729</v>
      </c>
      <c r="B11741" s="2">
        <f t="shared" ca="1" si="2747"/>
        <v>0.94305555555555554</v>
      </c>
      <c r="C11741" t="str">
        <f t="shared" ca="1" si="2748"/>
        <v>Jagannath Temple, Puri</v>
      </c>
      <c r="D11741">
        <f t="shared" ca="1" si="2749"/>
        <v>1436</v>
      </c>
      <c r="E11741">
        <f t="shared" ca="1" si="2745"/>
        <v>456</v>
      </c>
      <c r="F11741">
        <f t="shared" ca="1" si="2750"/>
        <v>106</v>
      </c>
      <c r="G11741">
        <f t="shared" ca="1" si="2751"/>
        <v>4.38</v>
      </c>
      <c r="H11741" t="str">
        <f t="shared" ca="1" si="2752"/>
        <v>Rainy</v>
      </c>
      <c r="I11741">
        <f t="shared" ca="1" si="2753"/>
        <v>22.4</v>
      </c>
      <c r="J11741" t="str">
        <f t="shared" ca="1" si="2754"/>
        <v>Yes</v>
      </c>
      <c r="K11741" t="str">
        <f t="shared" ca="1" si="2755"/>
        <v>No</v>
      </c>
      <c r="L11741">
        <f t="shared" ca="1" si="2756"/>
        <v>10.7</v>
      </c>
      <c r="M11741">
        <f t="shared" ca="1" si="2757"/>
        <v>829</v>
      </c>
      <c r="N11741">
        <f t="shared" ca="1" si="2758"/>
        <v>0.56999999999999995</v>
      </c>
      <c r="O11741" t="str">
        <f t="shared" ca="1" si="2759"/>
        <v>No</v>
      </c>
    </row>
    <row r="11742" spans="1:15" x14ac:dyDescent="0.3">
      <c r="A11742" s="1">
        <f t="shared" ca="1" si="2746"/>
        <v>45969</v>
      </c>
      <c r="B11742" s="2">
        <f t="shared" ca="1" si="2747"/>
        <v>0.85486111111111107</v>
      </c>
      <c r="C11742" t="str">
        <f t="shared" ca="1" si="2748"/>
        <v>Jagannath Temple, Puri</v>
      </c>
      <c r="D11742">
        <f t="shared" ca="1" si="2749"/>
        <v>12519</v>
      </c>
      <c r="E11742">
        <f t="shared" ca="1" si="2745"/>
        <v>478</v>
      </c>
      <c r="F11742">
        <f t="shared" ca="1" si="2750"/>
        <v>329</v>
      </c>
      <c r="G11742">
        <f t="shared" ca="1" si="2751"/>
        <v>13</v>
      </c>
      <c r="H11742" t="str">
        <f t="shared" ca="1" si="2752"/>
        <v>Cloudy</v>
      </c>
      <c r="I11742">
        <f t="shared" ca="1" si="2753"/>
        <v>22.9</v>
      </c>
      <c r="J11742" t="str">
        <f t="shared" ca="1" si="2754"/>
        <v>Yes</v>
      </c>
      <c r="K11742" t="str">
        <f t="shared" ca="1" si="2755"/>
        <v>No</v>
      </c>
      <c r="L11742">
        <f t="shared" ca="1" si="2756"/>
        <v>2.9</v>
      </c>
      <c r="M11742">
        <f t="shared" ca="1" si="2757"/>
        <v>2151</v>
      </c>
      <c r="N11742">
        <f t="shared" ca="1" si="2758"/>
        <v>1.08</v>
      </c>
      <c r="O11742" t="str">
        <f t="shared" ca="1" si="2759"/>
        <v>No</v>
      </c>
    </row>
    <row r="11743" spans="1:15" x14ac:dyDescent="0.3">
      <c r="A11743" s="1">
        <f t="shared" ca="1" si="2746"/>
        <v>45641</v>
      </c>
      <c r="B11743" s="2">
        <f t="shared" ca="1" si="2747"/>
        <v>0.11736111111111111</v>
      </c>
      <c r="C11743" t="str">
        <f t="shared" ca="1" si="2748"/>
        <v>Meenakshi Amman Temple, Madurai</v>
      </c>
      <c r="D11743">
        <f t="shared" ca="1" si="2749"/>
        <v>1041</v>
      </c>
      <c r="E11743">
        <f t="shared" ca="1" si="2745"/>
        <v>381</v>
      </c>
      <c r="F11743">
        <f t="shared" ca="1" si="2750"/>
        <v>86</v>
      </c>
      <c r="G11743">
        <f t="shared" ca="1" si="2751"/>
        <v>2.2000000000000002</v>
      </c>
      <c r="H11743" t="str">
        <f t="shared" ca="1" si="2752"/>
        <v>Hot</v>
      </c>
      <c r="I11743">
        <f t="shared" ca="1" si="2753"/>
        <v>40.799999999999997</v>
      </c>
      <c r="J11743" t="str">
        <f t="shared" ca="1" si="2754"/>
        <v>No</v>
      </c>
      <c r="K11743" t="str">
        <f t="shared" ca="1" si="2755"/>
        <v>No</v>
      </c>
      <c r="L11743">
        <f t="shared" ca="1" si="2756"/>
        <v>11.6</v>
      </c>
      <c r="M11743">
        <f t="shared" ca="1" si="2757"/>
        <v>2532</v>
      </c>
      <c r="N11743">
        <f t="shared" ca="1" si="2758"/>
        <v>1.93</v>
      </c>
      <c r="O11743" t="str">
        <f t="shared" ca="1" si="2759"/>
        <v>No</v>
      </c>
    </row>
    <row r="11744" spans="1:15" x14ac:dyDescent="0.3">
      <c r="A11744" s="1">
        <f t="shared" ca="1" si="2746"/>
        <v>45368</v>
      </c>
      <c r="B11744" s="2">
        <f t="shared" ca="1" si="2747"/>
        <v>0.75416666666666665</v>
      </c>
      <c r="C11744" t="str">
        <f t="shared" ca="1" si="2748"/>
        <v>Shirdi Sai Baba Temple, Shirdi</v>
      </c>
      <c r="D11744">
        <f t="shared" ca="1" si="2749"/>
        <v>11849</v>
      </c>
      <c r="E11744">
        <f t="shared" ca="1" si="2745"/>
        <v>376</v>
      </c>
      <c r="F11744">
        <f t="shared" ca="1" si="2750"/>
        <v>207</v>
      </c>
      <c r="G11744">
        <f t="shared" ca="1" si="2751"/>
        <v>7.9</v>
      </c>
      <c r="H11744" t="str">
        <f t="shared" ca="1" si="2752"/>
        <v>Cloudy</v>
      </c>
      <c r="I11744">
        <f t="shared" ca="1" si="2753"/>
        <v>29.1</v>
      </c>
      <c r="J11744" t="str">
        <f t="shared" ca="1" si="2754"/>
        <v>No</v>
      </c>
      <c r="K11744" t="str">
        <f t="shared" ca="1" si="2755"/>
        <v>Yes</v>
      </c>
      <c r="L11744">
        <f t="shared" ca="1" si="2756"/>
        <v>11</v>
      </c>
      <c r="M11744">
        <f t="shared" ca="1" si="2757"/>
        <v>2687</v>
      </c>
      <c r="N11744">
        <f t="shared" ca="1" si="2758"/>
        <v>1.76</v>
      </c>
      <c r="O11744" t="str">
        <f t="shared" ca="1" si="2759"/>
        <v>No</v>
      </c>
    </row>
    <row r="11745" spans="1:15" x14ac:dyDescent="0.3">
      <c r="A11745" s="1">
        <f t="shared" ca="1" si="2746"/>
        <v>46335</v>
      </c>
      <c r="B11745" s="2">
        <f t="shared" ca="1" si="2747"/>
        <v>0.22083333333333333</v>
      </c>
      <c r="C11745" t="str">
        <f t="shared" ca="1" si="2748"/>
        <v>Tulja Bhavani Temple, Tuljapur</v>
      </c>
      <c r="D11745">
        <f t="shared" ca="1" si="2749"/>
        <v>12415</v>
      </c>
      <c r="E11745">
        <f t="shared" ca="1" si="2745"/>
        <v>507</v>
      </c>
      <c r="F11745">
        <f t="shared" ca="1" si="2750"/>
        <v>339</v>
      </c>
      <c r="G11745">
        <f t="shared" ca="1" si="2751"/>
        <v>12.69</v>
      </c>
      <c r="H11745" t="str">
        <f t="shared" ca="1" si="2752"/>
        <v>Hot</v>
      </c>
      <c r="I11745">
        <f t="shared" ca="1" si="2753"/>
        <v>25.7</v>
      </c>
      <c r="J11745" t="str">
        <f t="shared" ca="1" si="2754"/>
        <v>Yes</v>
      </c>
      <c r="K11745" t="str">
        <f t="shared" ca="1" si="2755"/>
        <v>No</v>
      </c>
      <c r="L11745">
        <f t="shared" ca="1" si="2756"/>
        <v>4.9000000000000004</v>
      </c>
      <c r="M11745">
        <f t="shared" ca="1" si="2757"/>
        <v>1008</v>
      </c>
      <c r="N11745">
        <f t="shared" ca="1" si="2758"/>
        <v>1.65</v>
      </c>
      <c r="O11745" t="str">
        <f t="shared" ca="1" si="2759"/>
        <v>No</v>
      </c>
    </row>
    <row r="11746" spans="1:15" x14ac:dyDescent="0.3">
      <c r="A11746" s="1">
        <f t="shared" ca="1" si="2746"/>
        <v>45594</v>
      </c>
      <c r="B11746" s="2">
        <f t="shared" ca="1" si="2747"/>
        <v>0.8618055555555556</v>
      </c>
      <c r="C11746" t="str">
        <f t="shared" ca="1" si="2748"/>
        <v>Trimbakeshwar Temple, Nashik</v>
      </c>
      <c r="D11746">
        <f t="shared" ca="1" si="2749"/>
        <v>7363</v>
      </c>
      <c r="E11746">
        <f t="shared" ca="1" si="2745"/>
        <v>22</v>
      </c>
      <c r="F11746">
        <f t="shared" ca="1" si="2750"/>
        <v>255</v>
      </c>
      <c r="G11746">
        <f t="shared" ca="1" si="2751"/>
        <v>14.38</v>
      </c>
      <c r="H11746" t="str">
        <f t="shared" ca="1" si="2752"/>
        <v>Hot</v>
      </c>
      <c r="I11746">
        <f t="shared" ca="1" si="2753"/>
        <v>19.600000000000001</v>
      </c>
      <c r="J11746" t="str">
        <f t="shared" ca="1" si="2754"/>
        <v>No</v>
      </c>
      <c r="K11746" t="str">
        <f t="shared" ca="1" si="2755"/>
        <v>No</v>
      </c>
      <c r="L11746">
        <f t="shared" ca="1" si="2756"/>
        <v>8</v>
      </c>
      <c r="M11746">
        <f t="shared" ca="1" si="2757"/>
        <v>2913</v>
      </c>
      <c r="N11746">
        <f t="shared" ca="1" si="2758"/>
        <v>0.38</v>
      </c>
      <c r="O11746" t="str">
        <f t="shared" ca="1" si="2759"/>
        <v>No</v>
      </c>
    </row>
    <row r="11747" spans="1:15" x14ac:dyDescent="0.3">
      <c r="A11747" s="1">
        <f t="shared" ca="1" si="2746"/>
        <v>45564</v>
      </c>
      <c r="B11747" s="2">
        <f t="shared" ca="1" si="2747"/>
        <v>0.91736111111111107</v>
      </c>
      <c r="C11747" t="str">
        <f t="shared" ca="1" si="2748"/>
        <v>Tirumala Tirupati Temple, Tirupati</v>
      </c>
      <c r="D11747">
        <f t="shared" ca="1" si="2749"/>
        <v>1031</v>
      </c>
      <c r="E11747">
        <f t="shared" ca="1" si="2745"/>
        <v>439</v>
      </c>
      <c r="F11747">
        <f t="shared" ca="1" si="2750"/>
        <v>69</v>
      </c>
      <c r="G11747">
        <f t="shared" ca="1" si="2751"/>
        <v>5.35</v>
      </c>
      <c r="H11747" t="str">
        <f t="shared" ca="1" si="2752"/>
        <v>Sunny</v>
      </c>
      <c r="I11747">
        <f t="shared" ca="1" si="2753"/>
        <v>37.299999999999997</v>
      </c>
      <c r="J11747" t="str">
        <f t="shared" ca="1" si="2754"/>
        <v>No</v>
      </c>
      <c r="K11747" t="str">
        <f t="shared" ca="1" si="2755"/>
        <v>Yes</v>
      </c>
      <c r="L11747">
        <f t="shared" ca="1" si="2756"/>
        <v>8</v>
      </c>
      <c r="M11747">
        <f t="shared" ca="1" si="2757"/>
        <v>2022</v>
      </c>
      <c r="N11747">
        <f t="shared" ca="1" si="2758"/>
        <v>0.79</v>
      </c>
      <c r="O11747" t="str">
        <f t="shared" ca="1" si="2759"/>
        <v>Yes</v>
      </c>
    </row>
    <row r="11748" spans="1:15" x14ac:dyDescent="0.3">
      <c r="A11748" s="1">
        <f t="shared" ca="1" si="2746"/>
        <v>45531</v>
      </c>
      <c r="B11748" s="2">
        <f t="shared" ca="1" si="2747"/>
        <v>0.52569444444444446</v>
      </c>
      <c r="C11748" t="str">
        <f t="shared" ca="1" si="2748"/>
        <v>Trimbakeshwar Temple, Nashik</v>
      </c>
      <c r="D11748">
        <f t="shared" ca="1" si="2749"/>
        <v>8340</v>
      </c>
      <c r="E11748">
        <f t="shared" ca="1" si="2745"/>
        <v>274</v>
      </c>
      <c r="F11748">
        <f t="shared" ca="1" si="2750"/>
        <v>458</v>
      </c>
      <c r="G11748">
        <f t="shared" ca="1" si="2751"/>
        <v>4.1100000000000003</v>
      </c>
      <c r="H11748" t="str">
        <f t="shared" ca="1" si="2752"/>
        <v>Sunny</v>
      </c>
      <c r="I11748">
        <f t="shared" ca="1" si="2753"/>
        <v>20.100000000000001</v>
      </c>
      <c r="J11748" t="str">
        <f t="shared" ca="1" si="2754"/>
        <v>No</v>
      </c>
      <c r="K11748" t="str">
        <f t="shared" ca="1" si="2755"/>
        <v>No</v>
      </c>
      <c r="L11748">
        <f t="shared" ca="1" si="2756"/>
        <v>9.9</v>
      </c>
      <c r="M11748">
        <f t="shared" ca="1" si="2757"/>
        <v>1520</v>
      </c>
      <c r="N11748">
        <f t="shared" ca="1" si="2758"/>
        <v>2.2599999999999998</v>
      </c>
      <c r="O11748" t="str">
        <f t="shared" ca="1" si="2759"/>
        <v>No</v>
      </c>
    </row>
    <row r="11749" spans="1:15" x14ac:dyDescent="0.3">
      <c r="A11749" s="1">
        <f t="shared" ca="1" si="2746"/>
        <v>45651</v>
      </c>
      <c r="B11749" s="2">
        <f t="shared" ca="1" si="2747"/>
        <v>0.29166666666666669</v>
      </c>
      <c r="C11749" t="str">
        <f t="shared" ca="1" si="2748"/>
        <v>Grishneshwar Temple, Chhatrapati Sambhajinagar</v>
      </c>
      <c r="D11749">
        <f t="shared" ca="1" si="2749"/>
        <v>4667</v>
      </c>
      <c r="E11749">
        <f t="shared" ca="1" si="2745"/>
        <v>100</v>
      </c>
      <c r="F11749">
        <f t="shared" ca="1" si="2750"/>
        <v>107</v>
      </c>
      <c r="G11749">
        <f t="shared" ca="1" si="2751"/>
        <v>10.49</v>
      </c>
      <c r="H11749" t="str">
        <f t="shared" ca="1" si="2752"/>
        <v>Rainy</v>
      </c>
      <c r="I11749">
        <f t="shared" ca="1" si="2753"/>
        <v>21.2</v>
      </c>
      <c r="J11749" t="str">
        <f t="shared" ca="1" si="2754"/>
        <v>Yes</v>
      </c>
      <c r="K11749" t="str">
        <f t="shared" ca="1" si="2755"/>
        <v>No</v>
      </c>
      <c r="L11749">
        <f t="shared" ca="1" si="2756"/>
        <v>7.7</v>
      </c>
      <c r="M11749">
        <f t="shared" ca="1" si="2757"/>
        <v>1195</v>
      </c>
      <c r="N11749">
        <f t="shared" ca="1" si="2758"/>
        <v>0.77</v>
      </c>
      <c r="O11749" t="str">
        <f t="shared" ca="1" si="2759"/>
        <v>No</v>
      </c>
    </row>
    <row r="11750" spans="1:15" x14ac:dyDescent="0.3">
      <c r="A11750" s="1">
        <f t="shared" ca="1" si="2746"/>
        <v>46364</v>
      </c>
      <c r="B11750" s="2">
        <f t="shared" ca="1" si="2747"/>
        <v>0.84305555555555556</v>
      </c>
      <c r="C11750" t="str">
        <f t="shared" ca="1" si="2748"/>
        <v>Meenakshi Amman Temple, Madurai</v>
      </c>
      <c r="D11750">
        <f t="shared" ca="1" si="2749"/>
        <v>9883</v>
      </c>
      <c r="E11750">
        <f t="shared" ca="1" si="2745"/>
        <v>115</v>
      </c>
      <c r="F11750">
        <f t="shared" ca="1" si="2750"/>
        <v>45</v>
      </c>
      <c r="G11750">
        <f t="shared" ca="1" si="2751"/>
        <v>2.68</v>
      </c>
      <c r="H11750" t="str">
        <f t="shared" ca="1" si="2752"/>
        <v>Rainy</v>
      </c>
      <c r="I11750">
        <f t="shared" ca="1" si="2753"/>
        <v>37.299999999999997</v>
      </c>
      <c r="J11750" t="str">
        <f t="shared" ca="1" si="2754"/>
        <v>No</v>
      </c>
      <c r="K11750" t="str">
        <f t="shared" ca="1" si="2755"/>
        <v>No</v>
      </c>
      <c r="L11750">
        <f t="shared" ca="1" si="2756"/>
        <v>9.5</v>
      </c>
      <c r="M11750">
        <f t="shared" ca="1" si="2757"/>
        <v>744</v>
      </c>
      <c r="N11750">
        <f t="shared" ca="1" si="2758"/>
        <v>2.37</v>
      </c>
      <c r="O11750" t="str">
        <f t="shared" ca="1" si="2759"/>
        <v>No</v>
      </c>
    </row>
    <row r="11751" spans="1:15" x14ac:dyDescent="0.3">
      <c r="A11751" s="1">
        <f t="shared" ca="1" si="2746"/>
        <v>45335</v>
      </c>
      <c r="B11751" s="2">
        <f t="shared" ca="1" si="2747"/>
        <v>0.61041666666666672</v>
      </c>
      <c r="C11751" t="str">
        <f t="shared" ca="1" si="2748"/>
        <v>Trimbakeshwar Temple, Nashik</v>
      </c>
      <c r="D11751">
        <f t="shared" ca="1" si="2749"/>
        <v>928</v>
      </c>
      <c r="E11751">
        <f t="shared" ca="1" si="2745"/>
        <v>178</v>
      </c>
      <c r="F11751">
        <f t="shared" ca="1" si="2750"/>
        <v>430</v>
      </c>
      <c r="G11751">
        <f t="shared" ca="1" si="2751"/>
        <v>4.4400000000000004</v>
      </c>
      <c r="H11751" t="str">
        <f t="shared" ca="1" si="2752"/>
        <v>Rainy</v>
      </c>
      <c r="I11751">
        <f t="shared" ca="1" si="2753"/>
        <v>21.3</v>
      </c>
      <c r="J11751" t="str">
        <f t="shared" ca="1" si="2754"/>
        <v>No</v>
      </c>
      <c r="K11751" t="str">
        <f t="shared" ca="1" si="2755"/>
        <v>No</v>
      </c>
      <c r="L11751">
        <f t="shared" ca="1" si="2756"/>
        <v>6</v>
      </c>
      <c r="M11751">
        <f t="shared" ca="1" si="2757"/>
        <v>2770</v>
      </c>
      <c r="N11751">
        <f t="shared" ca="1" si="2758"/>
        <v>2.25</v>
      </c>
      <c r="O11751" t="str">
        <f t="shared" ca="1" si="2759"/>
        <v>No</v>
      </c>
    </row>
    <row r="11752" spans="1:15" x14ac:dyDescent="0.3">
      <c r="A11752" s="1">
        <f t="shared" ca="1" si="2746"/>
        <v>45304</v>
      </c>
      <c r="B11752" s="2">
        <f t="shared" ca="1" si="2747"/>
        <v>0.12083333333333333</v>
      </c>
      <c r="C11752" t="str">
        <f t="shared" ca="1" si="2748"/>
        <v>Grishneshwar Temple, Chhatrapati Sambhajinagar</v>
      </c>
      <c r="D11752">
        <f t="shared" ca="1" si="2749"/>
        <v>8890</v>
      </c>
      <c r="E11752">
        <f t="shared" ca="1" si="2745"/>
        <v>415</v>
      </c>
      <c r="F11752">
        <f t="shared" ca="1" si="2750"/>
        <v>203</v>
      </c>
      <c r="G11752">
        <f t="shared" ca="1" si="2751"/>
        <v>11.27</v>
      </c>
      <c r="H11752" t="str">
        <f t="shared" ca="1" si="2752"/>
        <v>Hot</v>
      </c>
      <c r="I11752">
        <f t="shared" ca="1" si="2753"/>
        <v>40.6</v>
      </c>
      <c r="J11752" t="str">
        <f t="shared" ca="1" si="2754"/>
        <v>Yes</v>
      </c>
      <c r="K11752" t="str">
        <f t="shared" ca="1" si="2755"/>
        <v>No</v>
      </c>
      <c r="L11752">
        <f t="shared" ca="1" si="2756"/>
        <v>5.6</v>
      </c>
      <c r="M11752">
        <f t="shared" ca="1" si="2757"/>
        <v>2219</v>
      </c>
      <c r="N11752">
        <f t="shared" ca="1" si="2758"/>
        <v>1.39</v>
      </c>
      <c r="O11752" t="str">
        <f t="shared" ca="1" si="2759"/>
        <v>Yes</v>
      </c>
    </row>
    <row r="11753" spans="1:15" x14ac:dyDescent="0.3">
      <c r="A11753" s="1">
        <f t="shared" ca="1" si="2746"/>
        <v>45390</v>
      </c>
      <c r="B11753" s="2">
        <f t="shared" ca="1" si="2747"/>
        <v>0.64375000000000004</v>
      </c>
      <c r="C11753" t="str">
        <f t="shared" ca="1" si="2748"/>
        <v>Shri Siddhivinayak Temple, Mumbai</v>
      </c>
      <c r="D11753">
        <f t="shared" ca="1" si="2749"/>
        <v>6850</v>
      </c>
      <c r="E11753">
        <f t="shared" ca="1" si="2745"/>
        <v>72</v>
      </c>
      <c r="F11753">
        <f t="shared" ca="1" si="2750"/>
        <v>195</v>
      </c>
      <c r="G11753">
        <f t="shared" ca="1" si="2751"/>
        <v>8.08</v>
      </c>
      <c r="H11753" t="str">
        <f t="shared" ca="1" si="2752"/>
        <v>Sunny</v>
      </c>
      <c r="I11753">
        <f t="shared" ca="1" si="2753"/>
        <v>18.399999999999999</v>
      </c>
      <c r="J11753" t="str">
        <f t="shared" ca="1" si="2754"/>
        <v>No</v>
      </c>
      <c r="K11753" t="str">
        <f t="shared" ca="1" si="2755"/>
        <v>No</v>
      </c>
      <c r="L11753">
        <f t="shared" ca="1" si="2756"/>
        <v>3.6</v>
      </c>
      <c r="M11753">
        <f t="shared" ca="1" si="2757"/>
        <v>1344</v>
      </c>
      <c r="N11753">
        <f t="shared" ca="1" si="2758"/>
        <v>1.56</v>
      </c>
      <c r="O11753" t="str">
        <f t="shared" ca="1" si="2759"/>
        <v>No</v>
      </c>
    </row>
    <row r="11754" spans="1:15" x14ac:dyDescent="0.3">
      <c r="A11754" s="1">
        <f t="shared" ca="1" si="2746"/>
        <v>46209</v>
      </c>
      <c r="B11754" s="2">
        <f t="shared" ca="1" si="2747"/>
        <v>0.30694444444444446</v>
      </c>
      <c r="C11754" t="str">
        <f t="shared" ca="1" si="2748"/>
        <v>Dagdusheth Halwai Ganpati Temple, Pune</v>
      </c>
      <c r="D11754">
        <f t="shared" ca="1" si="2749"/>
        <v>7716</v>
      </c>
      <c r="E11754">
        <f t="shared" ref="E11754:E11817" ca="1" si="2760">RANDBETWEEN(10,600)</f>
        <v>90</v>
      </c>
      <c r="F11754">
        <f t="shared" ca="1" si="2750"/>
        <v>447</v>
      </c>
      <c r="G11754">
        <f t="shared" ca="1" si="2751"/>
        <v>5.17</v>
      </c>
      <c r="H11754" t="str">
        <f t="shared" ca="1" si="2752"/>
        <v>Rainy</v>
      </c>
      <c r="I11754">
        <f t="shared" ca="1" si="2753"/>
        <v>19.600000000000001</v>
      </c>
      <c r="J11754" t="str">
        <f t="shared" ca="1" si="2754"/>
        <v>No</v>
      </c>
      <c r="K11754" t="str">
        <f t="shared" ca="1" si="2755"/>
        <v>No</v>
      </c>
      <c r="L11754">
        <f t="shared" ca="1" si="2756"/>
        <v>4.5</v>
      </c>
      <c r="M11754">
        <f t="shared" ca="1" si="2757"/>
        <v>2087</v>
      </c>
      <c r="N11754">
        <f t="shared" ca="1" si="2758"/>
        <v>1.67</v>
      </c>
      <c r="O11754" t="str">
        <f t="shared" ca="1" si="2759"/>
        <v>Yes</v>
      </c>
    </row>
    <row r="11755" spans="1:15" x14ac:dyDescent="0.3">
      <c r="A11755" s="1">
        <f t="shared" ca="1" si="2746"/>
        <v>46230</v>
      </c>
      <c r="B11755" s="2">
        <f t="shared" ca="1" si="2747"/>
        <v>0.20555555555555555</v>
      </c>
      <c r="C11755" t="str">
        <f t="shared" ca="1" si="2748"/>
        <v>Shree Mahakaleshwar Temple, Ujjain</v>
      </c>
      <c r="D11755">
        <f t="shared" ca="1" si="2749"/>
        <v>14761</v>
      </c>
      <c r="E11755">
        <f t="shared" ca="1" si="2760"/>
        <v>177</v>
      </c>
      <c r="F11755">
        <f t="shared" ca="1" si="2750"/>
        <v>30</v>
      </c>
      <c r="G11755">
        <f t="shared" ca="1" si="2751"/>
        <v>14.82</v>
      </c>
      <c r="H11755" t="str">
        <f t="shared" ca="1" si="2752"/>
        <v>Hot</v>
      </c>
      <c r="I11755">
        <f t="shared" ca="1" si="2753"/>
        <v>31.6</v>
      </c>
      <c r="J11755" t="str">
        <f t="shared" ca="1" si="2754"/>
        <v>No</v>
      </c>
      <c r="K11755" t="str">
        <f t="shared" ca="1" si="2755"/>
        <v>No</v>
      </c>
      <c r="L11755">
        <f t="shared" ca="1" si="2756"/>
        <v>2.1</v>
      </c>
      <c r="M11755">
        <f t="shared" ca="1" si="2757"/>
        <v>2262</v>
      </c>
      <c r="N11755">
        <f t="shared" ca="1" si="2758"/>
        <v>1.1399999999999999</v>
      </c>
      <c r="O11755" t="str">
        <f t="shared" ca="1" si="2759"/>
        <v>Yes</v>
      </c>
    </row>
    <row r="11756" spans="1:15" x14ac:dyDescent="0.3">
      <c r="A11756" s="1">
        <f t="shared" ca="1" si="2746"/>
        <v>46196</v>
      </c>
      <c r="B11756" s="2">
        <f t="shared" ca="1" si="2747"/>
        <v>1.3888888888888888E-2</v>
      </c>
      <c r="C11756" t="str">
        <f t="shared" ca="1" si="2748"/>
        <v>Jagannath Temple, Puri</v>
      </c>
      <c r="D11756">
        <f t="shared" ca="1" si="2749"/>
        <v>14261</v>
      </c>
      <c r="E11756">
        <f t="shared" ca="1" si="2760"/>
        <v>397</v>
      </c>
      <c r="F11756">
        <f t="shared" ca="1" si="2750"/>
        <v>351</v>
      </c>
      <c r="G11756">
        <f t="shared" ca="1" si="2751"/>
        <v>10</v>
      </c>
      <c r="H11756" t="str">
        <f t="shared" ca="1" si="2752"/>
        <v>Hot</v>
      </c>
      <c r="I11756">
        <f t="shared" ca="1" si="2753"/>
        <v>41.9</v>
      </c>
      <c r="J11756" t="str">
        <f t="shared" ca="1" si="2754"/>
        <v>No</v>
      </c>
      <c r="K11756" t="str">
        <f t="shared" ca="1" si="2755"/>
        <v>No</v>
      </c>
      <c r="L11756">
        <f t="shared" ca="1" si="2756"/>
        <v>4.2</v>
      </c>
      <c r="M11756">
        <f t="shared" ca="1" si="2757"/>
        <v>1538</v>
      </c>
      <c r="N11756">
        <f t="shared" ca="1" si="2758"/>
        <v>1.32</v>
      </c>
      <c r="O11756" t="str">
        <f t="shared" ca="1" si="2759"/>
        <v>Yes</v>
      </c>
    </row>
    <row r="11757" spans="1:15" x14ac:dyDescent="0.3">
      <c r="A11757" s="1">
        <f t="shared" ca="1" si="2746"/>
        <v>45630</v>
      </c>
      <c r="B11757" s="2">
        <f t="shared" ca="1" si="2747"/>
        <v>2.1527777777777778E-2</v>
      </c>
      <c r="C11757" t="str">
        <f t="shared" ca="1" si="2748"/>
        <v>Shirdi Sai Baba Temple, Shirdi</v>
      </c>
      <c r="D11757">
        <f t="shared" ca="1" si="2749"/>
        <v>4264</v>
      </c>
      <c r="E11757">
        <f t="shared" ca="1" si="2760"/>
        <v>405</v>
      </c>
      <c r="F11757">
        <f t="shared" ca="1" si="2750"/>
        <v>28</v>
      </c>
      <c r="G11757">
        <f t="shared" ca="1" si="2751"/>
        <v>5.58</v>
      </c>
      <c r="H11757" t="str">
        <f t="shared" ca="1" si="2752"/>
        <v>Cloudy</v>
      </c>
      <c r="I11757">
        <f t="shared" ca="1" si="2753"/>
        <v>40.700000000000003</v>
      </c>
      <c r="J11757" t="str">
        <f t="shared" ca="1" si="2754"/>
        <v>No</v>
      </c>
      <c r="K11757" t="str">
        <f t="shared" ca="1" si="2755"/>
        <v>Yes</v>
      </c>
      <c r="L11757">
        <f t="shared" ca="1" si="2756"/>
        <v>2.9</v>
      </c>
      <c r="M11757">
        <f t="shared" ca="1" si="2757"/>
        <v>1643</v>
      </c>
      <c r="N11757">
        <f t="shared" ca="1" si="2758"/>
        <v>1.2</v>
      </c>
      <c r="O11757" t="str">
        <f t="shared" ca="1" si="2759"/>
        <v>Yes</v>
      </c>
    </row>
    <row r="11758" spans="1:15" x14ac:dyDescent="0.3">
      <c r="A11758" s="1">
        <f t="shared" ca="1" si="2746"/>
        <v>45856</v>
      </c>
      <c r="B11758" s="2">
        <f t="shared" ca="1" si="2747"/>
        <v>0.95208333333333328</v>
      </c>
      <c r="C11758" t="str">
        <f t="shared" ca="1" si="2748"/>
        <v>Kashi Vishwanath Temple, Varanasi</v>
      </c>
      <c r="D11758">
        <f t="shared" ca="1" si="2749"/>
        <v>10133</v>
      </c>
      <c r="E11758">
        <f t="shared" ca="1" si="2760"/>
        <v>429</v>
      </c>
      <c r="F11758">
        <f t="shared" ca="1" si="2750"/>
        <v>109</v>
      </c>
      <c r="G11758">
        <f t="shared" ca="1" si="2751"/>
        <v>3.19</v>
      </c>
      <c r="H11758" t="str">
        <f t="shared" ca="1" si="2752"/>
        <v>Cloudy</v>
      </c>
      <c r="I11758">
        <f t="shared" ca="1" si="2753"/>
        <v>29</v>
      </c>
      <c r="J11758" t="str">
        <f t="shared" ca="1" si="2754"/>
        <v>Yes</v>
      </c>
      <c r="K11758" t="str">
        <f t="shared" ca="1" si="2755"/>
        <v>No</v>
      </c>
      <c r="L11758">
        <f t="shared" ca="1" si="2756"/>
        <v>3.7</v>
      </c>
      <c r="M11758">
        <f t="shared" ca="1" si="2757"/>
        <v>686</v>
      </c>
      <c r="N11758">
        <f t="shared" ca="1" si="2758"/>
        <v>0.98</v>
      </c>
      <c r="O11758" t="str">
        <f t="shared" ca="1" si="2759"/>
        <v>No</v>
      </c>
    </row>
    <row r="11759" spans="1:15" x14ac:dyDescent="0.3">
      <c r="A11759" s="1">
        <f t="shared" ca="1" si="2746"/>
        <v>45795</v>
      </c>
      <c r="B11759" s="2">
        <f t="shared" ca="1" si="2747"/>
        <v>0.77222222222222225</v>
      </c>
      <c r="C11759" t="str">
        <f t="shared" ca="1" si="2748"/>
        <v>Meenakshi Amman Temple, Madurai</v>
      </c>
      <c r="D11759">
        <f t="shared" ca="1" si="2749"/>
        <v>4011</v>
      </c>
      <c r="E11759">
        <f t="shared" ca="1" si="2760"/>
        <v>50</v>
      </c>
      <c r="F11759">
        <f t="shared" ca="1" si="2750"/>
        <v>301</v>
      </c>
      <c r="G11759">
        <f t="shared" ca="1" si="2751"/>
        <v>5.38</v>
      </c>
      <c r="H11759" t="str">
        <f t="shared" ca="1" si="2752"/>
        <v>Sunny</v>
      </c>
      <c r="I11759">
        <f t="shared" ca="1" si="2753"/>
        <v>41</v>
      </c>
      <c r="J11759" t="str">
        <f t="shared" ca="1" si="2754"/>
        <v>No</v>
      </c>
      <c r="K11759" t="str">
        <f t="shared" ca="1" si="2755"/>
        <v>No</v>
      </c>
      <c r="L11759">
        <f t="shared" ca="1" si="2756"/>
        <v>7.9</v>
      </c>
      <c r="M11759">
        <f t="shared" ca="1" si="2757"/>
        <v>798</v>
      </c>
      <c r="N11759">
        <f t="shared" ca="1" si="2758"/>
        <v>0.43</v>
      </c>
      <c r="O11759" t="str">
        <f t="shared" ca="1" si="2759"/>
        <v>No</v>
      </c>
    </row>
    <row r="11760" spans="1:15" x14ac:dyDescent="0.3">
      <c r="A11760" s="1">
        <f t="shared" ca="1" si="2746"/>
        <v>45292</v>
      </c>
      <c r="B11760" s="2">
        <f t="shared" ca="1" si="2747"/>
        <v>0.63749999999999996</v>
      </c>
      <c r="C11760" t="str">
        <f t="shared" ca="1" si="2748"/>
        <v>Dagdusheth Halwai Ganpati Temple, Pune</v>
      </c>
      <c r="D11760">
        <f t="shared" ca="1" si="2749"/>
        <v>10645</v>
      </c>
      <c r="E11760">
        <f t="shared" ca="1" si="2760"/>
        <v>450</v>
      </c>
      <c r="F11760">
        <f t="shared" ca="1" si="2750"/>
        <v>487</v>
      </c>
      <c r="G11760">
        <f t="shared" ca="1" si="2751"/>
        <v>14.51</v>
      </c>
      <c r="H11760" t="str">
        <f t="shared" ca="1" si="2752"/>
        <v>Rainy</v>
      </c>
      <c r="I11760">
        <f t="shared" ca="1" si="2753"/>
        <v>40.6</v>
      </c>
      <c r="J11760" t="str">
        <f t="shared" ca="1" si="2754"/>
        <v>Yes</v>
      </c>
      <c r="K11760" t="str">
        <f t="shared" ca="1" si="2755"/>
        <v>Yes</v>
      </c>
      <c r="L11760">
        <f t="shared" ca="1" si="2756"/>
        <v>7.7</v>
      </c>
      <c r="M11760">
        <f t="shared" ca="1" si="2757"/>
        <v>1481</v>
      </c>
      <c r="N11760">
        <f t="shared" ca="1" si="2758"/>
        <v>1.5</v>
      </c>
      <c r="O11760" t="str">
        <f t="shared" ca="1" si="2759"/>
        <v>Yes</v>
      </c>
    </row>
    <row r="11761" spans="1:15" x14ac:dyDescent="0.3">
      <c r="A11761" s="1">
        <f t="shared" ca="1" si="2746"/>
        <v>45930</v>
      </c>
      <c r="B11761" s="2">
        <f t="shared" ca="1" si="2747"/>
        <v>0.45</v>
      </c>
      <c r="C11761" t="str">
        <f t="shared" ca="1" si="2748"/>
        <v>Tulja Bhavani Temple, Tuljapur</v>
      </c>
      <c r="D11761">
        <f t="shared" ca="1" si="2749"/>
        <v>13546</v>
      </c>
      <c r="E11761">
        <f t="shared" ca="1" si="2760"/>
        <v>392</v>
      </c>
      <c r="F11761">
        <f t="shared" ca="1" si="2750"/>
        <v>91</v>
      </c>
      <c r="G11761">
        <f t="shared" ca="1" si="2751"/>
        <v>0.98</v>
      </c>
      <c r="H11761" t="str">
        <f t="shared" ca="1" si="2752"/>
        <v>Sunny</v>
      </c>
      <c r="I11761">
        <f t="shared" ca="1" si="2753"/>
        <v>39</v>
      </c>
      <c r="J11761" t="str">
        <f t="shared" ca="1" si="2754"/>
        <v>No</v>
      </c>
      <c r="K11761" t="str">
        <f t="shared" ca="1" si="2755"/>
        <v>No</v>
      </c>
      <c r="L11761">
        <f t="shared" ca="1" si="2756"/>
        <v>8.5</v>
      </c>
      <c r="M11761">
        <f t="shared" ca="1" si="2757"/>
        <v>1060</v>
      </c>
      <c r="N11761">
        <f t="shared" ca="1" si="2758"/>
        <v>1.95</v>
      </c>
      <c r="O11761" t="str">
        <f t="shared" ca="1" si="2759"/>
        <v>No</v>
      </c>
    </row>
    <row r="11762" spans="1:15" x14ac:dyDescent="0.3">
      <c r="A11762" s="1">
        <f t="shared" ca="1" si="2746"/>
        <v>45689</v>
      </c>
      <c r="B11762" s="2">
        <f t="shared" ca="1" si="2747"/>
        <v>0.75138888888888888</v>
      </c>
      <c r="C11762" t="str">
        <f t="shared" ca="1" si="2748"/>
        <v>Vaishno Devi Temple, Katra</v>
      </c>
      <c r="D11762">
        <f t="shared" ca="1" si="2749"/>
        <v>8326</v>
      </c>
      <c r="E11762">
        <f t="shared" ca="1" si="2760"/>
        <v>262</v>
      </c>
      <c r="F11762">
        <f t="shared" ca="1" si="2750"/>
        <v>164</v>
      </c>
      <c r="G11762">
        <f t="shared" ca="1" si="2751"/>
        <v>12.8</v>
      </c>
      <c r="H11762" t="str">
        <f t="shared" ca="1" si="2752"/>
        <v>Hot</v>
      </c>
      <c r="I11762">
        <f t="shared" ca="1" si="2753"/>
        <v>33.5</v>
      </c>
      <c r="J11762" t="str">
        <f t="shared" ca="1" si="2754"/>
        <v>No</v>
      </c>
      <c r="K11762" t="str">
        <f t="shared" ca="1" si="2755"/>
        <v>No</v>
      </c>
      <c r="L11762">
        <f t="shared" ca="1" si="2756"/>
        <v>11.8</v>
      </c>
      <c r="M11762">
        <f t="shared" ca="1" si="2757"/>
        <v>1430</v>
      </c>
      <c r="N11762">
        <f t="shared" ca="1" si="2758"/>
        <v>1.18</v>
      </c>
      <c r="O11762" t="str">
        <f t="shared" ca="1" si="2759"/>
        <v>Yes</v>
      </c>
    </row>
    <row r="11763" spans="1:15" x14ac:dyDescent="0.3">
      <c r="A11763" s="1">
        <f t="shared" ca="1" si="2746"/>
        <v>46192</v>
      </c>
      <c r="B11763" s="2">
        <f t="shared" ca="1" si="2747"/>
        <v>0.24583333333333332</v>
      </c>
      <c r="C11763" t="str">
        <f t="shared" ca="1" si="2748"/>
        <v>Bhimashankar Temple, Maharashtra</v>
      </c>
      <c r="D11763">
        <f t="shared" ca="1" si="2749"/>
        <v>3231</v>
      </c>
      <c r="E11763">
        <f t="shared" ca="1" si="2760"/>
        <v>359</v>
      </c>
      <c r="F11763">
        <f t="shared" ca="1" si="2750"/>
        <v>104</v>
      </c>
      <c r="G11763">
        <f t="shared" ca="1" si="2751"/>
        <v>0.83</v>
      </c>
      <c r="H11763" t="str">
        <f t="shared" ca="1" si="2752"/>
        <v>Cloudy</v>
      </c>
      <c r="I11763">
        <f t="shared" ca="1" si="2753"/>
        <v>22.3</v>
      </c>
      <c r="J11763" t="str">
        <f t="shared" ca="1" si="2754"/>
        <v>No</v>
      </c>
      <c r="K11763" t="str">
        <f t="shared" ca="1" si="2755"/>
        <v>No</v>
      </c>
      <c r="L11763">
        <f t="shared" ca="1" si="2756"/>
        <v>10.6</v>
      </c>
      <c r="M11763">
        <f t="shared" ca="1" si="2757"/>
        <v>1638</v>
      </c>
      <c r="N11763">
        <f t="shared" ca="1" si="2758"/>
        <v>2.15</v>
      </c>
      <c r="O11763" t="str">
        <f t="shared" ca="1" si="2759"/>
        <v>No</v>
      </c>
    </row>
    <row r="11764" spans="1:15" x14ac:dyDescent="0.3">
      <c r="A11764" s="1">
        <f t="shared" ca="1" si="2746"/>
        <v>45913</v>
      </c>
      <c r="B11764" s="2">
        <f t="shared" ca="1" si="2747"/>
        <v>0.91874999999999996</v>
      </c>
      <c r="C11764" t="str">
        <f t="shared" ca="1" si="2748"/>
        <v>Bhimashankar Temple, Maharashtra</v>
      </c>
      <c r="D11764">
        <f t="shared" ca="1" si="2749"/>
        <v>891</v>
      </c>
      <c r="E11764">
        <f t="shared" ca="1" si="2760"/>
        <v>489</v>
      </c>
      <c r="F11764">
        <f t="shared" ca="1" si="2750"/>
        <v>424</v>
      </c>
      <c r="G11764">
        <f t="shared" ca="1" si="2751"/>
        <v>2.96</v>
      </c>
      <c r="H11764" t="str">
        <f t="shared" ca="1" si="2752"/>
        <v>Humid</v>
      </c>
      <c r="I11764">
        <f t="shared" ca="1" si="2753"/>
        <v>35.6</v>
      </c>
      <c r="J11764" t="str">
        <f t="shared" ca="1" si="2754"/>
        <v>No</v>
      </c>
      <c r="K11764" t="str">
        <f t="shared" ca="1" si="2755"/>
        <v>No</v>
      </c>
      <c r="L11764">
        <f t="shared" ca="1" si="2756"/>
        <v>4.7</v>
      </c>
      <c r="M11764">
        <f t="shared" ca="1" si="2757"/>
        <v>1417</v>
      </c>
      <c r="N11764">
        <f t="shared" ca="1" si="2758"/>
        <v>1.74</v>
      </c>
      <c r="O11764" t="str">
        <f t="shared" ca="1" si="2759"/>
        <v>Yes</v>
      </c>
    </row>
    <row r="11765" spans="1:15" x14ac:dyDescent="0.3">
      <c r="A11765" s="1">
        <f t="shared" ca="1" si="2746"/>
        <v>46381</v>
      </c>
      <c r="B11765" s="2">
        <f t="shared" ca="1" si="2747"/>
        <v>5.2083333333333336E-2</v>
      </c>
      <c r="C11765" t="str">
        <f t="shared" ca="1" si="2748"/>
        <v>Somnath Temple, Gujarat</v>
      </c>
      <c r="D11765">
        <f t="shared" ca="1" si="2749"/>
        <v>12423</v>
      </c>
      <c r="E11765">
        <f t="shared" ca="1" si="2760"/>
        <v>522</v>
      </c>
      <c r="F11765">
        <f t="shared" ca="1" si="2750"/>
        <v>369</v>
      </c>
      <c r="G11765">
        <f t="shared" ca="1" si="2751"/>
        <v>8.77</v>
      </c>
      <c r="H11765" t="str">
        <f t="shared" ca="1" si="2752"/>
        <v>Cloudy</v>
      </c>
      <c r="I11765">
        <f t="shared" ca="1" si="2753"/>
        <v>36.200000000000003</v>
      </c>
      <c r="J11765" t="str">
        <f t="shared" ca="1" si="2754"/>
        <v>No</v>
      </c>
      <c r="K11765" t="str">
        <f t="shared" ca="1" si="2755"/>
        <v>No</v>
      </c>
      <c r="L11765">
        <f t="shared" ca="1" si="2756"/>
        <v>10.199999999999999</v>
      </c>
      <c r="M11765">
        <f t="shared" ca="1" si="2757"/>
        <v>2122</v>
      </c>
      <c r="N11765">
        <f t="shared" ca="1" si="2758"/>
        <v>2.33</v>
      </c>
      <c r="O11765" t="str">
        <f t="shared" ca="1" si="2759"/>
        <v>No</v>
      </c>
    </row>
    <row r="11766" spans="1:15" x14ac:dyDescent="0.3">
      <c r="A11766" s="1">
        <f t="shared" ca="1" si="2746"/>
        <v>45741</v>
      </c>
      <c r="B11766" s="2">
        <f t="shared" ca="1" si="2747"/>
        <v>0.43888888888888888</v>
      </c>
      <c r="C11766" t="str">
        <f t="shared" ca="1" si="2748"/>
        <v>Shri Siddhivinayak Temple, Mumbai</v>
      </c>
      <c r="D11766">
        <f t="shared" ca="1" si="2749"/>
        <v>9883</v>
      </c>
      <c r="E11766">
        <f t="shared" ca="1" si="2760"/>
        <v>573</v>
      </c>
      <c r="F11766">
        <f t="shared" ca="1" si="2750"/>
        <v>353</v>
      </c>
      <c r="G11766">
        <f t="shared" ca="1" si="2751"/>
        <v>11.37</v>
      </c>
      <c r="H11766" t="str">
        <f t="shared" ca="1" si="2752"/>
        <v>Hot</v>
      </c>
      <c r="I11766">
        <f t="shared" ca="1" si="2753"/>
        <v>21.2</v>
      </c>
      <c r="J11766" t="str">
        <f t="shared" ca="1" si="2754"/>
        <v>No</v>
      </c>
      <c r="K11766" t="str">
        <f t="shared" ca="1" si="2755"/>
        <v>No</v>
      </c>
      <c r="L11766">
        <f t="shared" ca="1" si="2756"/>
        <v>2.8</v>
      </c>
      <c r="M11766">
        <f t="shared" ca="1" si="2757"/>
        <v>1944</v>
      </c>
      <c r="N11766">
        <f t="shared" ca="1" si="2758"/>
        <v>0.5</v>
      </c>
      <c r="O11766" t="str">
        <f t="shared" ca="1" si="2759"/>
        <v>No</v>
      </c>
    </row>
    <row r="11767" spans="1:15" x14ac:dyDescent="0.3">
      <c r="A11767" s="1">
        <f t="shared" ca="1" si="2746"/>
        <v>45562</v>
      </c>
      <c r="B11767" s="2">
        <f t="shared" ca="1" si="2747"/>
        <v>0.92013888888888884</v>
      </c>
      <c r="C11767" t="str">
        <f t="shared" ca="1" si="2748"/>
        <v>Somnath Temple, Gujarat</v>
      </c>
      <c r="D11767">
        <f t="shared" ca="1" si="2749"/>
        <v>10380</v>
      </c>
      <c r="E11767">
        <f t="shared" ca="1" si="2760"/>
        <v>62</v>
      </c>
      <c r="F11767">
        <f t="shared" ca="1" si="2750"/>
        <v>243</v>
      </c>
      <c r="G11767">
        <f t="shared" ca="1" si="2751"/>
        <v>14.95</v>
      </c>
      <c r="H11767" t="str">
        <f t="shared" ca="1" si="2752"/>
        <v>Humid</v>
      </c>
      <c r="I11767">
        <f t="shared" ca="1" si="2753"/>
        <v>25.4</v>
      </c>
      <c r="J11767" t="str">
        <f t="shared" ca="1" si="2754"/>
        <v>No</v>
      </c>
      <c r="K11767" t="str">
        <f t="shared" ca="1" si="2755"/>
        <v>No</v>
      </c>
      <c r="L11767">
        <f t="shared" ca="1" si="2756"/>
        <v>9</v>
      </c>
      <c r="M11767">
        <f t="shared" ca="1" si="2757"/>
        <v>2096</v>
      </c>
      <c r="N11767">
        <f t="shared" ca="1" si="2758"/>
        <v>1.02</v>
      </c>
      <c r="O11767" t="str">
        <f t="shared" ca="1" si="2759"/>
        <v>Yes</v>
      </c>
    </row>
    <row r="11768" spans="1:15" x14ac:dyDescent="0.3">
      <c r="A11768" s="1">
        <f t="shared" ca="1" si="2746"/>
        <v>46287</v>
      </c>
      <c r="B11768" s="2">
        <f t="shared" ca="1" si="2747"/>
        <v>0.86319444444444449</v>
      </c>
      <c r="C11768" t="str">
        <f t="shared" ca="1" si="2748"/>
        <v>Jagannath Temple, Puri</v>
      </c>
      <c r="D11768">
        <f t="shared" ca="1" si="2749"/>
        <v>969</v>
      </c>
      <c r="E11768">
        <f t="shared" ca="1" si="2760"/>
        <v>366</v>
      </c>
      <c r="F11768">
        <f t="shared" ca="1" si="2750"/>
        <v>421</v>
      </c>
      <c r="G11768">
        <f t="shared" ca="1" si="2751"/>
        <v>2.99</v>
      </c>
      <c r="H11768" t="str">
        <f t="shared" ca="1" si="2752"/>
        <v>Sunny</v>
      </c>
      <c r="I11768">
        <f t="shared" ca="1" si="2753"/>
        <v>38.6</v>
      </c>
      <c r="J11768" t="str">
        <f t="shared" ca="1" si="2754"/>
        <v>No</v>
      </c>
      <c r="K11768" t="str">
        <f t="shared" ca="1" si="2755"/>
        <v>No</v>
      </c>
      <c r="L11768">
        <f t="shared" ca="1" si="2756"/>
        <v>6.4</v>
      </c>
      <c r="M11768">
        <f t="shared" ca="1" si="2757"/>
        <v>2178</v>
      </c>
      <c r="N11768">
        <f t="shared" ca="1" si="2758"/>
        <v>1.1299999999999999</v>
      </c>
      <c r="O11768" t="str">
        <f t="shared" ca="1" si="2759"/>
        <v>No</v>
      </c>
    </row>
    <row r="11769" spans="1:15" x14ac:dyDescent="0.3">
      <c r="A11769" s="1">
        <f t="shared" ca="1" si="2746"/>
        <v>45854</v>
      </c>
      <c r="B11769" s="2">
        <f t="shared" ca="1" si="2747"/>
        <v>0.69166666666666665</v>
      </c>
      <c r="C11769" t="str">
        <f t="shared" ca="1" si="2748"/>
        <v>Vaishno Devi Temple, Katra</v>
      </c>
      <c r="D11769">
        <f t="shared" ca="1" si="2749"/>
        <v>8367</v>
      </c>
      <c r="E11769">
        <f t="shared" ca="1" si="2760"/>
        <v>92</v>
      </c>
      <c r="F11769">
        <f t="shared" ca="1" si="2750"/>
        <v>347</v>
      </c>
      <c r="G11769">
        <f t="shared" ca="1" si="2751"/>
        <v>7.75</v>
      </c>
      <c r="H11769" t="str">
        <f t="shared" ca="1" si="2752"/>
        <v>Rainy</v>
      </c>
      <c r="I11769">
        <f t="shared" ca="1" si="2753"/>
        <v>23.6</v>
      </c>
      <c r="J11769" t="str">
        <f t="shared" ca="1" si="2754"/>
        <v>No</v>
      </c>
      <c r="K11769" t="str">
        <f t="shared" ca="1" si="2755"/>
        <v>No</v>
      </c>
      <c r="L11769">
        <f t="shared" ca="1" si="2756"/>
        <v>10.8</v>
      </c>
      <c r="M11769">
        <f t="shared" ca="1" si="2757"/>
        <v>2853</v>
      </c>
      <c r="N11769">
        <f t="shared" ca="1" si="2758"/>
        <v>1.56</v>
      </c>
      <c r="O11769" t="str">
        <f t="shared" ca="1" si="2759"/>
        <v>Yes</v>
      </c>
    </row>
    <row r="11770" spans="1:15" x14ac:dyDescent="0.3">
      <c r="A11770" s="1">
        <f t="shared" ca="1" si="2746"/>
        <v>46386</v>
      </c>
      <c r="B11770" s="2">
        <f t="shared" ca="1" si="2747"/>
        <v>0.75902777777777775</v>
      </c>
      <c r="C11770" t="str">
        <f t="shared" ca="1" si="2748"/>
        <v>Somnath Temple, Gujarat</v>
      </c>
      <c r="D11770">
        <f t="shared" ca="1" si="2749"/>
        <v>9722</v>
      </c>
      <c r="E11770">
        <f t="shared" ca="1" si="2760"/>
        <v>12</v>
      </c>
      <c r="F11770">
        <f t="shared" ca="1" si="2750"/>
        <v>15</v>
      </c>
      <c r="G11770">
        <f t="shared" ca="1" si="2751"/>
        <v>10.07</v>
      </c>
      <c r="H11770" t="str">
        <f t="shared" ca="1" si="2752"/>
        <v>Hot</v>
      </c>
      <c r="I11770">
        <f t="shared" ca="1" si="2753"/>
        <v>40.200000000000003</v>
      </c>
      <c r="J11770" t="str">
        <f t="shared" ca="1" si="2754"/>
        <v>Yes</v>
      </c>
      <c r="K11770" t="str">
        <f t="shared" ca="1" si="2755"/>
        <v>Yes</v>
      </c>
      <c r="L11770">
        <f t="shared" ca="1" si="2756"/>
        <v>9.4</v>
      </c>
      <c r="M11770">
        <f t="shared" ca="1" si="2757"/>
        <v>574</v>
      </c>
      <c r="N11770">
        <f t="shared" ca="1" si="2758"/>
        <v>1.31</v>
      </c>
      <c r="O11770" t="str">
        <f t="shared" ca="1" si="2759"/>
        <v>No</v>
      </c>
    </row>
    <row r="11771" spans="1:15" x14ac:dyDescent="0.3">
      <c r="A11771" s="1">
        <f t="shared" ca="1" si="2746"/>
        <v>46133</v>
      </c>
      <c r="B11771" s="2">
        <f t="shared" ca="1" si="2747"/>
        <v>0.15208333333333332</v>
      </c>
      <c r="C11771" t="str">
        <f t="shared" ca="1" si="2748"/>
        <v>Grishneshwar Temple, Chhatrapati Sambhajinagar</v>
      </c>
      <c r="D11771">
        <f t="shared" ca="1" si="2749"/>
        <v>13503</v>
      </c>
      <c r="E11771">
        <f t="shared" ca="1" si="2760"/>
        <v>536</v>
      </c>
      <c r="F11771">
        <f t="shared" ca="1" si="2750"/>
        <v>457</v>
      </c>
      <c r="G11771">
        <f t="shared" ca="1" si="2751"/>
        <v>12.77</v>
      </c>
      <c r="H11771" t="str">
        <f t="shared" ca="1" si="2752"/>
        <v>Humid</v>
      </c>
      <c r="I11771">
        <f t="shared" ca="1" si="2753"/>
        <v>19.2</v>
      </c>
      <c r="J11771" t="str">
        <f t="shared" ca="1" si="2754"/>
        <v>Yes</v>
      </c>
      <c r="K11771" t="str">
        <f t="shared" ca="1" si="2755"/>
        <v>No</v>
      </c>
      <c r="L11771">
        <f t="shared" ca="1" si="2756"/>
        <v>2.7</v>
      </c>
      <c r="M11771">
        <f t="shared" ca="1" si="2757"/>
        <v>1536</v>
      </c>
      <c r="N11771">
        <f t="shared" ca="1" si="2758"/>
        <v>1.49</v>
      </c>
      <c r="O11771" t="str">
        <f t="shared" ca="1" si="2759"/>
        <v>No</v>
      </c>
    </row>
    <row r="11772" spans="1:15" x14ac:dyDescent="0.3">
      <c r="A11772" s="1">
        <f t="shared" ca="1" si="2746"/>
        <v>46350</v>
      </c>
      <c r="B11772" s="2">
        <f t="shared" ca="1" si="2747"/>
        <v>2.6388888888888889E-2</v>
      </c>
      <c r="C11772" t="str">
        <f t="shared" ca="1" si="2748"/>
        <v>Dagdusheth Halwai Ganpati Temple, Pune</v>
      </c>
      <c r="D11772">
        <f t="shared" ca="1" si="2749"/>
        <v>14794</v>
      </c>
      <c r="E11772">
        <f t="shared" ca="1" si="2760"/>
        <v>291</v>
      </c>
      <c r="F11772">
        <f t="shared" ca="1" si="2750"/>
        <v>365</v>
      </c>
      <c r="G11772">
        <f t="shared" ca="1" si="2751"/>
        <v>3.84</v>
      </c>
      <c r="H11772" t="str">
        <f t="shared" ca="1" si="2752"/>
        <v>Hot</v>
      </c>
      <c r="I11772">
        <f t="shared" ca="1" si="2753"/>
        <v>26.2</v>
      </c>
      <c r="J11772" t="str">
        <f t="shared" ca="1" si="2754"/>
        <v>No</v>
      </c>
      <c r="K11772" t="str">
        <f t="shared" ca="1" si="2755"/>
        <v>Yes</v>
      </c>
      <c r="L11772">
        <f t="shared" ca="1" si="2756"/>
        <v>7.1</v>
      </c>
      <c r="M11772">
        <f t="shared" ca="1" si="2757"/>
        <v>2637</v>
      </c>
      <c r="N11772">
        <f t="shared" ca="1" si="2758"/>
        <v>2.23</v>
      </c>
      <c r="O11772" t="str">
        <f t="shared" ca="1" si="2759"/>
        <v>No</v>
      </c>
    </row>
    <row r="11773" spans="1:15" x14ac:dyDescent="0.3">
      <c r="A11773" s="1">
        <f t="shared" ca="1" si="2746"/>
        <v>45405</v>
      </c>
      <c r="B11773" s="2">
        <f t="shared" ca="1" si="2747"/>
        <v>0.40347222222222223</v>
      </c>
      <c r="C11773" t="str">
        <f t="shared" ca="1" si="2748"/>
        <v>Dagdusheth Halwai Ganpati Temple, Pune</v>
      </c>
      <c r="D11773">
        <f t="shared" ca="1" si="2749"/>
        <v>4730</v>
      </c>
      <c r="E11773">
        <f t="shared" ca="1" si="2760"/>
        <v>481</v>
      </c>
      <c r="F11773">
        <f t="shared" ca="1" si="2750"/>
        <v>223</v>
      </c>
      <c r="G11773">
        <f t="shared" ca="1" si="2751"/>
        <v>8.4499999999999993</v>
      </c>
      <c r="H11773" t="str">
        <f t="shared" ca="1" si="2752"/>
        <v>Rainy</v>
      </c>
      <c r="I11773">
        <f t="shared" ca="1" si="2753"/>
        <v>39.4</v>
      </c>
      <c r="J11773" t="str">
        <f t="shared" ca="1" si="2754"/>
        <v>Yes</v>
      </c>
      <c r="K11773" t="str">
        <f t="shared" ca="1" si="2755"/>
        <v>No</v>
      </c>
      <c r="L11773">
        <f t="shared" ca="1" si="2756"/>
        <v>6.6</v>
      </c>
      <c r="M11773">
        <f t="shared" ca="1" si="2757"/>
        <v>1800</v>
      </c>
      <c r="N11773">
        <f t="shared" ca="1" si="2758"/>
        <v>1.83</v>
      </c>
      <c r="O11773" t="str">
        <f t="shared" ca="1" si="2759"/>
        <v>No</v>
      </c>
    </row>
    <row r="11774" spans="1:15" x14ac:dyDescent="0.3">
      <c r="A11774" s="1">
        <f t="shared" ca="1" si="2746"/>
        <v>45739</v>
      </c>
      <c r="B11774" s="2">
        <f t="shared" ca="1" si="2747"/>
        <v>0.72638888888888886</v>
      </c>
      <c r="C11774" t="str">
        <f t="shared" ca="1" si="2748"/>
        <v>Vaishno Devi Temple, Katra</v>
      </c>
      <c r="D11774">
        <f t="shared" ca="1" si="2749"/>
        <v>13480</v>
      </c>
      <c r="E11774">
        <f t="shared" ca="1" si="2760"/>
        <v>50</v>
      </c>
      <c r="F11774">
        <f t="shared" ca="1" si="2750"/>
        <v>194</v>
      </c>
      <c r="G11774">
        <f t="shared" ca="1" si="2751"/>
        <v>8.39</v>
      </c>
      <c r="H11774" t="str">
        <f t="shared" ca="1" si="2752"/>
        <v>Hot</v>
      </c>
      <c r="I11774">
        <f t="shared" ca="1" si="2753"/>
        <v>26.8</v>
      </c>
      <c r="J11774" t="str">
        <f t="shared" ca="1" si="2754"/>
        <v>No</v>
      </c>
      <c r="K11774" t="str">
        <f t="shared" ca="1" si="2755"/>
        <v>No</v>
      </c>
      <c r="L11774">
        <f t="shared" ca="1" si="2756"/>
        <v>4.8</v>
      </c>
      <c r="M11774">
        <f t="shared" ca="1" si="2757"/>
        <v>2838</v>
      </c>
      <c r="N11774">
        <f t="shared" ca="1" si="2758"/>
        <v>0.44</v>
      </c>
      <c r="O11774" t="str">
        <f t="shared" ca="1" si="2759"/>
        <v>No</v>
      </c>
    </row>
    <row r="11775" spans="1:15" x14ac:dyDescent="0.3">
      <c r="A11775" s="1">
        <f t="shared" ca="1" si="2746"/>
        <v>46090</v>
      </c>
      <c r="B11775" s="2">
        <f t="shared" ca="1" si="2747"/>
        <v>0.5708333333333333</v>
      </c>
      <c r="C11775" t="str">
        <f t="shared" ca="1" si="2748"/>
        <v>Shri Siddhivinayak Temple, Mumbai</v>
      </c>
      <c r="D11775">
        <f t="shared" ca="1" si="2749"/>
        <v>11159</v>
      </c>
      <c r="E11775">
        <f t="shared" ca="1" si="2760"/>
        <v>46</v>
      </c>
      <c r="F11775">
        <f t="shared" ca="1" si="2750"/>
        <v>83</v>
      </c>
      <c r="G11775">
        <f t="shared" ca="1" si="2751"/>
        <v>9.4600000000000009</v>
      </c>
      <c r="H11775" t="str">
        <f t="shared" ca="1" si="2752"/>
        <v>Hot</v>
      </c>
      <c r="I11775">
        <f t="shared" ca="1" si="2753"/>
        <v>25.7</v>
      </c>
      <c r="J11775" t="str">
        <f t="shared" ca="1" si="2754"/>
        <v>Yes</v>
      </c>
      <c r="K11775" t="str">
        <f t="shared" ca="1" si="2755"/>
        <v>No</v>
      </c>
      <c r="L11775">
        <f t="shared" ca="1" si="2756"/>
        <v>5.8</v>
      </c>
      <c r="M11775">
        <f t="shared" ca="1" si="2757"/>
        <v>1166</v>
      </c>
      <c r="N11775">
        <f t="shared" ca="1" si="2758"/>
        <v>1.84</v>
      </c>
      <c r="O11775" t="str">
        <f t="shared" ca="1" si="2759"/>
        <v>No</v>
      </c>
    </row>
    <row r="11776" spans="1:15" x14ac:dyDescent="0.3">
      <c r="A11776" s="1">
        <f t="shared" ca="1" si="2746"/>
        <v>46118</v>
      </c>
      <c r="B11776" s="2">
        <f t="shared" ca="1" si="2747"/>
        <v>0.22847222222222222</v>
      </c>
      <c r="C11776" t="str">
        <f t="shared" ca="1" si="2748"/>
        <v>Jagannath Temple, Puri</v>
      </c>
      <c r="D11776">
        <f t="shared" ca="1" si="2749"/>
        <v>2766</v>
      </c>
      <c r="E11776">
        <f t="shared" ca="1" si="2760"/>
        <v>125</v>
      </c>
      <c r="F11776">
        <f t="shared" ca="1" si="2750"/>
        <v>201</v>
      </c>
      <c r="G11776">
        <f t="shared" ca="1" si="2751"/>
        <v>14.04</v>
      </c>
      <c r="H11776" t="str">
        <f t="shared" ca="1" si="2752"/>
        <v>Rainy</v>
      </c>
      <c r="I11776">
        <f t="shared" ca="1" si="2753"/>
        <v>20.2</v>
      </c>
      <c r="J11776" t="str">
        <f t="shared" ca="1" si="2754"/>
        <v>No</v>
      </c>
      <c r="K11776" t="str">
        <f t="shared" ca="1" si="2755"/>
        <v>No</v>
      </c>
      <c r="L11776">
        <f t="shared" ca="1" si="2756"/>
        <v>4</v>
      </c>
      <c r="M11776">
        <f t="shared" ca="1" si="2757"/>
        <v>404</v>
      </c>
      <c r="N11776">
        <f t="shared" ca="1" si="2758"/>
        <v>1.51</v>
      </c>
      <c r="O11776" t="str">
        <f t="shared" ca="1" si="2759"/>
        <v>No</v>
      </c>
    </row>
    <row r="11777" spans="1:15" x14ac:dyDescent="0.3">
      <c r="A11777" s="1">
        <f t="shared" ca="1" si="2746"/>
        <v>45952</v>
      </c>
      <c r="B11777" s="2">
        <f t="shared" ca="1" si="2747"/>
        <v>0.47361111111111109</v>
      </c>
      <c r="C11777" t="str">
        <f t="shared" ca="1" si="2748"/>
        <v>Meenakshi Amman Temple, Madurai</v>
      </c>
      <c r="D11777">
        <f t="shared" ca="1" si="2749"/>
        <v>8199</v>
      </c>
      <c r="E11777">
        <f t="shared" ca="1" si="2760"/>
        <v>122</v>
      </c>
      <c r="F11777">
        <f t="shared" ca="1" si="2750"/>
        <v>78</v>
      </c>
      <c r="G11777">
        <f t="shared" ca="1" si="2751"/>
        <v>14.25</v>
      </c>
      <c r="H11777" t="str">
        <f t="shared" ca="1" si="2752"/>
        <v>Sunny</v>
      </c>
      <c r="I11777">
        <f t="shared" ca="1" si="2753"/>
        <v>35</v>
      </c>
      <c r="J11777" t="str">
        <f t="shared" ca="1" si="2754"/>
        <v>No</v>
      </c>
      <c r="K11777" t="str">
        <f t="shared" ca="1" si="2755"/>
        <v>No</v>
      </c>
      <c r="L11777">
        <f t="shared" ca="1" si="2756"/>
        <v>10.7</v>
      </c>
      <c r="M11777">
        <f t="shared" ca="1" si="2757"/>
        <v>1843</v>
      </c>
      <c r="N11777">
        <f t="shared" ca="1" si="2758"/>
        <v>0.79</v>
      </c>
      <c r="O11777" t="str">
        <f t="shared" ca="1" si="2759"/>
        <v>Yes</v>
      </c>
    </row>
    <row r="11778" spans="1:15" x14ac:dyDescent="0.3">
      <c r="A11778" s="1">
        <f t="shared" ca="1" si="2746"/>
        <v>46337</v>
      </c>
      <c r="B11778" s="2">
        <f t="shared" ca="1" si="2747"/>
        <v>0.99722222222222223</v>
      </c>
      <c r="C11778" t="str">
        <f t="shared" ca="1" si="2748"/>
        <v>Tulja Bhavani Temple, Tuljapur</v>
      </c>
      <c r="D11778">
        <f t="shared" ca="1" si="2749"/>
        <v>5444</v>
      </c>
      <c r="E11778">
        <f t="shared" ca="1" si="2760"/>
        <v>96</v>
      </c>
      <c r="F11778">
        <f t="shared" ca="1" si="2750"/>
        <v>76</v>
      </c>
      <c r="G11778">
        <f t="shared" ca="1" si="2751"/>
        <v>14.06</v>
      </c>
      <c r="H11778" t="str">
        <f t="shared" ca="1" si="2752"/>
        <v>Cloudy</v>
      </c>
      <c r="I11778">
        <f t="shared" ca="1" si="2753"/>
        <v>25.1</v>
      </c>
      <c r="J11778" t="str">
        <f t="shared" ca="1" si="2754"/>
        <v>No</v>
      </c>
      <c r="K11778" t="str">
        <f t="shared" ca="1" si="2755"/>
        <v>No</v>
      </c>
      <c r="L11778">
        <f t="shared" ca="1" si="2756"/>
        <v>11.9</v>
      </c>
      <c r="M11778">
        <f t="shared" ca="1" si="2757"/>
        <v>1805</v>
      </c>
      <c r="N11778">
        <f t="shared" ca="1" si="2758"/>
        <v>2.2999999999999998</v>
      </c>
      <c r="O11778" t="str">
        <f t="shared" ca="1" si="2759"/>
        <v>Yes</v>
      </c>
    </row>
    <row r="11779" spans="1:15" x14ac:dyDescent="0.3">
      <c r="A11779" s="1">
        <f t="shared" ref="A11779:A11842" ca="1" si="2761">DATE(2024,1,1)+RANDBETWEEN(0,1095)</f>
        <v>45457</v>
      </c>
      <c r="B11779" s="2">
        <f t="shared" ref="B11779:B11842" ca="1" si="2762">TIME(RANDBETWEEN(0,23),RANDBETWEEN(0,59),0)</f>
        <v>6.805555555555555E-2</v>
      </c>
      <c r="C11779" t="str">
        <f t="shared" ref="C11779:C11842" ca="1" si="276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Tulja Bhavani Temple, Tuljapur</v>
      </c>
      <c r="D11779">
        <f t="shared" ref="D11779:D11842" ca="1" si="2764">RANDBETWEEN(100,15000)</f>
        <v>2264</v>
      </c>
      <c r="E11779">
        <f t="shared" ca="1" si="2760"/>
        <v>529</v>
      </c>
      <c r="F11779">
        <f t="shared" ref="F11779:F11842" ca="1" si="2765">RANDBETWEEN(5,500)</f>
        <v>339</v>
      </c>
      <c r="G11779">
        <f t="shared" ref="G11779:G11842" ca="1" si="2766">ROUND(RAND()*14.5+0.5,2)</f>
        <v>0.53</v>
      </c>
      <c r="H11779" t="str">
        <f t="shared" ref="H11779:H11842" ca="1" si="2767">CHOOSE(RANDBETWEEN(1,5),"Sunny","Cloudy","Rainy","Hot","Humid")</f>
        <v>Rainy</v>
      </c>
      <c r="I11779">
        <f t="shared" ref="I11779:I11842" ca="1" si="2768">ROUND(RAND()*24+18,1)</f>
        <v>31.2</v>
      </c>
      <c r="J11779" t="str">
        <f t="shared" ref="J11779:J11842" ca="1" si="2769">IF(RAND()&lt;0.3,"Yes","No")</f>
        <v>No</v>
      </c>
      <c r="K11779" t="str">
        <f t="shared" ref="K11779:K11842" ca="1" si="2770">IF(RAND()&lt;0.2,"Yes","No")</f>
        <v>No</v>
      </c>
      <c r="L11779">
        <f t="shared" ref="L11779:L11842" ca="1" si="2771">ROUND(RAND()*10+2,1)</f>
        <v>3.7</v>
      </c>
      <c r="M11779">
        <f t="shared" ref="M11779:M11842" ca="1" si="2772">RANDBETWEEN(300,3000)</f>
        <v>2150</v>
      </c>
      <c r="N11779">
        <f t="shared" ref="N11779:N11842" ca="1" si="2773">ROUND(RAND()*2.2+0.3,2)</f>
        <v>2.2799999999999998</v>
      </c>
      <c r="O11779" t="str">
        <f t="shared" ref="O11779:O11842" ca="1" si="2774">IF(RAND()&lt;0.35,"Yes","No")</f>
        <v>Yes</v>
      </c>
    </row>
    <row r="11780" spans="1:15" x14ac:dyDescent="0.3">
      <c r="A11780" s="1">
        <f t="shared" ca="1" si="2761"/>
        <v>45637</v>
      </c>
      <c r="B11780" s="2">
        <f t="shared" ca="1" si="2762"/>
        <v>9.4444444444444442E-2</v>
      </c>
      <c r="C11780" t="str">
        <f t="shared" ca="1" si="2763"/>
        <v>Kashi Vishwanath Temple, Varanasi</v>
      </c>
      <c r="D11780">
        <f t="shared" ca="1" si="2764"/>
        <v>14681</v>
      </c>
      <c r="E11780">
        <f t="shared" ca="1" si="2760"/>
        <v>294</v>
      </c>
      <c r="F11780">
        <f t="shared" ca="1" si="2765"/>
        <v>57</v>
      </c>
      <c r="G11780">
        <f t="shared" ca="1" si="2766"/>
        <v>11.11</v>
      </c>
      <c r="H11780" t="str">
        <f t="shared" ca="1" si="2767"/>
        <v>Hot</v>
      </c>
      <c r="I11780">
        <f t="shared" ca="1" si="2768"/>
        <v>30.3</v>
      </c>
      <c r="J11780" t="str">
        <f t="shared" ca="1" si="2769"/>
        <v>No</v>
      </c>
      <c r="K11780" t="str">
        <f t="shared" ca="1" si="2770"/>
        <v>No</v>
      </c>
      <c r="L11780">
        <f t="shared" ca="1" si="2771"/>
        <v>11.9</v>
      </c>
      <c r="M11780">
        <f t="shared" ca="1" si="2772"/>
        <v>754</v>
      </c>
      <c r="N11780">
        <f t="shared" ca="1" si="2773"/>
        <v>1.74</v>
      </c>
      <c r="O11780" t="str">
        <f t="shared" ca="1" si="2774"/>
        <v>No</v>
      </c>
    </row>
    <row r="11781" spans="1:15" x14ac:dyDescent="0.3">
      <c r="A11781" s="1">
        <f t="shared" ca="1" si="2761"/>
        <v>46025</v>
      </c>
      <c r="B11781" s="2">
        <f t="shared" ca="1" si="2762"/>
        <v>0.43958333333333333</v>
      </c>
      <c r="C11781" t="str">
        <f t="shared" ca="1" si="2763"/>
        <v>Dagdusheth Halwai Ganpati Temple, Pune</v>
      </c>
      <c r="D11781">
        <f t="shared" ca="1" si="2764"/>
        <v>9831</v>
      </c>
      <c r="E11781">
        <f t="shared" ca="1" si="2760"/>
        <v>498</v>
      </c>
      <c r="F11781">
        <f t="shared" ca="1" si="2765"/>
        <v>463</v>
      </c>
      <c r="G11781">
        <f t="shared" ca="1" si="2766"/>
        <v>9.57</v>
      </c>
      <c r="H11781" t="str">
        <f t="shared" ca="1" si="2767"/>
        <v>Rainy</v>
      </c>
      <c r="I11781">
        <f t="shared" ca="1" si="2768"/>
        <v>39.4</v>
      </c>
      <c r="J11781" t="str">
        <f t="shared" ca="1" si="2769"/>
        <v>No</v>
      </c>
      <c r="K11781" t="str">
        <f t="shared" ca="1" si="2770"/>
        <v>No</v>
      </c>
      <c r="L11781">
        <f t="shared" ca="1" si="2771"/>
        <v>3</v>
      </c>
      <c r="M11781">
        <f t="shared" ca="1" si="2772"/>
        <v>327</v>
      </c>
      <c r="N11781">
        <f t="shared" ca="1" si="2773"/>
        <v>2.2999999999999998</v>
      </c>
      <c r="O11781" t="str">
        <f t="shared" ca="1" si="2774"/>
        <v>Yes</v>
      </c>
    </row>
    <row r="11782" spans="1:15" x14ac:dyDescent="0.3">
      <c r="A11782" s="1">
        <f t="shared" ca="1" si="2761"/>
        <v>46051</v>
      </c>
      <c r="B11782" s="2">
        <f t="shared" ca="1" si="2762"/>
        <v>0.78125</v>
      </c>
      <c r="C11782" t="str">
        <f t="shared" ca="1" si="2763"/>
        <v>Shri Siddhivinayak Temple, Mumbai</v>
      </c>
      <c r="D11782">
        <f t="shared" ca="1" si="2764"/>
        <v>10732</v>
      </c>
      <c r="E11782">
        <f t="shared" ca="1" si="2760"/>
        <v>506</v>
      </c>
      <c r="F11782">
        <f t="shared" ca="1" si="2765"/>
        <v>53</v>
      </c>
      <c r="G11782">
        <f t="shared" ca="1" si="2766"/>
        <v>14.39</v>
      </c>
      <c r="H11782" t="str">
        <f t="shared" ca="1" si="2767"/>
        <v>Rainy</v>
      </c>
      <c r="I11782">
        <f t="shared" ca="1" si="2768"/>
        <v>32.5</v>
      </c>
      <c r="J11782" t="str">
        <f t="shared" ca="1" si="2769"/>
        <v>No</v>
      </c>
      <c r="K11782" t="str">
        <f t="shared" ca="1" si="2770"/>
        <v>No</v>
      </c>
      <c r="L11782">
        <f t="shared" ca="1" si="2771"/>
        <v>5.0999999999999996</v>
      </c>
      <c r="M11782">
        <f t="shared" ca="1" si="2772"/>
        <v>1937</v>
      </c>
      <c r="N11782">
        <f t="shared" ca="1" si="2773"/>
        <v>1.95</v>
      </c>
      <c r="O11782" t="str">
        <f t="shared" ca="1" si="2774"/>
        <v>Yes</v>
      </c>
    </row>
    <row r="11783" spans="1:15" x14ac:dyDescent="0.3">
      <c r="A11783" s="1">
        <f t="shared" ca="1" si="2761"/>
        <v>46363</v>
      </c>
      <c r="B11783" s="2">
        <f t="shared" ca="1" si="2762"/>
        <v>0.89652777777777781</v>
      </c>
      <c r="C11783" t="str">
        <f t="shared" ca="1" si="2763"/>
        <v>Shirdi Sai Baba Temple, Shirdi</v>
      </c>
      <c r="D11783">
        <f t="shared" ca="1" si="2764"/>
        <v>14178</v>
      </c>
      <c r="E11783">
        <f t="shared" ca="1" si="2760"/>
        <v>19</v>
      </c>
      <c r="F11783">
        <f t="shared" ca="1" si="2765"/>
        <v>9</v>
      </c>
      <c r="G11783">
        <f t="shared" ca="1" si="2766"/>
        <v>14.16</v>
      </c>
      <c r="H11783" t="str">
        <f t="shared" ca="1" si="2767"/>
        <v>Rainy</v>
      </c>
      <c r="I11783">
        <f t="shared" ca="1" si="2768"/>
        <v>34.1</v>
      </c>
      <c r="J11783" t="str">
        <f t="shared" ca="1" si="2769"/>
        <v>No</v>
      </c>
      <c r="K11783" t="str">
        <f t="shared" ca="1" si="2770"/>
        <v>No</v>
      </c>
      <c r="L11783">
        <f t="shared" ca="1" si="2771"/>
        <v>7.2</v>
      </c>
      <c r="M11783">
        <f t="shared" ca="1" si="2772"/>
        <v>520</v>
      </c>
      <c r="N11783">
        <f t="shared" ca="1" si="2773"/>
        <v>2.5</v>
      </c>
      <c r="O11783" t="str">
        <f t="shared" ca="1" si="2774"/>
        <v>No</v>
      </c>
    </row>
    <row r="11784" spans="1:15" x14ac:dyDescent="0.3">
      <c r="A11784" s="1">
        <f t="shared" ca="1" si="2761"/>
        <v>46222</v>
      </c>
      <c r="B11784" s="2">
        <f t="shared" ca="1" si="2762"/>
        <v>0.60486111111111107</v>
      </c>
      <c r="C11784" t="str">
        <f t="shared" ca="1" si="2763"/>
        <v>Vaishno Devi Temple, Katra</v>
      </c>
      <c r="D11784">
        <f t="shared" ca="1" si="2764"/>
        <v>4448</v>
      </c>
      <c r="E11784">
        <f t="shared" ca="1" si="2760"/>
        <v>13</v>
      </c>
      <c r="F11784">
        <f t="shared" ca="1" si="2765"/>
        <v>127</v>
      </c>
      <c r="G11784">
        <f t="shared" ca="1" si="2766"/>
        <v>10.8</v>
      </c>
      <c r="H11784" t="str">
        <f t="shared" ca="1" si="2767"/>
        <v>Sunny</v>
      </c>
      <c r="I11784">
        <f t="shared" ca="1" si="2768"/>
        <v>27.7</v>
      </c>
      <c r="J11784" t="str">
        <f t="shared" ca="1" si="2769"/>
        <v>No</v>
      </c>
      <c r="K11784" t="str">
        <f t="shared" ca="1" si="2770"/>
        <v>No</v>
      </c>
      <c r="L11784">
        <f t="shared" ca="1" si="2771"/>
        <v>2.8</v>
      </c>
      <c r="M11784">
        <f t="shared" ca="1" si="2772"/>
        <v>2261</v>
      </c>
      <c r="N11784">
        <f t="shared" ca="1" si="2773"/>
        <v>0.31</v>
      </c>
      <c r="O11784" t="str">
        <f t="shared" ca="1" si="2774"/>
        <v>Yes</v>
      </c>
    </row>
    <row r="11785" spans="1:15" x14ac:dyDescent="0.3">
      <c r="A11785" s="1">
        <f t="shared" ca="1" si="2761"/>
        <v>45493</v>
      </c>
      <c r="B11785" s="2">
        <f t="shared" ca="1" si="2762"/>
        <v>0.91041666666666665</v>
      </c>
      <c r="C11785" t="str">
        <f t="shared" ca="1" si="2763"/>
        <v>Tirumala Tirupati Temple, Tirupati</v>
      </c>
      <c r="D11785">
        <f t="shared" ca="1" si="2764"/>
        <v>2556</v>
      </c>
      <c r="E11785">
        <f t="shared" ca="1" si="2760"/>
        <v>441</v>
      </c>
      <c r="F11785">
        <f t="shared" ca="1" si="2765"/>
        <v>333</v>
      </c>
      <c r="G11785">
        <f t="shared" ca="1" si="2766"/>
        <v>11.02</v>
      </c>
      <c r="H11785" t="str">
        <f t="shared" ca="1" si="2767"/>
        <v>Hot</v>
      </c>
      <c r="I11785">
        <f t="shared" ca="1" si="2768"/>
        <v>27.9</v>
      </c>
      <c r="J11785" t="str">
        <f t="shared" ca="1" si="2769"/>
        <v>No</v>
      </c>
      <c r="K11785" t="str">
        <f t="shared" ca="1" si="2770"/>
        <v>No</v>
      </c>
      <c r="L11785">
        <f t="shared" ca="1" si="2771"/>
        <v>7.5</v>
      </c>
      <c r="M11785">
        <f t="shared" ca="1" si="2772"/>
        <v>2790</v>
      </c>
      <c r="N11785">
        <f t="shared" ca="1" si="2773"/>
        <v>0.41</v>
      </c>
      <c r="O11785" t="str">
        <f t="shared" ca="1" si="2774"/>
        <v>Yes</v>
      </c>
    </row>
    <row r="11786" spans="1:15" x14ac:dyDescent="0.3">
      <c r="A11786" s="1">
        <f t="shared" ca="1" si="2761"/>
        <v>45813</v>
      </c>
      <c r="B11786" s="2">
        <f t="shared" ca="1" si="2762"/>
        <v>0.54374999999999996</v>
      </c>
      <c r="C11786" t="str">
        <f t="shared" ca="1" si="2763"/>
        <v>Shirdi Sai Baba Temple, Shirdi</v>
      </c>
      <c r="D11786">
        <f t="shared" ca="1" si="2764"/>
        <v>5969</v>
      </c>
      <c r="E11786">
        <f t="shared" ca="1" si="2760"/>
        <v>555</v>
      </c>
      <c r="F11786">
        <f t="shared" ca="1" si="2765"/>
        <v>194</v>
      </c>
      <c r="G11786">
        <f t="shared" ca="1" si="2766"/>
        <v>10.050000000000001</v>
      </c>
      <c r="H11786" t="str">
        <f t="shared" ca="1" si="2767"/>
        <v>Rainy</v>
      </c>
      <c r="I11786">
        <f t="shared" ca="1" si="2768"/>
        <v>34.700000000000003</v>
      </c>
      <c r="J11786" t="str">
        <f t="shared" ca="1" si="2769"/>
        <v>No</v>
      </c>
      <c r="K11786" t="str">
        <f t="shared" ca="1" si="2770"/>
        <v>No</v>
      </c>
      <c r="L11786">
        <f t="shared" ca="1" si="2771"/>
        <v>8</v>
      </c>
      <c r="M11786">
        <f t="shared" ca="1" si="2772"/>
        <v>2395</v>
      </c>
      <c r="N11786">
        <f t="shared" ca="1" si="2773"/>
        <v>1.96</v>
      </c>
      <c r="O11786" t="str">
        <f t="shared" ca="1" si="2774"/>
        <v>No</v>
      </c>
    </row>
    <row r="11787" spans="1:15" x14ac:dyDescent="0.3">
      <c r="A11787" s="1">
        <f t="shared" ca="1" si="2761"/>
        <v>46371</v>
      </c>
      <c r="B11787" s="2">
        <f t="shared" ca="1" si="2762"/>
        <v>0.47430555555555554</v>
      </c>
      <c r="C11787" t="str">
        <f t="shared" ca="1" si="2763"/>
        <v>Trimbakeshwar Temple, Nashik</v>
      </c>
      <c r="D11787">
        <f t="shared" ca="1" si="2764"/>
        <v>14875</v>
      </c>
      <c r="E11787">
        <f t="shared" ca="1" si="2760"/>
        <v>63</v>
      </c>
      <c r="F11787">
        <f t="shared" ca="1" si="2765"/>
        <v>110</v>
      </c>
      <c r="G11787">
        <f t="shared" ca="1" si="2766"/>
        <v>13.57</v>
      </c>
      <c r="H11787" t="str">
        <f t="shared" ca="1" si="2767"/>
        <v>Rainy</v>
      </c>
      <c r="I11787">
        <f t="shared" ca="1" si="2768"/>
        <v>32.4</v>
      </c>
      <c r="J11787" t="str">
        <f t="shared" ca="1" si="2769"/>
        <v>No</v>
      </c>
      <c r="K11787" t="str">
        <f t="shared" ca="1" si="2770"/>
        <v>Yes</v>
      </c>
      <c r="L11787">
        <f t="shared" ca="1" si="2771"/>
        <v>3.2</v>
      </c>
      <c r="M11787">
        <f t="shared" ca="1" si="2772"/>
        <v>2291</v>
      </c>
      <c r="N11787">
        <f t="shared" ca="1" si="2773"/>
        <v>2.4700000000000002</v>
      </c>
      <c r="O11787" t="str">
        <f t="shared" ca="1" si="2774"/>
        <v>No</v>
      </c>
    </row>
    <row r="11788" spans="1:15" x14ac:dyDescent="0.3">
      <c r="A11788" s="1">
        <f t="shared" ca="1" si="2761"/>
        <v>45605</v>
      </c>
      <c r="B11788" s="2">
        <f t="shared" ca="1" si="2762"/>
        <v>0.28819444444444442</v>
      </c>
      <c r="C11788" t="str">
        <f t="shared" ca="1" si="2763"/>
        <v>Grishneshwar Temple, Chhatrapati Sambhajinagar</v>
      </c>
      <c r="D11788">
        <f t="shared" ca="1" si="2764"/>
        <v>6006</v>
      </c>
      <c r="E11788">
        <f t="shared" ca="1" si="2760"/>
        <v>592</v>
      </c>
      <c r="F11788">
        <f t="shared" ca="1" si="2765"/>
        <v>39</v>
      </c>
      <c r="G11788">
        <f t="shared" ca="1" si="2766"/>
        <v>5.5</v>
      </c>
      <c r="H11788" t="str">
        <f t="shared" ca="1" si="2767"/>
        <v>Rainy</v>
      </c>
      <c r="I11788">
        <f t="shared" ca="1" si="2768"/>
        <v>38.6</v>
      </c>
      <c r="J11788" t="str">
        <f t="shared" ca="1" si="2769"/>
        <v>Yes</v>
      </c>
      <c r="K11788" t="str">
        <f t="shared" ca="1" si="2770"/>
        <v>Yes</v>
      </c>
      <c r="L11788">
        <f t="shared" ca="1" si="2771"/>
        <v>10.1</v>
      </c>
      <c r="M11788">
        <f t="shared" ca="1" si="2772"/>
        <v>2664</v>
      </c>
      <c r="N11788">
        <f t="shared" ca="1" si="2773"/>
        <v>0.47</v>
      </c>
      <c r="O11788" t="str">
        <f t="shared" ca="1" si="2774"/>
        <v>No</v>
      </c>
    </row>
    <row r="11789" spans="1:15" x14ac:dyDescent="0.3">
      <c r="A11789" s="1">
        <f t="shared" ca="1" si="2761"/>
        <v>46234</v>
      </c>
      <c r="B11789" s="2">
        <f t="shared" ca="1" si="2762"/>
        <v>0.39097222222222222</v>
      </c>
      <c r="C11789" t="str">
        <f t="shared" ca="1" si="2763"/>
        <v>Dagdusheth Halwai Ganpati Temple, Pune</v>
      </c>
      <c r="D11789">
        <f t="shared" ca="1" si="2764"/>
        <v>1970</v>
      </c>
      <c r="E11789">
        <f t="shared" ca="1" si="2760"/>
        <v>369</v>
      </c>
      <c r="F11789">
        <f t="shared" ca="1" si="2765"/>
        <v>154</v>
      </c>
      <c r="G11789">
        <f t="shared" ca="1" si="2766"/>
        <v>14.37</v>
      </c>
      <c r="H11789" t="str">
        <f t="shared" ca="1" si="2767"/>
        <v>Hot</v>
      </c>
      <c r="I11789">
        <f t="shared" ca="1" si="2768"/>
        <v>24</v>
      </c>
      <c r="J11789" t="str">
        <f t="shared" ca="1" si="2769"/>
        <v>Yes</v>
      </c>
      <c r="K11789" t="str">
        <f t="shared" ca="1" si="2770"/>
        <v>Yes</v>
      </c>
      <c r="L11789">
        <f t="shared" ca="1" si="2771"/>
        <v>5.9</v>
      </c>
      <c r="M11789">
        <f t="shared" ca="1" si="2772"/>
        <v>939</v>
      </c>
      <c r="N11789">
        <f t="shared" ca="1" si="2773"/>
        <v>1.01</v>
      </c>
      <c r="O11789" t="str">
        <f t="shared" ca="1" si="2774"/>
        <v>No</v>
      </c>
    </row>
    <row r="11790" spans="1:15" x14ac:dyDescent="0.3">
      <c r="A11790" s="1">
        <f t="shared" ca="1" si="2761"/>
        <v>45673</v>
      </c>
      <c r="B11790" s="2">
        <f t="shared" ca="1" si="2762"/>
        <v>0.23055555555555557</v>
      </c>
      <c r="C11790" t="str">
        <f t="shared" ca="1" si="2763"/>
        <v>Meenakshi Amman Temple, Madurai</v>
      </c>
      <c r="D11790">
        <f t="shared" ca="1" si="2764"/>
        <v>5974</v>
      </c>
      <c r="E11790">
        <f t="shared" ca="1" si="2760"/>
        <v>421</v>
      </c>
      <c r="F11790">
        <f t="shared" ca="1" si="2765"/>
        <v>320</v>
      </c>
      <c r="G11790">
        <f t="shared" ca="1" si="2766"/>
        <v>11.73</v>
      </c>
      <c r="H11790" t="str">
        <f t="shared" ca="1" si="2767"/>
        <v>Sunny</v>
      </c>
      <c r="I11790">
        <f t="shared" ca="1" si="2768"/>
        <v>42</v>
      </c>
      <c r="J11790" t="str">
        <f t="shared" ca="1" si="2769"/>
        <v>Yes</v>
      </c>
      <c r="K11790" t="str">
        <f t="shared" ca="1" si="2770"/>
        <v>No</v>
      </c>
      <c r="L11790">
        <f t="shared" ca="1" si="2771"/>
        <v>10.3</v>
      </c>
      <c r="M11790">
        <f t="shared" ca="1" si="2772"/>
        <v>1761</v>
      </c>
      <c r="N11790">
        <f t="shared" ca="1" si="2773"/>
        <v>0.3</v>
      </c>
      <c r="O11790" t="str">
        <f t="shared" ca="1" si="2774"/>
        <v>No</v>
      </c>
    </row>
    <row r="11791" spans="1:15" x14ac:dyDescent="0.3">
      <c r="A11791" s="1">
        <f t="shared" ca="1" si="2761"/>
        <v>46340</v>
      </c>
      <c r="B11791" s="2">
        <f t="shared" ca="1" si="2762"/>
        <v>0.56388888888888888</v>
      </c>
      <c r="C11791" t="str">
        <f t="shared" ca="1" si="2763"/>
        <v>Shree Mahakaleshwar Temple, Ujjain</v>
      </c>
      <c r="D11791">
        <f t="shared" ca="1" si="2764"/>
        <v>12598</v>
      </c>
      <c r="E11791">
        <f t="shared" ca="1" si="2760"/>
        <v>73</v>
      </c>
      <c r="F11791">
        <f t="shared" ca="1" si="2765"/>
        <v>120</v>
      </c>
      <c r="G11791">
        <f t="shared" ca="1" si="2766"/>
        <v>2.06</v>
      </c>
      <c r="H11791" t="str">
        <f t="shared" ca="1" si="2767"/>
        <v>Cloudy</v>
      </c>
      <c r="I11791">
        <f t="shared" ca="1" si="2768"/>
        <v>33.9</v>
      </c>
      <c r="J11791" t="str">
        <f t="shared" ca="1" si="2769"/>
        <v>No</v>
      </c>
      <c r="K11791" t="str">
        <f t="shared" ca="1" si="2770"/>
        <v>Yes</v>
      </c>
      <c r="L11791">
        <f t="shared" ca="1" si="2771"/>
        <v>5</v>
      </c>
      <c r="M11791">
        <f t="shared" ca="1" si="2772"/>
        <v>2221</v>
      </c>
      <c r="N11791">
        <f t="shared" ca="1" si="2773"/>
        <v>1.04</v>
      </c>
      <c r="O11791" t="str">
        <f t="shared" ca="1" si="2774"/>
        <v>No</v>
      </c>
    </row>
    <row r="11792" spans="1:15" x14ac:dyDescent="0.3">
      <c r="A11792" s="1">
        <f t="shared" ca="1" si="2761"/>
        <v>45747</v>
      </c>
      <c r="B11792" s="2">
        <f t="shared" ca="1" si="2762"/>
        <v>0.59236111111111112</v>
      </c>
      <c r="C11792" t="str">
        <f t="shared" ca="1" si="2763"/>
        <v>Somnath Temple, Gujarat</v>
      </c>
      <c r="D11792">
        <f t="shared" ca="1" si="2764"/>
        <v>2893</v>
      </c>
      <c r="E11792">
        <f t="shared" ca="1" si="2760"/>
        <v>53</v>
      </c>
      <c r="F11792">
        <f t="shared" ca="1" si="2765"/>
        <v>126</v>
      </c>
      <c r="G11792">
        <f t="shared" ca="1" si="2766"/>
        <v>1.84</v>
      </c>
      <c r="H11792" t="str">
        <f t="shared" ca="1" si="2767"/>
        <v>Humid</v>
      </c>
      <c r="I11792">
        <f t="shared" ca="1" si="2768"/>
        <v>34.299999999999997</v>
      </c>
      <c r="J11792" t="str">
        <f t="shared" ca="1" si="2769"/>
        <v>No</v>
      </c>
      <c r="K11792" t="str">
        <f t="shared" ca="1" si="2770"/>
        <v>No</v>
      </c>
      <c r="L11792">
        <f t="shared" ca="1" si="2771"/>
        <v>2.4</v>
      </c>
      <c r="M11792">
        <f t="shared" ca="1" si="2772"/>
        <v>1642</v>
      </c>
      <c r="N11792">
        <f t="shared" ca="1" si="2773"/>
        <v>1.33</v>
      </c>
      <c r="O11792" t="str">
        <f t="shared" ca="1" si="2774"/>
        <v>No</v>
      </c>
    </row>
    <row r="11793" spans="1:15" x14ac:dyDescent="0.3">
      <c r="A11793" s="1">
        <f t="shared" ca="1" si="2761"/>
        <v>45933</v>
      </c>
      <c r="B11793" s="2">
        <f t="shared" ca="1" si="2762"/>
        <v>0.33333333333333331</v>
      </c>
      <c r="C11793" t="str">
        <f t="shared" ca="1" si="2763"/>
        <v>Tirumala Tirupati Temple, Tirupati</v>
      </c>
      <c r="D11793">
        <f t="shared" ca="1" si="2764"/>
        <v>4578</v>
      </c>
      <c r="E11793">
        <f t="shared" ca="1" si="2760"/>
        <v>540</v>
      </c>
      <c r="F11793">
        <f t="shared" ca="1" si="2765"/>
        <v>28</v>
      </c>
      <c r="G11793">
        <f t="shared" ca="1" si="2766"/>
        <v>10.27</v>
      </c>
      <c r="H11793" t="str">
        <f t="shared" ca="1" si="2767"/>
        <v>Cloudy</v>
      </c>
      <c r="I11793">
        <f t="shared" ca="1" si="2768"/>
        <v>19.2</v>
      </c>
      <c r="J11793" t="str">
        <f t="shared" ca="1" si="2769"/>
        <v>No</v>
      </c>
      <c r="K11793" t="str">
        <f t="shared" ca="1" si="2770"/>
        <v>No</v>
      </c>
      <c r="L11793">
        <f t="shared" ca="1" si="2771"/>
        <v>10.4</v>
      </c>
      <c r="M11793">
        <f t="shared" ca="1" si="2772"/>
        <v>2460</v>
      </c>
      <c r="N11793">
        <f t="shared" ca="1" si="2773"/>
        <v>1.83</v>
      </c>
      <c r="O11793" t="str">
        <f t="shared" ca="1" si="2774"/>
        <v>No</v>
      </c>
    </row>
    <row r="11794" spans="1:15" x14ac:dyDescent="0.3">
      <c r="A11794" s="1">
        <f t="shared" ca="1" si="2761"/>
        <v>45987</v>
      </c>
      <c r="B11794" s="2">
        <f t="shared" ca="1" si="2762"/>
        <v>0.74305555555555558</v>
      </c>
      <c r="C11794" t="str">
        <f t="shared" ca="1" si="2763"/>
        <v>Shri Siddhivinayak Temple, Mumbai</v>
      </c>
      <c r="D11794">
        <f t="shared" ca="1" si="2764"/>
        <v>8915</v>
      </c>
      <c r="E11794">
        <f t="shared" ca="1" si="2760"/>
        <v>168</v>
      </c>
      <c r="F11794">
        <f t="shared" ca="1" si="2765"/>
        <v>283</v>
      </c>
      <c r="G11794">
        <f t="shared" ca="1" si="2766"/>
        <v>3.81</v>
      </c>
      <c r="H11794" t="str">
        <f t="shared" ca="1" si="2767"/>
        <v>Sunny</v>
      </c>
      <c r="I11794">
        <f t="shared" ca="1" si="2768"/>
        <v>35.799999999999997</v>
      </c>
      <c r="J11794" t="str">
        <f t="shared" ca="1" si="2769"/>
        <v>No</v>
      </c>
      <c r="K11794" t="str">
        <f t="shared" ca="1" si="2770"/>
        <v>No</v>
      </c>
      <c r="L11794">
        <f t="shared" ca="1" si="2771"/>
        <v>3.4</v>
      </c>
      <c r="M11794">
        <f t="shared" ca="1" si="2772"/>
        <v>541</v>
      </c>
      <c r="N11794">
        <f t="shared" ca="1" si="2773"/>
        <v>1.38</v>
      </c>
      <c r="O11794" t="str">
        <f t="shared" ca="1" si="2774"/>
        <v>Yes</v>
      </c>
    </row>
    <row r="11795" spans="1:15" x14ac:dyDescent="0.3">
      <c r="A11795" s="1">
        <f t="shared" ca="1" si="2761"/>
        <v>46091</v>
      </c>
      <c r="B11795" s="2">
        <f t="shared" ca="1" si="2762"/>
        <v>0.96944444444444444</v>
      </c>
      <c r="C11795" t="str">
        <f t="shared" ca="1" si="2763"/>
        <v>Tirumala Tirupati Temple, Tirupati</v>
      </c>
      <c r="D11795">
        <f t="shared" ca="1" si="2764"/>
        <v>1442</v>
      </c>
      <c r="E11795">
        <f t="shared" ca="1" si="2760"/>
        <v>57</v>
      </c>
      <c r="F11795">
        <f t="shared" ca="1" si="2765"/>
        <v>379</v>
      </c>
      <c r="G11795">
        <f t="shared" ca="1" si="2766"/>
        <v>12.49</v>
      </c>
      <c r="H11795" t="str">
        <f t="shared" ca="1" si="2767"/>
        <v>Hot</v>
      </c>
      <c r="I11795">
        <f t="shared" ca="1" si="2768"/>
        <v>36.200000000000003</v>
      </c>
      <c r="J11795" t="str">
        <f t="shared" ca="1" si="2769"/>
        <v>Yes</v>
      </c>
      <c r="K11795" t="str">
        <f t="shared" ca="1" si="2770"/>
        <v>No</v>
      </c>
      <c r="L11795">
        <f t="shared" ca="1" si="2771"/>
        <v>11.5</v>
      </c>
      <c r="M11795">
        <f t="shared" ca="1" si="2772"/>
        <v>2562</v>
      </c>
      <c r="N11795">
        <f t="shared" ca="1" si="2773"/>
        <v>2.3199999999999998</v>
      </c>
      <c r="O11795" t="str">
        <f t="shared" ca="1" si="2774"/>
        <v>No</v>
      </c>
    </row>
    <row r="11796" spans="1:15" x14ac:dyDescent="0.3">
      <c r="A11796" s="1">
        <f t="shared" ca="1" si="2761"/>
        <v>46387</v>
      </c>
      <c r="B11796" s="2">
        <f t="shared" ca="1" si="2762"/>
        <v>0.85138888888888886</v>
      </c>
      <c r="C11796" t="str">
        <f t="shared" ca="1" si="2763"/>
        <v>Shirdi Sai Baba Temple, Shirdi</v>
      </c>
      <c r="D11796">
        <f t="shared" ca="1" si="2764"/>
        <v>5512</v>
      </c>
      <c r="E11796">
        <f t="shared" ca="1" si="2760"/>
        <v>540</v>
      </c>
      <c r="F11796">
        <f t="shared" ca="1" si="2765"/>
        <v>462</v>
      </c>
      <c r="G11796">
        <f t="shared" ca="1" si="2766"/>
        <v>7.66</v>
      </c>
      <c r="H11796" t="str">
        <f t="shared" ca="1" si="2767"/>
        <v>Rainy</v>
      </c>
      <c r="I11796">
        <f t="shared" ca="1" si="2768"/>
        <v>23.3</v>
      </c>
      <c r="J11796" t="str">
        <f t="shared" ca="1" si="2769"/>
        <v>Yes</v>
      </c>
      <c r="K11796" t="str">
        <f t="shared" ca="1" si="2770"/>
        <v>Yes</v>
      </c>
      <c r="L11796">
        <f t="shared" ca="1" si="2771"/>
        <v>8.8000000000000007</v>
      </c>
      <c r="M11796">
        <f t="shared" ca="1" si="2772"/>
        <v>1047</v>
      </c>
      <c r="N11796">
        <f t="shared" ca="1" si="2773"/>
        <v>1.2</v>
      </c>
      <c r="O11796" t="str">
        <f t="shared" ca="1" si="2774"/>
        <v>Yes</v>
      </c>
    </row>
    <row r="11797" spans="1:15" x14ac:dyDescent="0.3">
      <c r="A11797" s="1">
        <f t="shared" ca="1" si="2761"/>
        <v>46001</v>
      </c>
      <c r="B11797" s="2">
        <f t="shared" ca="1" si="2762"/>
        <v>0.47569444444444442</v>
      </c>
      <c r="C11797" t="str">
        <f t="shared" ca="1" si="2763"/>
        <v>Golden Temple, Amritsar</v>
      </c>
      <c r="D11797">
        <f t="shared" ca="1" si="2764"/>
        <v>1750</v>
      </c>
      <c r="E11797">
        <f t="shared" ca="1" si="2760"/>
        <v>364</v>
      </c>
      <c r="F11797">
        <f t="shared" ca="1" si="2765"/>
        <v>234</v>
      </c>
      <c r="G11797">
        <f t="shared" ca="1" si="2766"/>
        <v>9.19</v>
      </c>
      <c r="H11797" t="str">
        <f t="shared" ca="1" si="2767"/>
        <v>Sunny</v>
      </c>
      <c r="I11797">
        <f t="shared" ca="1" si="2768"/>
        <v>21.4</v>
      </c>
      <c r="J11797" t="str">
        <f t="shared" ca="1" si="2769"/>
        <v>No</v>
      </c>
      <c r="K11797" t="str">
        <f t="shared" ca="1" si="2770"/>
        <v>No</v>
      </c>
      <c r="L11797">
        <f t="shared" ca="1" si="2771"/>
        <v>5</v>
      </c>
      <c r="M11797">
        <f t="shared" ca="1" si="2772"/>
        <v>1089</v>
      </c>
      <c r="N11797">
        <f t="shared" ca="1" si="2773"/>
        <v>2.0699999999999998</v>
      </c>
      <c r="O11797" t="str">
        <f t="shared" ca="1" si="2774"/>
        <v>No</v>
      </c>
    </row>
    <row r="11798" spans="1:15" x14ac:dyDescent="0.3">
      <c r="A11798" s="1">
        <f t="shared" ca="1" si="2761"/>
        <v>46263</v>
      </c>
      <c r="B11798" s="2">
        <f t="shared" ca="1" si="2762"/>
        <v>0.90972222222222221</v>
      </c>
      <c r="C11798" t="str">
        <f t="shared" ca="1" si="2763"/>
        <v>Bhimashankar Temple, Maharashtra</v>
      </c>
      <c r="D11798">
        <f t="shared" ca="1" si="2764"/>
        <v>11991</v>
      </c>
      <c r="E11798">
        <f t="shared" ca="1" si="2760"/>
        <v>34</v>
      </c>
      <c r="F11798">
        <f t="shared" ca="1" si="2765"/>
        <v>231</v>
      </c>
      <c r="G11798">
        <f t="shared" ca="1" si="2766"/>
        <v>13.59</v>
      </c>
      <c r="H11798" t="str">
        <f t="shared" ca="1" si="2767"/>
        <v>Sunny</v>
      </c>
      <c r="I11798">
        <f t="shared" ca="1" si="2768"/>
        <v>25.8</v>
      </c>
      <c r="J11798" t="str">
        <f t="shared" ca="1" si="2769"/>
        <v>No</v>
      </c>
      <c r="K11798" t="str">
        <f t="shared" ca="1" si="2770"/>
        <v>No</v>
      </c>
      <c r="L11798">
        <f t="shared" ca="1" si="2771"/>
        <v>6.8</v>
      </c>
      <c r="M11798">
        <f t="shared" ca="1" si="2772"/>
        <v>1036</v>
      </c>
      <c r="N11798">
        <f t="shared" ca="1" si="2773"/>
        <v>0.81</v>
      </c>
      <c r="O11798" t="str">
        <f t="shared" ca="1" si="2774"/>
        <v>No</v>
      </c>
    </row>
    <row r="11799" spans="1:15" x14ac:dyDescent="0.3">
      <c r="A11799" s="1">
        <f t="shared" ca="1" si="2761"/>
        <v>46105</v>
      </c>
      <c r="B11799" s="2">
        <f t="shared" ca="1" si="2762"/>
        <v>8.819444444444445E-2</v>
      </c>
      <c r="C11799" t="str">
        <f t="shared" ca="1" si="2763"/>
        <v>Meenakshi Amman Temple, Madurai</v>
      </c>
      <c r="D11799">
        <f t="shared" ca="1" si="2764"/>
        <v>14903</v>
      </c>
      <c r="E11799">
        <f t="shared" ca="1" si="2760"/>
        <v>70</v>
      </c>
      <c r="F11799">
        <f t="shared" ca="1" si="2765"/>
        <v>77</v>
      </c>
      <c r="G11799">
        <f t="shared" ca="1" si="2766"/>
        <v>13.16</v>
      </c>
      <c r="H11799" t="str">
        <f t="shared" ca="1" si="2767"/>
        <v>Humid</v>
      </c>
      <c r="I11799">
        <f t="shared" ca="1" si="2768"/>
        <v>31.9</v>
      </c>
      <c r="J11799" t="str">
        <f t="shared" ca="1" si="2769"/>
        <v>No</v>
      </c>
      <c r="K11799" t="str">
        <f t="shared" ca="1" si="2770"/>
        <v>No</v>
      </c>
      <c r="L11799">
        <f t="shared" ca="1" si="2771"/>
        <v>9.4</v>
      </c>
      <c r="M11799">
        <f t="shared" ca="1" si="2772"/>
        <v>2955</v>
      </c>
      <c r="N11799">
        <f t="shared" ca="1" si="2773"/>
        <v>0.89</v>
      </c>
      <c r="O11799" t="str">
        <f t="shared" ca="1" si="2774"/>
        <v>No</v>
      </c>
    </row>
    <row r="11800" spans="1:15" x14ac:dyDescent="0.3">
      <c r="A11800" s="1">
        <f t="shared" ca="1" si="2761"/>
        <v>45303</v>
      </c>
      <c r="B11800" s="2">
        <f t="shared" ca="1" si="2762"/>
        <v>0.79236111111111107</v>
      </c>
      <c r="C11800" t="str">
        <f t="shared" ca="1" si="2763"/>
        <v>Somnath Temple, Gujarat</v>
      </c>
      <c r="D11800">
        <f t="shared" ca="1" si="2764"/>
        <v>7742</v>
      </c>
      <c r="E11800">
        <f t="shared" ca="1" si="2760"/>
        <v>330</v>
      </c>
      <c r="F11800">
        <f t="shared" ca="1" si="2765"/>
        <v>154</v>
      </c>
      <c r="G11800">
        <f t="shared" ca="1" si="2766"/>
        <v>5.22</v>
      </c>
      <c r="H11800" t="str">
        <f t="shared" ca="1" si="2767"/>
        <v>Cloudy</v>
      </c>
      <c r="I11800">
        <f t="shared" ca="1" si="2768"/>
        <v>20.3</v>
      </c>
      <c r="J11800" t="str">
        <f t="shared" ca="1" si="2769"/>
        <v>No</v>
      </c>
      <c r="K11800" t="str">
        <f t="shared" ca="1" si="2770"/>
        <v>No</v>
      </c>
      <c r="L11800">
        <f t="shared" ca="1" si="2771"/>
        <v>2.9</v>
      </c>
      <c r="M11800">
        <f t="shared" ca="1" si="2772"/>
        <v>1613</v>
      </c>
      <c r="N11800">
        <f t="shared" ca="1" si="2773"/>
        <v>0.47</v>
      </c>
      <c r="O11800" t="str">
        <f t="shared" ca="1" si="2774"/>
        <v>Yes</v>
      </c>
    </row>
    <row r="11801" spans="1:15" x14ac:dyDescent="0.3">
      <c r="A11801" s="1">
        <f t="shared" ca="1" si="2761"/>
        <v>46002</v>
      </c>
      <c r="B11801" s="2">
        <f t="shared" ca="1" si="2762"/>
        <v>0.31666666666666665</v>
      </c>
      <c r="C11801" t="str">
        <f t="shared" ca="1" si="2763"/>
        <v>Kashi Vishwanath Temple, Varanasi</v>
      </c>
      <c r="D11801">
        <f t="shared" ca="1" si="2764"/>
        <v>7903</v>
      </c>
      <c r="E11801">
        <f t="shared" ca="1" si="2760"/>
        <v>127</v>
      </c>
      <c r="F11801">
        <f t="shared" ca="1" si="2765"/>
        <v>220</v>
      </c>
      <c r="G11801">
        <f t="shared" ca="1" si="2766"/>
        <v>9.59</v>
      </c>
      <c r="H11801" t="str">
        <f t="shared" ca="1" si="2767"/>
        <v>Rainy</v>
      </c>
      <c r="I11801">
        <f t="shared" ca="1" si="2768"/>
        <v>30.7</v>
      </c>
      <c r="J11801" t="str">
        <f t="shared" ca="1" si="2769"/>
        <v>No</v>
      </c>
      <c r="K11801" t="str">
        <f t="shared" ca="1" si="2770"/>
        <v>No</v>
      </c>
      <c r="L11801">
        <f t="shared" ca="1" si="2771"/>
        <v>10.1</v>
      </c>
      <c r="M11801">
        <f t="shared" ca="1" si="2772"/>
        <v>2058</v>
      </c>
      <c r="N11801">
        <f t="shared" ca="1" si="2773"/>
        <v>0.88</v>
      </c>
      <c r="O11801" t="str">
        <f t="shared" ca="1" si="2774"/>
        <v>No</v>
      </c>
    </row>
    <row r="11802" spans="1:15" x14ac:dyDescent="0.3">
      <c r="A11802" s="1">
        <f t="shared" ca="1" si="2761"/>
        <v>46257</v>
      </c>
      <c r="B11802" s="2">
        <f t="shared" ca="1" si="2762"/>
        <v>0.43055555555555558</v>
      </c>
      <c r="C11802" t="str">
        <f t="shared" ca="1" si="2763"/>
        <v>Shirdi Sai Baba Temple, Shirdi</v>
      </c>
      <c r="D11802">
        <f t="shared" ca="1" si="2764"/>
        <v>6306</v>
      </c>
      <c r="E11802">
        <f t="shared" ca="1" si="2760"/>
        <v>233</v>
      </c>
      <c r="F11802">
        <f t="shared" ca="1" si="2765"/>
        <v>417</v>
      </c>
      <c r="G11802">
        <f t="shared" ca="1" si="2766"/>
        <v>5.34</v>
      </c>
      <c r="H11802" t="str">
        <f t="shared" ca="1" si="2767"/>
        <v>Humid</v>
      </c>
      <c r="I11802">
        <f t="shared" ca="1" si="2768"/>
        <v>29.1</v>
      </c>
      <c r="J11802" t="str">
        <f t="shared" ca="1" si="2769"/>
        <v>No</v>
      </c>
      <c r="K11802" t="str">
        <f t="shared" ca="1" si="2770"/>
        <v>No</v>
      </c>
      <c r="L11802">
        <f t="shared" ca="1" si="2771"/>
        <v>8.1</v>
      </c>
      <c r="M11802">
        <f t="shared" ca="1" si="2772"/>
        <v>1942</v>
      </c>
      <c r="N11802">
        <f t="shared" ca="1" si="2773"/>
        <v>2.4500000000000002</v>
      </c>
      <c r="O11802" t="str">
        <f t="shared" ca="1" si="2774"/>
        <v>No</v>
      </c>
    </row>
    <row r="11803" spans="1:15" x14ac:dyDescent="0.3">
      <c r="A11803" s="1">
        <f t="shared" ca="1" si="2761"/>
        <v>45417</v>
      </c>
      <c r="B11803" s="2">
        <f t="shared" ca="1" si="2762"/>
        <v>0.72222222222222221</v>
      </c>
      <c r="C11803" t="str">
        <f t="shared" ca="1" si="2763"/>
        <v>Shree Mahakaleshwar Temple, Ujjain</v>
      </c>
      <c r="D11803">
        <f t="shared" ca="1" si="2764"/>
        <v>5814</v>
      </c>
      <c r="E11803">
        <f t="shared" ca="1" si="2760"/>
        <v>280</v>
      </c>
      <c r="F11803">
        <f t="shared" ca="1" si="2765"/>
        <v>152</v>
      </c>
      <c r="G11803">
        <f t="shared" ca="1" si="2766"/>
        <v>4.3600000000000003</v>
      </c>
      <c r="H11803" t="str">
        <f t="shared" ca="1" si="2767"/>
        <v>Humid</v>
      </c>
      <c r="I11803">
        <f t="shared" ca="1" si="2768"/>
        <v>32.6</v>
      </c>
      <c r="J11803" t="str">
        <f t="shared" ca="1" si="2769"/>
        <v>No</v>
      </c>
      <c r="K11803" t="str">
        <f t="shared" ca="1" si="2770"/>
        <v>Yes</v>
      </c>
      <c r="L11803">
        <f t="shared" ca="1" si="2771"/>
        <v>8.6999999999999993</v>
      </c>
      <c r="M11803">
        <f t="shared" ca="1" si="2772"/>
        <v>855</v>
      </c>
      <c r="N11803">
        <f t="shared" ca="1" si="2773"/>
        <v>1.18</v>
      </c>
      <c r="O11803" t="str">
        <f t="shared" ca="1" si="2774"/>
        <v>Yes</v>
      </c>
    </row>
    <row r="11804" spans="1:15" x14ac:dyDescent="0.3">
      <c r="A11804" s="1">
        <f t="shared" ca="1" si="2761"/>
        <v>45581</v>
      </c>
      <c r="B11804" s="2">
        <f t="shared" ca="1" si="2762"/>
        <v>0.25347222222222221</v>
      </c>
      <c r="C11804" t="str">
        <f t="shared" ca="1" si="2763"/>
        <v>Shri Siddhivinayak Temple, Mumbai</v>
      </c>
      <c r="D11804">
        <f t="shared" ca="1" si="2764"/>
        <v>3678</v>
      </c>
      <c r="E11804">
        <f t="shared" ca="1" si="2760"/>
        <v>264</v>
      </c>
      <c r="F11804">
        <f t="shared" ca="1" si="2765"/>
        <v>11</v>
      </c>
      <c r="G11804">
        <f t="shared" ca="1" si="2766"/>
        <v>3.7</v>
      </c>
      <c r="H11804" t="str">
        <f t="shared" ca="1" si="2767"/>
        <v>Hot</v>
      </c>
      <c r="I11804">
        <f t="shared" ca="1" si="2768"/>
        <v>24.8</v>
      </c>
      <c r="J11804" t="str">
        <f t="shared" ca="1" si="2769"/>
        <v>Yes</v>
      </c>
      <c r="K11804" t="str">
        <f t="shared" ca="1" si="2770"/>
        <v>No</v>
      </c>
      <c r="L11804">
        <f t="shared" ca="1" si="2771"/>
        <v>8.6</v>
      </c>
      <c r="M11804">
        <f t="shared" ca="1" si="2772"/>
        <v>1582</v>
      </c>
      <c r="N11804">
        <f t="shared" ca="1" si="2773"/>
        <v>1.43</v>
      </c>
      <c r="O11804" t="str">
        <f t="shared" ca="1" si="2774"/>
        <v>No</v>
      </c>
    </row>
    <row r="11805" spans="1:15" x14ac:dyDescent="0.3">
      <c r="A11805" s="1">
        <f t="shared" ca="1" si="2761"/>
        <v>45697</v>
      </c>
      <c r="B11805" s="2">
        <f t="shared" ca="1" si="2762"/>
        <v>0.14652777777777778</v>
      </c>
      <c r="C11805" t="str">
        <f t="shared" ca="1" si="2763"/>
        <v>Kashi Vishwanath Temple, Varanasi</v>
      </c>
      <c r="D11805">
        <f t="shared" ca="1" si="2764"/>
        <v>613</v>
      </c>
      <c r="E11805">
        <f t="shared" ca="1" si="2760"/>
        <v>71</v>
      </c>
      <c r="F11805">
        <f t="shared" ca="1" si="2765"/>
        <v>379</v>
      </c>
      <c r="G11805">
        <f t="shared" ca="1" si="2766"/>
        <v>14.13</v>
      </c>
      <c r="H11805" t="str">
        <f t="shared" ca="1" si="2767"/>
        <v>Hot</v>
      </c>
      <c r="I11805">
        <f t="shared" ca="1" si="2768"/>
        <v>35.4</v>
      </c>
      <c r="J11805" t="str">
        <f t="shared" ca="1" si="2769"/>
        <v>No</v>
      </c>
      <c r="K11805" t="str">
        <f t="shared" ca="1" si="2770"/>
        <v>Yes</v>
      </c>
      <c r="L11805">
        <f t="shared" ca="1" si="2771"/>
        <v>6.7</v>
      </c>
      <c r="M11805">
        <f t="shared" ca="1" si="2772"/>
        <v>2440</v>
      </c>
      <c r="N11805">
        <f t="shared" ca="1" si="2773"/>
        <v>2.48</v>
      </c>
      <c r="O11805" t="str">
        <f t="shared" ca="1" si="2774"/>
        <v>No</v>
      </c>
    </row>
    <row r="11806" spans="1:15" x14ac:dyDescent="0.3">
      <c r="A11806" s="1">
        <f t="shared" ca="1" si="2761"/>
        <v>45598</v>
      </c>
      <c r="B11806" s="2">
        <f t="shared" ca="1" si="2762"/>
        <v>0.27430555555555558</v>
      </c>
      <c r="C11806" t="str">
        <f t="shared" ca="1" si="2763"/>
        <v>Shree Mahakaleshwar Temple, Ujjain</v>
      </c>
      <c r="D11806">
        <f t="shared" ca="1" si="2764"/>
        <v>7382</v>
      </c>
      <c r="E11806">
        <f t="shared" ca="1" si="2760"/>
        <v>552</v>
      </c>
      <c r="F11806">
        <f t="shared" ca="1" si="2765"/>
        <v>121</v>
      </c>
      <c r="G11806">
        <f t="shared" ca="1" si="2766"/>
        <v>7.12</v>
      </c>
      <c r="H11806" t="str">
        <f t="shared" ca="1" si="2767"/>
        <v>Humid</v>
      </c>
      <c r="I11806">
        <f t="shared" ca="1" si="2768"/>
        <v>35.200000000000003</v>
      </c>
      <c r="J11806" t="str">
        <f t="shared" ca="1" si="2769"/>
        <v>No</v>
      </c>
      <c r="K11806" t="str">
        <f t="shared" ca="1" si="2770"/>
        <v>No</v>
      </c>
      <c r="L11806">
        <f t="shared" ca="1" si="2771"/>
        <v>8.4</v>
      </c>
      <c r="M11806">
        <f t="shared" ca="1" si="2772"/>
        <v>1086</v>
      </c>
      <c r="N11806">
        <f t="shared" ca="1" si="2773"/>
        <v>2.46</v>
      </c>
      <c r="O11806" t="str">
        <f t="shared" ca="1" si="2774"/>
        <v>Yes</v>
      </c>
    </row>
    <row r="11807" spans="1:15" x14ac:dyDescent="0.3">
      <c r="A11807" s="1">
        <f t="shared" ca="1" si="2761"/>
        <v>46246</v>
      </c>
      <c r="B11807" s="2">
        <f t="shared" ca="1" si="2762"/>
        <v>0.6430555555555556</v>
      </c>
      <c r="C11807" t="str">
        <f t="shared" ca="1" si="2763"/>
        <v>Somnath Temple, Gujarat</v>
      </c>
      <c r="D11807">
        <f t="shared" ca="1" si="2764"/>
        <v>5593</v>
      </c>
      <c r="E11807">
        <f t="shared" ca="1" si="2760"/>
        <v>199</v>
      </c>
      <c r="F11807">
        <f t="shared" ca="1" si="2765"/>
        <v>108</v>
      </c>
      <c r="G11807">
        <f t="shared" ca="1" si="2766"/>
        <v>14.35</v>
      </c>
      <c r="H11807" t="str">
        <f t="shared" ca="1" si="2767"/>
        <v>Sunny</v>
      </c>
      <c r="I11807">
        <f t="shared" ca="1" si="2768"/>
        <v>35.700000000000003</v>
      </c>
      <c r="J11807" t="str">
        <f t="shared" ca="1" si="2769"/>
        <v>No</v>
      </c>
      <c r="K11807" t="str">
        <f t="shared" ca="1" si="2770"/>
        <v>Yes</v>
      </c>
      <c r="L11807">
        <f t="shared" ca="1" si="2771"/>
        <v>9.9</v>
      </c>
      <c r="M11807">
        <f t="shared" ca="1" si="2772"/>
        <v>338</v>
      </c>
      <c r="N11807">
        <f t="shared" ca="1" si="2773"/>
        <v>0.75</v>
      </c>
      <c r="O11807" t="str">
        <f t="shared" ca="1" si="2774"/>
        <v>Yes</v>
      </c>
    </row>
    <row r="11808" spans="1:15" x14ac:dyDescent="0.3">
      <c r="A11808" s="1">
        <f t="shared" ca="1" si="2761"/>
        <v>45311</v>
      </c>
      <c r="B11808" s="2">
        <f t="shared" ca="1" si="2762"/>
        <v>0.15069444444444444</v>
      </c>
      <c r="C11808" t="str">
        <f t="shared" ca="1" si="2763"/>
        <v>Somnath Temple, Gujarat</v>
      </c>
      <c r="D11808">
        <f t="shared" ca="1" si="2764"/>
        <v>5953</v>
      </c>
      <c r="E11808">
        <f t="shared" ca="1" si="2760"/>
        <v>132</v>
      </c>
      <c r="F11808">
        <f t="shared" ca="1" si="2765"/>
        <v>142</v>
      </c>
      <c r="G11808">
        <f t="shared" ca="1" si="2766"/>
        <v>6.32</v>
      </c>
      <c r="H11808" t="str">
        <f t="shared" ca="1" si="2767"/>
        <v>Sunny</v>
      </c>
      <c r="I11808">
        <f t="shared" ca="1" si="2768"/>
        <v>35.4</v>
      </c>
      <c r="J11808" t="str">
        <f t="shared" ca="1" si="2769"/>
        <v>Yes</v>
      </c>
      <c r="K11808" t="str">
        <f t="shared" ca="1" si="2770"/>
        <v>Yes</v>
      </c>
      <c r="L11808">
        <f t="shared" ca="1" si="2771"/>
        <v>7.7</v>
      </c>
      <c r="M11808">
        <f t="shared" ca="1" si="2772"/>
        <v>1681</v>
      </c>
      <c r="N11808">
        <f t="shared" ca="1" si="2773"/>
        <v>1.05</v>
      </c>
      <c r="O11808" t="str">
        <f t="shared" ca="1" si="2774"/>
        <v>No</v>
      </c>
    </row>
    <row r="11809" spans="1:15" x14ac:dyDescent="0.3">
      <c r="A11809" s="1">
        <f t="shared" ca="1" si="2761"/>
        <v>45879</v>
      </c>
      <c r="B11809" s="2">
        <f t="shared" ca="1" si="2762"/>
        <v>0.83750000000000002</v>
      </c>
      <c r="C11809" t="str">
        <f t="shared" ca="1" si="2763"/>
        <v>Meenakshi Amman Temple, Madurai</v>
      </c>
      <c r="D11809">
        <f t="shared" ca="1" si="2764"/>
        <v>5498</v>
      </c>
      <c r="E11809">
        <f t="shared" ca="1" si="2760"/>
        <v>370</v>
      </c>
      <c r="F11809">
        <f t="shared" ca="1" si="2765"/>
        <v>229</v>
      </c>
      <c r="G11809">
        <f t="shared" ca="1" si="2766"/>
        <v>1.1599999999999999</v>
      </c>
      <c r="H11809" t="str">
        <f t="shared" ca="1" si="2767"/>
        <v>Sunny</v>
      </c>
      <c r="I11809">
        <f t="shared" ca="1" si="2768"/>
        <v>18.2</v>
      </c>
      <c r="J11809" t="str">
        <f t="shared" ca="1" si="2769"/>
        <v>No</v>
      </c>
      <c r="K11809" t="str">
        <f t="shared" ca="1" si="2770"/>
        <v>No</v>
      </c>
      <c r="L11809">
        <f t="shared" ca="1" si="2771"/>
        <v>8.4</v>
      </c>
      <c r="M11809">
        <f t="shared" ca="1" si="2772"/>
        <v>1582</v>
      </c>
      <c r="N11809">
        <f t="shared" ca="1" si="2773"/>
        <v>0.31</v>
      </c>
      <c r="O11809" t="str">
        <f t="shared" ca="1" si="2774"/>
        <v>Yes</v>
      </c>
    </row>
    <row r="11810" spans="1:15" x14ac:dyDescent="0.3">
      <c r="A11810" s="1">
        <f t="shared" ca="1" si="2761"/>
        <v>45514</v>
      </c>
      <c r="B11810" s="2">
        <f t="shared" ca="1" si="2762"/>
        <v>0.74097222222222225</v>
      </c>
      <c r="C11810" t="str">
        <f t="shared" ca="1" si="2763"/>
        <v>Dagdusheth Halwai Ganpati Temple, Pune</v>
      </c>
      <c r="D11810">
        <f t="shared" ca="1" si="2764"/>
        <v>9887</v>
      </c>
      <c r="E11810">
        <f t="shared" ca="1" si="2760"/>
        <v>508</v>
      </c>
      <c r="F11810">
        <f t="shared" ca="1" si="2765"/>
        <v>440</v>
      </c>
      <c r="G11810">
        <f t="shared" ca="1" si="2766"/>
        <v>4.8499999999999996</v>
      </c>
      <c r="H11810" t="str">
        <f t="shared" ca="1" si="2767"/>
        <v>Sunny</v>
      </c>
      <c r="I11810">
        <f t="shared" ca="1" si="2768"/>
        <v>30.9</v>
      </c>
      <c r="J11810" t="str">
        <f t="shared" ca="1" si="2769"/>
        <v>No</v>
      </c>
      <c r="K11810" t="str">
        <f t="shared" ca="1" si="2770"/>
        <v>No</v>
      </c>
      <c r="L11810">
        <f t="shared" ca="1" si="2771"/>
        <v>8.4</v>
      </c>
      <c r="M11810">
        <f t="shared" ca="1" si="2772"/>
        <v>2473</v>
      </c>
      <c r="N11810">
        <f t="shared" ca="1" si="2773"/>
        <v>1.5</v>
      </c>
      <c r="O11810" t="str">
        <f t="shared" ca="1" si="2774"/>
        <v>No</v>
      </c>
    </row>
    <row r="11811" spans="1:15" x14ac:dyDescent="0.3">
      <c r="A11811" s="1">
        <f t="shared" ca="1" si="2761"/>
        <v>45428</v>
      </c>
      <c r="B11811" s="2">
        <f t="shared" ca="1" si="2762"/>
        <v>0.21944444444444444</v>
      </c>
      <c r="C11811" t="str">
        <f t="shared" ca="1" si="2763"/>
        <v>Golden Temple, Amritsar</v>
      </c>
      <c r="D11811">
        <f t="shared" ca="1" si="2764"/>
        <v>6172</v>
      </c>
      <c r="E11811">
        <f t="shared" ca="1" si="2760"/>
        <v>55</v>
      </c>
      <c r="F11811">
        <f t="shared" ca="1" si="2765"/>
        <v>106</v>
      </c>
      <c r="G11811">
        <f t="shared" ca="1" si="2766"/>
        <v>12.16</v>
      </c>
      <c r="H11811" t="str">
        <f t="shared" ca="1" si="2767"/>
        <v>Sunny</v>
      </c>
      <c r="I11811">
        <f t="shared" ca="1" si="2768"/>
        <v>25.5</v>
      </c>
      <c r="J11811" t="str">
        <f t="shared" ca="1" si="2769"/>
        <v>No</v>
      </c>
      <c r="K11811" t="str">
        <f t="shared" ca="1" si="2770"/>
        <v>No</v>
      </c>
      <c r="L11811">
        <f t="shared" ca="1" si="2771"/>
        <v>6.2</v>
      </c>
      <c r="M11811">
        <f t="shared" ca="1" si="2772"/>
        <v>1654</v>
      </c>
      <c r="N11811">
        <f t="shared" ca="1" si="2773"/>
        <v>1.38</v>
      </c>
      <c r="O11811" t="str">
        <f t="shared" ca="1" si="2774"/>
        <v>No</v>
      </c>
    </row>
    <row r="11812" spans="1:15" x14ac:dyDescent="0.3">
      <c r="A11812" s="1">
        <f t="shared" ca="1" si="2761"/>
        <v>45656</v>
      </c>
      <c r="B11812" s="2">
        <f t="shared" ca="1" si="2762"/>
        <v>8.819444444444445E-2</v>
      </c>
      <c r="C11812" t="str">
        <f t="shared" ca="1" si="2763"/>
        <v>Tirumala Tirupati Temple, Tirupati</v>
      </c>
      <c r="D11812">
        <f t="shared" ca="1" si="2764"/>
        <v>2956</v>
      </c>
      <c r="E11812">
        <f t="shared" ca="1" si="2760"/>
        <v>491</v>
      </c>
      <c r="F11812">
        <f t="shared" ca="1" si="2765"/>
        <v>249</v>
      </c>
      <c r="G11812">
        <f t="shared" ca="1" si="2766"/>
        <v>7.23</v>
      </c>
      <c r="H11812" t="str">
        <f t="shared" ca="1" si="2767"/>
        <v>Rainy</v>
      </c>
      <c r="I11812">
        <f t="shared" ca="1" si="2768"/>
        <v>25.2</v>
      </c>
      <c r="J11812" t="str">
        <f t="shared" ca="1" si="2769"/>
        <v>No</v>
      </c>
      <c r="K11812" t="str">
        <f t="shared" ca="1" si="2770"/>
        <v>No</v>
      </c>
      <c r="L11812">
        <f t="shared" ca="1" si="2771"/>
        <v>3.2</v>
      </c>
      <c r="M11812">
        <f t="shared" ca="1" si="2772"/>
        <v>1867</v>
      </c>
      <c r="N11812">
        <f t="shared" ca="1" si="2773"/>
        <v>2.37</v>
      </c>
      <c r="O11812" t="str">
        <f t="shared" ca="1" si="2774"/>
        <v>No</v>
      </c>
    </row>
    <row r="11813" spans="1:15" x14ac:dyDescent="0.3">
      <c r="A11813" s="1">
        <f t="shared" ca="1" si="2761"/>
        <v>45991</v>
      </c>
      <c r="B11813" s="2">
        <f t="shared" ca="1" si="2762"/>
        <v>0.69444444444444442</v>
      </c>
      <c r="C11813" t="str">
        <f t="shared" ca="1" si="2763"/>
        <v>Shree Mahakaleshwar Temple, Ujjain</v>
      </c>
      <c r="D11813">
        <f t="shared" ca="1" si="2764"/>
        <v>5887</v>
      </c>
      <c r="E11813">
        <f t="shared" ca="1" si="2760"/>
        <v>497</v>
      </c>
      <c r="F11813">
        <f t="shared" ca="1" si="2765"/>
        <v>226</v>
      </c>
      <c r="G11813">
        <f t="shared" ca="1" si="2766"/>
        <v>10.98</v>
      </c>
      <c r="H11813" t="str">
        <f t="shared" ca="1" si="2767"/>
        <v>Humid</v>
      </c>
      <c r="I11813">
        <f t="shared" ca="1" si="2768"/>
        <v>33.6</v>
      </c>
      <c r="J11813" t="str">
        <f t="shared" ca="1" si="2769"/>
        <v>Yes</v>
      </c>
      <c r="K11813" t="str">
        <f t="shared" ca="1" si="2770"/>
        <v>No</v>
      </c>
      <c r="L11813">
        <f t="shared" ca="1" si="2771"/>
        <v>11.7</v>
      </c>
      <c r="M11813">
        <f t="shared" ca="1" si="2772"/>
        <v>1081</v>
      </c>
      <c r="N11813">
        <f t="shared" ca="1" si="2773"/>
        <v>1.97</v>
      </c>
      <c r="O11813" t="str">
        <f t="shared" ca="1" si="2774"/>
        <v>No</v>
      </c>
    </row>
    <row r="11814" spans="1:15" x14ac:dyDescent="0.3">
      <c r="A11814" s="1">
        <f t="shared" ca="1" si="2761"/>
        <v>45616</v>
      </c>
      <c r="B11814" s="2">
        <f t="shared" ca="1" si="2762"/>
        <v>0.48125000000000001</v>
      </c>
      <c r="C11814" t="str">
        <f t="shared" ca="1" si="2763"/>
        <v>Tirumala Tirupati Temple, Tirupati</v>
      </c>
      <c r="D11814">
        <f t="shared" ca="1" si="2764"/>
        <v>13652</v>
      </c>
      <c r="E11814">
        <f t="shared" ca="1" si="2760"/>
        <v>47</v>
      </c>
      <c r="F11814">
        <f t="shared" ca="1" si="2765"/>
        <v>164</v>
      </c>
      <c r="G11814">
        <f t="shared" ca="1" si="2766"/>
        <v>14.1</v>
      </c>
      <c r="H11814" t="str">
        <f t="shared" ca="1" si="2767"/>
        <v>Rainy</v>
      </c>
      <c r="I11814">
        <f t="shared" ca="1" si="2768"/>
        <v>30.2</v>
      </c>
      <c r="J11814" t="str">
        <f t="shared" ca="1" si="2769"/>
        <v>No</v>
      </c>
      <c r="K11814" t="str">
        <f t="shared" ca="1" si="2770"/>
        <v>No</v>
      </c>
      <c r="L11814">
        <f t="shared" ca="1" si="2771"/>
        <v>7.4</v>
      </c>
      <c r="M11814">
        <f t="shared" ca="1" si="2772"/>
        <v>1982</v>
      </c>
      <c r="N11814">
        <f t="shared" ca="1" si="2773"/>
        <v>0.53</v>
      </c>
      <c r="O11814" t="str">
        <f t="shared" ca="1" si="2774"/>
        <v>Yes</v>
      </c>
    </row>
    <row r="11815" spans="1:15" x14ac:dyDescent="0.3">
      <c r="A11815" s="1">
        <f t="shared" ca="1" si="2761"/>
        <v>45604</v>
      </c>
      <c r="B11815" s="2">
        <f t="shared" ca="1" si="2762"/>
        <v>0.46111111111111114</v>
      </c>
      <c r="C11815" t="str">
        <f t="shared" ca="1" si="2763"/>
        <v>Trimbakeshwar Temple, Nashik</v>
      </c>
      <c r="D11815">
        <f t="shared" ca="1" si="2764"/>
        <v>1232</v>
      </c>
      <c r="E11815">
        <f t="shared" ca="1" si="2760"/>
        <v>468</v>
      </c>
      <c r="F11815">
        <f t="shared" ca="1" si="2765"/>
        <v>29</v>
      </c>
      <c r="G11815">
        <f t="shared" ca="1" si="2766"/>
        <v>2.1</v>
      </c>
      <c r="H11815" t="str">
        <f t="shared" ca="1" si="2767"/>
        <v>Cloudy</v>
      </c>
      <c r="I11815">
        <f t="shared" ca="1" si="2768"/>
        <v>29.5</v>
      </c>
      <c r="J11815" t="str">
        <f t="shared" ca="1" si="2769"/>
        <v>No</v>
      </c>
      <c r="K11815" t="str">
        <f t="shared" ca="1" si="2770"/>
        <v>No</v>
      </c>
      <c r="L11815">
        <f t="shared" ca="1" si="2771"/>
        <v>4.4000000000000004</v>
      </c>
      <c r="M11815">
        <f t="shared" ca="1" si="2772"/>
        <v>404</v>
      </c>
      <c r="N11815">
        <f t="shared" ca="1" si="2773"/>
        <v>2.1800000000000002</v>
      </c>
      <c r="O11815" t="str">
        <f t="shared" ca="1" si="2774"/>
        <v>No</v>
      </c>
    </row>
    <row r="11816" spans="1:15" x14ac:dyDescent="0.3">
      <c r="A11816" s="1">
        <f t="shared" ca="1" si="2761"/>
        <v>46262</v>
      </c>
      <c r="B11816" s="2">
        <f t="shared" ca="1" si="2762"/>
        <v>0.72222222222222221</v>
      </c>
      <c r="C11816" t="str">
        <f t="shared" ca="1" si="2763"/>
        <v>Shri Siddhivinayak Temple, Mumbai</v>
      </c>
      <c r="D11816">
        <f t="shared" ca="1" si="2764"/>
        <v>6687</v>
      </c>
      <c r="E11816">
        <f t="shared" ca="1" si="2760"/>
        <v>156</v>
      </c>
      <c r="F11816">
        <f t="shared" ca="1" si="2765"/>
        <v>221</v>
      </c>
      <c r="G11816">
        <f t="shared" ca="1" si="2766"/>
        <v>14.13</v>
      </c>
      <c r="H11816" t="str">
        <f t="shared" ca="1" si="2767"/>
        <v>Cloudy</v>
      </c>
      <c r="I11816">
        <f t="shared" ca="1" si="2768"/>
        <v>26.9</v>
      </c>
      <c r="J11816" t="str">
        <f t="shared" ca="1" si="2769"/>
        <v>No</v>
      </c>
      <c r="K11816" t="str">
        <f t="shared" ca="1" si="2770"/>
        <v>No</v>
      </c>
      <c r="L11816">
        <f t="shared" ca="1" si="2771"/>
        <v>7</v>
      </c>
      <c r="M11816">
        <f t="shared" ca="1" si="2772"/>
        <v>1590</v>
      </c>
      <c r="N11816">
        <f t="shared" ca="1" si="2773"/>
        <v>0.64</v>
      </c>
      <c r="O11816" t="str">
        <f t="shared" ca="1" si="2774"/>
        <v>No</v>
      </c>
    </row>
    <row r="11817" spans="1:15" x14ac:dyDescent="0.3">
      <c r="A11817" s="1">
        <f t="shared" ca="1" si="2761"/>
        <v>45654</v>
      </c>
      <c r="B11817" s="2">
        <f t="shared" ca="1" si="2762"/>
        <v>0.26944444444444443</v>
      </c>
      <c r="C11817" t="str">
        <f t="shared" ca="1" si="2763"/>
        <v>Tulja Bhavani Temple, Tuljapur</v>
      </c>
      <c r="D11817">
        <f t="shared" ca="1" si="2764"/>
        <v>5946</v>
      </c>
      <c r="E11817">
        <f t="shared" ca="1" si="2760"/>
        <v>298</v>
      </c>
      <c r="F11817">
        <f t="shared" ca="1" si="2765"/>
        <v>109</v>
      </c>
      <c r="G11817">
        <f t="shared" ca="1" si="2766"/>
        <v>3.69</v>
      </c>
      <c r="H11817" t="str">
        <f t="shared" ca="1" si="2767"/>
        <v>Cloudy</v>
      </c>
      <c r="I11817">
        <f t="shared" ca="1" si="2768"/>
        <v>30.3</v>
      </c>
      <c r="J11817" t="str">
        <f t="shared" ca="1" si="2769"/>
        <v>No</v>
      </c>
      <c r="K11817" t="str">
        <f t="shared" ca="1" si="2770"/>
        <v>No</v>
      </c>
      <c r="L11817">
        <f t="shared" ca="1" si="2771"/>
        <v>4.2</v>
      </c>
      <c r="M11817">
        <f t="shared" ca="1" si="2772"/>
        <v>595</v>
      </c>
      <c r="N11817">
        <f t="shared" ca="1" si="2773"/>
        <v>2.2599999999999998</v>
      </c>
      <c r="O11817" t="str">
        <f t="shared" ca="1" si="2774"/>
        <v>Yes</v>
      </c>
    </row>
    <row r="11818" spans="1:15" x14ac:dyDescent="0.3">
      <c r="A11818" s="1">
        <f t="shared" ca="1" si="2761"/>
        <v>45408</v>
      </c>
      <c r="B11818" s="2">
        <f t="shared" ca="1" si="2762"/>
        <v>0.11041666666666666</v>
      </c>
      <c r="C11818" t="str">
        <f t="shared" ca="1" si="2763"/>
        <v>Jagannath Temple, Puri</v>
      </c>
      <c r="D11818">
        <f t="shared" ca="1" si="2764"/>
        <v>12653</v>
      </c>
      <c r="E11818">
        <f t="shared" ref="E11818:E11881" ca="1" si="2775">RANDBETWEEN(10,600)</f>
        <v>556</v>
      </c>
      <c r="F11818">
        <f t="shared" ca="1" si="2765"/>
        <v>158</v>
      </c>
      <c r="G11818">
        <f t="shared" ca="1" si="2766"/>
        <v>1.1599999999999999</v>
      </c>
      <c r="H11818" t="str">
        <f t="shared" ca="1" si="2767"/>
        <v>Cloudy</v>
      </c>
      <c r="I11818">
        <f t="shared" ca="1" si="2768"/>
        <v>37</v>
      </c>
      <c r="J11818" t="str">
        <f t="shared" ca="1" si="2769"/>
        <v>Yes</v>
      </c>
      <c r="K11818" t="str">
        <f t="shared" ca="1" si="2770"/>
        <v>Yes</v>
      </c>
      <c r="L11818">
        <f t="shared" ca="1" si="2771"/>
        <v>11.9</v>
      </c>
      <c r="M11818">
        <f t="shared" ca="1" si="2772"/>
        <v>2793</v>
      </c>
      <c r="N11818">
        <f t="shared" ca="1" si="2773"/>
        <v>1.04</v>
      </c>
      <c r="O11818" t="str">
        <f t="shared" ca="1" si="2774"/>
        <v>No</v>
      </c>
    </row>
    <row r="11819" spans="1:15" x14ac:dyDescent="0.3">
      <c r="A11819" s="1">
        <f t="shared" ca="1" si="2761"/>
        <v>45654</v>
      </c>
      <c r="B11819" s="2">
        <f t="shared" ca="1" si="2762"/>
        <v>0.68611111111111112</v>
      </c>
      <c r="C11819" t="str">
        <f t="shared" ca="1" si="2763"/>
        <v>Meenakshi Amman Temple, Madurai</v>
      </c>
      <c r="D11819">
        <f t="shared" ca="1" si="2764"/>
        <v>2779</v>
      </c>
      <c r="E11819">
        <f t="shared" ca="1" si="2775"/>
        <v>84</v>
      </c>
      <c r="F11819">
        <f t="shared" ca="1" si="2765"/>
        <v>38</v>
      </c>
      <c r="G11819">
        <f t="shared" ca="1" si="2766"/>
        <v>5.91</v>
      </c>
      <c r="H11819" t="str">
        <f t="shared" ca="1" si="2767"/>
        <v>Humid</v>
      </c>
      <c r="I11819">
        <f t="shared" ca="1" si="2768"/>
        <v>28.6</v>
      </c>
      <c r="J11819" t="str">
        <f t="shared" ca="1" si="2769"/>
        <v>No</v>
      </c>
      <c r="K11819" t="str">
        <f t="shared" ca="1" si="2770"/>
        <v>Yes</v>
      </c>
      <c r="L11819">
        <f t="shared" ca="1" si="2771"/>
        <v>2.4</v>
      </c>
      <c r="M11819">
        <f t="shared" ca="1" si="2772"/>
        <v>1631</v>
      </c>
      <c r="N11819">
        <f t="shared" ca="1" si="2773"/>
        <v>1.65</v>
      </c>
      <c r="O11819" t="str">
        <f t="shared" ca="1" si="2774"/>
        <v>Yes</v>
      </c>
    </row>
    <row r="11820" spans="1:15" x14ac:dyDescent="0.3">
      <c r="A11820" s="1">
        <f t="shared" ca="1" si="2761"/>
        <v>45854</v>
      </c>
      <c r="B11820" s="2">
        <f t="shared" ca="1" si="2762"/>
        <v>0.77847222222222223</v>
      </c>
      <c r="C11820" t="str">
        <f t="shared" ca="1" si="2763"/>
        <v>Shirdi Sai Baba Temple, Shirdi</v>
      </c>
      <c r="D11820">
        <f t="shared" ca="1" si="2764"/>
        <v>2295</v>
      </c>
      <c r="E11820">
        <f t="shared" ca="1" si="2775"/>
        <v>179</v>
      </c>
      <c r="F11820">
        <f t="shared" ca="1" si="2765"/>
        <v>224</v>
      </c>
      <c r="G11820">
        <f t="shared" ca="1" si="2766"/>
        <v>13.17</v>
      </c>
      <c r="H11820" t="str">
        <f t="shared" ca="1" si="2767"/>
        <v>Hot</v>
      </c>
      <c r="I11820">
        <f t="shared" ca="1" si="2768"/>
        <v>35.799999999999997</v>
      </c>
      <c r="J11820" t="str">
        <f t="shared" ca="1" si="2769"/>
        <v>Yes</v>
      </c>
      <c r="K11820" t="str">
        <f t="shared" ca="1" si="2770"/>
        <v>No</v>
      </c>
      <c r="L11820">
        <f t="shared" ca="1" si="2771"/>
        <v>8.1999999999999993</v>
      </c>
      <c r="M11820">
        <f t="shared" ca="1" si="2772"/>
        <v>1330</v>
      </c>
      <c r="N11820">
        <f t="shared" ca="1" si="2773"/>
        <v>1.0900000000000001</v>
      </c>
      <c r="O11820" t="str">
        <f t="shared" ca="1" si="2774"/>
        <v>Yes</v>
      </c>
    </row>
    <row r="11821" spans="1:15" x14ac:dyDescent="0.3">
      <c r="A11821" s="1">
        <f t="shared" ca="1" si="2761"/>
        <v>45599</v>
      </c>
      <c r="B11821" s="2">
        <f t="shared" ca="1" si="2762"/>
        <v>0.20347222222222222</v>
      </c>
      <c r="C11821" t="str">
        <f t="shared" ca="1" si="2763"/>
        <v>Trimbakeshwar Temple, Nashik</v>
      </c>
      <c r="D11821">
        <f t="shared" ca="1" si="2764"/>
        <v>14572</v>
      </c>
      <c r="E11821">
        <f t="shared" ca="1" si="2775"/>
        <v>374</v>
      </c>
      <c r="F11821">
        <f t="shared" ca="1" si="2765"/>
        <v>172</v>
      </c>
      <c r="G11821">
        <f t="shared" ca="1" si="2766"/>
        <v>8.09</v>
      </c>
      <c r="H11821" t="str">
        <f t="shared" ca="1" si="2767"/>
        <v>Humid</v>
      </c>
      <c r="I11821">
        <f t="shared" ca="1" si="2768"/>
        <v>27.6</v>
      </c>
      <c r="J11821" t="str">
        <f t="shared" ca="1" si="2769"/>
        <v>No</v>
      </c>
      <c r="K11821" t="str">
        <f t="shared" ca="1" si="2770"/>
        <v>No</v>
      </c>
      <c r="L11821">
        <f t="shared" ca="1" si="2771"/>
        <v>3.6</v>
      </c>
      <c r="M11821">
        <f t="shared" ca="1" si="2772"/>
        <v>2302</v>
      </c>
      <c r="N11821">
        <f t="shared" ca="1" si="2773"/>
        <v>1.22</v>
      </c>
      <c r="O11821" t="str">
        <f t="shared" ca="1" si="2774"/>
        <v>Yes</v>
      </c>
    </row>
    <row r="11822" spans="1:15" x14ac:dyDescent="0.3">
      <c r="A11822" s="1">
        <f t="shared" ca="1" si="2761"/>
        <v>45840</v>
      </c>
      <c r="B11822" s="2">
        <f t="shared" ca="1" si="2762"/>
        <v>0.60069444444444442</v>
      </c>
      <c r="C11822" t="str">
        <f t="shared" ca="1" si="2763"/>
        <v>Vaishno Devi Temple, Katra</v>
      </c>
      <c r="D11822">
        <f t="shared" ca="1" si="2764"/>
        <v>7887</v>
      </c>
      <c r="E11822">
        <f t="shared" ca="1" si="2775"/>
        <v>103</v>
      </c>
      <c r="F11822">
        <f t="shared" ca="1" si="2765"/>
        <v>255</v>
      </c>
      <c r="G11822">
        <f t="shared" ca="1" si="2766"/>
        <v>9.64</v>
      </c>
      <c r="H11822" t="str">
        <f t="shared" ca="1" si="2767"/>
        <v>Humid</v>
      </c>
      <c r="I11822">
        <f t="shared" ca="1" si="2768"/>
        <v>24.2</v>
      </c>
      <c r="J11822" t="str">
        <f t="shared" ca="1" si="2769"/>
        <v>No</v>
      </c>
      <c r="K11822" t="str">
        <f t="shared" ca="1" si="2770"/>
        <v>Yes</v>
      </c>
      <c r="L11822">
        <f t="shared" ca="1" si="2771"/>
        <v>9.3000000000000007</v>
      </c>
      <c r="M11822">
        <f t="shared" ca="1" si="2772"/>
        <v>1930</v>
      </c>
      <c r="N11822">
        <f t="shared" ca="1" si="2773"/>
        <v>1.76</v>
      </c>
      <c r="O11822" t="str">
        <f t="shared" ca="1" si="2774"/>
        <v>No</v>
      </c>
    </row>
    <row r="11823" spans="1:15" x14ac:dyDescent="0.3">
      <c r="A11823" s="1">
        <f t="shared" ca="1" si="2761"/>
        <v>45563</v>
      </c>
      <c r="B11823" s="2">
        <f t="shared" ca="1" si="2762"/>
        <v>0.15486111111111112</v>
      </c>
      <c r="C11823" t="str">
        <f t="shared" ca="1" si="2763"/>
        <v>Bhimashankar Temple, Maharashtra</v>
      </c>
      <c r="D11823">
        <f t="shared" ca="1" si="2764"/>
        <v>12683</v>
      </c>
      <c r="E11823">
        <f t="shared" ca="1" si="2775"/>
        <v>513</v>
      </c>
      <c r="F11823">
        <f t="shared" ca="1" si="2765"/>
        <v>462</v>
      </c>
      <c r="G11823">
        <f t="shared" ca="1" si="2766"/>
        <v>0.87</v>
      </c>
      <c r="H11823" t="str">
        <f t="shared" ca="1" si="2767"/>
        <v>Humid</v>
      </c>
      <c r="I11823">
        <f t="shared" ca="1" si="2768"/>
        <v>31.5</v>
      </c>
      <c r="J11823" t="str">
        <f t="shared" ca="1" si="2769"/>
        <v>Yes</v>
      </c>
      <c r="K11823" t="str">
        <f t="shared" ca="1" si="2770"/>
        <v>No</v>
      </c>
      <c r="L11823">
        <f t="shared" ca="1" si="2771"/>
        <v>9.8000000000000007</v>
      </c>
      <c r="M11823">
        <f t="shared" ca="1" si="2772"/>
        <v>2047</v>
      </c>
      <c r="N11823">
        <f t="shared" ca="1" si="2773"/>
        <v>1.81</v>
      </c>
      <c r="O11823" t="str">
        <f t="shared" ca="1" si="2774"/>
        <v>No</v>
      </c>
    </row>
    <row r="11824" spans="1:15" x14ac:dyDescent="0.3">
      <c r="A11824" s="1">
        <f t="shared" ca="1" si="2761"/>
        <v>45884</v>
      </c>
      <c r="B11824" s="2">
        <f t="shared" ca="1" si="2762"/>
        <v>0.46597222222222223</v>
      </c>
      <c r="C11824" t="str">
        <f t="shared" ca="1" si="2763"/>
        <v>Trimbakeshwar Temple, Nashik</v>
      </c>
      <c r="D11824">
        <f t="shared" ca="1" si="2764"/>
        <v>2339</v>
      </c>
      <c r="E11824">
        <f t="shared" ca="1" si="2775"/>
        <v>577</v>
      </c>
      <c r="F11824">
        <f t="shared" ca="1" si="2765"/>
        <v>442</v>
      </c>
      <c r="G11824">
        <f t="shared" ca="1" si="2766"/>
        <v>9.6300000000000008</v>
      </c>
      <c r="H11824" t="str">
        <f t="shared" ca="1" si="2767"/>
        <v>Hot</v>
      </c>
      <c r="I11824">
        <f t="shared" ca="1" si="2768"/>
        <v>27.7</v>
      </c>
      <c r="J11824" t="str">
        <f t="shared" ca="1" si="2769"/>
        <v>No</v>
      </c>
      <c r="K11824" t="str">
        <f t="shared" ca="1" si="2770"/>
        <v>No</v>
      </c>
      <c r="L11824">
        <f t="shared" ca="1" si="2771"/>
        <v>3.2</v>
      </c>
      <c r="M11824">
        <f t="shared" ca="1" si="2772"/>
        <v>1828</v>
      </c>
      <c r="N11824">
        <f t="shared" ca="1" si="2773"/>
        <v>1.57</v>
      </c>
      <c r="O11824" t="str">
        <f t="shared" ca="1" si="2774"/>
        <v>No</v>
      </c>
    </row>
    <row r="11825" spans="1:15" x14ac:dyDescent="0.3">
      <c r="A11825" s="1">
        <f t="shared" ca="1" si="2761"/>
        <v>45706</v>
      </c>
      <c r="B11825" s="2">
        <f t="shared" ca="1" si="2762"/>
        <v>0.20902777777777778</v>
      </c>
      <c r="C11825" t="str">
        <f t="shared" ca="1" si="2763"/>
        <v>Dagdusheth Halwai Ganpati Temple, Pune</v>
      </c>
      <c r="D11825">
        <f t="shared" ca="1" si="2764"/>
        <v>12926</v>
      </c>
      <c r="E11825">
        <f t="shared" ca="1" si="2775"/>
        <v>249</v>
      </c>
      <c r="F11825">
        <f t="shared" ca="1" si="2765"/>
        <v>147</v>
      </c>
      <c r="G11825">
        <f t="shared" ca="1" si="2766"/>
        <v>7.07</v>
      </c>
      <c r="H11825" t="str">
        <f t="shared" ca="1" si="2767"/>
        <v>Cloudy</v>
      </c>
      <c r="I11825">
        <f t="shared" ca="1" si="2768"/>
        <v>35.299999999999997</v>
      </c>
      <c r="J11825" t="str">
        <f t="shared" ca="1" si="2769"/>
        <v>Yes</v>
      </c>
      <c r="K11825" t="str">
        <f t="shared" ca="1" si="2770"/>
        <v>No</v>
      </c>
      <c r="L11825">
        <f t="shared" ca="1" si="2771"/>
        <v>11.2</v>
      </c>
      <c r="M11825">
        <f t="shared" ca="1" si="2772"/>
        <v>2285</v>
      </c>
      <c r="N11825">
        <f t="shared" ca="1" si="2773"/>
        <v>2.29</v>
      </c>
      <c r="O11825" t="str">
        <f t="shared" ca="1" si="2774"/>
        <v>No</v>
      </c>
    </row>
    <row r="11826" spans="1:15" x14ac:dyDescent="0.3">
      <c r="A11826" s="1">
        <f t="shared" ca="1" si="2761"/>
        <v>46089</v>
      </c>
      <c r="B11826" s="2">
        <f t="shared" ca="1" si="2762"/>
        <v>0.15555555555555556</v>
      </c>
      <c r="C11826" t="str">
        <f t="shared" ca="1" si="2763"/>
        <v>Jagannath Temple, Puri</v>
      </c>
      <c r="D11826">
        <f t="shared" ca="1" si="2764"/>
        <v>4151</v>
      </c>
      <c r="E11826">
        <f t="shared" ca="1" si="2775"/>
        <v>536</v>
      </c>
      <c r="F11826">
        <f t="shared" ca="1" si="2765"/>
        <v>342</v>
      </c>
      <c r="G11826">
        <f t="shared" ca="1" si="2766"/>
        <v>4.5</v>
      </c>
      <c r="H11826" t="str">
        <f t="shared" ca="1" si="2767"/>
        <v>Hot</v>
      </c>
      <c r="I11826">
        <f t="shared" ca="1" si="2768"/>
        <v>28.4</v>
      </c>
      <c r="J11826" t="str">
        <f t="shared" ca="1" si="2769"/>
        <v>No</v>
      </c>
      <c r="K11826" t="str">
        <f t="shared" ca="1" si="2770"/>
        <v>No</v>
      </c>
      <c r="L11826">
        <f t="shared" ca="1" si="2771"/>
        <v>5.7</v>
      </c>
      <c r="M11826">
        <f t="shared" ca="1" si="2772"/>
        <v>562</v>
      </c>
      <c r="N11826">
        <f t="shared" ca="1" si="2773"/>
        <v>1.95</v>
      </c>
      <c r="O11826" t="str">
        <f t="shared" ca="1" si="2774"/>
        <v>Yes</v>
      </c>
    </row>
    <row r="11827" spans="1:15" x14ac:dyDescent="0.3">
      <c r="A11827" s="1">
        <f t="shared" ca="1" si="2761"/>
        <v>46160</v>
      </c>
      <c r="B11827" s="2">
        <f t="shared" ca="1" si="2762"/>
        <v>0.25</v>
      </c>
      <c r="C11827" t="str">
        <f t="shared" ca="1" si="2763"/>
        <v>Bhimashankar Temple, Maharashtra</v>
      </c>
      <c r="D11827">
        <f t="shared" ca="1" si="2764"/>
        <v>13677</v>
      </c>
      <c r="E11827">
        <f t="shared" ca="1" si="2775"/>
        <v>455</v>
      </c>
      <c r="F11827">
        <f t="shared" ca="1" si="2765"/>
        <v>387</v>
      </c>
      <c r="G11827">
        <f t="shared" ca="1" si="2766"/>
        <v>9.25</v>
      </c>
      <c r="H11827" t="str">
        <f t="shared" ca="1" si="2767"/>
        <v>Humid</v>
      </c>
      <c r="I11827">
        <f t="shared" ca="1" si="2768"/>
        <v>19.600000000000001</v>
      </c>
      <c r="J11827" t="str">
        <f t="shared" ca="1" si="2769"/>
        <v>No</v>
      </c>
      <c r="K11827" t="str">
        <f t="shared" ca="1" si="2770"/>
        <v>No</v>
      </c>
      <c r="L11827">
        <f t="shared" ca="1" si="2771"/>
        <v>3.6</v>
      </c>
      <c r="M11827">
        <f t="shared" ca="1" si="2772"/>
        <v>1873</v>
      </c>
      <c r="N11827">
        <f t="shared" ca="1" si="2773"/>
        <v>1.85</v>
      </c>
      <c r="O11827" t="str">
        <f t="shared" ca="1" si="2774"/>
        <v>Yes</v>
      </c>
    </row>
    <row r="11828" spans="1:15" x14ac:dyDescent="0.3">
      <c r="A11828" s="1">
        <f t="shared" ca="1" si="2761"/>
        <v>46115</v>
      </c>
      <c r="B11828" s="2">
        <f t="shared" ca="1" si="2762"/>
        <v>0.15277777777777779</v>
      </c>
      <c r="C11828" t="str">
        <f t="shared" ca="1" si="2763"/>
        <v>Trimbakeshwar Temple, Nashik</v>
      </c>
      <c r="D11828">
        <f t="shared" ca="1" si="2764"/>
        <v>9650</v>
      </c>
      <c r="E11828">
        <f t="shared" ca="1" si="2775"/>
        <v>454</v>
      </c>
      <c r="F11828">
        <f t="shared" ca="1" si="2765"/>
        <v>311</v>
      </c>
      <c r="G11828">
        <f t="shared" ca="1" si="2766"/>
        <v>9.94</v>
      </c>
      <c r="H11828" t="str">
        <f t="shared" ca="1" si="2767"/>
        <v>Sunny</v>
      </c>
      <c r="I11828">
        <f t="shared" ca="1" si="2768"/>
        <v>26.9</v>
      </c>
      <c r="J11828" t="str">
        <f t="shared" ca="1" si="2769"/>
        <v>Yes</v>
      </c>
      <c r="K11828" t="str">
        <f t="shared" ca="1" si="2770"/>
        <v>Yes</v>
      </c>
      <c r="L11828">
        <f t="shared" ca="1" si="2771"/>
        <v>9.9</v>
      </c>
      <c r="M11828">
        <f t="shared" ca="1" si="2772"/>
        <v>2950</v>
      </c>
      <c r="N11828">
        <f t="shared" ca="1" si="2773"/>
        <v>1.18</v>
      </c>
      <c r="O11828" t="str">
        <f t="shared" ca="1" si="2774"/>
        <v>No</v>
      </c>
    </row>
    <row r="11829" spans="1:15" x14ac:dyDescent="0.3">
      <c r="A11829" s="1">
        <f t="shared" ca="1" si="2761"/>
        <v>45803</v>
      </c>
      <c r="B11829" s="2">
        <f t="shared" ca="1" si="2762"/>
        <v>0.22361111111111112</v>
      </c>
      <c r="C11829" t="str">
        <f t="shared" ca="1" si="2763"/>
        <v>Shri Siddhivinayak Temple, Mumbai</v>
      </c>
      <c r="D11829">
        <f t="shared" ca="1" si="2764"/>
        <v>6793</v>
      </c>
      <c r="E11829">
        <f t="shared" ca="1" si="2775"/>
        <v>371</v>
      </c>
      <c r="F11829">
        <f t="shared" ca="1" si="2765"/>
        <v>471</v>
      </c>
      <c r="G11829">
        <f t="shared" ca="1" si="2766"/>
        <v>5.73</v>
      </c>
      <c r="H11829" t="str">
        <f t="shared" ca="1" si="2767"/>
        <v>Cloudy</v>
      </c>
      <c r="I11829">
        <f t="shared" ca="1" si="2768"/>
        <v>19.5</v>
      </c>
      <c r="J11829" t="str">
        <f t="shared" ca="1" si="2769"/>
        <v>No</v>
      </c>
      <c r="K11829" t="str">
        <f t="shared" ca="1" si="2770"/>
        <v>No</v>
      </c>
      <c r="L11829">
        <f t="shared" ca="1" si="2771"/>
        <v>2.2000000000000002</v>
      </c>
      <c r="M11829">
        <f t="shared" ca="1" si="2772"/>
        <v>684</v>
      </c>
      <c r="N11829">
        <f t="shared" ca="1" si="2773"/>
        <v>0.59</v>
      </c>
      <c r="O11829" t="str">
        <f t="shared" ca="1" si="2774"/>
        <v>No</v>
      </c>
    </row>
    <row r="11830" spans="1:15" x14ac:dyDescent="0.3">
      <c r="A11830" s="1">
        <f t="shared" ca="1" si="2761"/>
        <v>45534</v>
      </c>
      <c r="B11830" s="2">
        <f t="shared" ca="1" si="2762"/>
        <v>0.52430555555555558</v>
      </c>
      <c r="C11830" t="str">
        <f t="shared" ca="1" si="2763"/>
        <v>Somnath Temple, Gujarat</v>
      </c>
      <c r="D11830">
        <f t="shared" ca="1" si="2764"/>
        <v>2525</v>
      </c>
      <c r="E11830">
        <f t="shared" ca="1" si="2775"/>
        <v>433</v>
      </c>
      <c r="F11830">
        <f t="shared" ca="1" si="2765"/>
        <v>301</v>
      </c>
      <c r="G11830">
        <f t="shared" ca="1" si="2766"/>
        <v>14.83</v>
      </c>
      <c r="H11830" t="str">
        <f t="shared" ca="1" si="2767"/>
        <v>Sunny</v>
      </c>
      <c r="I11830">
        <f t="shared" ca="1" si="2768"/>
        <v>30.6</v>
      </c>
      <c r="J11830" t="str">
        <f t="shared" ca="1" si="2769"/>
        <v>No</v>
      </c>
      <c r="K11830" t="str">
        <f t="shared" ca="1" si="2770"/>
        <v>No</v>
      </c>
      <c r="L11830">
        <f t="shared" ca="1" si="2771"/>
        <v>4.8</v>
      </c>
      <c r="M11830">
        <f t="shared" ca="1" si="2772"/>
        <v>2053</v>
      </c>
      <c r="N11830">
        <f t="shared" ca="1" si="2773"/>
        <v>1.33</v>
      </c>
      <c r="O11830" t="str">
        <f t="shared" ca="1" si="2774"/>
        <v>No</v>
      </c>
    </row>
    <row r="11831" spans="1:15" x14ac:dyDescent="0.3">
      <c r="A11831" s="1">
        <f t="shared" ca="1" si="2761"/>
        <v>46313</v>
      </c>
      <c r="B11831" s="2">
        <f t="shared" ca="1" si="2762"/>
        <v>0.4909722222222222</v>
      </c>
      <c r="C11831" t="str">
        <f t="shared" ca="1" si="2763"/>
        <v>Grishneshwar Temple, Chhatrapati Sambhajinagar</v>
      </c>
      <c r="D11831">
        <f t="shared" ca="1" si="2764"/>
        <v>3439</v>
      </c>
      <c r="E11831">
        <f t="shared" ca="1" si="2775"/>
        <v>432</v>
      </c>
      <c r="F11831">
        <f t="shared" ca="1" si="2765"/>
        <v>482</v>
      </c>
      <c r="G11831">
        <f t="shared" ca="1" si="2766"/>
        <v>8.75</v>
      </c>
      <c r="H11831" t="str">
        <f t="shared" ca="1" si="2767"/>
        <v>Rainy</v>
      </c>
      <c r="I11831">
        <f t="shared" ca="1" si="2768"/>
        <v>38</v>
      </c>
      <c r="J11831" t="str">
        <f t="shared" ca="1" si="2769"/>
        <v>No</v>
      </c>
      <c r="K11831" t="str">
        <f t="shared" ca="1" si="2770"/>
        <v>No</v>
      </c>
      <c r="L11831">
        <f t="shared" ca="1" si="2771"/>
        <v>10.199999999999999</v>
      </c>
      <c r="M11831">
        <f t="shared" ca="1" si="2772"/>
        <v>585</v>
      </c>
      <c r="N11831">
        <f t="shared" ca="1" si="2773"/>
        <v>0.81</v>
      </c>
      <c r="O11831" t="str">
        <f t="shared" ca="1" si="2774"/>
        <v>No</v>
      </c>
    </row>
    <row r="11832" spans="1:15" x14ac:dyDescent="0.3">
      <c r="A11832" s="1">
        <f t="shared" ca="1" si="2761"/>
        <v>45352</v>
      </c>
      <c r="B11832" s="2">
        <f t="shared" ca="1" si="2762"/>
        <v>0</v>
      </c>
      <c r="C11832" t="str">
        <f t="shared" ca="1" si="2763"/>
        <v>Golden Temple, Amritsar</v>
      </c>
      <c r="D11832">
        <f t="shared" ca="1" si="2764"/>
        <v>10115</v>
      </c>
      <c r="E11832">
        <f t="shared" ca="1" si="2775"/>
        <v>44</v>
      </c>
      <c r="F11832">
        <f t="shared" ca="1" si="2765"/>
        <v>34</v>
      </c>
      <c r="G11832">
        <f t="shared" ca="1" si="2766"/>
        <v>2.13</v>
      </c>
      <c r="H11832" t="str">
        <f t="shared" ca="1" si="2767"/>
        <v>Hot</v>
      </c>
      <c r="I11832">
        <f t="shared" ca="1" si="2768"/>
        <v>30.9</v>
      </c>
      <c r="J11832" t="str">
        <f t="shared" ca="1" si="2769"/>
        <v>No</v>
      </c>
      <c r="K11832" t="str">
        <f t="shared" ca="1" si="2770"/>
        <v>Yes</v>
      </c>
      <c r="L11832">
        <f t="shared" ca="1" si="2771"/>
        <v>7.8</v>
      </c>
      <c r="M11832">
        <f t="shared" ca="1" si="2772"/>
        <v>1410</v>
      </c>
      <c r="N11832">
        <f t="shared" ca="1" si="2773"/>
        <v>2.25</v>
      </c>
      <c r="O11832" t="str">
        <f t="shared" ca="1" si="2774"/>
        <v>Yes</v>
      </c>
    </row>
    <row r="11833" spans="1:15" x14ac:dyDescent="0.3">
      <c r="A11833" s="1">
        <f t="shared" ca="1" si="2761"/>
        <v>45639</v>
      </c>
      <c r="B11833" s="2">
        <f t="shared" ca="1" si="2762"/>
        <v>0.92361111111111116</v>
      </c>
      <c r="C11833" t="str">
        <f t="shared" ca="1" si="2763"/>
        <v>Somnath Temple, Gujarat</v>
      </c>
      <c r="D11833">
        <f t="shared" ca="1" si="2764"/>
        <v>1907</v>
      </c>
      <c r="E11833">
        <f t="shared" ca="1" si="2775"/>
        <v>506</v>
      </c>
      <c r="F11833">
        <f t="shared" ca="1" si="2765"/>
        <v>59</v>
      </c>
      <c r="G11833">
        <f t="shared" ca="1" si="2766"/>
        <v>4.43</v>
      </c>
      <c r="H11833" t="str">
        <f t="shared" ca="1" si="2767"/>
        <v>Sunny</v>
      </c>
      <c r="I11833">
        <f t="shared" ca="1" si="2768"/>
        <v>20.6</v>
      </c>
      <c r="J11833" t="str">
        <f t="shared" ca="1" si="2769"/>
        <v>Yes</v>
      </c>
      <c r="K11833" t="str">
        <f t="shared" ca="1" si="2770"/>
        <v>No</v>
      </c>
      <c r="L11833">
        <f t="shared" ca="1" si="2771"/>
        <v>3.8</v>
      </c>
      <c r="M11833">
        <f t="shared" ca="1" si="2772"/>
        <v>2722</v>
      </c>
      <c r="N11833">
        <f t="shared" ca="1" si="2773"/>
        <v>1.27</v>
      </c>
      <c r="O11833" t="str">
        <f t="shared" ca="1" si="2774"/>
        <v>Yes</v>
      </c>
    </row>
    <row r="11834" spans="1:15" x14ac:dyDescent="0.3">
      <c r="A11834" s="1">
        <f t="shared" ca="1" si="2761"/>
        <v>46280</v>
      </c>
      <c r="B11834" s="2">
        <f t="shared" ca="1" si="2762"/>
        <v>0.12430555555555556</v>
      </c>
      <c r="C11834" t="str">
        <f t="shared" ca="1" si="2763"/>
        <v>Vaishno Devi Temple, Katra</v>
      </c>
      <c r="D11834">
        <f t="shared" ca="1" si="2764"/>
        <v>4878</v>
      </c>
      <c r="E11834">
        <f t="shared" ca="1" si="2775"/>
        <v>91</v>
      </c>
      <c r="F11834">
        <f t="shared" ca="1" si="2765"/>
        <v>11</v>
      </c>
      <c r="G11834">
        <f t="shared" ca="1" si="2766"/>
        <v>8.93</v>
      </c>
      <c r="H11834" t="str">
        <f t="shared" ca="1" si="2767"/>
        <v>Humid</v>
      </c>
      <c r="I11834">
        <f t="shared" ca="1" si="2768"/>
        <v>32.799999999999997</v>
      </c>
      <c r="J11834" t="str">
        <f t="shared" ca="1" si="2769"/>
        <v>Yes</v>
      </c>
      <c r="K11834" t="str">
        <f t="shared" ca="1" si="2770"/>
        <v>No</v>
      </c>
      <c r="L11834">
        <f t="shared" ca="1" si="2771"/>
        <v>8.4</v>
      </c>
      <c r="M11834">
        <f t="shared" ca="1" si="2772"/>
        <v>2757</v>
      </c>
      <c r="N11834">
        <f t="shared" ca="1" si="2773"/>
        <v>1.1399999999999999</v>
      </c>
      <c r="O11834" t="str">
        <f t="shared" ca="1" si="2774"/>
        <v>No</v>
      </c>
    </row>
    <row r="11835" spans="1:15" x14ac:dyDescent="0.3">
      <c r="A11835" s="1">
        <f t="shared" ca="1" si="2761"/>
        <v>46306</v>
      </c>
      <c r="B11835" s="2">
        <f t="shared" ca="1" si="2762"/>
        <v>0.66527777777777775</v>
      </c>
      <c r="C11835" t="str">
        <f t="shared" ca="1" si="2763"/>
        <v>Dagdusheth Halwai Ganpati Temple, Pune</v>
      </c>
      <c r="D11835">
        <f t="shared" ca="1" si="2764"/>
        <v>10467</v>
      </c>
      <c r="E11835">
        <f t="shared" ca="1" si="2775"/>
        <v>513</v>
      </c>
      <c r="F11835">
        <f t="shared" ca="1" si="2765"/>
        <v>13</v>
      </c>
      <c r="G11835">
        <f t="shared" ca="1" si="2766"/>
        <v>11.51</v>
      </c>
      <c r="H11835" t="str">
        <f t="shared" ca="1" si="2767"/>
        <v>Hot</v>
      </c>
      <c r="I11835">
        <f t="shared" ca="1" si="2768"/>
        <v>22.1</v>
      </c>
      <c r="J11835" t="str">
        <f t="shared" ca="1" si="2769"/>
        <v>No</v>
      </c>
      <c r="K11835" t="str">
        <f t="shared" ca="1" si="2770"/>
        <v>Yes</v>
      </c>
      <c r="L11835">
        <f t="shared" ca="1" si="2771"/>
        <v>10.8</v>
      </c>
      <c r="M11835">
        <f t="shared" ca="1" si="2772"/>
        <v>2234</v>
      </c>
      <c r="N11835">
        <f t="shared" ca="1" si="2773"/>
        <v>1.41</v>
      </c>
      <c r="O11835" t="str">
        <f t="shared" ca="1" si="2774"/>
        <v>Yes</v>
      </c>
    </row>
    <row r="11836" spans="1:15" x14ac:dyDescent="0.3">
      <c r="A11836" s="1">
        <f t="shared" ca="1" si="2761"/>
        <v>45984</v>
      </c>
      <c r="B11836" s="2">
        <f t="shared" ca="1" si="2762"/>
        <v>0.18402777777777779</v>
      </c>
      <c r="C11836" t="str">
        <f t="shared" ca="1" si="2763"/>
        <v>Tirumala Tirupati Temple, Tirupati</v>
      </c>
      <c r="D11836">
        <f t="shared" ca="1" si="2764"/>
        <v>1624</v>
      </c>
      <c r="E11836">
        <f t="shared" ca="1" si="2775"/>
        <v>539</v>
      </c>
      <c r="F11836">
        <f t="shared" ca="1" si="2765"/>
        <v>237</v>
      </c>
      <c r="G11836">
        <f t="shared" ca="1" si="2766"/>
        <v>2</v>
      </c>
      <c r="H11836" t="str">
        <f t="shared" ca="1" si="2767"/>
        <v>Humid</v>
      </c>
      <c r="I11836">
        <f t="shared" ca="1" si="2768"/>
        <v>39.9</v>
      </c>
      <c r="J11836" t="str">
        <f t="shared" ca="1" si="2769"/>
        <v>Yes</v>
      </c>
      <c r="K11836" t="str">
        <f t="shared" ca="1" si="2770"/>
        <v>Yes</v>
      </c>
      <c r="L11836">
        <f t="shared" ca="1" si="2771"/>
        <v>5.7</v>
      </c>
      <c r="M11836">
        <f t="shared" ca="1" si="2772"/>
        <v>1432</v>
      </c>
      <c r="N11836">
        <f t="shared" ca="1" si="2773"/>
        <v>1.81</v>
      </c>
      <c r="O11836" t="str">
        <f t="shared" ca="1" si="2774"/>
        <v>Yes</v>
      </c>
    </row>
    <row r="11837" spans="1:15" x14ac:dyDescent="0.3">
      <c r="A11837" s="1">
        <f t="shared" ca="1" si="2761"/>
        <v>45603</v>
      </c>
      <c r="B11837" s="2">
        <f t="shared" ca="1" si="2762"/>
        <v>0.67361111111111116</v>
      </c>
      <c r="C11837" t="str">
        <f t="shared" ca="1" si="2763"/>
        <v>Meenakshi Amman Temple, Madurai</v>
      </c>
      <c r="D11837">
        <f t="shared" ca="1" si="2764"/>
        <v>6653</v>
      </c>
      <c r="E11837">
        <f t="shared" ca="1" si="2775"/>
        <v>84</v>
      </c>
      <c r="F11837">
        <f t="shared" ca="1" si="2765"/>
        <v>37</v>
      </c>
      <c r="G11837">
        <f t="shared" ca="1" si="2766"/>
        <v>8.1199999999999992</v>
      </c>
      <c r="H11837" t="str">
        <f t="shared" ca="1" si="2767"/>
        <v>Hot</v>
      </c>
      <c r="I11837">
        <f t="shared" ca="1" si="2768"/>
        <v>33.5</v>
      </c>
      <c r="J11837" t="str">
        <f t="shared" ca="1" si="2769"/>
        <v>No</v>
      </c>
      <c r="K11837" t="str">
        <f t="shared" ca="1" si="2770"/>
        <v>Yes</v>
      </c>
      <c r="L11837">
        <f t="shared" ca="1" si="2771"/>
        <v>8.9</v>
      </c>
      <c r="M11837">
        <f t="shared" ca="1" si="2772"/>
        <v>929</v>
      </c>
      <c r="N11837">
        <f t="shared" ca="1" si="2773"/>
        <v>1.21</v>
      </c>
      <c r="O11837" t="str">
        <f t="shared" ca="1" si="2774"/>
        <v>No</v>
      </c>
    </row>
    <row r="11838" spans="1:15" x14ac:dyDescent="0.3">
      <c r="A11838" s="1">
        <f t="shared" ca="1" si="2761"/>
        <v>45411</v>
      </c>
      <c r="B11838" s="2">
        <f t="shared" ca="1" si="2762"/>
        <v>0.59791666666666665</v>
      </c>
      <c r="C11838" t="str">
        <f t="shared" ca="1" si="2763"/>
        <v>Shri Siddhivinayak Temple, Mumbai</v>
      </c>
      <c r="D11838">
        <f t="shared" ca="1" si="2764"/>
        <v>1418</v>
      </c>
      <c r="E11838">
        <f t="shared" ca="1" si="2775"/>
        <v>215</v>
      </c>
      <c r="F11838">
        <f t="shared" ca="1" si="2765"/>
        <v>329</v>
      </c>
      <c r="G11838">
        <f t="shared" ca="1" si="2766"/>
        <v>6.04</v>
      </c>
      <c r="H11838" t="str">
        <f t="shared" ca="1" si="2767"/>
        <v>Cloudy</v>
      </c>
      <c r="I11838">
        <f t="shared" ca="1" si="2768"/>
        <v>22</v>
      </c>
      <c r="J11838" t="str">
        <f t="shared" ca="1" si="2769"/>
        <v>No</v>
      </c>
      <c r="K11838" t="str">
        <f t="shared" ca="1" si="2770"/>
        <v>Yes</v>
      </c>
      <c r="L11838">
        <f t="shared" ca="1" si="2771"/>
        <v>9.5</v>
      </c>
      <c r="M11838">
        <f t="shared" ca="1" si="2772"/>
        <v>371</v>
      </c>
      <c r="N11838">
        <f t="shared" ca="1" si="2773"/>
        <v>1.65</v>
      </c>
      <c r="O11838" t="str">
        <f t="shared" ca="1" si="2774"/>
        <v>Yes</v>
      </c>
    </row>
    <row r="11839" spans="1:15" x14ac:dyDescent="0.3">
      <c r="A11839" s="1">
        <f t="shared" ca="1" si="2761"/>
        <v>45864</v>
      </c>
      <c r="B11839" s="2">
        <f t="shared" ca="1" si="2762"/>
        <v>0.13055555555555556</v>
      </c>
      <c r="C11839" t="str">
        <f t="shared" ca="1" si="2763"/>
        <v>Shri Siddhivinayak Temple, Mumbai</v>
      </c>
      <c r="D11839">
        <f t="shared" ca="1" si="2764"/>
        <v>7759</v>
      </c>
      <c r="E11839">
        <f t="shared" ca="1" si="2775"/>
        <v>367</v>
      </c>
      <c r="F11839">
        <f t="shared" ca="1" si="2765"/>
        <v>452</v>
      </c>
      <c r="G11839">
        <f t="shared" ca="1" si="2766"/>
        <v>2.97</v>
      </c>
      <c r="H11839" t="str">
        <f t="shared" ca="1" si="2767"/>
        <v>Sunny</v>
      </c>
      <c r="I11839">
        <f t="shared" ca="1" si="2768"/>
        <v>24.2</v>
      </c>
      <c r="J11839" t="str">
        <f t="shared" ca="1" si="2769"/>
        <v>No</v>
      </c>
      <c r="K11839" t="str">
        <f t="shared" ca="1" si="2770"/>
        <v>No</v>
      </c>
      <c r="L11839">
        <f t="shared" ca="1" si="2771"/>
        <v>2.2000000000000002</v>
      </c>
      <c r="M11839">
        <f t="shared" ca="1" si="2772"/>
        <v>557</v>
      </c>
      <c r="N11839">
        <f t="shared" ca="1" si="2773"/>
        <v>0.44</v>
      </c>
      <c r="O11839" t="str">
        <f t="shared" ca="1" si="2774"/>
        <v>No</v>
      </c>
    </row>
    <row r="11840" spans="1:15" x14ac:dyDescent="0.3">
      <c r="A11840" s="1">
        <f t="shared" ca="1" si="2761"/>
        <v>46371</v>
      </c>
      <c r="B11840" s="2">
        <f t="shared" ca="1" si="2762"/>
        <v>0.63680555555555551</v>
      </c>
      <c r="C11840" t="str">
        <f t="shared" ca="1" si="2763"/>
        <v>Shri Siddhivinayak Temple, Mumbai</v>
      </c>
      <c r="D11840">
        <f t="shared" ca="1" si="2764"/>
        <v>2746</v>
      </c>
      <c r="E11840">
        <f t="shared" ca="1" si="2775"/>
        <v>316</v>
      </c>
      <c r="F11840">
        <f t="shared" ca="1" si="2765"/>
        <v>200</v>
      </c>
      <c r="G11840">
        <f t="shared" ca="1" si="2766"/>
        <v>11.94</v>
      </c>
      <c r="H11840" t="str">
        <f t="shared" ca="1" si="2767"/>
        <v>Cloudy</v>
      </c>
      <c r="I11840">
        <f t="shared" ca="1" si="2768"/>
        <v>25.8</v>
      </c>
      <c r="J11840" t="str">
        <f t="shared" ca="1" si="2769"/>
        <v>No</v>
      </c>
      <c r="K11840" t="str">
        <f t="shared" ca="1" si="2770"/>
        <v>Yes</v>
      </c>
      <c r="L11840">
        <f t="shared" ca="1" si="2771"/>
        <v>6.3</v>
      </c>
      <c r="M11840">
        <f t="shared" ca="1" si="2772"/>
        <v>761</v>
      </c>
      <c r="N11840">
        <f t="shared" ca="1" si="2773"/>
        <v>2.44</v>
      </c>
      <c r="O11840" t="str">
        <f t="shared" ca="1" si="2774"/>
        <v>Yes</v>
      </c>
    </row>
    <row r="11841" spans="1:15" x14ac:dyDescent="0.3">
      <c r="A11841" s="1">
        <f t="shared" ca="1" si="2761"/>
        <v>45367</v>
      </c>
      <c r="B11841" s="2">
        <f t="shared" ca="1" si="2762"/>
        <v>0.67847222222222225</v>
      </c>
      <c r="C11841" t="str">
        <f t="shared" ca="1" si="2763"/>
        <v>Bhimashankar Temple, Maharashtra</v>
      </c>
      <c r="D11841">
        <f t="shared" ca="1" si="2764"/>
        <v>6255</v>
      </c>
      <c r="E11841">
        <f t="shared" ca="1" si="2775"/>
        <v>259</v>
      </c>
      <c r="F11841">
        <f t="shared" ca="1" si="2765"/>
        <v>166</v>
      </c>
      <c r="G11841">
        <f t="shared" ca="1" si="2766"/>
        <v>5.4</v>
      </c>
      <c r="H11841" t="str">
        <f t="shared" ca="1" si="2767"/>
        <v>Humid</v>
      </c>
      <c r="I11841">
        <f t="shared" ca="1" si="2768"/>
        <v>22.7</v>
      </c>
      <c r="J11841" t="str">
        <f t="shared" ca="1" si="2769"/>
        <v>No</v>
      </c>
      <c r="K11841" t="str">
        <f t="shared" ca="1" si="2770"/>
        <v>No</v>
      </c>
      <c r="L11841">
        <f t="shared" ca="1" si="2771"/>
        <v>2.7</v>
      </c>
      <c r="M11841">
        <f t="shared" ca="1" si="2772"/>
        <v>2854</v>
      </c>
      <c r="N11841">
        <f t="shared" ca="1" si="2773"/>
        <v>0.72</v>
      </c>
      <c r="O11841" t="str">
        <f t="shared" ca="1" si="2774"/>
        <v>Yes</v>
      </c>
    </row>
    <row r="11842" spans="1:15" x14ac:dyDescent="0.3">
      <c r="A11842" s="1">
        <f t="shared" ca="1" si="2761"/>
        <v>45889</v>
      </c>
      <c r="B11842" s="2">
        <f t="shared" ca="1" si="2762"/>
        <v>0.37777777777777777</v>
      </c>
      <c r="C11842" t="str">
        <f t="shared" ca="1" si="2763"/>
        <v>Shri Siddhivinayak Temple, Mumbai</v>
      </c>
      <c r="D11842">
        <f t="shared" ca="1" si="2764"/>
        <v>6558</v>
      </c>
      <c r="E11842">
        <f t="shared" ca="1" si="2775"/>
        <v>58</v>
      </c>
      <c r="F11842">
        <f t="shared" ca="1" si="2765"/>
        <v>306</v>
      </c>
      <c r="G11842">
        <f t="shared" ca="1" si="2766"/>
        <v>8.31</v>
      </c>
      <c r="H11842" t="str">
        <f t="shared" ca="1" si="2767"/>
        <v>Cloudy</v>
      </c>
      <c r="I11842">
        <f t="shared" ca="1" si="2768"/>
        <v>38.9</v>
      </c>
      <c r="J11842" t="str">
        <f t="shared" ca="1" si="2769"/>
        <v>Yes</v>
      </c>
      <c r="K11842" t="str">
        <f t="shared" ca="1" si="2770"/>
        <v>No</v>
      </c>
      <c r="L11842">
        <f t="shared" ca="1" si="2771"/>
        <v>3.2</v>
      </c>
      <c r="M11842">
        <f t="shared" ca="1" si="2772"/>
        <v>2665</v>
      </c>
      <c r="N11842">
        <f t="shared" ca="1" si="2773"/>
        <v>1.01</v>
      </c>
      <c r="O11842" t="str">
        <f t="shared" ca="1" si="2774"/>
        <v>Yes</v>
      </c>
    </row>
    <row r="11843" spans="1:15" x14ac:dyDescent="0.3">
      <c r="A11843" s="1">
        <f t="shared" ref="A11843:A11906" ca="1" si="2776">DATE(2024,1,1)+RANDBETWEEN(0,1095)</f>
        <v>45554</v>
      </c>
      <c r="B11843" s="2">
        <f t="shared" ref="B11843:B11906" ca="1" si="2777">TIME(RANDBETWEEN(0,23),RANDBETWEEN(0,59),0)</f>
        <v>0.40694444444444444</v>
      </c>
      <c r="C11843" t="str">
        <f t="shared" ref="C11843:C11906" ca="1" si="277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Shree Mahakaleshwar Temple, Ujjain</v>
      </c>
      <c r="D11843">
        <f t="shared" ref="D11843:D11906" ca="1" si="2779">RANDBETWEEN(100,15000)</f>
        <v>1327</v>
      </c>
      <c r="E11843">
        <f t="shared" ca="1" si="2775"/>
        <v>49</v>
      </c>
      <c r="F11843">
        <f t="shared" ref="F11843:F11906" ca="1" si="2780">RANDBETWEEN(5,500)</f>
        <v>242</v>
      </c>
      <c r="G11843">
        <f t="shared" ref="G11843:G11906" ca="1" si="2781">ROUND(RAND()*14.5+0.5,2)</f>
        <v>1.23</v>
      </c>
      <c r="H11843" t="str">
        <f t="shared" ref="H11843:H11906" ca="1" si="2782">CHOOSE(RANDBETWEEN(1,5),"Sunny","Cloudy","Rainy","Hot","Humid")</f>
        <v>Sunny</v>
      </c>
      <c r="I11843">
        <f t="shared" ref="I11843:I11906" ca="1" si="2783">ROUND(RAND()*24+18,1)</f>
        <v>26.9</v>
      </c>
      <c r="J11843" t="str">
        <f t="shared" ref="J11843:J11906" ca="1" si="2784">IF(RAND()&lt;0.3,"Yes","No")</f>
        <v>No</v>
      </c>
      <c r="K11843" t="str">
        <f t="shared" ref="K11843:K11906" ca="1" si="2785">IF(RAND()&lt;0.2,"Yes","No")</f>
        <v>No</v>
      </c>
      <c r="L11843">
        <f t="shared" ref="L11843:L11906" ca="1" si="2786">ROUND(RAND()*10+2,1)</f>
        <v>7.6</v>
      </c>
      <c r="M11843">
        <f t="shared" ref="M11843:M11906" ca="1" si="2787">RANDBETWEEN(300,3000)</f>
        <v>450</v>
      </c>
      <c r="N11843">
        <f t="shared" ref="N11843:N11906" ca="1" si="2788">ROUND(RAND()*2.2+0.3,2)</f>
        <v>1.48</v>
      </c>
      <c r="O11843" t="str">
        <f t="shared" ref="O11843:O11906" ca="1" si="2789">IF(RAND()&lt;0.35,"Yes","No")</f>
        <v>No</v>
      </c>
    </row>
    <row r="11844" spans="1:15" x14ac:dyDescent="0.3">
      <c r="A11844" s="1">
        <f t="shared" ca="1" si="2776"/>
        <v>46046</v>
      </c>
      <c r="B11844" s="2">
        <f t="shared" ca="1" si="2777"/>
        <v>0.89444444444444449</v>
      </c>
      <c r="C11844" t="str">
        <f t="shared" ca="1" si="2778"/>
        <v>Tirumala Tirupati Temple, Tirupati</v>
      </c>
      <c r="D11844">
        <f t="shared" ca="1" si="2779"/>
        <v>872</v>
      </c>
      <c r="E11844">
        <f t="shared" ca="1" si="2775"/>
        <v>220</v>
      </c>
      <c r="F11844">
        <f t="shared" ca="1" si="2780"/>
        <v>495</v>
      </c>
      <c r="G11844">
        <f t="shared" ca="1" si="2781"/>
        <v>0.6</v>
      </c>
      <c r="H11844" t="str">
        <f t="shared" ca="1" si="2782"/>
        <v>Sunny</v>
      </c>
      <c r="I11844">
        <f t="shared" ca="1" si="2783"/>
        <v>27.9</v>
      </c>
      <c r="J11844" t="str">
        <f t="shared" ca="1" si="2784"/>
        <v>No</v>
      </c>
      <c r="K11844" t="str">
        <f t="shared" ca="1" si="2785"/>
        <v>No</v>
      </c>
      <c r="L11844">
        <f t="shared" ca="1" si="2786"/>
        <v>7.5</v>
      </c>
      <c r="M11844">
        <f t="shared" ca="1" si="2787"/>
        <v>1733</v>
      </c>
      <c r="N11844">
        <f t="shared" ca="1" si="2788"/>
        <v>1.91</v>
      </c>
      <c r="O11844" t="str">
        <f t="shared" ca="1" si="2789"/>
        <v>No</v>
      </c>
    </row>
    <row r="11845" spans="1:15" x14ac:dyDescent="0.3">
      <c r="A11845" s="1">
        <f t="shared" ca="1" si="2776"/>
        <v>45813</v>
      </c>
      <c r="B11845" s="2">
        <f t="shared" ca="1" si="2777"/>
        <v>0.82291666666666663</v>
      </c>
      <c r="C11845" t="str">
        <f t="shared" ca="1" si="2778"/>
        <v>Tulja Bhavani Temple, Tuljapur</v>
      </c>
      <c r="D11845">
        <f t="shared" ca="1" si="2779"/>
        <v>437</v>
      </c>
      <c r="E11845">
        <f t="shared" ca="1" si="2775"/>
        <v>536</v>
      </c>
      <c r="F11845">
        <f t="shared" ca="1" si="2780"/>
        <v>173</v>
      </c>
      <c r="G11845">
        <f t="shared" ca="1" si="2781"/>
        <v>11.08</v>
      </c>
      <c r="H11845" t="str">
        <f t="shared" ca="1" si="2782"/>
        <v>Hot</v>
      </c>
      <c r="I11845">
        <f t="shared" ca="1" si="2783"/>
        <v>27</v>
      </c>
      <c r="J11845" t="str">
        <f t="shared" ca="1" si="2784"/>
        <v>Yes</v>
      </c>
      <c r="K11845" t="str">
        <f t="shared" ca="1" si="2785"/>
        <v>No</v>
      </c>
      <c r="L11845">
        <f t="shared" ca="1" si="2786"/>
        <v>8.8000000000000007</v>
      </c>
      <c r="M11845">
        <f t="shared" ca="1" si="2787"/>
        <v>1045</v>
      </c>
      <c r="N11845">
        <f t="shared" ca="1" si="2788"/>
        <v>2.3199999999999998</v>
      </c>
      <c r="O11845" t="str">
        <f t="shared" ca="1" si="2789"/>
        <v>Yes</v>
      </c>
    </row>
    <row r="11846" spans="1:15" x14ac:dyDescent="0.3">
      <c r="A11846" s="1">
        <f t="shared" ca="1" si="2776"/>
        <v>46268</v>
      </c>
      <c r="B11846" s="2">
        <f t="shared" ca="1" si="2777"/>
        <v>0.35902777777777778</v>
      </c>
      <c r="C11846" t="str">
        <f t="shared" ca="1" si="2778"/>
        <v>Trimbakeshwar Temple, Nashik</v>
      </c>
      <c r="D11846">
        <f t="shared" ca="1" si="2779"/>
        <v>8239</v>
      </c>
      <c r="E11846">
        <f t="shared" ca="1" si="2775"/>
        <v>307</v>
      </c>
      <c r="F11846">
        <f t="shared" ca="1" si="2780"/>
        <v>406</v>
      </c>
      <c r="G11846">
        <f t="shared" ca="1" si="2781"/>
        <v>6.67</v>
      </c>
      <c r="H11846" t="str">
        <f t="shared" ca="1" si="2782"/>
        <v>Rainy</v>
      </c>
      <c r="I11846">
        <f t="shared" ca="1" si="2783"/>
        <v>24.8</v>
      </c>
      <c r="J11846" t="str">
        <f t="shared" ca="1" si="2784"/>
        <v>No</v>
      </c>
      <c r="K11846" t="str">
        <f t="shared" ca="1" si="2785"/>
        <v>No</v>
      </c>
      <c r="L11846">
        <f t="shared" ca="1" si="2786"/>
        <v>11.9</v>
      </c>
      <c r="M11846">
        <f t="shared" ca="1" si="2787"/>
        <v>2205</v>
      </c>
      <c r="N11846">
        <f t="shared" ca="1" si="2788"/>
        <v>1.91</v>
      </c>
      <c r="O11846" t="str">
        <f t="shared" ca="1" si="2789"/>
        <v>Yes</v>
      </c>
    </row>
    <row r="11847" spans="1:15" x14ac:dyDescent="0.3">
      <c r="A11847" s="1">
        <f t="shared" ca="1" si="2776"/>
        <v>46296</v>
      </c>
      <c r="B11847" s="2">
        <f t="shared" ca="1" si="2777"/>
        <v>0.26874999999999999</v>
      </c>
      <c r="C11847" t="str">
        <f t="shared" ca="1" si="2778"/>
        <v>Tulja Bhavani Temple, Tuljapur</v>
      </c>
      <c r="D11847">
        <f t="shared" ca="1" si="2779"/>
        <v>1531</v>
      </c>
      <c r="E11847">
        <f t="shared" ca="1" si="2775"/>
        <v>227</v>
      </c>
      <c r="F11847">
        <f t="shared" ca="1" si="2780"/>
        <v>96</v>
      </c>
      <c r="G11847">
        <f t="shared" ca="1" si="2781"/>
        <v>14.86</v>
      </c>
      <c r="H11847" t="str">
        <f t="shared" ca="1" si="2782"/>
        <v>Sunny</v>
      </c>
      <c r="I11847">
        <f t="shared" ca="1" si="2783"/>
        <v>36.4</v>
      </c>
      <c r="J11847" t="str">
        <f t="shared" ca="1" si="2784"/>
        <v>Yes</v>
      </c>
      <c r="K11847" t="str">
        <f t="shared" ca="1" si="2785"/>
        <v>No</v>
      </c>
      <c r="L11847">
        <f t="shared" ca="1" si="2786"/>
        <v>6.4</v>
      </c>
      <c r="M11847">
        <f t="shared" ca="1" si="2787"/>
        <v>2287</v>
      </c>
      <c r="N11847">
        <f t="shared" ca="1" si="2788"/>
        <v>1.5</v>
      </c>
      <c r="O11847" t="str">
        <f t="shared" ca="1" si="2789"/>
        <v>No</v>
      </c>
    </row>
    <row r="11848" spans="1:15" x14ac:dyDescent="0.3">
      <c r="A11848" s="1">
        <f t="shared" ca="1" si="2776"/>
        <v>45861</v>
      </c>
      <c r="B11848" s="2">
        <f t="shared" ca="1" si="2777"/>
        <v>0.97083333333333333</v>
      </c>
      <c r="C11848" t="str">
        <f t="shared" ca="1" si="2778"/>
        <v>Somnath Temple, Gujarat</v>
      </c>
      <c r="D11848">
        <f t="shared" ca="1" si="2779"/>
        <v>2413</v>
      </c>
      <c r="E11848">
        <f t="shared" ca="1" si="2775"/>
        <v>400</v>
      </c>
      <c r="F11848">
        <f t="shared" ca="1" si="2780"/>
        <v>8</v>
      </c>
      <c r="G11848">
        <f t="shared" ca="1" si="2781"/>
        <v>12.42</v>
      </c>
      <c r="H11848" t="str">
        <f t="shared" ca="1" si="2782"/>
        <v>Rainy</v>
      </c>
      <c r="I11848">
        <f t="shared" ca="1" si="2783"/>
        <v>38.700000000000003</v>
      </c>
      <c r="J11848" t="str">
        <f t="shared" ca="1" si="2784"/>
        <v>Yes</v>
      </c>
      <c r="K11848" t="str">
        <f t="shared" ca="1" si="2785"/>
        <v>Yes</v>
      </c>
      <c r="L11848">
        <f t="shared" ca="1" si="2786"/>
        <v>10.6</v>
      </c>
      <c r="M11848">
        <f t="shared" ca="1" si="2787"/>
        <v>313</v>
      </c>
      <c r="N11848">
        <f t="shared" ca="1" si="2788"/>
        <v>1.55</v>
      </c>
      <c r="O11848" t="str">
        <f t="shared" ca="1" si="2789"/>
        <v>Yes</v>
      </c>
    </row>
    <row r="11849" spans="1:15" x14ac:dyDescent="0.3">
      <c r="A11849" s="1">
        <f t="shared" ca="1" si="2776"/>
        <v>45768</v>
      </c>
      <c r="B11849" s="2">
        <f t="shared" ca="1" si="2777"/>
        <v>0.73819444444444449</v>
      </c>
      <c r="C11849" t="str">
        <f t="shared" ca="1" si="2778"/>
        <v>Shirdi Sai Baba Temple, Shirdi</v>
      </c>
      <c r="D11849">
        <f t="shared" ca="1" si="2779"/>
        <v>4464</v>
      </c>
      <c r="E11849">
        <f t="shared" ca="1" si="2775"/>
        <v>475</v>
      </c>
      <c r="F11849">
        <f t="shared" ca="1" si="2780"/>
        <v>5</v>
      </c>
      <c r="G11849">
        <f t="shared" ca="1" si="2781"/>
        <v>3.73</v>
      </c>
      <c r="H11849" t="str">
        <f t="shared" ca="1" si="2782"/>
        <v>Humid</v>
      </c>
      <c r="I11849">
        <f t="shared" ca="1" si="2783"/>
        <v>36.4</v>
      </c>
      <c r="J11849" t="str">
        <f t="shared" ca="1" si="2784"/>
        <v>No</v>
      </c>
      <c r="K11849" t="str">
        <f t="shared" ca="1" si="2785"/>
        <v>No</v>
      </c>
      <c r="L11849">
        <f t="shared" ca="1" si="2786"/>
        <v>6.9</v>
      </c>
      <c r="M11849">
        <f t="shared" ca="1" si="2787"/>
        <v>2871</v>
      </c>
      <c r="N11849">
        <f t="shared" ca="1" si="2788"/>
        <v>0.56000000000000005</v>
      </c>
      <c r="O11849" t="str">
        <f t="shared" ca="1" si="2789"/>
        <v>Yes</v>
      </c>
    </row>
    <row r="11850" spans="1:15" x14ac:dyDescent="0.3">
      <c r="A11850" s="1">
        <f t="shared" ca="1" si="2776"/>
        <v>46185</v>
      </c>
      <c r="B11850" s="2">
        <f t="shared" ca="1" si="2777"/>
        <v>0.32500000000000001</v>
      </c>
      <c r="C11850" t="str">
        <f t="shared" ca="1" si="2778"/>
        <v>Bhimashankar Temple, Maharashtra</v>
      </c>
      <c r="D11850">
        <f t="shared" ca="1" si="2779"/>
        <v>10773</v>
      </c>
      <c r="E11850">
        <f t="shared" ca="1" si="2775"/>
        <v>416</v>
      </c>
      <c r="F11850">
        <f t="shared" ca="1" si="2780"/>
        <v>500</v>
      </c>
      <c r="G11850">
        <f t="shared" ca="1" si="2781"/>
        <v>2.42</v>
      </c>
      <c r="H11850" t="str">
        <f t="shared" ca="1" si="2782"/>
        <v>Cloudy</v>
      </c>
      <c r="I11850">
        <f t="shared" ca="1" si="2783"/>
        <v>24.2</v>
      </c>
      <c r="J11850" t="str">
        <f t="shared" ca="1" si="2784"/>
        <v>No</v>
      </c>
      <c r="K11850" t="str">
        <f t="shared" ca="1" si="2785"/>
        <v>No</v>
      </c>
      <c r="L11850">
        <f t="shared" ca="1" si="2786"/>
        <v>8.8000000000000007</v>
      </c>
      <c r="M11850">
        <f t="shared" ca="1" si="2787"/>
        <v>856</v>
      </c>
      <c r="N11850">
        <f t="shared" ca="1" si="2788"/>
        <v>1.64</v>
      </c>
      <c r="O11850" t="str">
        <f t="shared" ca="1" si="2789"/>
        <v>Yes</v>
      </c>
    </row>
    <row r="11851" spans="1:15" x14ac:dyDescent="0.3">
      <c r="A11851" s="1">
        <f t="shared" ca="1" si="2776"/>
        <v>45781</v>
      </c>
      <c r="B11851" s="2">
        <f t="shared" ca="1" si="2777"/>
        <v>0.28055555555555556</v>
      </c>
      <c r="C11851" t="str">
        <f t="shared" ca="1" si="2778"/>
        <v>Tirumala Tirupati Temple, Tirupati</v>
      </c>
      <c r="D11851">
        <f t="shared" ca="1" si="2779"/>
        <v>9804</v>
      </c>
      <c r="E11851">
        <f t="shared" ca="1" si="2775"/>
        <v>443</v>
      </c>
      <c r="F11851">
        <f t="shared" ca="1" si="2780"/>
        <v>126</v>
      </c>
      <c r="G11851">
        <f t="shared" ca="1" si="2781"/>
        <v>6.18</v>
      </c>
      <c r="H11851" t="str">
        <f t="shared" ca="1" si="2782"/>
        <v>Sunny</v>
      </c>
      <c r="I11851">
        <f t="shared" ca="1" si="2783"/>
        <v>39.5</v>
      </c>
      <c r="J11851" t="str">
        <f t="shared" ca="1" si="2784"/>
        <v>No</v>
      </c>
      <c r="K11851" t="str">
        <f t="shared" ca="1" si="2785"/>
        <v>No</v>
      </c>
      <c r="L11851">
        <f t="shared" ca="1" si="2786"/>
        <v>5.4</v>
      </c>
      <c r="M11851">
        <f t="shared" ca="1" si="2787"/>
        <v>2479</v>
      </c>
      <c r="N11851">
        <f t="shared" ca="1" si="2788"/>
        <v>1.52</v>
      </c>
      <c r="O11851" t="str">
        <f t="shared" ca="1" si="2789"/>
        <v>No</v>
      </c>
    </row>
    <row r="11852" spans="1:15" x14ac:dyDescent="0.3">
      <c r="A11852" s="1">
        <f t="shared" ca="1" si="2776"/>
        <v>45975</v>
      </c>
      <c r="B11852" s="2">
        <f t="shared" ca="1" si="2777"/>
        <v>0.38263888888888886</v>
      </c>
      <c r="C11852" t="str">
        <f t="shared" ca="1" si="2778"/>
        <v>Bhimashankar Temple, Maharashtra</v>
      </c>
      <c r="D11852">
        <f t="shared" ca="1" si="2779"/>
        <v>12344</v>
      </c>
      <c r="E11852">
        <f t="shared" ca="1" si="2775"/>
        <v>85</v>
      </c>
      <c r="F11852">
        <f t="shared" ca="1" si="2780"/>
        <v>92</v>
      </c>
      <c r="G11852">
        <f t="shared" ca="1" si="2781"/>
        <v>6.2</v>
      </c>
      <c r="H11852" t="str">
        <f t="shared" ca="1" si="2782"/>
        <v>Hot</v>
      </c>
      <c r="I11852">
        <f t="shared" ca="1" si="2783"/>
        <v>40.6</v>
      </c>
      <c r="J11852" t="str">
        <f t="shared" ca="1" si="2784"/>
        <v>Yes</v>
      </c>
      <c r="K11852" t="str">
        <f t="shared" ca="1" si="2785"/>
        <v>Yes</v>
      </c>
      <c r="L11852">
        <f t="shared" ca="1" si="2786"/>
        <v>10.6</v>
      </c>
      <c r="M11852">
        <f t="shared" ca="1" si="2787"/>
        <v>2076</v>
      </c>
      <c r="N11852">
        <f t="shared" ca="1" si="2788"/>
        <v>0.34</v>
      </c>
      <c r="O11852" t="str">
        <f t="shared" ca="1" si="2789"/>
        <v>Yes</v>
      </c>
    </row>
    <row r="11853" spans="1:15" x14ac:dyDescent="0.3">
      <c r="A11853" s="1">
        <f t="shared" ca="1" si="2776"/>
        <v>45642</v>
      </c>
      <c r="B11853" s="2">
        <f t="shared" ca="1" si="2777"/>
        <v>0.1763888888888889</v>
      </c>
      <c r="C11853" t="str">
        <f t="shared" ca="1" si="2778"/>
        <v>Dagdusheth Halwai Ganpati Temple, Pune</v>
      </c>
      <c r="D11853">
        <f t="shared" ca="1" si="2779"/>
        <v>9101</v>
      </c>
      <c r="E11853">
        <f t="shared" ca="1" si="2775"/>
        <v>495</v>
      </c>
      <c r="F11853">
        <f t="shared" ca="1" si="2780"/>
        <v>390</v>
      </c>
      <c r="G11853">
        <f t="shared" ca="1" si="2781"/>
        <v>13.2</v>
      </c>
      <c r="H11853" t="str">
        <f t="shared" ca="1" si="2782"/>
        <v>Rainy</v>
      </c>
      <c r="I11853">
        <f t="shared" ca="1" si="2783"/>
        <v>37.200000000000003</v>
      </c>
      <c r="J11853" t="str">
        <f t="shared" ca="1" si="2784"/>
        <v>No</v>
      </c>
      <c r="K11853" t="str">
        <f t="shared" ca="1" si="2785"/>
        <v>No</v>
      </c>
      <c r="L11853">
        <f t="shared" ca="1" si="2786"/>
        <v>7.1</v>
      </c>
      <c r="M11853">
        <f t="shared" ca="1" si="2787"/>
        <v>2426</v>
      </c>
      <c r="N11853">
        <f t="shared" ca="1" si="2788"/>
        <v>1.62</v>
      </c>
      <c r="O11853" t="str">
        <f t="shared" ca="1" si="2789"/>
        <v>No</v>
      </c>
    </row>
    <row r="11854" spans="1:15" x14ac:dyDescent="0.3">
      <c r="A11854" s="1">
        <f t="shared" ca="1" si="2776"/>
        <v>46095</v>
      </c>
      <c r="B11854" s="2">
        <f t="shared" ca="1" si="2777"/>
        <v>0.99791666666666667</v>
      </c>
      <c r="C11854" t="str">
        <f t="shared" ca="1" si="2778"/>
        <v>Shirdi Sai Baba Temple, Shirdi</v>
      </c>
      <c r="D11854">
        <f t="shared" ca="1" si="2779"/>
        <v>13701</v>
      </c>
      <c r="E11854">
        <f t="shared" ca="1" si="2775"/>
        <v>215</v>
      </c>
      <c r="F11854">
        <f t="shared" ca="1" si="2780"/>
        <v>341</v>
      </c>
      <c r="G11854">
        <f t="shared" ca="1" si="2781"/>
        <v>6.47</v>
      </c>
      <c r="H11854" t="str">
        <f t="shared" ca="1" si="2782"/>
        <v>Humid</v>
      </c>
      <c r="I11854">
        <f t="shared" ca="1" si="2783"/>
        <v>30.6</v>
      </c>
      <c r="J11854" t="str">
        <f t="shared" ca="1" si="2784"/>
        <v>No</v>
      </c>
      <c r="K11854" t="str">
        <f t="shared" ca="1" si="2785"/>
        <v>Yes</v>
      </c>
      <c r="L11854">
        <f t="shared" ca="1" si="2786"/>
        <v>5.8</v>
      </c>
      <c r="M11854">
        <f t="shared" ca="1" si="2787"/>
        <v>1261</v>
      </c>
      <c r="N11854">
        <f t="shared" ca="1" si="2788"/>
        <v>2.21</v>
      </c>
      <c r="O11854" t="str">
        <f t="shared" ca="1" si="2789"/>
        <v>Yes</v>
      </c>
    </row>
    <row r="11855" spans="1:15" x14ac:dyDescent="0.3">
      <c r="A11855" s="1">
        <f t="shared" ca="1" si="2776"/>
        <v>45531</v>
      </c>
      <c r="B11855" s="2">
        <f t="shared" ca="1" si="2777"/>
        <v>0.75138888888888888</v>
      </c>
      <c r="C11855" t="str">
        <f t="shared" ca="1" si="2778"/>
        <v>Shirdi Sai Baba Temple, Shirdi</v>
      </c>
      <c r="D11855">
        <f t="shared" ca="1" si="2779"/>
        <v>14642</v>
      </c>
      <c r="E11855">
        <f t="shared" ca="1" si="2775"/>
        <v>548</v>
      </c>
      <c r="F11855">
        <f t="shared" ca="1" si="2780"/>
        <v>293</v>
      </c>
      <c r="G11855">
        <f t="shared" ca="1" si="2781"/>
        <v>3.44</v>
      </c>
      <c r="H11855" t="str">
        <f t="shared" ca="1" si="2782"/>
        <v>Humid</v>
      </c>
      <c r="I11855">
        <f t="shared" ca="1" si="2783"/>
        <v>39.9</v>
      </c>
      <c r="J11855" t="str">
        <f t="shared" ca="1" si="2784"/>
        <v>No</v>
      </c>
      <c r="K11855" t="str">
        <f t="shared" ca="1" si="2785"/>
        <v>Yes</v>
      </c>
      <c r="L11855">
        <f t="shared" ca="1" si="2786"/>
        <v>11.7</v>
      </c>
      <c r="M11855">
        <f t="shared" ca="1" si="2787"/>
        <v>927</v>
      </c>
      <c r="N11855">
        <f t="shared" ca="1" si="2788"/>
        <v>0.97</v>
      </c>
      <c r="O11855" t="str">
        <f t="shared" ca="1" si="2789"/>
        <v>No</v>
      </c>
    </row>
    <row r="11856" spans="1:15" x14ac:dyDescent="0.3">
      <c r="A11856" s="1">
        <f t="shared" ca="1" si="2776"/>
        <v>45453</v>
      </c>
      <c r="B11856" s="2">
        <f t="shared" ca="1" si="2777"/>
        <v>0.57222222222222219</v>
      </c>
      <c r="C11856" t="str">
        <f t="shared" ca="1" si="2778"/>
        <v>Vaishno Devi Temple, Katra</v>
      </c>
      <c r="D11856">
        <f t="shared" ca="1" si="2779"/>
        <v>4317</v>
      </c>
      <c r="E11856">
        <f t="shared" ca="1" si="2775"/>
        <v>442</v>
      </c>
      <c r="F11856">
        <f t="shared" ca="1" si="2780"/>
        <v>276</v>
      </c>
      <c r="G11856">
        <f t="shared" ca="1" si="2781"/>
        <v>1.4</v>
      </c>
      <c r="H11856" t="str">
        <f t="shared" ca="1" si="2782"/>
        <v>Sunny</v>
      </c>
      <c r="I11856">
        <f t="shared" ca="1" si="2783"/>
        <v>28.1</v>
      </c>
      <c r="J11856" t="str">
        <f t="shared" ca="1" si="2784"/>
        <v>No</v>
      </c>
      <c r="K11856" t="str">
        <f t="shared" ca="1" si="2785"/>
        <v>No</v>
      </c>
      <c r="L11856">
        <f t="shared" ca="1" si="2786"/>
        <v>9.4</v>
      </c>
      <c r="M11856">
        <f t="shared" ca="1" si="2787"/>
        <v>2325</v>
      </c>
      <c r="N11856">
        <f t="shared" ca="1" si="2788"/>
        <v>1.3</v>
      </c>
      <c r="O11856" t="str">
        <f t="shared" ca="1" si="2789"/>
        <v>No</v>
      </c>
    </row>
    <row r="11857" spans="1:15" x14ac:dyDescent="0.3">
      <c r="A11857" s="1">
        <f t="shared" ca="1" si="2776"/>
        <v>46103</v>
      </c>
      <c r="B11857" s="2">
        <f t="shared" ca="1" si="2777"/>
        <v>0.19583333333333333</v>
      </c>
      <c r="C11857" t="str">
        <f t="shared" ca="1" si="2778"/>
        <v>Trimbakeshwar Temple, Nashik</v>
      </c>
      <c r="D11857">
        <f t="shared" ca="1" si="2779"/>
        <v>2595</v>
      </c>
      <c r="E11857">
        <f t="shared" ca="1" si="2775"/>
        <v>444</v>
      </c>
      <c r="F11857">
        <f t="shared" ca="1" si="2780"/>
        <v>384</v>
      </c>
      <c r="G11857">
        <f t="shared" ca="1" si="2781"/>
        <v>10.42</v>
      </c>
      <c r="H11857" t="str">
        <f t="shared" ca="1" si="2782"/>
        <v>Rainy</v>
      </c>
      <c r="I11857">
        <f t="shared" ca="1" si="2783"/>
        <v>19.7</v>
      </c>
      <c r="J11857" t="str">
        <f t="shared" ca="1" si="2784"/>
        <v>No</v>
      </c>
      <c r="K11857" t="str">
        <f t="shared" ca="1" si="2785"/>
        <v>No</v>
      </c>
      <c r="L11857">
        <f t="shared" ca="1" si="2786"/>
        <v>8.3000000000000007</v>
      </c>
      <c r="M11857">
        <f t="shared" ca="1" si="2787"/>
        <v>2634</v>
      </c>
      <c r="N11857">
        <f t="shared" ca="1" si="2788"/>
        <v>2.14</v>
      </c>
      <c r="O11857" t="str">
        <f t="shared" ca="1" si="2789"/>
        <v>No</v>
      </c>
    </row>
    <row r="11858" spans="1:15" x14ac:dyDescent="0.3">
      <c r="A11858" s="1">
        <f t="shared" ca="1" si="2776"/>
        <v>45731</v>
      </c>
      <c r="B11858" s="2">
        <f t="shared" ca="1" si="2777"/>
        <v>8.3333333333333329E-2</v>
      </c>
      <c r="C11858" t="str">
        <f t="shared" ca="1" si="2778"/>
        <v>Somnath Temple, Gujarat</v>
      </c>
      <c r="D11858">
        <f t="shared" ca="1" si="2779"/>
        <v>1250</v>
      </c>
      <c r="E11858">
        <f t="shared" ca="1" si="2775"/>
        <v>337</v>
      </c>
      <c r="F11858">
        <f t="shared" ca="1" si="2780"/>
        <v>312</v>
      </c>
      <c r="G11858">
        <f t="shared" ca="1" si="2781"/>
        <v>10.94</v>
      </c>
      <c r="H11858" t="str">
        <f t="shared" ca="1" si="2782"/>
        <v>Cloudy</v>
      </c>
      <c r="I11858">
        <f t="shared" ca="1" si="2783"/>
        <v>36.1</v>
      </c>
      <c r="J11858" t="str">
        <f t="shared" ca="1" si="2784"/>
        <v>No</v>
      </c>
      <c r="K11858" t="str">
        <f t="shared" ca="1" si="2785"/>
        <v>No</v>
      </c>
      <c r="L11858">
        <f t="shared" ca="1" si="2786"/>
        <v>7.1</v>
      </c>
      <c r="M11858">
        <f t="shared" ca="1" si="2787"/>
        <v>2193</v>
      </c>
      <c r="N11858">
        <f t="shared" ca="1" si="2788"/>
        <v>1.85</v>
      </c>
      <c r="O11858" t="str">
        <f t="shared" ca="1" si="2789"/>
        <v>No</v>
      </c>
    </row>
    <row r="11859" spans="1:15" x14ac:dyDescent="0.3">
      <c r="A11859" s="1">
        <f t="shared" ca="1" si="2776"/>
        <v>46257</v>
      </c>
      <c r="B11859" s="2">
        <f t="shared" ca="1" si="2777"/>
        <v>0.7270833333333333</v>
      </c>
      <c r="C11859" t="str">
        <f t="shared" ca="1" si="2778"/>
        <v>Kashi Vishwanath Temple, Varanasi</v>
      </c>
      <c r="D11859">
        <f t="shared" ca="1" si="2779"/>
        <v>8605</v>
      </c>
      <c r="E11859">
        <f t="shared" ca="1" si="2775"/>
        <v>583</v>
      </c>
      <c r="F11859">
        <f t="shared" ca="1" si="2780"/>
        <v>196</v>
      </c>
      <c r="G11859">
        <f t="shared" ca="1" si="2781"/>
        <v>1.64</v>
      </c>
      <c r="H11859" t="str">
        <f t="shared" ca="1" si="2782"/>
        <v>Cloudy</v>
      </c>
      <c r="I11859">
        <f t="shared" ca="1" si="2783"/>
        <v>24</v>
      </c>
      <c r="J11859" t="str">
        <f t="shared" ca="1" si="2784"/>
        <v>Yes</v>
      </c>
      <c r="K11859" t="str">
        <f t="shared" ca="1" si="2785"/>
        <v>No</v>
      </c>
      <c r="L11859">
        <f t="shared" ca="1" si="2786"/>
        <v>2.9</v>
      </c>
      <c r="M11859">
        <f t="shared" ca="1" si="2787"/>
        <v>740</v>
      </c>
      <c r="N11859">
        <f t="shared" ca="1" si="2788"/>
        <v>2.16</v>
      </c>
      <c r="O11859" t="str">
        <f t="shared" ca="1" si="2789"/>
        <v>Yes</v>
      </c>
    </row>
    <row r="11860" spans="1:15" x14ac:dyDescent="0.3">
      <c r="A11860" s="1">
        <f t="shared" ca="1" si="2776"/>
        <v>45587</v>
      </c>
      <c r="B11860" s="2">
        <f t="shared" ca="1" si="2777"/>
        <v>1.1111111111111112E-2</v>
      </c>
      <c r="C11860" t="str">
        <f t="shared" ca="1" si="2778"/>
        <v>Somnath Temple, Gujarat</v>
      </c>
      <c r="D11860">
        <f t="shared" ca="1" si="2779"/>
        <v>5102</v>
      </c>
      <c r="E11860">
        <f t="shared" ca="1" si="2775"/>
        <v>335</v>
      </c>
      <c r="F11860">
        <f t="shared" ca="1" si="2780"/>
        <v>310</v>
      </c>
      <c r="G11860">
        <f t="shared" ca="1" si="2781"/>
        <v>7.21</v>
      </c>
      <c r="H11860" t="str">
        <f t="shared" ca="1" si="2782"/>
        <v>Rainy</v>
      </c>
      <c r="I11860">
        <f t="shared" ca="1" si="2783"/>
        <v>41.9</v>
      </c>
      <c r="J11860" t="str">
        <f t="shared" ca="1" si="2784"/>
        <v>No</v>
      </c>
      <c r="K11860" t="str">
        <f t="shared" ca="1" si="2785"/>
        <v>No</v>
      </c>
      <c r="L11860">
        <f t="shared" ca="1" si="2786"/>
        <v>7</v>
      </c>
      <c r="M11860">
        <f t="shared" ca="1" si="2787"/>
        <v>935</v>
      </c>
      <c r="N11860">
        <f t="shared" ca="1" si="2788"/>
        <v>2.36</v>
      </c>
      <c r="O11860" t="str">
        <f t="shared" ca="1" si="2789"/>
        <v>No</v>
      </c>
    </row>
    <row r="11861" spans="1:15" x14ac:dyDescent="0.3">
      <c r="A11861" s="1">
        <f t="shared" ca="1" si="2776"/>
        <v>46155</v>
      </c>
      <c r="B11861" s="2">
        <f t="shared" ca="1" si="2777"/>
        <v>0.66874999999999996</v>
      </c>
      <c r="C11861" t="str">
        <f t="shared" ca="1" si="2778"/>
        <v>Shirdi Sai Baba Temple, Shirdi</v>
      </c>
      <c r="D11861">
        <f t="shared" ca="1" si="2779"/>
        <v>3204</v>
      </c>
      <c r="E11861">
        <f t="shared" ca="1" si="2775"/>
        <v>337</v>
      </c>
      <c r="F11861">
        <f t="shared" ca="1" si="2780"/>
        <v>93</v>
      </c>
      <c r="G11861">
        <f t="shared" ca="1" si="2781"/>
        <v>6.83</v>
      </c>
      <c r="H11861" t="str">
        <f t="shared" ca="1" si="2782"/>
        <v>Hot</v>
      </c>
      <c r="I11861">
        <f t="shared" ca="1" si="2783"/>
        <v>33.299999999999997</v>
      </c>
      <c r="J11861" t="str">
        <f t="shared" ca="1" si="2784"/>
        <v>No</v>
      </c>
      <c r="K11861" t="str">
        <f t="shared" ca="1" si="2785"/>
        <v>Yes</v>
      </c>
      <c r="L11861">
        <f t="shared" ca="1" si="2786"/>
        <v>6.8</v>
      </c>
      <c r="M11861">
        <f t="shared" ca="1" si="2787"/>
        <v>1348</v>
      </c>
      <c r="N11861">
        <f t="shared" ca="1" si="2788"/>
        <v>1.38</v>
      </c>
      <c r="O11861" t="str">
        <f t="shared" ca="1" si="2789"/>
        <v>Yes</v>
      </c>
    </row>
    <row r="11862" spans="1:15" x14ac:dyDescent="0.3">
      <c r="A11862" s="1">
        <f t="shared" ca="1" si="2776"/>
        <v>45343</v>
      </c>
      <c r="B11862" s="2">
        <f t="shared" ca="1" si="2777"/>
        <v>0.31944444444444442</v>
      </c>
      <c r="C11862" t="str">
        <f t="shared" ca="1" si="2778"/>
        <v>Shirdi Sai Baba Temple, Shirdi</v>
      </c>
      <c r="D11862">
        <f t="shared" ca="1" si="2779"/>
        <v>7567</v>
      </c>
      <c r="E11862">
        <f t="shared" ca="1" si="2775"/>
        <v>439</v>
      </c>
      <c r="F11862">
        <f t="shared" ca="1" si="2780"/>
        <v>30</v>
      </c>
      <c r="G11862">
        <f t="shared" ca="1" si="2781"/>
        <v>14.89</v>
      </c>
      <c r="H11862" t="str">
        <f t="shared" ca="1" si="2782"/>
        <v>Cloudy</v>
      </c>
      <c r="I11862">
        <f t="shared" ca="1" si="2783"/>
        <v>25</v>
      </c>
      <c r="J11862" t="str">
        <f t="shared" ca="1" si="2784"/>
        <v>Yes</v>
      </c>
      <c r="K11862" t="str">
        <f t="shared" ca="1" si="2785"/>
        <v>No</v>
      </c>
      <c r="L11862">
        <f t="shared" ca="1" si="2786"/>
        <v>2.6</v>
      </c>
      <c r="M11862">
        <f t="shared" ca="1" si="2787"/>
        <v>2894</v>
      </c>
      <c r="N11862">
        <f t="shared" ca="1" si="2788"/>
        <v>2.15</v>
      </c>
      <c r="O11862" t="str">
        <f t="shared" ca="1" si="2789"/>
        <v>Yes</v>
      </c>
    </row>
    <row r="11863" spans="1:15" x14ac:dyDescent="0.3">
      <c r="A11863" s="1">
        <f t="shared" ca="1" si="2776"/>
        <v>45385</v>
      </c>
      <c r="B11863" s="2">
        <f t="shared" ca="1" si="2777"/>
        <v>0.67638888888888893</v>
      </c>
      <c r="C11863" t="str">
        <f t="shared" ca="1" si="2778"/>
        <v>Shree Mahakaleshwar Temple, Ujjain</v>
      </c>
      <c r="D11863">
        <f t="shared" ca="1" si="2779"/>
        <v>2540</v>
      </c>
      <c r="E11863">
        <f t="shared" ca="1" si="2775"/>
        <v>231</v>
      </c>
      <c r="F11863">
        <f t="shared" ca="1" si="2780"/>
        <v>201</v>
      </c>
      <c r="G11863">
        <f t="shared" ca="1" si="2781"/>
        <v>13.46</v>
      </c>
      <c r="H11863" t="str">
        <f t="shared" ca="1" si="2782"/>
        <v>Hot</v>
      </c>
      <c r="I11863">
        <f t="shared" ca="1" si="2783"/>
        <v>38.799999999999997</v>
      </c>
      <c r="J11863" t="str">
        <f t="shared" ca="1" si="2784"/>
        <v>Yes</v>
      </c>
      <c r="K11863" t="str">
        <f t="shared" ca="1" si="2785"/>
        <v>No</v>
      </c>
      <c r="L11863">
        <f t="shared" ca="1" si="2786"/>
        <v>3.6</v>
      </c>
      <c r="M11863">
        <f t="shared" ca="1" si="2787"/>
        <v>697</v>
      </c>
      <c r="N11863">
        <f t="shared" ca="1" si="2788"/>
        <v>1.93</v>
      </c>
      <c r="O11863" t="str">
        <f t="shared" ca="1" si="2789"/>
        <v>Yes</v>
      </c>
    </row>
    <row r="11864" spans="1:15" x14ac:dyDescent="0.3">
      <c r="A11864" s="1">
        <f t="shared" ca="1" si="2776"/>
        <v>46332</v>
      </c>
      <c r="B11864" s="2">
        <f t="shared" ca="1" si="2777"/>
        <v>0.34652777777777777</v>
      </c>
      <c r="C11864" t="str">
        <f t="shared" ca="1" si="2778"/>
        <v>Bhimashankar Temple, Maharashtra</v>
      </c>
      <c r="D11864">
        <f t="shared" ca="1" si="2779"/>
        <v>9475</v>
      </c>
      <c r="E11864">
        <f t="shared" ca="1" si="2775"/>
        <v>113</v>
      </c>
      <c r="F11864">
        <f t="shared" ca="1" si="2780"/>
        <v>24</v>
      </c>
      <c r="G11864">
        <f t="shared" ca="1" si="2781"/>
        <v>2.11</v>
      </c>
      <c r="H11864" t="str">
        <f t="shared" ca="1" si="2782"/>
        <v>Cloudy</v>
      </c>
      <c r="I11864">
        <f t="shared" ca="1" si="2783"/>
        <v>27</v>
      </c>
      <c r="J11864" t="str">
        <f t="shared" ca="1" si="2784"/>
        <v>Yes</v>
      </c>
      <c r="K11864" t="str">
        <f t="shared" ca="1" si="2785"/>
        <v>No</v>
      </c>
      <c r="L11864">
        <f t="shared" ca="1" si="2786"/>
        <v>7.4</v>
      </c>
      <c r="M11864">
        <f t="shared" ca="1" si="2787"/>
        <v>947</v>
      </c>
      <c r="N11864">
        <f t="shared" ca="1" si="2788"/>
        <v>1.95</v>
      </c>
      <c r="O11864" t="str">
        <f t="shared" ca="1" si="2789"/>
        <v>No</v>
      </c>
    </row>
    <row r="11865" spans="1:15" x14ac:dyDescent="0.3">
      <c r="A11865" s="1">
        <f t="shared" ca="1" si="2776"/>
        <v>45620</v>
      </c>
      <c r="B11865" s="2">
        <f t="shared" ca="1" si="2777"/>
        <v>1.4583333333333334E-2</v>
      </c>
      <c r="C11865" t="str">
        <f t="shared" ca="1" si="2778"/>
        <v>Shri Siddhivinayak Temple, Mumbai</v>
      </c>
      <c r="D11865">
        <f t="shared" ca="1" si="2779"/>
        <v>8767</v>
      </c>
      <c r="E11865">
        <f t="shared" ca="1" si="2775"/>
        <v>216</v>
      </c>
      <c r="F11865">
        <f t="shared" ca="1" si="2780"/>
        <v>325</v>
      </c>
      <c r="G11865">
        <f t="shared" ca="1" si="2781"/>
        <v>2.89</v>
      </c>
      <c r="H11865" t="str">
        <f t="shared" ca="1" si="2782"/>
        <v>Sunny</v>
      </c>
      <c r="I11865">
        <f t="shared" ca="1" si="2783"/>
        <v>36.9</v>
      </c>
      <c r="J11865" t="str">
        <f t="shared" ca="1" si="2784"/>
        <v>No</v>
      </c>
      <c r="K11865" t="str">
        <f t="shared" ca="1" si="2785"/>
        <v>No</v>
      </c>
      <c r="L11865">
        <f t="shared" ca="1" si="2786"/>
        <v>5.2</v>
      </c>
      <c r="M11865">
        <f t="shared" ca="1" si="2787"/>
        <v>1653</v>
      </c>
      <c r="N11865">
        <f t="shared" ca="1" si="2788"/>
        <v>1.85</v>
      </c>
      <c r="O11865" t="str">
        <f t="shared" ca="1" si="2789"/>
        <v>No</v>
      </c>
    </row>
    <row r="11866" spans="1:15" x14ac:dyDescent="0.3">
      <c r="A11866" s="1">
        <f t="shared" ca="1" si="2776"/>
        <v>45598</v>
      </c>
      <c r="B11866" s="2">
        <f t="shared" ca="1" si="2777"/>
        <v>0.27569444444444446</v>
      </c>
      <c r="C11866" t="str">
        <f t="shared" ca="1" si="2778"/>
        <v>Vaishno Devi Temple, Katra</v>
      </c>
      <c r="D11866">
        <f t="shared" ca="1" si="2779"/>
        <v>3476</v>
      </c>
      <c r="E11866">
        <f t="shared" ca="1" si="2775"/>
        <v>232</v>
      </c>
      <c r="F11866">
        <f t="shared" ca="1" si="2780"/>
        <v>145</v>
      </c>
      <c r="G11866">
        <f t="shared" ca="1" si="2781"/>
        <v>14.16</v>
      </c>
      <c r="H11866" t="str">
        <f t="shared" ca="1" si="2782"/>
        <v>Rainy</v>
      </c>
      <c r="I11866">
        <f t="shared" ca="1" si="2783"/>
        <v>25.2</v>
      </c>
      <c r="J11866" t="str">
        <f t="shared" ca="1" si="2784"/>
        <v>No</v>
      </c>
      <c r="K11866" t="str">
        <f t="shared" ca="1" si="2785"/>
        <v>Yes</v>
      </c>
      <c r="L11866">
        <f t="shared" ca="1" si="2786"/>
        <v>5.5</v>
      </c>
      <c r="M11866">
        <f t="shared" ca="1" si="2787"/>
        <v>1974</v>
      </c>
      <c r="N11866">
        <f t="shared" ca="1" si="2788"/>
        <v>2.2999999999999998</v>
      </c>
      <c r="O11866" t="str">
        <f t="shared" ca="1" si="2789"/>
        <v>No</v>
      </c>
    </row>
    <row r="11867" spans="1:15" x14ac:dyDescent="0.3">
      <c r="A11867" s="1">
        <f t="shared" ca="1" si="2776"/>
        <v>45475</v>
      </c>
      <c r="B11867" s="2">
        <f t="shared" ca="1" si="2777"/>
        <v>0.26319444444444445</v>
      </c>
      <c r="C11867" t="str">
        <f t="shared" ca="1" si="2778"/>
        <v>Tirumala Tirupati Temple, Tirupati</v>
      </c>
      <c r="D11867">
        <f t="shared" ca="1" si="2779"/>
        <v>4090</v>
      </c>
      <c r="E11867">
        <f t="shared" ca="1" si="2775"/>
        <v>554</v>
      </c>
      <c r="F11867">
        <f t="shared" ca="1" si="2780"/>
        <v>150</v>
      </c>
      <c r="G11867">
        <f t="shared" ca="1" si="2781"/>
        <v>5.29</v>
      </c>
      <c r="H11867" t="str">
        <f t="shared" ca="1" si="2782"/>
        <v>Sunny</v>
      </c>
      <c r="I11867">
        <f t="shared" ca="1" si="2783"/>
        <v>26.6</v>
      </c>
      <c r="J11867" t="str">
        <f t="shared" ca="1" si="2784"/>
        <v>No</v>
      </c>
      <c r="K11867" t="str">
        <f t="shared" ca="1" si="2785"/>
        <v>No</v>
      </c>
      <c r="L11867">
        <f t="shared" ca="1" si="2786"/>
        <v>9.3000000000000007</v>
      </c>
      <c r="M11867">
        <f t="shared" ca="1" si="2787"/>
        <v>1554</v>
      </c>
      <c r="N11867">
        <f t="shared" ca="1" si="2788"/>
        <v>1.1499999999999999</v>
      </c>
      <c r="O11867" t="str">
        <f t="shared" ca="1" si="2789"/>
        <v>No</v>
      </c>
    </row>
    <row r="11868" spans="1:15" x14ac:dyDescent="0.3">
      <c r="A11868" s="1">
        <f t="shared" ca="1" si="2776"/>
        <v>45529</v>
      </c>
      <c r="B11868" s="2">
        <f t="shared" ca="1" si="2777"/>
        <v>0.39166666666666666</v>
      </c>
      <c r="C11868" t="str">
        <f t="shared" ca="1" si="2778"/>
        <v>Tulja Bhavani Temple, Tuljapur</v>
      </c>
      <c r="D11868">
        <f t="shared" ca="1" si="2779"/>
        <v>2190</v>
      </c>
      <c r="E11868">
        <f t="shared" ca="1" si="2775"/>
        <v>313</v>
      </c>
      <c r="F11868">
        <f t="shared" ca="1" si="2780"/>
        <v>477</v>
      </c>
      <c r="G11868">
        <f t="shared" ca="1" si="2781"/>
        <v>9.0299999999999994</v>
      </c>
      <c r="H11868" t="str">
        <f t="shared" ca="1" si="2782"/>
        <v>Cloudy</v>
      </c>
      <c r="I11868">
        <f t="shared" ca="1" si="2783"/>
        <v>29.8</v>
      </c>
      <c r="J11868" t="str">
        <f t="shared" ca="1" si="2784"/>
        <v>No</v>
      </c>
      <c r="K11868" t="str">
        <f t="shared" ca="1" si="2785"/>
        <v>No</v>
      </c>
      <c r="L11868">
        <f t="shared" ca="1" si="2786"/>
        <v>9.6</v>
      </c>
      <c r="M11868">
        <f t="shared" ca="1" si="2787"/>
        <v>1888</v>
      </c>
      <c r="N11868">
        <f t="shared" ca="1" si="2788"/>
        <v>0.8</v>
      </c>
      <c r="O11868" t="str">
        <f t="shared" ca="1" si="2789"/>
        <v>Yes</v>
      </c>
    </row>
    <row r="11869" spans="1:15" x14ac:dyDescent="0.3">
      <c r="A11869" s="1">
        <f t="shared" ca="1" si="2776"/>
        <v>46097</v>
      </c>
      <c r="B11869" s="2">
        <f t="shared" ca="1" si="2777"/>
        <v>0.87152777777777779</v>
      </c>
      <c r="C11869" t="str">
        <f t="shared" ca="1" si="2778"/>
        <v>Meenakshi Amman Temple, Madurai</v>
      </c>
      <c r="D11869">
        <f t="shared" ca="1" si="2779"/>
        <v>561</v>
      </c>
      <c r="E11869">
        <f t="shared" ca="1" si="2775"/>
        <v>202</v>
      </c>
      <c r="F11869">
        <f t="shared" ca="1" si="2780"/>
        <v>21</v>
      </c>
      <c r="G11869">
        <f t="shared" ca="1" si="2781"/>
        <v>2.96</v>
      </c>
      <c r="H11869" t="str">
        <f t="shared" ca="1" si="2782"/>
        <v>Rainy</v>
      </c>
      <c r="I11869">
        <f t="shared" ca="1" si="2783"/>
        <v>25.3</v>
      </c>
      <c r="J11869" t="str">
        <f t="shared" ca="1" si="2784"/>
        <v>No</v>
      </c>
      <c r="K11869" t="str">
        <f t="shared" ca="1" si="2785"/>
        <v>No</v>
      </c>
      <c r="L11869">
        <f t="shared" ca="1" si="2786"/>
        <v>9.1999999999999993</v>
      </c>
      <c r="M11869">
        <f t="shared" ca="1" si="2787"/>
        <v>2429</v>
      </c>
      <c r="N11869">
        <f t="shared" ca="1" si="2788"/>
        <v>1.71</v>
      </c>
      <c r="O11869" t="str">
        <f t="shared" ca="1" si="2789"/>
        <v>Yes</v>
      </c>
    </row>
    <row r="11870" spans="1:15" x14ac:dyDescent="0.3">
      <c r="A11870" s="1">
        <f t="shared" ca="1" si="2776"/>
        <v>45533</v>
      </c>
      <c r="B11870" s="2">
        <f t="shared" ca="1" si="2777"/>
        <v>7.3611111111111113E-2</v>
      </c>
      <c r="C11870" t="str">
        <f t="shared" ca="1" si="2778"/>
        <v>Vaishno Devi Temple, Katra</v>
      </c>
      <c r="D11870">
        <f t="shared" ca="1" si="2779"/>
        <v>3140</v>
      </c>
      <c r="E11870">
        <f t="shared" ca="1" si="2775"/>
        <v>327</v>
      </c>
      <c r="F11870">
        <f t="shared" ca="1" si="2780"/>
        <v>46</v>
      </c>
      <c r="G11870">
        <f t="shared" ca="1" si="2781"/>
        <v>11.52</v>
      </c>
      <c r="H11870" t="str">
        <f t="shared" ca="1" si="2782"/>
        <v>Humid</v>
      </c>
      <c r="I11870">
        <f t="shared" ca="1" si="2783"/>
        <v>20.100000000000001</v>
      </c>
      <c r="J11870" t="str">
        <f t="shared" ca="1" si="2784"/>
        <v>No</v>
      </c>
      <c r="K11870" t="str">
        <f t="shared" ca="1" si="2785"/>
        <v>Yes</v>
      </c>
      <c r="L11870">
        <f t="shared" ca="1" si="2786"/>
        <v>6.6</v>
      </c>
      <c r="M11870">
        <f t="shared" ca="1" si="2787"/>
        <v>2556</v>
      </c>
      <c r="N11870">
        <f t="shared" ca="1" si="2788"/>
        <v>1.1299999999999999</v>
      </c>
      <c r="O11870" t="str">
        <f t="shared" ca="1" si="2789"/>
        <v>No</v>
      </c>
    </row>
    <row r="11871" spans="1:15" x14ac:dyDescent="0.3">
      <c r="A11871" s="1">
        <f t="shared" ca="1" si="2776"/>
        <v>46267</v>
      </c>
      <c r="B11871" s="2">
        <f t="shared" ca="1" si="2777"/>
        <v>0.97777777777777775</v>
      </c>
      <c r="C11871" t="str">
        <f t="shared" ca="1" si="2778"/>
        <v>Shirdi Sai Baba Temple, Shirdi</v>
      </c>
      <c r="D11871">
        <f t="shared" ca="1" si="2779"/>
        <v>1967</v>
      </c>
      <c r="E11871">
        <f t="shared" ca="1" si="2775"/>
        <v>312</v>
      </c>
      <c r="F11871">
        <f t="shared" ca="1" si="2780"/>
        <v>440</v>
      </c>
      <c r="G11871">
        <f t="shared" ca="1" si="2781"/>
        <v>3.08</v>
      </c>
      <c r="H11871" t="str">
        <f t="shared" ca="1" si="2782"/>
        <v>Humid</v>
      </c>
      <c r="I11871">
        <f t="shared" ca="1" si="2783"/>
        <v>36.6</v>
      </c>
      <c r="J11871" t="str">
        <f t="shared" ca="1" si="2784"/>
        <v>No</v>
      </c>
      <c r="K11871" t="str">
        <f t="shared" ca="1" si="2785"/>
        <v>No</v>
      </c>
      <c r="L11871">
        <f t="shared" ca="1" si="2786"/>
        <v>7.2</v>
      </c>
      <c r="M11871">
        <f t="shared" ca="1" si="2787"/>
        <v>725</v>
      </c>
      <c r="N11871">
        <f t="shared" ca="1" si="2788"/>
        <v>2.2200000000000002</v>
      </c>
      <c r="O11871" t="str">
        <f t="shared" ca="1" si="2789"/>
        <v>No</v>
      </c>
    </row>
    <row r="11872" spans="1:15" x14ac:dyDescent="0.3">
      <c r="A11872" s="1">
        <f t="shared" ca="1" si="2776"/>
        <v>45957</v>
      </c>
      <c r="B11872" s="2">
        <f t="shared" ca="1" si="2777"/>
        <v>0.20694444444444443</v>
      </c>
      <c r="C11872" t="str">
        <f t="shared" ca="1" si="2778"/>
        <v>Grishneshwar Temple, Chhatrapati Sambhajinagar</v>
      </c>
      <c r="D11872">
        <f t="shared" ca="1" si="2779"/>
        <v>2359</v>
      </c>
      <c r="E11872">
        <f t="shared" ca="1" si="2775"/>
        <v>584</v>
      </c>
      <c r="F11872">
        <f t="shared" ca="1" si="2780"/>
        <v>299</v>
      </c>
      <c r="G11872">
        <f t="shared" ca="1" si="2781"/>
        <v>5.6</v>
      </c>
      <c r="H11872" t="str">
        <f t="shared" ca="1" si="2782"/>
        <v>Cloudy</v>
      </c>
      <c r="I11872">
        <f t="shared" ca="1" si="2783"/>
        <v>23</v>
      </c>
      <c r="J11872" t="str">
        <f t="shared" ca="1" si="2784"/>
        <v>No</v>
      </c>
      <c r="K11872" t="str">
        <f t="shared" ca="1" si="2785"/>
        <v>No</v>
      </c>
      <c r="L11872">
        <f t="shared" ca="1" si="2786"/>
        <v>3.1</v>
      </c>
      <c r="M11872">
        <f t="shared" ca="1" si="2787"/>
        <v>1094</v>
      </c>
      <c r="N11872">
        <f t="shared" ca="1" si="2788"/>
        <v>0.68</v>
      </c>
      <c r="O11872" t="str">
        <f t="shared" ca="1" si="2789"/>
        <v>Yes</v>
      </c>
    </row>
    <row r="11873" spans="1:15" x14ac:dyDescent="0.3">
      <c r="A11873" s="1">
        <f t="shared" ca="1" si="2776"/>
        <v>45336</v>
      </c>
      <c r="B11873" s="2">
        <f t="shared" ca="1" si="2777"/>
        <v>0.88263888888888886</v>
      </c>
      <c r="C11873" t="str">
        <f t="shared" ca="1" si="2778"/>
        <v>Meenakshi Amman Temple, Madurai</v>
      </c>
      <c r="D11873">
        <f t="shared" ca="1" si="2779"/>
        <v>2131</v>
      </c>
      <c r="E11873">
        <f t="shared" ca="1" si="2775"/>
        <v>72</v>
      </c>
      <c r="F11873">
        <f t="shared" ca="1" si="2780"/>
        <v>103</v>
      </c>
      <c r="G11873">
        <f t="shared" ca="1" si="2781"/>
        <v>14.2</v>
      </c>
      <c r="H11873" t="str">
        <f t="shared" ca="1" si="2782"/>
        <v>Rainy</v>
      </c>
      <c r="I11873">
        <f t="shared" ca="1" si="2783"/>
        <v>40.299999999999997</v>
      </c>
      <c r="J11873" t="str">
        <f t="shared" ca="1" si="2784"/>
        <v>No</v>
      </c>
      <c r="K11873" t="str">
        <f t="shared" ca="1" si="2785"/>
        <v>No</v>
      </c>
      <c r="L11873">
        <f t="shared" ca="1" si="2786"/>
        <v>5.2</v>
      </c>
      <c r="M11873">
        <f t="shared" ca="1" si="2787"/>
        <v>521</v>
      </c>
      <c r="N11873">
        <f t="shared" ca="1" si="2788"/>
        <v>1.72</v>
      </c>
      <c r="O11873" t="str">
        <f t="shared" ca="1" si="2789"/>
        <v>No</v>
      </c>
    </row>
    <row r="11874" spans="1:15" x14ac:dyDescent="0.3">
      <c r="A11874" s="1">
        <f t="shared" ca="1" si="2776"/>
        <v>45498</v>
      </c>
      <c r="B11874" s="2">
        <f t="shared" ca="1" si="2777"/>
        <v>0.31319444444444444</v>
      </c>
      <c r="C11874" t="str">
        <f t="shared" ca="1" si="2778"/>
        <v>Shirdi Sai Baba Temple, Shirdi</v>
      </c>
      <c r="D11874">
        <f t="shared" ca="1" si="2779"/>
        <v>13878</v>
      </c>
      <c r="E11874">
        <f t="shared" ca="1" si="2775"/>
        <v>124</v>
      </c>
      <c r="F11874">
        <f t="shared" ca="1" si="2780"/>
        <v>335</v>
      </c>
      <c r="G11874">
        <f t="shared" ca="1" si="2781"/>
        <v>5.97</v>
      </c>
      <c r="H11874" t="str">
        <f t="shared" ca="1" si="2782"/>
        <v>Rainy</v>
      </c>
      <c r="I11874">
        <f t="shared" ca="1" si="2783"/>
        <v>19</v>
      </c>
      <c r="J11874" t="str">
        <f t="shared" ca="1" si="2784"/>
        <v>No</v>
      </c>
      <c r="K11874" t="str">
        <f t="shared" ca="1" si="2785"/>
        <v>No</v>
      </c>
      <c r="L11874">
        <f t="shared" ca="1" si="2786"/>
        <v>3.9</v>
      </c>
      <c r="M11874">
        <f t="shared" ca="1" si="2787"/>
        <v>2461</v>
      </c>
      <c r="N11874">
        <f t="shared" ca="1" si="2788"/>
        <v>0.65</v>
      </c>
      <c r="O11874" t="str">
        <f t="shared" ca="1" si="2789"/>
        <v>No</v>
      </c>
    </row>
    <row r="11875" spans="1:15" x14ac:dyDescent="0.3">
      <c r="A11875" s="1">
        <f t="shared" ca="1" si="2776"/>
        <v>46058</v>
      </c>
      <c r="B11875" s="2">
        <f t="shared" ca="1" si="2777"/>
        <v>0.4284722222222222</v>
      </c>
      <c r="C11875" t="str">
        <f t="shared" ca="1" si="2778"/>
        <v>Shirdi Sai Baba Temple, Shirdi</v>
      </c>
      <c r="D11875">
        <f t="shared" ca="1" si="2779"/>
        <v>12829</v>
      </c>
      <c r="E11875">
        <f t="shared" ca="1" si="2775"/>
        <v>259</v>
      </c>
      <c r="F11875">
        <f t="shared" ca="1" si="2780"/>
        <v>457</v>
      </c>
      <c r="G11875">
        <f t="shared" ca="1" si="2781"/>
        <v>13.59</v>
      </c>
      <c r="H11875" t="str">
        <f t="shared" ca="1" si="2782"/>
        <v>Hot</v>
      </c>
      <c r="I11875">
        <f t="shared" ca="1" si="2783"/>
        <v>20.6</v>
      </c>
      <c r="J11875" t="str">
        <f t="shared" ca="1" si="2784"/>
        <v>No</v>
      </c>
      <c r="K11875" t="str">
        <f t="shared" ca="1" si="2785"/>
        <v>No</v>
      </c>
      <c r="L11875">
        <f t="shared" ca="1" si="2786"/>
        <v>8</v>
      </c>
      <c r="M11875">
        <f t="shared" ca="1" si="2787"/>
        <v>2405</v>
      </c>
      <c r="N11875">
        <f t="shared" ca="1" si="2788"/>
        <v>1.86</v>
      </c>
      <c r="O11875" t="str">
        <f t="shared" ca="1" si="2789"/>
        <v>Yes</v>
      </c>
    </row>
    <row r="11876" spans="1:15" x14ac:dyDescent="0.3">
      <c r="A11876" s="1">
        <f t="shared" ca="1" si="2776"/>
        <v>46314</v>
      </c>
      <c r="B11876" s="2">
        <f t="shared" ca="1" si="2777"/>
        <v>0.78819444444444442</v>
      </c>
      <c r="C11876" t="str">
        <f t="shared" ca="1" si="2778"/>
        <v>Kashi Vishwanath Temple, Varanasi</v>
      </c>
      <c r="D11876">
        <f t="shared" ca="1" si="2779"/>
        <v>6852</v>
      </c>
      <c r="E11876">
        <f t="shared" ca="1" si="2775"/>
        <v>411</v>
      </c>
      <c r="F11876">
        <f t="shared" ca="1" si="2780"/>
        <v>442</v>
      </c>
      <c r="G11876">
        <f t="shared" ca="1" si="2781"/>
        <v>13.81</v>
      </c>
      <c r="H11876" t="str">
        <f t="shared" ca="1" si="2782"/>
        <v>Humid</v>
      </c>
      <c r="I11876">
        <f t="shared" ca="1" si="2783"/>
        <v>29.7</v>
      </c>
      <c r="J11876" t="str">
        <f t="shared" ca="1" si="2784"/>
        <v>No</v>
      </c>
      <c r="K11876" t="str">
        <f t="shared" ca="1" si="2785"/>
        <v>No</v>
      </c>
      <c r="L11876">
        <f t="shared" ca="1" si="2786"/>
        <v>2.6</v>
      </c>
      <c r="M11876">
        <f t="shared" ca="1" si="2787"/>
        <v>1858</v>
      </c>
      <c r="N11876">
        <f t="shared" ca="1" si="2788"/>
        <v>1.98</v>
      </c>
      <c r="O11876" t="str">
        <f t="shared" ca="1" si="2789"/>
        <v>No</v>
      </c>
    </row>
    <row r="11877" spans="1:15" x14ac:dyDescent="0.3">
      <c r="A11877" s="1">
        <f t="shared" ca="1" si="2776"/>
        <v>45854</v>
      </c>
      <c r="B11877" s="2">
        <f t="shared" ca="1" si="2777"/>
        <v>0.76736111111111116</v>
      </c>
      <c r="C11877" t="str">
        <f t="shared" ca="1" si="2778"/>
        <v>Shri Siddhivinayak Temple, Mumbai</v>
      </c>
      <c r="D11877">
        <f t="shared" ca="1" si="2779"/>
        <v>12145</v>
      </c>
      <c r="E11877">
        <f t="shared" ca="1" si="2775"/>
        <v>89</v>
      </c>
      <c r="F11877">
        <f t="shared" ca="1" si="2780"/>
        <v>89</v>
      </c>
      <c r="G11877">
        <f t="shared" ca="1" si="2781"/>
        <v>3.95</v>
      </c>
      <c r="H11877" t="str">
        <f t="shared" ca="1" si="2782"/>
        <v>Sunny</v>
      </c>
      <c r="I11877">
        <f t="shared" ca="1" si="2783"/>
        <v>29.9</v>
      </c>
      <c r="J11877" t="str">
        <f t="shared" ca="1" si="2784"/>
        <v>Yes</v>
      </c>
      <c r="K11877" t="str">
        <f t="shared" ca="1" si="2785"/>
        <v>No</v>
      </c>
      <c r="L11877">
        <f t="shared" ca="1" si="2786"/>
        <v>6.7</v>
      </c>
      <c r="M11877">
        <f t="shared" ca="1" si="2787"/>
        <v>1596</v>
      </c>
      <c r="N11877">
        <f t="shared" ca="1" si="2788"/>
        <v>1.37</v>
      </c>
      <c r="O11877" t="str">
        <f t="shared" ca="1" si="2789"/>
        <v>No</v>
      </c>
    </row>
    <row r="11878" spans="1:15" x14ac:dyDescent="0.3">
      <c r="A11878" s="1">
        <f t="shared" ca="1" si="2776"/>
        <v>46049</v>
      </c>
      <c r="B11878" s="2">
        <f t="shared" ca="1" si="2777"/>
        <v>0.26805555555555555</v>
      </c>
      <c r="C11878" t="str">
        <f t="shared" ca="1" si="2778"/>
        <v>Shree Mahakaleshwar Temple, Ujjain</v>
      </c>
      <c r="D11878">
        <f t="shared" ca="1" si="2779"/>
        <v>7199</v>
      </c>
      <c r="E11878">
        <f t="shared" ca="1" si="2775"/>
        <v>352</v>
      </c>
      <c r="F11878">
        <f t="shared" ca="1" si="2780"/>
        <v>36</v>
      </c>
      <c r="G11878">
        <f t="shared" ca="1" si="2781"/>
        <v>8.89</v>
      </c>
      <c r="H11878" t="str">
        <f t="shared" ca="1" si="2782"/>
        <v>Sunny</v>
      </c>
      <c r="I11878">
        <f t="shared" ca="1" si="2783"/>
        <v>41.8</v>
      </c>
      <c r="J11878" t="str">
        <f t="shared" ca="1" si="2784"/>
        <v>No</v>
      </c>
      <c r="K11878" t="str">
        <f t="shared" ca="1" si="2785"/>
        <v>No</v>
      </c>
      <c r="L11878">
        <f t="shared" ca="1" si="2786"/>
        <v>3.8</v>
      </c>
      <c r="M11878">
        <f t="shared" ca="1" si="2787"/>
        <v>1375</v>
      </c>
      <c r="N11878">
        <f t="shared" ca="1" si="2788"/>
        <v>1.93</v>
      </c>
      <c r="O11878" t="str">
        <f t="shared" ca="1" si="2789"/>
        <v>Yes</v>
      </c>
    </row>
    <row r="11879" spans="1:15" x14ac:dyDescent="0.3">
      <c r="A11879" s="1">
        <f t="shared" ca="1" si="2776"/>
        <v>45560</v>
      </c>
      <c r="B11879" s="2">
        <f t="shared" ca="1" si="2777"/>
        <v>0.93194444444444446</v>
      </c>
      <c r="C11879" t="str">
        <f t="shared" ca="1" si="2778"/>
        <v>Tirumala Tirupati Temple, Tirupati</v>
      </c>
      <c r="D11879">
        <f t="shared" ca="1" si="2779"/>
        <v>9261</v>
      </c>
      <c r="E11879">
        <f t="shared" ca="1" si="2775"/>
        <v>383</v>
      </c>
      <c r="F11879">
        <f t="shared" ca="1" si="2780"/>
        <v>276</v>
      </c>
      <c r="G11879">
        <f t="shared" ca="1" si="2781"/>
        <v>12.59</v>
      </c>
      <c r="H11879" t="str">
        <f t="shared" ca="1" si="2782"/>
        <v>Cloudy</v>
      </c>
      <c r="I11879">
        <f t="shared" ca="1" si="2783"/>
        <v>38.4</v>
      </c>
      <c r="J11879" t="str">
        <f t="shared" ca="1" si="2784"/>
        <v>No</v>
      </c>
      <c r="K11879" t="str">
        <f t="shared" ca="1" si="2785"/>
        <v>Yes</v>
      </c>
      <c r="L11879">
        <f t="shared" ca="1" si="2786"/>
        <v>4.5999999999999996</v>
      </c>
      <c r="M11879">
        <f t="shared" ca="1" si="2787"/>
        <v>2688</v>
      </c>
      <c r="N11879">
        <f t="shared" ca="1" si="2788"/>
        <v>1.01</v>
      </c>
      <c r="O11879" t="str">
        <f t="shared" ca="1" si="2789"/>
        <v>No</v>
      </c>
    </row>
    <row r="11880" spans="1:15" x14ac:dyDescent="0.3">
      <c r="A11880" s="1">
        <f t="shared" ca="1" si="2776"/>
        <v>45516</v>
      </c>
      <c r="B11880" s="2">
        <f t="shared" ca="1" si="2777"/>
        <v>0.46597222222222223</v>
      </c>
      <c r="C11880" t="str">
        <f t="shared" ca="1" si="2778"/>
        <v>Vaishno Devi Temple, Katra</v>
      </c>
      <c r="D11880">
        <f t="shared" ca="1" si="2779"/>
        <v>10163</v>
      </c>
      <c r="E11880">
        <f t="shared" ca="1" si="2775"/>
        <v>126</v>
      </c>
      <c r="F11880">
        <f t="shared" ca="1" si="2780"/>
        <v>500</v>
      </c>
      <c r="G11880">
        <f t="shared" ca="1" si="2781"/>
        <v>7.54</v>
      </c>
      <c r="H11880" t="str">
        <f t="shared" ca="1" si="2782"/>
        <v>Humid</v>
      </c>
      <c r="I11880">
        <f t="shared" ca="1" si="2783"/>
        <v>40.200000000000003</v>
      </c>
      <c r="J11880" t="str">
        <f t="shared" ca="1" si="2784"/>
        <v>No</v>
      </c>
      <c r="K11880" t="str">
        <f t="shared" ca="1" si="2785"/>
        <v>No</v>
      </c>
      <c r="L11880">
        <f t="shared" ca="1" si="2786"/>
        <v>5.9</v>
      </c>
      <c r="M11880">
        <f t="shared" ca="1" si="2787"/>
        <v>2923</v>
      </c>
      <c r="N11880">
        <f t="shared" ca="1" si="2788"/>
        <v>1.06</v>
      </c>
      <c r="O11880" t="str">
        <f t="shared" ca="1" si="2789"/>
        <v>No</v>
      </c>
    </row>
    <row r="11881" spans="1:15" x14ac:dyDescent="0.3">
      <c r="A11881" s="1">
        <f t="shared" ca="1" si="2776"/>
        <v>45735</v>
      </c>
      <c r="B11881" s="2">
        <f t="shared" ca="1" si="2777"/>
        <v>0.85486111111111107</v>
      </c>
      <c r="C11881" t="str">
        <f t="shared" ca="1" si="2778"/>
        <v>Trimbakeshwar Temple, Nashik</v>
      </c>
      <c r="D11881">
        <f t="shared" ca="1" si="2779"/>
        <v>7526</v>
      </c>
      <c r="E11881">
        <f t="shared" ca="1" si="2775"/>
        <v>239</v>
      </c>
      <c r="F11881">
        <f t="shared" ca="1" si="2780"/>
        <v>392</v>
      </c>
      <c r="G11881">
        <f t="shared" ca="1" si="2781"/>
        <v>2.98</v>
      </c>
      <c r="H11881" t="str">
        <f t="shared" ca="1" si="2782"/>
        <v>Hot</v>
      </c>
      <c r="I11881">
        <f t="shared" ca="1" si="2783"/>
        <v>35.1</v>
      </c>
      <c r="J11881" t="str">
        <f t="shared" ca="1" si="2784"/>
        <v>No</v>
      </c>
      <c r="K11881" t="str">
        <f t="shared" ca="1" si="2785"/>
        <v>No</v>
      </c>
      <c r="L11881">
        <f t="shared" ca="1" si="2786"/>
        <v>5.2</v>
      </c>
      <c r="M11881">
        <f t="shared" ca="1" si="2787"/>
        <v>2262</v>
      </c>
      <c r="N11881">
        <f t="shared" ca="1" si="2788"/>
        <v>1.91</v>
      </c>
      <c r="O11881" t="str">
        <f t="shared" ca="1" si="2789"/>
        <v>Yes</v>
      </c>
    </row>
    <row r="11882" spans="1:15" x14ac:dyDescent="0.3">
      <c r="A11882" s="1">
        <f t="shared" ca="1" si="2776"/>
        <v>46302</v>
      </c>
      <c r="B11882" s="2">
        <f t="shared" ca="1" si="2777"/>
        <v>0.35694444444444445</v>
      </c>
      <c r="C11882" t="str">
        <f t="shared" ca="1" si="2778"/>
        <v>Kashi Vishwanath Temple, Varanasi</v>
      </c>
      <c r="D11882">
        <f t="shared" ca="1" si="2779"/>
        <v>1927</v>
      </c>
      <c r="E11882">
        <f t="shared" ref="E11882:E11945" ca="1" si="2790">RANDBETWEEN(10,600)</f>
        <v>143</v>
      </c>
      <c r="F11882">
        <f t="shared" ca="1" si="2780"/>
        <v>230</v>
      </c>
      <c r="G11882">
        <f t="shared" ca="1" si="2781"/>
        <v>9.4</v>
      </c>
      <c r="H11882" t="str">
        <f t="shared" ca="1" si="2782"/>
        <v>Rainy</v>
      </c>
      <c r="I11882">
        <f t="shared" ca="1" si="2783"/>
        <v>27.6</v>
      </c>
      <c r="J11882" t="str">
        <f t="shared" ca="1" si="2784"/>
        <v>Yes</v>
      </c>
      <c r="K11882" t="str">
        <f t="shared" ca="1" si="2785"/>
        <v>No</v>
      </c>
      <c r="L11882">
        <f t="shared" ca="1" si="2786"/>
        <v>7.6</v>
      </c>
      <c r="M11882">
        <f t="shared" ca="1" si="2787"/>
        <v>1195</v>
      </c>
      <c r="N11882">
        <f t="shared" ca="1" si="2788"/>
        <v>1.1299999999999999</v>
      </c>
      <c r="O11882" t="str">
        <f t="shared" ca="1" si="2789"/>
        <v>No</v>
      </c>
    </row>
    <row r="11883" spans="1:15" x14ac:dyDescent="0.3">
      <c r="A11883" s="1">
        <f t="shared" ca="1" si="2776"/>
        <v>45545</v>
      </c>
      <c r="B11883" s="2">
        <f t="shared" ca="1" si="2777"/>
        <v>0.70347222222222228</v>
      </c>
      <c r="C11883" t="str">
        <f t="shared" ca="1" si="2778"/>
        <v>Somnath Temple, Gujarat</v>
      </c>
      <c r="D11883">
        <f t="shared" ca="1" si="2779"/>
        <v>7133</v>
      </c>
      <c r="E11883">
        <f t="shared" ca="1" si="2790"/>
        <v>134</v>
      </c>
      <c r="F11883">
        <f t="shared" ca="1" si="2780"/>
        <v>151</v>
      </c>
      <c r="G11883">
        <f t="shared" ca="1" si="2781"/>
        <v>13.53</v>
      </c>
      <c r="H11883" t="str">
        <f t="shared" ca="1" si="2782"/>
        <v>Cloudy</v>
      </c>
      <c r="I11883">
        <f t="shared" ca="1" si="2783"/>
        <v>39.5</v>
      </c>
      <c r="J11883" t="str">
        <f t="shared" ca="1" si="2784"/>
        <v>No</v>
      </c>
      <c r="K11883" t="str">
        <f t="shared" ca="1" si="2785"/>
        <v>No</v>
      </c>
      <c r="L11883">
        <f t="shared" ca="1" si="2786"/>
        <v>11</v>
      </c>
      <c r="M11883">
        <f t="shared" ca="1" si="2787"/>
        <v>1451</v>
      </c>
      <c r="N11883">
        <f t="shared" ca="1" si="2788"/>
        <v>1.1299999999999999</v>
      </c>
      <c r="O11883" t="str">
        <f t="shared" ca="1" si="2789"/>
        <v>No</v>
      </c>
    </row>
    <row r="11884" spans="1:15" x14ac:dyDescent="0.3">
      <c r="A11884" s="1">
        <f t="shared" ca="1" si="2776"/>
        <v>45847</v>
      </c>
      <c r="B11884" s="2">
        <f t="shared" ca="1" si="2777"/>
        <v>0.94722222222222219</v>
      </c>
      <c r="C11884" t="str">
        <f t="shared" ca="1" si="2778"/>
        <v>Dagdusheth Halwai Ganpati Temple, Pune</v>
      </c>
      <c r="D11884">
        <f t="shared" ca="1" si="2779"/>
        <v>9752</v>
      </c>
      <c r="E11884">
        <f t="shared" ca="1" si="2790"/>
        <v>99</v>
      </c>
      <c r="F11884">
        <f t="shared" ca="1" si="2780"/>
        <v>447</v>
      </c>
      <c r="G11884">
        <f t="shared" ca="1" si="2781"/>
        <v>3.85</v>
      </c>
      <c r="H11884" t="str">
        <f t="shared" ca="1" si="2782"/>
        <v>Sunny</v>
      </c>
      <c r="I11884">
        <f t="shared" ca="1" si="2783"/>
        <v>38.299999999999997</v>
      </c>
      <c r="J11884" t="str">
        <f t="shared" ca="1" si="2784"/>
        <v>No</v>
      </c>
      <c r="K11884" t="str">
        <f t="shared" ca="1" si="2785"/>
        <v>No</v>
      </c>
      <c r="L11884">
        <f t="shared" ca="1" si="2786"/>
        <v>9.6999999999999993</v>
      </c>
      <c r="M11884">
        <f t="shared" ca="1" si="2787"/>
        <v>2836</v>
      </c>
      <c r="N11884">
        <f t="shared" ca="1" si="2788"/>
        <v>1.1100000000000001</v>
      </c>
      <c r="O11884" t="str">
        <f t="shared" ca="1" si="2789"/>
        <v>Yes</v>
      </c>
    </row>
    <row r="11885" spans="1:15" x14ac:dyDescent="0.3">
      <c r="A11885" s="1">
        <f t="shared" ca="1" si="2776"/>
        <v>45946</v>
      </c>
      <c r="B11885" s="2">
        <f t="shared" ca="1" si="2777"/>
        <v>0.63611111111111107</v>
      </c>
      <c r="C11885" t="str">
        <f t="shared" ca="1" si="2778"/>
        <v>Shree Mahakaleshwar Temple, Ujjain</v>
      </c>
      <c r="D11885">
        <f t="shared" ca="1" si="2779"/>
        <v>6938</v>
      </c>
      <c r="E11885">
        <f t="shared" ca="1" si="2790"/>
        <v>104</v>
      </c>
      <c r="F11885">
        <f t="shared" ca="1" si="2780"/>
        <v>247</v>
      </c>
      <c r="G11885">
        <f t="shared" ca="1" si="2781"/>
        <v>2.08</v>
      </c>
      <c r="H11885" t="str">
        <f t="shared" ca="1" si="2782"/>
        <v>Rainy</v>
      </c>
      <c r="I11885">
        <f t="shared" ca="1" si="2783"/>
        <v>32.799999999999997</v>
      </c>
      <c r="J11885" t="str">
        <f t="shared" ca="1" si="2784"/>
        <v>No</v>
      </c>
      <c r="K11885" t="str">
        <f t="shared" ca="1" si="2785"/>
        <v>No</v>
      </c>
      <c r="L11885">
        <f t="shared" ca="1" si="2786"/>
        <v>3.3</v>
      </c>
      <c r="M11885">
        <f t="shared" ca="1" si="2787"/>
        <v>2813</v>
      </c>
      <c r="N11885">
        <f t="shared" ca="1" si="2788"/>
        <v>1.35</v>
      </c>
      <c r="O11885" t="str">
        <f t="shared" ca="1" si="2789"/>
        <v>Yes</v>
      </c>
    </row>
    <row r="11886" spans="1:15" x14ac:dyDescent="0.3">
      <c r="A11886" s="1">
        <f t="shared" ca="1" si="2776"/>
        <v>45630</v>
      </c>
      <c r="B11886" s="2">
        <f t="shared" ca="1" si="2777"/>
        <v>0.12638888888888888</v>
      </c>
      <c r="C11886" t="str">
        <f t="shared" ca="1" si="2778"/>
        <v>Shirdi Sai Baba Temple, Shirdi</v>
      </c>
      <c r="D11886">
        <f t="shared" ca="1" si="2779"/>
        <v>7190</v>
      </c>
      <c r="E11886">
        <f t="shared" ca="1" si="2790"/>
        <v>517</v>
      </c>
      <c r="F11886">
        <f t="shared" ca="1" si="2780"/>
        <v>343</v>
      </c>
      <c r="G11886">
        <f t="shared" ca="1" si="2781"/>
        <v>4.22</v>
      </c>
      <c r="H11886" t="str">
        <f t="shared" ca="1" si="2782"/>
        <v>Hot</v>
      </c>
      <c r="I11886">
        <f t="shared" ca="1" si="2783"/>
        <v>36.9</v>
      </c>
      <c r="J11886" t="str">
        <f t="shared" ca="1" si="2784"/>
        <v>No</v>
      </c>
      <c r="K11886" t="str">
        <f t="shared" ca="1" si="2785"/>
        <v>No</v>
      </c>
      <c r="L11886">
        <f t="shared" ca="1" si="2786"/>
        <v>6.9</v>
      </c>
      <c r="M11886">
        <f t="shared" ca="1" si="2787"/>
        <v>545</v>
      </c>
      <c r="N11886">
        <f t="shared" ca="1" si="2788"/>
        <v>1.97</v>
      </c>
      <c r="O11886" t="str">
        <f t="shared" ca="1" si="2789"/>
        <v>No</v>
      </c>
    </row>
    <row r="11887" spans="1:15" x14ac:dyDescent="0.3">
      <c r="A11887" s="1">
        <f t="shared" ca="1" si="2776"/>
        <v>46096</v>
      </c>
      <c r="B11887" s="2">
        <f t="shared" ca="1" si="2777"/>
        <v>0.74444444444444446</v>
      </c>
      <c r="C11887" t="str">
        <f t="shared" ca="1" si="2778"/>
        <v>Shirdi Sai Baba Temple, Shirdi</v>
      </c>
      <c r="D11887">
        <f t="shared" ca="1" si="2779"/>
        <v>14246</v>
      </c>
      <c r="E11887">
        <f t="shared" ca="1" si="2790"/>
        <v>595</v>
      </c>
      <c r="F11887">
        <f t="shared" ca="1" si="2780"/>
        <v>369</v>
      </c>
      <c r="G11887">
        <f t="shared" ca="1" si="2781"/>
        <v>10.050000000000001</v>
      </c>
      <c r="H11887" t="str">
        <f t="shared" ca="1" si="2782"/>
        <v>Sunny</v>
      </c>
      <c r="I11887">
        <f t="shared" ca="1" si="2783"/>
        <v>39.4</v>
      </c>
      <c r="J11887" t="str">
        <f t="shared" ca="1" si="2784"/>
        <v>No</v>
      </c>
      <c r="K11887" t="str">
        <f t="shared" ca="1" si="2785"/>
        <v>Yes</v>
      </c>
      <c r="L11887">
        <f t="shared" ca="1" si="2786"/>
        <v>2.4</v>
      </c>
      <c r="M11887">
        <f t="shared" ca="1" si="2787"/>
        <v>322</v>
      </c>
      <c r="N11887">
        <f t="shared" ca="1" si="2788"/>
        <v>0.72</v>
      </c>
      <c r="O11887" t="str">
        <f t="shared" ca="1" si="2789"/>
        <v>No</v>
      </c>
    </row>
    <row r="11888" spans="1:15" x14ac:dyDescent="0.3">
      <c r="A11888" s="1">
        <f t="shared" ca="1" si="2776"/>
        <v>45299</v>
      </c>
      <c r="B11888" s="2">
        <f t="shared" ca="1" si="2777"/>
        <v>0.11944444444444445</v>
      </c>
      <c r="C11888" t="str">
        <f t="shared" ca="1" si="2778"/>
        <v>Vaishno Devi Temple, Katra</v>
      </c>
      <c r="D11888">
        <f t="shared" ca="1" si="2779"/>
        <v>9974</v>
      </c>
      <c r="E11888">
        <f t="shared" ca="1" si="2790"/>
        <v>120</v>
      </c>
      <c r="F11888">
        <f t="shared" ca="1" si="2780"/>
        <v>142</v>
      </c>
      <c r="G11888">
        <f t="shared" ca="1" si="2781"/>
        <v>9.74</v>
      </c>
      <c r="H11888" t="str">
        <f t="shared" ca="1" si="2782"/>
        <v>Hot</v>
      </c>
      <c r="I11888">
        <f t="shared" ca="1" si="2783"/>
        <v>22.9</v>
      </c>
      <c r="J11888" t="str">
        <f t="shared" ca="1" si="2784"/>
        <v>No</v>
      </c>
      <c r="K11888" t="str">
        <f t="shared" ca="1" si="2785"/>
        <v>No</v>
      </c>
      <c r="L11888">
        <f t="shared" ca="1" si="2786"/>
        <v>4.0999999999999996</v>
      </c>
      <c r="M11888">
        <f t="shared" ca="1" si="2787"/>
        <v>824</v>
      </c>
      <c r="N11888">
        <f t="shared" ca="1" si="2788"/>
        <v>0.79</v>
      </c>
      <c r="O11888" t="str">
        <f t="shared" ca="1" si="2789"/>
        <v>No</v>
      </c>
    </row>
    <row r="11889" spans="1:15" x14ac:dyDescent="0.3">
      <c r="A11889" s="1">
        <f t="shared" ca="1" si="2776"/>
        <v>45819</v>
      </c>
      <c r="B11889" s="2">
        <f t="shared" ca="1" si="2777"/>
        <v>0.82152777777777775</v>
      </c>
      <c r="C11889" t="str">
        <f t="shared" ca="1" si="2778"/>
        <v>Dagdusheth Halwai Ganpati Temple, Pune</v>
      </c>
      <c r="D11889">
        <f t="shared" ca="1" si="2779"/>
        <v>5658</v>
      </c>
      <c r="E11889">
        <f t="shared" ca="1" si="2790"/>
        <v>549</v>
      </c>
      <c r="F11889">
        <f t="shared" ca="1" si="2780"/>
        <v>392</v>
      </c>
      <c r="G11889">
        <f t="shared" ca="1" si="2781"/>
        <v>10.53</v>
      </c>
      <c r="H11889" t="str">
        <f t="shared" ca="1" si="2782"/>
        <v>Humid</v>
      </c>
      <c r="I11889">
        <f t="shared" ca="1" si="2783"/>
        <v>37.700000000000003</v>
      </c>
      <c r="J11889" t="str">
        <f t="shared" ca="1" si="2784"/>
        <v>No</v>
      </c>
      <c r="K11889" t="str">
        <f t="shared" ca="1" si="2785"/>
        <v>Yes</v>
      </c>
      <c r="L11889">
        <f t="shared" ca="1" si="2786"/>
        <v>4.2</v>
      </c>
      <c r="M11889">
        <f t="shared" ca="1" si="2787"/>
        <v>1853</v>
      </c>
      <c r="N11889">
        <f t="shared" ca="1" si="2788"/>
        <v>2.42</v>
      </c>
      <c r="O11889" t="str">
        <f t="shared" ca="1" si="2789"/>
        <v>Yes</v>
      </c>
    </row>
    <row r="11890" spans="1:15" x14ac:dyDescent="0.3">
      <c r="A11890" s="1">
        <f t="shared" ca="1" si="2776"/>
        <v>45718</v>
      </c>
      <c r="B11890" s="2">
        <f t="shared" ca="1" si="2777"/>
        <v>0.35</v>
      </c>
      <c r="C11890" t="str">
        <f t="shared" ca="1" si="2778"/>
        <v>Shree Mahakaleshwar Temple, Ujjain</v>
      </c>
      <c r="D11890">
        <f t="shared" ca="1" si="2779"/>
        <v>6259</v>
      </c>
      <c r="E11890">
        <f t="shared" ca="1" si="2790"/>
        <v>102</v>
      </c>
      <c r="F11890">
        <f t="shared" ca="1" si="2780"/>
        <v>406</v>
      </c>
      <c r="G11890">
        <f t="shared" ca="1" si="2781"/>
        <v>10.31</v>
      </c>
      <c r="H11890" t="str">
        <f t="shared" ca="1" si="2782"/>
        <v>Sunny</v>
      </c>
      <c r="I11890">
        <f t="shared" ca="1" si="2783"/>
        <v>23.2</v>
      </c>
      <c r="J11890" t="str">
        <f t="shared" ca="1" si="2784"/>
        <v>Yes</v>
      </c>
      <c r="K11890" t="str">
        <f t="shared" ca="1" si="2785"/>
        <v>Yes</v>
      </c>
      <c r="L11890">
        <f t="shared" ca="1" si="2786"/>
        <v>7.6</v>
      </c>
      <c r="M11890">
        <f t="shared" ca="1" si="2787"/>
        <v>2810</v>
      </c>
      <c r="N11890">
        <f t="shared" ca="1" si="2788"/>
        <v>2.06</v>
      </c>
      <c r="O11890" t="str">
        <f t="shared" ca="1" si="2789"/>
        <v>No</v>
      </c>
    </row>
    <row r="11891" spans="1:15" x14ac:dyDescent="0.3">
      <c r="A11891" s="1">
        <f t="shared" ca="1" si="2776"/>
        <v>45536</v>
      </c>
      <c r="B11891" s="2">
        <f t="shared" ca="1" si="2777"/>
        <v>0.84583333333333333</v>
      </c>
      <c r="C11891" t="str">
        <f t="shared" ca="1" si="2778"/>
        <v>Vaishno Devi Temple, Katra</v>
      </c>
      <c r="D11891">
        <f t="shared" ca="1" si="2779"/>
        <v>2899</v>
      </c>
      <c r="E11891">
        <f t="shared" ca="1" si="2790"/>
        <v>58</v>
      </c>
      <c r="F11891">
        <f t="shared" ca="1" si="2780"/>
        <v>478</v>
      </c>
      <c r="G11891">
        <f t="shared" ca="1" si="2781"/>
        <v>1.82</v>
      </c>
      <c r="H11891" t="str">
        <f t="shared" ca="1" si="2782"/>
        <v>Cloudy</v>
      </c>
      <c r="I11891">
        <f t="shared" ca="1" si="2783"/>
        <v>27.4</v>
      </c>
      <c r="J11891" t="str">
        <f t="shared" ca="1" si="2784"/>
        <v>No</v>
      </c>
      <c r="K11891" t="str">
        <f t="shared" ca="1" si="2785"/>
        <v>No</v>
      </c>
      <c r="L11891">
        <f t="shared" ca="1" si="2786"/>
        <v>4.5999999999999996</v>
      </c>
      <c r="M11891">
        <f t="shared" ca="1" si="2787"/>
        <v>333</v>
      </c>
      <c r="N11891">
        <f t="shared" ca="1" si="2788"/>
        <v>1.77</v>
      </c>
      <c r="O11891" t="str">
        <f t="shared" ca="1" si="2789"/>
        <v>Yes</v>
      </c>
    </row>
    <row r="11892" spans="1:15" x14ac:dyDescent="0.3">
      <c r="A11892" s="1">
        <f t="shared" ca="1" si="2776"/>
        <v>46117</v>
      </c>
      <c r="B11892" s="2">
        <f t="shared" ca="1" si="2777"/>
        <v>0.81388888888888888</v>
      </c>
      <c r="C11892" t="str">
        <f t="shared" ca="1" si="2778"/>
        <v>Golden Temple, Amritsar</v>
      </c>
      <c r="D11892">
        <f t="shared" ca="1" si="2779"/>
        <v>14609</v>
      </c>
      <c r="E11892">
        <f t="shared" ca="1" si="2790"/>
        <v>549</v>
      </c>
      <c r="F11892">
        <f t="shared" ca="1" si="2780"/>
        <v>6</v>
      </c>
      <c r="G11892">
        <f t="shared" ca="1" si="2781"/>
        <v>8.51</v>
      </c>
      <c r="H11892" t="str">
        <f t="shared" ca="1" si="2782"/>
        <v>Sunny</v>
      </c>
      <c r="I11892">
        <f t="shared" ca="1" si="2783"/>
        <v>34.700000000000003</v>
      </c>
      <c r="J11892" t="str">
        <f t="shared" ca="1" si="2784"/>
        <v>No</v>
      </c>
      <c r="K11892" t="str">
        <f t="shared" ca="1" si="2785"/>
        <v>No</v>
      </c>
      <c r="L11892">
        <f t="shared" ca="1" si="2786"/>
        <v>2.4</v>
      </c>
      <c r="M11892">
        <f t="shared" ca="1" si="2787"/>
        <v>2170</v>
      </c>
      <c r="N11892">
        <f t="shared" ca="1" si="2788"/>
        <v>0.6</v>
      </c>
      <c r="O11892" t="str">
        <f t="shared" ca="1" si="2789"/>
        <v>Yes</v>
      </c>
    </row>
    <row r="11893" spans="1:15" x14ac:dyDescent="0.3">
      <c r="A11893" s="1">
        <f t="shared" ca="1" si="2776"/>
        <v>46042</v>
      </c>
      <c r="B11893" s="2">
        <f t="shared" ca="1" si="2777"/>
        <v>0.32708333333333334</v>
      </c>
      <c r="C11893" t="str">
        <f t="shared" ca="1" si="2778"/>
        <v>Dagdusheth Halwai Ganpati Temple, Pune</v>
      </c>
      <c r="D11893">
        <f t="shared" ca="1" si="2779"/>
        <v>801</v>
      </c>
      <c r="E11893">
        <f t="shared" ca="1" si="2790"/>
        <v>318</v>
      </c>
      <c r="F11893">
        <f t="shared" ca="1" si="2780"/>
        <v>296</v>
      </c>
      <c r="G11893">
        <f t="shared" ca="1" si="2781"/>
        <v>11.57</v>
      </c>
      <c r="H11893" t="str">
        <f t="shared" ca="1" si="2782"/>
        <v>Hot</v>
      </c>
      <c r="I11893">
        <f t="shared" ca="1" si="2783"/>
        <v>25.8</v>
      </c>
      <c r="J11893" t="str">
        <f t="shared" ca="1" si="2784"/>
        <v>No</v>
      </c>
      <c r="K11893" t="str">
        <f t="shared" ca="1" si="2785"/>
        <v>No</v>
      </c>
      <c r="L11893">
        <f t="shared" ca="1" si="2786"/>
        <v>4.8</v>
      </c>
      <c r="M11893">
        <f t="shared" ca="1" si="2787"/>
        <v>1660</v>
      </c>
      <c r="N11893">
        <f t="shared" ca="1" si="2788"/>
        <v>1.82</v>
      </c>
      <c r="O11893" t="str">
        <f t="shared" ca="1" si="2789"/>
        <v>No</v>
      </c>
    </row>
    <row r="11894" spans="1:15" x14ac:dyDescent="0.3">
      <c r="A11894" s="1">
        <f t="shared" ca="1" si="2776"/>
        <v>45625</v>
      </c>
      <c r="B11894" s="2">
        <f t="shared" ca="1" si="2777"/>
        <v>0.84930555555555554</v>
      </c>
      <c r="C11894" t="str">
        <f t="shared" ca="1" si="2778"/>
        <v>Bhimashankar Temple, Maharashtra</v>
      </c>
      <c r="D11894">
        <f t="shared" ca="1" si="2779"/>
        <v>5931</v>
      </c>
      <c r="E11894">
        <f t="shared" ca="1" si="2790"/>
        <v>37</v>
      </c>
      <c r="F11894">
        <f t="shared" ca="1" si="2780"/>
        <v>453</v>
      </c>
      <c r="G11894">
        <f t="shared" ca="1" si="2781"/>
        <v>10.63</v>
      </c>
      <c r="H11894" t="str">
        <f t="shared" ca="1" si="2782"/>
        <v>Sunny</v>
      </c>
      <c r="I11894">
        <f t="shared" ca="1" si="2783"/>
        <v>35.700000000000003</v>
      </c>
      <c r="J11894" t="str">
        <f t="shared" ca="1" si="2784"/>
        <v>Yes</v>
      </c>
      <c r="K11894" t="str">
        <f t="shared" ca="1" si="2785"/>
        <v>No</v>
      </c>
      <c r="L11894">
        <f t="shared" ca="1" si="2786"/>
        <v>10.6</v>
      </c>
      <c r="M11894">
        <f t="shared" ca="1" si="2787"/>
        <v>1906</v>
      </c>
      <c r="N11894">
        <f t="shared" ca="1" si="2788"/>
        <v>1.94</v>
      </c>
      <c r="O11894" t="str">
        <f t="shared" ca="1" si="2789"/>
        <v>No</v>
      </c>
    </row>
    <row r="11895" spans="1:15" x14ac:dyDescent="0.3">
      <c r="A11895" s="1">
        <f t="shared" ca="1" si="2776"/>
        <v>45300</v>
      </c>
      <c r="B11895" s="2">
        <f t="shared" ca="1" si="2777"/>
        <v>0.84027777777777779</v>
      </c>
      <c r="C11895" t="str">
        <f t="shared" ca="1" si="2778"/>
        <v>Tirumala Tirupati Temple, Tirupati</v>
      </c>
      <c r="D11895">
        <f t="shared" ca="1" si="2779"/>
        <v>10223</v>
      </c>
      <c r="E11895">
        <f t="shared" ca="1" si="2790"/>
        <v>270</v>
      </c>
      <c r="F11895">
        <f t="shared" ca="1" si="2780"/>
        <v>427</v>
      </c>
      <c r="G11895">
        <f t="shared" ca="1" si="2781"/>
        <v>4.9800000000000004</v>
      </c>
      <c r="H11895" t="str">
        <f t="shared" ca="1" si="2782"/>
        <v>Humid</v>
      </c>
      <c r="I11895">
        <f t="shared" ca="1" si="2783"/>
        <v>36.799999999999997</v>
      </c>
      <c r="J11895" t="str">
        <f t="shared" ca="1" si="2784"/>
        <v>Yes</v>
      </c>
      <c r="K11895" t="str">
        <f t="shared" ca="1" si="2785"/>
        <v>No</v>
      </c>
      <c r="L11895">
        <f t="shared" ca="1" si="2786"/>
        <v>10.6</v>
      </c>
      <c r="M11895">
        <f t="shared" ca="1" si="2787"/>
        <v>1156</v>
      </c>
      <c r="N11895">
        <f t="shared" ca="1" si="2788"/>
        <v>0.99</v>
      </c>
      <c r="O11895" t="str">
        <f t="shared" ca="1" si="2789"/>
        <v>No</v>
      </c>
    </row>
    <row r="11896" spans="1:15" x14ac:dyDescent="0.3">
      <c r="A11896" s="1">
        <f t="shared" ca="1" si="2776"/>
        <v>46059</v>
      </c>
      <c r="B11896" s="2">
        <f t="shared" ca="1" si="2777"/>
        <v>0.58819444444444446</v>
      </c>
      <c r="C11896" t="str">
        <f t="shared" ca="1" si="2778"/>
        <v>Shri Siddhivinayak Temple, Mumbai</v>
      </c>
      <c r="D11896">
        <f t="shared" ca="1" si="2779"/>
        <v>11514</v>
      </c>
      <c r="E11896">
        <f t="shared" ca="1" si="2790"/>
        <v>262</v>
      </c>
      <c r="F11896">
        <f t="shared" ca="1" si="2780"/>
        <v>166</v>
      </c>
      <c r="G11896">
        <f t="shared" ca="1" si="2781"/>
        <v>7.99</v>
      </c>
      <c r="H11896" t="str">
        <f t="shared" ca="1" si="2782"/>
        <v>Cloudy</v>
      </c>
      <c r="I11896">
        <f t="shared" ca="1" si="2783"/>
        <v>35.5</v>
      </c>
      <c r="J11896" t="str">
        <f t="shared" ca="1" si="2784"/>
        <v>No</v>
      </c>
      <c r="K11896" t="str">
        <f t="shared" ca="1" si="2785"/>
        <v>Yes</v>
      </c>
      <c r="L11896">
        <f t="shared" ca="1" si="2786"/>
        <v>10.199999999999999</v>
      </c>
      <c r="M11896">
        <f t="shared" ca="1" si="2787"/>
        <v>1650</v>
      </c>
      <c r="N11896">
        <f t="shared" ca="1" si="2788"/>
        <v>1.72</v>
      </c>
      <c r="O11896" t="str">
        <f t="shared" ca="1" si="2789"/>
        <v>No</v>
      </c>
    </row>
    <row r="11897" spans="1:15" x14ac:dyDescent="0.3">
      <c r="A11897" s="1">
        <f t="shared" ca="1" si="2776"/>
        <v>45357</v>
      </c>
      <c r="B11897" s="2">
        <f t="shared" ca="1" si="2777"/>
        <v>0.41111111111111109</v>
      </c>
      <c r="C11897" t="str">
        <f t="shared" ca="1" si="2778"/>
        <v>Trimbakeshwar Temple, Nashik</v>
      </c>
      <c r="D11897">
        <f t="shared" ca="1" si="2779"/>
        <v>14007</v>
      </c>
      <c r="E11897">
        <f t="shared" ca="1" si="2790"/>
        <v>112</v>
      </c>
      <c r="F11897">
        <f t="shared" ca="1" si="2780"/>
        <v>425</v>
      </c>
      <c r="G11897">
        <f t="shared" ca="1" si="2781"/>
        <v>2.0099999999999998</v>
      </c>
      <c r="H11897" t="str">
        <f t="shared" ca="1" si="2782"/>
        <v>Humid</v>
      </c>
      <c r="I11897">
        <f t="shared" ca="1" si="2783"/>
        <v>23.4</v>
      </c>
      <c r="J11897" t="str">
        <f t="shared" ca="1" si="2784"/>
        <v>Yes</v>
      </c>
      <c r="K11897" t="str">
        <f t="shared" ca="1" si="2785"/>
        <v>No</v>
      </c>
      <c r="L11897">
        <f t="shared" ca="1" si="2786"/>
        <v>7.8</v>
      </c>
      <c r="M11897">
        <f t="shared" ca="1" si="2787"/>
        <v>1716</v>
      </c>
      <c r="N11897">
        <f t="shared" ca="1" si="2788"/>
        <v>0.76</v>
      </c>
      <c r="O11897" t="str">
        <f t="shared" ca="1" si="2789"/>
        <v>Yes</v>
      </c>
    </row>
    <row r="11898" spans="1:15" x14ac:dyDescent="0.3">
      <c r="A11898" s="1">
        <f t="shared" ca="1" si="2776"/>
        <v>45463</v>
      </c>
      <c r="B11898" s="2">
        <f t="shared" ca="1" si="2777"/>
        <v>0.52916666666666667</v>
      </c>
      <c r="C11898" t="str">
        <f t="shared" ca="1" si="2778"/>
        <v>Vaishno Devi Temple, Katra</v>
      </c>
      <c r="D11898">
        <f t="shared" ca="1" si="2779"/>
        <v>5364</v>
      </c>
      <c r="E11898">
        <f t="shared" ca="1" si="2790"/>
        <v>158</v>
      </c>
      <c r="F11898">
        <f t="shared" ca="1" si="2780"/>
        <v>171</v>
      </c>
      <c r="G11898">
        <f t="shared" ca="1" si="2781"/>
        <v>11.94</v>
      </c>
      <c r="H11898" t="str">
        <f t="shared" ca="1" si="2782"/>
        <v>Cloudy</v>
      </c>
      <c r="I11898">
        <f t="shared" ca="1" si="2783"/>
        <v>33</v>
      </c>
      <c r="J11898" t="str">
        <f t="shared" ca="1" si="2784"/>
        <v>No</v>
      </c>
      <c r="K11898" t="str">
        <f t="shared" ca="1" si="2785"/>
        <v>Yes</v>
      </c>
      <c r="L11898">
        <f t="shared" ca="1" si="2786"/>
        <v>11.8</v>
      </c>
      <c r="M11898">
        <f t="shared" ca="1" si="2787"/>
        <v>2302</v>
      </c>
      <c r="N11898">
        <f t="shared" ca="1" si="2788"/>
        <v>2.34</v>
      </c>
      <c r="O11898" t="str">
        <f t="shared" ca="1" si="2789"/>
        <v>Yes</v>
      </c>
    </row>
    <row r="11899" spans="1:15" x14ac:dyDescent="0.3">
      <c r="A11899" s="1">
        <f t="shared" ca="1" si="2776"/>
        <v>45484</v>
      </c>
      <c r="B11899" s="2">
        <f t="shared" ca="1" si="2777"/>
        <v>0.28819444444444442</v>
      </c>
      <c r="C11899" t="str">
        <f t="shared" ca="1" si="2778"/>
        <v>Somnath Temple, Gujarat</v>
      </c>
      <c r="D11899">
        <f t="shared" ca="1" si="2779"/>
        <v>12230</v>
      </c>
      <c r="E11899">
        <f t="shared" ca="1" si="2790"/>
        <v>538</v>
      </c>
      <c r="F11899">
        <f t="shared" ca="1" si="2780"/>
        <v>429</v>
      </c>
      <c r="G11899">
        <f t="shared" ca="1" si="2781"/>
        <v>14.89</v>
      </c>
      <c r="H11899" t="str">
        <f t="shared" ca="1" si="2782"/>
        <v>Cloudy</v>
      </c>
      <c r="I11899">
        <f t="shared" ca="1" si="2783"/>
        <v>23.6</v>
      </c>
      <c r="J11899" t="str">
        <f t="shared" ca="1" si="2784"/>
        <v>No</v>
      </c>
      <c r="K11899" t="str">
        <f t="shared" ca="1" si="2785"/>
        <v>Yes</v>
      </c>
      <c r="L11899">
        <f t="shared" ca="1" si="2786"/>
        <v>11.9</v>
      </c>
      <c r="M11899">
        <f t="shared" ca="1" si="2787"/>
        <v>1093</v>
      </c>
      <c r="N11899">
        <f t="shared" ca="1" si="2788"/>
        <v>1.84</v>
      </c>
      <c r="O11899" t="str">
        <f t="shared" ca="1" si="2789"/>
        <v>No</v>
      </c>
    </row>
    <row r="11900" spans="1:15" x14ac:dyDescent="0.3">
      <c r="A11900" s="1">
        <f t="shared" ca="1" si="2776"/>
        <v>45431</v>
      </c>
      <c r="B11900" s="2">
        <f t="shared" ca="1" si="2777"/>
        <v>0.91666666666666663</v>
      </c>
      <c r="C11900" t="str">
        <f t="shared" ca="1" si="2778"/>
        <v>Shirdi Sai Baba Temple, Shirdi</v>
      </c>
      <c r="D11900">
        <f t="shared" ca="1" si="2779"/>
        <v>7062</v>
      </c>
      <c r="E11900">
        <f t="shared" ca="1" si="2790"/>
        <v>469</v>
      </c>
      <c r="F11900">
        <f t="shared" ca="1" si="2780"/>
        <v>368</v>
      </c>
      <c r="G11900">
        <f t="shared" ca="1" si="2781"/>
        <v>5.75</v>
      </c>
      <c r="H11900" t="str">
        <f t="shared" ca="1" si="2782"/>
        <v>Hot</v>
      </c>
      <c r="I11900">
        <f t="shared" ca="1" si="2783"/>
        <v>30.4</v>
      </c>
      <c r="J11900" t="str">
        <f t="shared" ca="1" si="2784"/>
        <v>Yes</v>
      </c>
      <c r="K11900" t="str">
        <f t="shared" ca="1" si="2785"/>
        <v>Yes</v>
      </c>
      <c r="L11900">
        <f t="shared" ca="1" si="2786"/>
        <v>8.5</v>
      </c>
      <c r="M11900">
        <f t="shared" ca="1" si="2787"/>
        <v>2756</v>
      </c>
      <c r="N11900">
        <f t="shared" ca="1" si="2788"/>
        <v>0.6</v>
      </c>
      <c r="O11900" t="str">
        <f t="shared" ca="1" si="2789"/>
        <v>No</v>
      </c>
    </row>
    <row r="11901" spans="1:15" x14ac:dyDescent="0.3">
      <c r="A11901" s="1">
        <f t="shared" ca="1" si="2776"/>
        <v>46119</v>
      </c>
      <c r="B11901" s="2">
        <f t="shared" ca="1" si="2777"/>
        <v>0.46041666666666664</v>
      </c>
      <c r="C11901" t="str">
        <f t="shared" ca="1" si="2778"/>
        <v>Vaishno Devi Temple, Katra</v>
      </c>
      <c r="D11901">
        <f t="shared" ca="1" si="2779"/>
        <v>11899</v>
      </c>
      <c r="E11901">
        <f t="shared" ca="1" si="2790"/>
        <v>556</v>
      </c>
      <c r="F11901">
        <f t="shared" ca="1" si="2780"/>
        <v>325</v>
      </c>
      <c r="G11901">
        <f t="shared" ca="1" si="2781"/>
        <v>1.86</v>
      </c>
      <c r="H11901" t="str">
        <f t="shared" ca="1" si="2782"/>
        <v>Cloudy</v>
      </c>
      <c r="I11901">
        <f t="shared" ca="1" si="2783"/>
        <v>31.7</v>
      </c>
      <c r="J11901" t="str">
        <f t="shared" ca="1" si="2784"/>
        <v>No</v>
      </c>
      <c r="K11901" t="str">
        <f t="shared" ca="1" si="2785"/>
        <v>Yes</v>
      </c>
      <c r="L11901">
        <f t="shared" ca="1" si="2786"/>
        <v>9.8000000000000007</v>
      </c>
      <c r="M11901">
        <f t="shared" ca="1" si="2787"/>
        <v>2005</v>
      </c>
      <c r="N11901">
        <f t="shared" ca="1" si="2788"/>
        <v>1.29</v>
      </c>
      <c r="O11901" t="str">
        <f t="shared" ca="1" si="2789"/>
        <v>No</v>
      </c>
    </row>
    <row r="11902" spans="1:15" x14ac:dyDescent="0.3">
      <c r="A11902" s="1">
        <f t="shared" ca="1" si="2776"/>
        <v>45715</v>
      </c>
      <c r="B11902" s="2">
        <f t="shared" ca="1" si="2777"/>
        <v>3.5416666666666666E-2</v>
      </c>
      <c r="C11902" t="str">
        <f t="shared" ca="1" si="2778"/>
        <v>Shri Siddhivinayak Temple, Mumbai</v>
      </c>
      <c r="D11902">
        <f t="shared" ca="1" si="2779"/>
        <v>1138</v>
      </c>
      <c r="E11902">
        <f t="shared" ca="1" si="2790"/>
        <v>27</v>
      </c>
      <c r="F11902">
        <f t="shared" ca="1" si="2780"/>
        <v>172</v>
      </c>
      <c r="G11902">
        <f t="shared" ca="1" si="2781"/>
        <v>9.15</v>
      </c>
      <c r="H11902" t="str">
        <f t="shared" ca="1" si="2782"/>
        <v>Sunny</v>
      </c>
      <c r="I11902">
        <f t="shared" ca="1" si="2783"/>
        <v>38.6</v>
      </c>
      <c r="J11902" t="str">
        <f t="shared" ca="1" si="2784"/>
        <v>No</v>
      </c>
      <c r="K11902" t="str">
        <f t="shared" ca="1" si="2785"/>
        <v>No</v>
      </c>
      <c r="L11902">
        <f t="shared" ca="1" si="2786"/>
        <v>5</v>
      </c>
      <c r="M11902">
        <f t="shared" ca="1" si="2787"/>
        <v>2408</v>
      </c>
      <c r="N11902">
        <f t="shared" ca="1" si="2788"/>
        <v>2.2999999999999998</v>
      </c>
      <c r="O11902" t="str">
        <f t="shared" ca="1" si="2789"/>
        <v>No</v>
      </c>
    </row>
    <row r="11903" spans="1:15" x14ac:dyDescent="0.3">
      <c r="A11903" s="1">
        <f t="shared" ca="1" si="2776"/>
        <v>45641</v>
      </c>
      <c r="B11903" s="2">
        <f t="shared" ca="1" si="2777"/>
        <v>0.61875000000000002</v>
      </c>
      <c r="C11903" t="str">
        <f t="shared" ca="1" si="2778"/>
        <v>Jagannath Temple, Puri</v>
      </c>
      <c r="D11903">
        <f t="shared" ca="1" si="2779"/>
        <v>8467</v>
      </c>
      <c r="E11903">
        <f t="shared" ca="1" si="2790"/>
        <v>126</v>
      </c>
      <c r="F11903">
        <f t="shared" ca="1" si="2780"/>
        <v>286</v>
      </c>
      <c r="G11903">
        <f t="shared" ca="1" si="2781"/>
        <v>11.34</v>
      </c>
      <c r="H11903" t="str">
        <f t="shared" ca="1" si="2782"/>
        <v>Rainy</v>
      </c>
      <c r="I11903">
        <f t="shared" ca="1" si="2783"/>
        <v>26.9</v>
      </c>
      <c r="J11903" t="str">
        <f t="shared" ca="1" si="2784"/>
        <v>Yes</v>
      </c>
      <c r="K11903" t="str">
        <f t="shared" ca="1" si="2785"/>
        <v>No</v>
      </c>
      <c r="L11903">
        <f t="shared" ca="1" si="2786"/>
        <v>8.1999999999999993</v>
      </c>
      <c r="M11903">
        <f t="shared" ca="1" si="2787"/>
        <v>2469</v>
      </c>
      <c r="N11903">
        <f t="shared" ca="1" si="2788"/>
        <v>2.36</v>
      </c>
      <c r="O11903" t="str">
        <f t="shared" ca="1" si="2789"/>
        <v>No</v>
      </c>
    </row>
    <row r="11904" spans="1:15" x14ac:dyDescent="0.3">
      <c r="A11904" s="1">
        <f t="shared" ca="1" si="2776"/>
        <v>46304</v>
      </c>
      <c r="B11904" s="2">
        <f t="shared" ca="1" si="2777"/>
        <v>3.7499999999999999E-2</v>
      </c>
      <c r="C11904" t="str">
        <f t="shared" ca="1" si="2778"/>
        <v>Grishneshwar Temple, Chhatrapati Sambhajinagar</v>
      </c>
      <c r="D11904">
        <f t="shared" ca="1" si="2779"/>
        <v>4320</v>
      </c>
      <c r="E11904">
        <f t="shared" ca="1" si="2790"/>
        <v>538</v>
      </c>
      <c r="F11904">
        <f t="shared" ca="1" si="2780"/>
        <v>351</v>
      </c>
      <c r="G11904">
        <f t="shared" ca="1" si="2781"/>
        <v>9.51</v>
      </c>
      <c r="H11904" t="str">
        <f t="shared" ca="1" si="2782"/>
        <v>Hot</v>
      </c>
      <c r="I11904">
        <f t="shared" ca="1" si="2783"/>
        <v>30.2</v>
      </c>
      <c r="J11904" t="str">
        <f t="shared" ca="1" si="2784"/>
        <v>Yes</v>
      </c>
      <c r="K11904" t="str">
        <f t="shared" ca="1" si="2785"/>
        <v>No</v>
      </c>
      <c r="L11904">
        <f t="shared" ca="1" si="2786"/>
        <v>10.8</v>
      </c>
      <c r="M11904">
        <f t="shared" ca="1" si="2787"/>
        <v>2394</v>
      </c>
      <c r="N11904">
        <f t="shared" ca="1" si="2788"/>
        <v>1.72</v>
      </c>
      <c r="O11904" t="str">
        <f t="shared" ca="1" si="2789"/>
        <v>No</v>
      </c>
    </row>
    <row r="11905" spans="1:15" x14ac:dyDescent="0.3">
      <c r="A11905" s="1">
        <f t="shared" ca="1" si="2776"/>
        <v>45636</v>
      </c>
      <c r="B11905" s="2">
        <f t="shared" ca="1" si="2777"/>
        <v>0.74305555555555558</v>
      </c>
      <c r="C11905" t="str">
        <f t="shared" ca="1" si="2778"/>
        <v>Vaishno Devi Temple, Katra</v>
      </c>
      <c r="D11905">
        <f t="shared" ca="1" si="2779"/>
        <v>14719</v>
      </c>
      <c r="E11905">
        <f t="shared" ca="1" si="2790"/>
        <v>401</v>
      </c>
      <c r="F11905">
        <f t="shared" ca="1" si="2780"/>
        <v>267</v>
      </c>
      <c r="G11905">
        <f t="shared" ca="1" si="2781"/>
        <v>8.14</v>
      </c>
      <c r="H11905" t="str">
        <f t="shared" ca="1" si="2782"/>
        <v>Cloudy</v>
      </c>
      <c r="I11905">
        <f t="shared" ca="1" si="2783"/>
        <v>36.4</v>
      </c>
      <c r="J11905" t="str">
        <f t="shared" ca="1" si="2784"/>
        <v>No</v>
      </c>
      <c r="K11905" t="str">
        <f t="shared" ca="1" si="2785"/>
        <v>No</v>
      </c>
      <c r="L11905">
        <f t="shared" ca="1" si="2786"/>
        <v>10.8</v>
      </c>
      <c r="M11905">
        <f t="shared" ca="1" si="2787"/>
        <v>1114</v>
      </c>
      <c r="N11905">
        <f t="shared" ca="1" si="2788"/>
        <v>2.09</v>
      </c>
      <c r="O11905" t="str">
        <f t="shared" ca="1" si="2789"/>
        <v>Yes</v>
      </c>
    </row>
    <row r="11906" spans="1:15" x14ac:dyDescent="0.3">
      <c r="A11906" s="1">
        <f t="shared" ca="1" si="2776"/>
        <v>45848</v>
      </c>
      <c r="B11906" s="2">
        <f t="shared" ca="1" si="2777"/>
        <v>0.3923611111111111</v>
      </c>
      <c r="C11906" t="str">
        <f t="shared" ca="1" si="2778"/>
        <v>Vaishno Devi Temple, Katra</v>
      </c>
      <c r="D11906">
        <f t="shared" ca="1" si="2779"/>
        <v>139</v>
      </c>
      <c r="E11906">
        <f t="shared" ca="1" si="2790"/>
        <v>87</v>
      </c>
      <c r="F11906">
        <f t="shared" ca="1" si="2780"/>
        <v>489</v>
      </c>
      <c r="G11906">
        <f t="shared" ca="1" si="2781"/>
        <v>7.12</v>
      </c>
      <c r="H11906" t="str">
        <f t="shared" ca="1" si="2782"/>
        <v>Hot</v>
      </c>
      <c r="I11906">
        <f t="shared" ca="1" si="2783"/>
        <v>32.9</v>
      </c>
      <c r="J11906" t="str">
        <f t="shared" ca="1" si="2784"/>
        <v>No</v>
      </c>
      <c r="K11906" t="str">
        <f t="shared" ca="1" si="2785"/>
        <v>No</v>
      </c>
      <c r="L11906">
        <f t="shared" ca="1" si="2786"/>
        <v>8</v>
      </c>
      <c r="M11906">
        <f t="shared" ca="1" si="2787"/>
        <v>2251</v>
      </c>
      <c r="N11906">
        <f t="shared" ca="1" si="2788"/>
        <v>1.76</v>
      </c>
      <c r="O11906" t="str">
        <f t="shared" ca="1" si="2789"/>
        <v>No</v>
      </c>
    </row>
    <row r="11907" spans="1:15" x14ac:dyDescent="0.3">
      <c r="A11907" s="1">
        <f t="shared" ref="A11907:A11970" ca="1" si="2791">DATE(2024,1,1)+RANDBETWEEN(0,1095)</f>
        <v>45668</v>
      </c>
      <c r="B11907" s="2">
        <f t="shared" ref="B11907:B11970" ca="1" si="2792">TIME(RANDBETWEEN(0,23),RANDBETWEEN(0,59),0)</f>
        <v>0.51736111111111116</v>
      </c>
      <c r="C11907" t="str">
        <f t="shared" ref="C11907:C11970" ca="1" si="2793">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Somnath Temple, Gujarat</v>
      </c>
      <c r="D11907">
        <f t="shared" ref="D11907:D11970" ca="1" si="2794">RANDBETWEEN(100,15000)</f>
        <v>4553</v>
      </c>
      <c r="E11907">
        <f t="shared" ca="1" si="2790"/>
        <v>294</v>
      </c>
      <c r="F11907">
        <f t="shared" ref="F11907:F11970" ca="1" si="2795">RANDBETWEEN(5,500)</f>
        <v>223</v>
      </c>
      <c r="G11907">
        <f t="shared" ref="G11907:G11970" ca="1" si="2796">ROUND(RAND()*14.5+0.5,2)</f>
        <v>9.64</v>
      </c>
      <c r="H11907" t="str">
        <f t="shared" ref="H11907:H11970" ca="1" si="2797">CHOOSE(RANDBETWEEN(1,5),"Sunny","Cloudy","Rainy","Hot","Humid")</f>
        <v>Humid</v>
      </c>
      <c r="I11907">
        <f t="shared" ref="I11907:I11970" ca="1" si="2798">ROUND(RAND()*24+18,1)</f>
        <v>38.700000000000003</v>
      </c>
      <c r="J11907" t="str">
        <f t="shared" ref="J11907:J11970" ca="1" si="2799">IF(RAND()&lt;0.3,"Yes","No")</f>
        <v>No</v>
      </c>
      <c r="K11907" t="str">
        <f t="shared" ref="K11907:K11970" ca="1" si="2800">IF(RAND()&lt;0.2,"Yes","No")</f>
        <v>Yes</v>
      </c>
      <c r="L11907">
        <f t="shared" ref="L11907:L11970" ca="1" si="2801">ROUND(RAND()*10+2,1)</f>
        <v>5.9</v>
      </c>
      <c r="M11907">
        <f t="shared" ref="M11907:M11970" ca="1" si="2802">RANDBETWEEN(300,3000)</f>
        <v>2265</v>
      </c>
      <c r="N11907">
        <f t="shared" ref="N11907:N11970" ca="1" si="2803">ROUND(RAND()*2.2+0.3,2)</f>
        <v>1.1299999999999999</v>
      </c>
      <c r="O11907" t="str">
        <f t="shared" ref="O11907:O11970" ca="1" si="2804">IF(RAND()&lt;0.35,"Yes","No")</f>
        <v>Yes</v>
      </c>
    </row>
    <row r="11908" spans="1:15" x14ac:dyDescent="0.3">
      <c r="A11908" s="1">
        <f t="shared" ca="1" si="2791"/>
        <v>45465</v>
      </c>
      <c r="B11908" s="2">
        <f t="shared" ca="1" si="2792"/>
        <v>0.57638888888888884</v>
      </c>
      <c r="C11908" t="str">
        <f t="shared" ca="1" si="2793"/>
        <v>Tirumala Tirupati Temple, Tirupati</v>
      </c>
      <c r="D11908">
        <f t="shared" ca="1" si="2794"/>
        <v>11853</v>
      </c>
      <c r="E11908">
        <f t="shared" ca="1" si="2790"/>
        <v>50</v>
      </c>
      <c r="F11908">
        <f t="shared" ca="1" si="2795"/>
        <v>237</v>
      </c>
      <c r="G11908">
        <f t="shared" ca="1" si="2796"/>
        <v>3.82</v>
      </c>
      <c r="H11908" t="str">
        <f t="shared" ca="1" si="2797"/>
        <v>Rainy</v>
      </c>
      <c r="I11908">
        <f t="shared" ca="1" si="2798"/>
        <v>27.3</v>
      </c>
      <c r="J11908" t="str">
        <f t="shared" ca="1" si="2799"/>
        <v>No</v>
      </c>
      <c r="K11908" t="str">
        <f t="shared" ca="1" si="2800"/>
        <v>Yes</v>
      </c>
      <c r="L11908">
        <f t="shared" ca="1" si="2801"/>
        <v>4.9000000000000004</v>
      </c>
      <c r="M11908">
        <f t="shared" ca="1" si="2802"/>
        <v>1949</v>
      </c>
      <c r="N11908">
        <f t="shared" ca="1" si="2803"/>
        <v>1.93</v>
      </c>
      <c r="O11908" t="str">
        <f t="shared" ca="1" si="2804"/>
        <v>Yes</v>
      </c>
    </row>
    <row r="11909" spans="1:15" x14ac:dyDescent="0.3">
      <c r="A11909" s="1">
        <f t="shared" ca="1" si="2791"/>
        <v>45682</v>
      </c>
      <c r="B11909" s="2">
        <f t="shared" ca="1" si="2792"/>
        <v>0.64583333333333337</v>
      </c>
      <c r="C11909" t="str">
        <f t="shared" ca="1" si="2793"/>
        <v>Bhimashankar Temple, Maharashtra</v>
      </c>
      <c r="D11909">
        <f t="shared" ca="1" si="2794"/>
        <v>3233</v>
      </c>
      <c r="E11909">
        <f t="shared" ca="1" si="2790"/>
        <v>114</v>
      </c>
      <c r="F11909">
        <f t="shared" ca="1" si="2795"/>
        <v>310</v>
      </c>
      <c r="G11909">
        <f t="shared" ca="1" si="2796"/>
        <v>7.55</v>
      </c>
      <c r="H11909" t="str">
        <f t="shared" ca="1" si="2797"/>
        <v>Rainy</v>
      </c>
      <c r="I11909">
        <f t="shared" ca="1" si="2798"/>
        <v>25</v>
      </c>
      <c r="J11909" t="str">
        <f t="shared" ca="1" si="2799"/>
        <v>No</v>
      </c>
      <c r="K11909" t="str">
        <f t="shared" ca="1" si="2800"/>
        <v>No</v>
      </c>
      <c r="L11909">
        <f t="shared" ca="1" si="2801"/>
        <v>7.6</v>
      </c>
      <c r="M11909">
        <f t="shared" ca="1" si="2802"/>
        <v>419</v>
      </c>
      <c r="N11909">
        <f t="shared" ca="1" si="2803"/>
        <v>2.2400000000000002</v>
      </c>
      <c r="O11909" t="str">
        <f t="shared" ca="1" si="2804"/>
        <v>No</v>
      </c>
    </row>
    <row r="11910" spans="1:15" x14ac:dyDescent="0.3">
      <c r="A11910" s="1">
        <f t="shared" ca="1" si="2791"/>
        <v>45841</v>
      </c>
      <c r="B11910" s="2">
        <f t="shared" ca="1" si="2792"/>
        <v>0.78194444444444444</v>
      </c>
      <c r="C11910" t="str">
        <f t="shared" ca="1" si="2793"/>
        <v>Vaishno Devi Temple, Katra</v>
      </c>
      <c r="D11910">
        <f t="shared" ca="1" si="2794"/>
        <v>14309</v>
      </c>
      <c r="E11910">
        <f t="shared" ca="1" si="2790"/>
        <v>430</v>
      </c>
      <c r="F11910">
        <f t="shared" ca="1" si="2795"/>
        <v>416</v>
      </c>
      <c r="G11910">
        <f t="shared" ca="1" si="2796"/>
        <v>6.32</v>
      </c>
      <c r="H11910" t="str">
        <f t="shared" ca="1" si="2797"/>
        <v>Cloudy</v>
      </c>
      <c r="I11910">
        <f t="shared" ca="1" si="2798"/>
        <v>35.4</v>
      </c>
      <c r="J11910" t="str">
        <f t="shared" ca="1" si="2799"/>
        <v>No</v>
      </c>
      <c r="K11910" t="str">
        <f t="shared" ca="1" si="2800"/>
        <v>No</v>
      </c>
      <c r="L11910">
        <f t="shared" ca="1" si="2801"/>
        <v>5</v>
      </c>
      <c r="M11910">
        <f t="shared" ca="1" si="2802"/>
        <v>1865</v>
      </c>
      <c r="N11910">
        <f t="shared" ca="1" si="2803"/>
        <v>1.91</v>
      </c>
      <c r="O11910" t="str">
        <f t="shared" ca="1" si="2804"/>
        <v>No</v>
      </c>
    </row>
    <row r="11911" spans="1:15" x14ac:dyDescent="0.3">
      <c r="A11911" s="1">
        <f t="shared" ca="1" si="2791"/>
        <v>46261</v>
      </c>
      <c r="B11911" s="2">
        <f t="shared" ca="1" si="2792"/>
        <v>0.8569444444444444</v>
      </c>
      <c r="C11911" t="str">
        <f t="shared" ca="1" si="2793"/>
        <v>Trimbakeshwar Temple, Nashik</v>
      </c>
      <c r="D11911">
        <f t="shared" ca="1" si="2794"/>
        <v>8555</v>
      </c>
      <c r="E11911">
        <f t="shared" ca="1" si="2790"/>
        <v>12</v>
      </c>
      <c r="F11911">
        <f t="shared" ca="1" si="2795"/>
        <v>336</v>
      </c>
      <c r="G11911">
        <f t="shared" ca="1" si="2796"/>
        <v>0.94</v>
      </c>
      <c r="H11911" t="str">
        <f t="shared" ca="1" si="2797"/>
        <v>Sunny</v>
      </c>
      <c r="I11911">
        <f t="shared" ca="1" si="2798"/>
        <v>28.7</v>
      </c>
      <c r="J11911" t="str">
        <f t="shared" ca="1" si="2799"/>
        <v>No</v>
      </c>
      <c r="K11911" t="str">
        <f t="shared" ca="1" si="2800"/>
        <v>Yes</v>
      </c>
      <c r="L11911">
        <f t="shared" ca="1" si="2801"/>
        <v>8.8000000000000007</v>
      </c>
      <c r="M11911">
        <f t="shared" ca="1" si="2802"/>
        <v>2358</v>
      </c>
      <c r="N11911">
        <f t="shared" ca="1" si="2803"/>
        <v>2.2799999999999998</v>
      </c>
      <c r="O11911" t="str">
        <f t="shared" ca="1" si="2804"/>
        <v>No</v>
      </c>
    </row>
    <row r="11912" spans="1:15" x14ac:dyDescent="0.3">
      <c r="A11912" s="1">
        <f t="shared" ca="1" si="2791"/>
        <v>45645</v>
      </c>
      <c r="B11912" s="2">
        <f t="shared" ca="1" si="2792"/>
        <v>0.17777777777777778</v>
      </c>
      <c r="C11912" t="str">
        <f t="shared" ca="1" si="2793"/>
        <v>Tirumala Tirupati Temple, Tirupati</v>
      </c>
      <c r="D11912">
        <f t="shared" ca="1" si="2794"/>
        <v>8029</v>
      </c>
      <c r="E11912">
        <f t="shared" ca="1" si="2790"/>
        <v>387</v>
      </c>
      <c r="F11912">
        <f t="shared" ca="1" si="2795"/>
        <v>121</v>
      </c>
      <c r="G11912">
        <f t="shared" ca="1" si="2796"/>
        <v>11.91</v>
      </c>
      <c r="H11912" t="str">
        <f t="shared" ca="1" si="2797"/>
        <v>Hot</v>
      </c>
      <c r="I11912">
        <f t="shared" ca="1" si="2798"/>
        <v>41</v>
      </c>
      <c r="J11912" t="str">
        <f t="shared" ca="1" si="2799"/>
        <v>No</v>
      </c>
      <c r="K11912" t="str">
        <f t="shared" ca="1" si="2800"/>
        <v>Yes</v>
      </c>
      <c r="L11912">
        <f t="shared" ca="1" si="2801"/>
        <v>11.3</v>
      </c>
      <c r="M11912">
        <f t="shared" ca="1" si="2802"/>
        <v>1842</v>
      </c>
      <c r="N11912">
        <f t="shared" ca="1" si="2803"/>
        <v>2.1800000000000002</v>
      </c>
      <c r="O11912" t="str">
        <f t="shared" ca="1" si="2804"/>
        <v>Yes</v>
      </c>
    </row>
    <row r="11913" spans="1:15" x14ac:dyDescent="0.3">
      <c r="A11913" s="1">
        <f t="shared" ca="1" si="2791"/>
        <v>45974</v>
      </c>
      <c r="B11913" s="2">
        <f t="shared" ca="1" si="2792"/>
        <v>0.20277777777777778</v>
      </c>
      <c r="C11913" t="str">
        <f t="shared" ca="1" si="2793"/>
        <v>Golden Temple, Amritsar</v>
      </c>
      <c r="D11913">
        <f t="shared" ca="1" si="2794"/>
        <v>1298</v>
      </c>
      <c r="E11913">
        <f t="shared" ca="1" si="2790"/>
        <v>448</v>
      </c>
      <c r="F11913">
        <f t="shared" ca="1" si="2795"/>
        <v>63</v>
      </c>
      <c r="G11913">
        <f t="shared" ca="1" si="2796"/>
        <v>4.37</v>
      </c>
      <c r="H11913" t="str">
        <f t="shared" ca="1" si="2797"/>
        <v>Humid</v>
      </c>
      <c r="I11913">
        <f t="shared" ca="1" si="2798"/>
        <v>38.1</v>
      </c>
      <c r="J11913" t="str">
        <f t="shared" ca="1" si="2799"/>
        <v>No</v>
      </c>
      <c r="K11913" t="str">
        <f t="shared" ca="1" si="2800"/>
        <v>No</v>
      </c>
      <c r="L11913">
        <f t="shared" ca="1" si="2801"/>
        <v>4.8</v>
      </c>
      <c r="M11913">
        <f t="shared" ca="1" si="2802"/>
        <v>332</v>
      </c>
      <c r="N11913">
        <f t="shared" ca="1" si="2803"/>
        <v>1.75</v>
      </c>
      <c r="O11913" t="str">
        <f t="shared" ca="1" si="2804"/>
        <v>Yes</v>
      </c>
    </row>
    <row r="11914" spans="1:15" x14ac:dyDescent="0.3">
      <c r="A11914" s="1">
        <f t="shared" ca="1" si="2791"/>
        <v>45650</v>
      </c>
      <c r="B11914" s="2">
        <f t="shared" ca="1" si="2792"/>
        <v>0.4</v>
      </c>
      <c r="C11914" t="str">
        <f t="shared" ca="1" si="2793"/>
        <v>Tirumala Tirupati Temple, Tirupati</v>
      </c>
      <c r="D11914">
        <f t="shared" ca="1" si="2794"/>
        <v>2897</v>
      </c>
      <c r="E11914">
        <f t="shared" ca="1" si="2790"/>
        <v>497</v>
      </c>
      <c r="F11914">
        <f t="shared" ca="1" si="2795"/>
        <v>168</v>
      </c>
      <c r="G11914">
        <f t="shared" ca="1" si="2796"/>
        <v>1.86</v>
      </c>
      <c r="H11914" t="str">
        <f t="shared" ca="1" si="2797"/>
        <v>Rainy</v>
      </c>
      <c r="I11914">
        <f t="shared" ca="1" si="2798"/>
        <v>33.6</v>
      </c>
      <c r="J11914" t="str">
        <f t="shared" ca="1" si="2799"/>
        <v>Yes</v>
      </c>
      <c r="K11914" t="str">
        <f t="shared" ca="1" si="2800"/>
        <v>No</v>
      </c>
      <c r="L11914">
        <f t="shared" ca="1" si="2801"/>
        <v>11.4</v>
      </c>
      <c r="M11914">
        <f t="shared" ca="1" si="2802"/>
        <v>1786</v>
      </c>
      <c r="N11914">
        <f t="shared" ca="1" si="2803"/>
        <v>2.0099999999999998</v>
      </c>
      <c r="O11914" t="str">
        <f t="shared" ca="1" si="2804"/>
        <v>No</v>
      </c>
    </row>
    <row r="11915" spans="1:15" x14ac:dyDescent="0.3">
      <c r="A11915" s="1">
        <f t="shared" ca="1" si="2791"/>
        <v>46241</v>
      </c>
      <c r="B11915" s="2">
        <f t="shared" ca="1" si="2792"/>
        <v>0.57291666666666663</v>
      </c>
      <c r="C11915" t="str">
        <f t="shared" ca="1" si="2793"/>
        <v>Shirdi Sai Baba Temple, Shirdi</v>
      </c>
      <c r="D11915">
        <f t="shared" ca="1" si="2794"/>
        <v>8839</v>
      </c>
      <c r="E11915">
        <f t="shared" ca="1" si="2790"/>
        <v>587</v>
      </c>
      <c r="F11915">
        <f t="shared" ca="1" si="2795"/>
        <v>314</v>
      </c>
      <c r="G11915">
        <f t="shared" ca="1" si="2796"/>
        <v>3.42</v>
      </c>
      <c r="H11915" t="str">
        <f t="shared" ca="1" si="2797"/>
        <v>Hot</v>
      </c>
      <c r="I11915">
        <f t="shared" ca="1" si="2798"/>
        <v>22.1</v>
      </c>
      <c r="J11915" t="str">
        <f t="shared" ca="1" si="2799"/>
        <v>No</v>
      </c>
      <c r="K11915" t="str">
        <f t="shared" ca="1" si="2800"/>
        <v>No</v>
      </c>
      <c r="L11915">
        <f t="shared" ca="1" si="2801"/>
        <v>7.3</v>
      </c>
      <c r="M11915">
        <f t="shared" ca="1" si="2802"/>
        <v>1705</v>
      </c>
      <c r="N11915">
        <f t="shared" ca="1" si="2803"/>
        <v>1.83</v>
      </c>
      <c r="O11915" t="str">
        <f t="shared" ca="1" si="2804"/>
        <v>No</v>
      </c>
    </row>
    <row r="11916" spans="1:15" x14ac:dyDescent="0.3">
      <c r="A11916" s="1">
        <f t="shared" ca="1" si="2791"/>
        <v>46141</v>
      </c>
      <c r="B11916" s="2">
        <f t="shared" ca="1" si="2792"/>
        <v>0.81874999999999998</v>
      </c>
      <c r="C11916" t="str">
        <f t="shared" ca="1" si="2793"/>
        <v>Tirumala Tirupati Temple, Tirupati</v>
      </c>
      <c r="D11916">
        <f t="shared" ca="1" si="2794"/>
        <v>13741</v>
      </c>
      <c r="E11916">
        <f t="shared" ca="1" si="2790"/>
        <v>568</v>
      </c>
      <c r="F11916">
        <f t="shared" ca="1" si="2795"/>
        <v>481</v>
      </c>
      <c r="G11916">
        <f t="shared" ca="1" si="2796"/>
        <v>8.15</v>
      </c>
      <c r="H11916" t="str">
        <f t="shared" ca="1" si="2797"/>
        <v>Hot</v>
      </c>
      <c r="I11916">
        <f t="shared" ca="1" si="2798"/>
        <v>18.3</v>
      </c>
      <c r="J11916" t="str">
        <f t="shared" ca="1" si="2799"/>
        <v>Yes</v>
      </c>
      <c r="K11916" t="str">
        <f t="shared" ca="1" si="2800"/>
        <v>No</v>
      </c>
      <c r="L11916">
        <f t="shared" ca="1" si="2801"/>
        <v>2.9</v>
      </c>
      <c r="M11916">
        <f t="shared" ca="1" si="2802"/>
        <v>2530</v>
      </c>
      <c r="N11916">
        <f t="shared" ca="1" si="2803"/>
        <v>0.65</v>
      </c>
      <c r="O11916" t="str">
        <f t="shared" ca="1" si="2804"/>
        <v>No</v>
      </c>
    </row>
    <row r="11917" spans="1:15" x14ac:dyDescent="0.3">
      <c r="A11917" s="1">
        <f t="shared" ca="1" si="2791"/>
        <v>45955</v>
      </c>
      <c r="B11917" s="2">
        <f t="shared" ca="1" si="2792"/>
        <v>0.50763888888888886</v>
      </c>
      <c r="C11917" t="str">
        <f t="shared" ca="1" si="2793"/>
        <v>Dagdusheth Halwai Ganpati Temple, Pune</v>
      </c>
      <c r="D11917">
        <f t="shared" ca="1" si="2794"/>
        <v>377</v>
      </c>
      <c r="E11917">
        <f t="shared" ca="1" si="2790"/>
        <v>485</v>
      </c>
      <c r="F11917">
        <f t="shared" ca="1" si="2795"/>
        <v>132</v>
      </c>
      <c r="G11917">
        <f t="shared" ca="1" si="2796"/>
        <v>10.34</v>
      </c>
      <c r="H11917" t="str">
        <f t="shared" ca="1" si="2797"/>
        <v>Hot</v>
      </c>
      <c r="I11917">
        <f t="shared" ca="1" si="2798"/>
        <v>30.7</v>
      </c>
      <c r="J11917" t="str">
        <f t="shared" ca="1" si="2799"/>
        <v>No</v>
      </c>
      <c r="K11917" t="str">
        <f t="shared" ca="1" si="2800"/>
        <v>No</v>
      </c>
      <c r="L11917">
        <f t="shared" ca="1" si="2801"/>
        <v>5.7</v>
      </c>
      <c r="M11917">
        <f t="shared" ca="1" si="2802"/>
        <v>494</v>
      </c>
      <c r="N11917">
        <f t="shared" ca="1" si="2803"/>
        <v>0.5</v>
      </c>
      <c r="O11917" t="str">
        <f t="shared" ca="1" si="2804"/>
        <v>No</v>
      </c>
    </row>
    <row r="11918" spans="1:15" x14ac:dyDescent="0.3">
      <c r="A11918" s="1">
        <f t="shared" ca="1" si="2791"/>
        <v>45726</v>
      </c>
      <c r="B11918" s="2">
        <f t="shared" ca="1" si="2792"/>
        <v>0.53402777777777777</v>
      </c>
      <c r="C11918" t="str">
        <f t="shared" ca="1" si="2793"/>
        <v>Tulja Bhavani Temple, Tuljapur</v>
      </c>
      <c r="D11918">
        <f t="shared" ca="1" si="2794"/>
        <v>2022</v>
      </c>
      <c r="E11918">
        <f t="shared" ca="1" si="2790"/>
        <v>65</v>
      </c>
      <c r="F11918">
        <f t="shared" ca="1" si="2795"/>
        <v>284</v>
      </c>
      <c r="G11918">
        <f t="shared" ca="1" si="2796"/>
        <v>9.5</v>
      </c>
      <c r="H11918" t="str">
        <f t="shared" ca="1" si="2797"/>
        <v>Humid</v>
      </c>
      <c r="I11918">
        <f t="shared" ca="1" si="2798"/>
        <v>27.6</v>
      </c>
      <c r="J11918" t="str">
        <f t="shared" ca="1" si="2799"/>
        <v>No</v>
      </c>
      <c r="K11918" t="str">
        <f t="shared" ca="1" si="2800"/>
        <v>No</v>
      </c>
      <c r="L11918">
        <f t="shared" ca="1" si="2801"/>
        <v>8.1</v>
      </c>
      <c r="M11918">
        <f t="shared" ca="1" si="2802"/>
        <v>2163</v>
      </c>
      <c r="N11918">
        <f t="shared" ca="1" si="2803"/>
        <v>0.87</v>
      </c>
      <c r="O11918" t="str">
        <f t="shared" ca="1" si="2804"/>
        <v>No</v>
      </c>
    </row>
    <row r="11919" spans="1:15" x14ac:dyDescent="0.3">
      <c r="A11919" s="1">
        <f t="shared" ca="1" si="2791"/>
        <v>45389</v>
      </c>
      <c r="B11919" s="2">
        <f t="shared" ca="1" si="2792"/>
        <v>0.17708333333333334</v>
      </c>
      <c r="C11919" t="str">
        <f t="shared" ca="1" si="2793"/>
        <v>Grishneshwar Temple, Chhatrapati Sambhajinagar</v>
      </c>
      <c r="D11919">
        <f t="shared" ca="1" si="2794"/>
        <v>2474</v>
      </c>
      <c r="E11919">
        <f t="shared" ca="1" si="2790"/>
        <v>501</v>
      </c>
      <c r="F11919">
        <f t="shared" ca="1" si="2795"/>
        <v>425</v>
      </c>
      <c r="G11919">
        <f t="shared" ca="1" si="2796"/>
        <v>10.99</v>
      </c>
      <c r="H11919" t="str">
        <f t="shared" ca="1" si="2797"/>
        <v>Hot</v>
      </c>
      <c r="I11919">
        <f t="shared" ca="1" si="2798"/>
        <v>24.9</v>
      </c>
      <c r="J11919" t="str">
        <f t="shared" ca="1" si="2799"/>
        <v>No</v>
      </c>
      <c r="K11919" t="str">
        <f t="shared" ca="1" si="2800"/>
        <v>No</v>
      </c>
      <c r="L11919">
        <f t="shared" ca="1" si="2801"/>
        <v>7.7</v>
      </c>
      <c r="M11919">
        <f t="shared" ca="1" si="2802"/>
        <v>1260</v>
      </c>
      <c r="N11919">
        <f t="shared" ca="1" si="2803"/>
        <v>1.34</v>
      </c>
      <c r="O11919" t="str">
        <f t="shared" ca="1" si="2804"/>
        <v>No</v>
      </c>
    </row>
    <row r="11920" spans="1:15" x14ac:dyDescent="0.3">
      <c r="A11920" s="1">
        <f t="shared" ca="1" si="2791"/>
        <v>45376</v>
      </c>
      <c r="B11920" s="2">
        <f t="shared" ca="1" si="2792"/>
        <v>0.45555555555555555</v>
      </c>
      <c r="C11920" t="str">
        <f t="shared" ca="1" si="2793"/>
        <v>Bhimashankar Temple, Maharashtra</v>
      </c>
      <c r="D11920">
        <f t="shared" ca="1" si="2794"/>
        <v>7434</v>
      </c>
      <c r="E11920">
        <f t="shared" ca="1" si="2790"/>
        <v>159</v>
      </c>
      <c r="F11920">
        <f t="shared" ca="1" si="2795"/>
        <v>306</v>
      </c>
      <c r="G11920">
        <f t="shared" ca="1" si="2796"/>
        <v>2.84</v>
      </c>
      <c r="H11920" t="str">
        <f t="shared" ca="1" si="2797"/>
        <v>Humid</v>
      </c>
      <c r="I11920">
        <f t="shared" ca="1" si="2798"/>
        <v>35.5</v>
      </c>
      <c r="J11920" t="str">
        <f t="shared" ca="1" si="2799"/>
        <v>No</v>
      </c>
      <c r="K11920" t="str">
        <f t="shared" ca="1" si="2800"/>
        <v>No</v>
      </c>
      <c r="L11920">
        <f t="shared" ca="1" si="2801"/>
        <v>2.8</v>
      </c>
      <c r="M11920">
        <f t="shared" ca="1" si="2802"/>
        <v>1698</v>
      </c>
      <c r="N11920">
        <f t="shared" ca="1" si="2803"/>
        <v>0.54</v>
      </c>
      <c r="O11920" t="str">
        <f t="shared" ca="1" si="2804"/>
        <v>Yes</v>
      </c>
    </row>
    <row r="11921" spans="1:15" x14ac:dyDescent="0.3">
      <c r="A11921" s="1">
        <f t="shared" ca="1" si="2791"/>
        <v>46277</v>
      </c>
      <c r="B11921" s="2">
        <f t="shared" ca="1" si="2792"/>
        <v>0.98750000000000004</v>
      </c>
      <c r="C11921" t="str">
        <f t="shared" ca="1" si="2793"/>
        <v>Dagdusheth Halwai Ganpati Temple, Pune</v>
      </c>
      <c r="D11921">
        <f t="shared" ca="1" si="2794"/>
        <v>5398</v>
      </c>
      <c r="E11921">
        <f t="shared" ca="1" si="2790"/>
        <v>535</v>
      </c>
      <c r="F11921">
        <f t="shared" ca="1" si="2795"/>
        <v>34</v>
      </c>
      <c r="G11921">
        <f t="shared" ca="1" si="2796"/>
        <v>0.74</v>
      </c>
      <c r="H11921" t="str">
        <f t="shared" ca="1" si="2797"/>
        <v>Humid</v>
      </c>
      <c r="I11921">
        <f t="shared" ca="1" si="2798"/>
        <v>32.4</v>
      </c>
      <c r="J11921" t="str">
        <f t="shared" ca="1" si="2799"/>
        <v>Yes</v>
      </c>
      <c r="K11921" t="str">
        <f t="shared" ca="1" si="2800"/>
        <v>Yes</v>
      </c>
      <c r="L11921">
        <f t="shared" ca="1" si="2801"/>
        <v>7.6</v>
      </c>
      <c r="M11921">
        <f t="shared" ca="1" si="2802"/>
        <v>2348</v>
      </c>
      <c r="N11921">
        <f t="shared" ca="1" si="2803"/>
        <v>1.86</v>
      </c>
      <c r="O11921" t="str">
        <f t="shared" ca="1" si="2804"/>
        <v>Yes</v>
      </c>
    </row>
    <row r="11922" spans="1:15" x14ac:dyDescent="0.3">
      <c r="A11922" s="1">
        <f t="shared" ca="1" si="2791"/>
        <v>46174</v>
      </c>
      <c r="B11922" s="2">
        <f t="shared" ca="1" si="2792"/>
        <v>0.36736111111111114</v>
      </c>
      <c r="C11922" t="str">
        <f t="shared" ca="1" si="2793"/>
        <v>Bhimashankar Temple, Maharashtra</v>
      </c>
      <c r="D11922">
        <f t="shared" ca="1" si="2794"/>
        <v>3284</v>
      </c>
      <c r="E11922">
        <f t="shared" ca="1" si="2790"/>
        <v>216</v>
      </c>
      <c r="F11922">
        <f t="shared" ca="1" si="2795"/>
        <v>264</v>
      </c>
      <c r="G11922">
        <f t="shared" ca="1" si="2796"/>
        <v>11.31</v>
      </c>
      <c r="H11922" t="str">
        <f t="shared" ca="1" si="2797"/>
        <v>Sunny</v>
      </c>
      <c r="I11922">
        <f t="shared" ca="1" si="2798"/>
        <v>27.5</v>
      </c>
      <c r="J11922" t="str">
        <f t="shared" ca="1" si="2799"/>
        <v>No</v>
      </c>
      <c r="K11922" t="str">
        <f t="shared" ca="1" si="2800"/>
        <v>No</v>
      </c>
      <c r="L11922">
        <f t="shared" ca="1" si="2801"/>
        <v>8.9</v>
      </c>
      <c r="M11922">
        <f t="shared" ca="1" si="2802"/>
        <v>2255</v>
      </c>
      <c r="N11922">
        <f t="shared" ca="1" si="2803"/>
        <v>2.35</v>
      </c>
      <c r="O11922" t="str">
        <f t="shared" ca="1" si="2804"/>
        <v>Yes</v>
      </c>
    </row>
    <row r="11923" spans="1:15" x14ac:dyDescent="0.3">
      <c r="A11923" s="1">
        <f t="shared" ca="1" si="2791"/>
        <v>45523</v>
      </c>
      <c r="B11923" s="2">
        <f t="shared" ca="1" si="2792"/>
        <v>0.41597222222222224</v>
      </c>
      <c r="C11923" t="str">
        <f t="shared" ca="1" si="2793"/>
        <v>Shri Siddhivinayak Temple, Mumbai</v>
      </c>
      <c r="D11923">
        <f t="shared" ca="1" si="2794"/>
        <v>402</v>
      </c>
      <c r="E11923">
        <f t="shared" ca="1" si="2790"/>
        <v>432</v>
      </c>
      <c r="F11923">
        <f t="shared" ca="1" si="2795"/>
        <v>283</v>
      </c>
      <c r="G11923">
        <f t="shared" ca="1" si="2796"/>
        <v>10.52</v>
      </c>
      <c r="H11923" t="str">
        <f t="shared" ca="1" si="2797"/>
        <v>Cloudy</v>
      </c>
      <c r="I11923">
        <f t="shared" ca="1" si="2798"/>
        <v>20.7</v>
      </c>
      <c r="J11923" t="str">
        <f t="shared" ca="1" si="2799"/>
        <v>No</v>
      </c>
      <c r="K11923" t="str">
        <f t="shared" ca="1" si="2800"/>
        <v>No</v>
      </c>
      <c r="L11923">
        <f t="shared" ca="1" si="2801"/>
        <v>3.2</v>
      </c>
      <c r="M11923">
        <f t="shared" ca="1" si="2802"/>
        <v>1060</v>
      </c>
      <c r="N11923">
        <f t="shared" ca="1" si="2803"/>
        <v>0.59</v>
      </c>
      <c r="O11923" t="str">
        <f t="shared" ca="1" si="2804"/>
        <v>Yes</v>
      </c>
    </row>
    <row r="11924" spans="1:15" x14ac:dyDescent="0.3">
      <c r="A11924" s="1">
        <f t="shared" ca="1" si="2791"/>
        <v>45412</v>
      </c>
      <c r="B11924" s="2">
        <f t="shared" ca="1" si="2792"/>
        <v>0.6694444444444444</v>
      </c>
      <c r="C11924" t="str">
        <f t="shared" ca="1" si="2793"/>
        <v>Shree Mahakaleshwar Temple, Ujjain</v>
      </c>
      <c r="D11924">
        <f t="shared" ca="1" si="2794"/>
        <v>11778</v>
      </c>
      <c r="E11924">
        <f t="shared" ca="1" si="2790"/>
        <v>454</v>
      </c>
      <c r="F11924">
        <f t="shared" ca="1" si="2795"/>
        <v>59</v>
      </c>
      <c r="G11924">
        <f t="shared" ca="1" si="2796"/>
        <v>8.7100000000000009</v>
      </c>
      <c r="H11924" t="str">
        <f t="shared" ca="1" si="2797"/>
        <v>Hot</v>
      </c>
      <c r="I11924">
        <f t="shared" ca="1" si="2798"/>
        <v>39.6</v>
      </c>
      <c r="J11924" t="str">
        <f t="shared" ca="1" si="2799"/>
        <v>No</v>
      </c>
      <c r="K11924" t="str">
        <f t="shared" ca="1" si="2800"/>
        <v>No</v>
      </c>
      <c r="L11924">
        <f t="shared" ca="1" si="2801"/>
        <v>2.5</v>
      </c>
      <c r="M11924">
        <f t="shared" ca="1" si="2802"/>
        <v>1859</v>
      </c>
      <c r="N11924">
        <f t="shared" ca="1" si="2803"/>
        <v>1.59</v>
      </c>
      <c r="O11924" t="str">
        <f t="shared" ca="1" si="2804"/>
        <v>No</v>
      </c>
    </row>
    <row r="11925" spans="1:15" x14ac:dyDescent="0.3">
      <c r="A11925" s="1">
        <f t="shared" ca="1" si="2791"/>
        <v>46369</v>
      </c>
      <c r="B11925" s="2">
        <f t="shared" ca="1" si="2792"/>
        <v>0.75694444444444442</v>
      </c>
      <c r="C11925" t="str">
        <f t="shared" ca="1" si="2793"/>
        <v>Jagannath Temple, Puri</v>
      </c>
      <c r="D11925">
        <f t="shared" ca="1" si="2794"/>
        <v>14182</v>
      </c>
      <c r="E11925">
        <f t="shared" ca="1" si="2790"/>
        <v>559</v>
      </c>
      <c r="F11925">
        <f t="shared" ca="1" si="2795"/>
        <v>259</v>
      </c>
      <c r="G11925">
        <f t="shared" ca="1" si="2796"/>
        <v>8.67</v>
      </c>
      <c r="H11925" t="str">
        <f t="shared" ca="1" si="2797"/>
        <v>Rainy</v>
      </c>
      <c r="I11925">
        <f t="shared" ca="1" si="2798"/>
        <v>38.5</v>
      </c>
      <c r="J11925" t="str">
        <f t="shared" ca="1" si="2799"/>
        <v>No</v>
      </c>
      <c r="K11925" t="str">
        <f t="shared" ca="1" si="2800"/>
        <v>No</v>
      </c>
      <c r="L11925">
        <f t="shared" ca="1" si="2801"/>
        <v>3.1</v>
      </c>
      <c r="M11925">
        <f t="shared" ca="1" si="2802"/>
        <v>1005</v>
      </c>
      <c r="N11925">
        <f t="shared" ca="1" si="2803"/>
        <v>0.99</v>
      </c>
      <c r="O11925" t="str">
        <f t="shared" ca="1" si="2804"/>
        <v>No</v>
      </c>
    </row>
    <row r="11926" spans="1:15" x14ac:dyDescent="0.3">
      <c r="A11926" s="1">
        <f t="shared" ca="1" si="2791"/>
        <v>45619</v>
      </c>
      <c r="B11926" s="2">
        <f t="shared" ca="1" si="2792"/>
        <v>0.77708333333333335</v>
      </c>
      <c r="C11926" t="str">
        <f t="shared" ca="1" si="2793"/>
        <v>Tulja Bhavani Temple, Tuljapur</v>
      </c>
      <c r="D11926">
        <f t="shared" ca="1" si="2794"/>
        <v>8186</v>
      </c>
      <c r="E11926">
        <f t="shared" ca="1" si="2790"/>
        <v>598</v>
      </c>
      <c r="F11926">
        <f t="shared" ca="1" si="2795"/>
        <v>466</v>
      </c>
      <c r="G11926">
        <f t="shared" ca="1" si="2796"/>
        <v>10.64</v>
      </c>
      <c r="H11926" t="str">
        <f t="shared" ca="1" si="2797"/>
        <v>Rainy</v>
      </c>
      <c r="I11926">
        <f t="shared" ca="1" si="2798"/>
        <v>32.9</v>
      </c>
      <c r="J11926" t="str">
        <f t="shared" ca="1" si="2799"/>
        <v>No</v>
      </c>
      <c r="K11926" t="str">
        <f t="shared" ca="1" si="2800"/>
        <v>No</v>
      </c>
      <c r="L11926">
        <f t="shared" ca="1" si="2801"/>
        <v>5.6</v>
      </c>
      <c r="M11926">
        <f t="shared" ca="1" si="2802"/>
        <v>2769</v>
      </c>
      <c r="N11926">
        <f t="shared" ca="1" si="2803"/>
        <v>1.86</v>
      </c>
      <c r="O11926" t="str">
        <f t="shared" ca="1" si="2804"/>
        <v>No</v>
      </c>
    </row>
    <row r="11927" spans="1:15" x14ac:dyDescent="0.3">
      <c r="A11927" s="1">
        <f t="shared" ca="1" si="2791"/>
        <v>46157</v>
      </c>
      <c r="B11927" s="2">
        <f t="shared" ca="1" si="2792"/>
        <v>0.35625000000000001</v>
      </c>
      <c r="C11927" t="str">
        <f t="shared" ca="1" si="2793"/>
        <v>Shri Siddhivinayak Temple, Mumbai</v>
      </c>
      <c r="D11927">
        <f t="shared" ca="1" si="2794"/>
        <v>575</v>
      </c>
      <c r="E11927">
        <f t="shared" ca="1" si="2790"/>
        <v>252</v>
      </c>
      <c r="F11927">
        <f t="shared" ca="1" si="2795"/>
        <v>396</v>
      </c>
      <c r="G11927">
        <f t="shared" ca="1" si="2796"/>
        <v>11.8</v>
      </c>
      <c r="H11927" t="str">
        <f t="shared" ca="1" si="2797"/>
        <v>Cloudy</v>
      </c>
      <c r="I11927">
        <f t="shared" ca="1" si="2798"/>
        <v>35.6</v>
      </c>
      <c r="J11927" t="str">
        <f t="shared" ca="1" si="2799"/>
        <v>Yes</v>
      </c>
      <c r="K11927" t="str">
        <f t="shared" ca="1" si="2800"/>
        <v>Yes</v>
      </c>
      <c r="L11927">
        <f t="shared" ca="1" si="2801"/>
        <v>7.3</v>
      </c>
      <c r="M11927">
        <f t="shared" ca="1" si="2802"/>
        <v>942</v>
      </c>
      <c r="N11927">
        <f t="shared" ca="1" si="2803"/>
        <v>0.67</v>
      </c>
      <c r="O11927" t="str">
        <f t="shared" ca="1" si="2804"/>
        <v>No</v>
      </c>
    </row>
    <row r="11928" spans="1:15" x14ac:dyDescent="0.3">
      <c r="A11928" s="1">
        <f t="shared" ca="1" si="2791"/>
        <v>45914</v>
      </c>
      <c r="B11928" s="2">
        <f t="shared" ca="1" si="2792"/>
        <v>0.58263888888888893</v>
      </c>
      <c r="C11928" t="str">
        <f t="shared" ca="1" si="2793"/>
        <v>Kashi Vishwanath Temple, Varanasi</v>
      </c>
      <c r="D11928">
        <f t="shared" ca="1" si="2794"/>
        <v>11476</v>
      </c>
      <c r="E11928">
        <f t="shared" ca="1" si="2790"/>
        <v>180</v>
      </c>
      <c r="F11928">
        <f t="shared" ca="1" si="2795"/>
        <v>100</v>
      </c>
      <c r="G11928">
        <f t="shared" ca="1" si="2796"/>
        <v>0.85</v>
      </c>
      <c r="H11928" t="str">
        <f t="shared" ca="1" si="2797"/>
        <v>Humid</v>
      </c>
      <c r="I11928">
        <f t="shared" ca="1" si="2798"/>
        <v>20.5</v>
      </c>
      <c r="J11928" t="str">
        <f t="shared" ca="1" si="2799"/>
        <v>No</v>
      </c>
      <c r="K11928" t="str">
        <f t="shared" ca="1" si="2800"/>
        <v>No</v>
      </c>
      <c r="L11928">
        <f t="shared" ca="1" si="2801"/>
        <v>2.9</v>
      </c>
      <c r="M11928">
        <f t="shared" ca="1" si="2802"/>
        <v>2878</v>
      </c>
      <c r="N11928">
        <f t="shared" ca="1" si="2803"/>
        <v>2.16</v>
      </c>
      <c r="O11928" t="str">
        <f t="shared" ca="1" si="2804"/>
        <v>No</v>
      </c>
    </row>
    <row r="11929" spans="1:15" x14ac:dyDescent="0.3">
      <c r="A11929" s="1">
        <f t="shared" ca="1" si="2791"/>
        <v>45560</v>
      </c>
      <c r="B11929" s="2">
        <f t="shared" ca="1" si="2792"/>
        <v>0.25347222222222221</v>
      </c>
      <c r="C11929" t="str">
        <f t="shared" ca="1" si="2793"/>
        <v>Bhimashankar Temple, Maharashtra</v>
      </c>
      <c r="D11929">
        <f t="shared" ca="1" si="2794"/>
        <v>4739</v>
      </c>
      <c r="E11929">
        <f t="shared" ca="1" si="2790"/>
        <v>48</v>
      </c>
      <c r="F11929">
        <f t="shared" ca="1" si="2795"/>
        <v>142</v>
      </c>
      <c r="G11929">
        <f t="shared" ca="1" si="2796"/>
        <v>13.45</v>
      </c>
      <c r="H11929" t="str">
        <f t="shared" ca="1" si="2797"/>
        <v>Humid</v>
      </c>
      <c r="I11929">
        <f t="shared" ca="1" si="2798"/>
        <v>22.5</v>
      </c>
      <c r="J11929" t="str">
        <f t="shared" ca="1" si="2799"/>
        <v>No</v>
      </c>
      <c r="K11929" t="str">
        <f t="shared" ca="1" si="2800"/>
        <v>No</v>
      </c>
      <c r="L11929">
        <f t="shared" ca="1" si="2801"/>
        <v>3.5</v>
      </c>
      <c r="M11929">
        <f t="shared" ca="1" si="2802"/>
        <v>2271</v>
      </c>
      <c r="N11929">
        <f t="shared" ca="1" si="2803"/>
        <v>1.55</v>
      </c>
      <c r="O11929" t="str">
        <f t="shared" ca="1" si="2804"/>
        <v>No</v>
      </c>
    </row>
    <row r="11930" spans="1:15" x14ac:dyDescent="0.3">
      <c r="A11930" s="1">
        <f t="shared" ca="1" si="2791"/>
        <v>45900</v>
      </c>
      <c r="B11930" s="2">
        <f t="shared" ca="1" si="2792"/>
        <v>0.22638888888888889</v>
      </c>
      <c r="C11930" t="str">
        <f t="shared" ca="1" si="2793"/>
        <v>Kashi Vishwanath Temple, Varanasi</v>
      </c>
      <c r="D11930">
        <f t="shared" ca="1" si="2794"/>
        <v>8939</v>
      </c>
      <c r="E11930">
        <f t="shared" ca="1" si="2790"/>
        <v>556</v>
      </c>
      <c r="F11930">
        <f t="shared" ca="1" si="2795"/>
        <v>393</v>
      </c>
      <c r="G11930">
        <f t="shared" ca="1" si="2796"/>
        <v>14.3</v>
      </c>
      <c r="H11930" t="str">
        <f t="shared" ca="1" si="2797"/>
        <v>Sunny</v>
      </c>
      <c r="I11930">
        <f t="shared" ca="1" si="2798"/>
        <v>38</v>
      </c>
      <c r="J11930" t="str">
        <f t="shared" ca="1" si="2799"/>
        <v>No</v>
      </c>
      <c r="K11930" t="str">
        <f t="shared" ca="1" si="2800"/>
        <v>No</v>
      </c>
      <c r="L11930">
        <f t="shared" ca="1" si="2801"/>
        <v>4</v>
      </c>
      <c r="M11930">
        <f t="shared" ca="1" si="2802"/>
        <v>1141</v>
      </c>
      <c r="N11930">
        <f t="shared" ca="1" si="2803"/>
        <v>2.34</v>
      </c>
      <c r="O11930" t="str">
        <f t="shared" ca="1" si="2804"/>
        <v>Yes</v>
      </c>
    </row>
    <row r="11931" spans="1:15" x14ac:dyDescent="0.3">
      <c r="A11931" s="1">
        <f t="shared" ca="1" si="2791"/>
        <v>45468</v>
      </c>
      <c r="B11931" s="2">
        <f t="shared" ca="1" si="2792"/>
        <v>0.37430555555555556</v>
      </c>
      <c r="C11931" t="str">
        <f t="shared" ca="1" si="2793"/>
        <v>Tulja Bhavani Temple, Tuljapur</v>
      </c>
      <c r="D11931">
        <f t="shared" ca="1" si="2794"/>
        <v>6402</v>
      </c>
      <c r="E11931">
        <f t="shared" ca="1" si="2790"/>
        <v>293</v>
      </c>
      <c r="F11931">
        <f t="shared" ca="1" si="2795"/>
        <v>79</v>
      </c>
      <c r="G11931">
        <f t="shared" ca="1" si="2796"/>
        <v>13.8</v>
      </c>
      <c r="H11931" t="str">
        <f t="shared" ca="1" si="2797"/>
        <v>Humid</v>
      </c>
      <c r="I11931">
        <f t="shared" ca="1" si="2798"/>
        <v>31.4</v>
      </c>
      <c r="J11931" t="str">
        <f t="shared" ca="1" si="2799"/>
        <v>Yes</v>
      </c>
      <c r="K11931" t="str">
        <f t="shared" ca="1" si="2800"/>
        <v>No</v>
      </c>
      <c r="L11931">
        <f t="shared" ca="1" si="2801"/>
        <v>11.1</v>
      </c>
      <c r="M11931">
        <f t="shared" ca="1" si="2802"/>
        <v>577</v>
      </c>
      <c r="N11931">
        <f t="shared" ca="1" si="2803"/>
        <v>1.53</v>
      </c>
      <c r="O11931" t="str">
        <f t="shared" ca="1" si="2804"/>
        <v>Yes</v>
      </c>
    </row>
    <row r="11932" spans="1:15" x14ac:dyDescent="0.3">
      <c r="A11932" s="1">
        <f t="shared" ca="1" si="2791"/>
        <v>45830</v>
      </c>
      <c r="B11932" s="2">
        <f t="shared" ca="1" si="2792"/>
        <v>0.9</v>
      </c>
      <c r="C11932" t="str">
        <f t="shared" ca="1" si="2793"/>
        <v>Jagannath Temple, Puri</v>
      </c>
      <c r="D11932">
        <f t="shared" ca="1" si="2794"/>
        <v>3674</v>
      </c>
      <c r="E11932">
        <f t="shared" ca="1" si="2790"/>
        <v>71</v>
      </c>
      <c r="F11932">
        <f t="shared" ca="1" si="2795"/>
        <v>270</v>
      </c>
      <c r="G11932">
        <f t="shared" ca="1" si="2796"/>
        <v>8.5500000000000007</v>
      </c>
      <c r="H11932" t="str">
        <f t="shared" ca="1" si="2797"/>
        <v>Cloudy</v>
      </c>
      <c r="I11932">
        <f t="shared" ca="1" si="2798"/>
        <v>31.1</v>
      </c>
      <c r="J11932" t="str">
        <f t="shared" ca="1" si="2799"/>
        <v>Yes</v>
      </c>
      <c r="K11932" t="str">
        <f t="shared" ca="1" si="2800"/>
        <v>No</v>
      </c>
      <c r="L11932">
        <f t="shared" ca="1" si="2801"/>
        <v>7.3</v>
      </c>
      <c r="M11932">
        <f t="shared" ca="1" si="2802"/>
        <v>1421</v>
      </c>
      <c r="N11932">
        <f t="shared" ca="1" si="2803"/>
        <v>1.73</v>
      </c>
      <c r="O11932" t="str">
        <f t="shared" ca="1" si="2804"/>
        <v>No</v>
      </c>
    </row>
    <row r="11933" spans="1:15" x14ac:dyDescent="0.3">
      <c r="A11933" s="1">
        <f t="shared" ca="1" si="2791"/>
        <v>45703</v>
      </c>
      <c r="B11933" s="2">
        <f t="shared" ca="1" si="2792"/>
        <v>0.41041666666666665</v>
      </c>
      <c r="C11933" t="str">
        <f t="shared" ca="1" si="2793"/>
        <v>Grishneshwar Temple, Chhatrapati Sambhajinagar</v>
      </c>
      <c r="D11933">
        <f t="shared" ca="1" si="2794"/>
        <v>4440</v>
      </c>
      <c r="E11933">
        <f t="shared" ca="1" si="2790"/>
        <v>483</v>
      </c>
      <c r="F11933">
        <f t="shared" ca="1" si="2795"/>
        <v>14</v>
      </c>
      <c r="G11933">
        <f t="shared" ca="1" si="2796"/>
        <v>13.42</v>
      </c>
      <c r="H11933" t="str">
        <f t="shared" ca="1" si="2797"/>
        <v>Hot</v>
      </c>
      <c r="I11933">
        <f t="shared" ca="1" si="2798"/>
        <v>34.299999999999997</v>
      </c>
      <c r="J11933" t="str">
        <f t="shared" ca="1" si="2799"/>
        <v>No</v>
      </c>
      <c r="K11933" t="str">
        <f t="shared" ca="1" si="2800"/>
        <v>No</v>
      </c>
      <c r="L11933">
        <f t="shared" ca="1" si="2801"/>
        <v>5.8</v>
      </c>
      <c r="M11933">
        <f t="shared" ca="1" si="2802"/>
        <v>2033</v>
      </c>
      <c r="N11933">
        <f t="shared" ca="1" si="2803"/>
        <v>1.89</v>
      </c>
      <c r="O11933" t="str">
        <f t="shared" ca="1" si="2804"/>
        <v>No</v>
      </c>
    </row>
    <row r="11934" spans="1:15" x14ac:dyDescent="0.3">
      <c r="A11934" s="1">
        <f t="shared" ca="1" si="2791"/>
        <v>46022</v>
      </c>
      <c r="B11934" s="2">
        <f t="shared" ca="1" si="2792"/>
        <v>0.11736111111111111</v>
      </c>
      <c r="C11934" t="str">
        <f t="shared" ca="1" si="2793"/>
        <v>Vaishno Devi Temple, Katra</v>
      </c>
      <c r="D11934">
        <f t="shared" ca="1" si="2794"/>
        <v>1323</v>
      </c>
      <c r="E11934">
        <f t="shared" ca="1" si="2790"/>
        <v>63</v>
      </c>
      <c r="F11934">
        <f t="shared" ca="1" si="2795"/>
        <v>139</v>
      </c>
      <c r="G11934">
        <f t="shared" ca="1" si="2796"/>
        <v>9.27</v>
      </c>
      <c r="H11934" t="str">
        <f t="shared" ca="1" si="2797"/>
        <v>Hot</v>
      </c>
      <c r="I11934">
        <f t="shared" ca="1" si="2798"/>
        <v>39.6</v>
      </c>
      <c r="J11934" t="str">
        <f t="shared" ca="1" si="2799"/>
        <v>Yes</v>
      </c>
      <c r="K11934" t="str">
        <f t="shared" ca="1" si="2800"/>
        <v>No</v>
      </c>
      <c r="L11934">
        <f t="shared" ca="1" si="2801"/>
        <v>8.3000000000000007</v>
      </c>
      <c r="M11934">
        <f t="shared" ca="1" si="2802"/>
        <v>1331</v>
      </c>
      <c r="N11934">
        <f t="shared" ca="1" si="2803"/>
        <v>2.02</v>
      </c>
      <c r="O11934" t="str">
        <f t="shared" ca="1" si="2804"/>
        <v>Yes</v>
      </c>
    </row>
    <row r="11935" spans="1:15" x14ac:dyDescent="0.3">
      <c r="A11935" s="1">
        <f t="shared" ca="1" si="2791"/>
        <v>46183</v>
      </c>
      <c r="B11935" s="2">
        <f t="shared" ca="1" si="2792"/>
        <v>0.63680555555555551</v>
      </c>
      <c r="C11935" t="str">
        <f t="shared" ca="1" si="2793"/>
        <v>Meenakshi Amman Temple, Madurai</v>
      </c>
      <c r="D11935">
        <f t="shared" ca="1" si="2794"/>
        <v>3379</v>
      </c>
      <c r="E11935">
        <f t="shared" ca="1" si="2790"/>
        <v>404</v>
      </c>
      <c r="F11935">
        <f t="shared" ca="1" si="2795"/>
        <v>481</v>
      </c>
      <c r="G11935">
        <f t="shared" ca="1" si="2796"/>
        <v>5.43</v>
      </c>
      <c r="H11935" t="str">
        <f t="shared" ca="1" si="2797"/>
        <v>Hot</v>
      </c>
      <c r="I11935">
        <f t="shared" ca="1" si="2798"/>
        <v>18.399999999999999</v>
      </c>
      <c r="J11935" t="str">
        <f t="shared" ca="1" si="2799"/>
        <v>No</v>
      </c>
      <c r="K11935" t="str">
        <f t="shared" ca="1" si="2800"/>
        <v>Yes</v>
      </c>
      <c r="L11935">
        <f t="shared" ca="1" si="2801"/>
        <v>3</v>
      </c>
      <c r="M11935">
        <f t="shared" ca="1" si="2802"/>
        <v>2833</v>
      </c>
      <c r="N11935">
        <f t="shared" ca="1" si="2803"/>
        <v>0.9</v>
      </c>
      <c r="O11935" t="str">
        <f t="shared" ca="1" si="2804"/>
        <v>No</v>
      </c>
    </row>
    <row r="11936" spans="1:15" x14ac:dyDescent="0.3">
      <c r="A11936" s="1">
        <f t="shared" ca="1" si="2791"/>
        <v>45337</v>
      </c>
      <c r="B11936" s="2">
        <f t="shared" ca="1" si="2792"/>
        <v>0.92013888888888884</v>
      </c>
      <c r="C11936" t="str">
        <f t="shared" ca="1" si="2793"/>
        <v>Grishneshwar Temple, Chhatrapati Sambhajinagar</v>
      </c>
      <c r="D11936">
        <f t="shared" ca="1" si="2794"/>
        <v>12066</v>
      </c>
      <c r="E11936">
        <f t="shared" ca="1" si="2790"/>
        <v>342</v>
      </c>
      <c r="F11936">
        <f t="shared" ca="1" si="2795"/>
        <v>392</v>
      </c>
      <c r="G11936">
        <f t="shared" ca="1" si="2796"/>
        <v>12.71</v>
      </c>
      <c r="H11936" t="str">
        <f t="shared" ca="1" si="2797"/>
        <v>Cloudy</v>
      </c>
      <c r="I11936">
        <f t="shared" ca="1" si="2798"/>
        <v>28.2</v>
      </c>
      <c r="J11936" t="str">
        <f t="shared" ca="1" si="2799"/>
        <v>No</v>
      </c>
      <c r="K11936" t="str">
        <f t="shared" ca="1" si="2800"/>
        <v>Yes</v>
      </c>
      <c r="L11936">
        <f t="shared" ca="1" si="2801"/>
        <v>2.6</v>
      </c>
      <c r="M11936">
        <f t="shared" ca="1" si="2802"/>
        <v>1575</v>
      </c>
      <c r="N11936">
        <f t="shared" ca="1" si="2803"/>
        <v>1.43</v>
      </c>
      <c r="O11936" t="str">
        <f t="shared" ca="1" si="2804"/>
        <v>No</v>
      </c>
    </row>
    <row r="11937" spans="1:15" x14ac:dyDescent="0.3">
      <c r="A11937" s="1">
        <f t="shared" ca="1" si="2791"/>
        <v>45621</v>
      </c>
      <c r="B11937" s="2">
        <f t="shared" ca="1" si="2792"/>
        <v>0.27847222222222223</v>
      </c>
      <c r="C11937" t="str">
        <f t="shared" ca="1" si="2793"/>
        <v>Tulja Bhavani Temple, Tuljapur</v>
      </c>
      <c r="D11937">
        <f t="shared" ca="1" si="2794"/>
        <v>13531</v>
      </c>
      <c r="E11937">
        <f t="shared" ca="1" si="2790"/>
        <v>10</v>
      </c>
      <c r="F11937">
        <f t="shared" ca="1" si="2795"/>
        <v>45</v>
      </c>
      <c r="G11937">
        <f t="shared" ca="1" si="2796"/>
        <v>8.5399999999999991</v>
      </c>
      <c r="H11937" t="str">
        <f t="shared" ca="1" si="2797"/>
        <v>Cloudy</v>
      </c>
      <c r="I11937">
        <f t="shared" ca="1" si="2798"/>
        <v>32.799999999999997</v>
      </c>
      <c r="J11937" t="str">
        <f t="shared" ca="1" si="2799"/>
        <v>Yes</v>
      </c>
      <c r="K11937" t="str">
        <f t="shared" ca="1" si="2800"/>
        <v>Yes</v>
      </c>
      <c r="L11937">
        <f t="shared" ca="1" si="2801"/>
        <v>10</v>
      </c>
      <c r="M11937">
        <f t="shared" ca="1" si="2802"/>
        <v>2938</v>
      </c>
      <c r="N11937">
        <f t="shared" ca="1" si="2803"/>
        <v>2.0499999999999998</v>
      </c>
      <c r="O11937" t="str">
        <f t="shared" ca="1" si="2804"/>
        <v>Yes</v>
      </c>
    </row>
    <row r="11938" spans="1:15" x14ac:dyDescent="0.3">
      <c r="A11938" s="1">
        <f t="shared" ca="1" si="2791"/>
        <v>45774</v>
      </c>
      <c r="B11938" s="2">
        <f t="shared" ca="1" si="2792"/>
        <v>0.14444444444444443</v>
      </c>
      <c r="C11938" t="str">
        <f t="shared" ca="1" si="2793"/>
        <v>Shirdi Sai Baba Temple, Shirdi</v>
      </c>
      <c r="D11938">
        <f t="shared" ca="1" si="2794"/>
        <v>5240</v>
      </c>
      <c r="E11938">
        <f t="shared" ca="1" si="2790"/>
        <v>149</v>
      </c>
      <c r="F11938">
        <f t="shared" ca="1" si="2795"/>
        <v>245</v>
      </c>
      <c r="G11938">
        <f t="shared" ca="1" si="2796"/>
        <v>3.42</v>
      </c>
      <c r="H11938" t="str">
        <f t="shared" ca="1" si="2797"/>
        <v>Hot</v>
      </c>
      <c r="I11938">
        <f t="shared" ca="1" si="2798"/>
        <v>27.6</v>
      </c>
      <c r="J11938" t="str">
        <f t="shared" ca="1" si="2799"/>
        <v>Yes</v>
      </c>
      <c r="K11938" t="str">
        <f t="shared" ca="1" si="2800"/>
        <v>No</v>
      </c>
      <c r="L11938">
        <f t="shared" ca="1" si="2801"/>
        <v>6.3</v>
      </c>
      <c r="M11938">
        <f t="shared" ca="1" si="2802"/>
        <v>387</v>
      </c>
      <c r="N11938">
        <f t="shared" ca="1" si="2803"/>
        <v>2.13</v>
      </c>
      <c r="O11938" t="str">
        <f t="shared" ca="1" si="2804"/>
        <v>Yes</v>
      </c>
    </row>
    <row r="11939" spans="1:15" x14ac:dyDescent="0.3">
      <c r="A11939" s="1">
        <f t="shared" ca="1" si="2791"/>
        <v>45525</v>
      </c>
      <c r="B11939" s="2">
        <f t="shared" ca="1" si="2792"/>
        <v>0.6381944444444444</v>
      </c>
      <c r="C11939" t="str">
        <f t="shared" ca="1" si="2793"/>
        <v>Trimbakeshwar Temple, Nashik</v>
      </c>
      <c r="D11939">
        <f t="shared" ca="1" si="2794"/>
        <v>14985</v>
      </c>
      <c r="E11939">
        <f t="shared" ca="1" si="2790"/>
        <v>42</v>
      </c>
      <c r="F11939">
        <f t="shared" ca="1" si="2795"/>
        <v>444</v>
      </c>
      <c r="G11939">
        <f t="shared" ca="1" si="2796"/>
        <v>9.23</v>
      </c>
      <c r="H11939" t="str">
        <f t="shared" ca="1" si="2797"/>
        <v>Sunny</v>
      </c>
      <c r="I11939">
        <f t="shared" ca="1" si="2798"/>
        <v>32.4</v>
      </c>
      <c r="J11939" t="str">
        <f t="shared" ca="1" si="2799"/>
        <v>No</v>
      </c>
      <c r="K11939" t="str">
        <f t="shared" ca="1" si="2800"/>
        <v>No</v>
      </c>
      <c r="L11939">
        <f t="shared" ca="1" si="2801"/>
        <v>6.7</v>
      </c>
      <c r="M11939">
        <f t="shared" ca="1" si="2802"/>
        <v>1956</v>
      </c>
      <c r="N11939">
        <f t="shared" ca="1" si="2803"/>
        <v>1.47</v>
      </c>
      <c r="O11939" t="str">
        <f t="shared" ca="1" si="2804"/>
        <v>No</v>
      </c>
    </row>
    <row r="11940" spans="1:15" x14ac:dyDescent="0.3">
      <c r="A11940" s="1">
        <f t="shared" ca="1" si="2791"/>
        <v>46246</v>
      </c>
      <c r="B11940" s="2">
        <f t="shared" ca="1" si="2792"/>
        <v>0.62083333333333335</v>
      </c>
      <c r="C11940" t="str">
        <f t="shared" ca="1" si="2793"/>
        <v>Dagdusheth Halwai Ganpati Temple, Pune</v>
      </c>
      <c r="D11940">
        <f t="shared" ca="1" si="2794"/>
        <v>12148</v>
      </c>
      <c r="E11940">
        <f t="shared" ca="1" si="2790"/>
        <v>479</v>
      </c>
      <c r="F11940">
        <f t="shared" ca="1" si="2795"/>
        <v>124</v>
      </c>
      <c r="G11940">
        <f t="shared" ca="1" si="2796"/>
        <v>2.29</v>
      </c>
      <c r="H11940" t="str">
        <f t="shared" ca="1" si="2797"/>
        <v>Hot</v>
      </c>
      <c r="I11940">
        <f t="shared" ca="1" si="2798"/>
        <v>32.9</v>
      </c>
      <c r="J11940" t="str">
        <f t="shared" ca="1" si="2799"/>
        <v>No</v>
      </c>
      <c r="K11940" t="str">
        <f t="shared" ca="1" si="2800"/>
        <v>No</v>
      </c>
      <c r="L11940">
        <f t="shared" ca="1" si="2801"/>
        <v>3</v>
      </c>
      <c r="M11940">
        <f t="shared" ca="1" si="2802"/>
        <v>2550</v>
      </c>
      <c r="N11940">
        <f t="shared" ca="1" si="2803"/>
        <v>2.2999999999999998</v>
      </c>
      <c r="O11940" t="str">
        <f t="shared" ca="1" si="2804"/>
        <v>No</v>
      </c>
    </row>
    <row r="11941" spans="1:15" x14ac:dyDescent="0.3">
      <c r="A11941" s="1">
        <f t="shared" ca="1" si="2791"/>
        <v>45792</v>
      </c>
      <c r="B11941" s="2">
        <f t="shared" ca="1" si="2792"/>
        <v>0.30416666666666664</v>
      </c>
      <c r="C11941" t="str">
        <f t="shared" ca="1" si="2793"/>
        <v>Somnath Temple, Gujarat</v>
      </c>
      <c r="D11941">
        <f t="shared" ca="1" si="2794"/>
        <v>11997</v>
      </c>
      <c r="E11941">
        <f t="shared" ca="1" si="2790"/>
        <v>309</v>
      </c>
      <c r="F11941">
        <f t="shared" ca="1" si="2795"/>
        <v>456</v>
      </c>
      <c r="G11941">
        <f t="shared" ca="1" si="2796"/>
        <v>9.17</v>
      </c>
      <c r="H11941" t="str">
        <f t="shared" ca="1" si="2797"/>
        <v>Cloudy</v>
      </c>
      <c r="I11941">
        <f t="shared" ca="1" si="2798"/>
        <v>40.200000000000003</v>
      </c>
      <c r="J11941" t="str">
        <f t="shared" ca="1" si="2799"/>
        <v>Yes</v>
      </c>
      <c r="K11941" t="str">
        <f t="shared" ca="1" si="2800"/>
        <v>No</v>
      </c>
      <c r="L11941">
        <f t="shared" ca="1" si="2801"/>
        <v>7.5</v>
      </c>
      <c r="M11941">
        <f t="shared" ca="1" si="2802"/>
        <v>2678</v>
      </c>
      <c r="N11941">
        <f t="shared" ca="1" si="2803"/>
        <v>0.89</v>
      </c>
      <c r="O11941" t="str">
        <f t="shared" ca="1" si="2804"/>
        <v>No</v>
      </c>
    </row>
    <row r="11942" spans="1:15" x14ac:dyDescent="0.3">
      <c r="A11942" s="1">
        <f t="shared" ca="1" si="2791"/>
        <v>46383</v>
      </c>
      <c r="B11942" s="2">
        <f t="shared" ca="1" si="2792"/>
        <v>0.25347222222222221</v>
      </c>
      <c r="C11942" t="str">
        <f t="shared" ca="1" si="2793"/>
        <v>Dagdusheth Halwai Ganpati Temple, Pune</v>
      </c>
      <c r="D11942">
        <f t="shared" ca="1" si="2794"/>
        <v>5043</v>
      </c>
      <c r="E11942">
        <f t="shared" ca="1" si="2790"/>
        <v>282</v>
      </c>
      <c r="F11942">
        <f t="shared" ca="1" si="2795"/>
        <v>13</v>
      </c>
      <c r="G11942">
        <f t="shared" ca="1" si="2796"/>
        <v>2.5099999999999998</v>
      </c>
      <c r="H11942" t="str">
        <f t="shared" ca="1" si="2797"/>
        <v>Humid</v>
      </c>
      <c r="I11942">
        <f t="shared" ca="1" si="2798"/>
        <v>23.5</v>
      </c>
      <c r="J11942" t="str">
        <f t="shared" ca="1" si="2799"/>
        <v>Yes</v>
      </c>
      <c r="K11942" t="str">
        <f t="shared" ca="1" si="2800"/>
        <v>No</v>
      </c>
      <c r="L11942">
        <f t="shared" ca="1" si="2801"/>
        <v>7.3</v>
      </c>
      <c r="M11942">
        <f t="shared" ca="1" si="2802"/>
        <v>396</v>
      </c>
      <c r="N11942">
        <f t="shared" ca="1" si="2803"/>
        <v>0.48</v>
      </c>
      <c r="O11942" t="str">
        <f t="shared" ca="1" si="2804"/>
        <v>No</v>
      </c>
    </row>
    <row r="11943" spans="1:15" x14ac:dyDescent="0.3">
      <c r="A11943" s="1">
        <f t="shared" ca="1" si="2791"/>
        <v>45503</v>
      </c>
      <c r="B11943" s="2">
        <f t="shared" ca="1" si="2792"/>
        <v>0.28055555555555556</v>
      </c>
      <c r="C11943" t="str">
        <f t="shared" ca="1" si="2793"/>
        <v>Golden Temple, Amritsar</v>
      </c>
      <c r="D11943">
        <f t="shared" ca="1" si="2794"/>
        <v>11732</v>
      </c>
      <c r="E11943">
        <f t="shared" ca="1" si="2790"/>
        <v>381</v>
      </c>
      <c r="F11943">
        <f t="shared" ca="1" si="2795"/>
        <v>210</v>
      </c>
      <c r="G11943">
        <f t="shared" ca="1" si="2796"/>
        <v>6.94</v>
      </c>
      <c r="H11943" t="str">
        <f t="shared" ca="1" si="2797"/>
        <v>Sunny</v>
      </c>
      <c r="I11943">
        <f t="shared" ca="1" si="2798"/>
        <v>22.4</v>
      </c>
      <c r="J11943" t="str">
        <f t="shared" ca="1" si="2799"/>
        <v>No</v>
      </c>
      <c r="K11943" t="str">
        <f t="shared" ca="1" si="2800"/>
        <v>No</v>
      </c>
      <c r="L11943">
        <f t="shared" ca="1" si="2801"/>
        <v>5.3</v>
      </c>
      <c r="M11943">
        <f t="shared" ca="1" si="2802"/>
        <v>2635</v>
      </c>
      <c r="N11943">
        <f t="shared" ca="1" si="2803"/>
        <v>0.5</v>
      </c>
      <c r="O11943" t="str">
        <f t="shared" ca="1" si="2804"/>
        <v>No</v>
      </c>
    </row>
    <row r="11944" spans="1:15" x14ac:dyDescent="0.3">
      <c r="A11944" s="1">
        <f t="shared" ca="1" si="2791"/>
        <v>45938</v>
      </c>
      <c r="B11944" s="2">
        <f t="shared" ca="1" si="2792"/>
        <v>0.98124999999999996</v>
      </c>
      <c r="C11944" t="str">
        <f t="shared" ca="1" si="2793"/>
        <v>Shree Mahakaleshwar Temple, Ujjain</v>
      </c>
      <c r="D11944">
        <f t="shared" ca="1" si="2794"/>
        <v>1693</v>
      </c>
      <c r="E11944">
        <f t="shared" ca="1" si="2790"/>
        <v>595</v>
      </c>
      <c r="F11944">
        <f t="shared" ca="1" si="2795"/>
        <v>245</v>
      </c>
      <c r="G11944">
        <f t="shared" ca="1" si="2796"/>
        <v>13.57</v>
      </c>
      <c r="H11944" t="str">
        <f t="shared" ca="1" si="2797"/>
        <v>Sunny</v>
      </c>
      <c r="I11944">
        <f t="shared" ca="1" si="2798"/>
        <v>36.9</v>
      </c>
      <c r="J11944" t="str">
        <f t="shared" ca="1" si="2799"/>
        <v>Yes</v>
      </c>
      <c r="K11944" t="str">
        <f t="shared" ca="1" si="2800"/>
        <v>No</v>
      </c>
      <c r="L11944">
        <f t="shared" ca="1" si="2801"/>
        <v>5</v>
      </c>
      <c r="M11944">
        <f t="shared" ca="1" si="2802"/>
        <v>1433</v>
      </c>
      <c r="N11944">
        <f t="shared" ca="1" si="2803"/>
        <v>0.81</v>
      </c>
      <c r="O11944" t="str">
        <f t="shared" ca="1" si="2804"/>
        <v>No</v>
      </c>
    </row>
    <row r="11945" spans="1:15" x14ac:dyDescent="0.3">
      <c r="A11945" s="1">
        <f t="shared" ca="1" si="2791"/>
        <v>45757</v>
      </c>
      <c r="B11945" s="2">
        <f t="shared" ca="1" si="2792"/>
        <v>0.50763888888888886</v>
      </c>
      <c r="C11945" t="str">
        <f t="shared" ca="1" si="2793"/>
        <v>Meenakshi Amman Temple, Madurai</v>
      </c>
      <c r="D11945">
        <f t="shared" ca="1" si="2794"/>
        <v>10263</v>
      </c>
      <c r="E11945">
        <f t="shared" ca="1" si="2790"/>
        <v>113</v>
      </c>
      <c r="F11945">
        <f t="shared" ca="1" si="2795"/>
        <v>390</v>
      </c>
      <c r="G11945">
        <f t="shared" ca="1" si="2796"/>
        <v>14.11</v>
      </c>
      <c r="H11945" t="str">
        <f t="shared" ca="1" si="2797"/>
        <v>Rainy</v>
      </c>
      <c r="I11945">
        <f t="shared" ca="1" si="2798"/>
        <v>29.2</v>
      </c>
      <c r="J11945" t="str">
        <f t="shared" ca="1" si="2799"/>
        <v>Yes</v>
      </c>
      <c r="K11945" t="str">
        <f t="shared" ca="1" si="2800"/>
        <v>No</v>
      </c>
      <c r="L11945">
        <f t="shared" ca="1" si="2801"/>
        <v>3.1</v>
      </c>
      <c r="M11945">
        <f t="shared" ca="1" si="2802"/>
        <v>2381</v>
      </c>
      <c r="N11945">
        <f t="shared" ca="1" si="2803"/>
        <v>0.86</v>
      </c>
      <c r="O11945" t="str">
        <f t="shared" ca="1" si="2804"/>
        <v>No</v>
      </c>
    </row>
    <row r="11946" spans="1:15" x14ac:dyDescent="0.3">
      <c r="A11946" s="1">
        <f t="shared" ca="1" si="2791"/>
        <v>45323</v>
      </c>
      <c r="B11946" s="2">
        <f t="shared" ca="1" si="2792"/>
        <v>0.28749999999999998</v>
      </c>
      <c r="C11946" t="str">
        <f t="shared" ca="1" si="2793"/>
        <v>Somnath Temple, Gujarat</v>
      </c>
      <c r="D11946">
        <f t="shared" ca="1" si="2794"/>
        <v>9286</v>
      </c>
      <c r="E11946">
        <f t="shared" ref="E11946:E12009" ca="1" si="2805">RANDBETWEEN(10,600)</f>
        <v>320</v>
      </c>
      <c r="F11946">
        <f t="shared" ca="1" si="2795"/>
        <v>458</v>
      </c>
      <c r="G11946">
        <f t="shared" ca="1" si="2796"/>
        <v>13.4</v>
      </c>
      <c r="H11946" t="str">
        <f t="shared" ca="1" si="2797"/>
        <v>Hot</v>
      </c>
      <c r="I11946">
        <f t="shared" ca="1" si="2798"/>
        <v>24.2</v>
      </c>
      <c r="J11946" t="str">
        <f t="shared" ca="1" si="2799"/>
        <v>No</v>
      </c>
      <c r="K11946" t="str">
        <f t="shared" ca="1" si="2800"/>
        <v>No</v>
      </c>
      <c r="L11946">
        <f t="shared" ca="1" si="2801"/>
        <v>5.0999999999999996</v>
      </c>
      <c r="M11946">
        <f t="shared" ca="1" si="2802"/>
        <v>1886</v>
      </c>
      <c r="N11946">
        <f t="shared" ca="1" si="2803"/>
        <v>1.6</v>
      </c>
      <c r="O11946" t="str">
        <f t="shared" ca="1" si="2804"/>
        <v>No</v>
      </c>
    </row>
    <row r="11947" spans="1:15" x14ac:dyDescent="0.3">
      <c r="A11947" s="1">
        <f t="shared" ca="1" si="2791"/>
        <v>46120</v>
      </c>
      <c r="B11947" s="2">
        <f t="shared" ca="1" si="2792"/>
        <v>6.9444444444444448E-2</v>
      </c>
      <c r="C11947" t="str">
        <f t="shared" ca="1" si="2793"/>
        <v>Jagannath Temple, Puri</v>
      </c>
      <c r="D11947">
        <f t="shared" ca="1" si="2794"/>
        <v>12278</v>
      </c>
      <c r="E11947">
        <f t="shared" ca="1" si="2805"/>
        <v>325</v>
      </c>
      <c r="F11947">
        <f t="shared" ca="1" si="2795"/>
        <v>419</v>
      </c>
      <c r="G11947">
        <f t="shared" ca="1" si="2796"/>
        <v>12.39</v>
      </c>
      <c r="H11947" t="str">
        <f t="shared" ca="1" si="2797"/>
        <v>Rainy</v>
      </c>
      <c r="I11947">
        <f t="shared" ca="1" si="2798"/>
        <v>31.6</v>
      </c>
      <c r="J11947" t="str">
        <f t="shared" ca="1" si="2799"/>
        <v>No</v>
      </c>
      <c r="K11947" t="str">
        <f t="shared" ca="1" si="2800"/>
        <v>No</v>
      </c>
      <c r="L11947">
        <f t="shared" ca="1" si="2801"/>
        <v>5.8</v>
      </c>
      <c r="M11947">
        <f t="shared" ca="1" si="2802"/>
        <v>1710</v>
      </c>
      <c r="N11947">
        <f t="shared" ca="1" si="2803"/>
        <v>2</v>
      </c>
      <c r="O11947" t="str">
        <f t="shared" ca="1" si="2804"/>
        <v>No</v>
      </c>
    </row>
    <row r="11948" spans="1:15" x14ac:dyDescent="0.3">
      <c r="A11948" s="1">
        <f t="shared" ca="1" si="2791"/>
        <v>45587</v>
      </c>
      <c r="B11948" s="2">
        <f t="shared" ca="1" si="2792"/>
        <v>0.76736111111111116</v>
      </c>
      <c r="C11948" t="str">
        <f t="shared" ca="1" si="2793"/>
        <v>Tulja Bhavani Temple, Tuljapur</v>
      </c>
      <c r="D11948">
        <f t="shared" ca="1" si="2794"/>
        <v>6288</v>
      </c>
      <c r="E11948">
        <f t="shared" ca="1" si="2805"/>
        <v>90</v>
      </c>
      <c r="F11948">
        <f t="shared" ca="1" si="2795"/>
        <v>10</v>
      </c>
      <c r="G11948">
        <f t="shared" ca="1" si="2796"/>
        <v>7.25</v>
      </c>
      <c r="H11948" t="str">
        <f t="shared" ca="1" si="2797"/>
        <v>Rainy</v>
      </c>
      <c r="I11948">
        <f t="shared" ca="1" si="2798"/>
        <v>35.200000000000003</v>
      </c>
      <c r="J11948" t="str">
        <f t="shared" ca="1" si="2799"/>
        <v>Yes</v>
      </c>
      <c r="K11948" t="str">
        <f t="shared" ca="1" si="2800"/>
        <v>No</v>
      </c>
      <c r="L11948">
        <f t="shared" ca="1" si="2801"/>
        <v>7.2</v>
      </c>
      <c r="M11948">
        <f t="shared" ca="1" si="2802"/>
        <v>1990</v>
      </c>
      <c r="N11948">
        <f t="shared" ca="1" si="2803"/>
        <v>0.81</v>
      </c>
      <c r="O11948" t="str">
        <f t="shared" ca="1" si="2804"/>
        <v>Yes</v>
      </c>
    </row>
    <row r="11949" spans="1:15" x14ac:dyDescent="0.3">
      <c r="A11949" s="1">
        <f t="shared" ca="1" si="2791"/>
        <v>45507</v>
      </c>
      <c r="B11949" s="2">
        <f t="shared" ca="1" si="2792"/>
        <v>0.87847222222222221</v>
      </c>
      <c r="C11949" t="str">
        <f t="shared" ca="1" si="2793"/>
        <v>Kashi Vishwanath Temple, Varanasi</v>
      </c>
      <c r="D11949">
        <f t="shared" ca="1" si="2794"/>
        <v>6497</v>
      </c>
      <c r="E11949">
        <f t="shared" ca="1" si="2805"/>
        <v>247</v>
      </c>
      <c r="F11949">
        <f t="shared" ca="1" si="2795"/>
        <v>91</v>
      </c>
      <c r="G11949">
        <f t="shared" ca="1" si="2796"/>
        <v>9.3699999999999992</v>
      </c>
      <c r="H11949" t="str">
        <f t="shared" ca="1" si="2797"/>
        <v>Hot</v>
      </c>
      <c r="I11949">
        <f t="shared" ca="1" si="2798"/>
        <v>23.7</v>
      </c>
      <c r="J11949" t="str">
        <f t="shared" ca="1" si="2799"/>
        <v>Yes</v>
      </c>
      <c r="K11949" t="str">
        <f t="shared" ca="1" si="2800"/>
        <v>No</v>
      </c>
      <c r="L11949">
        <f t="shared" ca="1" si="2801"/>
        <v>8.8000000000000007</v>
      </c>
      <c r="M11949">
        <f t="shared" ca="1" si="2802"/>
        <v>1650</v>
      </c>
      <c r="N11949">
        <f t="shared" ca="1" si="2803"/>
        <v>2.15</v>
      </c>
      <c r="O11949" t="str">
        <f t="shared" ca="1" si="2804"/>
        <v>No</v>
      </c>
    </row>
    <row r="11950" spans="1:15" x14ac:dyDescent="0.3">
      <c r="A11950" s="1">
        <f t="shared" ca="1" si="2791"/>
        <v>45525</v>
      </c>
      <c r="B11950" s="2">
        <f t="shared" ca="1" si="2792"/>
        <v>0.9145833333333333</v>
      </c>
      <c r="C11950" t="str">
        <f t="shared" ca="1" si="2793"/>
        <v>Shri Siddhivinayak Temple, Mumbai</v>
      </c>
      <c r="D11950">
        <f t="shared" ca="1" si="2794"/>
        <v>2076</v>
      </c>
      <c r="E11950">
        <f t="shared" ca="1" si="2805"/>
        <v>297</v>
      </c>
      <c r="F11950">
        <f t="shared" ca="1" si="2795"/>
        <v>415</v>
      </c>
      <c r="G11950">
        <f t="shared" ca="1" si="2796"/>
        <v>8.74</v>
      </c>
      <c r="H11950" t="str">
        <f t="shared" ca="1" si="2797"/>
        <v>Humid</v>
      </c>
      <c r="I11950">
        <f t="shared" ca="1" si="2798"/>
        <v>41.1</v>
      </c>
      <c r="J11950" t="str">
        <f t="shared" ca="1" si="2799"/>
        <v>No</v>
      </c>
      <c r="K11950" t="str">
        <f t="shared" ca="1" si="2800"/>
        <v>No</v>
      </c>
      <c r="L11950">
        <f t="shared" ca="1" si="2801"/>
        <v>3.7</v>
      </c>
      <c r="M11950">
        <f t="shared" ca="1" si="2802"/>
        <v>1691</v>
      </c>
      <c r="N11950">
        <f t="shared" ca="1" si="2803"/>
        <v>1.78</v>
      </c>
      <c r="O11950" t="str">
        <f t="shared" ca="1" si="2804"/>
        <v>Yes</v>
      </c>
    </row>
    <row r="11951" spans="1:15" x14ac:dyDescent="0.3">
      <c r="A11951" s="1">
        <f t="shared" ca="1" si="2791"/>
        <v>45371</v>
      </c>
      <c r="B11951" s="2">
        <f t="shared" ca="1" si="2792"/>
        <v>7.013888888888889E-2</v>
      </c>
      <c r="C11951" t="str">
        <f t="shared" ca="1" si="2793"/>
        <v>Trimbakeshwar Temple, Nashik</v>
      </c>
      <c r="D11951">
        <f t="shared" ca="1" si="2794"/>
        <v>5698</v>
      </c>
      <c r="E11951">
        <f t="shared" ca="1" si="2805"/>
        <v>323</v>
      </c>
      <c r="F11951">
        <f t="shared" ca="1" si="2795"/>
        <v>115</v>
      </c>
      <c r="G11951">
        <f t="shared" ca="1" si="2796"/>
        <v>11.72</v>
      </c>
      <c r="H11951" t="str">
        <f t="shared" ca="1" si="2797"/>
        <v>Humid</v>
      </c>
      <c r="I11951">
        <f t="shared" ca="1" si="2798"/>
        <v>37.799999999999997</v>
      </c>
      <c r="J11951" t="str">
        <f t="shared" ca="1" si="2799"/>
        <v>No</v>
      </c>
      <c r="K11951" t="str">
        <f t="shared" ca="1" si="2800"/>
        <v>No</v>
      </c>
      <c r="L11951">
        <f t="shared" ca="1" si="2801"/>
        <v>7.9</v>
      </c>
      <c r="M11951">
        <f t="shared" ca="1" si="2802"/>
        <v>391</v>
      </c>
      <c r="N11951">
        <f t="shared" ca="1" si="2803"/>
        <v>0.89</v>
      </c>
      <c r="O11951" t="str">
        <f t="shared" ca="1" si="2804"/>
        <v>No</v>
      </c>
    </row>
    <row r="11952" spans="1:15" x14ac:dyDescent="0.3">
      <c r="A11952" s="1">
        <f t="shared" ca="1" si="2791"/>
        <v>45802</v>
      </c>
      <c r="B11952" s="2">
        <f t="shared" ca="1" si="2792"/>
        <v>0.46527777777777779</v>
      </c>
      <c r="C11952" t="str">
        <f t="shared" ca="1" si="2793"/>
        <v>Grishneshwar Temple, Chhatrapati Sambhajinagar</v>
      </c>
      <c r="D11952">
        <f t="shared" ca="1" si="2794"/>
        <v>12989</v>
      </c>
      <c r="E11952">
        <f t="shared" ca="1" si="2805"/>
        <v>495</v>
      </c>
      <c r="F11952">
        <f t="shared" ca="1" si="2795"/>
        <v>112</v>
      </c>
      <c r="G11952">
        <f t="shared" ca="1" si="2796"/>
        <v>13.14</v>
      </c>
      <c r="H11952" t="str">
        <f t="shared" ca="1" si="2797"/>
        <v>Hot</v>
      </c>
      <c r="I11952">
        <f t="shared" ca="1" si="2798"/>
        <v>37.299999999999997</v>
      </c>
      <c r="J11952" t="str">
        <f t="shared" ca="1" si="2799"/>
        <v>No</v>
      </c>
      <c r="K11952" t="str">
        <f t="shared" ca="1" si="2800"/>
        <v>No</v>
      </c>
      <c r="L11952">
        <f t="shared" ca="1" si="2801"/>
        <v>8.9</v>
      </c>
      <c r="M11952">
        <f t="shared" ca="1" si="2802"/>
        <v>2448</v>
      </c>
      <c r="N11952">
        <f t="shared" ca="1" si="2803"/>
        <v>1.38</v>
      </c>
      <c r="O11952" t="str">
        <f t="shared" ca="1" si="2804"/>
        <v>No</v>
      </c>
    </row>
    <row r="11953" spans="1:15" x14ac:dyDescent="0.3">
      <c r="A11953" s="1">
        <f t="shared" ca="1" si="2791"/>
        <v>45972</v>
      </c>
      <c r="B11953" s="2">
        <f t="shared" ca="1" si="2792"/>
        <v>0.8618055555555556</v>
      </c>
      <c r="C11953" t="str">
        <f t="shared" ca="1" si="2793"/>
        <v>Shirdi Sai Baba Temple, Shirdi</v>
      </c>
      <c r="D11953">
        <f t="shared" ca="1" si="2794"/>
        <v>5524</v>
      </c>
      <c r="E11953">
        <f t="shared" ca="1" si="2805"/>
        <v>246</v>
      </c>
      <c r="F11953">
        <f t="shared" ca="1" si="2795"/>
        <v>48</v>
      </c>
      <c r="G11953">
        <f t="shared" ca="1" si="2796"/>
        <v>2.11</v>
      </c>
      <c r="H11953" t="str">
        <f t="shared" ca="1" si="2797"/>
        <v>Humid</v>
      </c>
      <c r="I11953">
        <f t="shared" ca="1" si="2798"/>
        <v>28.3</v>
      </c>
      <c r="J11953" t="str">
        <f t="shared" ca="1" si="2799"/>
        <v>Yes</v>
      </c>
      <c r="K11953" t="str">
        <f t="shared" ca="1" si="2800"/>
        <v>No</v>
      </c>
      <c r="L11953">
        <f t="shared" ca="1" si="2801"/>
        <v>2.4</v>
      </c>
      <c r="M11953">
        <f t="shared" ca="1" si="2802"/>
        <v>1168</v>
      </c>
      <c r="N11953">
        <f t="shared" ca="1" si="2803"/>
        <v>2.4</v>
      </c>
      <c r="O11953" t="str">
        <f t="shared" ca="1" si="2804"/>
        <v>No</v>
      </c>
    </row>
    <row r="11954" spans="1:15" x14ac:dyDescent="0.3">
      <c r="A11954" s="1">
        <f t="shared" ca="1" si="2791"/>
        <v>46293</v>
      </c>
      <c r="B11954" s="2">
        <f t="shared" ca="1" si="2792"/>
        <v>0.24930555555555556</v>
      </c>
      <c r="C11954" t="str">
        <f t="shared" ca="1" si="2793"/>
        <v>Kashi Vishwanath Temple, Varanasi</v>
      </c>
      <c r="D11954">
        <f t="shared" ca="1" si="2794"/>
        <v>7879</v>
      </c>
      <c r="E11954">
        <f t="shared" ca="1" si="2805"/>
        <v>413</v>
      </c>
      <c r="F11954">
        <f t="shared" ca="1" si="2795"/>
        <v>192</v>
      </c>
      <c r="G11954">
        <f t="shared" ca="1" si="2796"/>
        <v>12.19</v>
      </c>
      <c r="H11954" t="str">
        <f t="shared" ca="1" si="2797"/>
        <v>Rainy</v>
      </c>
      <c r="I11954">
        <f t="shared" ca="1" si="2798"/>
        <v>31.5</v>
      </c>
      <c r="J11954" t="str">
        <f t="shared" ca="1" si="2799"/>
        <v>No</v>
      </c>
      <c r="K11954" t="str">
        <f t="shared" ca="1" si="2800"/>
        <v>Yes</v>
      </c>
      <c r="L11954">
        <f t="shared" ca="1" si="2801"/>
        <v>4</v>
      </c>
      <c r="M11954">
        <f t="shared" ca="1" si="2802"/>
        <v>756</v>
      </c>
      <c r="N11954">
        <f t="shared" ca="1" si="2803"/>
        <v>1.79</v>
      </c>
      <c r="O11954" t="str">
        <f t="shared" ca="1" si="2804"/>
        <v>Yes</v>
      </c>
    </row>
    <row r="11955" spans="1:15" x14ac:dyDescent="0.3">
      <c r="A11955" s="1">
        <f t="shared" ca="1" si="2791"/>
        <v>45373</v>
      </c>
      <c r="B11955" s="2">
        <f t="shared" ca="1" si="2792"/>
        <v>0.21180555555555555</v>
      </c>
      <c r="C11955" t="str">
        <f t="shared" ca="1" si="2793"/>
        <v>Shree Mahakaleshwar Temple, Ujjain</v>
      </c>
      <c r="D11955">
        <f t="shared" ca="1" si="2794"/>
        <v>3710</v>
      </c>
      <c r="E11955">
        <f t="shared" ca="1" si="2805"/>
        <v>47</v>
      </c>
      <c r="F11955">
        <f t="shared" ca="1" si="2795"/>
        <v>458</v>
      </c>
      <c r="G11955">
        <f t="shared" ca="1" si="2796"/>
        <v>1.94</v>
      </c>
      <c r="H11955" t="str">
        <f t="shared" ca="1" si="2797"/>
        <v>Rainy</v>
      </c>
      <c r="I11955">
        <f t="shared" ca="1" si="2798"/>
        <v>27.1</v>
      </c>
      <c r="J11955" t="str">
        <f t="shared" ca="1" si="2799"/>
        <v>Yes</v>
      </c>
      <c r="K11955" t="str">
        <f t="shared" ca="1" si="2800"/>
        <v>No</v>
      </c>
      <c r="L11955">
        <f t="shared" ca="1" si="2801"/>
        <v>5</v>
      </c>
      <c r="M11955">
        <f t="shared" ca="1" si="2802"/>
        <v>649</v>
      </c>
      <c r="N11955">
        <f t="shared" ca="1" si="2803"/>
        <v>0.89</v>
      </c>
      <c r="O11955" t="str">
        <f t="shared" ca="1" si="2804"/>
        <v>Yes</v>
      </c>
    </row>
    <row r="11956" spans="1:15" x14ac:dyDescent="0.3">
      <c r="A11956" s="1">
        <f t="shared" ca="1" si="2791"/>
        <v>45977</v>
      </c>
      <c r="B11956" s="2">
        <f t="shared" ca="1" si="2792"/>
        <v>0.80277777777777781</v>
      </c>
      <c r="C11956" t="str">
        <f t="shared" ca="1" si="2793"/>
        <v>Shree Mahakaleshwar Temple, Ujjain</v>
      </c>
      <c r="D11956">
        <f t="shared" ca="1" si="2794"/>
        <v>8338</v>
      </c>
      <c r="E11956">
        <f t="shared" ca="1" si="2805"/>
        <v>211</v>
      </c>
      <c r="F11956">
        <f t="shared" ca="1" si="2795"/>
        <v>354</v>
      </c>
      <c r="G11956">
        <f t="shared" ca="1" si="2796"/>
        <v>11.03</v>
      </c>
      <c r="H11956" t="str">
        <f t="shared" ca="1" si="2797"/>
        <v>Sunny</v>
      </c>
      <c r="I11956">
        <f t="shared" ca="1" si="2798"/>
        <v>38.6</v>
      </c>
      <c r="J11956" t="str">
        <f t="shared" ca="1" si="2799"/>
        <v>No</v>
      </c>
      <c r="K11956" t="str">
        <f t="shared" ca="1" si="2800"/>
        <v>No</v>
      </c>
      <c r="L11956">
        <f t="shared" ca="1" si="2801"/>
        <v>3.1</v>
      </c>
      <c r="M11956">
        <f t="shared" ca="1" si="2802"/>
        <v>797</v>
      </c>
      <c r="N11956">
        <f t="shared" ca="1" si="2803"/>
        <v>1.72</v>
      </c>
      <c r="O11956" t="str">
        <f t="shared" ca="1" si="2804"/>
        <v>No</v>
      </c>
    </row>
    <row r="11957" spans="1:15" x14ac:dyDescent="0.3">
      <c r="A11957" s="1">
        <f t="shared" ca="1" si="2791"/>
        <v>45782</v>
      </c>
      <c r="B11957" s="2">
        <f t="shared" ca="1" si="2792"/>
        <v>0.16527777777777777</v>
      </c>
      <c r="C11957" t="str">
        <f t="shared" ca="1" si="2793"/>
        <v>Meenakshi Amman Temple, Madurai</v>
      </c>
      <c r="D11957">
        <f t="shared" ca="1" si="2794"/>
        <v>9340</v>
      </c>
      <c r="E11957">
        <f t="shared" ca="1" si="2805"/>
        <v>252</v>
      </c>
      <c r="F11957">
        <f t="shared" ca="1" si="2795"/>
        <v>182</v>
      </c>
      <c r="G11957">
        <f t="shared" ca="1" si="2796"/>
        <v>10.87</v>
      </c>
      <c r="H11957" t="str">
        <f t="shared" ca="1" si="2797"/>
        <v>Rainy</v>
      </c>
      <c r="I11957">
        <f t="shared" ca="1" si="2798"/>
        <v>19.899999999999999</v>
      </c>
      <c r="J11957" t="str">
        <f t="shared" ca="1" si="2799"/>
        <v>Yes</v>
      </c>
      <c r="K11957" t="str">
        <f t="shared" ca="1" si="2800"/>
        <v>No</v>
      </c>
      <c r="L11957">
        <f t="shared" ca="1" si="2801"/>
        <v>2.8</v>
      </c>
      <c r="M11957">
        <f t="shared" ca="1" si="2802"/>
        <v>2649</v>
      </c>
      <c r="N11957">
        <f t="shared" ca="1" si="2803"/>
        <v>2.4900000000000002</v>
      </c>
      <c r="O11957" t="str">
        <f t="shared" ca="1" si="2804"/>
        <v>Yes</v>
      </c>
    </row>
    <row r="11958" spans="1:15" x14ac:dyDescent="0.3">
      <c r="A11958" s="1">
        <f t="shared" ca="1" si="2791"/>
        <v>46100</v>
      </c>
      <c r="B11958" s="2">
        <f t="shared" ca="1" si="2792"/>
        <v>6.3194444444444442E-2</v>
      </c>
      <c r="C11958" t="str">
        <f t="shared" ca="1" si="2793"/>
        <v>Jagannath Temple, Puri</v>
      </c>
      <c r="D11958">
        <f t="shared" ca="1" si="2794"/>
        <v>6188</v>
      </c>
      <c r="E11958">
        <f t="shared" ca="1" si="2805"/>
        <v>482</v>
      </c>
      <c r="F11958">
        <f t="shared" ca="1" si="2795"/>
        <v>427</v>
      </c>
      <c r="G11958">
        <f t="shared" ca="1" si="2796"/>
        <v>10.47</v>
      </c>
      <c r="H11958" t="str">
        <f t="shared" ca="1" si="2797"/>
        <v>Sunny</v>
      </c>
      <c r="I11958">
        <f t="shared" ca="1" si="2798"/>
        <v>20.9</v>
      </c>
      <c r="J11958" t="str">
        <f t="shared" ca="1" si="2799"/>
        <v>Yes</v>
      </c>
      <c r="K11958" t="str">
        <f t="shared" ca="1" si="2800"/>
        <v>Yes</v>
      </c>
      <c r="L11958">
        <f t="shared" ca="1" si="2801"/>
        <v>5.6</v>
      </c>
      <c r="M11958">
        <f t="shared" ca="1" si="2802"/>
        <v>1186</v>
      </c>
      <c r="N11958">
        <f t="shared" ca="1" si="2803"/>
        <v>0.35</v>
      </c>
      <c r="O11958" t="str">
        <f t="shared" ca="1" si="2804"/>
        <v>No</v>
      </c>
    </row>
    <row r="11959" spans="1:15" x14ac:dyDescent="0.3">
      <c r="A11959" s="1">
        <f t="shared" ca="1" si="2791"/>
        <v>45670</v>
      </c>
      <c r="B11959" s="2">
        <f t="shared" ca="1" si="2792"/>
        <v>0.11944444444444445</v>
      </c>
      <c r="C11959" t="str">
        <f t="shared" ca="1" si="2793"/>
        <v>Somnath Temple, Gujarat</v>
      </c>
      <c r="D11959">
        <f t="shared" ca="1" si="2794"/>
        <v>4101</v>
      </c>
      <c r="E11959">
        <f t="shared" ca="1" si="2805"/>
        <v>235</v>
      </c>
      <c r="F11959">
        <f t="shared" ca="1" si="2795"/>
        <v>423</v>
      </c>
      <c r="G11959">
        <f t="shared" ca="1" si="2796"/>
        <v>13.58</v>
      </c>
      <c r="H11959" t="str">
        <f t="shared" ca="1" si="2797"/>
        <v>Cloudy</v>
      </c>
      <c r="I11959">
        <f t="shared" ca="1" si="2798"/>
        <v>28.8</v>
      </c>
      <c r="J11959" t="str">
        <f t="shared" ca="1" si="2799"/>
        <v>No</v>
      </c>
      <c r="K11959" t="str">
        <f t="shared" ca="1" si="2800"/>
        <v>Yes</v>
      </c>
      <c r="L11959">
        <f t="shared" ca="1" si="2801"/>
        <v>5.8</v>
      </c>
      <c r="M11959">
        <f t="shared" ca="1" si="2802"/>
        <v>2692</v>
      </c>
      <c r="N11959">
        <f t="shared" ca="1" si="2803"/>
        <v>0.51</v>
      </c>
      <c r="O11959" t="str">
        <f t="shared" ca="1" si="2804"/>
        <v>No</v>
      </c>
    </row>
    <row r="11960" spans="1:15" x14ac:dyDescent="0.3">
      <c r="A11960" s="1">
        <f t="shared" ca="1" si="2791"/>
        <v>46177</v>
      </c>
      <c r="B11960" s="2">
        <f t="shared" ca="1" si="2792"/>
        <v>0.81458333333333333</v>
      </c>
      <c r="C11960" t="str">
        <f t="shared" ca="1" si="2793"/>
        <v>Golden Temple, Amritsar</v>
      </c>
      <c r="D11960">
        <f t="shared" ca="1" si="2794"/>
        <v>14224</v>
      </c>
      <c r="E11960">
        <f t="shared" ca="1" si="2805"/>
        <v>554</v>
      </c>
      <c r="F11960">
        <f t="shared" ca="1" si="2795"/>
        <v>335</v>
      </c>
      <c r="G11960">
        <f t="shared" ca="1" si="2796"/>
        <v>8.09</v>
      </c>
      <c r="H11960" t="str">
        <f t="shared" ca="1" si="2797"/>
        <v>Rainy</v>
      </c>
      <c r="I11960">
        <f t="shared" ca="1" si="2798"/>
        <v>30</v>
      </c>
      <c r="J11960" t="str">
        <f t="shared" ca="1" si="2799"/>
        <v>Yes</v>
      </c>
      <c r="K11960" t="str">
        <f t="shared" ca="1" si="2800"/>
        <v>No</v>
      </c>
      <c r="L11960">
        <f t="shared" ca="1" si="2801"/>
        <v>4.3</v>
      </c>
      <c r="M11960">
        <f t="shared" ca="1" si="2802"/>
        <v>2359</v>
      </c>
      <c r="N11960">
        <f t="shared" ca="1" si="2803"/>
        <v>1.93</v>
      </c>
      <c r="O11960" t="str">
        <f t="shared" ca="1" si="2804"/>
        <v>Yes</v>
      </c>
    </row>
    <row r="11961" spans="1:15" x14ac:dyDescent="0.3">
      <c r="A11961" s="1">
        <f t="shared" ca="1" si="2791"/>
        <v>46246</v>
      </c>
      <c r="B11961" s="2">
        <f t="shared" ca="1" si="2792"/>
        <v>0.46944444444444444</v>
      </c>
      <c r="C11961" t="str">
        <f t="shared" ca="1" si="2793"/>
        <v>Meenakshi Amman Temple, Madurai</v>
      </c>
      <c r="D11961">
        <f t="shared" ca="1" si="2794"/>
        <v>11215</v>
      </c>
      <c r="E11961">
        <f t="shared" ca="1" si="2805"/>
        <v>82</v>
      </c>
      <c r="F11961">
        <f t="shared" ca="1" si="2795"/>
        <v>22</v>
      </c>
      <c r="G11961">
        <f t="shared" ca="1" si="2796"/>
        <v>12.72</v>
      </c>
      <c r="H11961" t="str">
        <f t="shared" ca="1" si="2797"/>
        <v>Rainy</v>
      </c>
      <c r="I11961">
        <f t="shared" ca="1" si="2798"/>
        <v>33</v>
      </c>
      <c r="J11961" t="str">
        <f t="shared" ca="1" si="2799"/>
        <v>No</v>
      </c>
      <c r="K11961" t="str">
        <f t="shared" ca="1" si="2800"/>
        <v>No</v>
      </c>
      <c r="L11961">
        <f t="shared" ca="1" si="2801"/>
        <v>4.7</v>
      </c>
      <c r="M11961">
        <f t="shared" ca="1" si="2802"/>
        <v>941</v>
      </c>
      <c r="N11961">
        <f t="shared" ca="1" si="2803"/>
        <v>0.9</v>
      </c>
      <c r="O11961" t="str">
        <f t="shared" ca="1" si="2804"/>
        <v>No</v>
      </c>
    </row>
    <row r="11962" spans="1:15" x14ac:dyDescent="0.3">
      <c r="A11962" s="1">
        <f t="shared" ca="1" si="2791"/>
        <v>45436</v>
      </c>
      <c r="B11962" s="2">
        <f t="shared" ca="1" si="2792"/>
        <v>0.69791666666666663</v>
      </c>
      <c r="C11962" t="str">
        <f t="shared" ca="1" si="2793"/>
        <v>Meenakshi Amman Temple, Madurai</v>
      </c>
      <c r="D11962">
        <f t="shared" ca="1" si="2794"/>
        <v>9142</v>
      </c>
      <c r="E11962">
        <f t="shared" ca="1" si="2805"/>
        <v>451</v>
      </c>
      <c r="F11962">
        <f t="shared" ca="1" si="2795"/>
        <v>466</v>
      </c>
      <c r="G11962">
        <f t="shared" ca="1" si="2796"/>
        <v>8.92</v>
      </c>
      <c r="H11962" t="str">
        <f t="shared" ca="1" si="2797"/>
        <v>Rainy</v>
      </c>
      <c r="I11962">
        <f t="shared" ca="1" si="2798"/>
        <v>21.2</v>
      </c>
      <c r="J11962" t="str">
        <f t="shared" ca="1" si="2799"/>
        <v>No</v>
      </c>
      <c r="K11962" t="str">
        <f t="shared" ca="1" si="2800"/>
        <v>No</v>
      </c>
      <c r="L11962">
        <f t="shared" ca="1" si="2801"/>
        <v>11.9</v>
      </c>
      <c r="M11962">
        <f t="shared" ca="1" si="2802"/>
        <v>2090</v>
      </c>
      <c r="N11962">
        <f t="shared" ca="1" si="2803"/>
        <v>2.25</v>
      </c>
      <c r="O11962" t="str">
        <f t="shared" ca="1" si="2804"/>
        <v>Yes</v>
      </c>
    </row>
    <row r="11963" spans="1:15" x14ac:dyDescent="0.3">
      <c r="A11963" s="1">
        <f t="shared" ca="1" si="2791"/>
        <v>45571</v>
      </c>
      <c r="B11963" s="2">
        <f t="shared" ca="1" si="2792"/>
        <v>0.43541666666666667</v>
      </c>
      <c r="C11963" t="str">
        <f t="shared" ca="1" si="2793"/>
        <v>Trimbakeshwar Temple, Nashik</v>
      </c>
      <c r="D11963">
        <f t="shared" ca="1" si="2794"/>
        <v>9940</v>
      </c>
      <c r="E11963">
        <f t="shared" ca="1" si="2805"/>
        <v>370</v>
      </c>
      <c r="F11963">
        <f t="shared" ca="1" si="2795"/>
        <v>462</v>
      </c>
      <c r="G11963">
        <f t="shared" ca="1" si="2796"/>
        <v>2.71</v>
      </c>
      <c r="H11963" t="str">
        <f t="shared" ca="1" si="2797"/>
        <v>Rainy</v>
      </c>
      <c r="I11963">
        <f t="shared" ca="1" si="2798"/>
        <v>38.1</v>
      </c>
      <c r="J11963" t="str">
        <f t="shared" ca="1" si="2799"/>
        <v>No</v>
      </c>
      <c r="K11963" t="str">
        <f t="shared" ca="1" si="2800"/>
        <v>No</v>
      </c>
      <c r="L11963">
        <f t="shared" ca="1" si="2801"/>
        <v>4.5999999999999996</v>
      </c>
      <c r="M11963">
        <f t="shared" ca="1" si="2802"/>
        <v>1420</v>
      </c>
      <c r="N11963">
        <f t="shared" ca="1" si="2803"/>
        <v>2.0499999999999998</v>
      </c>
      <c r="O11963" t="str">
        <f t="shared" ca="1" si="2804"/>
        <v>No</v>
      </c>
    </row>
    <row r="11964" spans="1:15" x14ac:dyDescent="0.3">
      <c r="A11964" s="1">
        <f t="shared" ca="1" si="2791"/>
        <v>46090</v>
      </c>
      <c r="B11964" s="2">
        <f t="shared" ca="1" si="2792"/>
        <v>0.90486111111111112</v>
      </c>
      <c r="C11964" t="str">
        <f t="shared" ca="1" si="2793"/>
        <v>Bhimashankar Temple, Maharashtra</v>
      </c>
      <c r="D11964">
        <f t="shared" ca="1" si="2794"/>
        <v>7603</v>
      </c>
      <c r="E11964">
        <f t="shared" ca="1" si="2805"/>
        <v>519</v>
      </c>
      <c r="F11964">
        <f t="shared" ca="1" si="2795"/>
        <v>459</v>
      </c>
      <c r="G11964">
        <f t="shared" ca="1" si="2796"/>
        <v>9.48</v>
      </c>
      <c r="H11964" t="str">
        <f t="shared" ca="1" si="2797"/>
        <v>Humid</v>
      </c>
      <c r="I11964">
        <f t="shared" ca="1" si="2798"/>
        <v>20.399999999999999</v>
      </c>
      <c r="J11964" t="str">
        <f t="shared" ca="1" si="2799"/>
        <v>No</v>
      </c>
      <c r="K11964" t="str">
        <f t="shared" ca="1" si="2800"/>
        <v>Yes</v>
      </c>
      <c r="L11964">
        <f t="shared" ca="1" si="2801"/>
        <v>10</v>
      </c>
      <c r="M11964">
        <f t="shared" ca="1" si="2802"/>
        <v>1503</v>
      </c>
      <c r="N11964">
        <f t="shared" ca="1" si="2803"/>
        <v>0.35</v>
      </c>
      <c r="O11964" t="str">
        <f t="shared" ca="1" si="2804"/>
        <v>No</v>
      </c>
    </row>
    <row r="11965" spans="1:15" x14ac:dyDescent="0.3">
      <c r="A11965" s="1">
        <f t="shared" ca="1" si="2791"/>
        <v>46338</v>
      </c>
      <c r="B11965" s="2">
        <f t="shared" ca="1" si="2792"/>
        <v>0.80486111111111114</v>
      </c>
      <c r="C11965" t="str">
        <f t="shared" ca="1" si="2793"/>
        <v>Jagannath Temple, Puri</v>
      </c>
      <c r="D11965">
        <f t="shared" ca="1" si="2794"/>
        <v>13996</v>
      </c>
      <c r="E11965">
        <f t="shared" ca="1" si="2805"/>
        <v>332</v>
      </c>
      <c r="F11965">
        <f t="shared" ca="1" si="2795"/>
        <v>80</v>
      </c>
      <c r="G11965">
        <f t="shared" ca="1" si="2796"/>
        <v>13.94</v>
      </c>
      <c r="H11965" t="str">
        <f t="shared" ca="1" si="2797"/>
        <v>Sunny</v>
      </c>
      <c r="I11965">
        <f t="shared" ca="1" si="2798"/>
        <v>28.4</v>
      </c>
      <c r="J11965" t="str">
        <f t="shared" ca="1" si="2799"/>
        <v>Yes</v>
      </c>
      <c r="K11965" t="str">
        <f t="shared" ca="1" si="2800"/>
        <v>No</v>
      </c>
      <c r="L11965">
        <f t="shared" ca="1" si="2801"/>
        <v>5.9</v>
      </c>
      <c r="M11965">
        <f t="shared" ca="1" si="2802"/>
        <v>2598</v>
      </c>
      <c r="N11965">
        <f t="shared" ca="1" si="2803"/>
        <v>0.74</v>
      </c>
      <c r="O11965" t="str">
        <f t="shared" ca="1" si="2804"/>
        <v>No</v>
      </c>
    </row>
    <row r="11966" spans="1:15" x14ac:dyDescent="0.3">
      <c r="A11966" s="1">
        <f t="shared" ca="1" si="2791"/>
        <v>46217</v>
      </c>
      <c r="B11966" s="2">
        <f t="shared" ca="1" si="2792"/>
        <v>0.3034722222222222</v>
      </c>
      <c r="C11966" t="str">
        <f t="shared" ca="1" si="2793"/>
        <v>Jagannath Temple, Puri</v>
      </c>
      <c r="D11966">
        <f t="shared" ca="1" si="2794"/>
        <v>2326</v>
      </c>
      <c r="E11966">
        <f t="shared" ca="1" si="2805"/>
        <v>144</v>
      </c>
      <c r="F11966">
        <f t="shared" ca="1" si="2795"/>
        <v>200</v>
      </c>
      <c r="G11966">
        <f t="shared" ca="1" si="2796"/>
        <v>11.8</v>
      </c>
      <c r="H11966" t="str">
        <f t="shared" ca="1" si="2797"/>
        <v>Humid</v>
      </c>
      <c r="I11966">
        <f t="shared" ca="1" si="2798"/>
        <v>21.2</v>
      </c>
      <c r="J11966" t="str">
        <f t="shared" ca="1" si="2799"/>
        <v>No</v>
      </c>
      <c r="K11966" t="str">
        <f t="shared" ca="1" si="2800"/>
        <v>No</v>
      </c>
      <c r="L11966">
        <f t="shared" ca="1" si="2801"/>
        <v>5.5</v>
      </c>
      <c r="M11966">
        <f t="shared" ca="1" si="2802"/>
        <v>2205</v>
      </c>
      <c r="N11966">
        <f t="shared" ca="1" si="2803"/>
        <v>1.1299999999999999</v>
      </c>
      <c r="O11966" t="str">
        <f t="shared" ca="1" si="2804"/>
        <v>No</v>
      </c>
    </row>
    <row r="11967" spans="1:15" x14ac:dyDescent="0.3">
      <c r="A11967" s="1">
        <f t="shared" ca="1" si="2791"/>
        <v>46272</v>
      </c>
      <c r="B11967" s="2">
        <f t="shared" ca="1" si="2792"/>
        <v>0.15555555555555556</v>
      </c>
      <c r="C11967" t="str">
        <f t="shared" ca="1" si="2793"/>
        <v>Kashi Vishwanath Temple, Varanasi</v>
      </c>
      <c r="D11967">
        <f t="shared" ca="1" si="2794"/>
        <v>14439</v>
      </c>
      <c r="E11967">
        <f t="shared" ca="1" si="2805"/>
        <v>280</v>
      </c>
      <c r="F11967">
        <f t="shared" ca="1" si="2795"/>
        <v>193</v>
      </c>
      <c r="G11967">
        <f t="shared" ca="1" si="2796"/>
        <v>12.19</v>
      </c>
      <c r="H11967" t="str">
        <f t="shared" ca="1" si="2797"/>
        <v>Sunny</v>
      </c>
      <c r="I11967">
        <f t="shared" ca="1" si="2798"/>
        <v>31</v>
      </c>
      <c r="J11967" t="str">
        <f t="shared" ca="1" si="2799"/>
        <v>No</v>
      </c>
      <c r="K11967" t="str">
        <f t="shared" ca="1" si="2800"/>
        <v>Yes</v>
      </c>
      <c r="L11967">
        <f t="shared" ca="1" si="2801"/>
        <v>8.1999999999999993</v>
      </c>
      <c r="M11967">
        <f t="shared" ca="1" si="2802"/>
        <v>2206</v>
      </c>
      <c r="N11967">
        <f t="shared" ca="1" si="2803"/>
        <v>1.41</v>
      </c>
      <c r="O11967" t="str">
        <f t="shared" ca="1" si="2804"/>
        <v>Yes</v>
      </c>
    </row>
    <row r="11968" spans="1:15" x14ac:dyDescent="0.3">
      <c r="A11968" s="1">
        <f t="shared" ca="1" si="2791"/>
        <v>46153</v>
      </c>
      <c r="B11968" s="2">
        <f t="shared" ca="1" si="2792"/>
        <v>0.40277777777777779</v>
      </c>
      <c r="C11968" t="str">
        <f t="shared" ca="1" si="2793"/>
        <v>Shri Siddhivinayak Temple, Mumbai</v>
      </c>
      <c r="D11968">
        <f t="shared" ca="1" si="2794"/>
        <v>1536</v>
      </c>
      <c r="E11968">
        <f t="shared" ca="1" si="2805"/>
        <v>215</v>
      </c>
      <c r="F11968">
        <f t="shared" ca="1" si="2795"/>
        <v>174</v>
      </c>
      <c r="G11968">
        <f t="shared" ca="1" si="2796"/>
        <v>7.78</v>
      </c>
      <c r="H11968" t="str">
        <f t="shared" ca="1" si="2797"/>
        <v>Sunny</v>
      </c>
      <c r="I11968">
        <f t="shared" ca="1" si="2798"/>
        <v>30.7</v>
      </c>
      <c r="J11968" t="str">
        <f t="shared" ca="1" si="2799"/>
        <v>No</v>
      </c>
      <c r="K11968" t="str">
        <f t="shared" ca="1" si="2800"/>
        <v>No</v>
      </c>
      <c r="L11968">
        <f t="shared" ca="1" si="2801"/>
        <v>2.7</v>
      </c>
      <c r="M11968">
        <f t="shared" ca="1" si="2802"/>
        <v>1026</v>
      </c>
      <c r="N11968">
        <f t="shared" ca="1" si="2803"/>
        <v>1.2</v>
      </c>
      <c r="O11968" t="str">
        <f t="shared" ca="1" si="2804"/>
        <v>No</v>
      </c>
    </row>
    <row r="11969" spans="1:15" x14ac:dyDescent="0.3">
      <c r="A11969" s="1">
        <f t="shared" ca="1" si="2791"/>
        <v>45774</v>
      </c>
      <c r="B11969" s="2">
        <f t="shared" ca="1" si="2792"/>
        <v>0.46388888888888891</v>
      </c>
      <c r="C11969" t="str">
        <f t="shared" ca="1" si="2793"/>
        <v>Shri Siddhivinayak Temple, Mumbai</v>
      </c>
      <c r="D11969">
        <f t="shared" ca="1" si="2794"/>
        <v>1403</v>
      </c>
      <c r="E11969">
        <f t="shared" ca="1" si="2805"/>
        <v>288</v>
      </c>
      <c r="F11969">
        <f t="shared" ca="1" si="2795"/>
        <v>488</v>
      </c>
      <c r="G11969">
        <f t="shared" ca="1" si="2796"/>
        <v>6.63</v>
      </c>
      <c r="H11969" t="str">
        <f t="shared" ca="1" si="2797"/>
        <v>Hot</v>
      </c>
      <c r="I11969">
        <f t="shared" ca="1" si="2798"/>
        <v>20.2</v>
      </c>
      <c r="J11969" t="str">
        <f t="shared" ca="1" si="2799"/>
        <v>No</v>
      </c>
      <c r="K11969" t="str">
        <f t="shared" ca="1" si="2800"/>
        <v>No</v>
      </c>
      <c r="L11969">
        <f t="shared" ca="1" si="2801"/>
        <v>4.5</v>
      </c>
      <c r="M11969">
        <f t="shared" ca="1" si="2802"/>
        <v>452</v>
      </c>
      <c r="N11969">
        <f t="shared" ca="1" si="2803"/>
        <v>0.36</v>
      </c>
      <c r="O11969" t="str">
        <f t="shared" ca="1" si="2804"/>
        <v>Yes</v>
      </c>
    </row>
    <row r="11970" spans="1:15" x14ac:dyDescent="0.3">
      <c r="A11970" s="1">
        <f t="shared" ca="1" si="2791"/>
        <v>45903</v>
      </c>
      <c r="B11970" s="2">
        <f t="shared" ca="1" si="2792"/>
        <v>0.42499999999999999</v>
      </c>
      <c r="C11970" t="str">
        <f t="shared" ca="1" si="2793"/>
        <v>Somnath Temple, Gujarat</v>
      </c>
      <c r="D11970">
        <f t="shared" ca="1" si="2794"/>
        <v>13084</v>
      </c>
      <c r="E11970">
        <f t="shared" ca="1" si="2805"/>
        <v>330</v>
      </c>
      <c r="F11970">
        <f t="shared" ca="1" si="2795"/>
        <v>438</v>
      </c>
      <c r="G11970">
        <f t="shared" ca="1" si="2796"/>
        <v>1.42</v>
      </c>
      <c r="H11970" t="str">
        <f t="shared" ca="1" si="2797"/>
        <v>Hot</v>
      </c>
      <c r="I11970">
        <f t="shared" ca="1" si="2798"/>
        <v>37.9</v>
      </c>
      <c r="J11970" t="str">
        <f t="shared" ca="1" si="2799"/>
        <v>No</v>
      </c>
      <c r="K11970" t="str">
        <f t="shared" ca="1" si="2800"/>
        <v>No</v>
      </c>
      <c r="L11970">
        <f t="shared" ca="1" si="2801"/>
        <v>12</v>
      </c>
      <c r="M11970">
        <f t="shared" ca="1" si="2802"/>
        <v>2200</v>
      </c>
      <c r="N11970">
        <f t="shared" ca="1" si="2803"/>
        <v>0.3</v>
      </c>
      <c r="O11970" t="str">
        <f t="shared" ca="1" si="2804"/>
        <v>No</v>
      </c>
    </row>
    <row r="11971" spans="1:15" x14ac:dyDescent="0.3">
      <c r="A11971" s="1">
        <f t="shared" ref="A11971:A12010" ca="1" si="2806">DATE(2024,1,1)+RANDBETWEEN(0,1095)</f>
        <v>46098</v>
      </c>
      <c r="B11971" s="2">
        <f t="shared" ref="B11971:B12010" ca="1" si="2807">TIME(RANDBETWEEN(0,23),RANDBETWEEN(0,59),0)</f>
        <v>0.52500000000000002</v>
      </c>
      <c r="C11971" t="str">
        <f t="shared" ref="C11971:C12010" ca="1" si="2808">CHOOSE(RANDBETWEEN(1,15),
"Shri Siddhivinayak Temple, Mumbai",
"Shirdi Sai Baba Temple, Shirdi",
"Shree Mahakaleshwar Temple, Ujjain",
"Tirumala Tirupati Temple, Tirupati",
"Vaishno Devi Temple, Katra",
"Golden Temple, Amritsar",
"Kashi Vishwanath Temple, Varanasi",
"Somnath Temple, Gujarat",
"Jagannath Temple, Puri",
"Meenakshi Amman Temple, Madurai",
"Trimbakeshwar Temple, Nashik",
"Grishneshwar Temple, Chhatrapati Sambhajinagar",
"Bhimashankar Temple, Maharashtra",
"Dagdusheth Halwai Ganpati Temple, Pune",
"Tulja Bhavani Temple, Tuljapur")</f>
        <v>Grishneshwar Temple, Chhatrapati Sambhajinagar</v>
      </c>
      <c r="D11971">
        <f t="shared" ref="D11971:D12010" ca="1" si="2809">RANDBETWEEN(100,15000)</f>
        <v>9258</v>
      </c>
      <c r="E11971">
        <f t="shared" ca="1" si="2805"/>
        <v>342</v>
      </c>
      <c r="F11971">
        <f t="shared" ref="F11971:F12010" ca="1" si="2810">RANDBETWEEN(5,500)</f>
        <v>480</v>
      </c>
      <c r="G11971">
        <f t="shared" ref="G11971:G12010" ca="1" si="2811">ROUND(RAND()*14.5+0.5,2)</f>
        <v>3.66</v>
      </c>
      <c r="H11971" t="str">
        <f t="shared" ref="H11971:H12010" ca="1" si="2812">CHOOSE(RANDBETWEEN(1,5),"Sunny","Cloudy","Rainy","Hot","Humid")</f>
        <v>Cloudy</v>
      </c>
      <c r="I11971">
        <f t="shared" ref="I11971:I12010" ca="1" si="2813">ROUND(RAND()*24+18,1)</f>
        <v>22.4</v>
      </c>
      <c r="J11971" t="str">
        <f t="shared" ref="J11971:J12010" ca="1" si="2814">IF(RAND()&lt;0.3,"Yes","No")</f>
        <v>No</v>
      </c>
      <c r="K11971" t="str">
        <f t="shared" ref="K11971:K12010" ca="1" si="2815">IF(RAND()&lt;0.2,"Yes","No")</f>
        <v>No</v>
      </c>
      <c r="L11971">
        <f t="shared" ref="L11971:L12010" ca="1" si="2816">ROUND(RAND()*10+2,1)</f>
        <v>11.5</v>
      </c>
      <c r="M11971">
        <f t="shared" ref="M11971:M12010" ca="1" si="2817">RANDBETWEEN(300,3000)</f>
        <v>2341</v>
      </c>
      <c r="N11971">
        <f t="shared" ref="N11971:N12010" ca="1" si="2818">ROUND(RAND()*2.2+0.3,2)</f>
        <v>1.21</v>
      </c>
      <c r="O11971" t="str">
        <f t="shared" ref="O11971:O12010" ca="1" si="2819">IF(RAND()&lt;0.35,"Yes","No")</f>
        <v>Yes</v>
      </c>
    </row>
    <row r="11972" spans="1:15" x14ac:dyDescent="0.3">
      <c r="A11972" s="1">
        <f t="shared" ca="1" si="2806"/>
        <v>45910</v>
      </c>
      <c r="B11972" s="2">
        <f t="shared" ca="1" si="2807"/>
        <v>0.13541666666666666</v>
      </c>
      <c r="C11972" t="str">
        <f t="shared" ca="1" si="2808"/>
        <v>Meenakshi Amman Temple, Madurai</v>
      </c>
      <c r="D11972">
        <f t="shared" ca="1" si="2809"/>
        <v>4780</v>
      </c>
      <c r="E11972">
        <f t="shared" ca="1" si="2805"/>
        <v>520</v>
      </c>
      <c r="F11972">
        <f t="shared" ca="1" si="2810"/>
        <v>26</v>
      </c>
      <c r="G11972">
        <f t="shared" ca="1" si="2811"/>
        <v>7.08</v>
      </c>
      <c r="H11972" t="str">
        <f t="shared" ca="1" si="2812"/>
        <v>Rainy</v>
      </c>
      <c r="I11972">
        <f t="shared" ca="1" si="2813"/>
        <v>26.1</v>
      </c>
      <c r="J11972" t="str">
        <f t="shared" ca="1" si="2814"/>
        <v>No</v>
      </c>
      <c r="K11972" t="str">
        <f t="shared" ca="1" si="2815"/>
        <v>No</v>
      </c>
      <c r="L11972">
        <f t="shared" ca="1" si="2816"/>
        <v>2</v>
      </c>
      <c r="M11972">
        <f t="shared" ca="1" si="2817"/>
        <v>1784</v>
      </c>
      <c r="N11972">
        <f t="shared" ca="1" si="2818"/>
        <v>1.54</v>
      </c>
      <c r="O11972" t="str">
        <f t="shared" ca="1" si="2819"/>
        <v>No</v>
      </c>
    </row>
    <row r="11973" spans="1:15" x14ac:dyDescent="0.3">
      <c r="A11973" s="1">
        <f t="shared" ca="1" si="2806"/>
        <v>45573</v>
      </c>
      <c r="B11973" s="2">
        <f t="shared" ca="1" si="2807"/>
        <v>2.4305555555555556E-2</v>
      </c>
      <c r="C11973" t="str">
        <f t="shared" ca="1" si="2808"/>
        <v>Tirumala Tirupati Temple, Tirupati</v>
      </c>
      <c r="D11973">
        <f t="shared" ca="1" si="2809"/>
        <v>10853</v>
      </c>
      <c r="E11973">
        <f t="shared" ca="1" si="2805"/>
        <v>441</v>
      </c>
      <c r="F11973">
        <f t="shared" ca="1" si="2810"/>
        <v>71</v>
      </c>
      <c r="G11973">
        <f t="shared" ca="1" si="2811"/>
        <v>14.55</v>
      </c>
      <c r="H11973" t="str">
        <f t="shared" ca="1" si="2812"/>
        <v>Hot</v>
      </c>
      <c r="I11973">
        <f t="shared" ca="1" si="2813"/>
        <v>41.9</v>
      </c>
      <c r="J11973" t="str">
        <f t="shared" ca="1" si="2814"/>
        <v>Yes</v>
      </c>
      <c r="K11973" t="str">
        <f t="shared" ca="1" si="2815"/>
        <v>Yes</v>
      </c>
      <c r="L11973">
        <f t="shared" ca="1" si="2816"/>
        <v>10.8</v>
      </c>
      <c r="M11973">
        <f t="shared" ca="1" si="2817"/>
        <v>1170</v>
      </c>
      <c r="N11973">
        <f t="shared" ca="1" si="2818"/>
        <v>2.2799999999999998</v>
      </c>
      <c r="O11973" t="str">
        <f t="shared" ca="1" si="2819"/>
        <v>No</v>
      </c>
    </row>
    <row r="11974" spans="1:15" x14ac:dyDescent="0.3">
      <c r="A11974" s="1">
        <f t="shared" ca="1" si="2806"/>
        <v>45611</v>
      </c>
      <c r="B11974" s="2">
        <f t="shared" ca="1" si="2807"/>
        <v>0.58402777777777781</v>
      </c>
      <c r="C11974" t="str">
        <f t="shared" ca="1" si="2808"/>
        <v>Meenakshi Amman Temple, Madurai</v>
      </c>
      <c r="D11974">
        <f t="shared" ca="1" si="2809"/>
        <v>5697</v>
      </c>
      <c r="E11974">
        <f t="shared" ca="1" si="2805"/>
        <v>282</v>
      </c>
      <c r="F11974">
        <f t="shared" ca="1" si="2810"/>
        <v>429</v>
      </c>
      <c r="G11974">
        <f t="shared" ca="1" si="2811"/>
        <v>4.96</v>
      </c>
      <c r="H11974" t="str">
        <f t="shared" ca="1" si="2812"/>
        <v>Sunny</v>
      </c>
      <c r="I11974">
        <f t="shared" ca="1" si="2813"/>
        <v>36.4</v>
      </c>
      <c r="J11974" t="str">
        <f t="shared" ca="1" si="2814"/>
        <v>No</v>
      </c>
      <c r="K11974" t="str">
        <f t="shared" ca="1" si="2815"/>
        <v>No</v>
      </c>
      <c r="L11974">
        <f t="shared" ca="1" si="2816"/>
        <v>7.9</v>
      </c>
      <c r="M11974">
        <f t="shared" ca="1" si="2817"/>
        <v>2615</v>
      </c>
      <c r="N11974">
        <f t="shared" ca="1" si="2818"/>
        <v>2.27</v>
      </c>
      <c r="O11974" t="str">
        <f t="shared" ca="1" si="2819"/>
        <v>Yes</v>
      </c>
    </row>
    <row r="11975" spans="1:15" x14ac:dyDescent="0.3">
      <c r="A11975" s="1">
        <f t="shared" ca="1" si="2806"/>
        <v>45852</v>
      </c>
      <c r="B11975" s="2">
        <f t="shared" ca="1" si="2807"/>
        <v>0.96388888888888891</v>
      </c>
      <c r="C11975" t="str">
        <f t="shared" ca="1" si="2808"/>
        <v>Tirumala Tirupati Temple, Tirupati</v>
      </c>
      <c r="D11975">
        <f t="shared" ca="1" si="2809"/>
        <v>9420</v>
      </c>
      <c r="E11975">
        <f t="shared" ca="1" si="2805"/>
        <v>387</v>
      </c>
      <c r="F11975">
        <f t="shared" ca="1" si="2810"/>
        <v>310</v>
      </c>
      <c r="G11975">
        <f t="shared" ca="1" si="2811"/>
        <v>4</v>
      </c>
      <c r="H11975" t="str">
        <f t="shared" ca="1" si="2812"/>
        <v>Sunny</v>
      </c>
      <c r="I11975">
        <f t="shared" ca="1" si="2813"/>
        <v>33.1</v>
      </c>
      <c r="J11975" t="str">
        <f t="shared" ca="1" si="2814"/>
        <v>No</v>
      </c>
      <c r="K11975" t="str">
        <f t="shared" ca="1" si="2815"/>
        <v>No</v>
      </c>
      <c r="L11975">
        <f t="shared" ca="1" si="2816"/>
        <v>9.1</v>
      </c>
      <c r="M11975">
        <f t="shared" ca="1" si="2817"/>
        <v>2698</v>
      </c>
      <c r="N11975">
        <f t="shared" ca="1" si="2818"/>
        <v>2.16</v>
      </c>
      <c r="O11975" t="str">
        <f t="shared" ca="1" si="2819"/>
        <v>No</v>
      </c>
    </row>
    <row r="11976" spans="1:15" x14ac:dyDescent="0.3">
      <c r="A11976" s="1">
        <f t="shared" ca="1" si="2806"/>
        <v>45913</v>
      </c>
      <c r="B11976" s="2">
        <f t="shared" ca="1" si="2807"/>
        <v>0.91597222222222219</v>
      </c>
      <c r="C11976" t="str">
        <f t="shared" ca="1" si="2808"/>
        <v>Tirumala Tirupati Temple, Tirupati</v>
      </c>
      <c r="D11976">
        <f t="shared" ca="1" si="2809"/>
        <v>9927</v>
      </c>
      <c r="E11976">
        <f t="shared" ca="1" si="2805"/>
        <v>355</v>
      </c>
      <c r="F11976">
        <f t="shared" ca="1" si="2810"/>
        <v>318</v>
      </c>
      <c r="G11976">
        <f t="shared" ca="1" si="2811"/>
        <v>10.27</v>
      </c>
      <c r="H11976" t="str">
        <f t="shared" ca="1" si="2812"/>
        <v>Hot</v>
      </c>
      <c r="I11976">
        <f t="shared" ca="1" si="2813"/>
        <v>33.299999999999997</v>
      </c>
      <c r="J11976" t="str">
        <f t="shared" ca="1" si="2814"/>
        <v>No</v>
      </c>
      <c r="K11976" t="str">
        <f t="shared" ca="1" si="2815"/>
        <v>No</v>
      </c>
      <c r="L11976">
        <f t="shared" ca="1" si="2816"/>
        <v>2</v>
      </c>
      <c r="M11976">
        <f t="shared" ca="1" si="2817"/>
        <v>1656</v>
      </c>
      <c r="N11976">
        <f t="shared" ca="1" si="2818"/>
        <v>0.9</v>
      </c>
      <c r="O11976" t="str">
        <f t="shared" ca="1" si="2819"/>
        <v>Yes</v>
      </c>
    </row>
    <row r="11977" spans="1:15" x14ac:dyDescent="0.3">
      <c r="A11977" s="1">
        <f t="shared" ca="1" si="2806"/>
        <v>46288</v>
      </c>
      <c r="B11977" s="2">
        <f t="shared" ca="1" si="2807"/>
        <v>0.54583333333333328</v>
      </c>
      <c r="C11977" t="str">
        <f t="shared" ca="1" si="2808"/>
        <v>Vaishno Devi Temple, Katra</v>
      </c>
      <c r="D11977">
        <f t="shared" ca="1" si="2809"/>
        <v>8462</v>
      </c>
      <c r="E11977">
        <f t="shared" ca="1" si="2805"/>
        <v>120</v>
      </c>
      <c r="F11977">
        <f t="shared" ca="1" si="2810"/>
        <v>50</v>
      </c>
      <c r="G11977">
        <f t="shared" ca="1" si="2811"/>
        <v>2.35</v>
      </c>
      <c r="H11977" t="str">
        <f t="shared" ca="1" si="2812"/>
        <v>Hot</v>
      </c>
      <c r="I11977">
        <f t="shared" ca="1" si="2813"/>
        <v>39.700000000000003</v>
      </c>
      <c r="J11977" t="str">
        <f t="shared" ca="1" si="2814"/>
        <v>No</v>
      </c>
      <c r="K11977" t="str">
        <f t="shared" ca="1" si="2815"/>
        <v>Yes</v>
      </c>
      <c r="L11977">
        <f t="shared" ca="1" si="2816"/>
        <v>3.4</v>
      </c>
      <c r="M11977">
        <f t="shared" ca="1" si="2817"/>
        <v>2917</v>
      </c>
      <c r="N11977">
        <f t="shared" ca="1" si="2818"/>
        <v>0.63</v>
      </c>
      <c r="O11977" t="str">
        <f t="shared" ca="1" si="2819"/>
        <v>No</v>
      </c>
    </row>
    <row r="11978" spans="1:15" x14ac:dyDescent="0.3">
      <c r="A11978" s="1">
        <f t="shared" ca="1" si="2806"/>
        <v>45769</v>
      </c>
      <c r="B11978" s="2">
        <f t="shared" ca="1" si="2807"/>
        <v>0.15208333333333332</v>
      </c>
      <c r="C11978" t="str">
        <f t="shared" ca="1" si="2808"/>
        <v>Vaishno Devi Temple, Katra</v>
      </c>
      <c r="D11978">
        <f t="shared" ca="1" si="2809"/>
        <v>9392</v>
      </c>
      <c r="E11978">
        <f t="shared" ca="1" si="2805"/>
        <v>182</v>
      </c>
      <c r="F11978">
        <f t="shared" ca="1" si="2810"/>
        <v>227</v>
      </c>
      <c r="G11978">
        <f t="shared" ca="1" si="2811"/>
        <v>6.56</v>
      </c>
      <c r="H11978" t="str">
        <f t="shared" ca="1" si="2812"/>
        <v>Rainy</v>
      </c>
      <c r="I11978">
        <f t="shared" ca="1" si="2813"/>
        <v>29.8</v>
      </c>
      <c r="J11978" t="str">
        <f t="shared" ca="1" si="2814"/>
        <v>No</v>
      </c>
      <c r="K11978" t="str">
        <f t="shared" ca="1" si="2815"/>
        <v>No</v>
      </c>
      <c r="L11978">
        <f t="shared" ca="1" si="2816"/>
        <v>4.5</v>
      </c>
      <c r="M11978">
        <f t="shared" ca="1" si="2817"/>
        <v>594</v>
      </c>
      <c r="N11978">
        <f t="shared" ca="1" si="2818"/>
        <v>1.45</v>
      </c>
      <c r="O11978" t="str">
        <f t="shared" ca="1" si="2819"/>
        <v>Yes</v>
      </c>
    </row>
    <row r="11979" spans="1:15" x14ac:dyDescent="0.3">
      <c r="A11979" s="1">
        <f t="shared" ca="1" si="2806"/>
        <v>45342</v>
      </c>
      <c r="B11979" s="2">
        <f t="shared" ca="1" si="2807"/>
        <v>0.27847222222222223</v>
      </c>
      <c r="C11979" t="str">
        <f t="shared" ca="1" si="2808"/>
        <v>Grishneshwar Temple, Chhatrapati Sambhajinagar</v>
      </c>
      <c r="D11979">
        <f t="shared" ca="1" si="2809"/>
        <v>1502</v>
      </c>
      <c r="E11979">
        <f t="shared" ca="1" si="2805"/>
        <v>149</v>
      </c>
      <c r="F11979">
        <f t="shared" ca="1" si="2810"/>
        <v>400</v>
      </c>
      <c r="G11979">
        <f t="shared" ca="1" si="2811"/>
        <v>3.54</v>
      </c>
      <c r="H11979" t="str">
        <f t="shared" ca="1" si="2812"/>
        <v>Cloudy</v>
      </c>
      <c r="I11979">
        <f t="shared" ca="1" si="2813"/>
        <v>27.6</v>
      </c>
      <c r="J11979" t="str">
        <f t="shared" ca="1" si="2814"/>
        <v>No</v>
      </c>
      <c r="K11979" t="str">
        <f t="shared" ca="1" si="2815"/>
        <v>No</v>
      </c>
      <c r="L11979">
        <f t="shared" ca="1" si="2816"/>
        <v>5.2</v>
      </c>
      <c r="M11979">
        <f t="shared" ca="1" si="2817"/>
        <v>757</v>
      </c>
      <c r="N11979">
        <f t="shared" ca="1" si="2818"/>
        <v>0.99</v>
      </c>
      <c r="O11979" t="str">
        <f t="shared" ca="1" si="2819"/>
        <v>No</v>
      </c>
    </row>
    <row r="11980" spans="1:15" x14ac:dyDescent="0.3">
      <c r="A11980" s="1">
        <f t="shared" ca="1" si="2806"/>
        <v>45753</v>
      </c>
      <c r="B11980" s="2">
        <f t="shared" ca="1" si="2807"/>
        <v>0.96111111111111114</v>
      </c>
      <c r="C11980" t="str">
        <f t="shared" ca="1" si="2808"/>
        <v>Shirdi Sai Baba Temple, Shirdi</v>
      </c>
      <c r="D11980">
        <f t="shared" ca="1" si="2809"/>
        <v>6803</v>
      </c>
      <c r="E11980">
        <f t="shared" ca="1" si="2805"/>
        <v>410</v>
      </c>
      <c r="F11980">
        <f t="shared" ca="1" si="2810"/>
        <v>418</v>
      </c>
      <c r="G11980">
        <f t="shared" ca="1" si="2811"/>
        <v>12.03</v>
      </c>
      <c r="H11980" t="str">
        <f t="shared" ca="1" si="2812"/>
        <v>Hot</v>
      </c>
      <c r="I11980">
        <f t="shared" ca="1" si="2813"/>
        <v>19.600000000000001</v>
      </c>
      <c r="J11980" t="str">
        <f t="shared" ca="1" si="2814"/>
        <v>No</v>
      </c>
      <c r="K11980" t="str">
        <f t="shared" ca="1" si="2815"/>
        <v>No</v>
      </c>
      <c r="L11980">
        <f t="shared" ca="1" si="2816"/>
        <v>9.8000000000000007</v>
      </c>
      <c r="M11980">
        <f t="shared" ca="1" si="2817"/>
        <v>1310</v>
      </c>
      <c r="N11980">
        <f t="shared" ca="1" si="2818"/>
        <v>0.89</v>
      </c>
      <c r="O11980" t="str">
        <f t="shared" ca="1" si="2819"/>
        <v>Yes</v>
      </c>
    </row>
    <row r="11981" spans="1:15" x14ac:dyDescent="0.3">
      <c r="A11981" s="1">
        <f t="shared" ca="1" si="2806"/>
        <v>45550</v>
      </c>
      <c r="B11981" s="2">
        <f t="shared" ca="1" si="2807"/>
        <v>0.80833333333333335</v>
      </c>
      <c r="C11981" t="str">
        <f t="shared" ca="1" si="2808"/>
        <v>Somnath Temple, Gujarat</v>
      </c>
      <c r="D11981">
        <f t="shared" ca="1" si="2809"/>
        <v>5605</v>
      </c>
      <c r="E11981">
        <f t="shared" ca="1" si="2805"/>
        <v>569</v>
      </c>
      <c r="F11981">
        <f t="shared" ca="1" si="2810"/>
        <v>376</v>
      </c>
      <c r="G11981">
        <f t="shared" ca="1" si="2811"/>
        <v>13.35</v>
      </c>
      <c r="H11981" t="str">
        <f t="shared" ca="1" si="2812"/>
        <v>Cloudy</v>
      </c>
      <c r="I11981">
        <f t="shared" ca="1" si="2813"/>
        <v>39</v>
      </c>
      <c r="J11981" t="str">
        <f t="shared" ca="1" si="2814"/>
        <v>No</v>
      </c>
      <c r="K11981" t="str">
        <f t="shared" ca="1" si="2815"/>
        <v>Yes</v>
      </c>
      <c r="L11981">
        <f t="shared" ca="1" si="2816"/>
        <v>3</v>
      </c>
      <c r="M11981">
        <f t="shared" ca="1" si="2817"/>
        <v>433</v>
      </c>
      <c r="N11981">
        <f t="shared" ca="1" si="2818"/>
        <v>1.69</v>
      </c>
      <c r="O11981" t="str">
        <f t="shared" ca="1" si="2819"/>
        <v>No</v>
      </c>
    </row>
    <row r="11982" spans="1:15" x14ac:dyDescent="0.3">
      <c r="A11982" s="1">
        <f t="shared" ca="1" si="2806"/>
        <v>46109</v>
      </c>
      <c r="B11982" s="2">
        <f t="shared" ca="1" si="2807"/>
        <v>0.33958333333333335</v>
      </c>
      <c r="C11982" t="str">
        <f t="shared" ca="1" si="2808"/>
        <v>Shirdi Sai Baba Temple, Shirdi</v>
      </c>
      <c r="D11982">
        <f t="shared" ca="1" si="2809"/>
        <v>3151</v>
      </c>
      <c r="E11982">
        <f t="shared" ca="1" si="2805"/>
        <v>229</v>
      </c>
      <c r="F11982">
        <f t="shared" ca="1" si="2810"/>
        <v>321</v>
      </c>
      <c r="G11982">
        <f t="shared" ca="1" si="2811"/>
        <v>11.93</v>
      </c>
      <c r="H11982" t="str">
        <f t="shared" ca="1" si="2812"/>
        <v>Cloudy</v>
      </c>
      <c r="I11982">
        <f t="shared" ca="1" si="2813"/>
        <v>27.5</v>
      </c>
      <c r="J11982" t="str">
        <f t="shared" ca="1" si="2814"/>
        <v>Yes</v>
      </c>
      <c r="K11982" t="str">
        <f t="shared" ca="1" si="2815"/>
        <v>No</v>
      </c>
      <c r="L11982">
        <f t="shared" ca="1" si="2816"/>
        <v>4.8</v>
      </c>
      <c r="M11982">
        <f t="shared" ca="1" si="2817"/>
        <v>464</v>
      </c>
      <c r="N11982">
        <f t="shared" ca="1" si="2818"/>
        <v>2.0099999999999998</v>
      </c>
      <c r="O11982" t="str">
        <f t="shared" ca="1" si="2819"/>
        <v>No</v>
      </c>
    </row>
    <row r="11983" spans="1:15" x14ac:dyDescent="0.3">
      <c r="A11983" s="1">
        <f t="shared" ca="1" si="2806"/>
        <v>45865</v>
      </c>
      <c r="B11983" s="2">
        <f t="shared" ca="1" si="2807"/>
        <v>0.77777777777777779</v>
      </c>
      <c r="C11983" t="str">
        <f t="shared" ca="1" si="2808"/>
        <v>Kashi Vishwanath Temple, Varanasi</v>
      </c>
      <c r="D11983">
        <f t="shared" ca="1" si="2809"/>
        <v>1880</v>
      </c>
      <c r="E11983">
        <f t="shared" ca="1" si="2805"/>
        <v>467</v>
      </c>
      <c r="F11983">
        <f t="shared" ca="1" si="2810"/>
        <v>161</v>
      </c>
      <c r="G11983">
        <f t="shared" ca="1" si="2811"/>
        <v>10.119999999999999</v>
      </c>
      <c r="H11983" t="str">
        <f t="shared" ca="1" si="2812"/>
        <v>Rainy</v>
      </c>
      <c r="I11983">
        <f t="shared" ca="1" si="2813"/>
        <v>41.9</v>
      </c>
      <c r="J11983" t="str">
        <f t="shared" ca="1" si="2814"/>
        <v>No</v>
      </c>
      <c r="K11983" t="str">
        <f t="shared" ca="1" si="2815"/>
        <v>No</v>
      </c>
      <c r="L11983">
        <f t="shared" ca="1" si="2816"/>
        <v>3.8</v>
      </c>
      <c r="M11983">
        <f t="shared" ca="1" si="2817"/>
        <v>2164</v>
      </c>
      <c r="N11983">
        <f t="shared" ca="1" si="2818"/>
        <v>2.46</v>
      </c>
      <c r="O11983" t="str">
        <f t="shared" ca="1" si="2819"/>
        <v>Yes</v>
      </c>
    </row>
    <row r="11984" spans="1:15" x14ac:dyDescent="0.3">
      <c r="A11984" s="1">
        <f t="shared" ca="1" si="2806"/>
        <v>45396</v>
      </c>
      <c r="B11984" s="2">
        <f t="shared" ca="1" si="2807"/>
        <v>0.12361111111111112</v>
      </c>
      <c r="C11984" t="str">
        <f t="shared" ca="1" si="2808"/>
        <v>Somnath Temple, Gujarat</v>
      </c>
      <c r="D11984">
        <f t="shared" ca="1" si="2809"/>
        <v>8498</v>
      </c>
      <c r="E11984">
        <f t="shared" ca="1" si="2805"/>
        <v>499</v>
      </c>
      <c r="F11984">
        <f t="shared" ca="1" si="2810"/>
        <v>390</v>
      </c>
      <c r="G11984">
        <f t="shared" ca="1" si="2811"/>
        <v>11.82</v>
      </c>
      <c r="H11984" t="str">
        <f t="shared" ca="1" si="2812"/>
        <v>Sunny</v>
      </c>
      <c r="I11984">
        <f t="shared" ca="1" si="2813"/>
        <v>29.2</v>
      </c>
      <c r="J11984" t="str">
        <f t="shared" ca="1" si="2814"/>
        <v>No</v>
      </c>
      <c r="K11984" t="str">
        <f t="shared" ca="1" si="2815"/>
        <v>No</v>
      </c>
      <c r="L11984">
        <f t="shared" ca="1" si="2816"/>
        <v>9.6999999999999993</v>
      </c>
      <c r="M11984">
        <f t="shared" ca="1" si="2817"/>
        <v>459</v>
      </c>
      <c r="N11984">
        <f t="shared" ca="1" si="2818"/>
        <v>2.38</v>
      </c>
      <c r="O11984" t="str">
        <f t="shared" ca="1" si="2819"/>
        <v>No</v>
      </c>
    </row>
    <row r="11985" spans="1:15" x14ac:dyDescent="0.3">
      <c r="A11985" s="1">
        <f t="shared" ca="1" si="2806"/>
        <v>45624</v>
      </c>
      <c r="B11985" s="2">
        <f t="shared" ca="1" si="2807"/>
        <v>0.9375</v>
      </c>
      <c r="C11985" t="str">
        <f t="shared" ca="1" si="2808"/>
        <v>Vaishno Devi Temple, Katra</v>
      </c>
      <c r="D11985">
        <f t="shared" ca="1" si="2809"/>
        <v>4733</v>
      </c>
      <c r="E11985">
        <f t="shared" ca="1" si="2805"/>
        <v>49</v>
      </c>
      <c r="F11985">
        <f t="shared" ca="1" si="2810"/>
        <v>202</v>
      </c>
      <c r="G11985">
        <f t="shared" ca="1" si="2811"/>
        <v>0.62</v>
      </c>
      <c r="H11985" t="str">
        <f t="shared" ca="1" si="2812"/>
        <v>Hot</v>
      </c>
      <c r="I11985">
        <f t="shared" ca="1" si="2813"/>
        <v>34.6</v>
      </c>
      <c r="J11985" t="str">
        <f t="shared" ca="1" si="2814"/>
        <v>No</v>
      </c>
      <c r="K11985" t="str">
        <f t="shared" ca="1" si="2815"/>
        <v>No</v>
      </c>
      <c r="L11985">
        <f t="shared" ca="1" si="2816"/>
        <v>11.8</v>
      </c>
      <c r="M11985">
        <f t="shared" ca="1" si="2817"/>
        <v>2401</v>
      </c>
      <c r="N11985">
        <f t="shared" ca="1" si="2818"/>
        <v>1.46</v>
      </c>
      <c r="O11985" t="str">
        <f t="shared" ca="1" si="2819"/>
        <v>No</v>
      </c>
    </row>
    <row r="11986" spans="1:15" x14ac:dyDescent="0.3">
      <c r="A11986" s="1">
        <f t="shared" ca="1" si="2806"/>
        <v>45705</v>
      </c>
      <c r="B11986" s="2">
        <f t="shared" ca="1" si="2807"/>
        <v>0.94861111111111107</v>
      </c>
      <c r="C11986" t="str">
        <f t="shared" ca="1" si="2808"/>
        <v>Kashi Vishwanath Temple, Varanasi</v>
      </c>
      <c r="D11986">
        <f t="shared" ca="1" si="2809"/>
        <v>11548</v>
      </c>
      <c r="E11986">
        <f t="shared" ca="1" si="2805"/>
        <v>419</v>
      </c>
      <c r="F11986">
        <f t="shared" ca="1" si="2810"/>
        <v>73</v>
      </c>
      <c r="G11986">
        <f t="shared" ca="1" si="2811"/>
        <v>1.58</v>
      </c>
      <c r="H11986" t="str">
        <f t="shared" ca="1" si="2812"/>
        <v>Sunny</v>
      </c>
      <c r="I11986">
        <f t="shared" ca="1" si="2813"/>
        <v>21.8</v>
      </c>
      <c r="J11986" t="str">
        <f t="shared" ca="1" si="2814"/>
        <v>No</v>
      </c>
      <c r="K11986" t="str">
        <f t="shared" ca="1" si="2815"/>
        <v>No</v>
      </c>
      <c r="L11986">
        <f t="shared" ca="1" si="2816"/>
        <v>5.3</v>
      </c>
      <c r="M11986">
        <f t="shared" ca="1" si="2817"/>
        <v>799</v>
      </c>
      <c r="N11986">
        <f t="shared" ca="1" si="2818"/>
        <v>2.12</v>
      </c>
      <c r="O11986" t="str">
        <f t="shared" ca="1" si="2819"/>
        <v>Yes</v>
      </c>
    </row>
    <row r="11987" spans="1:15" x14ac:dyDescent="0.3">
      <c r="A11987" s="1">
        <f t="shared" ca="1" si="2806"/>
        <v>45548</v>
      </c>
      <c r="B11987" s="2">
        <f t="shared" ca="1" si="2807"/>
        <v>0.92986111111111114</v>
      </c>
      <c r="C11987" t="str">
        <f t="shared" ca="1" si="2808"/>
        <v>Shree Mahakaleshwar Temple, Ujjain</v>
      </c>
      <c r="D11987">
        <f t="shared" ca="1" si="2809"/>
        <v>5245</v>
      </c>
      <c r="E11987">
        <f t="shared" ca="1" si="2805"/>
        <v>287</v>
      </c>
      <c r="F11987">
        <f t="shared" ca="1" si="2810"/>
        <v>22</v>
      </c>
      <c r="G11987">
        <f t="shared" ca="1" si="2811"/>
        <v>0.62</v>
      </c>
      <c r="H11987" t="str">
        <f t="shared" ca="1" si="2812"/>
        <v>Rainy</v>
      </c>
      <c r="I11987">
        <f t="shared" ca="1" si="2813"/>
        <v>32.700000000000003</v>
      </c>
      <c r="J11987" t="str">
        <f t="shared" ca="1" si="2814"/>
        <v>No</v>
      </c>
      <c r="K11987" t="str">
        <f t="shared" ca="1" si="2815"/>
        <v>No</v>
      </c>
      <c r="L11987">
        <f t="shared" ca="1" si="2816"/>
        <v>6.2</v>
      </c>
      <c r="M11987">
        <f t="shared" ca="1" si="2817"/>
        <v>1357</v>
      </c>
      <c r="N11987">
        <f t="shared" ca="1" si="2818"/>
        <v>1.88</v>
      </c>
      <c r="O11987" t="str">
        <f t="shared" ca="1" si="2819"/>
        <v>No</v>
      </c>
    </row>
    <row r="11988" spans="1:15" x14ac:dyDescent="0.3">
      <c r="A11988" s="1">
        <f t="shared" ca="1" si="2806"/>
        <v>45376</v>
      </c>
      <c r="B11988" s="2">
        <f t="shared" ca="1" si="2807"/>
        <v>0.56041666666666667</v>
      </c>
      <c r="C11988" t="str">
        <f t="shared" ca="1" si="2808"/>
        <v>Kashi Vishwanath Temple, Varanasi</v>
      </c>
      <c r="D11988">
        <f t="shared" ca="1" si="2809"/>
        <v>4037</v>
      </c>
      <c r="E11988">
        <f t="shared" ca="1" si="2805"/>
        <v>345</v>
      </c>
      <c r="F11988">
        <f t="shared" ca="1" si="2810"/>
        <v>297</v>
      </c>
      <c r="G11988">
        <f t="shared" ca="1" si="2811"/>
        <v>1.71</v>
      </c>
      <c r="H11988" t="str">
        <f t="shared" ca="1" si="2812"/>
        <v>Cloudy</v>
      </c>
      <c r="I11988">
        <f t="shared" ca="1" si="2813"/>
        <v>24.2</v>
      </c>
      <c r="J11988" t="str">
        <f t="shared" ca="1" si="2814"/>
        <v>No</v>
      </c>
      <c r="K11988" t="str">
        <f t="shared" ca="1" si="2815"/>
        <v>No</v>
      </c>
      <c r="L11988">
        <f t="shared" ca="1" si="2816"/>
        <v>8.6</v>
      </c>
      <c r="M11988">
        <f t="shared" ca="1" si="2817"/>
        <v>414</v>
      </c>
      <c r="N11988">
        <f t="shared" ca="1" si="2818"/>
        <v>0.32</v>
      </c>
      <c r="O11988" t="str">
        <f t="shared" ca="1" si="2819"/>
        <v>No</v>
      </c>
    </row>
    <row r="11989" spans="1:15" x14ac:dyDescent="0.3">
      <c r="A11989" s="1">
        <f t="shared" ca="1" si="2806"/>
        <v>46127</v>
      </c>
      <c r="B11989" s="2">
        <f t="shared" ca="1" si="2807"/>
        <v>0.22777777777777777</v>
      </c>
      <c r="C11989" t="str">
        <f t="shared" ca="1" si="2808"/>
        <v>Dagdusheth Halwai Ganpati Temple, Pune</v>
      </c>
      <c r="D11989">
        <f t="shared" ca="1" si="2809"/>
        <v>10296</v>
      </c>
      <c r="E11989">
        <f t="shared" ca="1" si="2805"/>
        <v>420</v>
      </c>
      <c r="F11989">
        <f t="shared" ca="1" si="2810"/>
        <v>454</v>
      </c>
      <c r="G11989">
        <f t="shared" ca="1" si="2811"/>
        <v>13.21</v>
      </c>
      <c r="H11989" t="str">
        <f t="shared" ca="1" si="2812"/>
        <v>Rainy</v>
      </c>
      <c r="I11989">
        <f t="shared" ca="1" si="2813"/>
        <v>26.8</v>
      </c>
      <c r="J11989" t="str">
        <f t="shared" ca="1" si="2814"/>
        <v>Yes</v>
      </c>
      <c r="K11989" t="str">
        <f t="shared" ca="1" si="2815"/>
        <v>No</v>
      </c>
      <c r="L11989">
        <f t="shared" ca="1" si="2816"/>
        <v>11.7</v>
      </c>
      <c r="M11989">
        <f t="shared" ca="1" si="2817"/>
        <v>2053</v>
      </c>
      <c r="N11989">
        <f t="shared" ca="1" si="2818"/>
        <v>1.73</v>
      </c>
      <c r="O11989" t="str">
        <f t="shared" ca="1" si="2819"/>
        <v>No</v>
      </c>
    </row>
    <row r="11990" spans="1:15" x14ac:dyDescent="0.3">
      <c r="A11990" s="1">
        <f t="shared" ca="1" si="2806"/>
        <v>46032</v>
      </c>
      <c r="B11990" s="2">
        <f t="shared" ca="1" si="2807"/>
        <v>0.6</v>
      </c>
      <c r="C11990" t="str">
        <f t="shared" ca="1" si="2808"/>
        <v>Jagannath Temple, Puri</v>
      </c>
      <c r="D11990">
        <f t="shared" ca="1" si="2809"/>
        <v>11404</v>
      </c>
      <c r="E11990">
        <f t="shared" ca="1" si="2805"/>
        <v>47</v>
      </c>
      <c r="F11990">
        <f t="shared" ca="1" si="2810"/>
        <v>62</v>
      </c>
      <c r="G11990">
        <f t="shared" ca="1" si="2811"/>
        <v>7.58</v>
      </c>
      <c r="H11990" t="str">
        <f t="shared" ca="1" si="2812"/>
        <v>Cloudy</v>
      </c>
      <c r="I11990">
        <f t="shared" ca="1" si="2813"/>
        <v>37.1</v>
      </c>
      <c r="J11990" t="str">
        <f t="shared" ca="1" si="2814"/>
        <v>No</v>
      </c>
      <c r="K11990" t="str">
        <f t="shared" ca="1" si="2815"/>
        <v>No</v>
      </c>
      <c r="L11990">
        <f t="shared" ca="1" si="2816"/>
        <v>3.2</v>
      </c>
      <c r="M11990">
        <f t="shared" ca="1" si="2817"/>
        <v>1915</v>
      </c>
      <c r="N11990">
        <f t="shared" ca="1" si="2818"/>
        <v>1.05</v>
      </c>
      <c r="O11990" t="str">
        <f t="shared" ca="1" si="2819"/>
        <v>Yes</v>
      </c>
    </row>
    <row r="11991" spans="1:15" x14ac:dyDescent="0.3">
      <c r="A11991" s="1">
        <f t="shared" ca="1" si="2806"/>
        <v>46231</v>
      </c>
      <c r="B11991" s="2">
        <f t="shared" ca="1" si="2807"/>
        <v>6.9444444444444448E-2</v>
      </c>
      <c r="C11991" t="str">
        <f t="shared" ca="1" si="2808"/>
        <v>Grishneshwar Temple, Chhatrapati Sambhajinagar</v>
      </c>
      <c r="D11991">
        <f t="shared" ca="1" si="2809"/>
        <v>5993</v>
      </c>
      <c r="E11991">
        <f t="shared" ca="1" si="2805"/>
        <v>176</v>
      </c>
      <c r="F11991">
        <f t="shared" ca="1" si="2810"/>
        <v>492</v>
      </c>
      <c r="G11991">
        <f t="shared" ca="1" si="2811"/>
        <v>10.98</v>
      </c>
      <c r="H11991" t="str">
        <f t="shared" ca="1" si="2812"/>
        <v>Cloudy</v>
      </c>
      <c r="I11991">
        <f t="shared" ca="1" si="2813"/>
        <v>34.4</v>
      </c>
      <c r="J11991" t="str">
        <f t="shared" ca="1" si="2814"/>
        <v>Yes</v>
      </c>
      <c r="K11991" t="str">
        <f t="shared" ca="1" si="2815"/>
        <v>No</v>
      </c>
      <c r="L11991">
        <f t="shared" ca="1" si="2816"/>
        <v>6</v>
      </c>
      <c r="M11991">
        <f t="shared" ca="1" si="2817"/>
        <v>1050</v>
      </c>
      <c r="N11991">
        <f t="shared" ca="1" si="2818"/>
        <v>2</v>
      </c>
      <c r="O11991" t="str">
        <f t="shared" ca="1" si="2819"/>
        <v>No</v>
      </c>
    </row>
    <row r="11992" spans="1:15" x14ac:dyDescent="0.3">
      <c r="A11992" s="1">
        <f t="shared" ca="1" si="2806"/>
        <v>45787</v>
      </c>
      <c r="B11992" s="2">
        <f t="shared" ca="1" si="2807"/>
        <v>0.64513888888888893</v>
      </c>
      <c r="C11992" t="str">
        <f t="shared" ca="1" si="2808"/>
        <v>Tirumala Tirupati Temple, Tirupati</v>
      </c>
      <c r="D11992">
        <f t="shared" ca="1" si="2809"/>
        <v>6103</v>
      </c>
      <c r="E11992">
        <f t="shared" ca="1" si="2805"/>
        <v>303</v>
      </c>
      <c r="F11992">
        <f t="shared" ca="1" si="2810"/>
        <v>427</v>
      </c>
      <c r="G11992">
        <f t="shared" ca="1" si="2811"/>
        <v>4.05</v>
      </c>
      <c r="H11992" t="str">
        <f t="shared" ca="1" si="2812"/>
        <v>Humid</v>
      </c>
      <c r="I11992">
        <f t="shared" ca="1" si="2813"/>
        <v>41.3</v>
      </c>
      <c r="J11992" t="str">
        <f t="shared" ca="1" si="2814"/>
        <v>Yes</v>
      </c>
      <c r="K11992" t="str">
        <f t="shared" ca="1" si="2815"/>
        <v>No</v>
      </c>
      <c r="L11992">
        <f t="shared" ca="1" si="2816"/>
        <v>7.5</v>
      </c>
      <c r="M11992">
        <f t="shared" ca="1" si="2817"/>
        <v>1670</v>
      </c>
      <c r="N11992">
        <f t="shared" ca="1" si="2818"/>
        <v>0.72</v>
      </c>
      <c r="O11992" t="str">
        <f t="shared" ca="1" si="2819"/>
        <v>No</v>
      </c>
    </row>
    <row r="11993" spans="1:15" x14ac:dyDescent="0.3">
      <c r="A11993" s="1">
        <f t="shared" ca="1" si="2806"/>
        <v>45791</v>
      </c>
      <c r="B11993" s="2">
        <f t="shared" ca="1" si="2807"/>
        <v>0.38194444444444442</v>
      </c>
      <c r="C11993" t="str">
        <f t="shared" ca="1" si="2808"/>
        <v>Tirumala Tirupati Temple, Tirupati</v>
      </c>
      <c r="D11993">
        <f t="shared" ca="1" si="2809"/>
        <v>1634</v>
      </c>
      <c r="E11993">
        <f t="shared" ca="1" si="2805"/>
        <v>288</v>
      </c>
      <c r="F11993">
        <f t="shared" ca="1" si="2810"/>
        <v>182</v>
      </c>
      <c r="G11993">
        <f t="shared" ca="1" si="2811"/>
        <v>5.37</v>
      </c>
      <c r="H11993" t="str">
        <f t="shared" ca="1" si="2812"/>
        <v>Rainy</v>
      </c>
      <c r="I11993">
        <f t="shared" ca="1" si="2813"/>
        <v>37.299999999999997</v>
      </c>
      <c r="J11993" t="str">
        <f t="shared" ca="1" si="2814"/>
        <v>No</v>
      </c>
      <c r="K11993" t="str">
        <f t="shared" ca="1" si="2815"/>
        <v>Yes</v>
      </c>
      <c r="L11993">
        <f t="shared" ca="1" si="2816"/>
        <v>3.6</v>
      </c>
      <c r="M11993">
        <f t="shared" ca="1" si="2817"/>
        <v>2389</v>
      </c>
      <c r="N11993">
        <f t="shared" ca="1" si="2818"/>
        <v>1.46</v>
      </c>
      <c r="O11993" t="str">
        <f t="shared" ca="1" si="2819"/>
        <v>Yes</v>
      </c>
    </row>
    <row r="11994" spans="1:15" x14ac:dyDescent="0.3">
      <c r="A11994" s="1">
        <f t="shared" ca="1" si="2806"/>
        <v>45555</v>
      </c>
      <c r="B11994" s="2">
        <f t="shared" ca="1" si="2807"/>
        <v>0.55972222222222223</v>
      </c>
      <c r="C11994" t="str">
        <f t="shared" ca="1" si="2808"/>
        <v>Kashi Vishwanath Temple, Varanasi</v>
      </c>
      <c r="D11994">
        <f t="shared" ca="1" si="2809"/>
        <v>1015</v>
      </c>
      <c r="E11994">
        <f t="shared" ca="1" si="2805"/>
        <v>469</v>
      </c>
      <c r="F11994">
        <f t="shared" ca="1" si="2810"/>
        <v>387</v>
      </c>
      <c r="G11994">
        <f t="shared" ca="1" si="2811"/>
        <v>10.54</v>
      </c>
      <c r="H11994" t="str">
        <f t="shared" ca="1" si="2812"/>
        <v>Rainy</v>
      </c>
      <c r="I11994">
        <f t="shared" ca="1" si="2813"/>
        <v>35.6</v>
      </c>
      <c r="J11994" t="str">
        <f t="shared" ca="1" si="2814"/>
        <v>No</v>
      </c>
      <c r="K11994" t="str">
        <f t="shared" ca="1" si="2815"/>
        <v>No</v>
      </c>
      <c r="L11994">
        <f t="shared" ca="1" si="2816"/>
        <v>2.2999999999999998</v>
      </c>
      <c r="M11994">
        <f t="shared" ca="1" si="2817"/>
        <v>2643</v>
      </c>
      <c r="N11994">
        <f t="shared" ca="1" si="2818"/>
        <v>1.39</v>
      </c>
      <c r="O11994" t="str">
        <f t="shared" ca="1" si="2819"/>
        <v>No</v>
      </c>
    </row>
    <row r="11995" spans="1:15" x14ac:dyDescent="0.3">
      <c r="A11995" s="1">
        <f t="shared" ca="1" si="2806"/>
        <v>46365</v>
      </c>
      <c r="B11995" s="2">
        <f t="shared" ca="1" si="2807"/>
        <v>0.45763888888888887</v>
      </c>
      <c r="C11995" t="str">
        <f t="shared" ca="1" si="2808"/>
        <v>Shirdi Sai Baba Temple, Shirdi</v>
      </c>
      <c r="D11995">
        <f t="shared" ca="1" si="2809"/>
        <v>11633</v>
      </c>
      <c r="E11995">
        <f t="shared" ca="1" si="2805"/>
        <v>446</v>
      </c>
      <c r="F11995">
        <f t="shared" ca="1" si="2810"/>
        <v>64</v>
      </c>
      <c r="G11995">
        <f t="shared" ca="1" si="2811"/>
        <v>10.27</v>
      </c>
      <c r="H11995" t="str">
        <f t="shared" ca="1" si="2812"/>
        <v>Cloudy</v>
      </c>
      <c r="I11995">
        <f t="shared" ca="1" si="2813"/>
        <v>24.2</v>
      </c>
      <c r="J11995" t="str">
        <f t="shared" ca="1" si="2814"/>
        <v>No</v>
      </c>
      <c r="K11995" t="str">
        <f t="shared" ca="1" si="2815"/>
        <v>No</v>
      </c>
      <c r="L11995">
        <f t="shared" ca="1" si="2816"/>
        <v>3.7</v>
      </c>
      <c r="M11995">
        <f t="shared" ca="1" si="2817"/>
        <v>2086</v>
      </c>
      <c r="N11995">
        <f t="shared" ca="1" si="2818"/>
        <v>1.31</v>
      </c>
      <c r="O11995" t="str">
        <f t="shared" ca="1" si="2819"/>
        <v>No</v>
      </c>
    </row>
    <row r="11996" spans="1:15" x14ac:dyDescent="0.3">
      <c r="A11996" s="1">
        <f t="shared" ca="1" si="2806"/>
        <v>45540</v>
      </c>
      <c r="B11996" s="2">
        <f t="shared" ca="1" si="2807"/>
        <v>0.17847222222222223</v>
      </c>
      <c r="C11996" t="str">
        <f t="shared" ca="1" si="2808"/>
        <v>Golden Temple, Amritsar</v>
      </c>
      <c r="D11996">
        <f t="shared" ca="1" si="2809"/>
        <v>12789</v>
      </c>
      <c r="E11996">
        <f t="shared" ca="1" si="2805"/>
        <v>105</v>
      </c>
      <c r="F11996">
        <f t="shared" ca="1" si="2810"/>
        <v>47</v>
      </c>
      <c r="G11996">
        <f t="shared" ca="1" si="2811"/>
        <v>8.93</v>
      </c>
      <c r="H11996" t="str">
        <f t="shared" ca="1" si="2812"/>
        <v>Humid</v>
      </c>
      <c r="I11996">
        <f t="shared" ca="1" si="2813"/>
        <v>38.299999999999997</v>
      </c>
      <c r="J11996" t="str">
        <f t="shared" ca="1" si="2814"/>
        <v>Yes</v>
      </c>
      <c r="K11996" t="str">
        <f t="shared" ca="1" si="2815"/>
        <v>No</v>
      </c>
      <c r="L11996">
        <f t="shared" ca="1" si="2816"/>
        <v>8.8000000000000007</v>
      </c>
      <c r="M11996">
        <f t="shared" ca="1" si="2817"/>
        <v>360</v>
      </c>
      <c r="N11996">
        <f t="shared" ca="1" si="2818"/>
        <v>2.27</v>
      </c>
      <c r="O11996" t="str">
        <f t="shared" ca="1" si="2819"/>
        <v>Yes</v>
      </c>
    </row>
    <row r="11997" spans="1:15" x14ac:dyDescent="0.3">
      <c r="A11997" s="1">
        <f t="shared" ca="1" si="2806"/>
        <v>46016</v>
      </c>
      <c r="B11997" s="2">
        <f t="shared" ca="1" si="2807"/>
        <v>0.75486111111111109</v>
      </c>
      <c r="C11997" t="str">
        <f t="shared" ca="1" si="2808"/>
        <v>Trimbakeshwar Temple, Nashik</v>
      </c>
      <c r="D11997">
        <f t="shared" ca="1" si="2809"/>
        <v>10995</v>
      </c>
      <c r="E11997">
        <f t="shared" ca="1" si="2805"/>
        <v>250</v>
      </c>
      <c r="F11997">
        <f t="shared" ca="1" si="2810"/>
        <v>116</v>
      </c>
      <c r="G11997">
        <f t="shared" ca="1" si="2811"/>
        <v>9.6999999999999993</v>
      </c>
      <c r="H11997" t="str">
        <f t="shared" ca="1" si="2812"/>
        <v>Humid</v>
      </c>
      <c r="I11997">
        <f t="shared" ca="1" si="2813"/>
        <v>27.8</v>
      </c>
      <c r="J11997" t="str">
        <f t="shared" ca="1" si="2814"/>
        <v>No</v>
      </c>
      <c r="K11997" t="str">
        <f t="shared" ca="1" si="2815"/>
        <v>No</v>
      </c>
      <c r="L11997">
        <f t="shared" ca="1" si="2816"/>
        <v>5.4</v>
      </c>
      <c r="M11997">
        <f t="shared" ca="1" si="2817"/>
        <v>1167</v>
      </c>
      <c r="N11997">
        <f t="shared" ca="1" si="2818"/>
        <v>1.71</v>
      </c>
      <c r="O11997" t="str">
        <f t="shared" ca="1" si="2819"/>
        <v>Yes</v>
      </c>
    </row>
    <row r="11998" spans="1:15" x14ac:dyDescent="0.3">
      <c r="A11998" s="1">
        <f t="shared" ca="1" si="2806"/>
        <v>45360</v>
      </c>
      <c r="B11998" s="2">
        <f t="shared" ca="1" si="2807"/>
        <v>0.21180555555555555</v>
      </c>
      <c r="C11998" t="str">
        <f t="shared" ca="1" si="2808"/>
        <v>Shirdi Sai Baba Temple, Shirdi</v>
      </c>
      <c r="D11998">
        <f t="shared" ca="1" si="2809"/>
        <v>6679</v>
      </c>
      <c r="E11998">
        <f t="shared" ca="1" si="2805"/>
        <v>49</v>
      </c>
      <c r="F11998">
        <f t="shared" ca="1" si="2810"/>
        <v>326</v>
      </c>
      <c r="G11998">
        <f t="shared" ca="1" si="2811"/>
        <v>5.65</v>
      </c>
      <c r="H11998" t="str">
        <f t="shared" ca="1" si="2812"/>
        <v>Sunny</v>
      </c>
      <c r="I11998">
        <f t="shared" ca="1" si="2813"/>
        <v>38.799999999999997</v>
      </c>
      <c r="J11998" t="str">
        <f t="shared" ca="1" si="2814"/>
        <v>Yes</v>
      </c>
      <c r="K11998" t="str">
        <f t="shared" ca="1" si="2815"/>
        <v>No</v>
      </c>
      <c r="L11998">
        <f t="shared" ca="1" si="2816"/>
        <v>7.5</v>
      </c>
      <c r="M11998">
        <f t="shared" ca="1" si="2817"/>
        <v>1175</v>
      </c>
      <c r="N11998">
        <f t="shared" ca="1" si="2818"/>
        <v>0.35</v>
      </c>
      <c r="O11998" t="str">
        <f t="shared" ca="1" si="2819"/>
        <v>Yes</v>
      </c>
    </row>
    <row r="11999" spans="1:15" x14ac:dyDescent="0.3">
      <c r="A11999" s="1">
        <f t="shared" ca="1" si="2806"/>
        <v>45300</v>
      </c>
      <c r="B11999" s="2">
        <f t="shared" ca="1" si="2807"/>
        <v>4.3055555555555555E-2</v>
      </c>
      <c r="C11999" t="str">
        <f t="shared" ca="1" si="2808"/>
        <v>Tulja Bhavani Temple, Tuljapur</v>
      </c>
      <c r="D11999">
        <f t="shared" ca="1" si="2809"/>
        <v>12946</v>
      </c>
      <c r="E11999">
        <f t="shared" ca="1" si="2805"/>
        <v>544</v>
      </c>
      <c r="F11999">
        <f t="shared" ca="1" si="2810"/>
        <v>42</v>
      </c>
      <c r="G11999">
        <f t="shared" ca="1" si="2811"/>
        <v>2.21</v>
      </c>
      <c r="H11999" t="str">
        <f t="shared" ca="1" si="2812"/>
        <v>Humid</v>
      </c>
      <c r="I11999">
        <f t="shared" ca="1" si="2813"/>
        <v>41.1</v>
      </c>
      <c r="J11999" t="str">
        <f t="shared" ca="1" si="2814"/>
        <v>No</v>
      </c>
      <c r="K11999" t="str">
        <f t="shared" ca="1" si="2815"/>
        <v>No</v>
      </c>
      <c r="L11999">
        <f t="shared" ca="1" si="2816"/>
        <v>7.3</v>
      </c>
      <c r="M11999">
        <f t="shared" ca="1" si="2817"/>
        <v>2171</v>
      </c>
      <c r="N11999">
        <f t="shared" ca="1" si="2818"/>
        <v>2.4300000000000002</v>
      </c>
      <c r="O11999" t="str">
        <f t="shared" ca="1" si="2819"/>
        <v>No</v>
      </c>
    </row>
    <row r="12000" spans="1:15" x14ac:dyDescent="0.3">
      <c r="A12000" s="1">
        <f t="shared" ca="1" si="2806"/>
        <v>45660</v>
      </c>
      <c r="B12000" s="2">
        <f t="shared" ca="1" si="2807"/>
        <v>0.74930555555555556</v>
      </c>
      <c r="C12000" t="str">
        <f t="shared" ca="1" si="2808"/>
        <v>Shree Mahakaleshwar Temple, Ujjain</v>
      </c>
      <c r="D12000">
        <f t="shared" ca="1" si="2809"/>
        <v>2908</v>
      </c>
      <c r="E12000">
        <f t="shared" ca="1" si="2805"/>
        <v>142</v>
      </c>
      <c r="F12000">
        <f t="shared" ca="1" si="2810"/>
        <v>28</v>
      </c>
      <c r="G12000">
        <f t="shared" ca="1" si="2811"/>
        <v>2.72</v>
      </c>
      <c r="H12000" t="str">
        <f t="shared" ca="1" si="2812"/>
        <v>Rainy</v>
      </c>
      <c r="I12000">
        <f t="shared" ca="1" si="2813"/>
        <v>23.7</v>
      </c>
      <c r="J12000" t="str">
        <f t="shared" ca="1" si="2814"/>
        <v>No</v>
      </c>
      <c r="K12000" t="str">
        <f t="shared" ca="1" si="2815"/>
        <v>No</v>
      </c>
      <c r="L12000">
        <f t="shared" ca="1" si="2816"/>
        <v>9.3000000000000007</v>
      </c>
      <c r="M12000">
        <f t="shared" ca="1" si="2817"/>
        <v>477</v>
      </c>
      <c r="N12000">
        <f t="shared" ca="1" si="2818"/>
        <v>1.1200000000000001</v>
      </c>
      <c r="O12000" t="str">
        <f t="shared" ca="1" si="2819"/>
        <v>No</v>
      </c>
    </row>
    <row r="12001" spans="1:15" x14ac:dyDescent="0.3">
      <c r="A12001" s="1">
        <f t="shared" ca="1" si="2806"/>
        <v>45358</v>
      </c>
      <c r="B12001" s="2">
        <f t="shared" ca="1" si="2807"/>
        <v>0.85624999999999996</v>
      </c>
      <c r="C12001" t="str">
        <f t="shared" ca="1" si="2808"/>
        <v>Somnath Temple, Gujarat</v>
      </c>
      <c r="D12001">
        <f t="shared" ca="1" si="2809"/>
        <v>2037</v>
      </c>
      <c r="E12001">
        <f t="shared" ca="1" si="2805"/>
        <v>345</v>
      </c>
      <c r="F12001">
        <f t="shared" ca="1" si="2810"/>
        <v>182</v>
      </c>
      <c r="G12001">
        <f t="shared" ca="1" si="2811"/>
        <v>4.3499999999999996</v>
      </c>
      <c r="H12001" t="str">
        <f t="shared" ca="1" si="2812"/>
        <v>Cloudy</v>
      </c>
      <c r="I12001">
        <f t="shared" ca="1" si="2813"/>
        <v>33.799999999999997</v>
      </c>
      <c r="J12001" t="str">
        <f t="shared" ca="1" si="2814"/>
        <v>No</v>
      </c>
      <c r="K12001" t="str">
        <f t="shared" ca="1" si="2815"/>
        <v>Yes</v>
      </c>
      <c r="L12001">
        <f t="shared" ca="1" si="2816"/>
        <v>11.6</v>
      </c>
      <c r="M12001">
        <f t="shared" ca="1" si="2817"/>
        <v>2606</v>
      </c>
      <c r="N12001">
        <f t="shared" ca="1" si="2818"/>
        <v>1.81</v>
      </c>
      <c r="O12001" t="str">
        <f t="shared" ca="1" si="2819"/>
        <v>Yes</v>
      </c>
    </row>
    <row r="12002" spans="1:15" x14ac:dyDescent="0.3">
      <c r="A12002" s="1">
        <f t="shared" ca="1" si="2806"/>
        <v>46155</v>
      </c>
      <c r="B12002" s="2">
        <f t="shared" ca="1" si="2807"/>
        <v>0.72569444444444442</v>
      </c>
      <c r="C12002" t="str">
        <f t="shared" ca="1" si="2808"/>
        <v>Jagannath Temple, Puri</v>
      </c>
      <c r="D12002">
        <f t="shared" ca="1" si="2809"/>
        <v>9885</v>
      </c>
      <c r="E12002">
        <f t="shared" ca="1" si="2805"/>
        <v>240</v>
      </c>
      <c r="F12002">
        <f t="shared" ca="1" si="2810"/>
        <v>115</v>
      </c>
      <c r="G12002">
        <f t="shared" ca="1" si="2811"/>
        <v>9.31</v>
      </c>
      <c r="H12002" t="str">
        <f t="shared" ca="1" si="2812"/>
        <v>Sunny</v>
      </c>
      <c r="I12002">
        <f t="shared" ca="1" si="2813"/>
        <v>32.9</v>
      </c>
      <c r="J12002" t="str">
        <f t="shared" ca="1" si="2814"/>
        <v>Yes</v>
      </c>
      <c r="K12002" t="str">
        <f t="shared" ca="1" si="2815"/>
        <v>No</v>
      </c>
      <c r="L12002">
        <f t="shared" ca="1" si="2816"/>
        <v>10.8</v>
      </c>
      <c r="M12002">
        <f t="shared" ca="1" si="2817"/>
        <v>1380</v>
      </c>
      <c r="N12002">
        <f t="shared" ca="1" si="2818"/>
        <v>1.65</v>
      </c>
      <c r="O12002" t="str">
        <f t="shared" ca="1" si="2819"/>
        <v>No</v>
      </c>
    </row>
    <row r="12003" spans="1:15" x14ac:dyDescent="0.3">
      <c r="A12003" s="1">
        <f t="shared" ca="1" si="2806"/>
        <v>45977</v>
      </c>
      <c r="B12003" s="2">
        <f t="shared" ca="1" si="2807"/>
        <v>0.53263888888888888</v>
      </c>
      <c r="C12003" t="str">
        <f t="shared" ca="1" si="2808"/>
        <v>Tirumala Tirupati Temple, Tirupati</v>
      </c>
      <c r="D12003">
        <f t="shared" ca="1" si="2809"/>
        <v>1156</v>
      </c>
      <c r="E12003">
        <f t="shared" ca="1" si="2805"/>
        <v>548</v>
      </c>
      <c r="F12003">
        <f t="shared" ca="1" si="2810"/>
        <v>234</v>
      </c>
      <c r="G12003">
        <f t="shared" ca="1" si="2811"/>
        <v>6.41</v>
      </c>
      <c r="H12003" t="str">
        <f t="shared" ca="1" si="2812"/>
        <v>Humid</v>
      </c>
      <c r="I12003">
        <f t="shared" ca="1" si="2813"/>
        <v>30.5</v>
      </c>
      <c r="J12003" t="str">
        <f t="shared" ca="1" si="2814"/>
        <v>No</v>
      </c>
      <c r="K12003" t="str">
        <f t="shared" ca="1" si="2815"/>
        <v>No</v>
      </c>
      <c r="L12003">
        <f t="shared" ca="1" si="2816"/>
        <v>2.4</v>
      </c>
      <c r="M12003">
        <f t="shared" ca="1" si="2817"/>
        <v>408</v>
      </c>
      <c r="N12003">
        <f t="shared" ca="1" si="2818"/>
        <v>2.5</v>
      </c>
      <c r="O12003" t="str">
        <f t="shared" ca="1" si="2819"/>
        <v>Yes</v>
      </c>
    </row>
    <row r="12004" spans="1:15" x14ac:dyDescent="0.3">
      <c r="A12004" s="1">
        <f t="shared" ca="1" si="2806"/>
        <v>46001</v>
      </c>
      <c r="B12004" s="2">
        <f t="shared" ca="1" si="2807"/>
        <v>0.32013888888888886</v>
      </c>
      <c r="C12004" t="str">
        <f t="shared" ca="1" si="2808"/>
        <v>Dagdusheth Halwai Ganpati Temple, Pune</v>
      </c>
      <c r="D12004">
        <f t="shared" ca="1" si="2809"/>
        <v>9610</v>
      </c>
      <c r="E12004">
        <f t="shared" ca="1" si="2805"/>
        <v>325</v>
      </c>
      <c r="F12004">
        <f t="shared" ca="1" si="2810"/>
        <v>381</v>
      </c>
      <c r="G12004">
        <f t="shared" ca="1" si="2811"/>
        <v>10.7</v>
      </c>
      <c r="H12004" t="str">
        <f t="shared" ca="1" si="2812"/>
        <v>Humid</v>
      </c>
      <c r="I12004">
        <f t="shared" ca="1" si="2813"/>
        <v>31.1</v>
      </c>
      <c r="J12004" t="str">
        <f t="shared" ca="1" si="2814"/>
        <v>No</v>
      </c>
      <c r="K12004" t="str">
        <f t="shared" ca="1" si="2815"/>
        <v>No</v>
      </c>
      <c r="L12004">
        <f t="shared" ca="1" si="2816"/>
        <v>5.6</v>
      </c>
      <c r="M12004">
        <f t="shared" ca="1" si="2817"/>
        <v>803</v>
      </c>
      <c r="N12004">
        <f t="shared" ca="1" si="2818"/>
        <v>1.49</v>
      </c>
      <c r="O12004" t="str">
        <f t="shared" ca="1" si="2819"/>
        <v>Yes</v>
      </c>
    </row>
    <row r="12005" spans="1:15" x14ac:dyDescent="0.3">
      <c r="A12005" s="1">
        <f t="shared" ca="1" si="2806"/>
        <v>45371</v>
      </c>
      <c r="B12005" s="2">
        <f t="shared" ca="1" si="2807"/>
        <v>2.9166666666666667E-2</v>
      </c>
      <c r="C12005" t="str">
        <f t="shared" ca="1" si="2808"/>
        <v>Dagdusheth Halwai Ganpati Temple, Pune</v>
      </c>
      <c r="D12005">
        <f t="shared" ca="1" si="2809"/>
        <v>13760</v>
      </c>
      <c r="E12005">
        <f t="shared" ca="1" si="2805"/>
        <v>155</v>
      </c>
      <c r="F12005">
        <f t="shared" ca="1" si="2810"/>
        <v>363</v>
      </c>
      <c r="G12005">
        <f t="shared" ca="1" si="2811"/>
        <v>13.07</v>
      </c>
      <c r="H12005" t="str">
        <f t="shared" ca="1" si="2812"/>
        <v>Humid</v>
      </c>
      <c r="I12005">
        <f t="shared" ca="1" si="2813"/>
        <v>24.5</v>
      </c>
      <c r="J12005" t="str">
        <f t="shared" ca="1" si="2814"/>
        <v>No</v>
      </c>
      <c r="K12005" t="str">
        <f t="shared" ca="1" si="2815"/>
        <v>No</v>
      </c>
      <c r="L12005">
        <f t="shared" ca="1" si="2816"/>
        <v>6.8</v>
      </c>
      <c r="M12005">
        <f t="shared" ca="1" si="2817"/>
        <v>1493</v>
      </c>
      <c r="N12005">
        <f t="shared" ca="1" si="2818"/>
        <v>0.79</v>
      </c>
      <c r="O12005" t="str">
        <f t="shared" ca="1" si="2819"/>
        <v>No</v>
      </c>
    </row>
    <row r="12006" spans="1:15" x14ac:dyDescent="0.3">
      <c r="A12006" s="1">
        <f t="shared" ca="1" si="2806"/>
        <v>45778</v>
      </c>
      <c r="B12006" s="2">
        <f t="shared" ca="1" si="2807"/>
        <v>0.9375</v>
      </c>
      <c r="C12006" t="str">
        <f t="shared" ca="1" si="2808"/>
        <v>Bhimashankar Temple, Maharashtra</v>
      </c>
      <c r="D12006">
        <f t="shared" ca="1" si="2809"/>
        <v>304</v>
      </c>
      <c r="E12006">
        <f t="shared" ca="1" si="2805"/>
        <v>428</v>
      </c>
      <c r="F12006">
        <f t="shared" ca="1" si="2810"/>
        <v>24</v>
      </c>
      <c r="G12006">
        <f t="shared" ca="1" si="2811"/>
        <v>12.75</v>
      </c>
      <c r="H12006" t="str">
        <f t="shared" ca="1" si="2812"/>
        <v>Sunny</v>
      </c>
      <c r="I12006">
        <f t="shared" ca="1" si="2813"/>
        <v>21.4</v>
      </c>
      <c r="J12006" t="str">
        <f t="shared" ca="1" si="2814"/>
        <v>No</v>
      </c>
      <c r="K12006" t="str">
        <f t="shared" ca="1" si="2815"/>
        <v>No</v>
      </c>
      <c r="L12006">
        <f t="shared" ca="1" si="2816"/>
        <v>10.5</v>
      </c>
      <c r="M12006">
        <f t="shared" ca="1" si="2817"/>
        <v>1742</v>
      </c>
      <c r="N12006">
        <f t="shared" ca="1" si="2818"/>
        <v>2.36</v>
      </c>
      <c r="O12006" t="str">
        <f t="shared" ca="1" si="2819"/>
        <v>No</v>
      </c>
    </row>
    <row r="12007" spans="1:15" x14ac:dyDescent="0.3">
      <c r="A12007" s="1">
        <f t="shared" ca="1" si="2806"/>
        <v>45830</v>
      </c>
      <c r="B12007" s="2">
        <f t="shared" ca="1" si="2807"/>
        <v>0.47569444444444442</v>
      </c>
      <c r="C12007" t="str">
        <f t="shared" ca="1" si="2808"/>
        <v>Shree Mahakaleshwar Temple, Ujjain</v>
      </c>
      <c r="D12007">
        <f t="shared" ca="1" si="2809"/>
        <v>10291</v>
      </c>
      <c r="E12007">
        <f t="shared" ca="1" si="2805"/>
        <v>447</v>
      </c>
      <c r="F12007">
        <f t="shared" ca="1" si="2810"/>
        <v>215</v>
      </c>
      <c r="G12007">
        <f t="shared" ca="1" si="2811"/>
        <v>2.61</v>
      </c>
      <c r="H12007" t="str">
        <f t="shared" ca="1" si="2812"/>
        <v>Sunny</v>
      </c>
      <c r="I12007">
        <f t="shared" ca="1" si="2813"/>
        <v>26.2</v>
      </c>
      <c r="J12007" t="str">
        <f t="shared" ca="1" si="2814"/>
        <v>No</v>
      </c>
      <c r="K12007" t="str">
        <f t="shared" ca="1" si="2815"/>
        <v>No</v>
      </c>
      <c r="L12007">
        <f t="shared" ca="1" si="2816"/>
        <v>5.4</v>
      </c>
      <c r="M12007">
        <f t="shared" ca="1" si="2817"/>
        <v>2442</v>
      </c>
      <c r="N12007">
        <f t="shared" ca="1" si="2818"/>
        <v>1.92</v>
      </c>
      <c r="O12007" t="str">
        <f t="shared" ca="1" si="2819"/>
        <v>No</v>
      </c>
    </row>
    <row r="12008" spans="1:15" x14ac:dyDescent="0.3">
      <c r="A12008" s="1">
        <f t="shared" ca="1" si="2806"/>
        <v>45383</v>
      </c>
      <c r="B12008" s="2">
        <f t="shared" ca="1" si="2807"/>
        <v>0.85</v>
      </c>
      <c r="C12008" t="str">
        <f t="shared" ca="1" si="2808"/>
        <v>Shri Siddhivinayak Temple, Mumbai</v>
      </c>
      <c r="D12008">
        <f t="shared" ca="1" si="2809"/>
        <v>11834</v>
      </c>
      <c r="E12008">
        <f t="shared" ca="1" si="2805"/>
        <v>260</v>
      </c>
      <c r="F12008">
        <f t="shared" ca="1" si="2810"/>
        <v>133</v>
      </c>
      <c r="G12008">
        <f t="shared" ca="1" si="2811"/>
        <v>1.27</v>
      </c>
      <c r="H12008" t="str">
        <f t="shared" ca="1" si="2812"/>
        <v>Humid</v>
      </c>
      <c r="I12008">
        <f t="shared" ca="1" si="2813"/>
        <v>27.5</v>
      </c>
      <c r="J12008" t="str">
        <f t="shared" ca="1" si="2814"/>
        <v>No</v>
      </c>
      <c r="K12008" t="str">
        <f t="shared" ca="1" si="2815"/>
        <v>No</v>
      </c>
      <c r="L12008">
        <f t="shared" ca="1" si="2816"/>
        <v>8.6999999999999993</v>
      </c>
      <c r="M12008">
        <f t="shared" ca="1" si="2817"/>
        <v>1609</v>
      </c>
      <c r="N12008">
        <f t="shared" ca="1" si="2818"/>
        <v>1.47</v>
      </c>
      <c r="O12008" t="str">
        <f t="shared" ca="1" si="2819"/>
        <v>Yes</v>
      </c>
    </row>
    <row r="12009" spans="1:15" x14ac:dyDescent="0.3">
      <c r="A12009" s="1">
        <f t="shared" ca="1" si="2806"/>
        <v>45675</v>
      </c>
      <c r="B12009" s="2">
        <f t="shared" ca="1" si="2807"/>
        <v>0.11874999999999999</v>
      </c>
      <c r="C12009" t="str">
        <f t="shared" ca="1" si="2808"/>
        <v>Somnath Temple, Gujarat</v>
      </c>
      <c r="D12009">
        <f t="shared" ca="1" si="2809"/>
        <v>1042</v>
      </c>
      <c r="E12009">
        <f t="shared" ca="1" si="2805"/>
        <v>373</v>
      </c>
      <c r="F12009">
        <f t="shared" ca="1" si="2810"/>
        <v>135</v>
      </c>
      <c r="G12009">
        <f t="shared" ca="1" si="2811"/>
        <v>14.97</v>
      </c>
      <c r="H12009" t="str">
        <f t="shared" ca="1" si="2812"/>
        <v>Cloudy</v>
      </c>
      <c r="I12009">
        <f t="shared" ca="1" si="2813"/>
        <v>41.5</v>
      </c>
      <c r="J12009" t="str">
        <f t="shared" ca="1" si="2814"/>
        <v>No</v>
      </c>
      <c r="K12009" t="str">
        <f t="shared" ca="1" si="2815"/>
        <v>No</v>
      </c>
      <c r="L12009">
        <f t="shared" ca="1" si="2816"/>
        <v>7.7</v>
      </c>
      <c r="M12009">
        <f t="shared" ca="1" si="2817"/>
        <v>1194</v>
      </c>
      <c r="N12009">
        <f t="shared" ca="1" si="2818"/>
        <v>2.4900000000000002</v>
      </c>
      <c r="O12009" t="str">
        <f t="shared" ca="1" si="2819"/>
        <v>No</v>
      </c>
    </row>
    <row r="12010" spans="1:15" x14ac:dyDescent="0.3">
      <c r="A12010" s="1">
        <f t="shared" ca="1" si="2806"/>
        <v>45895</v>
      </c>
      <c r="B12010" s="2">
        <f t="shared" ca="1" si="2807"/>
        <v>0.43333333333333335</v>
      </c>
      <c r="C12010" t="str">
        <f t="shared" ca="1" si="2808"/>
        <v>Trimbakeshwar Temple, Nashik</v>
      </c>
      <c r="D12010">
        <f t="shared" ca="1" si="2809"/>
        <v>4267</v>
      </c>
      <c r="E12010">
        <f t="shared" ref="E12010" ca="1" si="2820">RANDBETWEEN(10,600)</f>
        <v>36</v>
      </c>
      <c r="F12010">
        <f t="shared" ca="1" si="2810"/>
        <v>205</v>
      </c>
      <c r="G12010">
        <f t="shared" ca="1" si="2811"/>
        <v>12.93</v>
      </c>
      <c r="H12010" t="str">
        <f t="shared" ca="1" si="2812"/>
        <v>Cloudy</v>
      </c>
      <c r="I12010">
        <f t="shared" ca="1" si="2813"/>
        <v>31.1</v>
      </c>
      <c r="J12010" t="str">
        <f t="shared" ca="1" si="2814"/>
        <v>No</v>
      </c>
      <c r="K12010" t="str">
        <f t="shared" ca="1" si="2815"/>
        <v>No</v>
      </c>
      <c r="L12010">
        <f t="shared" ca="1" si="2816"/>
        <v>10.8</v>
      </c>
      <c r="M12010">
        <f t="shared" ca="1" si="2817"/>
        <v>1230</v>
      </c>
      <c r="N12010">
        <f t="shared" ca="1" si="2818"/>
        <v>1.56</v>
      </c>
      <c r="O12010" t="str">
        <f t="shared" ca="1" si="2819"/>
        <v>No</v>
      </c>
    </row>
    <row r="12011" spans="1:15" x14ac:dyDescent="0.3">
      <c r="A12011" s="1"/>
    </row>
    <row r="12012" spans="1:15" x14ac:dyDescent="0.3">
      <c r="A12012" s="1"/>
    </row>
    <row r="12013" spans="1:15" x14ac:dyDescent="0.3">
      <c r="A12013" s="1"/>
    </row>
    <row r="12014" spans="1:15" x14ac:dyDescent="0.3">
      <c r="A12014" s="1"/>
    </row>
    <row r="12015" spans="1:15" x14ac:dyDescent="0.3">
      <c r="A12015" s="1"/>
    </row>
    <row r="12016" spans="1:15" x14ac:dyDescent="0.3">
      <c r="A12016" s="1"/>
    </row>
    <row r="12017" spans="1:1" x14ac:dyDescent="0.3">
      <c r="A12017" s="1"/>
    </row>
    <row r="12018" spans="1:1" x14ac:dyDescent="0.3">
      <c r="A12018" s="1"/>
    </row>
    <row r="12019" spans="1:1" x14ac:dyDescent="0.3">
      <c r="A12019" s="1"/>
    </row>
    <row r="12020" spans="1:1" x14ac:dyDescent="0.3">
      <c r="A12020" s="1"/>
    </row>
    <row r="12021" spans="1:1" x14ac:dyDescent="0.3">
      <c r="A12021" s="1"/>
    </row>
    <row r="12022" spans="1:1" x14ac:dyDescent="0.3">
      <c r="A12022" s="1"/>
    </row>
    <row r="12023" spans="1:1" x14ac:dyDescent="0.3">
      <c r="A12023" s="1"/>
    </row>
    <row r="12024" spans="1:1" x14ac:dyDescent="0.3">
      <c r="A12024" s="1"/>
    </row>
    <row r="12025" spans="1:1" x14ac:dyDescent="0.3">
      <c r="A12025" s="1"/>
    </row>
    <row r="12026" spans="1:1" x14ac:dyDescent="0.3">
      <c r="A12026" s="1"/>
    </row>
    <row r="12027" spans="1:1" x14ac:dyDescent="0.3">
      <c r="A12027" s="1"/>
    </row>
    <row r="12028" spans="1:1" x14ac:dyDescent="0.3">
      <c r="A12028" s="1"/>
    </row>
    <row r="12029" spans="1:1" x14ac:dyDescent="0.3">
      <c r="A12029" s="1"/>
    </row>
    <row r="12030" spans="1:1" x14ac:dyDescent="0.3">
      <c r="A12030" s="1"/>
    </row>
    <row r="12031" spans="1:1" x14ac:dyDescent="0.3">
      <c r="A12031" s="1"/>
    </row>
    <row r="12032" spans="1:1" x14ac:dyDescent="0.3">
      <c r="A12032" s="1"/>
    </row>
    <row r="12033" spans="1:1" x14ac:dyDescent="0.3">
      <c r="A12033" s="1"/>
    </row>
    <row r="12034" spans="1:1" x14ac:dyDescent="0.3">
      <c r="A12034" s="1"/>
    </row>
    <row r="12035" spans="1:1" x14ac:dyDescent="0.3">
      <c r="A12035" s="1"/>
    </row>
    <row r="12036" spans="1:1" x14ac:dyDescent="0.3">
      <c r="A12036" s="1"/>
    </row>
    <row r="12037" spans="1:1" x14ac:dyDescent="0.3">
      <c r="A12037" s="1"/>
    </row>
    <row r="12038" spans="1:1" x14ac:dyDescent="0.3">
      <c r="A12038" s="1"/>
    </row>
    <row r="12039" spans="1:1" x14ac:dyDescent="0.3">
      <c r="A12039" s="1"/>
    </row>
    <row r="12040" spans="1:1" x14ac:dyDescent="0.3">
      <c r="A12040" s="1"/>
    </row>
    <row r="12041" spans="1:1" x14ac:dyDescent="0.3">
      <c r="A12041" s="1"/>
    </row>
    <row r="12042" spans="1:1" x14ac:dyDescent="0.3">
      <c r="A12042" s="1"/>
    </row>
    <row r="12043" spans="1:1" x14ac:dyDescent="0.3">
      <c r="A12043" s="1"/>
    </row>
    <row r="12044" spans="1:1" x14ac:dyDescent="0.3">
      <c r="A12044" s="1"/>
    </row>
    <row r="12045" spans="1:1" x14ac:dyDescent="0.3">
      <c r="A12045" s="1"/>
    </row>
    <row r="12046" spans="1:1" x14ac:dyDescent="0.3">
      <c r="A12046" s="1"/>
    </row>
    <row r="12047" spans="1:1" x14ac:dyDescent="0.3">
      <c r="A12047" s="1"/>
    </row>
    <row r="12048" spans="1:1" x14ac:dyDescent="0.3">
      <c r="A12048" s="1"/>
    </row>
    <row r="12049" spans="1:1" x14ac:dyDescent="0.3">
      <c r="A12049" s="1"/>
    </row>
    <row r="12050" spans="1:1" x14ac:dyDescent="0.3">
      <c r="A12050" s="1"/>
    </row>
    <row r="12051" spans="1:1" x14ac:dyDescent="0.3">
      <c r="A12051" s="1"/>
    </row>
    <row r="12052" spans="1:1" x14ac:dyDescent="0.3">
      <c r="A12052" s="1"/>
    </row>
    <row r="12053" spans="1:1" x14ac:dyDescent="0.3">
      <c r="A12053" s="1"/>
    </row>
    <row r="12054" spans="1:1" x14ac:dyDescent="0.3">
      <c r="A12054" s="1"/>
    </row>
    <row r="12055" spans="1:1" x14ac:dyDescent="0.3">
      <c r="A12055" s="1"/>
    </row>
    <row r="12056" spans="1:1" x14ac:dyDescent="0.3">
      <c r="A12056" s="1"/>
    </row>
    <row r="12057" spans="1:1" x14ac:dyDescent="0.3">
      <c r="A12057" s="1"/>
    </row>
    <row r="12058" spans="1:1" x14ac:dyDescent="0.3">
      <c r="A12058" s="1"/>
    </row>
    <row r="12059" spans="1:1" x14ac:dyDescent="0.3">
      <c r="A12059" s="1"/>
    </row>
    <row r="12060" spans="1:1" x14ac:dyDescent="0.3">
      <c r="A12060" s="1"/>
    </row>
    <row r="12061" spans="1:1" x14ac:dyDescent="0.3">
      <c r="A12061" s="1"/>
    </row>
    <row r="12062" spans="1:1" x14ac:dyDescent="0.3">
      <c r="A12062" s="1"/>
    </row>
    <row r="12063" spans="1:1" x14ac:dyDescent="0.3">
      <c r="A12063" s="1"/>
    </row>
    <row r="12064" spans="1:1" x14ac:dyDescent="0.3">
      <c r="A12064" s="1"/>
    </row>
    <row r="12065" spans="1:1" x14ac:dyDescent="0.3">
      <c r="A12065" s="1"/>
    </row>
    <row r="12066" spans="1:1" x14ac:dyDescent="0.3">
      <c r="A12066" s="1"/>
    </row>
    <row r="12067" spans="1:1" x14ac:dyDescent="0.3">
      <c r="A12067" s="1"/>
    </row>
    <row r="12068" spans="1:1" x14ac:dyDescent="0.3">
      <c r="A12068" s="1"/>
    </row>
    <row r="12069" spans="1:1" x14ac:dyDescent="0.3">
      <c r="A12069" s="1"/>
    </row>
    <row r="12070" spans="1:1" x14ac:dyDescent="0.3">
      <c r="A12070" s="1"/>
    </row>
    <row r="12071" spans="1:1" x14ac:dyDescent="0.3">
      <c r="A12071" s="1"/>
    </row>
    <row r="12072" spans="1:1" x14ac:dyDescent="0.3">
      <c r="A12072" s="1"/>
    </row>
    <row r="12073" spans="1:1" x14ac:dyDescent="0.3">
      <c r="A12073" s="1"/>
    </row>
    <row r="12074" spans="1:1" x14ac:dyDescent="0.3">
      <c r="A12074" s="1"/>
    </row>
    <row r="12075" spans="1:1" x14ac:dyDescent="0.3">
      <c r="A12075" s="1"/>
    </row>
    <row r="12076" spans="1:1" x14ac:dyDescent="0.3">
      <c r="A12076" s="1"/>
    </row>
    <row r="12077" spans="1:1" x14ac:dyDescent="0.3">
      <c r="A12077" s="1"/>
    </row>
    <row r="12078" spans="1:1" x14ac:dyDescent="0.3">
      <c r="A12078" s="1"/>
    </row>
    <row r="12079" spans="1:1" x14ac:dyDescent="0.3">
      <c r="A12079" s="1"/>
    </row>
    <row r="12080" spans="1:1" x14ac:dyDescent="0.3">
      <c r="A12080" s="1"/>
    </row>
    <row r="12081" spans="1:1" x14ac:dyDescent="0.3">
      <c r="A12081" s="1"/>
    </row>
    <row r="12082" spans="1:1" x14ac:dyDescent="0.3">
      <c r="A12082" s="1"/>
    </row>
    <row r="12083" spans="1:1" x14ac:dyDescent="0.3">
      <c r="A12083" s="1"/>
    </row>
    <row r="12084" spans="1:1" x14ac:dyDescent="0.3">
      <c r="A12084" s="1"/>
    </row>
    <row r="12085" spans="1:1" x14ac:dyDescent="0.3">
      <c r="A12085" s="1"/>
    </row>
    <row r="12086" spans="1:1" x14ac:dyDescent="0.3">
      <c r="A12086" s="1"/>
    </row>
    <row r="12087" spans="1:1" x14ac:dyDescent="0.3">
      <c r="A12087" s="1"/>
    </row>
    <row r="12088" spans="1:1" x14ac:dyDescent="0.3">
      <c r="A12088" s="1"/>
    </row>
    <row r="12089" spans="1:1" x14ac:dyDescent="0.3">
      <c r="A12089" s="1"/>
    </row>
    <row r="12090" spans="1:1" x14ac:dyDescent="0.3">
      <c r="A12090" s="1"/>
    </row>
    <row r="12091" spans="1:1" x14ac:dyDescent="0.3">
      <c r="A12091" s="1"/>
    </row>
    <row r="12092" spans="1:1" x14ac:dyDescent="0.3">
      <c r="A12092" s="1"/>
    </row>
    <row r="12093" spans="1:1" x14ac:dyDescent="0.3">
      <c r="A12093" s="1"/>
    </row>
    <row r="12094" spans="1:1" x14ac:dyDescent="0.3">
      <c r="A12094" s="1"/>
    </row>
    <row r="12095" spans="1:1" x14ac:dyDescent="0.3">
      <c r="A12095" s="1"/>
    </row>
    <row r="12096" spans="1:1" x14ac:dyDescent="0.3">
      <c r="A12096" s="1"/>
    </row>
    <row r="12097" spans="1:1" x14ac:dyDescent="0.3">
      <c r="A12097" s="1"/>
    </row>
    <row r="12098" spans="1:1" x14ac:dyDescent="0.3">
      <c r="A12098" s="1"/>
    </row>
    <row r="12099" spans="1:1" x14ac:dyDescent="0.3">
      <c r="A12099" s="1"/>
    </row>
    <row r="12100" spans="1:1" x14ac:dyDescent="0.3">
      <c r="A12100" s="1"/>
    </row>
    <row r="12101" spans="1:1" x14ac:dyDescent="0.3">
      <c r="A12101" s="1"/>
    </row>
    <row r="12102" spans="1:1" x14ac:dyDescent="0.3">
      <c r="A12102" s="1"/>
    </row>
    <row r="12103" spans="1:1" x14ac:dyDescent="0.3">
      <c r="A12103" s="1"/>
    </row>
    <row r="12104" spans="1:1" x14ac:dyDescent="0.3">
      <c r="A12104" s="1"/>
    </row>
    <row r="12105" spans="1:1" x14ac:dyDescent="0.3">
      <c r="A12105" s="1"/>
    </row>
    <row r="12106" spans="1:1" x14ac:dyDescent="0.3">
      <c r="A12106" s="1"/>
    </row>
    <row r="12107" spans="1:1" x14ac:dyDescent="0.3">
      <c r="A12107" s="1"/>
    </row>
    <row r="12108" spans="1:1" x14ac:dyDescent="0.3">
      <c r="A12108" s="1"/>
    </row>
    <row r="12109" spans="1:1" x14ac:dyDescent="0.3">
      <c r="A12109" s="1"/>
    </row>
    <row r="12110" spans="1:1" x14ac:dyDescent="0.3">
      <c r="A12110" s="1"/>
    </row>
    <row r="12111" spans="1:1" x14ac:dyDescent="0.3">
      <c r="A12111" s="1"/>
    </row>
    <row r="12112" spans="1:1" x14ac:dyDescent="0.3">
      <c r="A12112" s="1"/>
    </row>
    <row r="12113" spans="1:1" x14ac:dyDescent="0.3">
      <c r="A12113" s="1"/>
    </row>
    <row r="12114" spans="1:1" x14ac:dyDescent="0.3">
      <c r="A12114" s="1"/>
    </row>
    <row r="12115" spans="1:1" x14ac:dyDescent="0.3">
      <c r="A12115" s="1"/>
    </row>
    <row r="12116" spans="1:1" x14ac:dyDescent="0.3">
      <c r="A12116" s="1"/>
    </row>
    <row r="12117" spans="1:1" x14ac:dyDescent="0.3">
      <c r="A12117" s="1"/>
    </row>
    <row r="12118" spans="1:1" x14ac:dyDescent="0.3">
      <c r="A12118" s="1"/>
    </row>
    <row r="12119" spans="1:1" x14ac:dyDescent="0.3">
      <c r="A12119" s="1"/>
    </row>
    <row r="12120" spans="1:1" x14ac:dyDescent="0.3">
      <c r="A12120" s="1"/>
    </row>
    <row r="12121" spans="1:1" x14ac:dyDescent="0.3">
      <c r="A12121" s="1"/>
    </row>
    <row r="12122" spans="1:1" x14ac:dyDescent="0.3">
      <c r="A12122" s="1"/>
    </row>
    <row r="12123" spans="1:1" x14ac:dyDescent="0.3">
      <c r="A12123" s="1"/>
    </row>
    <row r="12124" spans="1:1" x14ac:dyDescent="0.3">
      <c r="A12124" s="1"/>
    </row>
    <row r="12125" spans="1:1" x14ac:dyDescent="0.3">
      <c r="A12125" s="1"/>
    </row>
    <row r="12126" spans="1:1" x14ac:dyDescent="0.3">
      <c r="A12126" s="1"/>
    </row>
    <row r="12127" spans="1:1" x14ac:dyDescent="0.3">
      <c r="A12127" s="1"/>
    </row>
    <row r="12128" spans="1:1" x14ac:dyDescent="0.3">
      <c r="A12128" s="1"/>
    </row>
    <row r="12129" spans="1:1" x14ac:dyDescent="0.3">
      <c r="A12129" s="1"/>
    </row>
    <row r="12130" spans="1:1" x14ac:dyDescent="0.3">
      <c r="A12130" s="1"/>
    </row>
    <row r="12131" spans="1:1" x14ac:dyDescent="0.3">
      <c r="A12131" s="1"/>
    </row>
    <row r="12132" spans="1:1" x14ac:dyDescent="0.3">
      <c r="A12132" s="1"/>
    </row>
    <row r="12133" spans="1:1" x14ac:dyDescent="0.3">
      <c r="A12133" s="1"/>
    </row>
    <row r="12134" spans="1:1" x14ac:dyDescent="0.3">
      <c r="A12134" s="1"/>
    </row>
    <row r="12135" spans="1:1" x14ac:dyDescent="0.3">
      <c r="A12135" s="1"/>
    </row>
    <row r="12136" spans="1:1" x14ac:dyDescent="0.3">
      <c r="A12136" s="1"/>
    </row>
    <row r="12137" spans="1:1" x14ac:dyDescent="0.3">
      <c r="A12137" s="1"/>
    </row>
    <row r="12138" spans="1:1" x14ac:dyDescent="0.3">
      <c r="A12138" s="1"/>
    </row>
    <row r="12139" spans="1:1" x14ac:dyDescent="0.3">
      <c r="A12139" s="1"/>
    </row>
    <row r="12140" spans="1:1" x14ac:dyDescent="0.3">
      <c r="A12140" s="1"/>
    </row>
    <row r="12141" spans="1:1" x14ac:dyDescent="0.3">
      <c r="A12141" s="1"/>
    </row>
    <row r="12142" spans="1:1" x14ac:dyDescent="0.3">
      <c r="A12142" s="1"/>
    </row>
    <row r="12143" spans="1:1" x14ac:dyDescent="0.3">
      <c r="A12143" s="1"/>
    </row>
    <row r="12144" spans="1:1" x14ac:dyDescent="0.3">
      <c r="A12144" s="1"/>
    </row>
    <row r="12145" spans="1:1" x14ac:dyDescent="0.3">
      <c r="A12145" s="1"/>
    </row>
    <row r="12146" spans="1:1" x14ac:dyDescent="0.3">
      <c r="A12146" s="1"/>
    </row>
    <row r="12147" spans="1:1" x14ac:dyDescent="0.3">
      <c r="A12147" s="1"/>
    </row>
    <row r="12148" spans="1:1" x14ac:dyDescent="0.3">
      <c r="A12148" s="1"/>
    </row>
    <row r="12149" spans="1:1" x14ac:dyDescent="0.3">
      <c r="A12149" s="1"/>
    </row>
    <row r="12150" spans="1:1" x14ac:dyDescent="0.3">
      <c r="A12150" s="1"/>
    </row>
    <row r="12151" spans="1:1" x14ac:dyDescent="0.3">
      <c r="A12151" s="1"/>
    </row>
    <row r="12152" spans="1:1" x14ac:dyDescent="0.3">
      <c r="A12152" s="1"/>
    </row>
    <row r="12153" spans="1:1" x14ac:dyDescent="0.3">
      <c r="A12153" s="1"/>
    </row>
    <row r="12154" spans="1:1" x14ac:dyDescent="0.3">
      <c r="A12154" s="1"/>
    </row>
    <row r="12155" spans="1:1" x14ac:dyDescent="0.3">
      <c r="A12155" s="1"/>
    </row>
    <row r="12156" spans="1:1" x14ac:dyDescent="0.3">
      <c r="A12156" s="1"/>
    </row>
    <row r="12157" spans="1:1" x14ac:dyDescent="0.3">
      <c r="A12157" s="1"/>
    </row>
    <row r="12158" spans="1:1" x14ac:dyDescent="0.3">
      <c r="A12158" s="1"/>
    </row>
    <row r="12159" spans="1:1" x14ac:dyDescent="0.3">
      <c r="A12159" s="1"/>
    </row>
    <row r="12160" spans="1:1" x14ac:dyDescent="0.3">
      <c r="A12160" s="1"/>
    </row>
    <row r="12161" spans="1:1" x14ac:dyDescent="0.3">
      <c r="A12161" s="1"/>
    </row>
    <row r="12162" spans="1:1" x14ac:dyDescent="0.3">
      <c r="A12162" s="1"/>
    </row>
    <row r="12163" spans="1:1" x14ac:dyDescent="0.3">
      <c r="A12163" s="1"/>
    </row>
    <row r="12164" spans="1:1" x14ac:dyDescent="0.3">
      <c r="A12164" s="1"/>
    </row>
    <row r="12165" spans="1:1" x14ac:dyDescent="0.3">
      <c r="A12165" s="1"/>
    </row>
    <row r="12166" spans="1:1" x14ac:dyDescent="0.3">
      <c r="A12166" s="1"/>
    </row>
    <row r="12167" spans="1:1" x14ac:dyDescent="0.3">
      <c r="A12167" s="1"/>
    </row>
    <row r="12168" spans="1:1" x14ac:dyDescent="0.3">
      <c r="A12168" s="1"/>
    </row>
    <row r="12169" spans="1:1" x14ac:dyDescent="0.3">
      <c r="A12169" s="1"/>
    </row>
    <row r="12170" spans="1:1" x14ac:dyDescent="0.3">
      <c r="A12170" s="1"/>
    </row>
    <row r="12171" spans="1:1" x14ac:dyDescent="0.3">
      <c r="A12171" s="1"/>
    </row>
    <row r="12172" spans="1:1" x14ac:dyDescent="0.3">
      <c r="A12172" s="1"/>
    </row>
    <row r="12173" spans="1:1" x14ac:dyDescent="0.3">
      <c r="A12173" s="1"/>
    </row>
    <row r="12174" spans="1:1" x14ac:dyDescent="0.3">
      <c r="A12174" s="1"/>
    </row>
    <row r="12175" spans="1:1" x14ac:dyDescent="0.3">
      <c r="A12175" s="1"/>
    </row>
    <row r="12176" spans="1:1" x14ac:dyDescent="0.3">
      <c r="A12176" s="1"/>
    </row>
    <row r="12177" spans="1:1" x14ac:dyDescent="0.3">
      <c r="A12177" s="1"/>
    </row>
    <row r="12178" spans="1:1" x14ac:dyDescent="0.3">
      <c r="A12178" s="1"/>
    </row>
    <row r="12179" spans="1:1" x14ac:dyDescent="0.3">
      <c r="A12179" s="1"/>
    </row>
    <row r="12180" spans="1:1" x14ac:dyDescent="0.3">
      <c r="A12180" s="1"/>
    </row>
    <row r="12181" spans="1:1" x14ac:dyDescent="0.3">
      <c r="A12181" s="1"/>
    </row>
    <row r="12182" spans="1:1" x14ac:dyDescent="0.3">
      <c r="A12182" s="1"/>
    </row>
    <row r="12183" spans="1:1" x14ac:dyDescent="0.3">
      <c r="A12183" s="1"/>
    </row>
    <row r="12184" spans="1:1" x14ac:dyDescent="0.3">
      <c r="A12184" s="1"/>
    </row>
    <row r="12185" spans="1:1" x14ac:dyDescent="0.3">
      <c r="A12185" s="1"/>
    </row>
    <row r="12186" spans="1:1" x14ac:dyDescent="0.3">
      <c r="A12186" s="1"/>
    </row>
    <row r="12187" spans="1:1" x14ac:dyDescent="0.3">
      <c r="A12187" s="1"/>
    </row>
    <row r="12188" spans="1:1" x14ac:dyDescent="0.3">
      <c r="A12188" s="1"/>
    </row>
    <row r="12189" spans="1:1" x14ac:dyDescent="0.3">
      <c r="A12189" s="1"/>
    </row>
    <row r="12190" spans="1:1" x14ac:dyDescent="0.3">
      <c r="A12190" s="1"/>
    </row>
    <row r="12191" spans="1:1" x14ac:dyDescent="0.3">
      <c r="A12191" s="1"/>
    </row>
    <row r="12192" spans="1:1" x14ac:dyDescent="0.3">
      <c r="A12192" s="1"/>
    </row>
    <row r="12193" spans="1:1" x14ac:dyDescent="0.3">
      <c r="A12193" s="1"/>
    </row>
    <row r="12194" spans="1:1" x14ac:dyDescent="0.3">
      <c r="A12194" s="1"/>
    </row>
    <row r="12195" spans="1:1" x14ac:dyDescent="0.3">
      <c r="A12195" s="1"/>
    </row>
    <row r="12196" spans="1:1" x14ac:dyDescent="0.3">
      <c r="A12196" s="1"/>
    </row>
    <row r="12197" spans="1:1" x14ac:dyDescent="0.3">
      <c r="A12197" s="1"/>
    </row>
    <row r="12198" spans="1:1" x14ac:dyDescent="0.3">
      <c r="A12198" s="1"/>
    </row>
    <row r="12199" spans="1:1" x14ac:dyDescent="0.3">
      <c r="A12199" s="1"/>
    </row>
    <row r="12200" spans="1:1" x14ac:dyDescent="0.3">
      <c r="A12200" s="1"/>
    </row>
    <row r="12201" spans="1:1" x14ac:dyDescent="0.3">
      <c r="A12201" s="1"/>
    </row>
    <row r="12202" spans="1:1" x14ac:dyDescent="0.3">
      <c r="A12202" s="1"/>
    </row>
    <row r="12203" spans="1:1" x14ac:dyDescent="0.3">
      <c r="A12203" s="1"/>
    </row>
    <row r="12204" spans="1:1" x14ac:dyDescent="0.3">
      <c r="A12204" s="1"/>
    </row>
    <row r="12205" spans="1:1" x14ac:dyDescent="0.3">
      <c r="A12205" s="1"/>
    </row>
    <row r="12206" spans="1:1" x14ac:dyDescent="0.3">
      <c r="A12206" s="1"/>
    </row>
    <row r="12207" spans="1:1" x14ac:dyDescent="0.3">
      <c r="A12207" s="1"/>
    </row>
    <row r="12208" spans="1:1" x14ac:dyDescent="0.3">
      <c r="A12208" s="1"/>
    </row>
    <row r="12209" spans="1:1" x14ac:dyDescent="0.3">
      <c r="A12209" s="1"/>
    </row>
    <row r="12210" spans="1:1" x14ac:dyDescent="0.3">
      <c r="A12210" s="1"/>
    </row>
    <row r="12211" spans="1:1" x14ac:dyDescent="0.3">
      <c r="A12211" s="1"/>
    </row>
    <row r="12212" spans="1:1" x14ac:dyDescent="0.3">
      <c r="A12212" s="1"/>
    </row>
    <row r="12213" spans="1:1" x14ac:dyDescent="0.3">
      <c r="A12213" s="1"/>
    </row>
    <row r="12214" spans="1:1" x14ac:dyDescent="0.3">
      <c r="A12214" s="1"/>
    </row>
    <row r="12215" spans="1:1" x14ac:dyDescent="0.3">
      <c r="A12215" s="1"/>
    </row>
    <row r="12216" spans="1:1" x14ac:dyDescent="0.3">
      <c r="A12216" s="1"/>
    </row>
    <row r="12217" spans="1:1" x14ac:dyDescent="0.3">
      <c r="A12217" s="1"/>
    </row>
    <row r="12218" spans="1:1" x14ac:dyDescent="0.3">
      <c r="A12218" s="1"/>
    </row>
    <row r="12219" spans="1:1" x14ac:dyDescent="0.3">
      <c r="A12219" s="1"/>
    </row>
    <row r="12220" spans="1:1" x14ac:dyDescent="0.3">
      <c r="A12220" s="1"/>
    </row>
    <row r="12221" spans="1:1" x14ac:dyDescent="0.3">
      <c r="A12221" s="1"/>
    </row>
    <row r="12222" spans="1:1" x14ac:dyDescent="0.3">
      <c r="A12222" s="1"/>
    </row>
    <row r="12223" spans="1:1" x14ac:dyDescent="0.3">
      <c r="A12223" s="1"/>
    </row>
    <row r="12224" spans="1:1" x14ac:dyDescent="0.3">
      <c r="A12224" s="1"/>
    </row>
    <row r="12225" spans="1:1" x14ac:dyDescent="0.3">
      <c r="A12225" s="1"/>
    </row>
    <row r="12226" spans="1:1" x14ac:dyDescent="0.3">
      <c r="A12226" s="1"/>
    </row>
    <row r="12227" spans="1:1" x14ac:dyDescent="0.3">
      <c r="A12227" s="1"/>
    </row>
    <row r="12228" spans="1:1" x14ac:dyDescent="0.3">
      <c r="A12228" s="1"/>
    </row>
    <row r="12229" spans="1:1" x14ac:dyDescent="0.3">
      <c r="A12229" s="1"/>
    </row>
    <row r="12230" spans="1:1" x14ac:dyDescent="0.3">
      <c r="A12230" s="1"/>
    </row>
    <row r="12231" spans="1:1" x14ac:dyDescent="0.3">
      <c r="A12231" s="1"/>
    </row>
    <row r="12232" spans="1:1" x14ac:dyDescent="0.3">
      <c r="A12232" s="1"/>
    </row>
    <row r="12233" spans="1:1" x14ac:dyDescent="0.3">
      <c r="A12233" s="1"/>
    </row>
    <row r="12234" spans="1:1" x14ac:dyDescent="0.3">
      <c r="A12234" s="1"/>
    </row>
    <row r="12235" spans="1:1" x14ac:dyDescent="0.3">
      <c r="A12235" s="1"/>
    </row>
    <row r="12236" spans="1:1" x14ac:dyDescent="0.3">
      <c r="A12236" s="1"/>
    </row>
    <row r="12237" spans="1:1" x14ac:dyDescent="0.3">
      <c r="A12237" s="1"/>
    </row>
    <row r="12238" spans="1:1" x14ac:dyDescent="0.3">
      <c r="A12238" s="1"/>
    </row>
    <row r="12239" spans="1:1" x14ac:dyDescent="0.3">
      <c r="A12239" s="1"/>
    </row>
    <row r="12240" spans="1:1" x14ac:dyDescent="0.3">
      <c r="A12240" s="1"/>
    </row>
    <row r="12241" spans="1:1" x14ac:dyDescent="0.3">
      <c r="A12241" s="1"/>
    </row>
    <row r="12242" spans="1:1" x14ac:dyDescent="0.3">
      <c r="A12242" s="1"/>
    </row>
    <row r="12243" spans="1:1" x14ac:dyDescent="0.3">
      <c r="A12243" s="1"/>
    </row>
    <row r="12244" spans="1:1" x14ac:dyDescent="0.3">
      <c r="A12244" s="1"/>
    </row>
    <row r="12245" spans="1:1" x14ac:dyDescent="0.3">
      <c r="A12245" s="1"/>
    </row>
    <row r="12246" spans="1:1" x14ac:dyDescent="0.3">
      <c r="A12246" s="1"/>
    </row>
    <row r="12247" spans="1:1" x14ac:dyDescent="0.3">
      <c r="A12247" s="1"/>
    </row>
    <row r="12248" spans="1:1" x14ac:dyDescent="0.3">
      <c r="A12248" s="1"/>
    </row>
    <row r="12249" spans="1:1" x14ac:dyDescent="0.3">
      <c r="A12249" s="1"/>
    </row>
    <row r="12250" spans="1:1" x14ac:dyDescent="0.3">
      <c r="A12250" s="1"/>
    </row>
    <row r="12251" spans="1:1" x14ac:dyDescent="0.3">
      <c r="A12251" s="1"/>
    </row>
    <row r="12252" spans="1:1" x14ac:dyDescent="0.3">
      <c r="A12252" s="1"/>
    </row>
    <row r="12253" spans="1:1" x14ac:dyDescent="0.3">
      <c r="A12253" s="1"/>
    </row>
    <row r="12254" spans="1:1" x14ac:dyDescent="0.3">
      <c r="A12254" s="1"/>
    </row>
    <row r="12255" spans="1:1" x14ac:dyDescent="0.3">
      <c r="A12255" s="1"/>
    </row>
    <row r="12256" spans="1:1" x14ac:dyDescent="0.3">
      <c r="A12256" s="1"/>
    </row>
    <row r="12257" spans="1:1" x14ac:dyDescent="0.3">
      <c r="A12257" s="1"/>
    </row>
    <row r="12258" spans="1:1" x14ac:dyDescent="0.3">
      <c r="A12258" s="1"/>
    </row>
    <row r="12259" spans="1:1" x14ac:dyDescent="0.3">
      <c r="A12259" s="1"/>
    </row>
    <row r="12260" spans="1:1" x14ac:dyDescent="0.3">
      <c r="A12260" s="1"/>
    </row>
    <row r="12261" spans="1:1" x14ac:dyDescent="0.3">
      <c r="A12261" s="1"/>
    </row>
    <row r="12262" spans="1:1" x14ac:dyDescent="0.3">
      <c r="A12262" s="1"/>
    </row>
    <row r="12263" spans="1:1" x14ac:dyDescent="0.3">
      <c r="A12263" s="1"/>
    </row>
    <row r="12264" spans="1:1" x14ac:dyDescent="0.3">
      <c r="A12264" s="1"/>
    </row>
    <row r="12265" spans="1:1" x14ac:dyDescent="0.3">
      <c r="A12265" s="1"/>
    </row>
    <row r="12266" spans="1:1" x14ac:dyDescent="0.3">
      <c r="A12266" s="1"/>
    </row>
    <row r="12267" spans="1:1" x14ac:dyDescent="0.3">
      <c r="A12267" s="1"/>
    </row>
    <row r="12268" spans="1:1" x14ac:dyDescent="0.3">
      <c r="A12268" s="1"/>
    </row>
    <row r="12269" spans="1:1" x14ac:dyDescent="0.3">
      <c r="A12269" s="1"/>
    </row>
    <row r="12270" spans="1:1" x14ac:dyDescent="0.3">
      <c r="A12270" s="1"/>
    </row>
    <row r="12271" spans="1:1" x14ac:dyDescent="0.3">
      <c r="A12271" s="1"/>
    </row>
    <row r="12272" spans="1:1" x14ac:dyDescent="0.3">
      <c r="A12272" s="1"/>
    </row>
    <row r="12273" spans="1:1" x14ac:dyDescent="0.3">
      <c r="A12273" s="1"/>
    </row>
    <row r="12274" spans="1:1" x14ac:dyDescent="0.3">
      <c r="A12274" s="1"/>
    </row>
    <row r="12275" spans="1:1" x14ac:dyDescent="0.3">
      <c r="A12275" s="1"/>
    </row>
    <row r="12276" spans="1:1" x14ac:dyDescent="0.3">
      <c r="A12276" s="1"/>
    </row>
    <row r="12277" spans="1:1" x14ac:dyDescent="0.3">
      <c r="A12277" s="1"/>
    </row>
    <row r="12278" spans="1:1" x14ac:dyDescent="0.3">
      <c r="A12278" s="1"/>
    </row>
    <row r="12279" spans="1:1" x14ac:dyDescent="0.3">
      <c r="A12279" s="1"/>
    </row>
    <row r="12280" spans="1:1" x14ac:dyDescent="0.3">
      <c r="A12280" s="1"/>
    </row>
    <row r="12281" spans="1:1" x14ac:dyDescent="0.3">
      <c r="A12281" s="1"/>
    </row>
    <row r="12282" spans="1:1" x14ac:dyDescent="0.3">
      <c r="A12282" s="1"/>
    </row>
    <row r="12283" spans="1:1" x14ac:dyDescent="0.3">
      <c r="A12283" s="1"/>
    </row>
    <row r="12284" spans="1:1" x14ac:dyDescent="0.3">
      <c r="A12284" s="1"/>
    </row>
    <row r="12285" spans="1:1" x14ac:dyDescent="0.3">
      <c r="A12285" s="1"/>
    </row>
    <row r="12286" spans="1:1" x14ac:dyDescent="0.3">
      <c r="A12286" s="1"/>
    </row>
    <row r="12287" spans="1:1" x14ac:dyDescent="0.3">
      <c r="A12287" s="1"/>
    </row>
    <row r="12288" spans="1:1" x14ac:dyDescent="0.3">
      <c r="A12288" s="1"/>
    </row>
    <row r="12289" spans="1:1" x14ac:dyDescent="0.3">
      <c r="A12289" s="1"/>
    </row>
    <row r="12290" spans="1:1" x14ac:dyDescent="0.3">
      <c r="A12290" s="1"/>
    </row>
    <row r="12291" spans="1:1" x14ac:dyDescent="0.3">
      <c r="A12291" s="1"/>
    </row>
    <row r="12292" spans="1:1" x14ac:dyDescent="0.3">
      <c r="A12292" s="1"/>
    </row>
    <row r="12293" spans="1:1" x14ac:dyDescent="0.3">
      <c r="A12293" s="1"/>
    </row>
    <row r="12294" spans="1:1" x14ac:dyDescent="0.3">
      <c r="A12294" s="1"/>
    </row>
    <row r="12295" spans="1:1" x14ac:dyDescent="0.3">
      <c r="A12295" s="1"/>
    </row>
    <row r="12296" spans="1:1" x14ac:dyDescent="0.3">
      <c r="A12296" s="1"/>
    </row>
    <row r="12297" spans="1:1" x14ac:dyDescent="0.3">
      <c r="A12297" s="1"/>
    </row>
    <row r="12298" spans="1:1" x14ac:dyDescent="0.3">
      <c r="A12298" s="1"/>
    </row>
    <row r="12299" spans="1:1" x14ac:dyDescent="0.3">
      <c r="A12299" s="1"/>
    </row>
    <row r="12300" spans="1:1" x14ac:dyDescent="0.3">
      <c r="A12300" s="1"/>
    </row>
    <row r="12301" spans="1:1" x14ac:dyDescent="0.3">
      <c r="A12301" s="1"/>
    </row>
    <row r="12302" spans="1:1" x14ac:dyDescent="0.3">
      <c r="A12302" s="1"/>
    </row>
    <row r="12303" spans="1:1" x14ac:dyDescent="0.3">
      <c r="A12303" s="1"/>
    </row>
    <row r="12304" spans="1:1" x14ac:dyDescent="0.3">
      <c r="A12304" s="1"/>
    </row>
    <row r="12305" spans="1:1" x14ac:dyDescent="0.3">
      <c r="A12305" s="1"/>
    </row>
    <row r="12306" spans="1:1" x14ac:dyDescent="0.3">
      <c r="A12306" s="1"/>
    </row>
    <row r="12307" spans="1:1" x14ac:dyDescent="0.3">
      <c r="A12307" s="1"/>
    </row>
    <row r="12308" spans="1:1" x14ac:dyDescent="0.3">
      <c r="A12308" s="1"/>
    </row>
    <row r="12309" spans="1:1" x14ac:dyDescent="0.3">
      <c r="A12309" s="1"/>
    </row>
    <row r="12310" spans="1:1" x14ac:dyDescent="0.3">
      <c r="A12310" s="1"/>
    </row>
    <row r="12311" spans="1:1" x14ac:dyDescent="0.3">
      <c r="A12311" s="1"/>
    </row>
    <row r="12312" spans="1:1" x14ac:dyDescent="0.3">
      <c r="A12312" s="1"/>
    </row>
    <row r="12313" spans="1:1" x14ac:dyDescent="0.3">
      <c r="A12313" s="1"/>
    </row>
    <row r="12314" spans="1:1" x14ac:dyDescent="0.3">
      <c r="A12314" s="1"/>
    </row>
    <row r="12315" spans="1:1" x14ac:dyDescent="0.3">
      <c r="A12315" s="1"/>
    </row>
    <row r="12316" spans="1:1" x14ac:dyDescent="0.3">
      <c r="A12316" s="1"/>
    </row>
    <row r="12317" spans="1:1" x14ac:dyDescent="0.3">
      <c r="A12317" s="1"/>
    </row>
    <row r="12318" spans="1:1" x14ac:dyDescent="0.3">
      <c r="A12318" s="1"/>
    </row>
    <row r="12319" spans="1:1" x14ac:dyDescent="0.3">
      <c r="A12319" s="1"/>
    </row>
    <row r="12320" spans="1:1" x14ac:dyDescent="0.3">
      <c r="A12320" s="1"/>
    </row>
    <row r="12321" spans="1:1" x14ac:dyDescent="0.3">
      <c r="A12321" s="1"/>
    </row>
    <row r="12322" spans="1:1" x14ac:dyDescent="0.3">
      <c r="A12322" s="1"/>
    </row>
    <row r="12323" spans="1:1" x14ac:dyDescent="0.3">
      <c r="A12323" s="1"/>
    </row>
    <row r="12324" spans="1:1" x14ac:dyDescent="0.3">
      <c r="A12324" s="1"/>
    </row>
    <row r="12325" spans="1:1" x14ac:dyDescent="0.3">
      <c r="A12325" s="1"/>
    </row>
    <row r="12326" spans="1:1" x14ac:dyDescent="0.3">
      <c r="A12326" s="1"/>
    </row>
    <row r="12327" spans="1:1" x14ac:dyDescent="0.3">
      <c r="A12327" s="1"/>
    </row>
    <row r="12328" spans="1:1" x14ac:dyDescent="0.3">
      <c r="A12328" s="1"/>
    </row>
    <row r="12329" spans="1:1" x14ac:dyDescent="0.3">
      <c r="A12329" s="1"/>
    </row>
    <row r="12330" spans="1:1" x14ac:dyDescent="0.3">
      <c r="A12330" s="1"/>
    </row>
    <row r="12331" spans="1:1" x14ac:dyDescent="0.3">
      <c r="A12331" s="1"/>
    </row>
    <row r="12332" spans="1:1" x14ac:dyDescent="0.3">
      <c r="A12332" s="1"/>
    </row>
    <row r="12333" spans="1:1" x14ac:dyDescent="0.3">
      <c r="A12333" s="1"/>
    </row>
    <row r="12334" spans="1:1" x14ac:dyDescent="0.3">
      <c r="A12334" s="1"/>
    </row>
    <row r="12335" spans="1:1" x14ac:dyDescent="0.3">
      <c r="A12335" s="1"/>
    </row>
    <row r="12336" spans="1:1" x14ac:dyDescent="0.3">
      <c r="A12336" s="1"/>
    </row>
    <row r="12337" spans="1:1" x14ac:dyDescent="0.3">
      <c r="A12337" s="1"/>
    </row>
    <row r="12338" spans="1:1" x14ac:dyDescent="0.3">
      <c r="A12338" s="1"/>
    </row>
    <row r="12339" spans="1:1" x14ac:dyDescent="0.3">
      <c r="A12339" s="1"/>
    </row>
    <row r="12340" spans="1:1" x14ac:dyDescent="0.3">
      <c r="A12340" s="1"/>
    </row>
    <row r="12341" spans="1:1" x14ac:dyDescent="0.3">
      <c r="A12341" s="1"/>
    </row>
    <row r="12342" spans="1:1" x14ac:dyDescent="0.3">
      <c r="A12342" s="1"/>
    </row>
    <row r="12343" spans="1:1" x14ac:dyDescent="0.3">
      <c r="A12343" s="1"/>
    </row>
    <row r="12344" spans="1:1" x14ac:dyDescent="0.3">
      <c r="A12344" s="1"/>
    </row>
    <row r="12345" spans="1:1" x14ac:dyDescent="0.3">
      <c r="A12345" s="1"/>
    </row>
    <row r="12346" spans="1:1" x14ac:dyDescent="0.3">
      <c r="A12346" s="1"/>
    </row>
    <row r="12347" spans="1:1" x14ac:dyDescent="0.3">
      <c r="A12347" s="1"/>
    </row>
    <row r="12348" spans="1:1" x14ac:dyDescent="0.3">
      <c r="A12348" s="1"/>
    </row>
    <row r="12349" spans="1:1" x14ac:dyDescent="0.3">
      <c r="A12349" s="1"/>
    </row>
    <row r="12350" spans="1:1" x14ac:dyDescent="0.3">
      <c r="A12350" s="1"/>
    </row>
    <row r="12351" spans="1:1" x14ac:dyDescent="0.3">
      <c r="A12351" s="1"/>
    </row>
    <row r="12352" spans="1:1" x14ac:dyDescent="0.3">
      <c r="A12352" s="1"/>
    </row>
    <row r="12353" spans="1:1" x14ac:dyDescent="0.3">
      <c r="A12353" s="1"/>
    </row>
    <row r="12354" spans="1:1" x14ac:dyDescent="0.3">
      <c r="A12354" s="1"/>
    </row>
    <row r="12355" spans="1:1" x14ac:dyDescent="0.3">
      <c r="A12355" s="1"/>
    </row>
    <row r="12356" spans="1:1" x14ac:dyDescent="0.3">
      <c r="A12356" s="1"/>
    </row>
    <row r="12357" spans="1:1" x14ac:dyDescent="0.3">
      <c r="A12357" s="1"/>
    </row>
    <row r="12358" spans="1:1" x14ac:dyDescent="0.3">
      <c r="A12358" s="1"/>
    </row>
    <row r="12359" spans="1:1" x14ac:dyDescent="0.3">
      <c r="A12359" s="1"/>
    </row>
    <row r="12360" spans="1:1" x14ac:dyDescent="0.3">
      <c r="A12360" s="1"/>
    </row>
    <row r="12361" spans="1:1" x14ac:dyDescent="0.3">
      <c r="A12361" s="1"/>
    </row>
    <row r="12362" spans="1:1" x14ac:dyDescent="0.3">
      <c r="A12362" s="1"/>
    </row>
    <row r="12363" spans="1:1" x14ac:dyDescent="0.3">
      <c r="A12363" s="1"/>
    </row>
    <row r="12364" spans="1:1" x14ac:dyDescent="0.3">
      <c r="A12364" s="1"/>
    </row>
    <row r="12365" spans="1:1" x14ac:dyDescent="0.3">
      <c r="A12365" s="1"/>
    </row>
    <row r="12366" spans="1:1" x14ac:dyDescent="0.3">
      <c r="A12366" s="1"/>
    </row>
    <row r="12367" spans="1:1" x14ac:dyDescent="0.3">
      <c r="A12367" s="1"/>
    </row>
    <row r="12368" spans="1:1" x14ac:dyDescent="0.3">
      <c r="A12368" s="1"/>
    </row>
    <row r="12369" spans="1:1" x14ac:dyDescent="0.3">
      <c r="A12369" s="1"/>
    </row>
    <row r="12370" spans="1:1" x14ac:dyDescent="0.3">
      <c r="A12370" s="1"/>
    </row>
    <row r="12371" spans="1:1" x14ac:dyDescent="0.3">
      <c r="A12371" s="1"/>
    </row>
    <row r="12372" spans="1:1" x14ac:dyDescent="0.3">
      <c r="A12372" s="1"/>
    </row>
    <row r="12373" spans="1:1" x14ac:dyDescent="0.3">
      <c r="A12373" s="1"/>
    </row>
    <row r="12374" spans="1:1" x14ac:dyDescent="0.3">
      <c r="A12374" s="1"/>
    </row>
    <row r="12375" spans="1:1" x14ac:dyDescent="0.3">
      <c r="A12375" s="1"/>
    </row>
    <row r="12376" spans="1:1" x14ac:dyDescent="0.3">
      <c r="A12376" s="1"/>
    </row>
    <row r="12377" spans="1:1" x14ac:dyDescent="0.3">
      <c r="A12377" s="1"/>
    </row>
    <row r="12378" spans="1:1" x14ac:dyDescent="0.3">
      <c r="A12378" s="1"/>
    </row>
    <row r="12379" spans="1:1" x14ac:dyDescent="0.3">
      <c r="A12379" s="1"/>
    </row>
    <row r="12380" spans="1:1" x14ac:dyDescent="0.3">
      <c r="A12380" s="1"/>
    </row>
    <row r="12381" spans="1:1" x14ac:dyDescent="0.3">
      <c r="A12381" s="1"/>
    </row>
    <row r="12382" spans="1:1" x14ac:dyDescent="0.3">
      <c r="A12382" s="1"/>
    </row>
    <row r="12383" spans="1:1" x14ac:dyDescent="0.3">
      <c r="A12383" s="1"/>
    </row>
    <row r="12384" spans="1:1" x14ac:dyDescent="0.3">
      <c r="A12384" s="1"/>
    </row>
    <row r="12385" spans="1:1" x14ac:dyDescent="0.3">
      <c r="A12385" s="1"/>
    </row>
    <row r="12386" spans="1:1" x14ac:dyDescent="0.3">
      <c r="A12386" s="1"/>
    </row>
    <row r="12387" spans="1:1" x14ac:dyDescent="0.3">
      <c r="A12387" s="1"/>
    </row>
    <row r="12388" spans="1:1" x14ac:dyDescent="0.3">
      <c r="A12388" s="1"/>
    </row>
    <row r="12389" spans="1:1" x14ac:dyDescent="0.3">
      <c r="A12389" s="1"/>
    </row>
    <row r="12390" spans="1:1" x14ac:dyDescent="0.3">
      <c r="A12390" s="1"/>
    </row>
    <row r="12391" spans="1:1" x14ac:dyDescent="0.3">
      <c r="A12391" s="1"/>
    </row>
    <row r="12392" spans="1:1" x14ac:dyDescent="0.3">
      <c r="A12392" s="1"/>
    </row>
    <row r="12393" spans="1:1" x14ac:dyDescent="0.3">
      <c r="A12393" s="1"/>
    </row>
    <row r="12394" spans="1:1" x14ac:dyDescent="0.3">
      <c r="A12394" s="1"/>
    </row>
    <row r="12395" spans="1:1" x14ac:dyDescent="0.3">
      <c r="A12395" s="1"/>
    </row>
    <row r="12396" spans="1:1" x14ac:dyDescent="0.3">
      <c r="A12396" s="1"/>
    </row>
    <row r="12397" spans="1:1" x14ac:dyDescent="0.3">
      <c r="A12397" s="1"/>
    </row>
    <row r="12398" spans="1:1" x14ac:dyDescent="0.3">
      <c r="A12398" s="1"/>
    </row>
    <row r="12399" spans="1:1" x14ac:dyDescent="0.3">
      <c r="A12399" s="1"/>
    </row>
    <row r="12400" spans="1:1" x14ac:dyDescent="0.3">
      <c r="A12400" s="1"/>
    </row>
    <row r="12401" spans="1:1" x14ac:dyDescent="0.3">
      <c r="A12401" s="1"/>
    </row>
    <row r="12402" spans="1:1" x14ac:dyDescent="0.3">
      <c r="A12402" s="1"/>
    </row>
    <row r="12403" spans="1:1" x14ac:dyDescent="0.3">
      <c r="A12403" s="1"/>
    </row>
    <row r="12404" spans="1:1" x14ac:dyDescent="0.3">
      <c r="A12404" s="1"/>
    </row>
    <row r="12405" spans="1:1" x14ac:dyDescent="0.3">
      <c r="A12405" s="1"/>
    </row>
    <row r="12406" spans="1:1" x14ac:dyDescent="0.3">
      <c r="A12406" s="1"/>
    </row>
    <row r="12407" spans="1:1" x14ac:dyDescent="0.3">
      <c r="A12407" s="1"/>
    </row>
    <row r="12408" spans="1:1" x14ac:dyDescent="0.3">
      <c r="A12408" s="1"/>
    </row>
    <row r="12409" spans="1:1" x14ac:dyDescent="0.3">
      <c r="A12409" s="1"/>
    </row>
    <row r="12410" spans="1:1" x14ac:dyDescent="0.3">
      <c r="A12410" s="1"/>
    </row>
    <row r="12411" spans="1:1" x14ac:dyDescent="0.3">
      <c r="A12411" s="1"/>
    </row>
    <row r="12412" spans="1:1" x14ac:dyDescent="0.3">
      <c r="A12412" s="1"/>
    </row>
    <row r="12413" spans="1:1" x14ac:dyDescent="0.3">
      <c r="A12413" s="1"/>
    </row>
    <row r="12414" spans="1:1" x14ac:dyDescent="0.3">
      <c r="A12414" s="1"/>
    </row>
    <row r="12415" spans="1:1" x14ac:dyDescent="0.3">
      <c r="A12415" s="1"/>
    </row>
    <row r="12416" spans="1:1" x14ac:dyDescent="0.3">
      <c r="A12416" s="1"/>
    </row>
    <row r="12417" spans="1:1" x14ac:dyDescent="0.3">
      <c r="A12417" s="1"/>
    </row>
    <row r="12418" spans="1:1" x14ac:dyDescent="0.3">
      <c r="A12418" s="1"/>
    </row>
    <row r="12419" spans="1:1" x14ac:dyDescent="0.3">
      <c r="A12419" s="1"/>
    </row>
    <row r="12420" spans="1:1" x14ac:dyDescent="0.3">
      <c r="A12420" s="1"/>
    </row>
    <row r="12421" spans="1:1" x14ac:dyDescent="0.3">
      <c r="A12421" s="1"/>
    </row>
    <row r="12422" spans="1:1" x14ac:dyDescent="0.3">
      <c r="A12422" s="1"/>
    </row>
    <row r="12423" spans="1:1" x14ac:dyDescent="0.3">
      <c r="A12423" s="1"/>
    </row>
    <row r="12424" spans="1:1" x14ac:dyDescent="0.3">
      <c r="A12424" s="1"/>
    </row>
    <row r="12425" spans="1:1" x14ac:dyDescent="0.3">
      <c r="A12425" s="1"/>
    </row>
    <row r="12426" spans="1:1" x14ac:dyDescent="0.3">
      <c r="A12426" s="1"/>
    </row>
    <row r="12427" spans="1:1" x14ac:dyDescent="0.3">
      <c r="A12427" s="1"/>
    </row>
    <row r="12428" spans="1:1" x14ac:dyDescent="0.3">
      <c r="A12428" s="1"/>
    </row>
    <row r="12429" spans="1:1" x14ac:dyDescent="0.3">
      <c r="A12429" s="1"/>
    </row>
    <row r="12430" spans="1:1" x14ac:dyDescent="0.3">
      <c r="A12430" s="1"/>
    </row>
    <row r="12431" spans="1:1" x14ac:dyDescent="0.3">
      <c r="A12431" s="1"/>
    </row>
    <row r="12432" spans="1:1" x14ac:dyDescent="0.3">
      <c r="A12432" s="1"/>
    </row>
    <row r="12433" spans="1:1" x14ac:dyDescent="0.3">
      <c r="A12433" s="1"/>
    </row>
    <row r="12434" spans="1:1" x14ac:dyDescent="0.3">
      <c r="A12434" s="1"/>
    </row>
    <row r="12435" spans="1:1" x14ac:dyDescent="0.3">
      <c r="A12435" s="1"/>
    </row>
    <row r="12436" spans="1:1" x14ac:dyDescent="0.3">
      <c r="A12436" s="1"/>
    </row>
    <row r="12437" spans="1:1" x14ac:dyDescent="0.3">
      <c r="A12437" s="1"/>
    </row>
    <row r="12438" spans="1:1" x14ac:dyDescent="0.3">
      <c r="A12438" s="1"/>
    </row>
    <row r="12439" spans="1:1" x14ac:dyDescent="0.3">
      <c r="A12439" s="1"/>
    </row>
    <row r="12440" spans="1:1" x14ac:dyDescent="0.3">
      <c r="A12440" s="1"/>
    </row>
    <row r="12441" spans="1:1" x14ac:dyDescent="0.3">
      <c r="A12441" s="1"/>
    </row>
    <row r="12442" spans="1:1" x14ac:dyDescent="0.3">
      <c r="A12442" s="1"/>
    </row>
    <row r="12443" spans="1:1" x14ac:dyDescent="0.3">
      <c r="A12443" s="1"/>
    </row>
    <row r="12444" spans="1:1" x14ac:dyDescent="0.3">
      <c r="A12444" s="1"/>
    </row>
    <row r="12445" spans="1:1" x14ac:dyDescent="0.3">
      <c r="A12445" s="1"/>
    </row>
    <row r="12446" spans="1:1" x14ac:dyDescent="0.3">
      <c r="A12446" s="1"/>
    </row>
    <row r="12447" spans="1:1" x14ac:dyDescent="0.3">
      <c r="A12447" s="1"/>
    </row>
    <row r="12448" spans="1:1" x14ac:dyDescent="0.3">
      <c r="A12448" s="1"/>
    </row>
    <row r="12449" spans="1:1" x14ac:dyDescent="0.3">
      <c r="A12449" s="1"/>
    </row>
    <row r="12450" spans="1:1" x14ac:dyDescent="0.3">
      <c r="A12450" s="1"/>
    </row>
    <row r="12451" spans="1:1" x14ac:dyDescent="0.3">
      <c r="A12451" s="1"/>
    </row>
    <row r="12452" spans="1:1" x14ac:dyDescent="0.3">
      <c r="A12452" s="1"/>
    </row>
    <row r="12453" spans="1:1" x14ac:dyDescent="0.3">
      <c r="A12453" s="1"/>
    </row>
    <row r="12454" spans="1:1" x14ac:dyDescent="0.3">
      <c r="A12454" s="1"/>
    </row>
    <row r="12455" spans="1:1" x14ac:dyDescent="0.3">
      <c r="A12455" s="1"/>
    </row>
    <row r="12456" spans="1:1" x14ac:dyDescent="0.3">
      <c r="A12456" s="1"/>
    </row>
    <row r="12457" spans="1:1" x14ac:dyDescent="0.3">
      <c r="A12457" s="1"/>
    </row>
    <row r="12458" spans="1:1" x14ac:dyDescent="0.3">
      <c r="A12458" s="1"/>
    </row>
    <row r="12459" spans="1:1" x14ac:dyDescent="0.3">
      <c r="A12459" s="1"/>
    </row>
    <row r="12460" spans="1:1" x14ac:dyDescent="0.3">
      <c r="A12460" s="1"/>
    </row>
    <row r="12461" spans="1:1" x14ac:dyDescent="0.3">
      <c r="A12461" s="1"/>
    </row>
    <row r="12462" spans="1:1" x14ac:dyDescent="0.3">
      <c r="A12462" s="1"/>
    </row>
    <row r="12463" spans="1:1" x14ac:dyDescent="0.3">
      <c r="A12463" s="1"/>
    </row>
    <row r="12464" spans="1:1" x14ac:dyDescent="0.3">
      <c r="A12464" s="1"/>
    </row>
    <row r="12465" spans="1:1" x14ac:dyDescent="0.3">
      <c r="A12465" s="1"/>
    </row>
    <row r="12466" spans="1:1" x14ac:dyDescent="0.3">
      <c r="A12466" s="1"/>
    </row>
    <row r="12467" spans="1:1" x14ac:dyDescent="0.3">
      <c r="A12467" s="1"/>
    </row>
    <row r="12468" spans="1:1" x14ac:dyDescent="0.3">
      <c r="A12468" s="1"/>
    </row>
    <row r="12469" spans="1:1" x14ac:dyDescent="0.3">
      <c r="A12469" s="1"/>
    </row>
    <row r="12470" spans="1:1" x14ac:dyDescent="0.3">
      <c r="A12470" s="1"/>
    </row>
    <row r="12471" spans="1:1" x14ac:dyDescent="0.3">
      <c r="A12471" s="1"/>
    </row>
    <row r="12472" spans="1:1" x14ac:dyDescent="0.3">
      <c r="A12472" s="1"/>
    </row>
    <row r="12473" spans="1:1" x14ac:dyDescent="0.3">
      <c r="A12473" s="1"/>
    </row>
    <row r="12474" spans="1:1" x14ac:dyDescent="0.3">
      <c r="A12474" s="1"/>
    </row>
    <row r="12475" spans="1:1" x14ac:dyDescent="0.3">
      <c r="A12475" s="1"/>
    </row>
    <row r="12476" spans="1:1" x14ac:dyDescent="0.3">
      <c r="A12476" s="1"/>
    </row>
    <row r="12477" spans="1:1" x14ac:dyDescent="0.3">
      <c r="A12477" s="1"/>
    </row>
    <row r="12478" spans="1:1" x14ac:dyDescent="0.3">
      <c r="A12478" s="1"/>
    </row>
    <row r="12479" spans="1:1" x14ac:dyDescent="0.3">
      <c r="A12479" s="1"/>
    </row>
    <row r="12480" spans="1:1" x14ac:dyDescent="0.3">
      <c r="A12480" s="1"/>
    </row>
    <row r="12481" spans="1:1" x14ac:dyDescent="0.3">
      <c r="A12481" s="1"/>
    </row>
    <row r="12482" spans="1:1" x14ac:dyDescent="0.3">
      <c r="A12482" s="1"/>
    </row>
    <row r="12483" spans="1:1" x14ac:dyDescent="0.3">
      <c r="A12483" s="1"/>
    </row>
    <row r="12484" spans="1:1" x14ac:dyDescent="0.3">
      <c r="A12484" s="1"/>
    </row>
    <row r="12485" spans="1:1" x14ac:dyDescent="0.3">
      <c r="A12485" s="1"/>
    </row>
    <row r="12486" spans="1:1" x14ac:dyDescent="0.3">
      <c r="A12486" s="1"/>
    </row>
    <row r="12487" spans="1:1" x14ac:dyDescent="0.3">
      <c r="A12487" s="1"/>
    </row>
    <row r="12488" spans="1:1" x14ac:dyDescent="0.3">
      <c r="A12488" s="1"/>
    </row>
    <row r="12489" spans="1:1" x14ac:dyDescent="0.3">
      <c r="A12489" s="1"/>
    </row>
    <row r="12490" spans="1:1" x14ac:dyDescent="0.3">
      <c r="A12490" s="1"/>
    </row>
    <row r="12491" spans="1:1" x14ac:dyDescent="0.3">
      <c r="A12491" s="1"/>
    </row>
    <row r="12492" spans="1:1" x14ac:dyDescent="0.3">
      <c r="A12492" s="1"/>
    </row>
    <row r="12493" spans="1:1" x14ac:dyDescent="0.3">
      <c r="A12493" s="1"/>
    </row>
    <row r="12494" spans="1:1" x14ac:dyDescent="0.3">
      <c r="A12494" s="1"/>
    </row>
    <row r="12495" spans="1:1" x14ac:dyDescent="0.3">
      <c r="A12495" s="1"/>
    </row>
    <row r="12496" spans="1:1" x14ac:dyDescent="0.3">
      <c r="A12496" s="1"/>
    </row>
    <row r="12497" spans="1:1" x14ac:dyDescent="0.3">
      <c r="A12497" s="1"/>
    </row>
    <row r="12498" spans="1:1" x14ac:dyDescent="0.3">
      <c r="A12498" s="1"/>
    </row>
    <row r="12499" spans="1:1" x14ac:dyDescent="0.3">
      <c r="A12499" s="1"/>
    </row>
    <row r="12500" spans="1:1" x14ac:dyDescent="0.3">
      <c r="A12500" s="1"/>
    </row>
    <row r="12501" spans="1:1" x14ac:dyDescent="0.3">
      <c r="A12501" s="1"/>
    </row>
    <row r="12502" spans="1:1" x14ac:dyDescent="0.3">
      <c r="A12502" s="1"/>
    </row>
    <row r="12503" spans="1:1" x14ac:dyDescent="0.3">
      <c r="A12503" s="1"/>
    </row>
    <row r="12504" spans="1:1" x14ac:dyDescent="0.3">
      <c r="A12504" s="1"/>
    </row>
    <row r="12505" spans="1:1" x14ac:dyDescent="0.3">
      <c r="A12505" s="1"/>
    </row>
    <row r="12506" spans="1:1" x14ac:dyDescent="0.3">
      <c r="A12506" s="1"/>
    </row>
    <row r="12507" spans="1:1" x14ac:dyDescent="0.3">
      <c r="A12507" s="1"/>
    </row>
    <row r="12508" spans="1:1" x14ac:dyDescent="0.3">
      <c r="A12508" s="1"/>
    </row>
    <row r="12509" spans="1:1" x14ac:dyDescent="0.3">
      <c r="A12509" s="1"/>
    </row>
    <row r="12510" spans="1:1" x14ac:dyDescent="0.3">
      <c r="A12510" s="1"/>
    </row>
    <row r="12511" spans="1:1" x14ac:dyDescent="0.3">
      <c r="A12511" s="1"/>
    </row>
    <row r="12512" spans="1:1" x14ac:dyDescent="0.3">
      <c r="A12512" s="1"/>
    </row>
    <row r="12513" spans="1:1" x14ac:dyDescent="0.3">
      <c r="A12513" s="1"/>
    </row>
    <row r="12514" spans="1:1" x14ac:dyDescent="0.3">
      <c r="A12514" s="1"/>
    </row>
    <row r="12515" spans="1:1" x14ac:dyDescent="0.3">
      <c r="A12515" s="1"/>
    </row>
    <row r="12516" spans="1:1" x14ac:dyDescent="0.3">
      <c r="A12516" s="1"/>
    </row>
    <row r="12517" spans="1:1" x14ac:dyDescent="0.3">
      <c r="A12517" s="1"/>
    </row>
    <row r="12518" spans="1:1" x14ac:dyDescent="0.3">
      <c r="A12518" s="1"/>
    </row>
    <row r="12519" spans="1:1" x14ac:dyDescent="0.3">
      <c r="A12519" s="1"/>
    </row>
    <row r="12520" spans="1:1" x14ac:dyDescent="0.3">
      <c r="A12520" s="1"/>
    </row>
    <row r="12521" spans="1:1" x14ac:dyDescent="0.3">
      <c r="A12521" s="1"/>
    </row>
    <row r="12522" spans="1:1" x14ac:dyDescent="0.3">
      <c r="A12522" s="1"/>
    </row>
    <row r="12523" spans="1:1" x14ac:dyDescent="0.3">
      <c r="A12523" s="1"/>
    </row>
    <row r="12524" spans="1:1" x14ac:dyDescent="0.3">
      <c r="A12524" s="1"/>
    </row>
    <row r="12525" spans="1:1" x14ac:dyDescent="0.3">
      <c r="A12525" s="1"/>
    </row>
    <row r="12526" spans="1:1" x14ac:dyDescent="0.3">
      <c r="A12526" s="1"/>
    </row>
    <row r="12527" spans="1:1" x14ac:dyDescent="0.3">
      <c r="A12527" s="1"/>
    </row>
    <row r="12528" spans="1:1" x14ac:dyDescent="0.3">
      <c r="A12528" s="1"/>
    </row>
    <row r="12529" spans="1:1" x14ac:dyDescent="0.3">
      <c r="A12529" s="1"/>
    </row>
    <row r="12530" spans="1:1" x14ac:dyDescent="0.3">
      <c r="A12530" s="1"/>
    </row>
    <row r="12531" spans="1:1" x14ac:dyDescent="0.3">
      <c r="A12531" s="1"/>
    </row>
    <row r="12532" spans="1:1" x14ac:dyDescent="0.3">
      <c r="A12532" s="1"/>
    </row>
    <row r="12533" spans="1:1" x14ac:dyDescent="0.3">
      <c r="A12533" s="1"/>
    </row>
    <row r="12534" spans="1:1" x14ac:dyDescent="0.3">
      <c r="A12534" s="1"/>
    </row>
    <row r="12535" spans="1:1" x14ac:dyDescent="0.3">
      <c r="A12535" s="1"/>
    </row>
    <row r="12536" spans="1:1" x14ac:dyDescent="0.3">
      <c r="A12536" s="1"/>
    </row>
    <row r="12537" spans="1:1" x14ac:dyDescent="0.3">
      <c r="A12537" s="1"/>
    </row>
    <row r="12538" spans="1:1" x14ac:dyDescent="0.3">
      <c r="A12538" s="1"/>
    </row>
    <row r="12539" spans="1:1" x14ac:dyDescent="0.3">
      <c r="A12539" s="1"/>
    </row>
    <row r="12540" spans="1:1" x14ac:dyDescent="0.3">
      <c r="A12540" s="1"/>
    </row>
    <row r="12541" spans="1:1" x14ac:dyDescent="0.3">
      <c r="A12541" s="1"/>
    </row>
    <row r="12542" spans="1:1" x14ac:dyDescent="0.3">
      <c r="A12542" s="1"/>
    </row>
    <row r="12543" spans="1:1" x14ac:dyDescent="0.3">
      <c r="A12543" s="1"/>
    </row>
    <row r="12544" spans="1:1" x14ac:dyDescent="0.3">
      <c r="A12544" s="1"/>
    </row>
    <row r="12545" spans="1:1" x14ac:dyDescent="0.3">
      <c r="A12545" s="1"/>
    </row>
    <row r="12546" spans="1:1" x14ac:dyDescent="0.3">
      <c r="A12546" s="1"/>
    </row>
    <row r="12547" spans="1:1" x14ac:dyDescent="0.3">
      <c r="A12547" s="1"/>
    </row>
    <row r="12548" spans="1:1" x14ac:dyDescent="0.3">
      <c r="A12548" s="1"/>
    </row>
    <row r="12549" spans="1:1" x14ac:dyDescent="0.3">
      <c r="A12549" s="1"/>
    </row>
    <row r="12550" spans="1:1" x14ac:dyDescent="0.3">
      <c r="A12550" s="1"/>
    </row>
    <row r="12551" spans="1:1" x14ac:dyDescent="0.3">
      <c r="A12551" s="1"/>
    </row>
    <row r="12552" spans="1:1" x14ac:dyDescent="0.3">
      <c r="A12552" s="1"/>
    </row>
    <row r="12553" spans="1:1" x14ac:dyDescent="0.3">
      <c r="A12553" s="1"/>
    </row>
    <row r="12554" spans="1:1" x14ac:dyDescent="0.3">
      <c r="A12554" s="1"/>
    </row>
    <row r="12555" spans="1:1" x14ac:dyDescent="0.3">
      <c r="A12555" s="1"/>
    </row>
    <row r="12556" spans="1:1" x14ac:dyDescent="0.3">
      <c r="A12556" s="1"/>
    </row>
    <row r="12557" spans="1:1" x14ac:dyDescent="0.3">
      <c r="A12557" s="1"/>
    </row>
    <row r="12558" spans="1:1" x14ac:dyDescent="0.3">
      <c r="A12558" s="1"/>
    </row>
    <row r="12559" spans="1:1" x14ac:dyDescent="0.3">
      <c r="A12559" s="1"/>
    </row>
    <row r="12560" spans="1:1" x14ac:dyDescent="0.3">
      <c r="A12560" s="1"/>
    </row>
    <row r="12561" spans="1:1" x14ac:dyDescent="0.3">
      <c r="A12561" s="1"/>
    </row>
    <row r="12562" spans="1:1" x14ac:dyDescent="0.3">
      <c r="A12562" s="1"/>
    </row>
    <row r="12563" spans="1:1" x14ac:dyDescent="0.3">
      <c r="A12563" s="1"/>
    </row>
    <row r="12564" spans="1:1" x14ac:dyDescent="0.3">
      <c r="A12564" s="1"/>
    </row>
    <row r="12565" spans="1:1" x14ac:dyDescent="0.3">
      <c r="A12565" s="1"/>
    </row>
    <row r="12566" spans="1:1" x14ac:dyDescent="0.3">
      <c r="A12566" s="1"/>
    </row>
    <row r="12567" spans="1:1" x14ac:dyDescent="0.3">
      <c r="A12567" s="1"/>
    </row>
    <row r="12568" spans="1:1" x14ac:dyDescent="0.3">
      <c r="A12568" s="1"/>
    </row>
    <row r="12569" spans="1:1" x14ac:dyDescent="0.3">
      <c r="A12569" s="1"/>
    </row>
    <row r="12570" spans="1:1" x14ac:dyDescent="0.3">
      <c r="A12570" s="1"/>
    </row>
    <row r="12571" spans="1:1" x14ac:dyDescent="0.3">
      <c r="A12571" s="1"/>
    </row>
    <row r="12572" spans="1:1" x14ac:dyDescent="0.3">
      <c r="A12572" s="1"/>
    </row>
    <row r="12573" spans="1:1" x14ac:dyDescent="0.3">
      <c r="A12573" s="1"/>
    </row>
    <row r="12574" spans="1:1" x14ac:dyDescent="0.3">
      <c r="A12574" s="1"/>
    </row>
    <row r="12575" spans="1:1" x14ac:dyDescent="0.3">
      <c r="A12575" s="1"/>
    </row>
    <row r="12576" spans="1:1" x14ac:dyDescent="0.3">
      <c r="A12576" s="1"/>
    </row>
    <row r="12577" spans="1:1" x14ac:dyDescent="0.3">
      <c r="A12577" s="1"/>
    </row>
    <row r="12578" spans="1:1" x14ac:dyDescent="0.3">
      <c r="A12578" s="1"/>
    </row>
    <row r="12579" spans="1:1" x14ac:dyDescent="0.3">
      <c r="A12579" s="1"/>
    </row>
    <row r="12580" spans="1:1" x14ac:dyDescent="0.3">
      <c r="A12580" s="1"/>
    </row>
    <row r="12581" spans="1:1" x14ac:dyDescent="0.3">
      <c r="A12581" s="1"/>
    </row>
    <row r="12582" spans="1:1" x14ac:dyDescent="0.3">
      <c r="A12582" s="1"/>
    </row>
    <row r="12583" spans="1:1" x14ac:dyDescent="0.3">
      <c r="A12583" s="1"/>
    </row>
    <row r="12584" spans="1:1" x14ac:dyDescent="0.3">
      <c r="A12584" s="1"/>
    </row>
    <row r="12585" spans="1:1" x14ac:dyDescent="0.3">
      <c r="A12585" s="1"/>
    </row>
    <row r="12586" spans="1:1" x14ac:dyDescent="0.3">
      <c r="A12586" s="1"/>
    </row>
    <row r="12587" spans="1:1" x14ac:dyDescent="0.3">
      <c r="A12587" s="1"/>
    </row>
    <row r="12588" spans="1:1" x14ac:dyDescent="0.3">
      <c r="A12588" s="1"/>
    </row>
    <row r="12589" spans="1:1" x14ac:dyDescent="0.3">
      <c r="A12589" s="1"/>
    </row>
    <row r="12590" spans="1:1" x14ac:dyDescent="0.3">
      <c r="A12590" s="1"/>
    </row>
    <row r="12591" spans="1:1" x14ac:dyDescent="0.3">
      <c r="A12591" s="1"/>
    </row>
    <row r="12592" spans="1:1" x14ac:dyDescent="0.3">
      <c r="A12592" s="1"/>
    </row>
    <row r="12593" spans="1:1" x14ac:dyDescent="0.3">
      <c r="A12593" s="1"/>
    </row>
    <row r="12594" spans="1:1" x14ac:dyDescent="0.3">
      <c r="A12594" s="1"/>
    </row>
    <row r="12595" spans="1:1" x14ac:dyDescent="0.3">
      <c r="A12595" s="1"/>
    </row>
    <row r="12596" spans="1:1" x14ac:dyDescent="0.3">
      <c r="A12596" s="1"/>
    </row>
    <row r="12597" spans="1:1" x14ac:dyDescent="0.3">
      <c r="A12597" s="1"/>
    </row>
    <row r="12598" spans="1:1" x14ac:dyDescent="0.3">
      <c r="A12598" s="1"/>
    </row>
    <row r="12599" spans="1:1" x14ac:dyDescent="0.3">
      <c r="A12599" s="1"/>
    </row>
    <row r="12600" spans="1:1" x14ac:dyDescent="0.3">
      <c r="A12600" s="1"/>
    </row>
    <row r="12601" spans="1:1" x14ac:dyDescent="0.3">
      <c r="A12601" s="1"/>
    </row>
    <row r="12602" spans="1:1" x14ac:dyDescent="0.3">
      <c r="A12602" s="1"/>
    </row>
    <row r="12603" spans="1:1" x14ac:dyDescent="0.3">
      <c r="A12603" s="1"/>
    </row>
    <row r="12604" spans="1:1" x14ac:dyDescent="0.3">
      <c r="A12604" s="1"/>
    </row>
    <row r="12605" spans="1:1" x14ac:dyDescent="0.3">
      <c r="A12605" s="1"/>
    </row>
    <row r="12606" spans="1:1" x14ac:dyDescent="0.3">
      <c r="A12606" s="1"/>
    </row>
    <row r="12607" spans="1:1" x14ac:dyDescent="0.3">
      <c r="A12607" s="1"/>
    </row>
    <row r="12608" spans="1:1" x14ac:dyDescent="0.3">
      <c r="A12608" s="1"/>
    </row>
    <row r="12609" spans="1:1" x14ac:dyDescent="0.3">
      <c r="A12609" s="1"/>
    </row>
    <row r="12610" spans="1:1" x14ac:dyDescent="0.3">
      <c r="A12610" s="1"/>
    </row>
    <row r="12611" spans="1:1" x14ac:dyDescent="0.3">
      <c r="A12611" s="1"/>
    </row>
    <row r="12612" spans="1:1" x14ac:dyDescent="0.3">
      <c r="A12612" s="1"/>
    </row>
    <row r="12613" spans="1:1" x14ac:dyDescent="0.3">
      <c r="A12613" s="1"/>
    </row>
    <row r="12614" spans="1:1" x14ac:dyDescent="0.3">
      <c r="A12614" s="1"/>
    </row>
    <row r="12615" spans="1:1" x14ac:dyDescent="0.3">
      <c r="A12615" s="1"/>
    </row>
    <row r="12616" spans="1:1" x14ac:dyDescent="0.3">
      <c r="A12616" s="1"/>
    </row>
    <row r="12617" spans="1:1" x14ac:dyDescent="0.3">
      <c r="A12617" s="1"/>
    </row>
    <row r="12618" spans="1:1" x14ac:dyDescent="0.3">
      <c r="A12618" s="1"/>
    </row>
    <row r="12619" spans="1:1" x14ac:dyDescent="0.3">
      <c r="A12619" s="1"/>
    </row>
    <row r="12620" spans="1:1" x14ac:dyDescent="0.3">
      <c r="A12620" s="1"/>
    </row>
    <row r="12621" spans="1:1" x14ac:dyDescent="0.3">
      <c r="A12621" s="1"/>
    </row>
    <row r="12622" spans="1:1" x14ac:dyDescent="0.3">
      <c r="A12622" s="1"/>
    </row>
    <row r="12623" spans="1:1" x14ac:dyDescent="0.3">
      <c r="A12623" s="1"/>
    </row>
    <row r="12624" spans="1:1" x14ac:dyDescent="0.3">
      <c r="A12624" s="1"/>
    </row>
    <row r="12625" spans="1:1" x14ac:dyDescent="0.3">
      <c r="A12625" s="1"/>
    </row>
    <row r="12626" spans="1:1" x14ac:dyDescent="0.3">
      <c r="A12626" s="1"/>
    </row>
    <row r="12627" spans="1:1" x14ac:dyDescent="0.3">
      <c r="A12627" s="1"/>
    </row>
    <row r="12628" spans="1:1" x14ac:dyDescent="0.3">
      <c r="A12628" s="1"/>
    </row>
    <row r="12629" spans="1:1" x14ac:dyDescent="0.3">
      <c r="A12629" s="1"/>
    </row>
    <row r="12630" spans="1:1" x14ac:dyDescent="0.3">
      <c r="A12630" s="1"/>
    </row>
    <row r="12631" spans="1:1" x14ac:dyDescent="0.3">
      <c r="A12631" s="1"/>
    </row>
    <row r="12632" spans="1:1" x14ac:dyDescent="0.3">
      <c r="A12632" s="1"/>
    </row>
    <row r="12633" spans="1:1" x14ac:dyDescent="0.3">
      <c r="A12633" s="1"/>
    </row>
    <row r="12634" spans="1:1" x14ac:dyDescent="0.3">
      <c r="A12634" s="1"/>
    </row>
    <row r="12635" spans="1:1" x14ac:dyDescent="0.3">
      <c r="A12635" s="1"/>
    </row>
    <row r="12636" spans="1:1" x14ac:dyDescent="0.3">
      <c r="A12636" s="1"/>
    </row>
    <row r="12637" spans="1:1" x14ac:dyDescent="0.3">
      <c r="A12637" s="1"/>
    </row>
    <row r="12638" spans="1:1" x14ac:dyDescent="0.3">
      <c r="A12638" s="1"/>
    </row>
    <row r="12639" spans="1:1" x14ac:dyDescent="0.3">
      <c r="A12639" s="1"/>
    </row>
    <row r="12640" spans="1:1" x14ac:dyDescent="0.3">
      <c r="A12640" s="1"/>
    </row>
    <row r="12641" spans="1:1" x14ac:dyDescent="0.3">
      <c r="A12641" s="1"/>
    </row>
    <row r="12642" spans="1:1" x14ac:dyDescent="0.3">
      <c r="A12642" s="1"/>
    </row>
    <row r="12643" spans="1:1" x14ac:dyDescent="0.3">
      <c r="A12643" s="1"/>
    </row>
    <row r="12644" spans="1:1" x14ac:dyDescent="0.3">
      <c r="A12644" s="1"/>
    </row>
    <row r="12645" spans="1:1" x14ac:dyDescent="0.3">
      <c r="A12645" s="1"/>
    </row>
    <row r="12646" spans="1:1" x14ac:dyDescent="0.3">
      <c r="A12646" s="1"/>
    </row>
    <row r="12647" spans="1:1" x14ac:dyDescent="0.3">
      <c r="A12647" s="1"/>
    </row>
    <row r="12648" spans="1:1" x14ac:dyDescent="0.3">
      <c r="A12648" s="1"/>
    </row>
    <row r="12649" spans="1:1" x14ac:dyDescent="0.3">
      <c r="A12649" s="1"/>
    </row>
    <row r="12650" spans="1:1" x14ac:dyDescent="0.3">
      <c r="A12650" s="1"/>
    </row>
    <row r="12651" spans="1:1" x14ac:dyDescent="0.3">
      <c r="A12651" s="1"/>
    </row>
    <row r="12652" spans="1:1" x14ac:dyDescent="0.3">
      <c r="A12652" s="1"/>
    </row>
    <row r="12653" spans="1:1" x14ac:dyDescent="0.3">
      <c r="A12653" s="1"/>
    </row>
    <row r="12654" spans="1:1" x14ac:dyDescent="0.3">
      <c r="A12654" s="1"/>
    </row>
    <row r="12655" spans="1:1" x14ac:dyDescent="0.3">
      <c r="A12655" s="1"/>
    </row>
    <row r="12656" spans="1:1" x14ac:dyDescent="0.3">
      <c r="A12656" s="1"/>
    </row>
    <row r="12657" spans="1:1" x14ac:dyDescent="0.3">
      <c r="A12657" s="1"/>
    </row>
    <row r="12658" spans="1:1" x14ac:dyDescent="0.3">
      <c r="A12658" s="1"/>
    </row>
    <row r="12659" spans="1:1" x14ac:dyDescent="0.3">
      <c r="A12659" s="1"/>
    </row>
    <row r="12660" spans="1:1" x14ac:dyDescent="0.3">
      <c r="A12660" s="1"/>
    </row>
    <row r="12661" spans="1:1" x14ac:dyDescent="0.3">
      <c r="A12661" s="1"/>
    </row>
    <row r="12662" spans="1:1" x14ac:dyDescent="0.3">
      <c r="A12662" s="1"/>
    </row>
    <row r="12663" spans="1:1" x14ac:dyDescent="0.3">
      <c r="A12663" s="1"/>
    </row>
    <row r="12664" spans="1:1" x14ac:dyDescent="0.3">
      <c r="A12664" s="1"/>
    </row>
    <row r="12665" spans="1:1" x14ac:dyDescent="0.3">
      <c r="A12665" s="1"/>
    </row>
    <row r="12666" spans="1:1" x14ac:dyDescent="0.3">
      <c r="A12666" s="1"/>
    </row>
    <row r="12667" spans="1:1" x14ac:dyDescent="0.3">
      <c r="A12667" s="1"/>
    </row>
    <row r="12668" spans="1:1" x14ac:dyDescent="0.3">
      <c r="A12668" s="1"/>
    </row>
    <row r="12669" spans="1:1" x14ac:dyDescent="0.3">
      <c r="A12669" s="1"/>
    </row>
    <row r="12670" spans="1:1" x14ac:dyDescent="0.3">
      <c r="A12670" s="1"/>
    </row>
    <row r="12671" spans="1:1" x14ac:dyDescent="0.3">
      <c r="A12671" s="1"/>
    </row>
    <row r="12672" spans="1:1" x14ac:dyDescent="0.3">
      <c r="A12672" s="1"/>
    </row>
    <row r="12673" spans="1:1" x14ac:dyDescent="0.3">
      <c r="A12673" s="1"/>
    </row>
    <row r="12674" spans="1:1" x14ac:dyDescent="0.3">
      <c r="A12674" s="1"/>
    </row>
    <row r="12675" spans="1:1" x14ac:dyDescent="0.3">
      <c r="A12675" s="1"/>
    </row>
    <row r="12676" spans="1:1" x14ac:dyDescent="0.3">
      <c r="A12676" s="1"/>
    </row>
    <row r="12677" spans="1:1" x14ac:dyDescent="0.3">
      <c r="A12677" s="1"/>
    </row>
    <row r="12678" spans="1:1" x14ac:dyDescent="0.3">
      <c r="A12678" s="1"/>
    </row>
    <row r="12679" spans="1:1" x14ac:dyDescent="0.3">
      <c r="A12679" s="1"/>
    </row>
    <row r="12680" spans="1:1" x14ac:dyDescent="0.3">
      <c r="A12680" s="1"/>
    </row>
    <row r="12681" spans="1:1" x14ac:dyDescent="0.3">
      <c r="A12681" s="1"/>
    </row>
    <row r="12682" spans="1:1" x14ac:dyDescent="0.3">
      <c r="A12682" s="1"/>
    </row>
    <row r="12683" spans="1:1" x14ac:dyDescent="0.3">
      <c r="A12683" s="1"/>
    </row>
    <row r="12684" spans="1:1" x14ac:dyDescent="0.3">
      <c r="A12684" s="1"/>
    </row>
    <row r="12685" spans="1:1" x14ac:dyDescent="0.3">
      <c r="A12685" s="1"/>
    </row>
    <row r="12686" spans="1:1" x14ac:dyDescent="0.3">
      <c r="A12686" s="1"/>
    </row>
    <row r="12687" spans="1:1" x14ac:dyDescent="0.3">
      <c r="A12687" s="1"/>
    </row>
    <row r="12688" spans="1:1" x14ac:dyDescent="0.3">
      <c r="A12688" s="1"/>
    </row>
    <row r="12689" spans="1:1" x14ac:dyDescent="0.3">
      <c r="A12689" s="1"/>
    </row>
    <row r="12690" spans="1:1" x14ac:dyDescent="0.3">
      <c r="A12690" s="1"/>
    </row>
    <row r="12691" spans="1:1" x14ac:dyDescent="0.3">
      <c r="A12691" s="1"/>
    </row>
    <row r="12692" spans="1:1" x14ac:dyDescent="0.3">
      <c r="A12692" s="1"/>
    </row>
    <row r="12693" spans="1:1" x14ac:dyDescent="0.3">
      <c r="A12693" s="1"/>
    </row>
    <row r="12694" spans="1:1" x14ac:dyDescent="0.3">
      <c r="A12694" s="1"/>
    </row>
    <row r="12695" spans="1:1" x14ac:dyDescent="0.3">
      <c r="A12695" s="1"/>
    </row>
    <row r="12696" spans="1:1" x14ac:dyDescent="0.3">
      <c r="A12696" s="1"/>
    </row>
    <row r="12697" spans="1:1" x14ac:dyDescent="0.3">
      <c r="A12697" s="1"/>
    </row>
    <row r="12698" spans="1:1" x14ac:dyDescent="0.3">
      <c r="A12698" s="1"/>
    </row>
    <row r="12699" spans="1:1" x14ac:dyDescent="0.3">
      <c r="A12699" s="1"/>
    </row>
    <row r="12700" spans="1:1" x14ac:dyDescent="0.3">
      <c r="A12700" s="1"/>
    </row>
    <row r="12701" spans="1:1" x14ac:dyDescent="0.3">
      <c r="A12701" s="1"/>
    </row>
    <row r="12702" spans="1:1" x14ac:dyDescent="0.3">
      <c r="A12702" s="1"/>
    </row>
    <row r="12703" spans="1:1" x14ac:dyDescent="0.3">
      <c r="A12703" s="1"/>
    </row>
    <row r="12704" spans="1:1" x14ac:dyDescent="0.3">
      <c r="A12704" s="1"/>
    </row>
    <row r="12705" spans="1:1" x14ac:dyDescent="0.3">
      <c r="A12705" s="1"/>
    </row>
    <row r="12706" spans="1:1" x14ac:dyDescent="0.3">
      <c r="A12706" s="1"/>
    </row>
    <row r="12707" spans="1:1" x14ac:dyDescent="0.3">
      <c r="A12707" s="1"/>
    </row>
    <row r="12708" spans="1:1" x14ac:dyDescent="0.3">
      <c r="A12708" s="1"/>
    </row>
    <row r="12709" spans="1:1" x14ac:dyDescent="0.3">
      <c r="A12709" s="1"/>
    </row>
    <row r="12710" spans="1:1" x14ac:dyDescent="0.3">
      <c r="A12710" s="1"/>
    </row>
    <row r="12711" spans="1:1" x14ac:dyDescent="0.3">
      <c r="A12711" s="1"/>
    </row>
    <row r="12712" spans="1:1" x14ac:dyDescent="0.3">
      <c r="A12712" s="1"/>
    </row>
    <row r="12713" spans="1:1" x14ac:dyDescent="0.3">
      <c r="A12713" s="1"/>
    </row>
    <row r="12714" spans="1:1" x14ac:dyDescent="0.3">
      <c r="A12714" s="1"/>
    </row>
    <row r="12715" spans="1:1" x14ac:dyDescent="0.3">
      <c r="A12715" s="1"/>
    </row>
    <row r="12716" spans="1:1" x14ac:dyDescent="0.3">
      <c r="A12716" s="1"/>
    </row>
    <row r="12717" spans="1:1" x14ac:dyDescent="0.3">
      <c r="A12717" s="1"/>
    </row>
    <row r="12718" spans="1:1" x14ac:dyDescent="0.3">
      <c r="A12718" s="1"/>
    </row>
    <row r="12719" spans="1:1" x14ac:dyDescent="0.3">
      <c r="A12719" s="1"/>
    </row>
    <row r="12720" spans="1:1" x14ac:dyDescent="0.3">
      <c r="A12720" s="1"/>
    </row>
    <row r="12721" spans="1:1" x14ac:dyDescent="0.3">
      <c r="A12721" s="1"/>
    </row>
    <row r="12722" spans="1:1" x14ac:dyDescent="0.3">
      <c r="A12722" s="1"/>
    </row>
    <row r="12723" spans="1:1" x14ac:dyDescent="0.3">
      <c r="A12723" s="1"/>
    </row>
    <row r="12724" spans="1:1" x14ac:dyDescent="0.3">
      <c r="A12724" s="1"/>
    </row>
    <row r="12725" spans="1:1" x14ac:dyDescent="0.3">
      <c r="A12725" s="1"/>
    </row>
    <row r="12726" spans="1:1" x14ac:dyDescent="0.3">
      <c r="A12726" s="1"/>
    </row>
    <row r="12727" spans="1:1" x14ac:dyDescent="0.3">
      <c r="A12727" s="1"/>
    </row>
    <row r="12728" spans="1:1" x14ac:dyDescent="0.3">
      <c r="A12728" s="1"/>
    </row>
    <row r="12729" spans="1:1" x14ac:dyDescent="0.3">
      <c r="A12729" s="1"/>
    </row>
    <row r="12730" spans="1:1" x14ac:dyDescent="0.3">
      <c r="A12730" s="1"/>
    </row>
    <row r="12731" spans="1:1" x14ac:dyDescent="0.3">
      <c r="A12731" s="1"/>
    </row>
    <row r="12732" spans="1:1" x14ac:dyDescent="0.3">
      <c r="A12732" s="1"/>
    </row>
    <row r="12733" spans="1:1" x14ac:dyDescent="0.3">
      <c r="A12733" s="1"/>
    </row>
    <row r="12734" spans="1:1" x14ac:dyDescent="0.3">
      <c r="A12734" s="1"/>
    </row>
    <row r="12735" spans="1:1" x14ac:dyDescent="0.3">
      <c r="A12735" s="1"/>
    </row>
    <row r="12736" spans="1:1" x14ac:dyDescent="0.3">
      <c r="A12736" s="1"/>
    </row>
    <row r="12737" spans="1:1" x14ac:dyDescent="0.3">
      <c r="A12737" s="1"/>
    </row>
    <row r="12738" spans="1:1" x14ac:dyDescent="0.3">
      <c r="A12738" s="1"/>
    </row>
    <row r="12739" spans="1:1" x14ac:dyDescent="0.3">
      <c r="A12739" s="1"/>
    </row>
    <row r="12740" spans="1:1" x14ac:dyDescent="0.3">
      <c r="A12740" s="1"/>
    </row>
    <row r="12741" spans="1:1" x14ac:dyDescent="0.3">
      <c r="A12741" s="1"/>
    </row>
    <row r="12742" spans="1:1" x14ac:dyDescent="0.3">
      <c r="A12742" s="1"/>
    </row>
    <row r="12743" spans="1:1" x14ac:dyDescent="0.3">
      <c r="A12743" s="1"/>
    </row>
    <row r="12744" spans="1:1" x14ac:dyDescent="0.3">
      <c r="A12744" s="1"/>
    </row>
    <row r="12745" spans="1:1" x14ac:dyDescent="0.3">
      <c r="A12745" s="1"/>
    </row>
    <row r="12746" spans="1:1" x14ac:dyDescent="0.3">
      <c r="A12746" s="1"/>
    </row>
    <row r="12747" spans="1:1" x14ac:dyDescent="0.3">
      <c r="A12747" s="1"/>
    </row>
    <row r="12748" spans="1:1" x14ac:dyDescent="0.3">
      <c r="A12748" s="1"/>
    </row>
    <row r="12749" spans="1:1" x14ac:dyDescent="0.3">
      <c r="A12749" s="1"/>
    </row>
    <row r="12750" spans="1:1" x14ac:dyDescent="0.3">
      <c r="A12750" s="1"/>
    </row>
    <row r="12751" spans="1:1" x14ac:dyDescent="0.3">
      <c r="A12751" s="1"/>
    </row>
    <row r="12752" spans="1:1" x14ac:dyDescent="0.3">
      <c r="A12752" s="1"/>
    </row>
    <row r="12753" spans="1:1" x14ac:dyDescent="0.3">
      <c r="A12753" s="1"/>
    </row>
    <row r="12754" spans="1:1" x14ac:dyDescent="0.3">
      <c r="A12754" s="1"/>
    </row>
    <row r="12755" spans="1:1" x14ac:dyDescent="0.3">
      <c r="A12755" s="1"/>
    </row>
    <row r="12756" spans="1:1" x14ac:dyDescent="0.3">
      <c r="A12756" s="1"/>
    </row>
    <row r="12757" spans="1:1" x14ac:dyDescent="0.3">
      <c r="A12757" s="1"/>
    </row>
    <row r="12758" spans="1:1" x14ac:dyDescent="0.3">
      <c r="A12758" s="1"/>
    </row>
    <row r="12759" spans="1:1" x14ac:dyDescent="0.3">
      <c r="A12759" s="1"/>
    </row>
    <row r="12760" spans="1:1" x14ac:dyDescent="0.3">
      <c r="A12760" s="1"/>
    </row>
    <row r="12761" spans="1:1" x14ac:dyDescent="0.3">
      <c r="A12761" s="1"/>
    </row>
    <row r="12762" spans="1:1" x14ac:dyDescent="0.3">
      <c r="A12762" s="1"/>
    </row>
    <row r="12763" spans="1:1" x14ac:dyDescent="0.3">
      <c r="A12763" s="1"/>
    </row>
    <row r="12764" spans="1:1" x14ac:dyDescent="0.3">
      <c r="A12764" s="1"/>
    </row>
    <row r="12765" spans="1:1" x14ac:dyDescent="0.3">
      <c r="A12765" s="1"/>
    </row>
    <row r="12766" spans="1:1" x14ac:dyDescent="0.3">
      <c r="A12766" s="1"/>
    </row>
    <row r="12767" spans="1:1" x14ac:dyDescent="0.3">
      <c r="A12767" s="1"/>
    </row>
    <row r="12768" spans="1:1" x14ac:dyDescent="0.3">
      <c r="A12768" s="1"/>
    </row>
    <row r="12769" spans="1:1" x14ac:dyDescent="0.3">
      <c r="A12769" s="1"/>
    </row>
    <row r="12770" spans="1:1" x14ac:dyDescent="0.3">
      <c r="A12770" s="1"/>
    </row>
    <row r="12771" spans="1:1" x14ac:dyDescent="0.3">
      <c r="A12771" s="1"/>
    </row>
    <row r="12772" spans="1:1" x14ac:dyDescent="0.3">
      <c r="A12772" s="1"/>
    </row>
    <row r="12773" spans="1:1" x14ac:dyDescent="0.3">
      <c r="A12773" s="1"/>
    </row>
    <row r="12774" spans="1:1" x14ac:dyDescent="0.3">
      <c r="A12774" s="1"/>
    </row>
    <row r="12775" spans="1:1" x14ac:dyDescent="0.3">
      <c r="A12775" s="1"/>
    </row>
    <row r="12776" spans="1:1" x14ac:dyDescent="0.3">
      <c r="A12776" s="1"/>
    </row>
    <row r="12777" spans="1:1" x14ac:dyDescent="0.3">
      <c r="A12777" s="1"/>
    </row>
    <row r="12778" spans="1:1" x14ac:dyDescent="0.3">
      <c r="A12778" s="1"/>
    </row>
    <row r="12779" spans="1:1" x14ac:dyDescent="0.3">
      <c r="A12779" s="1"/>
    </row>
    <row r="12780" spans="1:1" x14ac:dyDescent="0.3">
      <c r="A12780" s="1"/>
    </row>
    <row r="12781" spans="1:1" x14ac:dyDescent="0.3">
      <c r="A12781" s="1"/>
    </row>
    <row r="12782" spans="1:1" x14ac:dyDescent="0.3">
      <c r="A12782" s="1"/>
    </row>
    <row r="12783" spans="1:1" x14ac:dyDescent="0.3">
      <c r="A12783" s="1"/>
    </row>
    <row r="12784" spans="1:1" x14ac:dyDescent="0.3">
      <c r="A12784" s="1"/>
    </row>
    <row r="12785" spans="1:1" x14ac:dyDescent="0.3">
      <c r="A12785" s="1"/>
    </row>
    <row r="12786" spans="1:1" x14ac:dyDescent="0.3">
      <c r="A12786" s="1"/>
    </row>
    <row r="12787" spans="1:1" x14ac:dyDescent="0.3">
      <c r="A12787" s="1"/>
    </row>
    <row r="12788" spans="1:1" x14ac:dyDescent="0.3">
      <c r="A12788" s="1"/>
    </row>
    <row r="12789" spans="1:1" x14ac:dyDescent="0.3">
      <c r="A12789" s="1"/>
    </row>
    <row r="12790" spans="1:1" x14ac:dyDescent="0.3">
      <c r="A12790" s="1"/>
    </row>
    <row r="12791" spans="1:1" x14ac:dyDescent="0.3">
      <c r="A12791" s="1"/>
    </row>
    <row r="12792" spans="1:1" x14ac:dyDescent="0.3">
      <c r="A12792" s="1"/>
    </row>
    <row r="12793" spans="1:1" x14ac:dyDescent="0.3">
      <c r="A12793" s="1"/>
    </row>
    <row r="12794" spans="1:1" x14ac:dyDescent="0.3">
      <c r="A12794" s="1"/>
    </row>
    <row r="12795" spans="1:1" x14ac:dyDescent="0.3">
      <c r="A12795" s="1"/>
    </row>
    <row r="12796" spans="1:1" x14ac:dyDescent="0.3">
      <c r="A12796" s="1"/>
    </row>
    <row r="12797" spans="1:1" x14ac:dyDescent="0.3">
      <c r="A12797" s="1"/>
    </row>
    <row r="12798" spans="1:1" x14ac:dyDescent="0.3">
      <c r="A12798" s="1"/>
    </row>
    <row r="12799" spans="1:1" x14ac:dyDescent="0.3">
      <c r="A12799" s="1"/>
    </row>
    <row r="12800" spans="1:1" x14ac:dyDescent="0.3">
      <c r="A12800" s="1"/>
    </row>
    <row r="12801" spans="1:1" x14ac:dyDescent="0.3">
      <c r="A12801" s="1"/>
    </row>
    <row r="12802" spans="1:1" x14ac:dyDescent="0.3">
      <c r="A12802" s="1"/>
    </row>
    <row r="12803" spans="1:1" x14ac:dyDescent="0.3">
      <c r="A12803" s="1"/>
    </row>
    <row r="12804" spans="1:1" x14ac:dyDescent="0.3">
      <c r="A12804" s="1"/>
    </row>
    <row r="12805" spans="1:1" x14ac:dyDescent="0.3">
      <c r="A12805" s="1"/>
    </row>
    <row r="12806" spans="1:1" x14ac:dyDescent="0.3">
      <c r="A12806" s="1"/>
    </row>
    <row r="12807" spans="1:1" x14ac:dyDescent="0.3">
      <c r="A12807" s="1"/>
    </row>
    <row r="12808" spans="1:1" x14ac:dyDescent="0.3">
      <c r="A12808" s="1"/>
    </row>
    <row r="12809" spans="1:1" x14ac:dyDescent="0.3">
      <c r="A12809" s="1"/>
    </row>
    <row r="12810" spans="1:1" x14ac:dyDescent="0.3">
      <c r="A12810" s="1"/>
    </row>
    <row r="12811" spans="1:1" x14ac:dyDescent="0.3">
      <c r="A12811" s="1"/>
    </row>
    <row r="12812" spans="1:1" x14ac:dyDescent="0.3">
      <c r="A12812" s="1"/>
    </row>
    <row r="12813" spans="1:1" x14ac:dyDescent="0.3">
      <c r="A12813" s="1"/>
    </row>
    <row r="12814" spans="1:1" x14ac:dyDescent="0.3">
      <c r="A12814" s="1"/>
    </row>
    <row r="12815" spans="1:1" x14ac:dyDescent="0.3">
      <c r="A12815" s="1"/>
    </row>
    <row r="12816" spans="1:1" x14ac:dyDescent="0.3">
      <c r="A12816" s="1"/>
    </row>
    <row r="12817" spans="1:1" x14ac:dyDescent="0.3">
      <c r="A12817" s="1"/>
    </row>
    <row r="12818" spans="1:1" x14ac:dyDescent="0.3">
      <c r="A12818" s="1"/>
    </row>
    <row r="12819" spans="1:1" x14ac:dyDescent="0.3">
      <c r="A12819" s="1"/>
    </row>
    <row r="12820" spans="1:1" x14ac:dyDescent="0.3">
      <c r="A12820" s="1"/>
    </row>
    <row r="12821" spans="1:1" x14ac:dyDescent="0.3">
      <c r="A12821" s="1"/>
    </row>
    <row r="12822" spans="1:1" x14ac:dyDescent="0.3">
      <c r="A12822" s="1"/>
    </row>
    <row r="12823" spans="1:1" x14ac:dyDescent="0.3">
      <c r="A12823" s="1"/>
    </row>
    <row r="12824" spans="1:1" x14ac:dyDescent="0.3">
      <c r="A12824" s="1"/>
    </row>
    <row r="12825" spans="1:1" x14ac:dyDescent="0.3">
      <c r="A12825" s="1"/>
    </row>
    <row r="12826" spans="1:1" x14ac:dyDescent="0.3">
      <c r="A12826" s="1"/>
    </row>
    <row r="12827" spans="1:1" x14ac:dyDescent="0.3">
      <c r="A12827" s="1"/>
    </row>
    <row r="12828" spans="1:1" x14ac:dyDescent="0.3">
      <c r="A12828" s="1"/>
    </row>
    <row r="12829" spans="1:1" x14ac:dyDescent="0.3">
      <c r="A12829" s="1"/>
    </row>
    <row r="12830" spans="1:1" x14ac:dyDescent="0.3">
      <c r="A12830" s="1"/>
    </row>
    <row r="12831" spans="1:1" x14ac:dyDescent="0.3">
      <c r="A12831" s="1"/>
    </row>
    <row r="12832" spans="1:1" x14ac:dyDescent="0.3">
      <c r="A12832" s="1"/>
    </row>
    <row r="12833" spans="1:1" x14ac:dyDescent="0.3">
      <c r="A12833" s="1"/>
    </row>
    <row r="12834" spans="1:1" x14ac:dyDescent="0.3">
      <c r="A12834" s="1"/>
    </row>
    <row r="12835" spans="1:1" x14ac:dyDescent="0.3">
      <c r="A12835" s="1"/>
    </row>
    <row r="12836" spans="1:1" x14ac:dyDescent="0.3">
      <c r="A12836" s="1"/>
    </row>
    <row r="12837" spans="1:1" x14ac:dyDescent="0.3">
      <c r="A12837" s="1"/>
    </row>
    <row r="12838" spans="1:1" x14ac:dyDescent="0.3">
      <c r="A12838" s="1"/>
    </row>
    <row r="12839" spans="1:1" x14ac:dyDescent="0.3">
      <c r="A12839" s="1"/>
    </row>
    <row r="12840" spans="1:1" x14ac:dyDescent="0.3">
      <c r="A12840" s="1"/>
    </row>
    <row r="12841" spans="1:1" x14ac:dyDescent="0.3">
      <c r="A12841" s="1"/>
    </row>
    <row r="12842" spans="1:1" x14ac:dyDescent="0.3">
      <c r="A12842" s="1"/>
    </row>
    <row r="12843" spans="1:1" x14ac:dyDescent="0.3">
      <c r="A12843" s="1"/>
    </row>
    <row r="12844" spans="1:1" x14ac:dyDescent="0.3">
      <c r="A12844" s="1"/>
    </row>
    <row r="12845" spans="1:1" x14ac:dyDescent="0.3">
      <c r="A12845" s="1"/>
    </row>
    <row r="12846" spans="1:1" x14ac:dyDescent="0.3">
      <c r="A12846" s="1"/>
    </row>
    <row r="12847" spans="1:1" x14ac:dyDescent="0.3">
      <c r="A12847" s="1"/>
    </row>
    <row r="12848" spans="1:1" x14ac:dyDescent="0.3">
      <c r="A12848" s="1"/>
    </row>
    <row r="12849" spans="1:1" x14ac:dyDescent="0.3">
      <c r="A12849" s="1"/>
    </row>
    <row r="12850" spans="1:1" x14ac:dyDescent="0.3">
      <c r="A12850" s="1"/>
    </row>
    <row r="12851" spans="1:1" x14ac:dyDescent="0.3">
      <c r="A12851" s="1"/>
    </row>
    <row r="12852" spans="1:1" x14ac:dyDescent="0.3">
      <c r="A12852" s="1"/>
    </row>
    <row r="12853" spans="1:1" x14ac:dyDescent="0.3">
      <c r="A12853" s="1"/>
    </row>
    <row r="12854" spans="1:1" x14ac:dyDescent="0.3">
      <c r="A12854" s="1"/>
    </row>
    <row r="12855" spans="1:1" x14ac:dyDescent="0.3">
      <c r="A12855" s="1"/>
    </row>
    <row r="12856" spans="1:1" x14ac:dyDescent="0.3">
      <c r="A12856" s="1"/>
    </row>
    <row r="12857" spans="1:1" x14ac:dyDescent="0.3">
      <c r="A12857" s="1"/>
    </row>
    <row r="12858" spans="1:1" x14ac:dyDescent="0.3">
      <c r="A12858" s="1"/>
    </row>
    <row r="12859" spans="1:1" x14ac:dyDescent="0.3">
      <c r="A12859" s="1"/>
    </row>
    <row r="12860" spans="1:1" x14ac:dyDescent="0.3">
      <c r="A12860" s="1"/>
    </row>
    <row r="12861" spans="1:1" x14ac:dyDescent="0.3">
      <c r="A12861" s="1"/>
    </row>
    <row r="12862" spans="1:1" x14ac:dyDescent="0.3">
      <c r="A12862" s="1"/>
    </row>
    <row r="12863" spans="1:1" x14ac:dyDescent="0.3">
      <c r="A12863" s="1"/>
    </row>
    <row r="12864" spans="1:1" x14ac:dyDescent="0.3">
      <c r="A12864" s="1"/>
    </row>
    <row r="12865" spans="1:1" x14ac:dyDescent="0.3">
      <c r="A12865" s="1"/>
    </row>
    <row r="12866" spans="1:1" x14ac:dyDescent="0.3">
      <c r="A12866" s="1"/>
    </row>
    <row r="12867" spans="1:1" x14ac:dyDescent="0.3">
      <c r="A12867" s="1"/>
    </row>
    <row r="12868" spans="1:1" x14ac:dyDescent="0.3">
      <c r="A12868" s="1"/>
    </row>
    <row r="12869" spans="1:1" x14ac:dyDescent="0.3">
      <c r="A12869" s="1"/>
    </row>
    <row r="12870" spans="1:1" x14ac:dyDescent="0.3">
      <c r="A12870" s="1"/>
    </row>
    <row r="12871" spans="1:1" x14ac:dyDescent="0.3">
      <c r="A12871" s="1"/>
    </row>
    <row r="12872" spans="1:1" x14ac:dyDescent="0.3">
      <c r="A12872" s="1"/>
    </row>
    <row r="12873" spans="1:1" x14ac:dyDescent="0.3">
      <c r="A12873" s="1"/>
    </row>
    <row r="12874" spans="1:1" x14ac:dyDescent="0.3">
      <c r="A12874" s="1"/>
    </row>
    <row r="12875" spans="1:1" x14ac:dyDescent="0.3">
      <c r="A12875" s="1"/>
    </row>
    <row r="12876" spans="1:1" x14ac:dyDescent="0.3">
      <c r="A12876" s="1"/>
    </row>
    <row r="12877" spans="1:1" x14ac:dyDescent="0.3">
      <c r="A12877" s="1"/>
    </row>
    <row r="12878" spans="1:1" x14ac:dyDescent="0.3">
      <c r="A12878" s="1"/>
    </row>
    <row r="12879" spans="1:1" x14ac:dyDescent="0.3">
      <c r="A12879" s="1"/>
    </row>
    <row r="12880" spans="1:1" x14ac:dyDescent="0.3">
      <c r="A12880" s="1"/>
    </row>
    <row r="12881" spans="1:1" x14ac:dyDescent="0.3">
      <c r="A12881" s="1"/>
    </row>
    <row r="12882" spans="1:1" x14ac:dyDescent="0.3">
      <c r="A12882" s="1"/>
    </row>
    <row r="12883" spans="1:1" x14ac:dyDescent="0.3">
      <c r="A12883" s="1"/>
    </row>
    <row r="12884" spans="1:1" x14ac:dyDescent="0.3">
      <c r="A12884" s="1"/>
    </row>
    <row r="12885" spans="1:1" x14ac:dyDescent="0.3">
      <c r="A12885" s="1"/>
    </row>
    <row r="12886" spans="1:1" x14ac:dyDescent="0.3">
      <c r="A12886" s="1"/>
    </row>
    <row r="12887" spans="1:1" x14ac:dyDescent="0.3">
      <c r="A12887" s="1"/>
    </row>
    <row r="12888" spans="1:1" x14ac:dyDescent="0.3">
      <c r="A12888" s="1"/>
    </row>
    <row r="12889" spans="1:1" x14ac:dyDescent="0.3">
      <c r="A12889" s="1"/>
    </row>
    <row r="12890" spans="1:1" x14ac:dyDescent="0.3">
      <c r="A12890" s="1"/>
    </row>
    <row r="12891" spans="1:1" x14ac:dyDescent="0.3">
      <c r="A12891" s="1"/>
    </row>
    <row r="12892" spans="1:1" x14ac:dyDescent="0.3">
      <c r="A12892" s="1"/>
    </row>
    <row r="12893" spans="1:1" x14ac:dyDescent="0.3">
      <c r="A12893" s="1"/>
    </row>
    <row r="12894" spans="1:1" x14ac:dyDescent="0.3">
      <c r="A12894" s="1"/>
    </row>
    <row r="12895" spans="1:1" x14ac:dyDescent="0.3">
      <c r="A12895" s="1"/>
    </row>
    <row r="12896" spans="1:1" x14ac:dyDescent="0.3">
      <c r="A12896" s="1"/>
    </row>
    <row r="12897" spans="1:1" x14ac:dyDescent="0.3">
      <c r="A12897" s="1"/>
    </row>
    <row r="12898" spans="1:1" x14ac:dyDescent="0.3">
      <c r="A12898" s="1"/>
    </row>
    <row r="12899" spans="1:1" x14ac:dyDescent="0.3">
      <c r="A12899" s="1"/>
    </row>
    <row r="12900" spans="1:1" x14ac:dyDescent="0.3">
      <c r="A12900" s="1"/>
    </row>
    <row r="12901" spans="1:1" x14ac:dyDescent="0.3">
      <c r="A12901" s="1"/>
    </row>
    <row r="12902" spans="1:1" x14ac:dyDescent="0.3">
      <c r="A12902" s="1"/>
    </row>
    <row r="12903" spans="1:1" x14ac:dyDescent="0.3">
      <c r="A12903" s="1"/>
    </row>
    <row r="12904" spans="1:1" x14ac:dyDescent="0.3">
      <c r="A12904" s="1"/>
    </row>
    <row r="12905" spans="1:1" x14ac:dyDescent="0.3">
      <c r="A12905" s="1"/>
    </row>
    <row r="12906" spans="1:1" x14ac:dyDescent="0.3">
      <c r="A12906" s="1"/>
    </row>
    <row r="12907" spans="1:1" x14ac:dyDescent="0.3">
      <c r="A12907" s="1"/>
    </row>
    <row r="12908" spans="1:1" x14ac:dyDescent="0.3">
      <c r="A12908" s="1"/>
    </row>
    <row r="12909" spans="1:1" x14ac:dyDescent="0.3">
      <c r="A12909" s="1"/>
    </row>
    <row r="12910" spans="1:1" x14ac:dyDescent="0.3">
      <c r="A12910" s="1"/>
    </row>
    <row r="12911" spans="1:1" x14ac:dyDescent="0.3">
      <c r="A12911" s="1"/>
    </row>
    <row r="12912" spans="1:1" x14ac:dyDescent="0.3">
      <c r="A12912" s="1"/>
    </row>
    <row r="12913" spans="1:1" x14ac:dyDescent="0.3">
      <c r="A12913" s="1"/>
    </row>
    <row r="12914" spans="1:1" x14ac:dyDescent="0.3">
      <c r="A12914" s="1"/>
    </row>
    <row r="12915" spans="1:1" x14ac:dyDescent="0.3">
      <c r="A12915" s="1"/>
    </row>
    <row r="12916" spans="1:1" x14ac:dyDescent="0.3">
      <c r="A12916" s="1"/>
    </row>
    <row r="12917" spans="1:1" x14ac:dyDescent="0.3">
      <c r="A12917" s="1"/>
    </row>
    <row r="12918" spans="1:1" x14ac:dyDescent="0.3">
      <c r="A12918" s="1"/>
    </row>
    <row r="12919" spans="1:1" x14ac:dyDescent="0.3">
      <c r="A12919" s="1"/>
    </row>
    <row r="12920" spans="1:1" x14ac:dyDescent="0.3">
      <c r="A12920" s="1"/>
    </row>
    <row r="12921" spans="1:1" x14ac:dyDescent="0.3">
      <c r="A12921" s="1"/>
    </row>
    <row r="12922" spans="1:1" x14ac:dyDescent="0.3">
      <c r="A12922" s="1"/>
    </row>
    <row r="12923" spans="1:1" x14ac:dyDescent="0.3">
      <c r="A12923" s="1"/>
    </row>
    <row r="12924" spans="1:1" x14ac:dyDescent="0.3">
      <c r="A12924" s="1"/>
    </row>
    <row r="12925" spans="1:1" x14ac:dyDescent="0.3">
      <c r="A12925" s="1"/>
    </row>
    <row r="12926" spans="1:1" x14ac:dyDescent="0.3">
      <c r="A12926" s="1"/>
    </row>
    <row r="12927" spans="1:1" x14ac:dyDescent="0.3">
      <c r="A12927" s="1"/>
    </row>
    <row r="12928" spans="1:1" x14ac:dyDescent="0.3">
      <c r="A12928" s="1"/>
    </row>
    <row r="12929" spans="1:1" x14ac:dyDescent="0.3">
      <c r="A12929" s="1"/>
    </row>
    <row r="12930" spans="1:1" x14ac:dyDescent="0.3">
      <c r="A12930" s="1"/>
    </row>
    <row r="12931" spans="1:1" x14ac:dyDescent="0.3">
      <c r="A12931" s="1"/>
    </row>
    <row r="12932" spans="1:1" x14ac:dyDescent="0.3">
      <c r="A12932" s="1"/>
    </row>
    <row r="12933" spans="1:1" x14ac:dyDescent="0.3">
      <c r="A12933" s="1"/>
    </row>
    <row r="12934" spans="1:1" x14ac:dyDescent="0.3">
      <c r="A12934" s="1"/>
    </row>
    <row r="12935" spans="1:1" x14ac:dyDescent="0.3">
      <c r="A12935" s="1"/>
    </row>
    <row r="12936" spans="1:1" x14ac:dyDescent="0.3">
      <c r="A12936" s="1"/>
    </row>
    <row r="12937" spans="1:1" x14ac:dyDescent="0.3">
      <c r="A12937" s="1"/>
    </row>
    <row r="12938" spans="1:1" x14ac:dyDescent="0.3">
      <c r="A12938" s="1"/>
    </row>
    <row r="12939" spans="1:1" x14ac:dyDescent="0.3">
      <c r="A12939" s="1"/>
    </row>
    <row r="12940" spans="1:1" x14ac:dyDescent="0.3">
      <c r="A12940" s="1"/>
    </row>
    <row r="12941" spans="1:1" x14ac:dyDescent="0.3">
      <c r="A12941" s="1"/>
    </row>
    <row r="12942" spans="1:1" x14ac:dyDescent="0.3">
      <c r="A12942" s="1"/>
    </row>
    <row r="12943" spans="1:1" x14ac:dyDescent="0.3">
      <c r="A12943" s="1"/>
    </row>
    <row r="12944" spans="1:1" x14ac:dyDescent="0.3">
      <c r="A12944" s="1"/>
    </row>
    <row r="12945" spans="1:1" x14ac:dyDescent="0.3">
      <c r="A12945" s="1"/>
    </row>
    <row r="12946" spans="1:1" x14ac:dyDescent="0.3">
      <c r="A12946" s="1"/>
    </row>
    <row r="12947" spans="1:1" x14ac:dyDescent="0.3">
      <c r="A12947" s="1"/>
    </row>
    <row r="12948" spans="1:1" x14ac:dyDescent="0.3">
      <c r="A12948" s="1"/>
    </row>
    <row r="12949" spans="1:1" x14ac:dyDescent="0.3">
      <c r="A12949" s="1"/>
    </row>
    <row r="12950" spans="1:1" x14ac:dyDescent="0.3">
      <c r="A12950" s="1"/>
    </row>
    <row r="12951" spans="1:1" x14ac:dyDescent="0.3">
      <c r="A12951" s="1"/>
    </row>
    <row r="12952" spans="1:1" x14ac:dyDescent="0.3">
      <c r="A12952" s="1"/>
    </row>
    <row r="12953" spans="1:1" x14ac:dyDescent="0.3">
      <c r="A12953" s="1"/>
    </row>
    <row r="12954" spans="1:1" x14ac:dyDescent="0.3">
      <c r="A12954" s="1"/>
    </row>
    <row r="12955" spans="1:1" x14ac:dyDescent="0.3">
      <c r="A12955" s="1"/>
    </row>
    <row r="12956" spans="1:1" x14ac:dyDescent="0.3">
      <c r="A12956" s="1"/>
    </row>
    <row r="12957" spans="1:1" x14ac:dyDescent="0.3">
      <c r="A12957" s="1"/>
    </row>
    <row r="12958" spans="1:1" x14ac:dyDescent="0.3">
      <c r="A12958" s="1"/>
    </row>
    <row r="12959" spans="1:1" x14ac:dyDescent="0.3">
      <c r="A12959" s="1"/>
    </row>
    <row r="12960" spans="1:1" x14ac:dyDescent="0.3">
      <c r="A12960" s="1"/>
    </row>
    <row r="12961" spans="1:1" x14ac:dyDescent="0.3">
      <c r="A12961" s="1"/>
    </row>
    <row r="12962" spans="1:1" x14ac:dyDescent="0.3">
      <c r="A12962" s="1"/>
    </row>
    <row r="12963" spans="1:1" x14ac:dyDescent="0.3">
      <c r="A12963" s="1"/>
    </row>
    <row r="12964" spans="1:1" x14ac:dyDescent="0.3">
      <c r="A12964" s="1"/>
    </row>
    <row r="12965" spans="1:1" x14ac:dyDescent="0.3">
      <c r="A12965" s="1"/>
    </row>
    <row r="12966" spans="1:1" x14ac:dyDescent="0.3">
      <c r="A12966" s="1"/>
    </row>
    <row r="12967" spans="1:1" x14ac:dyDescent="0.3">
      <c r="A12967" s="1"/>
    </row>
    <row r="12968" spans="1:1" x14ac:dyDescent="0.3">
      <c r="A12968" s="1"/>
    </row>
    <row r="12969" spans="1:1" x14ac:dyDescent="0.3">
      <c r="A12969" s="1"/>
    </row>
    <row r="12970" spans="1:1" x14ac:dyDescent="0.3">
      <c r="A12970" s="1"/>
    </row>
    <row r="12971" spans="1:1" x14ac:dyDescent="0.3">
      <c r="A12971" s="1"/>
    </row>
    <row r="12972" spans="1:1" x14ac:dyDescent="0.3">
      <c r="A12972" s="1"/>
    </row>
    <row r="12973" spans="1:1" x14ac:dyDescent="0.3">
      <c r="A12973" s="1"/>
    </row>
    <row r="12974" spans="1:1" x14ac:dyDescent="0.3">
      <c r="A12974" s="1"/>
    </row>
    <row r="12975" spans="1:1" x14ac:dyDescent="0.3">
      <c r="A12975" s="1"/>
    </row>
    <row r="12976" spans="1:1" x14ac:dyDescent="0.3">
      <c r="A12976" s="1"/>
    </row>
    <row r="12977" spans="1:1" x14ac:dyDescent="0.3">
      <c r="A12977" s="1"/>
    </row>
    <row r="12978" spans="1:1" x14ac:dyDescent="0.3">
      <c r="A12978" s="1"/>
    </row>
    <row r="12979" spans="1:1" x14ac:dyDescent="0.3">
      <c r="A12979" s="1"/>
    </row>
    <row r="12980" spans="1:1" x14ac:dyDescent="0.3">
      <c r="A12980" s="1"/>
    </row>
    <row r="12981" spans="1:1" x14ac:dyDescent="0.3">
      <c r="A12981" s="1"/>
    </row>
    <row r="12982" spans="1:1" x14ac:dyDescent="0.3">
      <c r="A12982" s="1"/>
    </row>
    <row r="12983" spans="1:1" x14ac:dyDescent="0.3">
      <c r="A12983" s="1"/>
    </row>
    <row r="12984" spans="1:1" x14ac:dyDescent="0.3">
      <c r="A12984" s="1"/>
    </row>
    <row r="12985" spans="1:1" x14ac:dyDescent="0.3">
      <c r="A12985" s="1"/>
    </row>
    <row r="12986" spans="1:1" x14ac:dyDescent="0.3">
      <c r="A12986" s="1"/>
    </row>
    <row r="12987" spans="1:1" x14ac:dyDescent="0.3">
      <c r="A12987" s="1"/>
    </row>
    <row r="12988" spans="1:1" x14ac:dyDescent="0.3">
      <c r="A12988" s="1"/>
    </row>
    <row r="12989" spans="1:1" x14ac:dyDescent="0.3">
      <c r="A12989" s="1"/>
    </row>
    <row r="12990" spans="1:1" x14ac:dyDescent="0.3">
      <c r="A12990" s="1"/>
    </row>
    <row r="12991" spans="1:1" x14ac:dyDescent="0.3">
      <c r="A12991" s="1"/>
    </row>
    <row r="12992" spans="1:1" x14ac:dyDescent="0.3">
      <c r="A12992" s="1"/>
    </row>
    <row r="12993" spans="1:1" x14ac:dyDescent="0.3">
      <c r="A12993" s="1"/>
    </row>
    <row r="12994" spans="1:1" x14ac:dyDescent="0.3">
      <c r="A12994" s="1"/>
    </row>
    <row r="12995" spans="1:1" x14ac:dyDescent="0.3">
      <c r="A12995" s="1"/>
    </row>
    <row r="12996" spans="1:1" x14ac:dyDescent="0.3">
      <c r="A12996" s="1"/>
    </row>
    <row r="12997" spans="1:1" x14ac:dyDescent="0.3">
      <c r="A12997" s="1"/>
    </row>
    <row r="12998" spans="1:1" x14ac:dyDescent="0.3">
      <c r="A12998" s="1"/>
    </row>
    <row r="12999" spans="1:1" x14ac:dyDescent="0.3">
      <c r="A12999" s="1"/>
    </row>
    <row r="13000" spans="1:1" x14ac:dyDescent="0.3">
      <c r="A13000" s="1"/>
    </row>
    <row r="13001" spans="1:1" x14ac:dyDescent="0.3">
      <c r="A13001" s="1"/>
    </row>
    <row r="13002" spans="1:1" x14ac:dyDescent="0.3">
      <c r="A13002" s="1"/>
    </row>
    <row r="13003" spans="1:1" x14ac:dyDescent="0.3">
      <c r="A13003" s="1"/>
    </row>
    <row r="13004" spans="1:1" x14ac:dyDescent="0.3">
      <c r="A13004" s="1"/>
    </row>
    <row r="13005" spans="1:1" x14ac:dyDescent="0.3">
      <c r="A13005" s="1"/>
    </row>
    <row r="13006" spans="1:1" x14ac:dyDescent="0.3">
      <c r="A13006" s="1"/>
    </row>
    <row r="13007" spans="1:1" x14ac:dyDescent="0.3">
      <c r="A13007" s="1"/>
    </row>
    <row r="13008" spans="1:1" x14ac:dyDescent="0.3">
      <c r="A13008" s="1"/>
    </row>
    <row r="13009" spans="1:1" x14ac:dyDescent="0.3">
      <c r="A13009" s="1"/>
    </row>
    <row r="13010" spans="1:1" x14ac:dyDescent="0.3">
      <c r="A13010" s="1"/>
    </row>
    <row r="13011" spans="1:1" x14ac:dyDescent="0.3">
      <c r="A13011" s="1"/>
    </row>
    <row r="13012" spans="1:1" x14ac:dyDescent="0.3">
      <c r="A13012" s="1"/>
    </row>
    <row r="13013" spans="1:1" x14ac:dyDescent="0.3">
      <c r="A13013" s="1"/>
    </row>
    <row r="13014" spans="1:1" x14ac:dyDescent="0.3">
      <c r="A13014" s="1"/>
    </row>
    <row r="13015" spans="1:1" x14ac:dyDescent="0.3">
      <c r="A13015" s="1"/>
    </row>
    <row r="13016" spans="1:1" x14ac:dyDescent="0.3">
      <c r="A13016" s="1"/>
    </row>
    <row r="13017" spans="1:1" x14ac:dyDescent="0.3">
      <c r="A13017" s="1"/>
    </row>
    <row r="13018" spans="1:1" x14ac:dyDescent="0.3">
      <c r="A13018" s="1"/>
    </row>
    <row r="13019" spans="1:1" x14ac:dyDescent="0.3">
      <c r="A13019" s="1"/>
    </row>
    <row r="13020" spans="1:1" x14ac:dyDescent="0.3">
      <c r="A13020" s="1"/>
    </row>
    <row r="13021" spans="1:1" x14ac:dyDescent="0.3">
      <c r="A13021" s="1"/>
    </row>
    <row r="13022" spans="1:1" x14ac:dyDescent="0.3">
      <c r="A13022" s="1"/>
    </row>
    <row r="13023" spans="1:1" x14ac:dyDescent="0.3">
      <c r="A13023" s="1"/>
    </row>
    <row r="13024" spans="1:1" x14ac:dyDescent="0.3">
      <c r="A13024" s="1"/>
    </row>
    <row r="13025" spans="1:1" x14ac:dyDescent="0.3">
      <c r="A13025" s="1"/>
    </row>
    <row r="13026" spans="1:1" x14ac:dyDescent="0.3">
      <c r="A13026" s="1"/>
    </row>
    <row r="13027" spans="1:1" x14ac:dyDescent="0.3">
      <c r="A13027" s="1"/>
    </row>
    <row r="13028" spans="1:1" x14ac:dyDescent="0.3">
      <c r="A13028" s="1"/>
    </row>
    <row r="13029" spans="1:1" x14ac:dyDescent="0.3">
      <c r="A13029" s="1"/>
    </row>
    <row r="13030" spans="1:1" x14ac:dyDescent="0.3">
      <c r="A13030" s="1"/>
    </row>
    <row r="13031" spans="1:1" x14ac:dyDescent="0.3">
      <c r="A13031" s="1"/>
    </row>
    <row r="13032" spans="1:1" x14ac:dyDescent="0.3">
      <c r="A13032" s="1"/>
    </row>
    <row r="13033" spans="1:1" x14ac:dyDescent="0.3">
      <c r="A13033" s="1"/>
    </row>
    <row r="13034" spans="1:1" x14ac:dyDescent="0.3">
      <c r="A13034" s="1"/>
    </row>
    <row r="13035" spans="1:1" x14ac:dyDescent="0.3">
      <c r="A13035" s="1"/>
    </row>
    <row r="13036" spans="1:1" x14ac:dyDescent="0.3">
      <c r="A13036" s="1"/>
    </row>
    <row r="13037" spans="1:1" x14ac:dyDescent="0.3">
      <c r="A13037" s="1"/>
    </row>
    <row r="13038" spans="1:1" x14ac:dyDescent="0.3">
      <c r="A13038" s="1"/>
    </row>
    <row r="13039" spans="1:1" x14ac:dyDescent="0.3">
      <c r="A13039" s="1"/>
    </row>
    <row r="13040" spans="1:1" x14ac:dyDescent="0.3">
      <c r="A13040" s="1"/>
    </row>
    <row r="13041" spans="1:1" x14ac:dyDescent="0.3">
      <c r="A13041" s="1"/>
    </row>
    <row r="13042" spans="1:1" x14ac:dyDescent="0.3">
      <c r="A13042" s="1"/>
    </row>
    <row r="13043" spans="1:1" x14ac:dyDescent="0.3">
      <c r="A13043" s="1"/>
    </row>
    <row r="13044" spans="1:1" x14ac:dyDescent="0.3">
      <c r="A13044" s="1"/>
    </row>
    <row r="13045" spans="1:1" x14ac:dyDescent="0.3">
      <c r="A13045" s="1"/>
    </row>
    <row r="13046" spans="1:1" x14ac:dyDescent="0.3">
      <c r="A13046" s="1"/>
    </row>
    <row r="13047" spans="1:1" x14ac:dyDescent="0.3">
      <c r="A13047" s="1"/>
    </row>
    <row r="13048" spans="1:1" x14ac:dyDescent="0.3">
      <c r="A13048" s="1"/>
    </row>
    <row r="13049" spans="1:1" x14ac:dyDescent="0.3">
      <c r="A13049" s="1"/>
    </row>
    <row r="13050" spans="1:1" x14ac:dyDescent="0.3">
      <c r="A13050" s="1"/>
    </row>
    <row r="13051" spans="1:1" x14ac:dyDescent="0.3">
      <c r="A13051" s="1"/>
    </row>
    <row r="13052" spans="1:1" x14ac:dyDescent="0.3">
      <c r="A13052" s="1"/>
    </row>
    <row r="13053" spans="1:1" x14ac:dyDescent="0.3">
      <c r="A13053" s="1"/>
    </row>
    <row r="13054" spans="1:1" x14ac:dyDescent="0.3">
      <c r="A13054" s="1"/>
    </row>
    <row r="13055" spans="1:1" x14ac:dyDescent="0.3">
      <c r="A13055" s="1"/>
    </row>
    <row r="13056" spans="1:1" x14ac:dyDescent="0.3">
      <c r="A13056" s="1"/>
    </row>
    <row r="13057" spans="1:1" x14ac:dyDescent="0.3">
      <c r="A13057" s="1"/>
    </row>
    <row r="13058" spans="1:1" x14ac:dyDescent="0.3">
      <c r="A13058" s="1"/>
    </row>
    <row r="13059" spans="1:1" x14ac:dyDescent="0.3">
      <c r="A13059" s="1"/>
    </row>
    <row r="13060" spans="1:1" x14ac:dyDescent="0.3">
      <c r="A13060" s="1"/>
    </row>
    <row r="13061" spans="1:1" x14ac:dyDescent="0.3">
      <c r="A13061" s="1"/>
    </row>
    <row r="13062" spans="1:1" x14ac:dyDescent="0.3">
      <c r="A13062" s="1"/>
    </row>
    <row r="13063" spans="1:1" x14ac:dyDescent="0.3">
      <c r="A13063" s="1"/>
    </row>
    <row r="13064" spans="1:1" x14ac:dyDescent="0.3">
      <c r="A13064" s="1"/>
    </row>
    <row r="13065" spans="1:1" x14ac:dyDescent="0.3">
      <c r="A13065" s="1"/>
    </row>
    <row r="13066" spans="1:1" x14ac:dyDescent="0.3">
      <c r="A13066" s="1"/>
    </row>
    <row r="13067" spans="1:1" x14ac:dyDescent="0.3">
      <c r="A13067" s="1"/>
    </row>
    <row r="13068" spans="1:1" x14ac:dyDescent="0.3">
      <c r="A13068" s="1"/>
    </row>
    <row r="13069" spans="1:1" x14ac:dyDescent="0.3">
      <c r="A13069" s="1"/>
    </row>
    <row r="13070" spans="1:1" x14ac:dyDescent="0.3">
      <c r="A13070" s="1"/>
    </row>
    <row r="13071" spans="1:1" x14ac:dyDescent="0.3">
      <c r="A13071" s="1"/>
    </row>
    <row r="13072" spans="1:1" x14ac:dyDescent="0.3">
      <c r="A13072" s="1"/>
    </row>
    <row r="13073" spans="1:1" x14ac:dyDescent="0.3">
      <c r="A13073" s="1"/>
    </row>
    <row r="13074" spans="1:1" x14ac:dyDescent="0.3">
      <c r="A13074" s="1"/>
    </row>
    <row r="13075" spans="1:1" x14ac:dyDescent="0.3">
      <c r="A13075" s="1"/>
    </row>
    <row r="13076" spans="1:1" x14ac:dyDescent="0.3">
      <c r="A13076" s="1"/>
    </row>
    <row r="13077" spans="1:1" x14ac:dyDescent="0.3">
      <c r="A13077" s="1"/>
    </row>
    <row r="13078" spans="1:1" x14ac:dyDescent="0.3">
      <c r="A13078" s="1"/>
    </row>
    <row r="13079" spans="1:1" x14ac:dyDescent="0.3">
      <c r="A13079" s="1"/>
    </row>
    <row r="13080" spans="1:1" x14ac:dyDescent="0.3">
      <c r="A13080" s="1"/>
    </row>
    <row r="13081" spans="1:1" x14ac:dyDescent="0.3">
      <c r="A13081" s="1"/>
    </row>
    <row r="13082" spans="1:1" x14ac:dyDescent="0.3">
      <c r="A13082" s="1"/>
    </row>
    <row r="13083" spans="1:1" x14ac:dyDescent="0.3">
      <c r="A13083" s="1"/>
    </row>
    <row r="13084" spans="1:1" x14ac:dyDescent="0.3">
      <c r="A13084" s="1"/>
    </row>
    <row r="13085" spans="1:1" x14ac:dyDescent="0.3">
      <c r="A13085" s="1"/>
    </row>
    <row r="13086" spans="1:1" x14ac:dyDescent="0.3">
      <c r="A13086" s="1"/>
    </row>
    <row r="13087" spans="1:1" x14ac:dyDescent="0.3">
      <c r="A13087" s="1"/>
    </row>
    <row r="13088" spans="1:1" x14ac:dyDescent="0.3">
      <c r="A13088" s="1"/>
    </row>
    <row r="13089" spans="1:1" x14ac:dyDescent="0.3">
      <c r="A13089" s="1"/>
    </row>
    <row r="13090" spans="1:1" x14ac:dyDescent="0.3">
      <c r="A13090" s="1"/>
    </row>
    <row r="13091" spans="1:1" x14ac:dyDescent="0.3">
      <c r="A13091" s="1"/>
    </row>
    <row r="13092" spans="1:1" x14ac:dyDescent="0.3">
      <c r="A13092" s="1"/>
    </row>
    <row r="13093" spans="1:1" x14ac:dyDescent="0.3">
      <c r="A13093" s="1"/>
    </row>
    <row r="13094" spans="1:1" x14ac:dyDescent="0.3">
      <c r="A13094" s="1"/>
    </row>
    <row r="13095" spans="1:1" x14ac:dyDescent="0.3">
      <c r="A13095" s="1"/>
    </row>
    <row r="13096" spans="1:1" x14ac:dyDescent="0.3">
      <c r="A13096" s="1"/>
    </row>
    <row r="13097" spans="1:1" x14ac:dyDescent="0.3">
      <c r="A13097" s="1"/>
    </row>
    <row r="13098" spans="1:1" x14ac:dyDescent="0.3">
      <c r="A13098" s="1"/>
    </row>
    <row r="13099" spans="1:1" x14ac:dyDescent="0.3">
      <c r="A13099" s="1"/>
    </row>
    <row r="13100" spans="1:1" x14ac:dyDescent="0.3">
      <c r="A13100" s="1"/>
    </row>
    <row r="13101" spans="1:1" x14ac:dyDescent="0.3">
      <c r="A13101" s="1"/>
    </row>
    <row r="13102" spans="1:1" x14ac:dyDescent="0.3">
      <c r="A13102" s="1"/>
    </row>
    <row r="13103" spans="1:1" x14ac:dyDescent="0.3">
      <c r="A13103" s="1"/>
    </row>
    <row r="13104" spans="1:1" x14ac:dyDescent="0.3">
      <c r="A13104" s="1"/>
    </row>
    <row r="13105" spans="1:1" x14ac:dyDescent="0.3">
      <c r="A13105" s="1"/>
    </row>
    <row r="13106" spans="1:1" x14ac:dyDescent="0.3">
      <c r="A13106" s="1"/>
    </row>
    <row r="13107" spans="1:1" x14ac:dyDescent="0.3">
      <c r="A13107" s="1"/>
    </row>
    <row r="13108" spans="1:1" x14ac:dyDescent="0.3">
      <c r="A13108" s="1"/>
    </row>
    <row r="13109" spans="1:1" x14ac:dyDescent="0.3">
      <c r="A13109" s="1"/>
    </row>
    <row r="13110" spans="1:1" x14ac:dyDescent="0.3">
      <c r="A13110" s="1"/>
    </row>
    <row r="13111" spans="1:1" x14ac:dyDescent="0.3">
      <c r="A13111" s="1"/>
    </row>
    <row r="13112" spans="1:1" x14ac:dyDescent="0.3">
      <c r="A13112" s="1"/>
    </row>
    <row r="13113" spans="1:1" x14ac:dyDescent="0.3">
      <c r="A13113" s="1"/>
    </row>
    <row r="13114" spans="1:1" x14ac:dyDescent="0.3">
      <c r="A13114" s="1"/>
    </row>
    <row r="13115" spans="1:1" x14ac:dyDescent="0.3">
      <c r="A13115" s="1"/>
    </row>
    <row r="13116" spans="1:1" x14ac:dyDescent="0.3">
      <c r="A13116" s="1"/>
    </row>
    <row r="13117" spans="1:1" x14ac:dyDescent="0.3">
      <c r="A13117" s="1"/>
    </row>
    <row r="13118" spans="1:1" x14ac:dyDescent="0.3">
      <c r="A13118" s="1"/>
    </row>
    <row r="13119" spans="1:1" x14ac:dyDescent="0.3">
      <c r="A13119" s="1"/>
    </row>
    <row r="13120" spans="1:1" x14ac:dyDescent="0.3">
      <c r="A13120" s="1"/>
    </row>
    <row r="13121" spans="1:1" x14ac:dyDescent="0.3">
      <c r="A13121" s="1"/>
    </row>
    <row r="13122" spans="1:1" x14ac:dyDescent="0.3">
      <c r="A13122" s="1"/>
    </row>
    <row r="13123" spans="1:1" x14ac:dyDescent="0.3">
      <c r="A13123" s="1"/>
    </row>
    <row r="13124" spans="1:1" x14ac:dyDescent="0.3">
      <c r="A13124" s="1"/>
    </row>
    <row r="13125" spans="1:1" x14ac:dyDescent="0.3">
      <c r="A13125" s="1"/>
    </row>
    <row r="13126" spans="1:1" x14ac:dyDescent="0.3">
      <c r="A13126" s="1"/>
    </row>
    <row r="13127" spans="1:1" x14ac:dyDescent="0.3">
      <c r="A13127" s="1"/>
    </row>
    <row r="13128" spans="1:1" x14ac:dyDescent="0.3">
      <c r="A13128" s="1"/>
    </row>
    <row r="13129" spans="1:1" x14ac:dyDescent="0.3">
      <c r="A13129" s="1"/>
    </row>
    <row r="13130" spans="1:1" x14ac:dyDescent="0.3">
      <c r="A13130" s="1"/>
    </row>
    <row r="13131" spans="1:1" x14ac:dyDescent="0.3">
      <c r="A13131" s="1"/>
    </row>
    <row r="13132" spans="1:1" x14ac:dyDescent="0.3">
      <c r="A13132" s="1"/>
    </row>
    <row r="13133" spans="1:1" x14ac:dyDescent="0.3">
      <c r="A13133" s="1"/>
    </row>
    <row r="13134" spans="1:1" x14ac:dyDescent="0.3">
      <c r="A13134" s="1"/>
    </row>
    <row r="13135" spans="1:1" x14ac:dyDescent="0.3">
      <c r="A13135" s="1"/>
    </row>
    <row r="13136" spans="1:1" x14ac:dyDescent="0.3">
      <c r="A13136" s="1"/>
    </row>
    <row r="13137" spans="1:1" x14ac:dyDescent="0.3">
      <c r="A13137" s="1"/>
    </row>
    <row r="13138" spans="1:1" x14ac:dyDescent="0.3">
      <c r="A13138" s="1"/>
    </row>
    <row r="13139" spans="1:1" x14ac:dyDescent="0.3">
      <c r="A13139" s="1"/>
    </row>
    <row r="13140" spans="1:1" x14ac:dyDescent="0.3">
      <c r="A13140" s="1"/>
    </row>
    <row r="13141" spans="1:1" x14ac:dyDescent="0.3">
      <c r="A13141" s="1"/>
    </row>
    <row r="13142" spans="1:1" x14ac:dyDescent="0.3">
      <c r="A13142" s="1"/>
    </row>
    <row r="13143" spans="1:1" x14ac:dyDescent="0.3">
      <c r="A13143" s="1"/>
    </row>
    <row r="13144" spans="1:1" x14ac:dyDescent="0.3">
      <c r="A13144" s="1"/>
    </row>
    <row r="13145" spans="1:1" x14ac:dyDescent="0.3">
      <c r="A13145" s="1"/>
    </row>
    <row r="13146" spans="1:1" x14ac:dyDescent="0.3">
      <c r="A13146" s="1"/>
    </row>
    <row r="13147" spans="1:1" x14ac:dyDescent="0.3">
      <c r="A13147" s="1"/>
    </row>
    <row r="13148" spans="1:1" x14ac:dyDescent="0.3">
      <c r="A13148" s="1"/>
    </row>
    <row r="13149" spans="1:1" x14ac:dyDescent="0.3">
      <c r="A13149" s="1"/>
    </row>
    <row r="13150" spans="1:1" x14ac:dyDescent="0.3">
      <c r="A13150" s="1"/>
    </row>
    <row r="13151" spans="1:1" x14ac:dyDescent="0.3">
      <c r="A13151" s="1"/>
    </row>
    <row r="13152" spans="1:1" x14ac:dyDescent="0.3">
      <c r="A13152" s="1"/>
    </row>
    <row r="13153" spans="1:1" x14ac:dyDescent="0.3">
      <c r="A13153" s="1"/>
    </row>
    <row r="13154" spans="1:1" x14ac:dyDescent="0.3">
      <c r="A13154" s="1"/>
    </row>
    <row r="13155" spans="1:1" x14ac:dyDescent="0.3">
      <c r="A13155" s="1"/>
    </row>
    <row r="13156" spans="1:1" x14ac:dyDescent="0.3">
      <c r="A13156" s="1"/>
    </row>
    <row r="13157" spans="1:1" x14ac:dyDescent="0.3">
      <c r="A13157" s="1"/>
    </row>
    <row r="13158" spans="1:1" x14ac:dyDescent="0.3">
      <c r="A13158" s="1"/>
    </row>
    <row r="13159" spans="1:1" x14ac:dyDescent="0.3">
      <c r="A13159" s="1"/>
    </row>
    <row r="13160" spans="1:1" x14ac:dyDescent="0.3">
      <c r="A13160" s="1"/>
    </row>
    <row r="13161" spans="1:1" x14ac:dyDescent="0.3">
      <c r="A13161" s="1"/>
    </row>
    <row r="13162" spans="1:1" x14ac:dyDescent="0.3">
      <c r="A13162" s="1"/>
    </row>
    <row r="13163" spans="1:1" x14ac:dyDescent="0.3">
      <c r="A13163" s="1"/>
    </row>
    <row r="13164" spans="1:1" x14ac:dyDescent="0.3">
      <c r="A13164" s="1"/>
    </row>
    <row r="13165" spans="1:1" x14ac:dyDescent="0.3">
      <c r="A13165" s="1"/>
    </row>
    <row r="13166" spans="1:1" x14ac:dyDescent="0.3">
      <c r="A13166" s="1"/>
    </row>
    <row r="13167" spans="1:1" x14ac:dyDescent="0.3">
      <c r="A13167" s="1"/>
    </row>
    <row r="13168" spans="1:1" x14ac:dyDescent="0.3">
      <c r="A13168" s="1"/>
    </row>
    <row r="13169" spans="1:1" x14ac:dyDescent="0.3">
      <c r="A13169" s="1"/>
    </row>
    <row r="13170" spans="1:1" x14ac:dyDescent="0.3">
      <c r="A13170" s="1"/>
    </row>
    <row r="13171" spans="1:1" x14ac:dyDescent="0.3">
      <c r="A13171" s="1"/>
    </row>
    <row r="13172" spans="1:1" x14ac:dyDescent="0.3">
      <c r="A13172" s="1"/>
    </row>
    <row r="13173" spans="1:1" x14ac:dyDescent="0.3">
      <c r="A13173" s="1"/>
    </row>
    <row r="13174" spans="1:1" x14ac:dyDescent="0.3">
      <c r="A13174" s="1"/>
    </row>
    <row r="13175" spans="1:1" x14ac:dyDescent="0.3">
      <c r="A13175" s="1"/>
    </row>
    <row r="13176" spans="1:1" x14ac:dyDescent="0.3">
      <c r="A13176" s="1"/>
    </row>
    <row r="13177" spans="1:1" x14ac:dyDescent="0.3">
      <c r="A13177" s="1"/>
    </row>
    <row r="13178" spans="1:1" x14ac:dyDescent="0.3">
      <c r="A13178" s="1"/>
    </row>
    <row r="13179" spans="1:1" x14ac:dyDescent="0.3">
      <c r="A13179" s="1"/>
    </row>
    <row r="13180" spans="1:1" x14ac:dyDescent="0.3">
      <c r="A13180" s="1"/>
    </row>
    <row r="13181" spans="1:1" x14ac:dyDescent="0.3">
      <c r="A13181" s="1"/>
    </row>
    <row r="13182" spans="1:1" x14ac:dyDescent="0.3">
      <c r="A13182" s="1"/>
    </row>
    <row r="13183" spans="1:1" x14ac:dyDescent="0.3">
      <c r="A13183" s="1"/>
    </row>
    <row r="13184" spans="1:1" x14ac:dyDescent="0.3">
      <c r="A13184" s="1"/>
    </row>
    <row r="13185" spans="1:1" x14ac:dyDescent="0.3">
      <c r="A13185" s="1"/>
    </row>
    <row r="13186" spans="1:1" x14ac:dyDescent="0.3">
      <c r="A13186" s="1"/>
    </row>
    <row r="13187" spans="1:1" x14ac:dyDescent="0.3">
      <c r="A13187" s="1"/>
    </row>
    <row r="13188" spans="1:1" x14ac:dyDescent="0.3">
      <c r="A13188" s="1"/>
    </row>
    <row r="13189" spans="1:1" x14ac:dyDescent="0.3">
      <c r="A13189" s="1"/>
    </row>
    <row r="13190" spans="1:1" x14ac:dyDescent="0.3">
      <c r="A13190" s="1"/>
    </row>
    <row r="13191" spans="1:1" x14ac:dyDescent="0.3">
      <c r="A13191" s="1"/>
    </row>
    <row r="13192" spans="1:1" x14ac:dyDescent="0.3">
      <c r="A13192" s="1"/>
    </row>
    <row r="13193" spans="1:1" x14ac:dyDescent="0.3">
      <c r="A13193" s="1"/>
    </row>
    <row r="13194" spans="1:1" x14ac:dyDescent="0.3">
      <c r="A13194" s="1"/>
    </row>
    <row r="13195" spans="1:1" x14ac:dyDescent="0.3">
      <c r="A13195" s="1"/>
    </row>
    <row r="13196" spans="1:1" x14ac:dyDescent="0.3">
      <c r="A13196" s="1"/>
    </row>
    <row r="13197" spans="1:1" x14ac:dyDescent="0.3">
      <c r="A13197" s="1"/>
    </row>
    <row r="13198" spans="1:1" x14ac:dyDescent="0.3">
      <c r="A13198" s="1"/>
    </row>
    <row r="13199" spans="1:1" x14ac:dyDescent="0.3">
      <c r="A13199" s="1"/>
    </row>
    <row r="13200" spans="1:1" x14ac:dyDescent="0.3">
      <c r="A13200" s="1"/>
    </row>
    <row r="13201" spans="1:1" x14ac:dyDescent="0.3">
      <c r="A13201" s="1"/>
    </row>
    <row r="13202" spans="1:1" x14ac:dyDescent="0.3">
      <c r="A13202" s="1"/>
    </row>
    <row r="13203" spans="1:1" x14ac:dyDescent="0.3">
      <c r="A13203" s="1"/>
    </row>
    <row r="13204" spans="1:1" x14ac:dyDescent="0.3">
      <c r="A13204" s="1"/>
    </row>
    <row r="13205" spans="1:1" x14ac:dyDescent="0.3">
      <c r="A13205" s="1"/>
    </row>
    <row r="13206" spans="1:1" x14ac:dyDescent="0.3">
      <c r="A13206" s="1"/>
    </row>
    <row r="13207" spans="1:1" x14ac:dyDescent="0.3">
      <c r="A13207" s="1"/>
    </row>
    <row r="13208" spans="1:1" x14ac:dyDescent="0.3">
      <c r="A13208" s="1"/>
    </row>
    <row r="13209" spans="1:1" x14ac:dyDescent="0.3">
      <c r="A13209" s="1"/>
    </row>
    <row r="13210" spans="1:1" x14ac:dyDescent="0.3">
      <c r="A13210" s="1"/>
    </row>
    <row r="13211" spans="1:1" x14ac:dyDescent="0.3">
      <c r="A13211" s="1"/>
    </row>
    <row r="13212" spans="1:1" x14ac:dyDescent="0.3">
      <c r="A13212" s="1"/>
    </row>
    <row r="13213" spans="1:1" x14ac:dyDescent="0.3">
      <c r="A13213" s="1"/>
    </row>
    <row r="13214" spans="1:1" x14ac:dyDescent="0.3">
      <c r="A13214" s="1"/>
    </row>
    <row r="13215" spans="1:1" x14ac:dyDescent="0.3">
      <c r="A13215" s="1"/>
    </row>
    <row r="13216" spans="1:1" x14ac:dyDescent="0.3">
      <c r="A13216" s="1"/>
    </row>
    <row r="13217" spans="1:1" x14ac:dyDescent="0.3">
      <c r="A13217" s="1"/>
    </row>
    <row r="13218" spans="1:1" x14ac:dyDescent="0.3">
      <c r="A13218" s="1"/>
    </row>
    <row r="13219" spans="1:1" x14ac:dyDescent="0.3">
      <c r="A13219" s="1"/>
    </row>
    <row r="13220" spans="1:1" x14ac:dyDescent="0.3">
      <c r="A13220" s="1"/>
    </row>
    <row r="13221" spans="1:1" x14ac:dyDescent="0.3">
      <c r="A13221" s="1"/>
    </row>
    <row r="13222" spans="1:1" x14ac:dyDescent="0.3">
      <c r="A13222" s="1"/>
    </row>
    <row r="13223" spans="1:1" x14ac:dyDescent="0.3">
      <c r="A13223" s="1"/>
    </row>
    <row r="13224" spans="1:1" x14ac:dyDescent="0.3">
      <c r="A13224" s="1"/>
    </row>
    <row r="13225" spans="1:1" x14ac:dyDescent="0.3">
      <c r="A13225" s="1"/>
    </row>
    <row r="13226" spans="1:1" x14ac:dyDescent="0.3">
      <c r="A13226" s="1"/>
    </row>
    <row r="13227" spans="1:1" x14ac:dyDescent="0.3">
      <c r="A13227" s="1"/>
    </row>
    <row r="13228" spans="1:1" x14ac:dyDescent="0.3">
      <c r="A13228" s="1"/>
    </row>
    <row r="13229" spans="1:1" x14ac:dyDescent="0.3">
      <c r="A13229" s="1"/>
    </row>
    <row r="13230" spans="1:1" x14ac:dyDescent="0.3">
      <c r="A13230" s="1"/>
    </row>
    <row r="13231" spans="1:1" x14ac:dyDescent="0.3">
      <c r="A13231" s="1"/>
    </row>
    <row r="13232" spans="1:1" x14ac:dyDescent="0.3">
      <c r="A13232" s="1"/>
    </row>
    <row r="13233" spans="1:1" x14ac:dyDescent="0.3">
      <c r="A13233" s="1"/>
    </row>
    <row r="13234" spans="1:1" x14ac:dyDescent="0.3">
      <c r="A13234" s="1"/>
    </row>
    <row r="13235" spans="1:1" x14ac:dyDescent="0.3">
      <c r="A13235" s="1"/>
    </row>
    <row r="13236" spans="1:1" x14ac:dyDescent="0.3">
      <c r="A13236" s="1"/>
    </row>
    <row r="13237" spans="1:1" x14ac:dyDescent="0.3">
      <c r="A13237" s="1"/>
    </row>
    <row r="13238" spans="1:1" x14ac:dyDescent="0.3">
      <c r="A13238" s="1"/>
    </row>
    <row r="13239" spans="1:1" x14ac:dyDescent="0.3">
      <c r="A13239" s="1"/>
    </row>
    <row r="13240" spans="1:1" x14ac:dyDescent="0.3">
      <c r="A13240" s="1"/>
    </row>
    <row r="13241" spans="1:1" x14ac:dyDescent="0.3">
      <c r="A13241" s="1"/>
    </row>
    <row r="13242" spans="1:1" x14ac:dyDescent="0.3">
      <c r="A13242" s="1"/>
    </row>
    <row r="13243" spans="1:1" x14ac:dyDescent="0.3">
      <c r="A13243" s="1"/>
    </row>
    <row r="13244" spans="1:1" x14ac:dyDescent="0.3">
      <c r="A13244" s="1"/>
    </row>
    <row r="13245" spans="1:1" x14ac:dyDescent="0.3">
      <c r="A13245" s="1"/>
    </row>
    <row r="13246" spans="1:1" x14ac:dyDescent="0.3">
      <c r="A13246" s="1"/>
    </row>
    <row r="13247" spans="1:1" x14ac:dyDescent="0.3">
      <c r="A13247" s="1"/>
    </row>
    <row r="13248" spans="1:1" x14ac:dyDescent="0.3">
      <c r="A13248" s="1"/>
    </row>
    <row r="13249" spans="1:1" x14ac:dyDescent="0.3">
      <c r="A13249" s="1"/>
    </row>
    <row r="13250" spans="1:1" x14ac:dyDescent="0.3">
      <c r="A13250" s="1"/>
    </row>
    <row r="13251" spans="1:1" x14ac:dyDescent="0.3">
      <c r="A13251" s="1"/>
    </row>
    <row r="13252" spans="1:1" x14ac:dyDescent="0.3">
      <c r="A13252" s="1"/>
    </row>
    <row r="13253" spans="1:1" x14ac:dyDescent="0.3">
      <c r="A13253" s="1"/>
    </row>
    <row r="13254" spans="1:1" x14ac:dyDescent="0.3">
      <c r="A13254" s="1"/>
    </row>
    <row r="13255" spans="1:1" x14ac:dyDescent="0.3">
      <c r="A13255" s="1"/>
    </row>
    <row r="13256" spans="1:1" x14ac:dyDescent="0.3">
      <c r="A13256" s="1"/>
    </row>
    <row r="13257" spans="1:1" x14ac:dyDescent="0.3">
      <c r="A13257" s="1"/>
    </row>
    <row r="13258" spans="1:1" x14ac:dyDescent="0.3">
      <c r="A13258" s="1"/>
    </row>
    <row r="13259" spans="1:1" x14ac:dyDescent="0.3">
      <c r="A13259" s="1"/>
    </row>
    <row r="13260" spans="1:1" x14ac:dyDescent="0.3">
      <c r="A13260" s="1"/>
    </row>
    <row r="13261" spans="1:1" x14ac:dyDescent="0.3">
      <c r="A13261" s="1"/>
    </row>
    <row r="13262" spans="1:1" x14ac:dyDescent="0.3">
      <c r="A13262" s="1"/>
    </row>
    <row r="13263" spans="1:1" x14ac:dyDescent="0.3">
      <c r="A13263" s="1"/>
    </row>
    <row r="13264" spans="1:1" x14ac:dyDescent="0.3">
      <c r="A13264" s="1"/>
    </row>
    <row r="13265" spans="1:1" x14ac:dyDescent="0.3">
      <c r="A13265" s="1"/>
    </row>
    <row r="13266" spans="1:1" x14ac:dyDescent="0.3">
      <c r="A13266" s="1"/>
    </row>
    <row r="13267" spans="1:1" x14ac:dyDescent="0.3">
      <c r="A13267" s="1"/>
    </row>
    <row r="13268" spans="1:1" x14ac:dyDescent="0.3">
      <c r="A13268" s="1"/>
    </row>
    <row r="13269" spans="1:1" x14ac:dyDescent="0.3">
      <c r="A13269" s="1"/>
    </row>
    <row r="13270" spans="1:1" x14ac:dyDescent="0.3">
      <c r="A13270" s="1"/>
    </row>
    <row r="13271" spans="1:1" x14ac:dyDescent="0.3">
      <c r="A13271" s="1"/>
    </row>
    <row r="13272" spans="1:1" x14ac:dyDescent="0.3">
      <c r="A13272" s="1"/>
    </row>
    <row r="13273" spans="1:1" x14ac:dyDescent="0.3">
      <c r="A13273" s="1"/>
    </row>
    <row r="13274" spans="1:1" x14ac:dyDescent="0.3">
      <c r="A13274" s="1"/>
    </row>
    <row r="13275" spans="1:1" x14ac:dyDescent="0.3">
      <c r="A13275" s="1"/>
    </row>
    <row r="13276" spans="1:1" x14ac:dyDescent="0.3">
      <c r="A13276" s="1"/>
    </row>
    <row r="13277" spans="1:1" x14ac:dyDescent="0.3">
      <c r="A13277" s="1"/>
    </row>
    <row r="13278" spans="1:1" x14ac:dyDescent="0.3">
      <c r="A13278" s="1"/>
    </row>
    <row r="13279" spans="1:1" x14ac:dyDescent="0.3">
      <c r="A13279" s="1"/>
    </row>
    <row r="13280" spans="1:1" x14ac:dyDescent="0.3">
      <c r="A13280" s="1"/>
    </row>
    <row r="13281" spans="1:1" x14ac:dyDescent="0.3">
      <c r="A13281" s="1"/>
    </row>
    <row r="13282" spans="1:1" x14ac:dyDescent="0.3">
      <c r="A13282" s="1"/>
    </row>
    <row r="13283" spans="1:1" x14ac:dyDescent="0.3">
      <c r="A13283" s="1"/>
    </row>
    <row r="13284" spans="1:1" x14ac:dyDescent="0.3">
      <c r="A13284" s="1"/>
    </row>
    <row r="13285" spans="1:1" x14ac:dyDescent="0.3">
      <c r="A13285" s="1"/>
    </row>
    <row r="13286" spans="1:1" x14ac:dyDescent="0.3">
      <c r="A13286" s="1"/>
    </row>
    <row r="13287" spans="1:1" x14ac:dyDescent="0.3">
      <c r="A13287" s="1"/>
    </row>
    <row r="13288" spans="1:1" x14ac:dyDescent="0.3">
      <c r="A13288" s="1"/>
    </row>
    <row r="13289" spans="1:1" x14ac:dyDescent="0.3">
      <c r="A13289" s="1"/>
    </row>
    <row r="13290" spans="1:1" x14ac:dyDescent="0.3">
      <c r="A13290" s="1"/>
    </row>
    <row r="13291" spans="1:1" x14ac:dyDescent="0.3">
      <c r="A13291" s="1"/>
    </row>
    <row r="13292" spans="1:1" x14ac:dyDescent="0.3">
      <c r="A13292" s="1"/>
    </row>
    <row r="13293" spans="1:1" x14ac:dyDescent="0.3">
      <c r="A13293" s="1"/>
    </row>
    <row r="13294" spans="1:1" x14ac:dyDescent="0.3">
      <c r="A13294" s="1"/>
    </row>
    <row r="13295" spans="1:1" x14ac:dyDescent="0.3">
      <c r="A13295" s="1"/>
    </row>
    <row r="13296" spans="1:1" x14ac:dyDescent="0.3">
      <c r="A13296" s="1"/>
    </row>
    <row r="13297" spans="1:1" x14ac:dyDescent="0.3">
      <c r="A13297" s="1"/>
    </row>
    <row r="13298" spans="1:1" x14ac:dyDescent="0.3">
      <c r="A13298" s="1"/>
    </row>
    <row r="13299" spans="1:1" x14ac:dyDescent="0.3">
      <c r="A13299" s="1"/>
    </row>
    <row r="13300" spans="1:1" x14ac:dyDescent="0.3">
      <c r="A13300" s="1"/>
    </row>
    <row r="13301" spans="1:1" x14ac:dyDescent="0.3">
      <c r="A13301" s="1"/>
    </row>
    <row r="13302" spans="1:1" x14ac:dyDescent="0.3">
      <c r="A13302" s="1"/>
    </row>
    <row r="13303" spans="1:1" x14ac:dyDescent="0.3">
      <c r="A13303" s="1"/>
    </row>
    <row r="13304" spans="1:1" x14ac:dyDescent="0.3">
      <c r="A13304" s="1"/>
    </row>
    <row r="13305" spans="1:1" x14ac:dyDescent="0.3">
      <c r="A13305" s="1"/>
    </row>
    <row r="13306" spans="1:1" x14ac:dyDescent="0.3">
      <c r="A13306" s="1"/>
    </row>
    <row r="13307" spans="1:1" x14ac:dyDescent="0.3">
      <c r="A13307" s="1"/>
    </row>
    <row r="13308" spans="1:1" x14ac:dyDescent="0.3">
      <c r="A13308" s="1"/>
    </row>
    <row r="13309" spans="1:1" x14ac:dyDescent="0.3">
      <c r="A13309" s="1"/>
    </row>
    <row r="13310" spans="1:1" x14ac:dyDescent="0.3">
      <c r="A13310" s="1"/>
    </row>
    <row r="13311" spans="1:1" x14ac:dyDescent="0.3">
      <c r="A13311" s="1"/>
    </row>
    <row r="13312" spans="1:1" x14ac:dyDescent="0.3">
      <c r="A13312" s="1"/>
    </row>
    <row r="13313" spans="1:1" x14ac:dyDescent="0.3">
      <c r="A13313" s="1"/>
    </row>
    <row r="13314" spans="1:1" x14ac:dyDescent="0.3">
      <c r="A13314" s="1"/>
    </row>
    <row r="13315" spans="1:1" x14ac:dyDescent="0.3">
      <c r="A13315" s="1"/>
    </row>
    <row r="13316" spans="1:1" x14ac:dyDescent="0.3">
      <c r="A13316" s="1"/>
    </row>
    <row r="13317" spans="1:1" x14ac:dyDescent="0.3">
      <c r="A13317" s="1"/>
    </row>
    <row r="13318" spans="1:1" x14ac:dyDescent="0.3">
      <c r="A13318" s="1"/>
    </row>
    <row r="13319" spans="1:1" x14ac:dyDescent="0.3">
      <c r="A13319" s="1"/>
    </row>
    <row r="13320" spans="1:1" x14ac:dyDescent="0.3">
      <c r="A13320" s="1"/>
    </row>
    <row r="13321" spans="1:1" x14ac:dyDescent="0.3">
      <c r="A13321" s="1"/>
    </row>
    <row r="13322" spans="1:1" x14ac:dyDescent="0.3">
      <c r="A13322" s="1"/>
    </row>
    <row r="13323" spans="1:1" x14ac:dyDescent="0.3">
      <c r="A13323" s="1"/>
    </row>
    <row r="13324" spans="1:1" x14ac:dyDescent="0.3">
      <c r="A13324" s="1"/>
    </row>
    <row r="13325" spans="1:1" x14ac:dyDescent="0.3">
      <c r="A13325" s="1"/>
    </row>
    <row r="13326" spans="1:1" x14ac:dyDescent="0.3">
      <c r="A13326" s="1"/>
    </row>
    <row r="13327" spans="1:1" x14ac:dyDescent="0.3">
      <c r="A13327" s="1"/>
    </row>
    <row r="13328" spans="1:1" x14ac:dyDescent="0.3">
      <c r="A13328" s="1"/>
    </row>
    <row r="13329" spans="1:1" x14ac:dyDescent="0.3">
      <c r="A13329" s="1"/>
    </row>
    <row r="13330" spans="1:1" x14ac:dyDescent="0.3">
      <c r="A13330" s="1"/>
    </row>
    <row r="13331" spans="1:1" x14ac:dyDescent="0.3">
      <c r="A13331" s="1"/>
    </row>
    <row r="13332" spans="1:1" x14ac:dyDescent="0.3">
      <c r="A13332" s="1"/>
    </row>
    <row r="13333" spans="1:1" x14ac:dyDescent="0.3">
      <c r="A13333" s="1"/>
    </row>
    <row r="13334" spans="1:1" x14ac:dyDescent="0.3">
      <c r="A13334" s="1"/>
    </row>
    <row r="13335" spans="1:1" x14ac:dyDescent="0.3">
      <c r="A13335" s="1"/>
    </row>
    <row r="13336" spans="1:1" x14ac:dyDescent="0.3">
      <c r="A13336" s="1"/>
    </row>
    <row r="13337" spans="1:1" x14ac:dyDescent="0.3">
      <c r="A13337" s="1"/>
    </row>
    <row r="13338" spans="1:1" x14ac:dyDescent="0.3">
      <c r="A13338" s="1"/>
    </row>
    <row r="13339" spans="1:1" x14ac:dyDescent="0.3">
      <c r="A13339" s="1"/>
    </row>
    <row r="13340" spans="1:1" x14ac:dyDescent="0.3">
      <c r="A13340" s="1"/>
    </row>
    <row r="13341" spans="1:1" x14ac:dyDescent="0.3">
      <c r="A13341" s="1"/>
    </row>
    <row r="13342" spans="1:1" x14ac:dyDescent="0.3">
      <c r="A13342" s="1"/>
    </row>
    <row r="13343" spans="1:1" x14ac:dyDescent="0.3">
      <c r="A13343" s="1"/>
    </row>
    <row r="13344" spans="1:1" x14ac:dyDescent="0.3">
      <c r="A13344" s="1"/>
    </row>
    <row r="13345" spans="1:1" x14ac:dyDescent="0.3">
      <c r="A13345" s="1"/>
    </row>
    <row r="13346" spans="1:1" x14ac:dyDescent="0.3">
      <c r="A13346" s="1"/>
    </row>
    <row r="13347" spans="1:1" x14ac:dyDescent="0.3">
      <c r="A13347" s="1"/>
    </row>
    <row r="13348" spans="1:1" x14ac:dyDescent="0.3">
      <c r="A13348" s="1"/>
    </row>
    <row r="13349" spans="1:1" x14ac:dyDescent="0.3">
      <c r="A13349" s="1"/>
    </row>
    <row r="13350" spans="1:1" x14ac:dyDescent="0.3">
      <c r="A13350" s="1"/>
    </row>
    <row r="13351" spans="1:1" x14ac:dyDescent="0.3">
      <c r="A13351" s="1"/>
    </row>
    <row r="13352" spans="1:1" x14ac:dyDescent="0.3">
      <c r="A13352" s="1"/>
    </row>
    <row r="13353" spans="1:1" x14ac:dyDescent="0.3">
      <c r="A13353" s="1"/>
    </row>
    <row r="13354" spans="1:1" x14ac:dyDescent="0.3">
      <c r="A13354" s="1"/>
    </row>
    <row r="13355" spans="1:1" x14ac:dyDescent="0.3">
      <c r="A13355" s="1"/>
    </row>
    <row r="13356" spans="1:1" x14ac:dyDescent="0.3">
      <c r="A13356" s="1"/>
    </row>
    <row r="13357" spans="1:1" x14ac:dyDescent="0.3">
      <c r="A13357" s="1"/>
    </row>
    <row r="13358" spans="1:1" x14ac:dyDescent="0.3">
      <c r="A13358" s="1"/>
    </row>
    <row r="13359" spans="1:1" x14ac:dyDescent="0.3">
      <c r="A13359" s="1"/>
    </row>
    <row r="13360" spans="1:1" x14ac:dyDescent="0.3">
      <c r="A13360" s="1"/>
    </row>
    <row r="13361" spans="1:1" x14ac:dyDescent="0.3">
      <c r="A13361" s="1"/>
    </row>
    <row r="13362" spans="1:1" x14ac:dyDescent="0.3">
      <c r="A13362" s="1"/>
    </row>
    <row r="13363" spans="1:1" x14ac:dyDescent="0.3">
      <c r="A13363" s="1"/>
    </row>
    <row r="13364" spans="1:1" x14ac:dyDescent="0.3">
      <c r="A13364" s="1"/>
    </row>
    <row r="13365" spans="1:1" x14ac:dyDescent="0.3">
      <c r="A13365" s="1"/>
    </row>
    <row r="13366" spans="1:1" x14ac:dyDescent="0.3">
      <c r="A13366" s="1"/>
    </row>
    <row r="13367" spans="1:1" x14ac:dyDescent="0.3">
      <c r="A13367" s="1"/>
    </row>
    <row r="13368" spans="1:1" x14ac:dyDescent="0.3">
      <c r="A13368" s="1"/>
    </row>
    <row r="13369" spans="1:1" x14ac:dyDescent="0.3">
      <c r="A13369" s="1"/>
    </row>
    <row r="13370" spans="1:1" x14ac:dyDescent="0.3">
      <c r="A13370" s="1"/>
    </row>
    <row r="13371" spans="1:1" x14ac:dyDescent="0.3">
      <c r="A13371" s="1"/>
    </row>
    <row r="13372" spans="1:1" x14ac:dyDescent="0.3">
      <c r="A13372" s="1"/>
    </row>
    <row r="13373" spans="1:1" x14ac:dyDescent="0.3">
      <c r="A13373" s="1"/>
    </row>
    <row r="13374" spans="1:1" x14ac:dyDescent="0.3">
      <c r="A13374" s="1"/>
    </row>
    <row r="13375" spans="1:1" x14ac:dyDescent="0.3">
      <c r="A13375" s="1"/>
    </row>
    <row r="13376" spans="1:1" x14ac:dyDescent="0.3">
      <c r="A13376" s="1"/>
    </row>
    <row r="13377" spans="1:1" x14ac:dyDescent="0.3">
      <c r="A13377" s="1"/>
    </row>
    <row r="13378" spans="1:1" x14ac:dyDescent="0.3">
      <c r="A13378" s="1"/>
    </row>
    <row r="13379" spans="1:1" x14ac:dyDescent="0.3">
      <c r="A13379" s="1"/>
    </row>
    <row r="13380" spans="1:1" x14ac:dyDescent="0.3">
      <c r="A13380" s="1"/>
    </row>
    <row r="13381" spans="1:1" x14ac:dyDescent="0.3">
      <c r="A13381" s="1"/>
    </row>
    <row r="13382" spans="1:1" x14ac:dyDescent="0.3">
      <c r="A13382" s="1"/>
    </row>
    <row r="13383" spans="1:1" x14ac:dyDescent="0.3">
      <c r="A13383" s="1"/>
    </row>
    <row r="13384" spans="1:1" x14ac:dyDescent="0.3">
      <c r="A13384" s="1"/>
    </row>
    <row r="13385" spans="1:1" x14ac:dyDescent="0.3">
      <c r="A13385" s="1"/>
    </row>
    <row r="13386" spans="1:1" x14ac:dyDescent="0.3">
      <c r="A13386" s="1"/>
    </row>
    <row r="13387" spans="1:1" x14ac:dyDescent="0.3">
      <c r="A13387" s="1"/>
    </row>
    <row r="13388" spans="1:1" x14ac:dyDescent="0.3">
      <c r="A13388" s="1"/>
    </row>
    <row r="13389" spans="1:1" x14ac:dyDescent="0.3">
      <c r="A13389" s="1"/>
    </row>
    <row r="13390" spans="1:1" x14ac:dyDescent="0.3">
      <c r="A13390" s="1"/>
    </row>
    <row r="13391" spans="1:1" x14ac:dyDescent="0.3">
      <c r="A13391" s="1"/>
    </row>
    <row r="13392" spans="1:1" x14ac:dyDescent="0.3">
      <c r="A13392" s="1"/>
    </row>
    <row r="13393" spans="1:1" x14ac:dyDescent="0.3">
      <c r="A13393" s="1"/>
    </row>
    <row r="13394" spans="1:1" x14ac:dyDescent="0.3">
      <c r="A13394" s="1"/>
    </row>
    <row r="13395" spans="1:1" x14ac:dyDescent="0.3">
      <c r="A13395" s="1"/>
    </row>
    <row r="13396" spans="1:1" x14ac:dyDescent="0.3">
      <c r="A13396" s="1"/>
    </row>
    <row r="13397" spans="1:1" x14ac:dyDescent="0.3">
      <c r="A13397" s="1"/>
    </row>
    <row r="13398" spans="1:1" x14ac:dyDescent="0.3">
      <c r="A13398" s="1"/>
    </row>
    <row r="13399" spans="1:1" x14ac:dyDescent="0.3">
      <c r="A13399" s="1"/>
    </row>
    <row r="13400" spans="1:1" x14ac:dyDescent="0.3">
      <c r="A13400" s="1"/>
    </row>
    <row r="13401" spans="1:1" x14ac:dyDescent="0.3">
      <c r="A13401" s="1"/>
    </row>
    <row r="13402" spans="1:1" x14ac:dyDescent="0.3">
      <c r="A13402" s="1"/>
    </row>
    <row r="13403" spans="1:1" x14ac:dyDescent="0.3">
      <c r="A13403" s="1"/>
    </row>
    <row r="13404" spans="1:1" x14ac:dyDescent="0.3">
      <c r="A13404" s="1"/>
    </row>
    <row r="13405" spans="1:1" x14ac:dyDescent="0.3">
      <c r="A13405" s="1"/>
    </row>
    <row r="13406" spans="1:1" x14ac:dyDescent="0.3">
      <c r="A13406" s="1"/>
    </row>
    <row r="13407" spans="1:1" x14ac:dyDescent="0.3">
      <c r="A13407" s="1"/>
    </row>
    <row r="13408" spans="1:1" x14ac:dyDescent="0.3">
      <c r="A13408" s="1"/>
    </row>
    <row r="13409" spans="1:1" x14ac:dyDescent="0.3">
      <c r="A13409" s="1"/>
    </row>
    <row r="13410" spans="1:1" x14ac:dyDescent="0.3">
      <c r="A13410" s="1"/>
    </row>
    <row r="13411" spans="1:1" x14ac:dyDescent="0.3">
      <c r="A13411" s="1"/>
    </row>
    <row r="13412" spans="1:1" x14ac:dyDescent="0.3">
      <c r="A13412" s="1"/>
    </row>
    <row r="13413" spans="1:1" x14ac:dyDescent="0.3">
      <c r="A13413" s="1"/>
    </row>
    <row r="13414" spans="1:1" x14ac:dyDescent="0.3">
      <c r="A13414" s="1"/>
    </row>
    <row r="13415" spans="1:1" x14ac:dyDescent="0.3">
      <c r="A13415" s="1"/>
    </row>
    <row r="13416" spans="1:1" x14ac:dyDescent="0.3">
      <c r="A13416" s="1"/>
    </row>
    <row r="13417" spans="1:1" x14ac:dyDescent="0.3">
      <c r="A13417" s="1"/>
    </row>
    <row r="13418" spans="1:1" x14ac:dyDescent="0.3">
      <c r="A13418" s="1"/>
    </row>
    <row r="13419" spans="1:1" x14ac:dyDescent="0.3">
      <c r="A13419" s="1"/>
    </row>
    <row r="13420" spans="1:1" x14ac:dyDescent="0.3">
      <c r="A13420" s="1"/>
    </row>
    <row r="13421" spans="1:1" x14ac:dyDescent="0.3">
      <c r="A13421" s="1"/>
    </row>
    <row r="13422" spans="1:1" x14ac:dyDescent="0.3">
      <c r="A13422" s="1"/>
    </row>
    <row r="13423" spans="1:1" x14ac:dyDescent="0.3">
      <c r="A13423" s="1"/>
    </row>
    <row r="13424" spans="1:1" x14ac:dyDescent="0.3">
      <c r="A13424" s="1"/>
    </row>
    <row r="13425" spans="1:1" x14ac:dyDescent="0.3">
      <c r="A13425" s="1"/>
    </row>
    <row r="13426" spans="1:1" x14ac:dyDescent="0.3">
      <c r="A13426" s="1"/>
    </row>
    <row r="13427" spans="1:1" x14ac:dyDescent="0.3">
      <c r="A13427" s="1"/>
    </row>
    <row r="13428" spans="1:1" x14ac:dyDescent="0.3">
      <c r="A13428" s="1"/>
    </row>
    <row r="13429" spans="1:1" x14ac:dyDescent="0.3">
      <c r="A13429" s="1"/>
    </row>
    <row r="13430" spans="1:1" x14ac:dyDescent="0.3">
      <c r="A13430" s="1"/>
    </row>
    <row r="13431" spans="1:1" x14ac:dyDescent="0.3">
      <c r="A13431" s="1"/>
    </row>
    <row r="13432" spans="1:1" x14ac:dyDescent="0.3">
      <c r="A13432" s="1"/>
    </row>
    <row r="13433" spans="1:1" x14ac:dyDescent="0.3">
      <c r="A13433" s="1"/>
    </row>
    <row r="13434" spans="1:1" x14ac:dyDescent="0.3">
      <c r="A13434" s="1"/>
    </row>
    <row r="13435" spans="1:1" x14ac:dyDescent="0.3">
      <c r="A13435" s="1"/>
    </row>
    <row r="13436" spans="1:1" x14ac:dyDescent="0.3">
      <c r="A13436" s="1"/>
    </row>
    <row r="13437" spans="1:1" x14ac:dyDescent="0.3">
      <c r="A13437" s="1"/>
    </row>
    <row r="13438" spans="1:1" x14ac:dyDescent="0.3">
      <c r="A13438" s="1"/>
    </row>
    <row r="13439" spans="1:1" x14ac:dyDescent="0.3">
      <c r="A13439" s="1"/>
    </row>
    <row r="13440" spans="1:1" x14ac:dyDescent="0.3">
      <c r="A13440" s="1"/>
    </row>
    <row r="13441" spans="1:1" x14ac:dyDescent="0.3">
      <c r="A13441" s="1"/>
    </row>
    <row r="13442" spans="1:1" x14ac:dyDescent="0.3">
      <c r="A13442" s="1"/>
    </row>
    <row r="13443" spans="1:1" x14ac:dyDescent="0.3">
      <c r="A13443" s="1"/>
    </row>
    <row r="13444" spans="1:1" x14ac:dyDescent="0.3">
      <c r="A13444" s="1"/>
    </row>
    <row r="13445" spans="1:1" x14ac:dyDescent="0.3">
      <c r="A13445" s="1"/>
    </row>
    <row r="13446" spans="1:1" x14ac:dyDescent="0.3">
      <c r="A13446" s="1"/>
    </row>
    <row r="13447" spans="1:1" x14ac:dyDescent="0.3">
      <c r="A13447" s="1"/>
    </row>
    <row r="13448" spans="1:1" x14ac:dyDescent="0.3">
      <c r="A13448" s="1"/>
    </row>
    <row r="13449" spans="1:1" x14ac:dyDescent="0.3">
      <c r="A13449" s="1"/>
    </row>
    <row r="13450" spans="1:1" x14ac:dyDescent="0.3">
      <c r="A13450" s="1"/>
    </row>
    <row r="13451" spans="1:1" x14ac:dyDescent="0.3">
      <c r="A13451" s="1"/>
    </row>
    <row r="13452" spans="1:1" x14ac:dyDescent="0.3">
      <c r="A13452" s="1"/>
    </row>
    <row r="13453" spans="1:1" x14ac:dyDescent="0.3">
      <c r="A13453" s="1"/>
    </row>
    <row r="13454" spans="1:1" x14ac:dyDescent="0.3">
      <c r="A13454" s="1"/>
    </row>
    <row r="13455" spans="1:1" x14ac:dyDescent="0.3">
      <c r="A13455" s="1"/>
    </row>
    <row r="13456" spans="1:1" x14ac:dyDescent="0.3">
      <c r="A13456" s="1"/>
    </row>
    <row r="13457" spans="1:1" x14ac:dyDescent="0.3">
      <c r="A13457" s="1"/>
    </row>
    <row r="13458" spans="1:1" x14ac:dyDescent="0.3">
      <c r="A13458" s="1"/>
    </row>
    <row r="13459" spans="1:1" x14ac:dyDescent="0.3">
      <c r="A13459" s="1"/>
    </row>
    <row r="13460" spans="1:1" x14ac:dyDescent="0.3">
      <c r="A13460" s="1"/>
    </row>
    <row r="13461" spans="1:1" x14ac:dyDescent="0.3">
      <c r="A13461" s="1"/>
    </row>
    <row r="13462" spans="1:1" x14ac:dyDescent="0.3">
      <c r="A13462" s="1"/>
    </row>
    <row r="13463" spans="1:1" x14ac:dyDescent="0.3">
      <c r="A13463" s="1"/>
    </row>
    <row r="13464" spans="1:1" x14ac:dyDescent="0.3">
      <c r="A13464" s="1"/>
    </row>
    <row r="13465" spans="1:1" x14ac:dyDescent="0.3">
      <c r="A13465" s="1"/>
    </row>
    <row r="13466" spans="1:1" x14ac:dyDescent="0.3">
      <c r="A13466" s="1"/>
    </row>
    <row r="13467" spans="1:1" x14ac:dyDescent="0.3">
      <c r="A13467" s="1"/>
    </row>
    <row r="13468" spans="1:1" x14ac:dyDescent="0.3">
      <c r="A13468" s="1"/>
    </row>
    <row r="13469" spans="1:1" x14ac:dyDescent="0.3">
      <c r="A13469" s="1"/>
    </row>
    <row r="13470" spans="1:1" x14ac:dyDescent="0.3">
      <c r="A13470" s="1"/>
    </row>
    <row r="13471" spans="1:1" x14ac:dyDescent="0.3">
      <c r="A13471" s="1"/>
    </row>
    <row r="13472" spans="1:1" x14ac:dyDescent="0.3">
      <c r="A13472" s="1"/>
    </row>
    <row r="13473" spans="1:1" x14ac:dyDescent="0.3">
      <c r="A13473" s="1"/>
    </row>
    <row r="13474" spans="1:1" x14ac:dyDescent="0.3">
      <c r="A13474" s="1"/>
    </row>
    <row r="13475" spans="1:1" x14ac:dyDescent="0.3">
      <c r="A13475" s="1"/>
    </row>
    <row r="13476" spans="1:1" x14ac:dyDescent="0.3">
      <c r="A13476" s="1"/>
    </row>
    <row r="13477" spans="1:1" x14ac:dyDescent="0.3">
      <c r="A13477" s="1"/>
    </row>
    <row r="13478" spans="1:1" x14ac:dyDescent="0.3">
      <c r="A13478" s="1"/>
    </row>
    <row r="13479" spans="1:1" x14ac:dyDescent="0.3">
      <c r="A13479" s="1"/>
    </row>
    <row r="13480" spans="1:1" x14ac:dyDescent="0.3">
      <c r="A13480" s="1"/>
    </row>
    <row r="13481" spans="1:1" x14ac:dyDescent="0.3">
      <c r="A13481" s="1"/>
    </row>
    <row r="13482" spans="1:1" x14ac:dyDescent="0.3">
      <c r="A13482" s="1"/>
    </row>
    <row r="13483" spans="1:1" x14ac:dyDescent="0.3">
      <c r="A13483" s="1"/>
    </row>
    <row r="13484" spans="1:1" x14ac:dyDescent="0.3">
      <c r="A13484" s="1"/>
    </row>
    <row r="13485" spans="1:1" x14ac:dyDescent="0.3">
      <c r="A13485" s="1"/>
    </row>
    <row r="13486" spans="1:1" x14ac:dyDescent="0.3">
      <c r="A13486" s="1"/>
    </row>
    <row r="13487" spans="1:1" x14ac:dyDescent="0.3">
      <c r="A13487" s="1"/>
    </row>
    <row r="13488" spans="1:1" x14ac:dyDescent="0.3">
      <c r="A13488" s="1"/>
    </row>
    <row r="13489" spans="1:1" x14ac:dyDescent="0.3">
      <c r="A13489" s="1"/>
    </row>
    <row r="13490" spans="1:1" x14ac:dyDescent="0.3">
      <c r="A13490" s="1"/>
    </row>
    <row r="13491" spans="1:1" x14ac:dyDescent="0.3">
      <c r="A13491" s="1"/>
    </row>
    <row r="13492" spans="1:1" x14ac:dyDescent="0.3">
      <c r="A13492" s="1"/>
    </row>
    <row r="13493" spans="1:1" x14ac:dyDescent="0.3">
      <c r="A13493" s="1"/>
    </row>
    <row r="13494" spans="1:1" x14ac:dyDescent="0.3">
      <c r="A13494" s="1"/>
    </row>
    <row r="13495" spans="1:1" x14ac:dyDescent="0.3">
      <c r="A13495" s="1"/>
    </row>
    <row r="13496" spans="1:1" x14ac:dyDescent="0.3">
      <c r="A13496" s="1"/>
    </row>
    <row r="13497" spans="1:1" x14ac:dyDescent="0.3">
      <c r="A13497" s="1"/>
    </row>
    <row r="13498" spans="1:1" x14ac:dyDescent="0.3">
      <c r="A13498" s="1"/>
    </row>
    <row r="13499" spans="1:1" x14ac:dyDescent="0.3">
      <c r="A13499" s="1"/>
    </row>
    <row r="13500" spans="1:1" x14ac:dyDescent="0.3">
      <c r="A13500" s="1"/>
    </row>
    <row r="13501" spans="1:1" x14ac:dyDescent="0.3">
      <c r="A13501" s="1"/>
    </row>
    <row r="13502" spans="1:1" x14ac:dyDescent="0.3">
      <c r="A13502" s="1"/>
    </row>
    <row r="13503" spans="1:1" x14ac:dyDescent="0.3">
      <c r="A13503" s="1"/>
    </row>
    <row r="13504" spans="1:1" x14ac:dyDescent="0.3">
      <c r="A13504" s="1"/>
    </row>
    <row r="13505" spans="1:1" x14ac:dyDescent="0.3">
      <c r="A13505" s="1"/>
    </row>
    <row r="13506" spans="1:1" x14ac:dyDescent="0.3">
      <c r="A13506" s="1"/>
    </row>
    <row r="13507" spans="1:1" x14ac:dyDescent="0.3">
      <c r="A13507" s="1"/>
    </row>
    <row r="13508" spans="1:1" x14ac:dyDescent="0.3">
      <c r="A13508" s="1"/>
    </row>
    <row r="13509" spans="1:1" x14ac:dyDescent="0.3">
      <c r="A13509" s="1"/>
    </row>
    <row r="13510" spans="1:1" x14ac:dyDescent="0.3">
      <c r="A13510" s="1"/>
    </row>
    <row r="13511" spans="1:1" x14ac:dyDescent="0.3">
      <c r="A13511" s="1"/>
    </row>
    <row r="13512" spans="1:1" x14ac:dyDescent="0.3">
      <c r="A13512" s="1"/>
    </row>
    <row r="13513" spans="1:1" x14ac:dyDescent="0.3">
      <c r="A13513" s="1"/>
    </row>
    <row r="13514" spans="1:1" x14ac:dyDescent="0.3">
      <c r="A13514" s="1"/>
    </row>
    <row r="13515" spans="1:1" x14ac:dyDescent="0.3">
      <c r="A13515" s="1"/>
    </row>
    <row r="13516" spans="1:1" x14ac:dyDescent="0.3">
      <c r="A13516" s="1"/>
    </row>
    <row r="13517" spans="1:1" x14ac:dyDescent="0.3">
      <c r="A13517" s="1"/>
    </row>
    <row r="13518" spans="1:1" x14ac:dyDescent="0.3">
      <c r="A13518" s="1"/>
    </row>
    <row r="13519" spans="1:1" x14ac:dyDescent="0.3">
      <c r="A13519" s="1"/>
    </row>
    <row r="13520" spans="1:1" x14ac:dyDescent="0.3">
      <c r="A13520" s="1"/>
    </row>
    <row r="13521" spans="1:1" x14ac:dyDescent="0.3">
      <c r="A13521" s="1"/>
    </row>
    <row r="13522" spans="1:1" x14ac:dyDescent="0.3">
      <c r="A13522" s="1"/>
    </row>
    <row r="13523" spans="1:1" x14ac:dyDescent="0.3">
      <c r="A13523" s="1"/>
    </row>
    <row r="13524" spans="1:1" x14ac:dyDescent="0.3">
      <c r="A13524" s="1"/>
    </row>
    <row r="13525" spans="1:1" x14ac:dyDescent="0.3">
      <c r="A13525" s="1"/>
    </row>
    <row r="13526" spans="1:1" x14ac:dyDescent="0.3">
      <c r="A13526" s="1"/>
    </row>
    <row r="13527" spans="1:1" x14ac:dyDescent="0.3">
      <c r="A13527" s="1"/>
    </row>
    <row r="13528" spans="1:1" x14ac:dyDescent="0.3">
      <c r="A13528" s="1"/>
    </row>
    <row r="13529" spans="1:1" x14ac:dyDescent="0.3">
      <c r="A13529" s="1"/>
    </row>
    <row r="13530" spans="1:1" x14ac:dyDescent="0.3">
      <c r="A13530" s="1"/>
    </row>
    <row r="13531" spans="1:1" x14ac:dyDescent="0.3">
      <c r="A13531" s="1"/>
    </row>
    <row r="13532" spans="1:1" x14ac:dyDescent="0.3">
      <c r="A13532" s="1"/>
    </row>
    <row r="13533" spans="1:1" x14ac:dyDescent="0.3">
      <c r="A13533" s="1"/>
    </row>
    <row r="13534" spans="1:1" x14ac:dyDescent="0.3">
      <c r="A13534" s="1"/>
    </row>
    <row r="13535" spans="1:1" x14ac:dyDescent="0.3">
      <c r="A13535" s="1"/>
    </row>
    <row r="13536" spans="1:1" x14ac:dyDescent="0.3">
      <c r="A13536" s="1"/>
    </row>
    <row r="13537" spans="1:1" x14ac:dyDescent="0.3">
      <c r="A13537" s="1"/>
    </row>
    <row r="13538" spans="1:1" x14ac:dyDescent="0.3">
      <c r="A13538" s="1"/>
    </row>
    <row r="13539" spans="1:1" x14ac:dyDescent="0.3">
      <c r="A13539" s="1"/>
    </row>
    <row r="13540" spans="1:1" x14ac:dyDescent="0.3">
      <c r="A13540" s="1"/>
    </row>
    <row r="13541" spans="1:1" x14ac:dyDescent="0.3">
      <c r="A13541" s="1"/>
    </row>
    <row r="13542" spans="1:1" x14ac:dyDescent="0.3">
      <c r="A13542" s="1"/>
    </row>
    <row r="13543" spans="1:1" x14ac:dyDescent="0.3">
      <c r="A13543" s="1"/>
    </row>
    <row r="13544" spans="1:1" x14ac:dyDescent="0.3">
      <c r="A13544" s="1"/>
    </row>
    <row r="13545" spans="1:1" x14ac:dyDescent="0.3">
      <c r="A13545" s="1"/>
    </row>
    <row r="13546" spans="1:1" x14ac:dyDescent="0.3">
      <c r="A13546" s="1"/>
    </row>
    <row r="13547" spans="1:1" x14ac:dyDescent="0.3">
      <c r="A13547" s="1"/>
    </row>
    <row r="13548" spans="1:1" x14ac:dyDescent="0.3">
      <c r="A13548" s="1"/>
    </row>
    <row r="13549" spans="1:1" x14ac:dyDescent="0.3">
      <c r="A13549" s="1"/>
    </row>
    <row r="13550" spans="1:1" x14ac:dyDescent="0.3">
      <c r="A13550" s="1"/>
    </row>
    <row r="13551" spans="1:1" x14ac:dyDescent="0.3">
      <c r="A13551" s="1"/>
    </row>
    <row r="13552" spans="1:1" x14ac:dyDescent="0.3">
      <c r="A13552" s="1"/>
    </row>
    <row r="13553" spans="1:1" x14ac:dyDescent="0.3">
      <c r="A13553" s="1"/>
    </row>
    <row r="13554" spans="1:1" x14ac:dyDescent="0.3">
      <c r="A13554" s="1"/>
    </row>
    <row r="13555" spans="1:1" x14ac:dyDescent="0.3">
      <c r="A13555" s="1"/>
    </row>
    <row r="13556" spans="1:1" x14ac:dyDescent="0.3">
      <c r="A13556" s="1"/>
    </row>
    <row r="13557" spans="1:1" x14ac:dyDescent="0.3">
      <c r="A13557" s="1"/>
    </row>
    <row r="13558" spans="1:1" x14ac:dyDescent="0.3">
      <c r="A13558" s="1"/>
    </row>
    <row r="13559" spans="1:1" x14ac:dyDescent="0.3">
      <c r="A13559" s="1"/>
    </row>
    <row r="13560" spans="1:1" x14ac:dyDescent="0.3">
      <c r="A13560" s="1"/>
    </row>
    <row r="13561" spans="1:1" x14ac:dyDescent="0.3">
      <c r="A13561" s="1"/>
    </row>
    <row r="13562" spans="1:1" x14ac:dyDescent="0.3">
      <c r="A13562" s="1"/>
    </row>
    <row r="13563" spans="1:1" x14ac:dyDescent="0.3">
      <c r="A13563" s="1"/>
    </row>
    <row r="13564" spans="1:1" x14ac:dyDescent="0.3">
      <c r="A13564" s="1"/>
    </row>
    <row r="13565" spans="1:1" x14ac:dyDescent="0.3">
      <c r="A13565" s="1"/>
    </row>
    <row r="13566" spans="1:1" x14ac:dyDescent="0.3">
      <c r="A13566" s="1"/>
    </row>
    <row r="13567" spans="1:1" x14ac:dyDescent="0.3">
      <c r="A13567" s="1"/>
    </row>
    <row r="13568" spans="1:1" x14ac:dyDescent="0.3">
      <c r="A13568" s="1"/>
    </row>
    <row r="13569" spans="1:1" x14ac:dyDescent="0.3">
      <c r="A13569" s="1"/>
    </row>
    <row r="13570" spans="1:1" x14ac:dyDescent="0.3">
      <c r="A13570" s="1"/>
    </row>
    <row r="13571" spans="1:1" x14ac:dyDescent="0.3">
      <c r="A13571" s="1"/>
    </row>
    <row r="13572" spans="1:1" x14ac:dyDescent="0.3">
      <c r="A13572" s="1"/>
    </row>
    <row r="13573" spans="1:1" x14ac:dyDescent="0.3">
      <c r="A13573" s="1"/>
    </row>
    <row r="13574" spans="1:1" x14ac:dyDescent="0.3">
      <c r="A13574" s="1"/>
    </row>
    <row r="13575" spans="1:1" x14ac:dyDescent="0.3">
      <c r="A13575" s="1"/>
    </row>
    <row r="13576" spans="1:1" x14ac:dyDescent="0.3">
      <c r="A13576" s="1"/>
    </row>
    <row r="13577" spans="1:1" x14ac:dyDescent="0.3">
      <c r="A13577" s="1"/>
    </row>
    <row r="13578" spans="1:1" x14ac:dyDescent="0.3">
      <c r="A13578" s="1"/>
    </row>
    <row r="13579" spans="1:1" x14ac:dyDescent="0.3">
      <c r="A13579" s="1"/>
    </row>
    <row r="13580" spans="1:1" x14ac:dyDescent="0.3">
      <c r="A13580" s="1"/>
    </row>
    <row r="13581" spans="1:1" x14ac:dyDescent="0.3">
      <c r="A13581" s="1"/>
    </row>
    <row r="13582" spans="1:1" x14ac:dyDescent="0.3">
      <c r="A13582" s="1"/>
    </row>
    <row r="13583" spans="1:1" x14ac:dyDescent="0.3">
      <c r="A13583" s="1"/>
    </row>
    <row r="13584" spans="1:1" x14ac:dyDescent="0.3">
      <c r="A13584" s="1"/>
    </row>
    <row r="13585" spans="1:1" x14ac:dyDescent="0.3">
      <c r="A13585" s="1"/>
    </row>
    <row r="13586" spans="1:1" x14ac:dyDescent="0.3">
      <c r="A13586" s="1"/>
    </row>
    <row r="13587" spans="1:1" x14ac:dyDescent="0.3">
      <c r="A13587" s="1"/>
    </row>
    <row r="13588" spans="1:1" x14ac:dyDescent="0.3">
      <c r="A13588" s="1"/>
    </row>
    <row r="13589" spans="1:1" x14ac:dyDescent="0.3">
      <c r="A13589" s="1"/>
    </row>
    <row r="13590" spans="1:1" x14ac:dyDescent="0.3">
      <c r="A13590" s="1"/>
    </row>
    <row r="13591" spans="1:1" x14ac:dyDescent="0.3">
      <c r="A13591" s="1"/>
    </row>
    <row r="13592" spans="1:1" x14ac:dyDescent="0.3">
      <c r="A13592" s="1"/>
    </row>
    <row r="13593" spans="1:1" x14ac:dyDescent="0.3">
      <c r="A13593" s="1"/>
    </row>
    <row r="13594" spans="1:1" x14ac:dyDescent="0.3">
      <c r="A13594" s="1"/>
    </row>
    <row r="13595" spans="1:1" x14ac:dyDescent="0.3">
      <c r="A13595" s="1"/>
    </row>
    <row r="13596" spans="1:1" x14ac:dyDescent="0.3">
      <c r="A13596" s="1"/>
    </row>
    <row r="13597" spans="1:1" x14ac:dyDescent="0.3">
      <c r="A13597" s="1"/>
    </row>
    <row r="13598" spans="1:1" x14ac:dyDescent="0.3">
      <c r="A13598" s="1"/>
    </row>
    <row r="13599" spans="1:1" x14ac:dyDescent="0.3">
      <c r="A13599" s="1"/>
    </row>
    <row r="13600" spans="1:1" x14ac:dyDescent="0.3">
      <c r="A13600" s="1"/>
    </row>
    <row r="13601" spans="1:1" x14ac:dyDescent="0.3">
      <c r="A13601" s="1"/>
    </row>
    <row r="13602" spans="1:1" x14ac:dyDescent="0.3">
      <c r="A13602" s="1"/>
    </row>
    <row r="13603" spans="1:1" x14ac:dyDescent="0.3">
      <c r="A13603" s="1"/>
    </row>
    <row r="13604" spans="1:1" x14ac:dyDescent="0.3">
      <c r="A13604" s="1"/>
    </row>
    <row r="13605" spans="1:1" x14ac:dyDescent="0.3">
      <c r="A13605" s="1"/>
    </row>
    <row r="13606" spans="1:1" x14ac:dyDescent="0.3">
      <c r="A13606" s="1"/>
    </row>
    <row r="13607" spans="1:1" x14ac:dyDescent="0.3">
      <c r="A13607" s="1"/>
    </row>
    <row r="13608" spans="1:1" x14ac:dyDescent="0.3">
      <c r="A13608" s="1"/>
    </row>
    <row r="13609" spans="1:1" x14ac:dyDescent="0.3">
      <c r="A13609" s="1"/>
    </row>
    <row r="13610" spans="1:1" x14ac:dyDescent="0.3">
      <c r="A13610" s="1"/>
    </row>
    <row r="13611" spans="1:1" x14ac:dyDescent="0.3">
      <c r="A13611" s="1"/>
    </row>
    <row r="13612" spans="1:1" x14ac:dyDescent="0.3">
      <c r="A13612" s="1"/>
    </row>
    <row r="13613" spans="1:1" x14ac:dyDescent="0.3">
      <c r="A13613" s="1"/>
    </row>
    <row r="13614" spans="1:1" x14ac:dyDescent="0.3">
      <c r="A13614" s="1"/>
    </row>
    <row r="13615" spans="1:1" x14ac:dyDescent="0.3">
      <c r="A13615" s="1"/>
    </row>
    <row r="13616" spans="1:1" x14ac:dyDescent="0.3">
      <c r="A13616" s="1"/>
    </row>
    <row r="13617" spans="1:1" x14ac:dyDescent="0.3">
      <c r="A13617" s="1"/>
    </row>
    <row r="13618" spans="1:1" x14ac:dyDescent="0.3">
      <c r="A13618" s="1"/>
    </row>
    <row r="13619" spans="1:1" x14ac:dyDescent="0.3">
      <c r="A13619" s="1"/>
    </row>
    <row r="13620" spans="1:1" x14ac:dyDescent="0.3">
      <c r="A13620" s="1"/>
    </row>
    <row r="13621" spans="1:1" x14ac:dyDescent="0.3">
      <c r="A13621" s="1"/>
    </row>
    <row r="13622" spans="1:1" x14ac:dyDescent="0.3">
      <c r="A13622" s="1"/>
    </row>
    <row r="13623" spans="1:1" x14ac:dyDescent="0.3">
      <c r="A13623" s="1"/>
    </row>
    <row r="13624" spans="1:1" x14ac:dyDescent="0.3">
      <c r="A13624" s="1"/>
    </row>
    <row r="13625" spans="1:1" x14ac:dyDescent="0.3">
      <c r="A13625" s="1"/>
    </row>
    <row r="13626" spans="1:1" x14ac:dyDescent="0.3">
      <c r="A13626" s="1"/>
    </row>
    <row r="13627" spans="1:1" x14ac:dyDescent="0.3">
      <c r="A13627" s="1"/>
    </row>
    <row r="13628" spans="1:1" x14ac:dyDescent="0.3">
      <c r="A13628" s="1"/>
    </row>
    <row r="13629" spans="1:1" x14ac:dyDescent="0.3">
      <c r="A13629" s="1"/>
    </row>
    <row r="13630" spans="1:1" x14ac:dyDescent="0.3">
      <c r="A13630" s="1"/>
    </row>
    <row r="13631" spans="1:1" x14ac:dyDescent="0.3">
      <c r="A13631" s="1"/>
    </row>
    <row r="13632" spans="1:1" x14ac:dyDescent="0.3">
      <c r="A13632" s="1"/>
    </row>
    <row r="13633" spans="1:1" x14ac:dyDescent="0.3">
      <c r="A13633" s="1"/>
    </row>
    <row r="13634" spans="1:1" x14ac:dyDescent="0.3">
      <c r="A13634" s="1"/>
    </row>
    <row r="13635" spans="1:1" x14ac:dyDescent="0.3">
      <c r="A13635" s="1"/>
    </row>
    <row r="13636" spans="1:1" x14ac:dyDescent="0.3">
      <c r="A13636" s="1"/>
    </row>
    <row r="13637" spans="1:1" x14ac:dyDescent="0.3">
      <c r="A13637" s="1"/>
    </row>
    <row r="13638" spans="1:1" x14ac:dyDescent="0.3">
      <c r="A13638" s="1"/>
    </row>
    <row r="13639" spans="1:1" x14ac:dyDescent="0.3">
      <c r="A13639" s="1"/>
    </row>
    <row r="13640" spans="1:1" x14ac:dyDescent="0.3">
      <c r="A13640" s="1"/>
    </row>
    <row r="13641" spans="1:1" x14ac:dyDescent="0.3">
      <c r="A13641" s="1"/>
    </row>
    <row r="13642" spans="1:1" x14ac:dyDescent="0.3">
      <c r="A13642" s="1"/>
    </row>
    <row r="13643" spans="1:1" x14ac:dyDescent="0.3">
      <c r="A13643" s="1"/>
    </row>
    <row r="13644" spans="1:1" x14ac:dyDescent="0.3">
      <c r="A13644" s="1"/>
    </row>
    <row r="13645" spans="1:1" x14ac:dyDescent="0.3">
      <c r="A13645" s="1"/>
    </row>
    <row r="13646" spans="1:1" x14ac:dyDescent="0.3">
      <c r="A13646" s="1"/>
    </row>
    <row r="13647" spans="1:1" x14ac:dyDescent="0.3">
      <c r="A13647" s="1"/>
    </row>
    <row r="13648" spans="1:1" x14ac:dyDescent="0.3">
      <c r="A13648" s="1"/>
    </row>
    <row r="13649" spans="1:1" x14ac:dyDescent="0.3">
      <c r="A13649" s="1"/>
    </row>
    <row r="13650" spans="1:1" x14ac:dyDescent="0.3">
      <c r="A13650" s="1"/>
    </row>
    <row r="13651" spans="1:1" x14ac:dyDescent="0.3">
      <c r="A13651" s="1"/>
    </row>
    <row r="13652" spans="1:1" x14ac:dyDescent="0.3">
      <c r="A13652" s="1"/>
    </row>
    <row r="13653" spans="1:1" x14ac:dyDescent="0.3">
      <c r="A13653" s="1"/>
    </row>
    <row r="13654" spans="1:1" x14ac:dyDescent="0.3">
      <c r="A13654" s="1"/>
    </row>
    <row r="13655" spans="1:1" x14ac:dyDescent="0.3">
      <c r="A13655" s="1"/>
    </row>
    <row r="13656" spans="1:1" x14ac:dyDescent="0.3">
      <c r="A13656" s="1"/>
    </row>
    <row r="13657" spans="1:1" x14ac:dyDescent="0.3">
      <c r="A13657" s="1"/>
    </row>
    <row r="13658" spans="1:1" x14ac:dyDescent="0.3">
      <c r="A13658" s="1"/>
    </row>
    <row r="13659" spans="1:1" x14ac:dyDescent="0.3">
      <c r="A13659" s="1"/>
    </row>
    <row r="13660" spans="1:1" x14ac:dyDescent="0.3">
      <c r="A13660" s="1"/>
    </row>
    <row r="13661" spans="1:1" x14ac:dyDescent="0.3">
      <c r="A13661" s="1"/>
    </row>
    <row r="13662" spans="1:1" x14ac:dyDescent="0.3">
      <c r="A13662" s="1"/>
    </row>
    <row r="13663" spans="1:1" x14ac:dyDescent="0.3">
      <c r="A13663" s="1"/>
    </row>
    <row r="13664" spans="1:1" x14ac:dyDescent="0.3">
      <c r="A13664" s="1"/>
    </row>
    <row r="13665" spans="1:1" x14ac:dyDescent="0.3">
      <c r="A13665" s="1"/>
    </row>
    <row r="13666" spans="1:1" x14ac:dyDescent="0.3">
      <c r="A13666" s="1"/>
    </row>
    <row r="13667" spans="1:1" x14ac:dyDescent="0.3">
      <c r="A13667" s="1"/>
    </row>
    <row r="13668" spans="1:1" x14ac:dyDescent="0.3">
      <c r="A13668" s="1"/>
    </row>
    <row r="13669" spans="1:1" x14ac:dyDescent="0.3">
      <c r="A13669" s="1"/>
    </row>
    <row r="13670" spans="1:1" x14ac:dyDescent="0.3">
      <c r="A13670" s="1"/>
    </row>
    <row r="13671" spans="1:1" x14ac:dyDescent="0.3">
      <c r="A13671" s="1"/>
    </row>
    <row r="13672" spans="1:1" x14ac:dyDescent="0.3">
      <c r="A13672" s="1"/>
    </row>
    <row r="13673" spans="1:1" x14ac:dyDescent="0.3">
      <c r="A13673" s="1"/>
    </row>
    <row r="13674" spans="1:1" x14ac:dyDescent="0.3">
      <c r="A13674" s="1"/>
    </row>
    <row r="13675" spans="1:1" x14ac:dyDescent="0.3">
      <c r="A13675" s="1"/>
    </row>
    <row r="13676" spans="1:1" x14ac:dyDescent="0.3">
      <c r="A13676" s="1"/>
    </row>
    <row r="13677" spans="1:1" x14ac:dyDescent="0.3">
      <c r="A13677" s="1"/>
    </row>
    <row r="13678" spans="1:1" x14ac:dyDescent="0.3">
      <c r="A13678" s="1"/>
    </row>
    <row r="13679" spans="1:1" x14ac:dyDescent="0.3">
      <c r="A13679" s="1"/>
    </row>
    <row r="13680" spans="1:1" x14ac:dyDescent="0.3">
      <c r="A13680" s="1"/>
    </row>
    <row r="13681" spans="1:1" x14ac:dyDescent="0.3">
      <c r="A13681" s="1"/>
    </row>
    <row r="13682" spans="1:1" x14ac:dyDescent="0.3">
      <c r="A13682" s="1"/>
    </row>
    <row r="13683" spans="1:1" x14ac:dyDescent="0.3">
      <c r="A13683" s="1"/>
    </row>
    <row r="13684" spans="1:1" x14ac:dyDescent="0.3">
      <c r="A13684" s="1"/>
    </row>
    <row r="13685" spans="1:1" x14ac:dyDescent="0.3">
      <c r="A13685" s="1"/>
    </row>
    <row r="13686" spans="1:1" x14ac:dyDescent="0.3">
      <c r="A13686" s="1"/>
    </row>
    <row r="13687" spans="1:1" x14ac:dyDescent="0.3">
      <c r="A13687" s="1"/>
    </row>
    <row r="13688" spans="1:1" x14ac:dyDescent="0.3">
      <c r="A13688" s="1"/>
    </row>
    <row r="13689" spans="1:1" x14ac:dyDescent="0.3">
      <c r="A13689" s="1"/>
    </row>
    <row r="13690" spans="1:1" x14ac:dyDescent="0.3">
      <c r="A13690" s="1"/>
    </row>
    <row r="13691" spans="1:1" x14ac:dyDescent="0.3">
      <c r="A13691" s="1"/>
    </row>
    <row r="13692" spans="1:1" x14ac:dyDescent="0.3">
      <c r="A13692" s="1"/>
    </row>
    <row r="13693" spans="1:1" x14ac:dyDescent="0.3">
      <c r="A13693" s="1"/>
    </row>
    <row r="13694" spans="1:1" x14ac:dyDescent="0.3">
      <c r="A13694" s="1"/>
    </row>
    <row r="13695" spans="1:1" x14ac:dyDescent="0.3">
      <c r="A13695" s="1"/>
    </row>
    <row r="13696" spans="1:1" x14ac:dyDescent="0.3">
      <c r="A13696" s="1"/>
    </row>
    <row r="13697" spans="1:1" x14ac:dyDescent="0.3">
      <c r="A13697" s="1"/>
    </row>
    <row r="13698" spans="1:1" x14ac:dyDescent="0.3">
      <c r="A13698" s="1"/>
    </row>
    <row r="13699" spans="1:1" x14ac:dyDescent="0.3">
      <c r="A13699" s="1"/>
    </row>
    <row r="13700" spans="1:1" x14ac:dyDescent="0.3">
      <c r="A13700" s="1"/>
    </row>
    <row r="13701" spans="1:1" x14ac:dyDescent="0.3">
      <c r="A13701" s="1"/>
    </row>
    <row r="13702" spans="1:1" x14ac:dyDescent="0.3">
      <c r="A13702" s="1"/>
    </row>
    <row r="13703" spans="1:1" x14ac:dyDescent="0.3">
      <c r="A13703" s="1"/>
    </row>
    <row r="13704" spans="1:1" x14ac:dyDescent="0.3">
      <c r="A13704" s="1"/>
    </row>
    <row r="13705" spans="1:1" x14ac:dyDescent="0.3">
      <c r="A13705" s="1"/>
    </row>
    <row r="13706" spans="1:1" x14ac:dyDescent="0.3">
      <c r="A13706" s="1"/>
    </row>
    <row r="13707" spans="1:1" x14ac:dyDescent="0.3">
      <c r="A13707" s="1"/>
    </row>
    <row r="13708" spans="1:1" x14ac:dyDescent="0.3">
      <c r="A13708" s="1"/>
    </row>
    <row r="13709" spans="1:1" x14ac:dyDescent="0.3">
      <c r="A13709" s="1"/>
    </row>
    <row r="13710" spans="1:1" x14ac:dyDescent="0.3">
      <c r="A13710" s="1"/>
    </row>
    <row r="13711" spans="1:1" x14ac:dyDescent="0.3">
      <c r="A13711" s="1"/>
    </row>
    <row r="13712" spans="1:1" x14ac:dyDescent="0.3">
      <c r="A13712" s="1"/>
    </row>
    <row r="13713" spans="1:1" x14ac:dyDescent="0.3">
      <c r="A13713" s="1"/>
    </row>
    <row r="13714" spans="1:1" x14ac:dyDescent="0.3">
      <c r="A13714" s="1"/>
    </row>
    <row r="13715" spans="1:1" x14ac:dyDescent="0.3">
      <c r="A13715" s="1"/>
    </row>
    <row r="13716" spans="1:1" x14ac:dyDescent="0.3">
      <c r="A13716" s="1"/>
    </row>
    <row r="13717" spans="1:1" x14ac:dyDescent="0.3">
      <c r="A13717" s="1"/>
    </row>
    <row r="13718" spans="1:1" x14ac:dyDescent="0.3">
      <c r="A13718" s="1"/>
    </row>
    <row r="13719" spans="1:1" x14ac:dyDescent="0.3">
      <c r="A13719" s="1"/>
    </row>
    <row r="13720" spans="1:1" x14ac:dyDescent="0.3">
      <c r="A13720" s="1"/>
    </row>
    <row r="13721" spans="1:1" x14ac:dyDescent="0.3">
      <c r="A13721" s="1"/>
    </row>
    <row r="13722" spans="1:1" x14ac:dyDescent="0.3">
      <c r="A13722" s="1"/>
    </row>
    <row r="13723" spans="1:1" x14ac:dyDescent="0.3">
      <c r="A13723" s="1"/>
    </row>
    <row r="13724" spans="1:1" x14ac:dyDescent="0.3">
      <c r="A13724" s="1"/>
    </row>
    <row r="13725" spans="1:1" x14ac:dyDescent="0.3">
      <c r="A13725" s="1"/>
    </row>
    <row r="13726" spans="1:1" x14ac:dyDescent="0.3">
      <c r="A13726" s="1"/>
    </row>
    <row r="13727" spans="1:1" x14ac:dyDescent="0.3">
      <c r="A13727" s="1"/>
    </row>
    <row r="13728" spans="1:1" x14ac:dyDescent="0.3">
      <c r="A13728" s="1"/>
    </row>
    <row r="13729" spans="1:1" x14ac:dyDescent="0.3">
      <c r="A13729" s="1"/>
    </row>
    <row r="13730" spans="1:1" x14ac:dyDescent="0.3">
      <c r="A13730" s="1"/>
    </row>
    <row r="13731" spans="1:1" x14ac:dyDescent="0.3">
      <c r="A13731" s="1"/>
    </row>
    <row r="13732" spans="1:1" x14ac:dyDescent="0.3">
      <c r="A13732" s="1"/>
    </row>
    <row r="13733" spans="1:1" x14ac:dyDescent="0.3">
      <c r="A13733" s="1"/>
    </row>
    <row r="13734" spans="1:1" x14ac:dyDescent="0.3">
      <c r="A13734" s="1"/>
    </row>
    <row r="13735" spans="1:1" x14ac:dyDescent="0.3">
      <c r="A13735" s="1"/>
    </row>
    <row r="13736" spans="1:1" x14ac:dyDescent="0.3">
      <c r="A13736" s="1"/>
    </row>
    <row r="13737" spans="1:1" x14ac:dyDescent="0.3">
      <c r="A13737" s="1"/>
    </row>
    <row r="13738" spans="1:1" x14ac:dyDescent="0.3">
      <c r="A13738" s="1"/>
    </row>
    <row r="13739" spans="1:1" x14ac:dyDescent="0.3">
      <c r="A13739" s="1"/>
    </row>
    <row r="13740" spans="1:1" x14ac:dyDescent="0.3">
      <c r="A13740" s="1"/>
    </row>
    <row r="13741" spans="1:1" x14ac:dyDescent="0.3">
      <c r="A13741" s="1"/>
    </row>
    <row r="13742" spans="1:1" x14ac:dyDescent="0.3">
      <c r="A13742" s="1"/>
    </row>
    <row r="13743" spans="1:1" x14ac:dyDescent="0.3">
      <c r="A13743" s="1"/>
    </row>
    <row r="13744" spans="1:1" x14ac:dyDescent="0.3">
      <c r="A13744" s="1"/>
    </row>
    <row r="13745" spans="1:1" x14ac:dyDescent="0.3">
      <c r="A13745" s="1"/>
    </row>
    <row r="13746" spans="1:1" x14ac:dyDescent="0.3">
      <c r="A13746" s="1"/>
    </row>
    <row r="13747" spans="1:1" x14ac:dyDescent="0.3">
      <c r="A13747" s="1"/>
    </row>
    <row r="13748" spans="1:1" x14ac:dyDescent="0.3">
      <c r="A13748" s="1"/>
    </row>
    <row r="13749" spans="1:1" x14ac:dyDescent="0.3">
      <c r="A13749" s="1"/>
    </row>
    <row r="13750" spans="1:1" x14ac:dyDescent="0.3">
      <c r="A13750" s="1"/>
    </row>
    <row r="13751" spans="1:1" x14ac:dyDescent="0.3">
      <c r="A13751" s="1"/>
    </row>
    <row r="13752" spans="1:1" x14ac:dyDescent="0.3">
      <c r="A13752" s="1"/>
    </row>
    <row r="13753" spans="1:1" x14ac:dyDescent="0.3">
      <c r="A13753" s="1"/>
    </row>
    <row r="13754" spans="1:1" x14ac:dyDescent="0.3">
      <c r="A13754" s="1"/>
    </row>
    <row r="13755" spans="1:1" x14ac:dyDescent="0.3">
      <c r="A13755" s="1"/>
    </row>
    <row r="13756" spans="1:1" x14ac:dyDescent="0.3">
      <c r="A13756" s="1"/>
    </row>
    <row r="13757" spans="1:1" x14ac:dyDescent="0.3">
      <c r="A13757" s="1"/>
    </row>
    <row r="13758" spans="1:1" x14ac:dyDescent="0.3">
      <c r="A13758" s="1"/>
    </row>
    <row r="13759" spans="1:1" x14ac:dyDescent="0.3">
      <c r="A13759" s="1"/>
    </row>
    <row r="13760" spans="1:1" x14ac:dyDescent="0.3">
      <c r="A13760" s="1"/>
    </row>
    <row r="13761" spans="1:1" x14ac:dyDescent="0.3">
      <c r="A13761" s="1"/>
    </row>
    <row r="13762" spans="1:1" x14ac:dyDescent="0.3">
      <c r="A13762" s="1"/>
    </row>
    <row r="13763" spans="1:1" x14ac:dyDescent="0.3">
      <c r="A13763" s="1"/>
    </row>
    <row r="13764" spans="1:1" x14ac:dyDescent="0.3">
      <c r="A13764" s="1"/>
    </row>
    <row r="13765" spans="1:1" x14ac:dyDescent="0.3">
      <c r="A13765" s="1"/>
    </row>
    <row r="13766" spans="1:1" x14ac:dyDescent="0.3">
      <c r="A13766" s="1"/>
    </row>
    <row r="13767" spans="1:1" x14ac:dyDescent="0.3">
      <c r="A13767" s="1"/>
    </row>
    <row r="13768" spans="1:1" x14ac:dyDescent="0.3">
      <c r="A13768" s="1"/>
    </row>
    <row r="13769" spans="1:1" x14ac:dyDescent="0.3">
      <c r="A13769" s="1"/>
    </row>
    <row r="13770" spans="1:1" x14ac:dyDescent="0.3">
      <c r="A13770" s="1"/>
    </row>
    <row r="13771" spans="1:1" x14ac:dyDescent="0.3">
      <c r="A13771" s="1"/>
    </row>
    <row r="13772" spans="1:1" x14ac:dyDescent="0.3">
      <c r="A13772" s="1"/>
    </row>
    <row r="13773" spans="1:1" x14ac:dyDescent="0.3">
      <c r="A13773" s="1"/>
    </row>
    <row r="13774" spans="1:1" x14ac:dyDescent="0.3">
      <c r="A13774" s="1"/>
    </row>
    <row r="13775" spans="1:1" x14ac:dyDescent="0.3">
      <c r="A13775" s="1"/>
    </row>
    <row r="13776" spans="1:1" x14ac:dyDescent="0.3">
      <c r="A13776" s="1"/>
    </row>
    <row r="13777" spans="1:1" x14ac:dyDescent="0.3">
      <c r="A13777" s="1"/>
    </row>
    <row r="13778" spans="1:1" x14ac:dyDescent="0.3">
      <c r="A13778" s="1"/>
    </row>
    <row r="13779" spans="1:1" x14ac:dyDescent="0.3">
      <c r="A13779" s="1"/>
    </row>
    <row r="13780" spans="1:1" x14ac:dyDescent="0.3">
      <c r="A13780" s="1"/>
    </row>
    <row r="13781" spans="1:1" x14ac:dyDescent="0.3">
      <c r="A13781" s="1"/>
    </row>
    <row r="13782" spans="1:1" x14ac:dyDescent="0.3">
      <c r="A13782" s="1"/>
    </row>
    <row r="13783" spans="1:1" x14ac:dyDescent="0.3">
      <c r="A13783" s="1"/>
    </row>
    <row r="13784" spans="1:1" x14ac:dyDescent="0.3">
      <c r="A13784" s="1"/>
    </row>
    <row r="13785" spans="1:1" x14ac:dyDescent="0.3">
      <c r="A13785" s="1"/>
    </row>
    <row r="13786" spans="1:1" x14ac:dyDescent="0.3">
      <c r="A13786" s="1"/>
    </row>
    <row r="13787" spans="1:1" x14ac:dyDescent="0.3">
      <c r="A13787" s="1"/>
    </row>
    <row r="13788" spans="1:1" x14ac:dyDescent="0.3">
      <c r="A13788" s="1"/>
    </row>
    <row r="13789" spans="1:1" x14ac:dyDescent="0.3">
      <c r="A13789" s="1"/>
    </row>
    <row r="13790" spans="1:1" x14ac:dyDescent="0.3">
      <c r="A13790" s="1"/>
    </row>
    <row r="13791" spans="1:1" x14ac:dyDescent="0.3">
      <c r="A13791" s="1"/>
    </row>
    <row r="13792" spans="1:1" x14ac:dyDescent="0.3">
      <c r="A13792" s="1"/>
    </row>
    <row r="13793" spans="1:1" x14ac:dyDescent="0.3">
      <c r="A13793" s="1"/>
    </row>
    <row r="13794" spans="1:1" x14ac:dyDescent="0.3">
      <c r="A13794" s="1"/>
    </row>
    <row r="13795" spans="1:1" x14ac:dyDescent="0.3">
      <c r="A13795" s="1"/>
    </row>
    <row r="13796" spans="1:1" x14ac:dyDescent="0.3">
      <c r="A13796" s="1"/>
    </row>
    <row r="13797" spans="1:1" x14ac:dyDescent="0.3">
      <c r="A13797" s="1"/>
    </row>
    <row r="13798" spans="1:1" x14ac:dyDescent="0.3">
      <c r="A13798" s="1"/>
    </row>
    <row r="13799" spans="1:1" x14ac:dyDescent="0.3">
      <c r="A13799" s="1"/>
    </row>
    <row r="13800" spans="1:1" x14ac:dyDescent="0.3">
      <c r="A13800" s="1"/>
    </row>
    <row r="13801" spans="1:1" x14ac:dyDescent="0.3">
      <c r="A13801" s="1"/>
    </row>
    <row r="13802" spans="1:1" x14ac:dyDescent="0.3">
      <c r="A13802" s="1"/>
    </row>
    <row r="13803" spans="1:1" x14ac:dyDescent="0.3">
      <c r="A13803" s="1"/>
    </row>
    <row r="13804" spans="1:1" x14ac:dyDescent="0.3">
      <c r="A13804" s="1"/>
    </row>
    <row r="13805" spans="1:1" x14ac:dyDescent="0.3">
      <c r="A13805" s="1"/>
    </row>
    <row r="13806" spans="1:1" x14ac:dyDescent="0.3">
      <c r="A13806" s="1"/>
    </row>
    <row r="13807" spans="1:1" x14ac:dyDescent="0.3">
      <c r="A13807" s="1"/>
    </row>
    <row r="13808" spans="1:1" x14ac:dyDescent="0.3">
      <c r="A13808" s="1"/>
    </row>
    <row r="13809" spans="1:1" x14ac:dyDescent="0.3">
      <c r="A13809" s="1"/>
    </row>
    <row r="13810" spans="1:1" x14ac:dyDescent="0.3">
      <c r="A13810" s="1"/>
    </row>
    <row r="13811" spans="1:1" x14ac:dyDescent="0.3">
      <c r="A13811" s="1"/>
    </row>
    <row r="13812" spans="1:1" x14ac:dyDescent="0.3">
      <c r="A13812" s="1"/>
    </row>
    <row r="13813" spans="1:1" x14ac:dyDescent="0.3">
      <c r="A13813" s="1"/>
    </row>
    <row r="13814" spans="1:1" x14ac:dyDescent="0.3">
      <c r="A13814" s="1"/>
    </row>
    <row r="13815" spans="1:1" x14ac:dyDescent="0.3">
      <c r="A13815" s="1"/>
    </row>
    <row r="13816" spans="1:1" x14ac:dyDescent="0.3">
      <c r="A13816" s="1"/>
    </row>
    <row r="13817" spans="1:1" x14ac:dyDescent="0.3">
      <c r="A13817" s="1"/>
    </row>
    <row r="13818" spans="1:1" x14ac:dyDescent="0.3">
      <c r="A13818" s="1"/>
    </row>
    <row r="13819" spans="1:1" x14ac:dyDescent="0.3">
      <c r="A13819" s="1"/>
    </row>
    <row r="13820" spans="1:1" x14ac:dyDescent="0.3">
      <c r="A13820" s="1"/>
    </row>
    <row r="13821" spans="1:1" x14ac:dyDescent="0.3">
      <c r="A13821" s="1"/>
    </row>
    <row r="13822" spans="1:1" x14ac:dyDescent="0.3">
      <c r="A13822" s="1"/>
    </row>
    <row r="13823" spans="1:1" x14ac:dyDescent="0.3">
      <c r="A13823" s="1"/>
    </row>
    <row r="13824" spans="1:1" x14ac:dyDescent="0.3">
      <c r="A13824" s="1"/>
    </row>
    <row r="13825" spans="1:1" x14ac:dyDescent="0.3">
      <c r="A13825" s="1"/>
    </row>
    <row r="13826" spans="1:1" x14ac:dyDescent="0.3">
      <c r="A13826" s="1"/>
    </row>
    <row r="13827" spans="1:1" x14ac:dyDescent="0.3">
      <c r="A13827" s="1"/>
    </row>
    <row r="13828" spans="1:1" x14ac:dyDescent="0.3">
      <c r="A13828" s="1"/>
    </row>
    <row r="13829" spans="1:1" x14ac:dyDescent="0.3">
      <c r="A13829" s="1"/>
    </row>
    <row r="13830" spans="1:1" x14ac:dyDescent="0.3">
      <c r="A13830" s="1"/>
    </row>
    <row r="13831" spans="1:1" x14ac:dyDescent="0.3">
      <c r="A13831" s="1"/>
    </row>
    <row r="13832" spans="1:1" x14ac:dyDescent="0.3">
      <c r="A13832" s="1"/>
    </row>
    <row r="13833" spans="1:1" x14ac:dyDescent="0.3">
      <c r="A13833" s="1"/>
    </row>
    <row r="13834" spans="1:1" x14ac:dyDescent="0.3">
      <c r="A13834" s="1"/>
    </row>
    <row r="13835" spans="1:1" x14ac:dyDescent="0.3">
      <c r="A13835" s="1"/>
    </row>
    <row r="13836" spans="1:1" x14ac:dyDescent="0.3">
      <c r="A13836" s="1"/>
    </row>
    <row r="13837" spans="1:1" x14ac:dyDescent="0.3">
      <c r="A13837" s="1"/>
    </row>
    <row r="13838" spans="1:1" x14ac:dyDescent="0.3">
      <c r="A13838" s="1"/>
    </row>
    <row r="13839" spans="1:1" x14ac:dyDescent="0.3">
      <c r="A13839" s="1"/>
    </row>
    <row r="13840" spans="1:1" x14ac:dyDescent="0.3">
      <c r="A13840" s="1"/>
    </row>
    <row r="13841" spans="1:1" x14ac:dyDescent="0.3">
      <c r="A13841" s="1"/>
    </row>
    <row r="13842" spans="1:1" x14ac:dyDescent="0.3">
      <c r="A13842" s="1"/>
    </row>
    <row r="13843" spans="1:1" x14ac:dyDescent="0.3">
      <c r="A13843" s="1"/>
    </row>
    <row r="13844" spans="1:1" x14ac:dyDescent="0.3">
      <c r="A13844" s="1"/>
    </row>
    <row r="13845" spans="1:1" x14ac:dyDescent="0.3">
      <c r="A13845" s="1"/>
    </row>
    <row r="13846" spans="1:1" x14ac:dyDescent="0.3">
      <c r="A13846" s="1"/>
    </row>
    <row r="13847" spans="1:1" x14ac:dyDescent="0.3">
      <c r="A13847" s="1"/>
    </row>
    <row r="13848" spans="1:1" x14ac:dyDescent="0.3">
      <c r="A13848" s="1"/>
    </row>
    <row r="13849" spans="1:1" x14ac:dyDescent="0.3">
      <c r="A13849" s="1"/>
    </row>
    <row r="13850" spans="1:1" x14ac:dyDescent="0.3">
      <c r="A13850" s="1"/>
    </row>
    <row r="13851" spans="1:1" x14ac:dyDescent="0.3">
      <c r="A13851" s="1"/>
    </row>
    <row r="13852" spans="1:1" x14ac:dyDescent="0.3">
      <c r="A13852" s="1"/>
    </row>
    <row r="13853" spans="1:1" x14ac:dyDescent="0.3">
      <c r="A13853" s="1"/>
    </row>
    <row r="13854" spans="1:1" x14ac:dyDescent="0.3">
      <c r="A13854" s="1"/>
    </row>
    <row r="13855" spans="1:1" x14ac:dyDescent="0.3">
      <c r="A13855" s="1"/>
    </row>
    <row r="13856" spans="1:1" x14ac:dyDescent="0.3">
      <c r="A13856" s="1"/>
    </row>
    <row r="13857" spans="1:1" x14ac:dyDescent="0.3">
      <c r="A13857" s="1"/>
    </row>
    <row r="13858" spans="1:1" x14ac:dyDescent="0.3">
      <c r="A13858" s="1"/>
    </row>
    <row r="13859" spans="1:1" x14ac:dyDescent="0.3">
      <c r="A13859" s="1"/>
    </row>
    <row r="13860" spans="1:1" x14ac:dyDescent="0.3">
      <c r="A13860" s="1"/>
    </row>
    <row r="13861" spans="1:1" x14ac:dyDescent="0.3">
      <c r="A13861" s="1"/>
    </row>
    <row r="13862" spans="1:1" x14ac:dyDescent="0.3">
      <c r="A13862" s="1"/>
    </row>
    <row r="13863" spans="1:1" x14ac:dyDescent="0.3">
      <c r="A13863" s="1"/>
    </row>
    <row r="13864" spans="1:1" x14ac:dyDescent="0.3">
      <c r="A13864" s="1"/>
    </row>
    <row r="13865" spans="1:1" x14ac:dyDescent="0.3">
      <c r="A13865" s="1"/>
    </row>
    <row r="13866" spans="1:1" x14ac:dyDescent="0.3">
      <c r="A13866" s="1"/>
    </row>
    <row r="13867" spans="1:1" x14ac:dyDescent="0.3">
      <c r="A13867" s="1"/>
    </row>
    <row r="13868" spans="1:1" x14ac:dyDescent="0.3">
      <c r="A13868" s="1"/>
    </row>
    <row r="13869" spans="1:1" x14ac:dyDescent="0.3">
      <c r="A13869" s="1"/>
    </row>
    <row r="13870" spans="1:1" x14ac:dyDescent="0.3">
      <c r="A13870" s="1"/>
    </row>
    <row r="13871" spans="1:1" x14ac:dyDescent="0.3">
      <c r="A13871" s="1"/>
    </row>
    <row r="13872" spans="1:1" x14ac:dyDescent="0.3">
      <c r="A13872" s="1"/>
    </row>
    <row r="13873" spans="1:1" x14ac:dyDescent="0.3">
      <c r="A13873" s="1"/>
    </row>
    <row r="13874" spans="1:1" x14ac:dyDescent="0.3">
      <c r="A13874" s="1"/>
    </row>
    <row r="13875" spans="1:1" x14ac:dyDescent="0.3">
      <c r="A13875" s="1"/>
    </row>
    <row r="13876" spans="1:1" x14ac:dyDescent="0.3">
      <c r="A13876" s="1"/>
    </row>
    <row r="13877" spans="1:1" x14ac:dyDescent="0.3">
      <c r="A13877" s="1"/>
    </row>
    <row r="13878" spans="1:1" x14ac:dyDescent="0.3">
      <c r="A13878" s="1"/>
    </row>
    <row r="13879" spans="1:1" x14ac:dyDescent="0.3">
      <c r="A13879" s="1"/>
    </row>
    <row r="13880" spans="1:1" x14ac:dyDescent="0.3">
      <c r="A13880" s="1"/>
    </row>
    <row r="13881" spans="1:1" x14ac:dyDescent="0.3">
      <c r="A13881" s="1"/>
    </row>
    <row r="13882" spans="1:1" x14ac:dyDescent="0.3">
      <c r="A13882" s="1"/>
    </row>
    <row r="13883" spans="1:1" x14ac:dyDescent="0.3">
      <c r="A13883" s="1"/>
    </row>
    <row r="13884" spans="1:1" x14ac:dyDescent="0.3">
      <c r="A13884" s="1"/>
    </row>
    <row r="13885" spans="1:1" x14ac:dyDescent="0.3">
      <c r="A13885" s="1"/>
    </row>
    <row r="13886" spans="1:1" x14ac:dyDescent="0.3">
      <c r="A13886" s="1"/>
    </row>
    <row r="13887" spans="1:1" x14ac:dyDescent="0.3">
      <c r="A13887" s="1"/>
    </row>
    <row r="13888" spans="1:1" x14ac:dyDescent="0.3">
      <c r="A13888" s="1"/>
    </row>
    <row r="13889" spans="1:1" x14ac:dyDescent="0.3">
      <c r="A13889" s="1"/>
    </row>
    <row r="13890" spans="1:1" x14ac:dyDescent="0.3">
      <c r="A13890" s="1"/>
    </row>
    <row r="13891" spans="1:1" x14ac:dyDescent="0.3">
      <c r="A13891" s="1"/>
    </row>
    <row r="13892" spans="1:1" x14ac:dyDescent="0.3">
      <c r="A13892" s="1"/>
    </row>
    <row r="13893" spans="1:1" x14ac:dyDescent="0.3">
      <c r="A13893" s="1"/>
    </row>
    <row r="13894" spans="1:1" x14ac:dyDescent="0.3">
      <c r="A13894" s="1"/>
    </row>
    <row r="13895" spans="1:1" x14ac:dyDescent="0.3">
      <c r="A13895" s="1"/>
    </row>
    <row r="13896" spans="1:1" x14ac:dyDescent="0.3">
      <c r="A13896" s="1"/>
    </row>
    <row r="13897" spans="1:1" x14ac:dyDescent="0.3">
      <c r="A13897" s="1"/>
    </row>
    <row r="13898" spans="1:1" x14ac:dyDescent="0.3">
      <c r="A13898" s="1"/>
    </row>
    <row r="13899" spans="1:1" x14ac:dyDescent="0.3">
      <c r="A13899" s="1"/>
    </row>
    <row r="13900" spans="1:1" x14ac:dyDescent="0.3">
      <c r="A13900" s="1"/>
    </row>
    <row r="13901" spans="1:1" x14ac:dyDescent="0.3">
      <c r="A13901" s="1"/>
    </row>
    <row r="13902" spans="1:1" x14ac:dyDescent="0.3">
      <c r="A13902" s="1"/>
    </row>
    <row r="13903" spans="1:1" x14ac:dyDescent="0.3">
      <c r="A13903" s="1"/>
    </row>
    <row r="13904" spans="1:1" x14ac:dyDescent="0.3">
      <c r="A13904" s="1"/>
    </row>
    <row r="13905" spans="1:1" x14ac:dyDescent="0.3">
      <c r="A13905" s="1"/>
    </row>
    <row r="13906" spans="1:1" x14ac:dyDescent="0.3">
      <c r="A13906" s="1"/>
    </row>
    <row r="13907" spans="1:1" x14ac:dyDescent="0.3">
      <c r="A13907" s="1"/>
    </row>
    <row r="13908" spans="1:1" x14ac:dyDescent="0.3">
      <c r="A13908" s="1"/>
    </row>
    <row r="13909" spans="1:1" x14ac:dyDescent="0.3">
      <c r="A13909" s="1"/>
    </row>
    <row r="13910" spans="1:1" x14ac:dyDescent="0.3">
      <c r="A13910" s="1"/>
    </row>
    <row r="13911" spans="1:1" x14ac:dyDescent="0.3">
      <c r="A13911" s="1"/>
    </row>
    <row r="13912" spans="1:1" x14ac:dyDescent="0.3">
      <c r="A13912" s="1"/>
    </row>
    <row r="13913" spans="1:1" x14ac:dyDescent="0.3">
      <c r="A13913" s="1"/>
    </row>
    <row r="13914" spans="1:1" x14ac:dyDescent="0.3">
      <c r="A13914" s="1"/>
    </row>
    <row r="13915" spans="1:1" x14ac:dyDescent="0.3">
      <c r="A13915" s="1"/>
    </row>
    <row r="13916" spans="1:1" x14ac:dyDescent="0.3">
      <c r="A13916" s="1"/>
    </row>
    <row r="13917" spans="1:1" x14ac:dyDescent="0.3">
      <c r="A13917" s="1"/>
    </row>
    <row r="13918" spans="1:1" x14ac:dyDescent="0.3">
      <c r="A13918" s="1"/>
    </row>
    <row r="13919" spans="1:1" x14ac:dyDescent="0.3">
      <c r="A13919" s="1"/>
    </row>
    <row r="13920" spans="1:1" x14ac:dyDescent="0.3">
      <c r="A13920" s="1"/>
    </row>
    <row r="13921" spans="1:1" x14ac:dyDescent="0.3">
      <c r="A13921" s="1"/>
    </row>
    <row r="13922" spans="1:1" x14ac:dyDescent="0.3">
      <c r="A13922" s="1"/>
    </row>
    <row r="13923" spans="1:1" x14ac:dyDescent="0.3">
      <c r="A13923" s="1"/>
    </row>
    <row r="13924" spans="1:1" x14ac:dyDescent="0.3">
      <c r="A13924" s="1"/>
    </row>
    <row r="13925" spans="1:1" x14ac:dyDescent="0.3">
      <c r="A13925" s="1"/>
    </row>
    <row r="13926" spans="1:1" x14ac:dyDescent="0.3">
      <c r="A13926" s="1"/>
    </row>
    <row r="13927" spans="1:1" x14ac:dyDescent="0.3">
      <c r="A13927" s="1"/>
    </row>
    <row r="13928" spans="1:1" x14ac:dyDescent="0.3">
      <c r="A13928" s="1"/>
    </row>
    <row r="13929" spans="1:1" x14ac:dyDescent="0.3">
      <c r="A13929" s="1"/>
    </row>
    <row r="13930" spans="1:1" x14ac:dyDescent="0.3">
      <c r="A13930" s="1"/>
    </row>
    <row r="13931" spans="1:1" x14ac:dyDescent="0.3">
      <c r="A13931" s="1"/>
    </row>
    <row r="13932" spans="1:1" x14ac:dyDescent="0.3">
      <c r="A13932" s="1"/>
    </row>
    <row r="13933" spans="1:1" x14ac:dyDescent="0.3">
      <c r="A13933" s="1"/>
    </row>
    <row r="13934" spans="1:1" x14ac:dyDescent="0.3">
      <c r="A13934" s="1"/>
    </row>
    <row r="13935" spans="1:1" x14ac:dyDescent="0.3">
      <c r="A13935" s="1"/>
    </row>
    <row r="13936" spans="1:1" x14ac:dyDescent="0.3">
      <c r="A13936" s="1"/>
    </row>
    <row r="13937" spans="1:1" x14ac:dyDescent="0.3">
      <c r="A13937" s="1"/>
    </row>
    <row r="13938" spans="1:1" x14ac:dyDescent="0.3">
      <c r="A13938" s="1"/>
    </row>
    <row r="13939" spans="1:1" x14ac:dyDescent="0.3">
      <c r="A13939" s="1"/>
    </row>
    <row r="13940" spans="1:1" x14ac:dyDescent="0.3">
      <c r="A13940" s="1"/>
    </row>
    <row r="13941" spans="1:1" x14ac:dyDescent="0.3">
      <c r="A13941" s="1"/>
    </row>
    <row r="13942" spans="1:1" x14ac:dyDescent="0.3">
      <c r="A13942" s="1"/>
    </row>
    <row r="13943" spans="1:1" x14ac:dyDescent="0.3">
      <c r="A13943" s="1"/>
    </row>
    <row r="13944" spans="1:1" x14ac:dyDescent="0.3">
      <c r="A13944" s="1"/>
    </row>
    <row r="13945" spans="1:1" x14ac:dyDescent="0.3">
      <c r="A13945" s="1"/>
    </row>
    <row r="13946" spans="1:1" x14ac:dyDescent="0.3">
      <c r="A13946" s="1"/>
    </row>
    <row r="13947" spans="1:1" x14ac:dyDescent="0.3">
      <c r="A13947" s="1"/>
    </row>
    <row r="13948" spans="1:1" x14ac:dyDescent="0.3">
      <c r="A13948" s="1"/>
    </row>
    <row r="13949" spans="1:1" x14ac:dyDescent="0.3">
      <c r="A13949" s="1"/>
    </row>
    <row r="13950" spans="1:1" x14ac:dyDescent="0.3">
      <c r="A13950" s="1"/>
    </row>
    <row r="13951" spans="1:1" x14ac:dyDescent="0.3">
      <c r="A13951" s="1"/>
    </row>
    <row r="13952" spans="1:1" x14ac:dyDescent="0.3">
      <c r="A13952" s="1"/>
    </row>
    <row r="13953" spans="1:1" x14ac:dyDescent="0.3">
      <c r="A13953" s="1"/>
    </row>
    <row r="13954" spans="1:1" x14ac:dyDescent="0.3">
      <c r="A13954" s="1"/>
    </row>
    <row r="13955" spans="1:1" x14ac:dyDescent="0.3">
      <c r="A13955" s="1"/>
    </row>
    <row r="13956" spans="1:1" x14ac:dyDescent="0.3">
      <c r="A13956" s="1"/>
    </row>
    <row r="13957" spans="1:1" x14ac:dyDescent="0.3">
      <c r="A13957" s="1"/>
    </row>
    <row r="13958" spans="1:1" x14ac:dyDescent="0.3">
      <c r="A13958" s="1"/>
    </row>
    <row r="13959" spans="1:1" x14ac:dyDescent="0.3">
      <c r="A13959" s="1"/>
    </row>
    <row r="13960" spans="1:1" x14ac:dyDescent="0.3">
      <c r="A13960" s="1"/>
    </row>
    <row r="13961" spans="1:1" x14ac:dyDescent="0.3">
      <c r="A13961" s="1"/>
    </row>
    <row r="13962" spans="1:1" x14ac:dyDescent="0.3">
      <c r="A13962" s="1"/>
    </row>
    <row r="13963" spans="1:1" x14ac:dyDescent="0.3">
      <c r="A13963" s="1"/>
    </row>
    <row r="13964" spans="1:1" x14ac:dyDescent="0.3">
      <c r="A13964" s="1"/>
    </row>
    <row r="13965" spans="1:1" x14ac:dyDescent="0.3">
      <c r="A13965" s="1"/>
    </row>
    <row r="13966" spans="1:1" x14ac:dyDescent="0.3">
      <c r="A13966" s="1"/>
    </row>
    <row r="13967" spans="1:1" x14ac:dyDescent="0.3">
      <c r="A13967" s="1"/>
    </row>
    <row r="13968" spans="1:1" x14ac:dyDescent="0.3">
      <c r="A13968" s="1"/>
    </row>
    <row r="13969" spans="1:1" x14ac:dyDescent="0.3">
      <c r="A13969" s="1"/>
    </row>
    <row r="13970" spans="1:1" x14ac:dyDescent="0.3">
      <c r="A13970" s="1"/>
    </row>
    <row r="13971" spans="1:1" x14ac:dyDescent="0.3">
      <c r="A13971" s="1"/>
    </row>
    <row r="13972" spans="1:1" x14ac:dyDescent="0.3">
      <c r="A13972" s="1"/>
    </row>
    <row r="13973" spans="1:1" x14ac:dyDescent="0.3">
      <c r="A13973" s="1"/>
    </row>
    <row r="13974" spans="1:1" x14ac:dyDescent="0.3">
      <c r="A13974" s="1"/>
    </row>
    <row r="13975" spans="1:1" x14ac:dyDescent="0.3">
      <c r="A13975" s="1"/>
    </row>
    <row r="13976" spans="1:1" x14ac:dyDescent="0.3">
      <c r="A13976" s="1"/>
    </row>
    <row r="13977" spans="1:1" x14ac:dyDescent="0.3">
      <c r="A13977" s="1"/>
    </row>
    <row r="13978" spans="1:1" x14ac:dyDescent="0.3">
      <c r="A13978" s="1"/>
    </row>
    <row r="13979" spans="1:1" x14ac:dyDescent="0.3">
      <c r="A13979" s="1"/>
    </row>
    <row r="13980" spans="1:1" x14ac:dyDescent="0.3">
      <c r="A13980" s="1"/>
    </row>
    <row r="13981" spans="1:1" x14ac:dyDescent="0.3">
      <c r="A13981" s="1"/>
    </row>
    <row r="13982" spans="1:1" x14ac:dyDescent="0.3">
      <c r="A13982" s="1"/>
    </row>
    <row r="13983" spans="1:1" x14ac:dyDescent="0.3">
      <c r="A13983" s="1"/>
    </row>
    <row r="13984" spans="1:1" x14ac:dyDescent="0.3">
      <c r="A13984" s="1"/>
    </row>
    <row r="13985" spans="1:1" x14ac:dyDescent="0.3">
      <c r="A13985" s="1"/>
    </row>
    <row r="13986" spans="1:1" x14ac:dyDescent="0.3">
      <c r="A13986" s="1"/>
    </row>
    <row r="13987" spans="1:1" x14ac:dyDescent="0.3">
      <c r="A13987" s="1"/>
    </row>
    <row r="13988" spans="1:1" x14ac:dyDescent="0.3">
      <c r="A13988" s="1"/>
    </row>
    <row r="13989" spans="1:1" x14ac:dyDescent="0.3">
      <c r="A13989" s="1"/>
    </row>
    <row r="13990" spans="1:1" x14ac:dyDescent="0.3">
      <c r="A13990" s="1"/>
    </row>
    <row r="13991" spans="1:1" x14ac:dyDescent="0.3">
      <c r="A13991" s="1"/>
    </row>
    <row r="13992" spans="1:1" x14ac:dyDescent="0.3">
      <c r="A13992" s="1"/>
    </row>
    <row r="13993" spans="1:1" x14ac:dyDescent="0.3">
      <c r="A13993" s="1"/>
    </row>
    <row r="13994" spans="1:1" x14ac:dyDescent="0.3">
      <c r="A13994" s="1"/>
    </row>
    <row r="13995" spans="1:1" x14ac:dyDescent="0.3">
      <c r="A13995" s="1"/>
    </row>
    <row r="13996" spans="1:1" x14ac:dyDescent="0.3">
      <c r="A13996" s="1"/>
    </row>
    <row r="13997" spans="1:1" x14ac:dyDescent="0.3">
      <c r="A13997" s="1"/>
    </row>
    <row r="13998" spans="1:1" x14ac:dyDescent="0.3">
      <c r="A13998" s="1"/>
    </row>
    <row r="13999" spans="1:1" x14ac:dyDescent="0.3">
      <c r="A13999" s="1"/>
    </row>
    <row r="14000" spans="1:1" x14ac:dyDescent="0.3">
      <c r="A14000" s="1"/>
    </row>
    <row r="14001" spans="1:1" x14ac:dyDescent="0.3">
      <c r="A14001" s="1"/>
    </row>
    <row r="14002" spans="1:1" x14ac:dyDescent="0.3">
      <c r="A14002" s="1"/>
    </row>
    <row r="14003" spans="1:1" x14ac:dyDescent="0.3">
      <c r="A14003" s="1"/>
    </row>
    <row r="14004" spans="1:1" x14ac:dyDescent="0.3">
      <c r="A14004" s="1"/>
    </row>
    <row r="14005" spans="1:1" x14ac:dyDescent="0.3">
      <c r="A14005" s="1"/>
    </row>
    <row r="14006" spans="1:1" x14ac:dyDescent="0.3">
      <c r="A14006" s="1"/>
    </row>
    <row r="14007" spans="1:1" x14ac:dyDescent="0.3">
      <c r="A14007" s="1"/>
    </row>
    <row r="14008" spans="1:1" x14ac:dyDescent="0.3">
      <c r="A14008" s="1"/>
    </row>
    <row r="14009" spans="1:1" x14ac:dyDescent="0.3">
      <c r="A14009" s="1"/>
    </row>
    <row r="14010" spans="1:1" x14ac:dyDescent="0.3">
      <c r="A14010" s="1"/>
    </row>
    <row r="14011" spans="1:1" x14ac:dyDescent="0.3">
      <c r="A14011" s="1"/>
    </row>
    <row r="14012" spans="1:1" x14ac:dyDescent="0.3">
      <c r="A14012" s="1"/>
    </row>
    <row r="14013" spans="1:1" x14ac:dyDescent="0.3">
      <c r="A14013" s="1"/>
    </row>
    <row r="14014" spans="1:1" x14ac:dyDescent="0.3">
      <c r="A14014" s="1"/>
    </row>
    <row r="14015" spans="1:1" x14ac:dyDescent="0.3">
      <c r="A14015" s="1"/>
    </row>
    <row r="14016" spans="1:1" x14ac:dyDescent="0.3">
      <c r="A14016" s="1"/>
    </row>
    <row r="14017" spans="1:1" x14ac:dyDescent="0.3">
      <c r="A14017" s="1"/>
    </row>
    <row r="14018" spans="1:1" x14ac:dyDescent="0.3">
      <c r="A14018" s="1"/>
    </row>
    <row r="14019" spans="1:1" x14ac:dyDescent="0.3">
      <c r="A14019" s="1"/>
    </row>
    <row r="14020" spans="1:1" x14ac:dyDescent="0.3">
      <c r="A14020" s="1"/>
    </row>
    <row r="14021" spans="1:1" x14ac:dyDescent="0.3">
      <c r="A14021" s="1"/>
    </row>
    <row r="14022" spans="1:1" x14ac:dyDescent="0.3">
      <c r="A14022" s="1"/>
    </row>
    <row r="14023" spans="1:1" x14ac:dyDescent="0.3">
      <c r="A14023" s="1"/>
    </row>
    <row r="14024" spans="1:1" x14ac:dyDescent="0.3">
      <c r="A14024" s="1"/>
    </row>
    <row r="14025" spans="1:1" x14ac:dyDescent="0.3">
      <c r="A14025" s="1"/>
    </row>
    <row r="14026" spans="1:1" x14ac:dyDescent="0.3">
      <c r="A14026" s="1"/>
    </row>
    <row r="14027" spans="1:1" x14ac:dyDescent="0.3">
      <c r="A14027" s="1"/>
    </row>
    <row r="14028" spans="1:1" x14ac:dyDescent="0.3">
      <c r="A14028" s="1"/>
    </row>
    <row r="14029" spans="1:1" x14ac:dyDescent="0.3">
      <c r="A14029" s="1"/>
    </row>
    <row r="14030" spans="1:1" x14ac:dyDescent="0.3">
      <c r="A14030" s="1"/>
    </row>
    <row r="14031" spans="1:1" x14ac:dyDescent="0.3">
      <c r="A14031" s="1"/>
    </row>
    <row r="14032" spans="1:1" x14ac:dyDescent="0.3">
      <c r="A14032" s="1"/>
    </row>
    <row r="14033" spans="1:1" x14ac:dyDescent="0.3">
      <c r="A14033" s="1"/>
    </row>
    <row r="14034" spans="1:1" x14ac:dyDescent="0.3">
      <c r="A14034" s="1"/>
    </row>
    <row r="14035" spans="1:1" x14ac:dyDescent="0.3">
      <c r="A14035" s="1"/>
    </row>
    <row r="14036" spans="1:1" x14ac:dyDescent="0.3">
      <c r="A14036" s="1"/>
    </row>
    <row r="14037" spans="1:1" x14ac:dyDescent="0.3">
      <c r="A14037" s="1"/>
    </row>
    <row r="14038" spans="1:1" x14ac:dyDescent="0.3">
      <c r="A14038" s="1"/>
    </row>
    <row r="14039" spans="1:1" x14ac:dyDescent="0.3">
      <c r="A14039" s="1"/>
    </row>
    <row r="14040" spans="1:1" x14ac:dyDescent="0.3">
      <c r="A14040" s="1"/>
    </row>
    <row r="14041" spans="1:1" x14ac:dyDescent="0.3">
      <c r="A14041" s="1"/>
    </row>
    <row r="14042" spans="1:1" x14ac:dyDescent="0.3">
      <c r="A14042" s="1"/>
    </row>
    <row r="14043" spans="1:1" x14ac:dyDescent="0.3">
      <c r="A14043" s="1"/>
    </row>
    <row r="14044" spans="1:1" x14ac:dyDescent="0.3">
      <c r="A14044" s="1"/>
    </row>
    <row r="14045" spans="1:1" x14ac:dyDescent="0.3">
      <c r="A14045" s="1"/>
    </row>
    <row r="14046" spans="1:1" x14ac:dyDescent="0.3">
      <c r="A14046" s="1"/>
    </row>
    <row r="14047" spans="1:1" x14ac:dyDescent="0.3">
      <c r="A14047" s="1"/>
    </row>
    <row r="14048" spans="1:1" x14ac:dyDescent="0.3">
      <c r="A14048" s="1"/>
    </row>
    <row r="14049" spans="1:1" x14ac:dyDescent="0.3">
      <c r="A14049" s="1"/>
    </row>
    <row r="14050" spans="1:1" x14ac:dyDescent="0.3">
      <c r="A14050" s="1"/>
    </row>
    <row r="14051" spans="1:1" x14ac:dyDescent="0.3">
      <c r="A14051" s="1"/>
    </row>
    <row r="14052" spans="1:1" x14ac:dyDescent="0.3">
      <c r="A14052" s="1"/>
    </row>
    <row r="14053" spans="1:1" x14ac:dyDescent="0.3">
      <c r="A14053" s="1"/>
    </row>
    <row r="14054" spans="1:1" x14ac:dyDescent="0.3">
      <c r="A14054" s="1"/>
    </row>
    <row r="14055" spans="1:1" x14ac:dyDescent="0.3">
      <c r="A14055" s="1"/>
    </row>
    <row r="14056" spans="1:1" x14ac:dyDescent="0.3">
      <c r="A14056" s="1"/>
    </row>
    <row r="14057" spans="1:1" x14ac:dyDescent="0.3">
      <c r="A14057" s="1"/>
    </row>
    <row r="14058" spans="1:1" x14ac:dyDescent="0.3">
      <c r="A14058" s="1"/>
    </row>
    <row r="14059" spans="1:1" x14ac:dyDescent="0.3">
      <c r="A14059" s="1"/>
    </row>
    <row r="14060" spans="1:1" x14ac:dyDescent="0.3">
      <c r="A14060" s="1"/>
    </row>
    <row r="14061" spans="1:1" x14ac:dyDescent="0.3">
      <c r="A14061" s="1"/>
    </row>
    <row r="14062" spans="1:1" x14ac:dyDescent="0.3">
      <c r="A14062" s="1"/>
    </row>
    <row r="14063" spans="1:1" x14ac:dyDescent="0.3">
      <c r="A14063" s="1"/>
    </row>
    <row r="14064" spans="1:1" x14ac:dyDescent="0.3">
      <c r="A14064" s="1"/>
    </row>
    <row r="14065" spans="1:1" x14ac:dyDescent="0.3">
      <c r="A14065" s="1"/>
    </row>
    <row r="14066" spans="1:1" x14ac:dyDescent="0.3">
      <c r="A14066" s="1"/>
    </row>
    <row r="14067" spans="1:1" x14ac:dyDescent="0.3">
      <c r="A14067" s="1"/>
    </row>
    <row r="14068" spans="1:1" x14ac:dyDescent="0.3">
      <c r="A14068" s="1"/>
    </row>
    <row r="14069" spans="1:1" x14ac:dyDescent="0.3">
      <c r="A14069" s="1"/>
    </row>
    <row r="14070" spans="1:1" x14ac:dyDescent="0.3">
      <c r="A14070" s="1"/>
    </row>
    <row r="14071" spans="1:1" x14ac:dyDescent="0.3">
      <c r="A14071" s="1"/>
    </row>
    <row r="14072" spans="1:1" x14ac:dyDescent="0.3">
      <c r="A14072" s="1"/>
    </row>
    <row r="14073" spans="1:1" x14ac:dyDescent="0.3">
      <c r="A14073" s="1"/>
    </row>
    <row r="14074" spans="1:1" x14ac:dyDescent="0.3">
      <c r="A14074" s="1"/>
    </row>
    <row r="14075" spans="1:1" x14ac:dyDescent="0.3">
      <c r="A14075" s="1"/>
    </row>
    <row r="14076" spans="1:1" x14ac:dyDescent="0.3">
      <c r="A14076" s="1"/>
    </row>
    <row r="14077" spans="1:1" x14ac:dyDescent="0.3">
      <c r="A14077" s="1"/>
    </row>
    <row r="14078" spans="1:1" x14ac:dyDescent="0.3">
      <c r="A14078" s="1"/>
    </row>
    <row r="14079" spans="1:1" x14ac:dyDescent="0.3">
      <c r="A14079" s="1"/>
    </row>
    <row r="14080" spans="1:1" x14ac:dyDescent="0.3">
      <c r="A14080" s="1"/>
    </row>
    <row r="14081" spans="1:1" x14ac:dyDescent="0.3">
      <c r="A14081" s="1"/>
    </row>
    <row r="14082" spans="1:1" x14ac:dyDescent="0.3">
      <c r="A14082" s="1"/>
    </row>
    <row r="14083" spans="1:1" x14ac:dyDescent="0.3">
      <c r="A14083" s="1"/>
    </row>
    <row r="14084" spans="1:1" x14ac:dyDescent="0.3">
      <c r="A14084" s="1"/>
    </row>
    <row r="14085" spans="1:1" x14ac:dyDescent="0.3">
      <c r="A14085" s="1"/>
    </row>
    <row r="14086" spans="1:1" x14ac:dyDescent="0.3">
      <c r="A14086" s="1"/>
    </row>
    <row r="14087" spans="1:1" x14ac:dyDescent="0.3">
      <c r="A14087" s="1"/>
    </row>
    <row r="14088" spans="1:1" x14ac:dyDescent="0.3">
      <c r="A14088" s="1"/>
    </row>
    <row r="14089" spans="1:1" x14ac:dyDescent="0.3">
      <c r="A14089" s="1"/>
    </row>
    <row r="14090" spans="1:1" x14ac:dyDescent="0.3">
      <c r="A14090" s="1"/>
    </row>
    <row r="14091" spans="1:1" x14ac:dyDescent="0.3">
      <c r="A14091" s="1"/>
    </row>
    <row r="14092" spans="1:1" x14ac:dyDescent="0.3">
      <c r="A14092" s="1"/>
    </row>
    <row r="14093" spans="1:1" x14ac:dyDescent="0.3">
      <c r="A14093" s="1"/>
    </row>
    <row r="14094" spans="1:1" x14ac:dyDescent="0.3">
      <c r="A14094" s="1"/>
    </row>
    <row r="14095" spans="1:1" x14ac:dyDescent="0.3">
      <c r="A14095" s="1"/>
    </row>
    <row r="14096" spans="1:1" x14ac:dyDescent="0.3">
      <c r="A14096" s="1"/>
    </row>
    <row r="14097" spans="1:1" x14ac:dyDescent="0.3">
      <c r="A14097" s="1"/>
    </row>
    <row r="14098" spans="1:1" x14ac:dyDescent="0.3">
      <c r="A14098" s="1"/>
    </row>
    <row r="14099" spans="1:1" x14ac:dyDescent="0.3">
      <c r="A14099" s="1"/>
    </row>
    <row r="14100" spans="1:1" x14ac:dyDescent="0.3">
      <c r="A14100" s="1"/>
    </row>
    <row r="14101" spans="1:1" x14ac:dyDescent="0.3">
      <c r="A14101" s="1"/>
    </row>
    <row r="14102" spans="1:1" x14ac:dyDescent="0.3">
      <c r="A14102" s="1"/>
    </row>
    <row r="14103" spans="1:1" x14ac:dyDescent="0.3">
      <c r="A14103" s="1"/>
    </row>
    <row r="14104" spans="1:1" x14ac:dyDescent="0.3">
      <c r="A14104" s="1"/>
    </row>
    <row r="14105" spans="1:1" x14ac:dyDescent="0.3">
      <c r="A14105" s="1"/>
    </row>
    <row r="14106" spans="1:1" x14ac:dyDescent="0.3">
      <c r="A14106" s="1"/>
    </row>
    <row r="14107" spans="1:1" x14ac:dyDescent="0.3">
      <c r="A14107" s="1"/>
    </row>
    <row r="14108" spans="1:1" x14ac:dyDescent="0.3">
      <c r="A14108" s="1"/>
    </row>
    <row r="14109" spans="1:1" x14ac:dyDescent="0.3">
      <c r="A14109" s="1"/>
    </row>
    <row r="14110" spans="1:1" x14ac:dyDescent="0.3">
      <c r="A14110" s="1"/>
    </row>
    <row r="14111" spans="1:1" x14ac:dyDescent="0.3">
      <c r="A14111" s="1"/>
    </row>
    <row r="14112" spans="1:1" x14ac:dyDescent="0.3">
      <c r="A14112" s="1"/>
    </row>
    <row r="14113" spans="1:1" x14ac:dyDescent="0.3">
      <c r="A14113" s="1"/>
    </row>
    <row r="14114" spans="1:1" x14ac:dyDescent="0.3">
      <c r="A14114" s="1"/>
    </row>
    <row r="14115" spans="1:1" x14ac:dyDescent="0.3">
      <c r="A14115" s="1"/>
    </row>
    <row r="14116" spans="1:1" x14ac:dyDescent="0.3">
      <c r="A14116" s="1"/>
    </row>
    <row r="14117" spans="1:1" x14ac:dyDescent="0.3">
      <c r="A14117" s="1"/>
    </row>
    <row r="14118" spans="1:1" x14ac:dyDescent="0.3">
      <c r="A14118" s="1"/>
    </row>
    <row r="14119" spans="1:1" x14ac:dyDescent="0.3">
      <c r="A14119" s="1"/>
    </row>
    <row r="14120" spans="1:1" x14ac:dyDescent="0.3">
      <c r="A14120" s="1"/>
    </row>
    <row r="14121" spans="1:1" x14ac:dyDescent="0.3">
      <c r="A14121" s="1"/>
    </row>
    <row r="14122" spans="1:1" x14ac:dyDescent="0.3">
      <c r="A14122" s="1"/>
    </row>
    <row r="14123" spans="1:1" x14ac:dyDescent="0.3">
      <c r="A14123" s="1"/>
    </row>
    <row r="14124" spans="1:1" x14ac:dyDescent="0.3">
      <c r="A14124" s="1"/>
    </row>
    <row r="14125" spans="1:1" x14ac:dyDescent="0.3">
      <c r="A14125" s="1"/>
    </row>
    <row r="14126" spans="1:1" x14ac:dyDescent="0.3">
      <c r="A14126" s="1"/>
    </row>
    <row r="14127" spans="1:1" x14ac:dyDescent="0.3">
      <c r="A14127" s="1"/>
    </row>
    <row r="14128" spans="1:1" x14ac:dyDescent="0.3">
      <c r="A14128" s="1"/>
    </row>
    <row r="14129" spans="1:1" x14ac:dyDescent="0.3">
      <c r="A14129" s="1"/>
    </row>
    <row r="14130" spans="1:1" x14ac:dyDescent="0.3">
      <c r="A14130" s="1"/>
    </row>
    <row r="14131" spans="1:1" x14ac:dyDescent="0.3">
      <c r="A14131" s="1"/>
    </row>
    <row r="14132" spans="1:1" x14ac:dyDescent="0.3">
      <c r="A14132" s="1"/>
    </row>
    <row r="14133" spans="1:1" x14ac:dyDescent="0.3">
      <c r="A14133" s="1"/>
    </row>
    <row r="14134" spans="1:1" x14ac:dyDescent="0.3">
      <c r="A14134" s="1"/>
    </row>
    <row r="14135" spans="1:1" x14ac:dyDescent="0.3">
      <c r="A14135" s="1"/>
    </row>
    <row r="14136" spans="1:1" x14ac:dyDescent="0.3">
      <c r="A14136" s="1"/>
    </row>
    <row r="14137" spans="1:1" x14ac:dyDescent="0.3">
      <c r="A14137" s="1"/>
    </row>
    <row r="14138" spans="1:1" x14ac:dyDescent="0.3">
      <c r="A14138" s="1"/>
    </row>
    <row r="14139" spans="1:1" x14ac:dyDescent="0.3">
      <c r="A14139" s="1"/>
    </row>
    <row r="14140" spans="1:1" x14ac:dyDescent="0.3">
      <c r="A14140" s="1"/>
    </row>
    <row r="14141" spans="1:1" x14ac:dyDescent="0.3">
      <c r="A14141" s="1"/>
    </row>
    <row r="14142" spans="1:1" x14ac:dyDescent="0.3">
      <c r="A14142" s="1"/>
    </row>
    <row r="14143" spans="1:1" x14ac:dyDescent="0.3">
      <c r="A14143" s="1"/>
    </row>
    <row r="14144" spans="1:1" x14ac:dyDescent="0.3">
      <c r="A14144" s="1"/>
    </row>
    <row r="14145" spans="1:1" x14ac:dyDescent="0.3">
      <c r="A14145" s="1"/>
    </row>
    <row r="14146" spans="1:1" x14ac:dyDescent="0.3">
      <c r="A14146" s="1"/>
    </row>
    <row r="14147" spans="1:1" x14ac:dyDescent="0.3">
      <c r="A14147" s="1"/>
    </row>
    <row r="14148" spans="1:1" x14ac:dyDescent="0.3">
      <c r="A14148" s="1"/>
    </row>
    <row r="14149" spans="1:1" x14ac:dyDescent="0.3">
      <c r="A14149" s="1"/>
    </row>
    <row r="14150" spans="1:1" x14ac:dyDescent="0.3">
      <c r="A14150" s="1"/>
    </row>
    <row r="14151" spans="1:1" x14ac:dyDescent="0.3">
      <c r="A14151" s="1"/>
    </row>
    <row r="14152" spans="1:1" x14ac:dyDescent="0.3">
      <c r="A14152" s="1"/>
    </row>
    <row r="14153" spans="1:1" x14ac:dyDescent="0.3">
      <c r="A14153" s="1"/>
    </row>
    <row r="14154" spans="1:1" x14ac:dyDescent="0.3">
      <c r="A14154" s="1"/>
    </row>
    <row r="14155" spans="1:1" x14ac:dyDescent="0.3">
      <c r="A14155" s="1"/>
    </row>
    <row r="14156" spans="1:1" x14ac:dyDescent="0.3">
      <c r="A14156" s="1"/>
    </row>
    <row r="14157" spans="1:1" x14ac:dyDescent="0.3">
      <c r="A14157" s="1"/>
    </row>
    <row r="14158" spans="1:1" x14ac:dyDescent="0.3">
      <c r="A14158" s="1"/>
    </row>
    <row r="14159" spans="1:1" x14ac:dyDescent="0.3">
      <c r="A14159" s="1"/>
    </row>
    <row r="14160" spans="1:1" x14ac:dyDescent="0.3">
      <c r="A14160" s="1"/>
    </row>
    <row r="14161" spans="1:1" x14ac:dyDescent="0.3">
      <c r="A14161" s="1"/>
    </row>
    <row r="14162" spans="1:1" x14ac:dyDescent="0.3">
      <c r="A14162" s="1"/>
    </row>
    <row r="14163" spans="1:1" x14ac:dyDescent="0.3">
      <c r="A14163" s="1"/>
    </row>
    <row r="14164" spans="1:1" x14ac:dyDescent="0.3">
      <c r="A14164" s="1"/>
    </row>
    <row r="14165" spans="1:1" x14ac:dyDescent="0.3">
      <c r="A14165" s="1"/>
    </row>
    <row r="14166" spans="1:1" x14ac:dyDescent="0.3">
      <c r="A14166" s="1"/>
    </row>
    <row r="14167" spans="1:1" x14ac:dyDescent="0.3">
      <c r="A14167" s="1"/>
    </row>
    <row r="14168" spans="1:1" x14ac:dyDescent="0.3">
      <c r="A14168" s="1"/>
    </row>
    <row r="14169" spans="1:1" x14ac:dyDescent="0.3">
      <c r="A14169" s="1"/>
    </row>
    <row r="14170" spans="1:1" x14ac:dyDescent="0.3">
      <c r="A14170" s="1"/>
    </row>
    <row r="14171" spans="1:1" x14ac:dyDescent="0.3">
      <c r="A14171" s="1"/>
    </row>
    <row r="14172" spans="1:1" x14ac:dyDescent="0.3">
      <c r="A14172" s="1"/>
    </row>
    <row r="14173" spans="1:1" x14ac:dyDescent="0.3">
      <c r="A14173" s="1"/>
    </row>
    <row r="14174" spans="1:1" x14ac:dyDescent="0.3">
      <c r="A14174" s="1"/>
    </row>
    <row r="14175" spans="1:1" x14ac:dyDescent="0.3">
      <c r="A14175" s="1"/>
    </row>
    <row r="14176" spans="1:1" x14ac:dyDescent="0.3">
      <c r="A14176" s="1"/>
    </row>
    <row r="14177" spans="1:1" x14ac:dyDescent="0.3">
      <c r="A14177" s="1"/>
    </row>
    <row r="14178" spans="1:1" x14ac:dyDescent="0.3">
      <c r="A14178" s="1"/>
    </row>
    <row r="14179" spans="1:1" x14ac:dyDescent="0.3">
      <c r="A14179" s="1"/>
    </row>
    <row r="14180" spans="1:1" x14ac:dyDescent="0.3">
      <c r="A14180" s="1"/>
    </row>
    <row r="14181" spans="1:1" x14ac:dyDescent="0.3">
      <c r="A14181" s="1"/>
    </row>
    <row r="14182" spans="1:1" x14ac:dyDescent="0.3">
      <c r="A14182" s="1"/>
    </row>
    <row r="14183" spans="1:1" x14ac:dyDescent="0.3">
      <c r="A14183" s="1"/>
    </row>
    <row r="14184" spans="1:1" x14ac:dyDescent="0.3">
      <c r="A14184" s="1"/>
    </row>
    <row r="14185" spans="1:1" x14ac:dyDescent="0.3">
      <c r="A14185" s="1"/>
    </row>
    <row r="14186" spans="1:1" x14ac:dyDescent="0.3">
      <c r="A14186" s="1"/>
    </row>
    <row r="14187" spans="1:1" x14ac:dyDescent="0.3">
      <c r="A14187" s="1"/>
    </row>
    <row r="14188" spans="1:1" x14ac:dyDescent="0.3">
      <c r="A14188" s="1"/>
    </row>
    <row r="14189" spans="1:1" x14ac:dyDescent="0.3">
      <c r="A14189" s="1"/>
    </row>
    <row r="14190" spans="1:1" x14ac:dyDescent="0.3">
      <c r="A14190" s="1"/>
    </row>
    <row r="14191" spans="1:1" x14ac:dyDescent="0.3">
      <c r="A14191" s="1"/>
    </row>
    <row r="14192" spans="1:1" x14ac:dyDescent="0.3">
      <c r="A14192" s="1"/>
    </row>
    <row r="14193" spans="1:1" x14ac:dyDescent="0.3">
      <c r="A14193" s="1"/>
    </row>
    <row r="14194" spans="1:1" x14ac:dyDescent="0.3">
      <c r="A14194" s="1"/>
    </row>
    <row r="14195" spans="1:1" x14ac:dyDescent="0.3">
      <c r="A14195" s="1"/>
    </row>
    <row r="14196" spans="1:1" x14ac:dyDescent="0.3">
      <c r="A14196" s="1"/>
    </row>
    <row r="14197" spans="1:1" x14ac:dyDescent="0.3">
      <c r="A14197" s="1"/>
    </row>
    <row r="14198" spans="1:1" x14ac:dyDescent="0.3">
      <c r="A14198" s="1"/>
    </row>
    <row r="14199" spans="1:1" x14ac:dyDescent="0.3">
      <c r="A14199" s="1"/>
    </row>
    <row r="14200" spans="1:1" x14ac:dyDescent="0.3">
      <c r="A14200" s="1"/>
    </row>
    <row r="14201" spans="1:1" x14ac:dyDescent="0.3">
      <c r="A14201" s="1"/>
    </row>
    <row r="14202" spans="1:1" x14ac:dyDescent="0.3">
      <c r="A14202" s="1"/>
    </row>
    <row r="14203" spans="1:1" x14ac:dyDescent="0.3">
      <c r="A14203" s="1"/>
    </row>
    <row r="14204" spans="1:1" x14ac:dyDescent="0.3">
      <c r="A14204" s="1"/>
    </row>
    <row r="14205" spans="1:1" x14ac:dyDescent="0.3">
      <c r="A14205" s="1"/>
    </row>
    <row r="14206" spans="1:1" x14ac:dyDescent="0.3">
      <c r="A14206" s="1"/>
    </row>
    <row r="14207" spans="1:1" x14ac:dyDescent="0.3">
      <c r="A14207" s="1"/>
    </row>
    <row r="14208" spans="1:1" x14ac:dyDescent="0.3">
      <c r="A14208" s="1"/>
    </row>
    <row r="14209" spans="1:1" x14ac:dyDescent="0.3">
      <c r="A14209" s="1"/>
    </row>
    <row r="14210" spans="1:1" x14ac:dyDescent="0.3">
      <c r="A14210" s="1"/>
    </row>
    <row r="14211" spans="1:1" x14ac:dyDescent="0.3">
      <c r="A14211" s="1"/>
    </row>
    <row r="14212" spans="1:1" x14ac:dyDescent="0.3">
      <c r="A14212" s="1"/>
    </row>
    <row r="14213" spans="1:1" x14ac:dyDescent="0.3">
      <c r="A14213" s="1"/>
    </row>
    <row r="14214" spans="1:1" x14ac:dyDescent="0.3">
      <c r="A14214" s="1"/>
    </row>
    <row r="14215" spans="1:1" x14ac:dyDescent="0.3">
      <c r="A14215" s="1"/>
    </row>
    <row r="14216" spans="1:1" x14ac:dyDescent="0.3">
      <c r="A14216" s="1"/>
    </row>
    <row r="14217" spans="1:1" x14ac:dyDescent="0.3">
      <c r="A14217" s="1"/>
    </row>
    <row r="14218" spans="1:1" x14ac:dyDescent="0.3">
      <c r="A14218" s="1"/>
    </row>
    <row r="14219" spans="1:1" x14ac:dyDescent="0.3">
      <c r="A14219" s="1"/>
    </row>
    <row r="14220" spans="1:1" x14ac:dyDescent="0.3">
      <c r="A14220" s="1"/>
    </row>
    <row r="14221" spans="1:1" x14ac:dyDescent="0.3">
      <c r="A14221" s="1"/>
    </row>
    <row r="14222" spans="1:1" x14ac:dyDescent="0.3">
      <c r="A14222" s="1"/>
    </row>
    <row r="14223" spans="1:1" x14ac:dyDescent="0.3">
      <c r="A14223" s="1"/>
    </row>
    <row r="14224" spans="1:1" x14ac:dyDescent="0.3">
      <c r="A14224" s="1"/>
    </row>
    <row r="14225" spans="1:1" x14ac:dyDescent="0.3">
      <c r="A14225" s="1"/>
    </row>
    <row r="14226" spans="1:1" x14ac:dyDescent="0.3">
      <c r="A14226" s="1"/>
    </row>
    <row r="14227" spans="1:1" x14ac:dyDescent="0.3">
      <c r="A14227" s="1"/>
    </row>
    <row r="14228" spans="1:1" x14ac:dyDescent="0.3">
      <c r="A14228" s="1"/>
    </row>
    <row r="14229" spans="1:1" x14ac:dyDescent="0.3">
      <c r="A14229" s="1"/>
    </row>
    <row r="14230" spans="1:1" x14ac:dyDescent="0.3">
      <c r="A14230" s="1"/>
    </row>
    <row r="14231" spans="1:1" x14ac:dyDescent="0.3">
      <c r="A14231" s="1"/>
    </row>
    <row r="14232" spans="1:1" x14ac:dyDescent="0.3">
      <c r="A14232" s="1"/>
    </row>
    <row r="14233" spans="1:1" x14ac:dyDescent="0.3">
      <c r="A14233" s="1"/>
    </row>
    <row r="14234" spans="1:1" x14ac:dyDescent="0.3">
      <c r="A14234" s="1"/>
    </row>
    <row r="14235" spans="1:1" x14ac:dyDescent="0.3">
      <c r="A14235" s="1"/>
    </row>
    <row r="14236" spans="1:1" x14ac:dyDescent="0.3">
      <c r="A14236" s="1"/>
    </row>
    <row r="14237" spans="1:1" x14ac:dyDescent="0.3">
      <c r="A14237" s="1"/>
    </row>
    <row r="14238" spans="1:1" x14ac:dyDescent="0.3">
      <c r="A14238" s="1"/>
    </row>
    <row r="14239" spans="1:1" x14ac:dyDescent="0.3">
      <c r="A14239" s="1"/>
    </row>
    <row r="14240" spans="1:1" x14ac:dyDescent="0.3">
      <c r="A14240" s="1"/>
    </row>
    <row r="14241" spans="1:1" x14ac:dyDescent="0.3">
      <c r="A14241" s="1"/>
    </row>
    <row r="14242" spans="1:1" x14ac:dyDescent="0.3">
      <c r="A14242" s="1"/>
    </row>
    <row r="14243" spans="1:1" x14ac:dyDescent="0.3">
      <c r="A14243" s="1"/>
    </row>
    <row r="14244" spans="1:1" x14ac:dyDescent="0.3">
      <c r="A14244" s="1"/>
    </row>
    <row r="14245" spans="1:1" x14ac:dyDescent="0.3">
      <c r="A14245" s="1"/>
    </row>
    <row r="14246" spans="1:1" x14ac:dyDescent="0.3">
      <c r="A14246" s="1"/>
    </row>
    <row r="14247" spans="1:1" x14ac:dyDescent="0.3">
      <c r="A14247" s="1"/>
    </row>
    <row r="14248" spans="1:1" x14ac:dyDescent="0.3">
      <c r="A14248" s="1"/>
    </row>
    <row r="14249" spans="1:1" x14ac:dyDescent="0.3">
      <c r="A14249" s="1"/>
    </row>
    <row r="14250" spans="1:1" x14ac:dyDescent="0.3">
      <c r="A14250" s="1"/>
    </row>
    <row r="14251" spans="1:1" x14ac:dyDescent="0.3">
      <c r="A14251" s="1"/>
    </row>
    <row r="14252" spans="1:1" x14ac:dyDescent="0.3">
      <c r="A14252" s="1"/>
    </row>
    <row r="14253" spans="1:1" x14ac:dyDescent="0.3">
      <c r="A14253" s="1"/>
    </row>
    <row r="14254" spans="1:1" x14ac:dyDescent="0.3">
      <c r="A14254" s="1"/>
    </row>
    <row r="14255" spans="1:1" x14ac:dyDescent="0.3">
      <c r="A14255" s="1"/>
    </row>
    <row r="14256" spans="1:1" x14ac:dyDescent="0.3">
      <c r="A14256" s="1"/>
    </row>
    <row r="14257" spans="1:1" x14ac:dyDescent="0.3">
      <c r="A14257" s="1"/>
    </row>
    <row r="14258" spans="1:1" x14ac:dyDescent="0.3">
      <c r="A14258" s="1"/>
    </row>
    <row r="14259" spans="1:1" x14ac:dyDescent="0.3">
      <c r="A14259" s="1"/>
    </row>
    <row r="14260" spans="1:1" x14ac:dyDescent="0.3">
      <c r="A14260" s="1"/>
    </row>
    <row r="14261" spans="1:1" x14ac:dyDescent="0.3">
      <c r="A14261" s="1"/>
    </row>
    <row r="14262" spans="1:1" x14ac:dyDescent="0.3">
      <c r="A14262" s="1"/>
    </row>
    <row r="14263" spans="1:1" x14ac:dyDescent="0.3">
      <c r="A14263" s="1"/>
    </row>
    <row r="14264" spans="1:1" x14ac:dyDescent="0.3">
      <c r="A14264" s="1"/>
    </row>
    <row r="14265" spans="1:1" x14ac:dyDescent="0.3">
      <c r="A14265" s="1"/>
    </row>
    <row r="14266" spans="1:1" x14ac:dyDescent="0.3">
      <c r="A14266" s="1"/>
    </row>
    <row r="14267" spans="1:1" x14ac:dyDescent="0.3">
      <c r="A14267" s="1"/>
    </row>
    <row r="14268" spans="1:1" x14ac:dyDescent="0.3">
      <c r="A14268" s="1"/>
    </row>
    <row r="14269" spans="1:1" x14ac:dyDescent="0.3">
      <c r="A14269" s="1"/>
    </row>
    <row r="14270" spans="1:1" x14ac:dyDescent="0.3">
      <c r="A14270" s="1"/>
    </row>
    <row r="14271" spans="1:1" x14ac:dyDescent="0.3">
      <c r="A14271" s="1"/>
    </row>
    <row r="14272" spans="1:1" x14ac:dyDescent="0.3">
      <c r="A14272" s="1"/>
    </row>
    <row r="14273" spans="1:1" x14ac:dyDescent="0.3">
      <c r="A14273" s="1"/>
    </row>
    <row r="14274" spans="1:1" x14ac:dyDescent="0.3">
      <c r="A14274" s="1"/>
    </row>
    <row r="14275" spans="1:1" x14ac:dyDescent="0.3">
      <c r="A14275" s="1"/>
    </row>
    <row r="14276" spans="1:1" x14ac:dyDescent="0.3">
      <c r="A14276" s="1"/>
    </row>
    <row r="14277" spans="1:1" x14ac:dyDescent="0.3">
      <c r="A14277" s="1"/>
    </row>
    <row r="14278" spans="1:1" x14ac:dyDescent="0.3">
      <c r="A14278" s="1"/>
    </row>
    <row r="14279" spans="1:1" x14ac:dyDescent="0.3">
      <c r="A14279" s="1"/>
    </row>
    <row r="14280" spans="1:1" x14ac:dyDescent="0.3">
      <c r="A14280" s="1"/>
    </row>
    <row r="14281" spans="1:1" x14ac:dyDescent="0.3">
      <c r="A14281" s="1"/>
    </row>
    <row r="14282" spans="1:1" x14ac:dyDescent="0.3">
      <c r="A14282" s="1"/>
    </row>
    <row r="14283" spans="1:1" x14ac:dyDescent="0.3">
      <c r="A14283" s="1"/>
    </row>
    <row r="14284" spans="1:1" x14ac:dyDescent="0.3">
      <c r="A14284" s="1"/>
    </row>
    <row r="14285" spans="1:1" x14ac:dyDescent="0.3">
      <c r="A14285" s="1"/>
    </row>
    <row r="14286" spans="1:1" x14ac:dyDescent="0.3">
      <c r="A14286" s="1"/>
    </row>
    <row r="14287" spans="1:1" x14ac:dyDescent="0.3">
      <c r="A14287" s="1"/>
    </row>
    <row r="14288" spans="1:1" x14ac:dyDescent="0.3">
      <c r="A14288" s="1"/>
    </row>
    <row r="14289" spans="1:1" x14ac:dyDescent="0.3">
      <c r="A14289" s="1"/>
    </row>
    <row r="14290" spans="1:1" x14ac:dyDescent="0.3">
      <c r="A14290" s="1"/>
    </row>
    <row r="14291" spans="1:1" x14ac:dyDescent="0.3">
      <c r="A14291" s="1"/>
    </row>
    <row r="14292" spans="1:1" x14ac:dyDescent="0.3">
      <c r="A14292" s="1"/>
    </row>
    <row r="14293" spans="1:1" x14ac:dyDescent="0.3">
      <c r="A14293" s="1"/>
    </row>
    <row r="14294" spans="1:1" x14ac:dyDescent="0.3">
      <c r="A14294" s="1"/>
    </row>
    <row r="14295" spans="1:1" x14ac:dyDescent="0.3">
      <c r="A14295" s="1"/>
    </row>
    <row r="14296" spans="1:1" x14ac:dyDescent="0.3">
      <c r="A14296" s="1"/>
    </row>
    <row r="14297" spans="1:1" x14ac:dyDescent="0.3">
      <c r="A14297" s="1"/>
    </row>
    <row r="14298" spans="1:1" x14ac:dyDescent="0.3">
      <c r="A14298" s="1"/>
    </row>
    <row r="14299" spans="1:1" x14ac:dyDescent="0.3">
      <c r="A14299" s="1"/>
    </row>
    <row r="14300" spans="1:1" x14ac:dyDescent="0.3">
      <c r="A14300" s="1"/>
    </row>
    <row r="14301" spans="1:1" x14ac:dyDescent="0.3">
      <c r="A14301" s="1"/>
    </row>
    <row r="14302" spans="1:1" x14ac:dyDescent="0.3">
      <c r="A14302" s="1"/>
    </row>
    <row r="14303" spans="1:1" x14ac:dyDescent="0.3">
      <c r="A14303" s="1"/>
    </row>
    <row r="14304" spans="1:1" x14ac:dyDescent="0.3">
      <c r="A14304" s="1"/>
    </row>
    <row r="14305" spans="1:1" x14ac:dyDescent="0.3">
      <c r="A14305" s="1"/>
    </row>
    <row r="14306" spans="1:1" x14ac:dyDescent="0.3">
      <c r="A14306" s="1"/>
    </row>
    <row r="14307" spans="1:1" x14ac:dyDescent="0.3">
      <c r="A14307" s="1"/>
    </row>
    <row r="14308" spans="1:1" x14ac:dyDescent="0.3">
      <c r="A14308" s="1"/>
    </row>
    <row r="14309" spans="1:1" x14ac:dyDescent="0.3">
      <c r="A14309" s="1"/>
    </row>
    <row r="14310" spans="1:1" x14ac:dyDescent="0.3">
      <c r="A14310" s="1"/>
    </row>
    <row r="14311" spans="1:1" x14ac:dyDescent="0.3">
      <c r="A14311" s="1"/>
    </row>
    <row r="14312" spans="1:1" x14ac:dyDescent="0.3">
      <c r="A14312" s="1"/>
    </row>
    <row r="14313" spans="1:1" x14ac:dyDescent="0.3">
      <c r="A14313" s="1"/>
    </row>
    <row r="14314" spans="1:1" x14ac:dyDescent="0.3">
      <c r="A14314" s="1"/>
    </row>
    <row r="14315" spans="1:1" x14ac:dyDescent="0.3">
      <c r="A14315" s="1"/>
    </row>
    <row r="14316" spans="1:1" x14ac:dyDescent="0.3">
      <c r="A14316" s="1"/>
    </row>
    <row r="14317" spans="1:1" x14ac:dyDescent="0.3">
      <c r="A14317" s="1"/>
    </row>
    <row r="14318" spans="1:1" x14ac:dyDescent="0.3">
      <c r="A14318" s="1"/>
    </row>
    <row r="14319" spans="1:1" x14ac:dyDescent="0.3">
      <c r="A14319" s="1"/>
    </row>
    <row r="14320" spans="1:1" x14ac:dyDescent="0.3">
      <c r="A14320" s="1"/>
    </row>
    <row r="14321" spans="1:1" x14ac:dyDescent="0.3">
      <c r="A14321" s="1"/>
    </row>
    <row r="14322" spans="1:1" x14ac:dyDescent="0.3">
      <c r="A14322" s="1"/>
    </row>
    <row r="14323" spans="1:1" x14ac:dyDescent="0.3">
      <c r="A14323" s="1"/>
    </row>
    <row r="14324" spans="1:1" x14ac:dyDescent="0.3">
      <c r="A14324" s="1"/>
    </row>
    <row r="14325" spans="1:1" x14ac:dyDescent="0.3">
      <c r="A14325" s="1"/>
    </row>
    <row r="14326" spans="1:1" x14ac:dyDescent="0.3">
      <c r="A14326" s="1"/>
    </row>
    <row r="14327" spans="1:1" x14ac:dyDescent="0.3">
      <c r="A14327" s="1"/>
    </row>
    <row r="14328" spans="1:1" x14ac:dyDescent="0.3">
      <c r="A14328" s="1"/>
    </row>
    <row r="14329" spans="1:1" x14ac:dyDescent="0.3">
      <c r="A14329" s="1"/>
    </row>
    <row r="14330" spans="1:1" x14ac:dyDescent="0.3">
      <c r="A14330" s="1"/>
    </row>
    <row r="14331" spans="1:1" x14ac:dyDescent="0.3">
      <c r="A14331" s="1"/>
    </row>
    <row r="14332" spans="1:1" x14ac:dyDescent="0.3">
      <c r="A14332" s="1"/>
    </row>
    <row r="14333" spans="1:1" x14ac:dyDescent="0.3">
      <c r="A14333" s="1"/>
    </row>
    <row r="14334" spans="1:1" x14ac:dyDescent="0.3">
      <c r="A14334" s="1"/>
    </row>
    <row r="14335" spans="1:1" x14ac:dyDescent="0.3">
      <c r="A14335" s="1"/>
    </row>
    <row r="14336" spans="1:1" x14ac:dyDescent="0.3">
      <c r="A14336" s="1"/>
    </row>
    <row r="14337" spans="1:1" x14ac:dyDescent="0.3">
      <c r="A14337" s="1"/>
    </row>
    <row r="14338" spans="1:1" x14ac:dyDescent="0.3">
      <c r="A14338" s="1"/>
    </row>
    <row r="14339" spans="1:1" x14ac:dyDescent="0.3">
      <c r="A14339" s="1"/>
    </row>
    <row r="14340" spans="1:1" x14ac:dyDescent="0.3">
      <c r="A14340" s="1"/>
    </row>
    <row r="14341" spans="1:1" x14ac:dyDescent="0.3">
      <c r="A14341" s="1"/>
    </row>
    <row r="14342" spans="1:1" x14ac:dyDescent="0.3">
      <c r="A14342" s="1"/>
    </row>
    <row r="14343" spans="1:1" x14ac:dyDescent="0.3">
      <c r="A14343" s="1"/>
    </row>
    <row r="14344" spans="1:1" x14ac:dyDescent="0.3">
      <c r="A14344" s="1"/>
    </row>
    <row r="14345" spans="1:1" x14ac:dyDescent="0.3">
      <c r="A14345" s="1"/>
    </row>
    <row r="14346" spans="1:1" x14ac:dyDescent="0.3">
      <c r="A14346" s="1"/>
    </row>
    <row r="14347" spans="1:1" x14ac:dyDescent="0.3">
      <c r="A14347" s="1"/>
    </row>
    <row r="14348" spans="1:1" x14ac:dyDescent="0.3">
      <c r="A14348" s="1"/>
    </row>
    <row r="14349" spans="1:1" x14ac:dyDescent="0.3">
      <c r="A14349" s="1"/>
    </row>
    <row r="14350" spans="1:1" x14ac:dyDescent="0.3">
      <c r="A14350" s="1"/>
    </row>
    <row r="14351" spans="1:1" x14ac:dyDescent="0.3">
      <c r="A14351" s="1"/>
    </row>
    <row r="14352" spans="1:1" x14ac:dyDescent="0.3">
      <c r="A14352" s="1"/>
    </row>
    <row r="14353" spans="1:1" x14ac:dyDescent="0.3">
      <c r="A14353" s="1"/>
    </row>
    <row r="14354" spans="1:1" x14ac:dyDescent="0.3">
      <c r="A14354" s="1"/>
    </row>
    <row r="14355" spans="1:1" x14ac:dyDescent="0.3">
      <c r="A14355" s="1"/>
    </row>
    <row r="14356" spans="1:1" x14ac:dyDescent="0.3">
      <c r="A14356" s="1"/>
    </row>
    <row r="14357" spans="1:1" x14ac:dyDescent="0.3">
      <c r="A14357" s="1"/>
    </row>
    <row r="14358" spans="1:1" x14ac:dyDescent="0.3">
      <c r="A14358" s="1"/>
    </row>
    <row r="14359" spans="1:1" x14ac:dyDescent="0.3">
      <c r="A14359" s="1"/>
    </row>
    <row r="14360" spans="1:1" x14ac:dyDescent="0.3">
      <c r="A14360" s="1"/>
    </row>
    <row r="14361" spans="1:1" x14ac:dyDescent="0.3">
      <c r="A14361" s="1"/>
    </row>
    <row r="14362" spans="1:1" x14ac:dyDescent="0.3">
      <c r="A14362" s="1"/>
    </row>
    <row r="14363" spans="1:1" x14ac:dyDescent="0.3">
      <c r="A14363" s="1"/>
    </row>
    <row r="14364" spans="1:1" x14ac:dyDescent="0.3">
      <c r="A14364" s="1"/>
    </row>
    <row r="14365" spans="1:1" x14ac:dyDescent="0.3">
      <c r="A14365" s="1"/>
    </row>
    <row r="14366" spans="1:1" x14ac:dyDescent="0.3">
      <c r="A14366" s="1"/>
    </row>
    <row r="14367" spans="1:1" x14ac:dyDescent="0.3">
      <c r="A14367" s="1"/>
    </row>
    <row r="14368" spans="1:1" x14ac:dyDescent="0.3">
      <c r="A14368" s="1"/>
    </row>
    <row r="14369" spans="1:1" x14ac:dyDescent="0.3">
      <c r="A14369" s="1"/>
    </row>
    <row r="14370" spans="1:1" x14ac:dyDescent="0.3">
      <c r="A14370" s="1"/>
    </row>
    <row r="14371" spans="1:1" x14ac:dyDescent="0.3">
      <c r="A14371" s="1"/>
    </row>
    <row r="14372" spans="1:1" x14ac:dyDescent="0.3">
      <c r="A14372" s="1"/>
    </row>
    <row r="14373" spans="1:1" x14ac:dyDescent="0.3">
      <c r="A14373" s="1"/>
    </row>
    <row r="14374" spans="1:1" x14ac:dyDescent="0.3">
      <c r="A14374" s="1"/>
    </row>
    <row r="14375" spans="1:1" x14ac:dyDescent="0.3">
      <c r="A14375" s="1"/>
    </row>
    <row r="14376" spans="1:1" x14ac:dyDescent="0.3">
      <c r="A14376" s="1"/>
    </row>
    <row r="14377" spans="1:1" x14ac:dyDescent="0.3">
      <c r="A14377" s="1"/>
    </row>
    <row r="14378" spans="1:1" x14ac:dyDescent="0.3">
      <c r="A14378" s="1"/>
    </row>
    <row r="14379" spans="1:1" x14ac:dyDescent="0.3">
      <c r="A14379" s="1"/>
    </row>
    <row r="14380" spans="1:1" x14ac:dyDescent="0.3">
      <c r="A14380" s="1"/>
    </row>
    <row r="14381" spans="1:1" x14ac:dyDescent="0.3">
      <c r="A14381" s="1"/>
    </row>
    <row r="14382" spans="1:1" x14ac:dyDescent="0.3">
      <c r="A14382" s="1"/>
    </row>
    <row r="14383" spans="1:1" x14ac:dyDescent="0.3">
      <c r="A14383" s="1"/>
    </row>
    <row r="14384" spans="1:1" x14ac:dyDescent="0.3">
      <c r="A14384" s="1"/>
    </row>
    <row r="14385" spans="1:1" x14ac:dyDescent="0.3">
      <c r="A14385" s="1"/>
    </row>
    <row r="14386" spans="1:1" x14ac:dyDescent="0.3">
      <c r="A14386" s="1"/>
    </row>
    <row r="14387" spans="1:1" x14ac:dyDescent="0.3">
      <c r="A14387" s="1"/>
    </row>
    <row r="14388" spans="1:1" x14ac:dyDescent="0.3">
      <c r="A14388" s="1"/>
    </row>
    <row r="14389" spans="1:1" x14ac:dyDescent="0.3">
      <c r="A14389" s="1"/>
    </row>
    <row r="14390" spans="1:1" x14ac:dyDescent="0.3">
      <c r="A14390" s="1"/>
    </row>
    <row r="14391" spans="1:1" x14ac:dyDescent="0.3">
      <c r="A14391" s="1"/>
    </row>
    <row r="14392" spans="1:1" x14ac:dyDescent="0.3">
      <c r="A14392" s="1"/>
    </row>
    <row r="14393" spans="1:1" x14ac:dyDescent="0.3">
      <c r="A14393" s="1"/>
    </row>
    <row r="14394" spans="1:1" x14ac:dyDescent="0.3">
      <c r="A14394" s="1"/>
    </row>
    <row r="14395" spans="1:1" x14ac:dyDescent="0.3">
      <c r="A14395" s="1"/>
    </row>
    <row r="14396" spans="1:1" x14ac:dyDescent="0.3">
      <c r="A14396" s="1"/>
    </row>
    <row r="14397" spans="1:1" x14ac:dyDescent="0.3">
      <c r="A14397" s="1"/>
    </row>
    <row r="14398" spans="1:1" x14ac:dyDescent="0.3">
      <c r="A14398" s="1"/>
    </row>
    <row r="14399" spans="1:1" x14ac:dyDescent="0.3">
      <c r="A14399" s="1"/>
    </row>
    <row r="14400" spans="1:1" x14ac:dyDescent="0.3">
      <c r="A14400" s="1"/>
    </row>
    <row r="14401" spans="1:1" x14ac:dyDescent="0.3">
      <c r="A14401" s="1"/>
    </row>
    <row r="14402" spans="1:1" x14ac:dyDescent="0.3">
      <c r="A14402" s="1"/>
    </row>
    <row r="14403" spans="1:1" x14ac:dyDescent="0.3">
      <c r="A14403" s="1"/>
    </row>
    <row r="14404" spans="1:1" x14ac:dyDescent="0.3">
      <c r="A14404" s="1"/>
    </row>
    <row r="14405" spans="1:1" x14ac:dyDescent="0.3">
      <c r="A14405" s="1"/>
    </row>
    <row r="14406" spans="1:1" x14ac:dyDescent="0.3">
      <c r="A14406" s="1"/>
    </row>
    <row r="14407" spans="1:1" x14ac:dyDescent="0.3">
      <c r="A14407" s="1"/>
    </row>
    <row r="14408" spans="1:1" x14ac:dyDescent="0.3">
      <c r="A14408" s="1"/>
    </row>
    <row r="14409" spans="1:1" x14ac:dyDescent="0.3">
      <c r="A14409" s="1"/>
    </row>
    <row r="14410" spans="1:1" x14ac:dyDescent="0.3">
      <c r="A14410" s="1"/>
    </row>
    <row r="14411" spans="1:1" x14ac:dyDescent="0.3">
      <c r="A14411" s="1"/>
    </row>
    <row r="14412" spans="1:1" x14ac:dyDescent="0.3">
      <c r="A14412" s="1"/>
    </row>
    <row r="14413" spans="1:1" x14ac:dyDescent="0.3">
      <c r="A14413" s="1"/>
    </row>
    <row r="14414" spans="1:1" x14ac:dyDescent="0.3">
      <c r="A14414" s="1"/>
    </row>
    <row r="14415" spans="1:1" x14ac:dyDescent="0.3">
      <c r="A14415" s="1"/>
    </row>
    <row r="14416" spans="1:1" x14ac:dyDescent="0.3">
      <c r="A14416" s="1"/>
    </row>
    <row r="14417" spans="1:1" x14ac:dyDescent="0.3">
      <c r="A14417" s="1"/>
    </row>
    <row r="14418" spans="1:1" x14ac:dyDescent="0.3">
      <c r="A14418" s="1"/>
    </row>
    <row r="14419" spans="1:1" x14ac:dyDescent="0.3">
      <c r="A14419" s="1"/>
    </row>
    <row r="14420" spans="1:1" x14ac:dyDescent="0.3">
      <c r="A14420" s="1"/>
    </row>
    <row r="14421" spans="1:1" x14ac:dyDescent="0.3">
      <c r="A14421" s="1"/>
    </row>
    <row r="14422" spans="1:1" x14ac:dyDescent="0.3">
      <c r="A14422" s="1"/>
    </row>
    <row r="14423" spans="1:1" x14ac:dyDescent="0.3">
      <c r="A14423" s="1"/>
    </row>
    <row r="14424" spans="1:1" x14ac:dyDescent="0.3">
      <c r="A14424" s="1"/>
    </row>
    <row r="14425" spans="1:1" x14ac:dyDescent="0.3">
      <c r="A14425" s="1"/>
    </row>
    <row r="14426" spans="1:1" x14ac:dyDescent="0.3">
      <c r="A14426" s="1"/>
    </row>
    <row r="14427" spans="1:1" x14ac:dyDescent="0.3">
      <c r="A14427" s="1"/>
    </row>
    <row r="14428" spans="1:1" x14ac:dyDescent="0.3">
      <c r="A14428" s="1"/>
    </row>
    <row r="14429" spans="1:1" x14ac:dyDescent="0.3">
      <c r="A14429" s="1"/>
    </row>
    <row r="14430" spans="1:1" x14ac:dyDescent="0.3">
      <c r="A14430" s="1"/>
    </row>
    <row r="14431" spans="1:1" x14ac:dyDescent="0.3">
      <c r="A14431" s="1"/>
    </row>
    <row r="14432" spans="1:1" x14ac:dyDescent="0.3">
      <c r="A14432" s="1"/>
    </row>
    <row r="14433" spans="1:1" x14ac:dyDescent="0.3">
      <c r="A14433" s="1"/>
    </row>
    <row r="14434" spans="1:1" x14ac:dyDescent="0.3">
      <c r="A14434" s="1"/>
    </row>
    <row r="14435" spans="1:1" x14ac:dyDescent="0.3">
      <c r="A14435" s="1"/>
    </row>
    <row r="14436" spans="1:1" x14ac:dyDescent="0.3">
      <c r="A14436" s="1"/>
    </row>
    <row r="14437" spans="1:1" x14ac:dyDescent="0.3">
      <c r="A14437" s="1"/>
    </row>
    <row r="14438" spans="1:1" x14ac:dyDescent="0.3">
      <c r="A14438" s="1"/>
    </row>
    <row r="14439" spans="1:1" x14ac:dyDescent="0.3">
      <c r="A14439" s="1"/>
    </row>
    <row r="14440" spans="1:1" x14ac:dyDescent="0.3">
      <c r="A14440" s="1"/>
    </row>
    <row r="14441" spans="1:1" x14ac:dyDescent="0.3">
      <c r="A14441" s="1"/>
    </row>
    <row r="14442" spans="1:1" x14ac:dyDescent="0.3">
      <c r="A14442" s="1"/>
    </row>
    <row r="14443" spans="1:1" x14ac:dyDescent="0.3">
      <c r="A14443" s="1"/>
    </row>
    <row r="14444" spans="1:1" x14ac:dyDescent="0.3">
      <c r="A14444" s="1"/>
    </row>
    <row r="14445" spans="1:1" x14ac:dyDescent="0.3">
      <c r="A14445" s="1"/>
    </row>
    <row r="14446" spans="1:1" x14ac:dyDescent="0.3">
      <c r="A14446" s="1"/>
    </row>
    <row r="14447" spans="1:1" x14ac:dyDescent="0.3">
      <c r="A14447" s="1"/>
    </row>
    <row r="14448" spans="1:1" x14ac:dyDescent="0.3">
      <c r="A14448" s="1"/>
    </row>
    <row r="14449" spans="1:1" x14ac:dyDescent="0.3">
      <c r="A14449" s="1"/>
    </row>
    <row r="14450" spans="1:1" x14ac:dyDescent="0.3">
      <c r="A14450" s="1"/>
    </row>
    <row r="14451" spans="1:1" x14ac:dyDescent="0.3">
      <c r="A14451" s="1"/>
    </row>
    <row r="14452" spans="1:1" x14ac:dyDescent="0.3">
      <c r="A14452" s="1"/>
    </row>
    <row r="14453" spans="1:1" x14ac:dyDescent="0.3">
      <c r="A14453" s="1"/>
    </row>
    <row r="14454" spans="1:1" x14ac:dyDescent="0.3">
      <c r="A14454" s="1"/>
    </row>
    <row r="14455" spans="1:1" x14ac:dyDescent="0.3">
      <c r="A14455" s="1"/>
    </row>
    <row r="14456" spans="1:1" x14ac:dyDescent="0.3">
      <c r="A14456" s="1"/>
    </row>
    <row r="14457" spans="1:1" x14ac:dyDescent="0.3">
      <c r="A14457" s="1"/>
    </row>
    <row r="14458" spans="1:1" x14ac:dyDescent="0.3">
      <c r="A14458" s="1"/>
    </row>
    <row r="14459" spans="1:1" x14ac:dyDescent="0.3">
      <c r="A14459" s="1"/>
    </row>
    <row r="14460" spans="1:1" x14ac:dyDescent="0.3">
      <c r="A14460" s="1"/>
    </row>
    <row r="14461" spans="1:1" x14ac:dyDescent="0.3">
      <c r="A14461" s="1"/>
    </row>
    <row r="14462" spans="1:1" x14ac:dyDescent="0.3">
      <c r="A14462" s="1"/>
    </row>
    <row r="14463" spans="1:1" x14ac:dyDescent="0.3">
      <c r="A14463" s="1"/>
    </row>
    <row r="14464" spans="1:1" x14ac:dyDescent="0.3">
      <c r="A14464" s="1"/>
    </row>
    <row r="14465" spans="1:1" x14ac:dyDescent="0.3">
      <c r="A14465" s="1"/>
    </row>
    <row r="14466" spans="1:1" x14ac:dyDescent="0.3">
      <c r="A14466" s="1"/>
    </row>
    <row r="14467" spans="1:1" x14ac:dyDescent="0.3">
      <c r="A14467" s="1"/>
    </row>
    <row r="14468" spans="1:1" x14ac:dyDescent="0.3">
      <c r="A14468" s="1"/>
    </row>
    <row r="14469" spans="1:1" x14ac:dyDescent="0.3">
      <c r="A14469" s="1"/>
    </row>
    <row r="14470" spans="1:1" x14ac:dyDescent="0.3">
      <c r="A14470" s="1"/>
    </row>
    <row r="14471" spans="1:1" x14ac:dyDescent="0.3">
      <c r="A14471" s="1"/>
    </row>
    <row r="14472" spans="1:1" x14ac:dyDescent="0.3">
      <c r="A14472" s="1"/>
    </row>
    <row r="14473" spans="1:1" x14ac:dyDescent="0.3">
      <c r="A14473" s="1"/>
    </row>
    <row r="14474" spans="1:1" x14ac:dyDescent="0.3">
      <c r="A14474" s="1"/>
    </row>
    <row r="14475" spans="1:1" x14ac:dyDescent="0.3">
      <c r="A14475" s="1"/>
    </row>
    <row r="14476" spans="1:1" x14ac:dyDescent="0.3">
      <c r="A14476" s="1"/>
    </row>
    <row r="14477" spans="1:1" x14ac:dyDescent="0.3">
      <c r="A14477" s="1"/>
    </row>
    <row r="14478" spans="1:1" x14ac:dyDescent="0.3">
      <c r="A14478" s="1"/>
    </row>
    <row r="14479" spans="1:1" x14ac:dyDescent="0.3">
      <c r="A14479" s="1"/>
    </row>
    <row r="14480" spans="1:1" x14ac:dyDescent="0.3">
      <c r="A14480" s="1"/>
    </row>
    <row r="14481" spans="1:1" x14ac:dyDescent="0.3">
      <c r="A14481" s="1"/>
    </row>
    <row r="14482" spans="1:1" x14ac:dyDescent="0.3">
      <c r="A14482" s="1"/>
    </row>
    <row r="14483" spans="1:1" x14ac:dyDescent="0.3">
      <c r="A14483" s="1"/>
    </row>
    <row r="14484" spans="1:1" x14ac:dyDescent="0.3">
      <c r="A14484" s="1"/>
    </row>
    <row r="14485" spans="1:1" x14ac:dyDescent="0.3">
      <c r="A14485" s="1"/>
    </row>
    <row r="14486" spans="1:1" x14ac:dyDescent="0.3">
      <c r="A14486" s="1"/>
    </row>
    <row r="14487" spans="1:1" x14ac:dyDescent="0.3">
      <c r="A14487" s="1"/>
    </row>
    <row r="14488" spans="1:1" x14ac:dyDescent="0.3">
      <c r="A14488" s="1"/>
    </row>
    <row r="14489" spans="1:1" x14ac:dyDescent="0.3">
      <c r="A14489" s="1"/>
    </row>
    <row r="14490" spans="1:1" x14ac:dyDescent="0.3">
      <c r="A14490" s="1"/>
    </row>
    <row r="14491" spans="1:1" x14ac:dyDescent="0.3">
      <c r="A14491" s="1"/>
    </row>
    <row r="14492" spans="1:1" x14ac:dyDescent="0.3">
      <c r="A14492" s="1"/>
    </row>
    <row r="14493" spans="1:1" x14ac:dyDescent="0.3">
      <c r="A14493" s="1"/>
    </row>
    <row r="14494" spans="1:1" x14ac:dyDescent="0.3">
      <c r="A14494" s="1"/>
    </row>
    <row r="14495" spans="1:1" x14ac:dyDescent="0.3">
      <c r="A14495" s="1"/>
    </row>
    <row r="14496" spans="1:1" x14ac:dyDescent="0.3">
      <c r="A14496" s="1"/>
    </row>
    <row r="14497" spans="1:1" x14ac:dyDescent="0.3">
      <c r="A14497" s="1"/>
    </row>
    <row r="14498" spans="1:1" x14ac:dyDescent="0.3">
      <c r="A14498" s="1"/>
    </row>
    <row r="14499" spans="1:1" x14ac:dyDescent="0.3">
      <c r="A14499" s="1"/>
    </row>
    <row r="14500" spans="1:1" x14ac:dyDescent="0.3">
      <c r="A14500" s="1"/>
    </row>
    <row r="14501" spans="1:1" x14ac:dyDescent="0.3">
      <c r="A14501" s="1"/>
    </row>
    <row r="14502" spans="1:1" x14ac:dyDescent="0.3">
      <c r="A14502" s="1"/>
    </row>
    <row r="14503" spans="1:1" x14ac:dyDescent="0.3">
      <c r="A14503" s="1"/>
    </row>
    <row r="14504" spans="1:1" x14ac:dyDescent="0.3">
      <c r="A14504" s="1"/>
    </row>
    <row r="14505" spans="1:1" x14ac:dyDescent="0.3">
      <c r="A14505" s="1"/>
    </row>
    <row r="14506" spans="1:1" x14ac:dyDescent="0.3">
      <c r="A14506" s="1"/>
    </row>
    <row r="14507" spans="1:1" x14ac:dyDescent="0.3">
      <c r="A14507" s="1"/>
    </row>
    <row r="14508" spans="1:1" x14ac:dyDescent="0.3">
      <c r="A14508" s="1"/>
    </row>
    <row r="14509" spans="1:1" x14ac:dyDescent="0.3">
      <c r="A14509" s="1"/>
    </row>
    <row r="14510" spans="1:1" x14ac:dyDescent="0.3">
      <c r="A14510" s="1"/>
    </row>
    <row r="14511" spans="1:1" x14ac:dyDescent="0.3">
      <c r="A14511" s="1"/>
    </row>
    <row r="14512" spans="1:1" x14ac:dyDescent="0.3">
      <c r="A14512" s="1"/>
    </row>
    <row r="14513" spans="1:1" x14ac:dyDescent="0.3">
      <c r="A14513" s="1"/>
    </row>
    <row r="14514" spans="1:1" x14ac:dyDescent="0.3">
      <c r="A14514" s="1"/>
    </row>
    <row r="14515" spans="1:1" x14ac:dyDescent="0.3">
      <c r="A14515" s="1"/>
    </row>
    <row r="14516" spans="1:1" x14ac:dyDescent="0.3">
      <c r="A14516" s="1"/>
    </row>
    <row r="14517" spans="1:1" x14ac:dyDescent="0.3">
      <c r="A14517" s="1"/>
    </row>
    <row r="14518" spans="1:1" x14ac:dyDescent="0.3">
      <c r="A14518" s="1"/>
    </row>
    <row r="14519" spans="1:1" x14ac:dyDescent="0.3">
      <c r="A14519" s="1"/>
    </row>
    <row r="14520" spans="1:1" x14ac:dyDescent="0.3">
      <c r="A14520" s="1"/>
    </row>
    <row r="14521" spans="1:1" x14ac:dyDescent="0.3">
      <c r="A14521" s="1"/>
    </row>
    <row r="14522" spans="1:1" x14ac:dyDescent="0.3">
      <c r="A14522" s="1"/>
    </row>
    <row r="14523" spans="1:1" x14ac:dyDescent="0.3">
      <c r="A14523" s="1"/>
    </row>
    <row r="14524" spans="1:1" x14ac:dyDescent="0.3">
      <c r="A14524" s="1"/>
    </row>
    <row r="14525" spans="1:1" x14ac:dyDescent="0.3">
      <c r="A14525" s="1"/>
    </row>
    <row r="14526" spans="1:1" x14ac:dyDescent="0.3">
      <c r="A14526" s="1"/>
    </row>
    <row r="14527" spans="1:1" x14ac:dyDescent="0.3">
      <c r="A14527" s="1"/>
    </row>
    <row r="14528" spans="1:1" x14ac:dyDescent="0.3">
      <c r="A14528" s="1"/>
    </row>
    <row r="14529" spans="1:1" x14ac:dyDescent="0.3">
      <c r="A14529" s="1"/>
    </row>
    <row r="14530" spans="1:1" x14ac:dyDescent="0.3">
      <c r="A14530" s="1"/>
    </row>
    <row r="14531" spans="1:1" x14ac:dyDescent="0.3">
      <c r="A14531" s="1"/>
    </row>
    <row r="14532" spans="1:1" x14ac:dyDescent="0.3">
      <c r="A14532" s="1"/>
    </row>
    <row r="14533" spans="1:1" x14ac:dyDescent="0.3">
      <c r="A14533" s="1"/>
    </row>
    <row r="14534" spans="1:1" x14ac:dyDescent="0.3">
      <c r="A14534" s="1"/>
    </row>
    <row r="14535" spans="1:1" x14ac:dyDescent="0.3">
      <c r="A14535" s="1"/>
    </row>
    <row r="14536" spans="1:1" x14ac:dyDescent="0.3">
      <c r="A14536" s="1"/>
    </row>
    <row r="14537" spans="1:1" x14ac:dyDescent="0.3">
      <c r="A14537" s="1"/>
    </row>
    <row r="14538" spans="1:1" x14ac:dyDescent="0.3">
      <c r="A14538" s="1"/>
    </row>
    <row r="14539" spans="1:1" x14ac:dyDescent="0.3">
      <c r="A14539" s="1"/>
    </row>
    <row r="14540" spans="1:1" x14ac:dyDescent="0.3">
      <c r="A14540" s="1"/>
    </row>
    <row r="14541" spans="1:1" x14ac:dyDescent="0.3">
      <c r="A14541" s="1"/>
    </row>
    <row r="14542" spans="1:1" x14ac:dyDescent="0.3">
      <c r="A14542" s="1"/>
    </row>
    <row r="14543" spans="1:1" x14ac:dyDescent="0.3">
      <c r="A14543" s="1"/>
    </row>
    <row r="14544" spans="1:1" x14ac:dyDescent="0.3">
      <c r="A14544" s="1"/>
    </row>
    <row r="14545" spans="1:1" x14ac:dyDescent="0.3">
      <c r="A14545" s="1"/>
    </row>
    <row r="14546" spans="1:1" x14ac:dyDescent="0.3">
      <c r="A14546" s="1"/>
    </row>
    <row r="14547" spans="1:1" x14ac:dyDescent="0.3">
      <c r="A14547" s="1"/>
    </row>
    <row r="14548" spans="1:1" x14ac:dyDescent="0.3">
      <c r="A14548" s="1"/>
    </row>
    <row r="14549" spans="1:1" x14ac:dyDescent="0.3">
      <c r="A14549" s="1"/>
    </row>
    <row r="14550" spans="1:1" x14ac:dyDescent="0.3">
      <c r="A14550" s="1"/>
    </row>
    <row r="14551" spans="1:1" x14ac:dyDescent="0.3">
      <c r="A14551" s="1"/>
    </row>
    <row r="14552" spans="1:1" x14ac:dyDescent="0.3">
      <c r="A14552" s="1"/>
    </row>
    <row r="14553" spans="1:1" x14ac:dyDescent="0.3">
      <c r="A14553" s="1"/>
    </row>
    <row r="14554" spans="1:1" x14ac:dyDescent="0.3">
      <c r="A14554" s="1"/>
    </row>
    <row r="14555" spans="1:1" x14ac:dyDescent="0.3">
      <c r="A14555" s="1"/>
    </row>
    <row r="14556" spans="1:1" x14ac:dyDescent="0.3">
      <c r="A14556" s="1"/>
    </row>
    <row r="14557" spans="1:1" x14ac:dyDescent="0.3">
      <c r="A14557" s="1"/>
    </row>
    <row r="14558" spans="1:1" x14ac:dyDescent="0.3">
      <c r="A14558" s="1"/>
    </row>
    <row r="14559" spans="1:1" x14ac:dyDescent="0.3">
      <c r="A14559" s="1"/>
    </row>
    <row r="14560" spans="1:1" x14ac:dyDescent="0.3">
      <c r="A14560" s="1"/>
    </row>
    <row r="14561" spans="1:1" x14ac:dyDescent="0.3">
      <c r="A14561" s="1"/>
    </row>
    <row r="14562" spans="1:1" x14ac:dyDescent="0.3">
      <c r="A14562" s="1"/>
    </row>
    <row r="14563" spans="1:1" x14ac:dyDescent="0.3">
      <c r="A14563" s="1"/>
    </row>
    <row r="14564" spans="1:1" x14ac:dyDescent="0.3">
      <c r="A14564" s="1"/>
    </row>
    <row r="14565" spans="1:1" x14ac:dyDescent="0.3">
      <c r="A14565" s="1"/>
    </row>
    <row r="14566" spans="1:1" x14ac:dyDescent="0.3">
      <c r="A14566" s="1"/>
    </row>
    <row r="14567" spans="1:1" x14ac:dyDescent="0.3">
      <c r="A14567" s="1"/>
    </row>
    <row r="14568" spans="1:1" x14ac:dyDescent="0.3">
      <c r="A14568" s="1"/>
    </row>
    <row r="14569" spans="1:1" x14ac:dyDescent="0.3">
      <c r="A14569" s="1"/>
    </row>
    <row r="14570" spans="1:1" x14ac:dyDescent="0.3">
      <c r="A14570" s="1"/>
    </row>
    <row r="14571" spans="1:1" x14ac:dyDescent="0.3">
      <c r="A14571" s="1"/>
    </row>
    <row r="14572" spans="1:1" x14ac:dyDescent="0.3">
      <c r="A14572" s="1"/>
    </row>
    <row r="14573" spans="1:1" x14ac:dyDescent="0.3">
      <c r="A14573" s="1"/>
    </row>
    <row r="14574" spans="1:1" x14ac:dyDescent="0.3">
      <c r="A14574" s="1"/>
    </row>
    <row r="14575" spans="1:1" x14ac:dyDescent="0.3">
      <c r="A14575" s="1"/>
    </row>
    <row r="14576" spans="1:1" x14ac:dyDescent="0.3">
      <c r="A14576" s="1"/>
    </row>
    <row r="14577" spans="1:1" x14ac:dyDescent="0.3">
      <c r="A14577" s="1"/>
    </row>
    <row r="14578" spans="1:1" x14ac:dyDescent="0.3">
      <c r="A14578" s="1"/>
    </row>
    <row r="14579" spans="1:1" x14ac:dyDescent="0.3">
      <c r="A14579" s="1"/>
    </row>
    <row r="14580" spans="1:1" x14ac:dyDescent="0.3">
      <c r="A14580" s="1"/>
    </row>
    <row r="14581" spans="1:1" x14ac:dyDescent="0.3">
      <c r="A14581" s="1"/>
    </row>
    <row r="14582" spans="1:1" x14ac:dyDescent="0.3">
      <c r="A14582" s="1"/>
    </row>
    <row r="14583" spans="1:1" x14ac:dyDescent="0.3">
      <c r="A14583" s="1"/>
    </row>
    <row r="14584" spans="1:1" x14ac:dyDescent="0.3">
      <c r="A14584" s="1"/>
    </row>
    <row r="14585" spans="1:1" x14ac:dyDescent="0.3">
      <c r="A14585" s="1"/>
    </row>
    <row r="14586" spans="1:1" x14ac:dyDescent="0.3">
      <c r="A14586" s="1"/>
    </row>
    <row r="14587" spans="1:1" x14ac:dyDescent="0.3">
      <c r="A14587" s="1"/>
    </row>
    <row r="14588" spans="1:1" x14ac:dyDescent="0.3">
      <c r="A14588" s="1"/>
    </row>
    <row r="14589" spans="1:1" x14ac:dyDescent="0.3">
      <c r="A14589" s="1"/>
    </row>
    <row r="14590" spans="1:1" x14ac:dyDescent="0.3">
      <c r="A14590" s="1"/>
    </row>
    <row r="14591" spans="1:1" x14ac:dyDescent="0.3">
      <c r="A14591" s="1"/>
    </row>
    <row r="14592" spans="1:1" x14ac:dyDescent="0.3">
      <c r="A14592" s="1"/>
    </row>
    <row r="14593" spans="1:1" x14ac:dyDescent="0.3">
      <c r="A14593" s="1"/>
    </row>
    <row r="14594" spans="1:1" x14ac:dyDescent="0.3">
      <c r="A14594" s="1"/>
    </row>
    <row r="14595" spans="1:1" x14ac:dyDescent="0.3">
      <c r="A14595" s="1"/>
    </row>
    <row r="14596" spans="1:1" x14ac:dyDescent="0.3">
      <c r="A14596" s="1"/>
    </row>
    <row r="14597" spans="1:1" x14ac:dyDescent="0.3">
      <c r="A14597" s="1"/>
    </row>
    <row r="14598" spans="1:1" x14ac:dyDescent="0.3">
      <c r="A14598" s="1"/>
    </row>
    <row r="14599" spans="1:1" x14ac:dyDescent="0.3">
      <c r="A14599" s="1"/>
    </row>
    <row r="14600" spans="1:1" x14ac:dyDescent="0.3">
      <c r="A14600" s="1"/>
    </row>
    <row r="14601" spans="1:1" x14ac:dyDescent="0.3">
      <c r="A14601" s="1"/>
    </row>
    <row r="14602" spans="1:1" x14ac:dyDescent="0.3">
      <c r="A14602" s="1"/>
    </row>
    <row r="14603" spans="1:1" x14ac:dyDescent="0.3">
      <c r="A14603" s="1"/>
    </row>
    <row r="14604" spans="1:1" x14ac:dyDescent="0.3">
      <c r="A14604" s="1"/>
    </row>
    <row r="14605" spans="1:1" x14ac:dyDescent="0.3">
      <c r="A14605" s="1"/>
    </row>
    <row r="14606" spans="1:1" x14ac:dyDescent="0.3">
      <c r="A14606" s="1"/>
    </row>
    <row r="14607" spans="1:1" x14ac:dyDescent="0.3">
      <c r="A14607" s="1"/>
    </row>
    <row r="14608" spans="1:1" x14ac:dyDescent="0.3">
      <c r="A14608" s="1"/>
    </row>
    <row r="14609" spans="1:1" x14ac:dyDescent="0.3">
      <c r="A14609" s="1"/>
    </row>
    <row r="14610" spans="1:1" x14ac:dyDescent="0.3">
      <c r="A14610" s="1"/>
    </row>
    <row r="14611" spans="1:1" x14ac:dyDescent="0.3">
      <c r="A14611" s="1"/>
    </row>
    <row r="14612" spans="1:1" x14ac:dyDescent="0.3">
      <c r="A14612" s="1"/>
    </row>
    <row r="14613" spans="1:1" x14ac:dyDescent="0.3">
      <c r="A14613" s="1"/>
    </row>
    <row r="14614" spans="1:1" x14ac:dyDescent="0.3">
      <c r="A14614" s="1"/>
    </row>
    <row r="14615" spans="1:1" x14ac:dyDescent="0.3">
      <c r="A14615" s="1"/>
    </row>
    <row r="14616" spans="1:1" x14ac:dyDescent="0.3">
      <c r="A14616" s="1"/>
    </row>
    <row r="14617" spans="1:1" x14ac:dyDescent="0.3">
      <c r="A14617" s="1"/>
    </row>
    <row r="14618" spans="1:1" x14ac:dyDescent="0.3">
      <c r="A14618" s="1"/>
    </row>
    <row r="14619" spans="1:1" x14ac:dyDescent="0.3">
      <c r="A14619" s="1"/>
    </row>
    <row r="14620" spans="1:1" x14ac:dyDescent="0.3">
      <c r="A14620" s="1"/>
    </row>
    <row r="14621" spans="1:1" x14ac:dyDescent="0.3">
      <c r="A14621" s="1"/>
    </row>
    <row r="14622" spans="1:1" x14ac:dyDescent="0.3">
      <c r="A14622" s="1"/>
    </row>
    <row r="14623" spans="1:1" x14ac:dyDescent="0.3">
      <c r="A14623" s="1"/>
    </row>
    <row r="14624" spans="1:1" x14ac:dyDescent="0.3">
      <c r="A14624" s="1"/>
    </row>
    <row r="14625" spans="1:1" x14ac:dyDescent="0.3">
      <c r="A14625" s="1"/>
    </row>
    <row r="14626" spans="1:1" x14ac:dyDescent="0.3">
      <c r="A14626" s="1"/>
    </row>
    <row r="14627" spans="1:1" x14ac:dyDescent="0.3">
      <c r="A14627" s="1"/>
    </row>
    <row r="14628" spans="1:1" x14ac:dyDescent="0.3">
      <c r="A14628" s="1"/>
    </row>
    <row r="14629" spans="1:1" x14ac:dyDescent="0.3">
      <c r="A14629" s="1"/>
    </row>
    <row r="14630" spans="1:1" x14ac:dyDescent="0.3">
      <c r="A14630" s="1"/>
    </row>
    <row r="14631" spans="1:1" x14ac:dyDescent="0.3">
      <c r="A14631" s="1"/>
    </row>
    <row r="14632" spans="1:1" x14ac:dyDescent="0.3">
      <c r="A14632" s="1"/>
    </row>
    <row r="14633" spans="1:1" x14ac:dyDescent="0.3">
      <c r="A14633" s="1"/>
    </row>
    <row r="14634" spans="1:1" x14ac:dyDescent="0.3">
      <c r="A14634" s="1"/>
    </row>
    <row r="14635" spans="1:1" x14ac:dyDescent="0.3">
      <c r="A14635" s="1"/>
    </row>
    <row r="14636" spans="1:1" x14ac:dyDescent="0.3">
      <c r="A14636" s="1"/>
    </row>
    <row r="14637" spans="1:1" x14ac:dyDescent="0.3">
      <c r="A14637" s="1"/>
    </row>
    <row r="14638" spans="1:1" x14ac:dyDescent="0.3">
      <c r="A14638" s="1"/>
    </row>
    <row r="14639" spans="1:1" x14ac:dyDescent="0.3">
      <c r="A14639" s="1"/>
    </row>
    <row r="14640" spans="1:1" x14ac:dyDescent="0.3">
      <c r="A14640" s="1"/>
    </row>
    <row r="14641" spans="1:1" x14ac:dyDescent="0.3">
      <c r="A14641" s="1"/>
    </row>
    <row r="14642" spans="1:1" x14ac:dyDescent="0.3">
      <c r="A14642" s="1"/>
    </row>
    <row r="14643" spans="1:1" x14ac:dyDescent="0.3">
      <c r="A14643" s="1"/>
    </row>
    <row r="14644" spans="1:1" x14ac:dyDescent="0.3">
      <c r="A14644" s="1"/>
    </row>
    <row r="14645" spans="1:1" x14ac:dyDescent="0.3">
      <c r="A14645" s="1"/>
    </row>
    <row r="14646" spans="1:1" x14ac:dyDescent="0.3">
      <c r="A14646" s="1"/>
    </row>
    <row r="14647" spans="1:1" x14ac:dyDescent="0.3">
      <c r="A14647" s="1"/>
    </row>
    <row r="14648" spans="1:1" x14ac:dyDescent="0.3">
      <c r="A14648" s="1"/>
    </row>
    <row r="14649" spans="1:1" x14ac:dyDescent="0.3">
      <c r="A14649" s="1"/>
    </row>
    <row r="14650" spans="1:1" x14ac:dyDescent="0.3">
      <c r="A14650" s="1"/>
    </row>
    <row r="14651" spans="1:1" x14ac:dyDescent="0.3">
      <c r="A14651" s="1"/>
    </row>
    <row r="14652" spans="1:1" x14ac:dyDescent="0.3">
      <c r="A14652" s="1"/>
    </row>
    <row r="14653" spans="1:1" x14ac:dyDescent="0.3">
      <c r="A14653" s="1"/>
    </row>
    <row r="14654" spans="1:1" x14ac:dyDescent="0.3">
      <c r="A14654" s="1"/>
    </row>
    <row r="14655" spans="1:1" x14ac:dyDescent="0.3">
      <c r="A14655" s="1"/>
    </row>
    <row r="14656" spans="1:1" x14ac:dyDescent="0.3">
      <c r="A14656" s="1"/>
    </row>
    <row r="14657" spans="1:1" x14ac:dyDescent="0.3">
      <c r="A14657" s="1"/>
    </row>
    <row r="14658" spans="1:1" x14ac:dyDescent="0.3">
      <c r="A14658" s="1"/>
    </row>
    <row r="14659" spans="1:1" x14ac:dyDescent="0.3">
      <c r="A14659" s="1"/>
    </row>
    <row r="14660" spans="1:1" x14ac:dyDescent="0.3">
      <c r="A14660" s="1"/>
    </row>
    <row r="14661" spans="1:1" x14ac:dyDescent="0.3">
      <c r="A14661" s="1"/>
    </row>
    <row r="14662" spans="1:1" x14ac:dyDescent="0.3">
      <c r="A14662" s="1"/>
    </row>
    <row r="14663" spans="1:1" x14ac:dyDescent="0.3">
      <c r="A14663" s="1"/>
    </row>
    <row r="14664" spans="1:1" x14ac:dyDescent="0.3">
      <c r="A14664" s="1"/>
    </row>
    <row r="14665" spans="1:1" x14ac:dyDescent="0.3">
      <c r="A14665" s="1"/>
    </row>
    <row r="14666" spans="1:1" x14ac:dyDescent="0.3">
      <c r="A14666" s="1"/>
    </row>
    <row r="14667" spans="1:1" x14ac:dyDescent="0.3">
      <c r="A14667" s="1"/>
    </row>
    <row r="14668" spans="1:1" x14ac:dyDescent="0.3">
      <c r="A14668" s="1"/>
    </row>
    <row r="14669" spans="1:1" x14ac:dyDescent="0.3">
      <c r="A14669" s="1"/>
    </row>
    <row r="14670" spans="1:1" x14ac:dyDescent="0.3">
      <c r="A14670" s="1"/>
    </row>
    <row r="14671" spans="1:1" x14ac:dyDescent="0.3">
      <c r="A14671" s="1"/>
    </row>
    <row r="14672" spans="1:1" x14ac:dyDescent="0.3">
      <c r="A14672" s="1"/>
    </row>
    <row r="14673" spans="1:1" x14ac:dyDescent="0.3">
      <c r="A14673" s="1"/>
    </row>
    <row r="14674" spans="1:1" x14ac:dyDescent="0.3">
      <c r="A14674" s="1"/>
    </row>
    <row r="14675" spans="1:1" x14ac:dyDescent="0.3">
      <c r="A14675" s="1"/>
    </row>
    <row r="14676" spans="1:1" x14ac:dyDescent="0.3">
      <c r="A14676" s="1"/>
    </row>
    <row r="14677" spans="1:1" x14ac:dyDescent="0.3">
      <c r="A14677" s="1"/>
    </row>
    <row r="14678" spans="1:1" x14ac:dyDescent="0.3">
      <c r="A14678" s="1"/>
    </row>
    <row r="14679" spans="1:1" x14ac:dyDescent="0.3">
      <c r="A14679" s="1"/>
    </row>
    <row r="14680" spans="1:1" x14ac:dyDescent="0.3">
      <c r="A14680" s="1"/>
    </row>
    <row r="14681" spans="1:1" x14ac:dyDescent="0.3">
      <c r="A14681" s="1"/>
    </row>
    <row r="14682" spans="1:1" x14ac:dyDescent="0.3">
      <c r="A14682" s="1"/>
    </row>
    <row r="14683" spans="1:1" x14ac:dyDescent="0.3">
      <c r="A14683" s="1"/>
    </row>
    <row r="14684" spans="1:1" x14ac:dyDescent="0.3">
      <c r="A14684" s="1"/>
    </row>
    <row r="14685" spans="1:1" x14ac:dyDescent="0.3">
      <c r="A14685" s="1"/>
    </row>
    <row r="14686" spans="1:1" x14ac:dyDescent="0.3">
      <c r="A14686" s="1"/>
    </row>
    <row r="14687" spans="1:1" x14ac:dyDescent="0.3">
      <c r="A14687" s="1"/>
    </row>
    <row r="14688" spans="1:1" x14ac:dyDescent="0.3">
      <c r="A14688" s="1"/>
    </row>
    <row r="14689" spans="1:1" x14ac:dyDescent="0.3">
      <c r="A14689" s="1"/>
    </row>
    <row r="14690" spans="1:1" x14ac:dyDescent="0.3">
      <c r="A14690" s="1"/>
    </row>
    <row r="14691" spans="1:1" x14ac:dyDescent="0.3">
      <c r="A14691" s="1"/>
    </row>
    <row r="14692" spans="1:1" x14ac:dyDescent="0.3">
      <c r="A14692" s="1"/>
    </row>
    <row r="14693" spans="1:1" x14ac:dyDescent="0.3">
      <c r="A14693" s="1"/>
    </row>
    <row r="14694" spans="1:1" x14ac:dyDescent="0.3">
      <c r="A14694" s="1"/>
    </row>
    <row r="14695" spans="1:1" x14ac:dyDescent="0.3">
      <c r="A14695" s="1"/>
    </row>
    <row r="14696" spans="1:1" x14ac:dyDescent="0.3">
      <c r="A14696" s="1"/>
    </row>
    <row r="14697" spans="1:1" x14ac:dyDescent="0.3">
      <c r="A14697" s="1"/>
    </row>
    <row r="14698" spans="1:1" x14ac:dyDescent="0.3">
      <c r="A14698" s="1"/>
    </row>
    <row r="14699" spans="1:1" x14ac:dyDescent="0.3">
      <c r="A14699" s="1"/>
    </row>
    <row r="14700" spans="1:1" x14ac:dyDescent="0.3">
      <c r="A14700" s="1"/>
    </row>
    <row r="14701" spans="1:1" x14ac:dyDescent="0.3">
      <c r="A14701" s="1"/>
    </row>
    <row r="14702" spans="1:1" x14ac:dyDescent="0.3">
      <c r="A14702" s="1"/>
    </row>
    <row r="14703" spans="1:1" x14ac:dyDescent="0.3">
      <c r="A14703" s="1"/>
    </row>
    <row r="14704" spans="1:1" x14ac:dyDescent="0.3">
      <c r="A14704" s="1"/>
    </row>
    <row r="14705" spans="1:1" x14ac:dyDescent="0.3">
      <c r="A14705" s="1"/>
    </row>
    <row r="14706" spans="1:1" x14ac:dyDescent="0.3">
      <c r="A14706" s="1"/>
    </row>
    <row r="14707" spans="1:1" x14ac:dyDescent="0.3">
      <c r="A14707" s="1"/>
    </row>
    <row r="14708" spans="1:1" x14ac:dyDescent="0.3">
      <c r="A14708" s="1"/>
    </row>
    <row r="14709" spans="1:1" x14ac:dyDescent="0.3">
      <c r="A14709" s="1"/>
    </row>
    <row r="14710" spans="1:1" x14ac:dyDescent="0.3">
      <c r="A14710" s="1"/>
    </row>
    <row r="14711" spans="1:1" x14ac:dyDescent="0.3">
      <c r="A14711" s="1"/>
    </row>
    <row r="14712" spans="1:1" x14ac:dyDescent="0.3">
      <c r="A14712" s="1"/>
    </row>
    <row r="14713" spans="1:1" x14ac:dyDescent="0.3">
      <c r="A14713" s="1"/>
    </row>
    <row r="14714" spans="1:1" x14ac:dyDescent="0.3">
      <c r="A14714" s="1"/>
    </row>
    <row r="14715" spans="1:1" x14ac:dyDescent="0.3">
      <c r="A14715" s="1"/>
    </row>
    <row r="14716" spans="1:1" x14ac:dyDescent="0.3">
      <c r="A14716" s="1"/>
    </row>
    <row r="14717" spans="1:1" x14ac:dyDescent="0.3">
      <c r="A14717" s="1"/>
    </row>
    <row r="14718" spans="1:1" x14ac:dyDescent="0.3">
      <c r="A14718" s="1"/>
    </row>
    <row r="14719" spans="1:1" x14ac:dyDescent="0.3">
      <c r="A14719" s="1"/>
    </row>
    <row r="14720" spans="1:1" x14ac:dyDescent="0.3">
      <c r="A14720" s="1"/>
    </row>
    <row r="14721" spans="1:1" x14ac:dyDescent="0.3">
      <c r="A14721" s="1"/>
    </row>
    <row r="14722" spans="1:1" x14ac:dyDescent="0.3">
      <c r="A14722" s="1"/>
    </row>
    <row r="14723" spans="1:1" x14ac:dyDescent="0.3">
      <c r="A14723" s="1"/>
    </row>
    <row r="14724" spans="1:1" x14ac:dyDescent="0.3">
      <c r="A14724" s="1"/>
    </row>
    <row r="14725" spans="1:1" x14ac:dyDescent="0.3">
      <c r="A14725" s="1"/>
    </row>
    <row r="14726" spans="1:1" x14ac:dyDescent="0.3">
      <c r="A14726" s="1"/>
    </row>
    <row r="14727" spans="1:1" x14ac:dyDescent="0.3">
      <c r="A14727" s="1"/>
    </row>
    <row r="14728" spans="1:1" x14ac:dyDescent="0.3">
      <c r="A14728" s="1"/>
    </row>
    <row r="14729" spans="1:1" x14ac:dyDescent="0.3">
      <c r="A14729" s="1"/>
    </row>
    <row r="14730" spans="1:1" x14ac:dyDescent="0.3">
      <c r="A14730" s="1"/>
    </row>
    <row r="14731" spans="1:1" x14ac:dyDescent="0.3">
      <c r="A14731" s="1"/>
    </row>
    <row r="14732" spans="1:1" x14ac:dyDescent="0.3">
      <c r="A14732" s="1"/>
    </row>
    <row r="14733" spans="1:1" x14ac:dyDescent="0.3">
      <c r="A14733" s="1"/>
    </row>
    <row r="14734" spans="1:1" x14ac:dyDescent="0.3">
      <c r="A14734" s="1"/>
    </row>
    <row r="14735" spans="1:1" x14ac:dyDescent="0.3">
      <c r="A14735" s="1"/>
    </row>
    <row r="14736" spans="1:1" x14ac:dyDescent="0.3">
      <c r="A14736" s="1"/>
    </row>
    <row r="14737" spans="1:1" x14ac:dyDescent="0.3">
      <c r="A14737" s="1"/>
    </row>
    <row r="14738" spans="1:1" x14ac:dyDescent="0.3">
      <c r="A14738" s="1"/>
    </row>
    <row r="14739" spans="1:1" x14ac:dyDescent="0.3">
      <c r="A14739" s="1"/>
    </row>
    <row r="14740" spans="1:1" x14ac:dyDescent="0.3">
      <c r="A14740" s="1"/>
    </row>
    <row r="14741" spans="1:1" x14ac:dyDescent="0.3">
      <c r="A14741" s="1"/>
    </row>
    <row r="14742" spans="1:1" x14ac:dyDescent="0.3">
      <c r="A14742" s="1"/>
    </row>
    <row r="14743" spans="1:1" x14ac:dyDescent="0.3">
      <c r="A14743" s="1"/>
    </row>
    <row r="14744" spans="1:1" x14ac:dyDescent="0.3">
      <c r="A14744" s="1"/>
    </row>
    <row r="14745" spans="1:1" x14ac:dyDescent="0.3">
      <c r="A14745" s="1"/>
    </row>
    <row r="14746" spans="1:1" x14ac:dyDescent="0.3">
      <c r="A14746" s="1"/>
    </row>
    <row r="14747" spans="1:1" x14ac:dyDescent="0.3">
      <c r="A14747" s="1"/>
    </row>
    <row r="14748" spans="1:1" x14ac:dyDescent="0.3">
      <c r="A14748" s="1"/>
    </row>
    <row r="14749" spans="1:1" x14ac:dyDescent="0.3">
      <c r="A14749" s="1"/>
    </row>
    <row r="14750" spans="1:1" x14ac:dyDescent="0.3">
      <c r="A14750" s="1"/>
    </row>
    <row r="14751" spans="1:1" x14ac:dyDescent="0.3">
      <c r="A14751" s="1"/>
    </row>
    <row r="14752" spans="1:1" x14ac:dyDescent="0.3">
      <c r="A14752" s="1"/>
    </row>
    <row r="14753" spans="1:1" x14ac:dyDescent="0.3">
      <c r="A14753" s="1"/>
    </row>
    <row r="14754" spans="1:1" x14ac:dyDescent="0.3">
      <c r="A14754" s="1"/>
    </row>
    <row r="14755" spans="1:1" x14ac:dyDescent="0.3">
      <c r="A14755" s="1"/>
    </row>
    <row r="14756" spans="1:1" x14ac:dyDescent="0.3">
      <c r="A14756" s="1"/>
    </row>
    <row r="14757" spans="1:1" x14ac:dyDescent="0.3">
      <c r="A14757" s="1"/>
    </row>
    <row r="14758" spans="1:1" x14ac:dyDescent="0.3">
      <c r="A14758" s="1"/>
    </row>
    <row r="14759" spans="1:1" x14ac:dyDescent="0.3">
      <c r="A14759" s="1"/>
    </row>
    <row r="14760" spans="1:1" x14ac:dyDescent="0.3">
      <c r="A14760" s="1"/>
    </row>
    <row r="14761" spans="1:1" x14ac:dyDescent="0.3">
      <c r="A14761" s="1"/>
    </row>
    <row r="14762" spans="1:1" x14ac:dyDescent="0.3">
      <c r="A14762" s="1"/>
    </row>
    <row r="14763" spans="1:1" x14ac:dyDescent="0.3">
      <c r="A14763" s="1"/>
    </row>
    <row r="14764" spans="1:1" x14ac:dyDescent="0.3">
      <c r="A14764" s="1"/>
    </row>
    <row r="14765" spans="1:1" x14ac:dyDescent="0.3">
      <c r="A14765" s="1"/>
    </row>
    <row r="14766" spans="1:1" x14ac:dyDescent="0.3">
      <c r="A14766" s="1"/>
    </row>
    <row r="14767" spans="1:1" x14ac:dyDescent="0.3">
      <c r="A14767" s="1"/>
    </row>
    <row r="14768" spans="1:1" x14ac:dyDescent="0.3">
      <c r="A14768" s="1"/>
    </row>
    <row r="14769" spans="1:1" x14ac:dyDescent="0.3">
      <c r="A14769" s="1"/>
    </row>
    <row r="14770" spans="1:1" x14ac:dyDescent="0.3">
      <c r="A14770" s="1"/>
    </row>
    <row r="14771" spans="1:1" x14ac:dyDescent="0.3">
      <c r="A14771" s="1"/>
    </row>
    <row r="14772" spans="1:1" x14ac:dyDescent="0.3">
      <c r="A14772" s="1"/>
    </row>
    <row r="14773" spans="1:1" x14ac:dyDescent="0.3">
      <c r="A14773" s="1"/>
    </row>
    <row r="14774" spans="1:1" x14ac:dyDescent="0.3">
      <c r="A14774" s="1"/>
    </row>
    <row r="14775" spans="1:1" x14ac:dyDescent="0.3">
      <c r="A14775" s="1"/>
    </row>
    <row r="14776" spans="1:1" x14ac:dyDescent="0.3">
      <c r="A14776" s="1"/>
    </row>
    <row r="14777" spans="1:1" x14ac:dyDescent="0.3">
      <c r="A14777" s="1"/>
    </row>
    <row r="14778" spans="1:1" x14ac:dyDescent="0.3">
      <c r="A14778" s="1"/>
    </row>
    <row r="14779" spans="1:1" x14ac:dyDescent="0.3">
      <c r="A14779" s="1"/>
    </row>
    <row r="14780" spans="1:1" x14ac:dyDescent="0.3">
      <c r="A14780" s="1"/>
    </row>
    <row r="14781" spans="1:1" x14ac:dyDescent="0.3">
      <c r="A14781" s="1"/>
    </row>
    <row r="14782" spans="1:1" x14ac:dyDescent="0.3">
      <c r="A14782" s="1"/>
    </row>
    <row r="14783" spans="1:1" x14ac:dyDescent="0.3">
      <c r="A14783" s="1"/>
    </row>
    <row r="14784" spans="1:1" x14ac:dyDescent="0.3">
      <c r="A14784" s="1"/>
    </row>
    <row r="14785" spans="1:1" x14ac:dyDescent="0.3">
      <c r="A14785" s="1"/>
    </row>
    <row r="14786" spans="1:1" x14ac:dyDescent="0.3">
      <c r="A14786" s="1"/>
    </row>
    <row r="14787" spans="1:1" x14ac:dyDescent="0.3">
      <c r="A14787" s="1"/>
    </row>
    <row r="14788" spans="1:1" x14ac:dyDescent="0.3">
      <c r="A14788" s="1"/>
    </row>
    <row r="14789" spans="1:1" x14ac:dyDescent="0.3">
      <c r="A14789" s="1"/>
    </row>
    <row r="14790" spans="1:1" x14ac:dyDescent="0.3">
      <c r="A14790" s="1"/>
    </row>
    <row r="14791" spans="1:1" x14ac:dyDescent="0.3">
      <c r="A14791" s="1"/>
    </row>
    <row r="14792" spans="1:1" x14ac:dyDescent="0.3">
      <c r="A14792" s="1"/>
    </row>
    <row r="14793" spans="1:1" x14ac:dyDescent="0.3">
      <c r="A14793" s="1"/>
    </row>
    <row r="14794" spans="1:1" x14ac:dyDescent="0.3">
      <c r="A14794" s="1"/>
    </row>
    <row r="14795" spans="1:1" x14ac:dyDescent="0.3">
      <c r="A14795" s="1"/>
    </row>
    <row r="14796" spans="1:1" x14ac:dyDescent="0.3">
      <c r="A14796" s="1"/>
    </row>
    <row r="14797" spans="1:1" x14ac:dyDescent="0.3">
      <c r="A14797" s="1"/>
    </row>
    <row r="14798" spans="1:1" x14ac:dyDescent="0.3">
      <c r="A14798" s="1"/>
    </row>
    <row r="14799" spans="1:1" x14ac:dyDescent="0.3">
      <c r="A14799" s="1"/>
    </row>
    <row r="14800" spans="1:1" x14ac:dyDescent="0.3">
      <c r="A14800" s="1"/>
    </row>
    <row r="14801" spans="1:1" x14ac:dyDescent="0.3">
      <c r="A14801" s="1"/>
    </row>
    <row r="14802" spans="1:1" x14ac:dyDescent="0.3">
      <c r="A14802" s="1"/>
    </row>
    <row r="14803" spans="1:1" x14ac:dyDescent="0.3">
      <c r="A14803" s="1"/>
    </row>
    <row r="14804" spans="1:1" x14ac:dyDescent="0.3">
      <c r="A14804" s="1"/>
    </row>
    <row r="14805" spans="1:1" x14ac:dyDescent="0.3">
      <c r="A14805" s="1"/>
    </row>
    <row r="14806" spans="1:1" x14ac:dyDescent="0.3">
      <c r="A14806" s="1"/>
    </row>
    <row r="14807" spans="1:1" x14ac:dyDescent="0.3">
      <c r="A14807" s="1"/>
    </row>
    <row r="14808" spans="1:1" x14ac:dyDescent="0.3">
      <c r="A14808" s="1"/>
    </row>
    <row r="14809" spans="1:1" x14ac:dyDescent="0.3">
      <c r="A14809" s="1"/>
    </row>
    <row r="14810" spans="1:1" x14ac:dyDescent="0.3">
      <c r="A14810" s="1"/>
    </row>
    <row r="14811" spans="1:1" x14ac:dyDescent="0.3">
      <c r="A14811" s="1"/>
    </row>
    <row r="14812" spans="1:1" x14ac:dyDescent="0.3">
      <c r="A14812" s="1"/>
    </row>
    <row r="14813" spans="1:1" x14ac:dyDescent="0.3">
      <c r="A14813" s="1"/>
    </row>
    <row r="14814" spans="1:1" x14ac:dyDescent="0.3">
      <c r="A14814" s="1"/>
    </row>
    <row r="14815" spans="1:1" x14ac:dyDescent="0.3">
      <c r="A14815" s="1"/>
    </row>
    <row r="14816" spans="1:1" x14ac:dyDescent="0.3">
      <c r="A14816" s="1"/>
    </row>
    <row r="14817" spans="1:1" x14ac:dyDescent="0.3">
      <c r="A14817" s="1"/>
    </row>
    <row r="14818" spans="1:1" x14ac:dyDescent="0.3">
      <c r="A14818" s="1"/>
    </row>
    <row r="14819" spans="1:1" x14ac:dyDescent="0.3">
      <c r="A14819" s="1"/>
    </row>
    <row r="14820" spans="1:1" x14ac:dyDescent="0.3">
      <c r="A14820" s="1"/>
    </row>
    <row r="14821" spans="1:1" x14ac:dyDescent="0.3">
      <c r="A14821" s="1"/>
    </row>
    <row r="14822" spans="1:1" x14ac:dyDescent="0.3">
      <c r="A14822" s="1"/>
    </row>
    <row r="14823" spans="1:1" x14ac:dyDescent="0.3">
      <c r="A14823" s="1"/>
    </row>
    <row r="14824" spans="1:1" x14ac:dyDescent="0.3">
      <c r="A14824" s="1"/>
    </row>
    <row r="14825" spans="1:1" x14ac:dyDescent="0.3">
      <c r="A14825" s="1"/>
    </row>
    <row r="14826" spans="1:1" x14ac:dyDescent="0.3">
      <c r="A14826" s="1"/>
    </row>
    <row r="14827" spans="1:1" x14ac:dyDescent="0.3">
      <c r="A14827" s="1"/>
    </row>
    <row r="14828" spans="1:1" x14ac:dyDescent="0.3">
      <c r="A14828" s="1"/>
    </row>
    <row r="14829" spans="1:1" x14ac:dyDescent="0.3">
      <c r="A14829" s="1"/>
    </row>
    <row r="14830" spans="1:1" x14ac:dyDescent="0.3">
      <c r="A14830" s="1"/>
    </row>
    <row r="14831" spans="1:1" x14ac:dyDescent="0.3">
      <c r="A14831" s="1"/>
    </row>
    <row r="14832" spans="1:1" x14ac:dyDescent="0.3">
      <c r="A14832" s="1"/>
    </row>
    <row r="14833" spans="1:1" x14ac:dyDescent="0.3">
      <c r="A14833" s="1"/>
    </row>
    <row r="14834" spans="1:1" x14ac:dyDescent="0.3">
      <c r="A14834" s="1"/>
    </row>
    <row r="14835" spans="1:1" x14ac:dyDescent="0.3">
      <c r="A14835" s="1"/>
    </row>
    <row r="14836" spans="1:1" x14ac:dyDescent="0.3">
      <c r="A14836" s="1"/>
    </row>
    <row r="14837" spans="1:1" x14ac:dyDescent="0.3">
      <c r="A14837" s="1"/>
    </row>
    <row r="14838" spans="1:1" x14ac:dyDescent="0.3">
      <c r="A14838" s="1"/>
    </row>
    <row r="14839" spans="1:1" x14ac:dyDescent="0.3">
      <c r="A14839" s="1"/>
    </row>
    <row r="14840" spans="1:1" x14ac:dyDescent="0.3">
      <c r="A14840" s="1"/>
    </row>
    <row r="14841" spans="1:1" x14ac:dyDescent="0.3">
      <c r="A14841" s="1"/>
    </row>
    <row r="14842" spans="1:1" x14ac:dyDescent="0.3">
      <c r="A14842" s="1"/>
    </row>
    <row r="14843" spans="1:1" x14ac:dyDescent="0.3">
      <c r="A14843" s="1"/>
    </row>
    <row r="14844" spans="1:1" x14ac:dyDescent="0.3">
      <c r="A14844" s="1"/>
    </row>
    <row r="14845" spans="1:1" x14ac:dyDescent="0.3">
      <c r="A14845" s="1"/>
    </row>
    <row r="14846" spans="1:1" x14ac:dyDescent="0.3">
      <c r="A14846" s="1"/>
    </row>
    <row r="14847" spans="1:1" x14ac:dyDescent="0.3">
      <c r="A14847" s="1"/>
    </row>
    <row r="14848" spans="1:1" x14ac:dyDescent="0.3">
      <c r="A14848" s="1"/>
    </row>
    <row r="14849" spans="1:1" x14ac:dyDescent="0.3">
      <c r="A14849" s="1"/>
    </row>
    <row r="14850" spans="1:1" x14ac:dyDescent="0.3">
      <c r="A14850" s="1"/>
    </row>
    <row r="14851" spans="1:1" x14ac:dyDescent="0.3">
      <c r="A14851" s="1"/>
    </row>
    <row r="14852" spans="1:1" x14ac:dyDescent="0.3">
      <c r="A14852" s="1"/>
    </row>
    <row r="14853" spans="1:1" x14ac:dyDescent="0.3">
      <c r="A14853" s="1"/>
    </row>
    <row r="14854" spans="1:1" x14ac:dyDescent="0.3">
      <c r="A14854" s="1"/>
    </row>
    <row r="14855" spans="1:1" x14ac:dyDescent="0.3">
      <c r="A14855" s="1"/>
    </row>
    <row r="14856" spans="1:1" x14ac:dyDescent="0.3">
      <c r="A14856" s="1"/>
    </row>
    <row r="14857" spans="1:1" x14ac:dyDescent="0.3">
      <c r="A14857" s="1"/>
    </row>
    <row r="14858" spans="1:1" x14ac:dyDescent="0.3">
      <c r="A14858" s="1"/>
    </row>
    <row r="14859" spans="1:1" x14ac:dyDescent="0.3">
      <c r="A14859" s="1"/>
    </row>
    <row r="14860" spans="1:1" x14ac:dyDescent="0.3">
      <c r="A14860" s="1"/>
    </row>
    <row r="14861" spans="1:1" x14ac:dyDescent="0.3">
      <c r="A14861" s="1"/>
    </row>
    <row r="14862" spans="1:1" x14ac:dyDescent="0.3">
      <c r="A14862" s="1"/>
    </row>
    <row r="14863" spans="1:1" x14ac:dyDescent="0.3">
      <c r="A14863" s="1"/>
    </row>
    <row r="14864" spans="1:1" x14ac:dyDescent="0.3">
      <c r="A14864" s="1"/>
    </row>
    <row r="14865" spans="1:1" x14ac:dyDescent="0.3">
      <c r="A14865" s="1"/>
    </row>
    <row r="14866" spans="1:1" x14ac:dyDescent="0.3">
      <c r="A14866" s="1"/>
    </row>
    <row r="14867" spans="1:1" x14ac:dyDescent="0.3">
      <c r="A14867" s="1"/>
    </row>
    <row r="14868" spans="1:1" x14ac:dyDescent="0.3">
      <c r="A14868" s="1"/>
    </row>
    <row r="14869" spans="1:1" x14ac:dyDescent="0.3">
      <c r="A14869" s="1"/>
    </row>
    <row r="14870" spans="1:1" x14ac:dyDescent="0.3">
      <c r="A14870" s="1"/>
    </row>
    <row r="14871" spans="1:1" x14ac:dyDescent="0.3">
      <c r="A14871" s="1"/>
    </row>
    <row r="14872" spans="1:1" x14ac:dyDescent="0.3">
      <c r="A14872" s="1"/>
    </row>
    <row r="14873" spans="1:1" x14ac:dyDescent="0.3">
      <c r="A14873" s="1"/>
    </row>
    <row r="14874" spans="1:1" x14ac:dyDescent="0.3">
      <c r="A14874" s="1"/>
    </row>
    <row r="14875" spans="1:1" x14ac:dyDescent="0.3">
      <c r="A14875" s="1"/>
    </row>
    <row r="14876" spans="1:1" x14ac:dyDescent="0.3">
      <c r="A14876" s="1"/>
    </row>
    <row r="14877" spans="1:1" x14ac:dyDescent="0.3">
      <c r="A14877" s="1"/>
    </row>
    <row r="14878" spans="1:1" x14ac:dyDescent="0.3">
      <c r="A14878" s="1"/>
    </row>
    <row r="14879" spans="1:1" x14ac:dyDescent="0.3">
      <c r="A14879" s="1"/>
    </row>
    <row r="14880" spans="1:1" x14ac:dyDescent="0.3">
      <c r="A14880" s="1"/>
    </row>
    <row r="14881" spans="1:1" x14ac:dyDescent="0.3">
      <c r="A14881" s="1"/>
    </row>
    <row r="14882" spans="1:1" x14ac:dyDescent="0.3">
      <c r="A14882" s="1"/>
    </row>
    <row r="14883" spans="1:1" x14ac:dyDescent="0.3">
      <c r="A14883" s="1"/>
    </row>
    <row r="14884" spans="1:1" x14ac:dyDescent="0.3">
      <c r="A14884" s="1"/>
    </row>
    <row r="14885" spans="1:1" x14ac:dyDescent="0.3">
      <c r="A14885" s="1"/>
    </row>
    <row r="14886" spans="1:1" x14ac:dyDescent="0.3">
      <c r="A14886" s="1"/>
    </row>
    <row r="14887" spans="1:1" x14ac:dyDescent="0.3">
      <c r="A14887" s="1"/>
    </row>
    <row r="14888" spans="1:1" x14ac:dyDescent="0.3">
      <c r="A14888" s="1"/>
    </row>
    <row r="14889" spans="1:1" x14ac:dyDescent="0.3">
      <c r="A14889" s="1"/>
    </row>
    <row r="14890" spans="1:1" x14ac:dyDescent="0.3">
      <c r="A14890" s="1"/>
    </row>
    <row r="14891" spans="1:1" x14ac:dyDescent="0.3">
      <c r="A14891" s="1"/>
    </row>
    <row r="14892" spans="1:1" x14ac:dyDescent="0.3">
      <c r="A14892" s="1"/>
    </row>
    <row r="14893" spans="1:1" x14ac:dyDescent="0.3">
      <c r="A14893" s="1"/>
    </row>
    <row r="14894" spans="1:1" x14ac:dyDescent="0.3">
      <c r="A14894" s="1"/>
    </row>
    <row r="14895" spans="1:1" x14ac:dyDescent="0.3">
      <c r="A14895" s="1"/>
    </row>
    <row r="14896" spans="1:1" x14ac:dyDescent="0.3">
      <c r="A14896" s="1"/>
    </row>
    <row r="14897" spans="1:1" x14ac:dyDescent="0.3">
      <c r="A14897" s="1"/>
    </row>
    <row r="14898" spans="1:1" x14ac:dyDescent="0.3">
      <c r="A14898" s="1"/>
    </row>
    <row r="14899" spans="1:1" x14ac:dyDescent="0.3">
      <c r="A14899" s="1"/>
    </row>
    <row r="14900" spans="1:1" x14ac:dyDescent="0.3">
      <c r="A14900" s="1"/>
    </row>
    <row r="14901" spans="1:1" x14ac:dyDescent="0.3">
      <c r="A14901" s="1"/>
    </row>
    <row r="14902" spans="1:1" x14ac:dyDescent="0.3">
      <c r="A14902" s="1"/>
    </row>
    <row r="14903" spans="1:1" x14ac:dyDescent="0.3">
      <c r="A14903" s="1"/>
    </row>
    <row r="14904" spans="1:1" x14ac:dyDescent="0.3">
      <c r="A14904" s="1"/>
    </row>
    <row r="14905" spans="1:1" x14ac:dyDescent="0.3">
      <c r="A14905" s="1"/>
    </row>
    <row r="14906" spans="1:1" x14ac:dyDescent="0.3">
      <c r="A14906" s="1"/>
    </row>
    <row r="14907" spans="1:1" x14ac:dyDescent="0.3">
      <c r="A14907" s="1"/>
    </row>
    <row r="14908" spans="1:1" x14ac:dyDescent="0.3">
      <c r="A14908" s="1"/>
    </row>
    <row r="14909" spans="1:1" x14ac:dyDescent="0.3">
      <c r="A14909" s="1"/>
    </row>
    <row r="14910" spans="1:1" x14ac:dyDescent="0.3">
      <c r="A14910" s="1"/>
    </row>
    <row r="14911" spans="1:1" x14ac:dyDescent="0.3">
      <c r="A14911" s="1"/>
    </row>
    <row r="14912" spans="1:1" x14ac:dyDescent="0.3">
      <c r="A14912" s="1"/>
    </row>
    <row r="14913" spans="1:1" x14ac:dyDescent="0.3">
      <c r="A14913" s="1"/>
    </row>
    <row r="14914" spans="1:1" x14ac:dyDescent="0.3">
      <c r="A14914" s="1"/>
    </row>
    <row r="14915" spans="1:1" x14ac:dyDescent="0.3">
      <c r="A14915" s="1"/>
    </row>
    <row r="14916" spans="1:1" x14ac:dyDescent="0.3">
      <c r="A14916" s="1"/>
    </row>
    <row r="14917" spans="1:1" x14ac:dyDescent="0.3">
      <c r="A14917" s="1"/>
    </row>
    <row r="14918" spans="1:1" x14ac:dyDescent="0.3">
      <c r="A14918" s="1"/>
    </row>
    <row r="14919" spans="1:1" x14ac:dyDescent="0.3">
      <c r="A14919" s="1"/>
    </row>
    <row r="14920" spans="1:1" x14ac:dyDescent="0.3">
      <c r="A14920" s="1"/>
    </row>
    <row r="14921" spans="1:1" x14ac:dyDescent="0.3">
      <c r="A14921" s="1"/>
    </row>
    <row r="14922" spans="1:1" x14ac:dyDescent="0.3">
      <c r="A14922" s="1"/>
    </row>
    <row r="14923" spans="1:1" x14ac:dyDescent="0.3">
      <c r="A14923" s="1"/>
    </row>
    <row r="14924" spans="1:1" x14ac:dyDescent="0.3">
      <c r="A14924" s="1"/>
    </row>
    <row r="14925" spans="1:1" x14ac:dyDescent="0.3">
      <c r="A14925" s="1"/>
    </row>
    <row r="14926" spans="1:1" x14ac:dyDescent="0.3">
      <c r="A14926" s="1"/>
    </row>
    <row r="14927" spans="1:1" x14ac:dyDescent="0.3">
      <c r="A14927" s="1"/>
    </row>
    <row r="14928" spans="1:1" x14ac:dyDescent="0.3">
      <c r="A14928" s="1"/>
    </row>
    <row r="14929" spans="1:1" x14ac:dyDescent="0.3">
      <c r="A14929" s="1"/>
    </row>
    <row r="14930" spans="1:1" x14ac:dyDescent="0.3">
      <c r="A14930" s="1"/>
    </row>
    <row r="14931" spans="1:1" x14ac:dyDescent="0.3">
      <c r="A14931" s="1"/>
    </row>
    <row r="14932" spans="1:1" x14ac:dyDescent="0.3">
      <c r="A14932" s="1"/>
    </row>
    <row r="14933" spans="1:1" x14ac:dyDescent="0.3">
      <c r="A14933" s="1"/>
    </row>
    <row r="14934" spans="1:1" x14ac:dyDescent="0.3">
      <c r="A14934" s="1"/>
    </row>
    <row r="14935" spans="1:1" x14ac:dyDescent="0.3">
      <c r="A14935" s="1"/>
    </row>
    <row r="14936" spans="1:1" x14ac:dyDescent="0.3">
      <c r="A14936" s="1"/>
    </row>
    <row r="14937" spans="1:1" x14ac:dyDescent="0.3">
      <c r="A14937" s="1"/>
    </row>
    <row r="14938" spans="1:1" x14ac:dyDescent="0.3">
      <c r="A14938" s="1"/>
    </row>
    <row r="14939" spans="1:1" x14ac:dyDescent="0.3">
      <c r="A14939" s="1"/>
    </row>
    <row r="14940" spans="1:1" x14ac:dyDescent="0.3">
      <c r="A14940" s="1"/>
    </row>
    <row r="14941" spans="1:1" x14ac:dyDescent="0.3">
      <c r="A14941" s="1"/>
    </row>
    <row r="14942" spans="1:1" x14ac:dyDescent="0.3">
      <c r="A14942" s="1"/>
    </row>
    <row r="14943" spans="1:1" x14ac:dyDescent="0.3">
      <c r="A14943" s="1"/>
    </row>
    <row r="14944" spans="1:1" x14ac:dyDescent="0.3">
      <c r="A14944" s="1"/>
    </row>
    <row r="14945" spans="1:1" x14ac:dyDescent="0.3">
      <c r="A14945" s="1"/>
    </row>
    <row r="14946" spans="1:1" x14ac:dyDescent="0.3">
      <c r="A14946" s="1"/>
    </row>
    <row r="14947" spans="1:1" x14ac:dyDescent="0.3">
      <c r="A14947" s="1"/>
    </row>
    <row r="14948" spans="1:1" x14ac:dyDescent="0.3">
      <c r="A14948" s="1"/>
    </row>
    <row r="14949" spans="1:1" x14ac:dyDescent="0.3">
      <c r="A14949" s="1"/>
    </row>
    <row r="14950" spans="1:1" x14ac:dyDescent="0.3">
      <c r="A14950" s="1"/>
    </row>
    <row r="14951" spans="1:1" x14ac:dyDescent="0.3">
      <c r="A14951" s="1"/>
    </row>
    <row r="14952" spans="1:1" x14ac:dyDescent="0.3">
      <c r="A14952" s="1"/>
    </row>
    <row r="14953" spans="1:1" x14ac:dyDescent="0.3">
      <c r="A14953" s="1"/>
    </row>
    <row r="14954" spans="1:1" x14ac:dyDescent="0.3">
      <c r="A14954" s="1"/>
    </row>
    <row r="14955" spans="1:1" x14ac:dyDescent="0.3">
      <c r="A14955" s="1"/>
    </row>
    <row r="14956" spans="1:1" x14ac:dyDescent="0.3">
      <c r="A14956" s="1"/>
    </row>
    <row r="14957" spans="1:1" x14ac:dyDescent="0.3">
      <c r="A14957" s="1"/>
    </row>
    <row r="14958" spans="1:1" x14ac:dyDescent="0.3">
      <c r="A14958" s="1"/>
    </row>
    <row r="14959" spans="1:1" x14ac:dyDescent="0.3">
      <c r="A14959" s="1"/>
    </row>
    <row r="14960" spans="1:1" x14ac:dyDescent="0.3">
      <c r="A14960" s="1"/>
    </row>
    <row r="14961" spans="1:1" x14ac:dyDescent="0.3">
      <c r="A14961" s="1"/>
    </row>
    <row r="14962" spans="1:1" x14ac:dyDescent="0.3">
      <c r="A14962" s="1"/>
    </row>
    <row r="14963" spans="1:1" x14ac:dyDescent="0.3">
      <c r="A14963" s="1"/>
    </row>
    <row r="14964" spans="1:1" x14ac:dyDescent="0.3">
      <c r="A14964" s="1"/>
    </row>
    <row r="14965" spans="1:1" x14ac:dyDescent="0.3">
      <c r="A14965" s="1"/>
    </row>
    <row r="14966" spans="1:1" x14ac:dyDescent="0.3">
      <c r="A14966" s="1"/>
    </row>
    <row r="14967" spans="1:1" x14ac:dyDescent="0.3">
      <c r="A14967" s="1"/>
    </row>
    <row r="14968" spans="1:1" x14ac:dyDescent="0.3">
      <c r="A14968" s="1"/>
    </row>
    <row r="14969" spans="1:1" x14ac:dyDescent="0.3">
      <c r="A14969" s="1"/>
    </row>
    <row r="14970" spans="1:1" x14ac:dyDescent="0.3">
      <c r="A14970" s="1"/>
    </row>
    <row r="14971" spans="1:1" x14ac:dyDescent="0.3">
      <c r="A14971" s="1"/>
    </row>
    <row r="14972" spans="1:1" x14ac:dyDescent="0.3">
      <c r="A14972" s="1"/>
    </row>
    <row r="14973" spans="1:1" x14ac:dyDescent="0.3">
      <c r="A14973" s="1"/>
    </row>
    <row r="14974" spans="1:1" x14ac:dyDescent="0.3">
      <c r="A14974" s="1"/>
    </row>
    <row r="14975" spans="1:1" x14ac:dyDescent="0.3">
      <c r="A14975" s="1"/>
    </row>
    <row r="14976" spans="1:1" x14ac:dyDescent="0.3">
      <c r="A14976" s="1"/>
    </row>
    <row r="14977" spans="1:1" x14ac:dyDescent="0.3">
      <c r="A14977" s="1"/>
    </row>
    <row r="14978" spans="1:1" x14ac:dyDescent="0.3">
      <c r="A14978" s="1"/>
    </row>
    <row r="14979" spans="1:1" x14ac:dyDescent="0.3">
      <c r="A14979" s="1"/>
    </row>
    <row r="14980" spans="1:1" x14ac:dyDescent="0.3">
      <c r="A14980" s="1"/>
    </row>
    <row r="14981" spans="1:1" x14ac:dyDescent="0.3">
      <c r="A14981" s="1"/>
    </row>
    <row r="14982" spans="1:1" x14ac:dyDescent="0.3">
      <c r="A14982" s="1"/>
    </row>
    <row r="14983" spans="1:1" x14ac:dyDescent="0.3">
      <c r="A14983" s="1"/>
    </row>
    <row r="14984" spans="1:1" x14ac:dyDescent="0.3">
      <c r="A14984" s="1"/>
    </row>
    <row r="14985" spans="1:1" x14ac:dyDescent="0.3">
      <c r="A14985" s="1"/>
    </row>
    <row r="14986" spans="1:1" x14ac:dyDescent="0.3">
      <c r="A14986" s="1"/>
    </row>
    <row r="14987" spans="1:1" x14ac:dyDescent="0.3">
      <c r="A14987" s="1"/>
    </row>
    <row r="14988" spans="1:1" x14ac:dyDescent="0.3">
      <c r="A14988" s="1"/>
    </row>
    <row r="14989" spans="1:1" x14ac:dyDescent="0.3">
      <c r="A14989" s="1"/>
    </row>
    <row r="14990" spans="1:1" x14ac:dyDescent="0.3">
      <c r="A14990" s="1"/>
    </row>
    <row r="14991" spans="1:1" x14ac:dyDescent="0.3">
      <c r="A14991" s="1"/>
    </row>
    <row r="14992" spans="1:1" x14ac:dyDescent="0.3">
      <c r="A14992" s="1"/>
    </row>
    <row r="14993" spans="1:1" x14ac:dyDescent="0.3">
      <c r="A14993" s="1"/>
    </row>
    <row r="14994" spans="1:1" x14ac:dyDescent="0.3">
      <c r="A14994" s="1"/>
    </row>
    <row r="14995" spans="1:1" x14ac:dyDescent="0.3">
      <c r="A14995" s="1"/>
    </row>
    <row r="14996" spans="1:1" x14ac:dyDescent="0.3">
      <c r="A14996" s="1"/>
    </row>
    <row r="14997" spans="1:1" x14ac:dyDescent="0.3">
      <c r="A14997" s="1"/>
    </row>
    <row r="14998" spans="1:1" x14ac:dyDescent="0.3">
      <c r="A14998" s="1"/>
    </row>
    <row r="14999" spans="1:1" x14ac:dyDescent="0.3">
      <c r="A14999" s="1"/>
    </row>
    <row r="15000" spans="1:1" x14ac:dyDescent="0.3">
      <c r="A15000" s="1"/>
    </row>
    <row r="15001" spans="1:1" x14ac:dyDescent="0.3">
      <c r="A15001" s="1"/>
    </row>
    <row r="15002" spans="1:1" x14ac:dyDescent="0.3">
      <c r="A15002" s="1"/>
    </row>
    <row r="15003" spans="1:1" x14ac:dyDescent="0.3">
      <c r="A15003" s="1"/>
    </row>
    <row r="15004" spans="1:1" x14ac:dyDescent="0.3">
      <c r="A15004" s="1"/>
    </row>
    <row r="15005" spans="1:1" x14ac:dyDescent="0.3">
      <c r="A15005" s="1"/>
    </row>
    <row r="15006" spans="1:1" x14ac:dyDescent="0.3">
      <c r="A15006" s="1"/>
    </row>
    <row r="15007" spans="1:1" x14ac:dyDescent="0.3">
      <c r="A15007" s="1"/>
    </row>
    <row r="15008" spans="1:1" x14ac:dyDescent="0.3">
      <c r="A15008" s="1"/>
    </row>
    <row r="15009" spans="1:1" x14ac:dyDescent="0.3">
      <c r="A15009" s="1"/>
    </row>
    <row r="15010" spans="1:1" x14ac:dyDescent="0.3">
      <c r="A15010" s="1"/>
    </row>
    <row r="15011" spans="1:1" x14ac:dyDescent="0.3">
      <c r="A15011" s="1"/>
    </row>
    <row r="15012" spans="1:1" x14ac:dyDescent="0.3">
      <c r="A15012" s="1"/>
    </row>
    <row r="15013" spans="1:1" x14ac:dyDescent="0.3">
      <c r="A15013" s="1"/>
    </row>
    <row r="15014" spans="1:1" x14ac:dyDescent="0.3">
      <c r="A15014" s="1"/>
    </row>
    <row r="15015" spans="1:1" x14ac:dyDescent="0.3">
      <c r="A15015" s="1"/>
    </row>
    <row r="15016" spans="1:1" x14ac:dyDescent="0.3">
      <c r="A15016" s="1"/>
    </row>
    <row r="15017" spans="1:1" x14ac:dyDescent="0.3">
      <c r="A15017" s="1"/>
    </row>
    <row r="15018" spans="1:1" x14ac:dyDescent="0.3">
      <c r="A15018" s="1"/>
    </row>
    <row r="15019" spans="1:1" x14ac:dyDescent="0.3">
      <c r="A15019" s="1"/>
    </row>
    <row r="15020" spans="1:1" x14ac:dyDescent="0.3">
      <c r="A15020" s="1"/>
    </row>
    <row r="15021" spans="1:1" x14ac:dyDescent="0.3">
      <c r="A15021" s="1"/>
    </row>
    <row r="15022" spans="1:1" x14ac:dyDescent="0.3">
      <c r="A15022" s="1"/>
    </row>
    <row r="15023" spans="1:1" x14ac:dyDescent="0.3">
      <c r="A15023" s="1"/>
    </row>
    <row r="15024" spans="1:1" x14ac:dyDescent="0.3">
      <c r="A15024" s="1"/>
    </row>
    <row r="15025" spans="1:1" x14ac:dyDescent="0.3">
      <c r="A15025" s="1"/>
    </row>
    <row r="15026" spans="1:1" x14ac:dyDescent="0.3">
      <c r="A15026" s="1"/>
    </row>
    <row r="15027" spans="1:1" x14ac:dyDescent="0.3">
      <c r="A15027" s="1"/>
    </row>
    <row r="15028" spans="1:1" x14ac:dyDescent="0.3">
      <c r="A15028" s="1"/>
    </row>
    <row r="15029" spans="1:1" x14ac:dyDescent="0.3">
      <c r="A15029" s="1"/>
    </row>
    <row r="15030" spans="1:1" x14ac:dyDescent="0.3">
      <c r="A15030" s="1"/>
    </row>
    <row r="15031" spans="1:1" x14ac:dyDescent="0.3">
      <c r="A15031" s="1"/>
    </row>
    <row r="15032" spans="1:1" x14ac:dyDescent="0.3">
      <c r="A15032" s="1"/>
    </row>
    <row r="15033" spans="1:1" x14ac:dyDescent="0.3">
      <c r="A15033" s="1"/>
    </row>
    <row r="15034" spans="1:1" x14ac:dyDescent="0.3">
      <c r="A15034" s="1"/>
    </row>
    <row r="15035" spans="1:1" x14ac:dyDescent="0.3">
      <c r="A15035" s="1"/>
    </row>
    <row r="15036" spans="1:1" x14ac:dyDescent="0.3">
      <c r="A15036" s="1"/>
    </row>
    <row r="15037" spans="1:1" x14ac:dyDescent="0.3">
      <c r="A15037" s="1"/>
    </row>
    <row r="15038" spans="1:1" x14ac:dyDescent="0.3">
      <c r="A15038" s="1"/>
    </row>
    <row r="15039" spans="1:1" x14ac:dyDescent="0.3">
      <c r="A15039" s="1"/>
    </row>
    <row r="15040" spans="1:1" x14ac:dyDescent="0.3">
      <c r="A15040" s="1"/>
    </row>
    <row r="15041" spans="1:1" x14ac:dyDescent="0.3">
      <c r="A15041" s="1"/>
    </row>
    <row r="15042" spans="1:1" x14ac:dyDescent="0.3">
      <c r="A15042" s="1"/>
    </row>
    <row r="15043" spans="1:1" x14ac:dyDescent="0.3">
      <c r="A15043" s="1"/>
    </row>
    <row r="15044" spans="1:1" x14ac:dyDescent="0.3">
      <c r="A15044" s="1"/>
    </row>
    <row r="15045" spans="1:1" x14ac:dyDescent="0.3">
      <c r="A15045" s="1"/>
    </row>
    <row r="15046" spans="1:1" x14ac:dyDescent="0.3">
      <c r="A15046" s="1"/>
    </row>
    <row r="15047" spans="1:1" x14ac:dyDescent="0.3">
      <c r="A15047" s="1"/>
    </row>
    <row r="15048" spans="1:1" x14ac:dyDescent="0.3">
      <c r="A15048" s="1"/>
    </row>
    <row r="15049" spans="1:1" x14ac:dyDescent="0.3">
      <c r="A15049" s="1"/>
    </row>
    <row r="15050" spans="1:1" x14ac:dyDescent="0.3">
      <c r="A15050" s="1"/>
    </row>
    <row r="15051" spans="1:1" x14ac:dyDescent="0.3">
      <c r="A15051" s="1"/>
    </row>
    <row r="15052" spans="1:1" x14ac:dyDescent="0.3">
      <c r="A15052" s="1"/>
    </row>
    <row r="15053" spans="1:1" x14ac:dyDescent="0.3">
      <c r="A15053" s="1"/>
    </row>
    <row r="15054" spans="1:1" x14ac:dyDescent="0.3">
      <c r="A15054" s="1"/>
    </row>
    <row r="15055" spans="1:1" x14ac:dyDescent="0.3">
      <c r="A15055" s="1"/>
    </row>
    <row r="15056" spans="1:1" x14ac:dyDescent="0.3">
      <c r="A15056" s="1"/>
    </row>
    <row r="15057" spans="1:1" x14ac:dyDescent="0.3">
      <c r="A15057" s="1"/>
    </row>
    <row r="15058" spans="1:1" x14ac:dyDescent="0.3">
      <c r="A15058" s="1"/>
    </row>
    <row r="15059" spans="1:1" x14ac:dyDescent="0.3">
      <c r="A15059" s="1"/>
    </row>
    <row r="15060" spans="1:1" x14ac:dyDescent="0.3">
      <c r="A15060" s="1"/>
    </row>
    <row r="15061" spans="1:1" x14ac:dyDescent="0.3">
      <c r="A15061" s="1"/>
    </row>
    <row r="15062" spans="1:1" x14ac:dyDescent="0.3">
      <c r="A15062" s="1"/>
    </row>
    <row r="15063" spans="1:1" x14ac:dyDescent="0.3">
      <c r="A15063" s="1"/>
    </row>
    <row r="15064" spans="1:1" x14ac:dyDescent="0.3">
      <c r="A15064" s="1"/>
    </row>
    <row r="15065" spans="1:1" x14ac:dyDescent="0.3">
      <c r="A15065" s="1"/>
    </row>
    <row r="15066" spans="1:1" x14ac:dyDescent="0.3">
      <c r="A15066" s="1"/>
    </row>
    <row r="15067" spans="1:1" x14ac:dyDescent="0.3">
      <c r="A15067" s="1"/>
    </row>
    <row r="15068" spans="1:1" x14ac:dyDescent="0.3">
      <c r="A15068" s="1"/>
    </row>
    <row r="15069" spans="1:1" x14ac:dyDescent="0.3">
      <c r="A15069" s="1"/>
    </row>
    <row r="15070" spans="1:1" x14ac:dyDescent="0.3">
      <c r="A15070" s="1"/>
    </row>
    <row r="15071" spans="1:1" x14ac:dyDescent="0.3">
      <c r="A15071" s="1"/>
    </row>
    <row r="15072" spans="1:1" x14ac:dyDescent="0.3">
      <c r="A15072" s="1"/>
    </row>
    <row r="15073" spans="1:1" x14ac:dyDescent="0.3">
      <c r="A15073" s="1"/>
    </row>
    <row r="15074" spans="1:1" x14ac:dyDescent="0.3">
      <c r="A15074" s="1"/>
    </row>
    <row r="15075" spans="1:1" x14ac:dyDescent="0.3">
      <c r="A15075" s="1"/>
    </row>
    <row r="15076" spans="1:1" x14ac:dyDescent="0.3">
      <c r="A15076" s="1"/>
    </row>
    <row r="15077" spans="1:1" x14ac:dyDescent="0.3">
      <c r="A15077" s="1"/>
    </row>
    <row r="15078" spans="1:1" x14ac:dyDescent="0.3">
      <c r="A15078" s="1"/>
    </row>
    <row r="15079" spans="1:1" x14ac:dyDescent="0.3">
      <c r="A15079" s="1"/>
    </row>
    <row r="15080" spans="1:1" x14ac:dyDescent="0.3">
      <c r="A15080" s="1"/>
    </row>
    <row r="15081" spans="1:1" x14ac:dyDescent="0.3">
      <c r="A15081" s="1"/>
    </row>
    <row r="15082" spans="1:1" x14ac:dyDescent="0.3">
      <c r="A15082" s="1"/>
    </row>
    <row r="15083" spans="1:1" x14ac:dyDescent="0.3">
      <c r="A15083" s="1"/>
    </row>
    <row r="15084" spans="1:1" x14ac:dyDescent="0.3">
      <c r="A15084" s="1"/>
    </row>
    <row r="15085" spans="1:1" x14ac:dyDescent="0.3">
      <c r="A15085" s="1"/>
    </row>
    <row r="15086" spans="1:1" x14ac:dyDescent="0.3">
      <c r="A15086" s="1"/>
    </row>
    <row r="15087" spans="1:1" x14ac:dyDescent="0.3">
      <c r="A15087" s="1"/>
    </row>
    <row r="15088" spans="1:1" x14ac:dyDescent="0.3">
      <c r="A15088" s="1"/>
    </row>
    <row r="15089" spans="1:1" x14ac:dyDescent="0.3">
      <c r="A15089" s="1"/>
    </row>
    <row r="15090" spans="1:1" x14ac:dyDescent="0.3">
      <c r="A15090" s="1"/>
    </row>
    <row r="15091" spans="1:1" x14ac:dyDescent="0.3">
      <c r="A15091" s="1"/>
    </row>
    <row r="15092" spans="1:1" x14ac:dyDescent="0.3">
      <c r="A15092" s="1"/>
    </row>
    <row r="15093" spans="1:1" x14ac:dyDescent="0.3">
      <c r="A15093" s="1"/>
    </row>
    <row r="15094" spans="1:1" x14ac:dyDescent="0.3">
      <c r="A15094" s="1"/>
    </row>
    <row r="15095" spans="1:1" x14ac:dyDescent="0.3">
      <c r="A15095" s="1"/>
    </row>
    <row r="15096" spans="1:1" x14ac:dyDescent="0.3">
      <c r="A15096" s="1"/>
    </row>
    <row r="15097" spans="1:1" x14ac:dyDescent="0.3">
      <c r="A15097" s="1"/>
    </row>
    <row r="15098" spans="1:1" x14ac:dyDescent="0.3">
      <c r="A15098" s="1"/>
    </row>
    <row r="15099" spans="1:1" x14ac:dyDescent="0.3">
      <c r="A15099" s="1"/>
    </row>
    <row r="15100" spans="1:1" x14ac:dyDescent="0.3">
      <c r="A15100" s="1"/>
    </row>
    <row r="15101" spans="1:1" x14ac:dyDescent="0.3">
      <c r="A15101" s="1"/>
    </row>
    <row r="15102" spans="1:1" x14ac:dyDescent="0.3">
      <c r="A15102" s="1"/>
    </row>
    <row r="15103" spans="1:1" x14ac:dyDescent="0.3">
      <c r="A15103" s="1"/>
    </row>
    <row r="15104" spans="1:1" x14ac:dyDescent="0.3">
      <c r="A15104" s="1"/>
    </row>
    <row r="15105" spans="1:1" x14ac:dyDescent="0.3">
      <c r="A15105" s="1"/>
    </row>
    <row r="15106" spans="1:1" x14ac:dyDescent="0.3">
      <c r="A15106" s="1"/>
    </row>
    <row r="15107" spans="1:1" x14ac:dyDescent="0.3">
      <c r="A15107" s="1"/>
    </row>
    <row r="15108" spans="1:1" x14ac:dyDescent="0.3">
      <c r="A15108" s="1"/>
    </row>
    <row r="15109" spans="1:1" x14ac:dyDescent="0.3">
      <c r="A15109" s="1"/>
    </row>
    <row r="15110" spans="1:1" x14ac:dyDescent="0.3">
      <c r="A15110" s="1"/>
    </row>
    <row r="15111" spans="1:1" x14ac:dyDescent="0.3">
      <c r="A15111" s="1"/>
    </row>
    <row r="15112" spans="1:1" x14ac:dyDescent="0.3">
      <c r="A15112" s="1"/>
    </row>
    <row r="15113" spans="1:1" x14ac:dyDescent="0.3">
      <c r="A15113" s="1"/>
    </row>
    <row r="15114" spans="1:1" x14ac:dyDescent="0.3">
      <c r="A15114" s="1"/>
    </row>
    <row r="15115" spans="1:1" x14ac:dyDescent="0.3">
      <c r="A15115" s="1"/>
    </row>
    <row r="15116" spans="1:1" x14ac:dyDescent="0.3">
      <c r="A15116" s="1"/>
    </row>
    <row r="15117" spans="1:1" x14ac:dyDescent="0.3">
      <c r="A15117" s="1"/>
    </row>
    <row r="15118" spans="1:1" x14ac:dyDescent="0.3">
      <c r="A15118" s="1"/>
    </row>
    <row r="15119" spans="1:1" x14ac:dyDescent="0.3">
      <c r="A15119" s="1"/>
    </row>
    <row r="15120" spans="1:1" x14ac:dyDescent="0.3">
      <c r="A15120" s="1"/>
    </row>
    <row r="15121" spans="1:1" x14ac:dyDescent="0.3">
      <c r="A15121" s="1"/>
    </row>
    <row r="15122" spans="1:1" x14ac:dyDescent="0.3">
      <c r="A15122" s="1"/>
    </row>
    <row r="15123" spans="1:1" x14ac:dyDescent="0.3">
      <c r="A15123" s="1"/>
    </row>
    <row r="15124" spans="1:1" x14ac:dyDescent="0.3">
      <c r="A15124" s="1"/>
    </row>
    <row r="15125" spans="1:1" x14ac:dyDescent="0.3">
      <c r="A15125" s="1"/>
    </row>
    <row r="15126" spans="1:1" x14ac:dyDescent="0.3">
      <c r="A15126" s="1"/>
    </row>
    <row r="15127" spans="1:1" x14ac:dyDescent="0.3">
      <c r="A15127" s="1"/>
    </row>
    <row r="15128" spans="1:1" x14ac:dyDescent="0.3">
      <c r="A15128" s="1"/>
    </row>
    <row r="15129" spans="1:1" x14ac:dyDescent="0.3">
      <c r="A15129" s="1"/>
    </row>
    <row r="15130" spans="1:1" x14ac:dyDescent="0.3">
      <c r="A15130" s="1"/>
    </row>
    <row r="15131" spans="1:1" x14ac:dyDescent="0.3">
      <c r="A15131" s="1"/>
    </row>
    <row r="15132" spans="1:1" x14ac:dyDescent="0.3">
      <c r="A15132" s="1"/>
    </row>
    <row r="15133" spans="1:1" x14ac:dyDescent="0.3">
      <c r="A15133" s="1"/>
    </row>
    <row r="15134" spans="1:1" x14ac:dyDescent="0.3">
      <c r="A15134" s="1"/>
    </row>
    <row r="15135" spans="1:1" x14ac:dyDescent="0.3">
      <c r="A15135" s="1"/>
    </row>
    <row r="15136" spans="1:1" x14ac:dyDescent="0.3">
      <c r="A15136" s="1"/>
    </row>
    <row r="15137" spans="1:1" x14ac:dyDescent="0.3">
      <c r="A15137" s="1"/>
    </row>
    <row r="15138" spans="1:1" x14ac:dyDescent="0.3">
      <c r="A15138" s="1"/>
    </row>
    <row r="15139" spans="1:1" x14ac:dyDescent="0.3">
      <c r="A15139" s="1"/>
    </row>
    <row r="15140" spans="1:1" x14ac:dyDescent="0.3">
      <c r="A15140" s="1"/>
    </row>
    <row r="15141" spans="1:1" x14ac:dyDescent="0.3">
      <c r="A15141" s="1"/>
    </row>
    <row r="15142" spans="1:1" x14ac:dyDescent="0.3">
      <c r="A15142" s="1"/>
    </row>
    <row r="15143" spans="1:1" x14ac:dyDescent="0.3">
      <c r="A15143" s="1"/>
    </row>
    <row r="15144" spans="1:1" x14ac:dyDescent="0.3">
      <c r="A15144" s="1"/>
    </row>
    <row r="15145" spans="1:1" x14ac:dyDescent="0.3">
      <c r="A15145" s="1"/>
    </row>
    <row r="15146" spans="1:1" x14ac:dyDescent="0.3">
      <c r="A15146" s="1"/>
    </row>
    <row r="15147" spans="1:1" x14ac:dyDescent="0.3">
      <c r="A15147" s="1"/>
    </row>
    <row r="15148" spans="1:1" x14ac:dyDescent="0.3">
      <c r="A15148" s="1"/>
    </row>
    <row r="15149" spans="1:1" x14ac:dyDescent="0.3">
      <c r="A15149" s="1"/>
    </row>
    <row r="15150" spans="1:1" x14ac:dyDescent="0.3">
      <c r="A15150" s="1"/>
    </row>
    <row r="15151" spans="1:1" x14ac:dyDescent="0.3">
      <c r="A15151" s="1"/>
    </row>
    <row r="15152" spans="1:1" x14ac:dyDescent="0.3">
      <c r="A15152" s="1"/>
    </row>
    <row r="15153" spans="1:1" x14ac:dyDescent="0.3">
      <c r="A15153" s="1"/>
    </row>
    <row r="15154" spans="1:1" x14ac:dyDescent="0.3">
      <c r="A15154" s="1"/>
    </row>
    <row r="15155" spans="1:1" x14ac:dyDescent="0.3">
      <c r="A15155" s="1"/>
    </row>
    <row r="15156" spans="1:1" x14ac:dyDescent="0.3">
      <c r="A15156" s="1"/>
    </row>
    <row r="15157" spans="1:1" x14ac:dyDescent="0.3">
      <c r="A15157" s="1"/>
    </row>
    <row r="15158" spans="1:1" x14ac:dyDescent="0.3">
      <c r="A15158" s="1"/>
    </row>
    <row r="15159" spans="1:1" x14ac:dyDescent="0.3">
      <c r="A15159" s="1"/>
    </row>
    <row r="15160" spans="1:1" x14ac:dyDescent="0.3">
      <c r="A15160" s="1"/>
    </row>
    <row r="15161" spans="1:1" x14ac:dyDescent="0.3">
      <c r="A15161" s="1"/>
    </row>
    <row r="15162" spans="1:1" x14ac:dyDescent="0.3">
      <c r="A15162" s="1"/>
    </row>
    <row r="15163" spans="1:1" x14ac:dyDescent="0.3">
      <c r="A15163" s="1"/>
    </row>
    <row r="15164" spans="1:1" x14ac:dyDescent="0.3">
      <c r="A15164" s="1"/>
    </row>
    <row r="15165" spans="1:1" x14ac:dyDescent="0.3">
      <c r="A15165" s="1"/>
    </row>
    <row r="15166" spans="1:1" x14ac:dyDescent="0.3">
      <c r="A15166" s="1"/>
    </row>
    <row r="15167" spans="1:1" x14ac:dyDescent="0.3">
      <c r="A15167" s="1"/>
    </row>
    <row r="15168" spans="1:1" x14ac:dyDescent="0.3">
      <c r="A15168" s="1"/>
    </row>
    <row r="15169" spans="1:1" x14ac:dyDescent="0.3">
      <c r="A15169" s="1"/>
    </row>
    <row r="15170" spans="1:1" x14ac:dyDescent="0.3">
      <c r="A15170" s="1"/>
    </row>
    <row r="15171" spans="1:1" x14ac:dyDescent="0.3">
      <c r="A15171" s="1"/>
    </row>
    <row r="15172" spans="1:1" x14ac:dyDescent="0.3">
      <c r="A15172" s="1"/>
    </row>
    <row r="15173" spans="1:1" x14ac:dyDescent="0.3">
      <c r="A15173" s="1"/>
    </row>
    <row r="15174" spans="1:1" x14ac:dyDescent="0.3">
      <c r="A15174" s="1"/>
    </row>
    <row r="15175" spans="1:1" x14ac:dyDescent="0.3">
      <c r="A15175" s="1"/>
    </row>
    <row r="15176" spans="1:1" x14ac:dyDescent="0.3">
      <c r="A15176" s="1"/>
    </row>
    <row r="15177" spans="1:1" x14ac:dyDescent="0.3">
      <c r="A15177" s="1"/>
    </row>
    <row r="15178" spans="1:1" x14ac:dyDescent="0.3">
      <c r="A15178" s="1"/>
    </row>
    <row r="15179" spans="1:1" x14ac:dyDescent="0.3">
      <c r="A15179" s="1"/>
    </row>
    <row r="15180" spans="1:1" x14ac:dyDescent="0.3">
      <c r="A15180" s="1"/>
    </row>
    <row r="15181" spans="1:1" x14ac:dyDescent="0.3">
      <c r="A15181" s="1"/>
    </row>
    <row r="15182" spans="1:1" x14ac:dyDescent="0.3">
      <c r="A15182" s="1"/>
    </row>
    <row r="15183" spans="1:1" x14ac:dyDescent="0.3">
      <c r="A15183" s="1"/>
    </row>
    <row r="15184" spans="1:1" x14ac:dyDescent="0.3">
      <c r="A15184" s="1"/>
    </row>
    <row r="15185" spans="1:1" x14ac:dyDescent="0.3">
      <c r="A15185" s="1"/>
    </row>
    <row r="15186" spans="1:1" x14ac:dyDescent="0.3">
      <c r="A15186" s="1"/>
    </row>
    <row r="15187" spans="1:1" x14ac:dyDescent="0.3">
      <c r="A15187" s="1"/>
    </row>
    <row r="15188" spans="1:1" x14ac:dyDescent="0.3">
      <c r="A15188" s="1"/>
    </row>
    <row r="15189" spans="1:1" x14ac:dyDescent="0.3">
      <c r="A15189" s="1"/>
    </row>
    <row r="15190" spans="1:1" x14ac:dyDescent="0.3">
      <c r="A15190" s="1"/>
    </row>
    <row r="15191" spans="1:1" x14ac:dyDescent="0.3">
      <c r="A15191" s="1"/>
    </row>
    <row r="15192" spans="1:1" x14ac:dyDescent="0.3">
      <c r="A15192" s="1"/>
    </row>
    <row r="15193" spans="1:1" x14ac:dyDescent="0.3">
      <c r="A15193" s="1"/>
    </row>
    <row r="15194" spans="1:1" x14ac:dyDescent="0.3">
      <c r="A15194" s="1"/>
    </row>
    <row r="15195" spans="1:1" x14ac:dyDescent="0.3">
      <c r="A15195" s="1"/>
    </row>
    <row r="15196" spans="1:1" x14ac:dyDescent="0.3">
      <c r="A15196" s="1"/>
    </row>
    <row r="15197" spans="1:1" x14ac:dyDescent="0.3">
      <c r="A15197" s="1"/>
    </row>
    <row r="15198" spans="1:1" x14ac:dyDescent="0.3">
      <c r="A15198" s="1"/>
    </row>
    <row r="15199" spans="1:1" x14ac:dyDescent="0.3">
      <c r="A15199" s="1"/>
    </row>
    <row r="15200" spans="1:1" x14ac:dyDescent="0.3">
      <c r="A15200" s="1"/>
    </row>
    <row r="15201" spans="1:1" x14ac:dyDescent="0.3">
      <c r="A15201" s="1"/>
    </row>
    <row r="15202" spans="1:1" x14ac:dyDescent="0.3">
      <c r="A15202" s="1"/>
    </row>
    <row r="15203" spans="1:1" x14ac:dyDescent="0.3">
      <c r="A15203" s="1"/>
    </row>
    <row r="15204" spans="1:1" x14ac:dyDescent="0.3">
      <c r="A15204" s="1"/>
    </row>
    <row r="15205" spans="1:1" x14ac:dyDescent="0.3">
      <c r="A15205" s="1"/>
    </row>
    <row r="15206" spans="1:1" x14ac:dyDescent="0.3">
      <c r="A15206" s="1"/>
    </row>
    <row r="15207" spans="1:1" x14ac:dyDescent="0.3">
      <c r="A15207" s="1"/>
    </row>
    <row r="15208" spans="1:1" x14ac:dyDescent="0.3">
      <c r="A15208" s="1"/>
    </row>
    <row r="15209" spans="1:1" x14ac:dyDescent="0.3">
      <c r="A15209" s="1"/>
    </row>
    <row r="15210" spans="1:1" x14ac:dyDescent="0.3">
      <c r="A15210" s="1"/>
    </row>
    <row r="15211" spans="1:1" x14ac:dyDescent="0.3">
      <c r="A15211" s="1"/>
    </row>
    <row r="15212" spans="1:1" x14ac:dyDescent="0.3">
      <c r="A15212" s="1"/>
    </row>
    <row r="15213" spans="1:1" x14ac:dyDescent="0.3">
      <c r="A15213" s="1"/>
    </row>
    <row r="15214" spans="1:1" x14ac:dyDescent="0.3">
      <c r="A15214" s="1"/>
    </row>
    <row r="15215" spans="1:1" x14ac:dyDescent="0.3">
      <c r="A15215" s="1"/>
    </row>
    <row r="15216" spans="1:1" x14ac:dyDescent="0.3">
      <c r="A15216" s="1"/>
    </row>
    <row r="15217" spans="1:1" x14ac:dyDescent="0.3">
      <c r="A15217" s="1"/>
    </row>
    <row r="15218" spans="1:1" x14ac:dyDescent="0.3">
      <c r="A15218" s="1"/>
    </row>
    <row r="15219" spans="1:1" x14ac:dyDescent="0.3">
      <c r="A15219" s="1"/>
    </row>
    <row r="15220" spans="1:1" x14ac:dyDescent="0.3">
      <c r="A15220" s="1"/>
    </row>
    <row r="15221" spans="1:1" x14ac:dyDescent="0.3">
      <c r="A15221" s="1"/>
    </row>
    <row r="15222" spans="1:1" x14ac:dyDescent="0.3">
      <c r="A15222" s="1"/>
    </row>
    <row r="15223" spans="1:1" x14ac:dyDescent="0.3">
      <c r="A15223" s="1"/>
    </row>
    <row r="15224" spans="1:1" x14ac:dyDescent="0.3">
      <c r="A15224" s="1"/>
    </row>
    <row r="15225" spans="1:1" x14ac:dyDescent="0.3">
      <c r="A15225" s="1"/>
    </row>
    <row r="15226" spans="1:1" x14ac:dyDescent="0.3">
      <c r="A15226" s="1"/>
    </row>
    <row r="15227" spans="1:1" x14ac:dyDescent="0.3">
      <c r="A15227" s="1"/>
    </row>
    <row r="15228" spans="1:1" x14ac:dyDescent="0.3">
      <c r="A15228" s="1"/>
    </row>
    <row r="15229" spans="1:1" x14ac:dyDescent="0.3">
      <c r="A15229" s="1"/>
    </row>
    <row r="15230" spans="1:1" x14ac:dyDescent="0.3">
      <c r="A15230" s="1"/>
    </row>
    <row r="15231" spans="1:1" x14ac:dyDescent="0.3">
      <c r="A15231" s="1"/>
    </row>
    <row r="15232" spans="1:1" x14ac:dyDescent="0.3">
      <c r="A15232" s="1"/>
    </row>
    <row r="15233" spans="1:1" x14ac:dyDescent="0.3">
      <c r="A15233" s="1"/>
    </row>
    <row r="15234" spans="1:1" x14ac:dyDescent="0.3">
      <c r="A15234" s="1"/>
    </row>
    <row r="15235" spans="1:1" x14ac:dyDescent="0.3">
      <c r="A15235" s="1"/>
    </row>
    <row r="15236" spans="1:1" x14ac:dyDescent="0.3">
      <c r="A15236" s="1"/>
    </row>
    <row r="15237" spans="1:1" x14ac:dyDescent="0.3">
      <c r="A15237" s="1"/>
    </row>
    <row r="15238" spans="1:1" x14ac:dyDescent="0.3">
      <c r="A15238" s="1"/>
    </row>
    <row r="15239" spans="1:1" x14ac:dyDescent="0.3">
      <c r="A15239" s="1"/>
    </row>
    <row r="15240" spans="1:1" x14ac:dyDescent="0.3">
      <c r="A15240" s="1"/>
    </row>
    <row r="15241" spans="1:1" x14ac:dyDescent="0.3">
      <c r="A15241" s="1"/>
    </row>
    <row r="15242" spans="1:1" x14ac:dyDescent="0.3">
      <c r="A15242" s="1"/>
    </row>
    <row r="15243" spans="1:1" x14ac:dyDescent="0.3">
      <c r="A15243" s="1"/>
    </row>
    <row r="15244" spans="1:1" x14ac:dyDescent="0.3">
      <c r="A15244" s="1"/>
    </row>
    <row r="15245" spans="1:1" x14ac:dyDescent="0.3">
      <c r="A15245" s="1"/>
    </row>
    <row r="15246" spans="1:1" x14ac:dyDescent="0.3">
      <c r="A15246" s="1"/>
    </row>
    <row r="15247" spans="1:1" x14ac:dyDescent="0.3">
      <c r="A15247" s="1"/>
    </row>
    <row r="15248" spans="1:1" x14ac:dyDescent="0.3">
      <c r="A15248" s="1"/>
    </row>
    <row r="15249" spans="1:1" x14ac:dyDescent="0.3">
      <c r="A15249" s="1"/>
    </row>
    <row r="15250" spans="1:1" x14ac:dyDescent="0.3">
      <c r="A15250" s="1"/>
    </row>
    <row r="15251" spans="1:1" x14ac:dyDescent="0.3">
      <c r="A15251" s="1"/>
    </row>
    <row r="15252" spans="1:1" x14ac:dyDescent="0.3">
      <c r="A15252" s="1"/>
    </row>
    <row r="15253" spans="1:1" x14ac:dyDescent="0.3">
      <c r="A15253" s="1"/>
    </row>
    <row r="15254" spans="1:1" x14ac:dyDescent="0.3">
      <c r="A15254" s="1"/>
    </row>
    <row r="15255" spans="1:1" x14ac:dyDescent="0.3">
      <c r="A15255" s="1"/>
    </row>
    <row r="15256" spans="1:1" x14ac:dyDescent="0.3">
      <c r="A15256" s="1"/>
    </row>
    <row r="15257" spans="1:1" x14ac:dyDescent="0.3">
      <c r="A15257" s="1"/>
    </row>
    <row r="15258" spans="1:1" x14ac:dyDescent="0.3">
      <c r="A15258" s="1"/>
    </row>
    <row r="15259" spans="1:1" x14ac:dyDescent="0.3">
      <c r="A15259" s="1"/>
    </row>
    <row r="15260" spans="1:1" x14ac:dyDescent="0.3">
      <c r="A15260" s="1"/>
    </row>
    <row r="15261" spans="1:1" x14ac:dyDescent="0.3">
      <c r="A15261" s="1"/>
    </row>
    <row r="15262" spans="1:1" x14ac:dyDescent="0.3">
      <c r="A15262" s="1"/>
    </row>
    <row r="15263" spans="1:1" x14ac:dyDescent="0.3">
      <c r="A15263" s="1"/>
    </row>
    <row r="15264" spans="1:1" x14ac:dyDescent="0.3">
      <c r="A15264" s="1"/>
    </row>
    <row r="15265" spans="1:1" x14ac:dyDescent="0.3">
      <c r="A15265" s="1"/>
    </row>
    <row r="15266" spans="1:1" x14ac:dyDescent="0.3">
      <c r="A15266" s="1"/>
    </row>
    <row r="15267" spans="1:1" x14ac:dyDescent="0.3">
      <c r="A15267" s="1"/>
    </row>
    <row r="15268" spans="1:1" x14ac:dyDescent="0.3">
      <c r="A15268" s="1"/>
    </row>
    <row r="15269" spans="1:1" x14ac:dyDescent="0.3">
      <c r="A15269" s="1"/>
    </row>
    <row r="15270" spans="1:1" x14ac:dyDescent="0.3">
      <c r="A15270" s="1"/>
    </row>
    <row r="15271" spans="1:1" x14ac:dyDescent="0.3">
      <c r="A15271" s="1"/>
    </row>
    <row r="15272" spans="1:1" x14ac:dyDescent="0.3">
      <c r="A15272" s="1"/>
    </row>
    <row r="15273" spans="1:1" x14ac:dyDescent="0.3">
      <c r="A15273" s="1"/>
    </row>
    <row r="15274" spans="1:1" x14ac:dyDescent="0.3">
      <c r="A15274" s="1"/>
    </row>
    <row r="15275" spans="1:1" x14ac:dyDescent="0.3">
      <c r="A15275" s="1"/>
    </row>
    <row r="15276" spans="1:1" x14ac:dyDescent="0.3">
      <c r="A15276" s="1"/>
    </row>
    <row r="15277" spans="1:1" x14ac:dyDescent="0.3">
      <c r="A15277" s="1"/>
    </row>
    <row r="15278" spans="1:1" x14ac:dyDescent="0.3">
      <c r="A15278" s="1"/>
    </row>
    <row r="15279" spans="1:1" x14ac:dyDescent="0.3">
      <c r="A15279" s="1"/>
    </row>
    <row r="15280" spans="1:1" x14ac:dyDescent="0.3">
      <c r="A15280" s="1"/>
    </row>
    <row r="15281" spans="1:1" x14ac:dyDescent="0.3">
      <c r="A15281" s="1"/>
    </row>
    <row r="15282" spans="1:1" x14ac:dyDescent="0.3">
      <c r="A15282" s="1"/>
    </row>
    <row r="15283" spans="1:1" x14ac:dyDescent="0.3">
      <c r="A15283" s="1"/>
    </row>
    <row r="15284" spans="1:1" x14ac:dyDescent="0.3">
      <c r="A15284" s="1"/>
    </row>
    <row r="15285" spans="1:1" x14ac:dyDescent="0.3">
      <c r="A15285" s="1"/>
    </row>
    <row r="15286" spans="1:1" x14ac:dyDescent="0.3">
      <c r="A15286" s="1"/>
    </row>
    <row r="15287" spans="1:1" x14ac:dyDescent="0.3">
      <c r="A15287" s="1"/>
    </row>
    <row r="15288" spans="1:1" x14ac:dyDescent="0.3">
      <c r="A15288" s="1"/>
    </row>
    <row r="15289" spans="1:1" x14ac:dyDescent="0.3">
      <c r="A15289" s="1"/>
    </row>
    <row r="15290" spans="1:1" x14ac:dyDescent="0.3">
      <c r="A15290" s="1"/>
    </row>
    <row r="15291" spans="1:1" x14ac:dyDescent="0.3">
      <c r="A15291" s="1"/>
    </row>
    <row r="15292" spans="1:1" x14ac:dyDescent="0.3">
      <c r="A15292" s="1"/>
    </row>
    <row r="15293" spans="1:1" x14ac:dyDescent="0.3">
      <c r="A15293" s="1"/>
    </row>
    <row r="15294" spans="1:1" x14ac:dyDescent="0.3">
      <c r="A15294" s="1"/>
    </row>
    <row r="15295" spans="1:1" x14ac:dyDescent="0.3">
      <c r="A15295" s="1"/>
    </row>
    <row r="15296" spans="1:1" x14ac:dyDescent="0.3">
      <c r="A15296" s="1"/>
    </row>
    <row r="15297" spans="1:1" x14ac:dyDescent="0.3">
      <c r="A15297" s="1"/>
    </row>
    <row r="15298" spans="1:1" x14ac:dyDescent="0.3">
      <c r="A15298" s="1"/>
    </row>
    <row r="15299" spans="1:1" x14ac:dyDescent="0.3">
      <c r="A15299" s="1"/>
    </row>
    <row r="15300" spans="1:1" x14ac:dyDescent="0.3">
      <c r="A15300" s="1"/>
    </row>
    <row r="15301" spans="1:1" x14ac:dyDescent="0.3">
      <c r="A15301" s="1"/>
    </row>
    <row r="15302" spans="1:1" x14ac:dyDescent="0.3">
      <c r="A15302" s="1"/>
    </row>
    <row r="15303" spans="1:1" x14ac:dyDescent="0.3">
      <c r="A15303" s="1"/>
    </row>
    <row r="15304" spans="1:1" x14ac:dyDescent="0.3">
      <c r="A15304" s="1"/>
    </row>
    <row r="15305" spans="1:1" x14ac:dyDescent="0.3">
      <c r="A15305" s="1"/>
    </row>
    <row r="15306" spans="1:1" x14ac:dyDescent="0.3">
      <c r="A15306" s="1"/>
    </row>
    <row r="15307" spans="1:1" x14ac:dyDescent="0.3">
      <c r="A15307" s="1"/>
    </row>
    <row r="15308" spans="1:1" x14ac:dyDescent="0.3">
      <c r="A15308" s="1"/>
    </row>
    <row r="15309" spans="1:1" x14ac:dyDescent="0.3">
      <c r="A15309" s="1"/>
    </row>
    <row r="15310" spans="1:1" x14ac:dyDescent="0.3">
      <c r="A15310" s="1"/>
    </row>
    <row r="15311" spans="1:1" x14ac:dyDescent="0.3">
      <c r="A15311" s="1"/>
    </row>
    <row r="15312" spans="1:1" x14ac:dyDescent="0.3">
      <c r="A15312" s="1"/>
    </row>
    <row r="15313" spans="1:1" x14ac:dyDescent="0.3">
      <c r="A15313" s="1"/>
    </row>
    <row r="15314" spans="1:1" x14ac:dyDescent="0.3">
      <c r="A15314" s="1"/>
    </row>
    <row r="15315" spans="1:1" x14ac:dyDescent="0.3">
      <c r="A15315" s="1"/>
    </row>
    <row r="15316" spans="1:1" x14ac:dyDescent="0.3">
      <c r="A15316" s="1"/>
    </row>
    <row r="15317" spans="1:1" x14ac:dyDescent="0.3">
      <c r="A15317" s="1"/>
    </row>
    <row r="15318" spans="1:1" x14ac:dyDescent="0.3">
      <c r="A15318" s="1"/>
    </row>
    <row r="15319" spans="1:1" x14ac:dyDescent="0.3">
      <c r="A15319" s="1"/>
    </row>
    <row r="15320" spans="1:1" x14ac:dyDescent="0.3">
      <c r="A15320" s="1"/>
    </row>
    <row r="15321" spans="1:1" x14ac:dyDescent="0.3">
      <c r="A15321" s="1"/>
    </row>
    <row r="15322" spans="1:1" x14ac:dyDescent="0.3">
      <c r="A15322" s="1"/>
    </row>
    <row r="15323" spans="1:1" x14ac:dyDescent="0.3">
      <c r="A15323" s="1"/>
    </row>
    <row r="15324" spans="1:1" x14ac:dyDescent="0.3">
      <c r="A15324" s="1"/>
    </row>
    <row r="15325" spans="1:1" x14ac:dyDescent="0.3">
      <c r="A15325" s="1"/>
    </row>
    <row r="15326" spans="1:1" x14ac:dyDescent="0.3">
      <c r="A15326" s="1"/>
    </row>
    <row r="15327" spans="1:1" x14ac:dyDescent="0.3">
      <c r="A15327" s="1"/>
    </row>
    <row r="15328" spans="1:1" x14ac:dyDescent="0.3">
      <c r="A15328" s="1"/>
    </row>
    <row r="15329" spans="1:1" x14ac:dyDescent="0.3">
      <c r="A15329" s="1"/>
    </row>
    <row r="15330" spans="1:1" x14ac:dyDescent="0.3">
      <c r="A15330" s="1"/>
    </row>
    <row r="15331" spans="1:1" x14ac:dyDescent="0.3">
      <c r="A15331" s="1"/>
    </row>
    <row r="15332" spans="1:1" x14ac:dyDescent="0.3">
      <c r="A15332" s="1"/>
    </row>
    <row r="15333" spans="1:1" x14ac:dyDescent="0.3">
      <c r="A15333" s="1"/>
    </row>
    <row r="15334" spans="1:1" x14ac:dyDescent="0.3">
      <c r="A15334" s="1"/>
    </row>
    <row r="15335" spans="1:1" x14ac:dyDescent="0.3">
      <c r="A15335" s="1"/>
    </row>
    <row r="15336" spans="1:1" x14ac:dyDescent="0.3">
      <c r="A15336" s="1"/>
    </row>
    <row r="15337" spans="1:1" x14ac:dyDescent="0.3">
      <c r="A15337" s="1"/>
    </row>
    <row r="15338" spans="1:1" x14ac:dyDescent="0.3">
      <c r="A15338" s="1"/>
    </row>
    <row r="15339" spans="1:1" x14ac:dyDescent="0.3">
      <c r="A15339" s="1"/>
    </row>
    <row r="15340" spans="1:1" x14ac:dyDescent="0.3">
      <c r="A15340" s="1"/>
    </row>
    <row r="15341" spans="1:1" x14ac:dyDescent="0.3">
      <c r="A15341" s="1"/>
    </row>
    <row r="15342" spans="1:1" x14ac:dyDescent="0.3">
      <c r="A15342" s="1"/>
    </row>
    <row r="15343" spans="1:1" x14ac:dyDescent="0.3">
      <c r="A15343" s="1"/>
    </row>
    <row r="15344" spans="1:1" x14ac:dyDescent="0.3">
      <c r="A15344" s="1"/>
    </row>
    <row r="15345" spans="1:1" x14ac:dyDescent="0.3">
      <c r="A15345" s="1"/>
    </row>
    <row r="15346" spans="1:1" x14ac:dyDescent="0.3">
      <c r="A15346" s="1"/>
    </row>
    <row r="15347" spans="1:1" x14ac:dyDescent="0.3">
      <c r="A15347" s="1"/>
    </row>
    <row r="15348" spans="1:1" x14ac:dyDescent="0.3">
      <c r="A15348" s="1"/>
    </row>
    <row r="15349" spans="1:1" x14ac:dyDescent="0.3">
      <c r="A15349" s="1"/>
    </row>
    <row r="15350" spans="1:1" x14ac:dyDescent="0.3">
      <c r="A15350" s="1"/>
    </row>
    <row r="15351" spans="1:1" x14ac:dyDescent="0.3">
      <c r="A15351" s="1"/>
    </row>
    <row r="15352" spans="1:1" x14ac:dyDescent="0.3">
      <c r="A15352" s="1"/>
    </row>
    <row r="15353" spans="1:1" x14ac:dyDescent="0.3">
      <c r="A15353" s="1"/>
    </row>
    <row r="15354" spans="1:1" x14ac:dyDescent="0.3">
      <c r="A15354" s="1"/>
    </row>
    <row r="15355" spans="1:1" x14ac:dyDescent="0.3">
      <c r="A15355" s="1"/>
    </row>
    <row r="15356" spans="1:1" x14ac:dyDescent="0.3">
      <c r="A15356" s="1"/>
    </row>
    <row r="15357" spans="1:1" x14ac:dyDescent="0.3">
      <c r="A15357" s="1"/>
    </row>
    <row r="15358" spans="1:1" x14ac:dyDescent="0.3">
      <c r="A15358" s="1"/>
    </row>
    <row r="15359" spans="1:1" x14ac:dyDescent="0.3">
      <c r="A15359" s="1"/>
    </row>
    <row r="15360" spans="1:1" x14ac:dyDescent="0.3">
      <c r="A15360" s="1"/>
    </row>
    <row r="15361" spans="1:1" x14ac:dyDescent="0.3">
      <c r="A15361" s="1"/>
    </row>
    <row r="15362" spans="1:1" x14ac:dyDescent="0.3">
      <c r="A15362" s="1"/>
    </row>
    <row r="15363" spans="1:1" x14ac:dyDescent="0.3">
      <c r="A15363" s="1"/>
    </row>
    <row r="15364" spans="1:1" x14ac:dyDescent="0.3">
      <c r="A15364" s="1"/>
    </row>
    <row r="15365" spans="1:1" x14ac:dyDescent="0.3">
      <c r="A15365" s="1"/>
    </row>
    <row r="15366" spans="1:1" x14ac:dyDescent="0.3">
      <c r="A15366" s="1"/>
    </row>
    <row r="15367" spans="1:1" x14ac:dyDescent="0.3">
      <c r="A15367" s="1"/>
    </row>
    <row r="15368" spans="1:1" x14ac:dyDescent="0.3">
      <c r="A15368" s="1"/>
    </row>
    <row r="15369" spans="1:1" x14ac:dyDescent="0.3">
      <c r="A15369" s="1"/>
    </row>
    <row r="15370" spans="1:1" x14ac:dyDescent="0.3">
      <c r="A15370" s="1"/>
    </row>
    <row r="15371" spans="1:1" x14ac:dyDescent="0.3">
      <c r="A15371" s="1"/>
    </row>
    <row r="15372" spans="1:1" x14ac:dyDescent="0.3">
      <c r="A15372" s="1"/>
    </row>
    <row r="15373" spans="1:1" x14ac:dyDescent="0.3">
      <c r="A15373" s="1"/>
    </row>
    <row r="15374" spans="1:1" x14ac:dyDescent="0.3">
      <c r="A15374" s="1"/>
    </row>
    <row r="15375" spans="1:1" x14ac:dyDescent="0.3">
      <c r="A15375" s="1"/>
    </row>
    <row r="15376" spans="1:1" x14ac:dyDescent="0.3">
      <c r="A15376" s="1"/>
    </row>
    <row r="15377" spans="1:1" x14ac:dyDescent="0.3">
      <c r="A15377" s="1"/>
    </row>
    <row r="15378" spans="1:1" x14ac:dyDescent="0.3">
      <c r="A15378" s="1"/>
    </row>
    <row r="15379" spans="1:1" x14ac:dyDescent="0.3">
      <c r="A15379" s="1"/>
    </row>
    <row r="15380" spans="1:1" x14ac:dyDescent="0.3">
      <c r="A15380" s="1"/>
    </row>
    <row r="15381" spans="1:1" x14ac:dyDescent="0.3">
      <c r="A15381" s="1"/>
    </row>
    <row r="15382" spans="1:1" x14ac:dyDescent="0.3">
      <c r="A15382" s="1"/>
    </row>
    <row r="15383" spans="1:1" x14ac:dyDescent="0.3">
      <c r="A15383" s="1"/>
    </row>
    <row r="15384" spans="1:1" x14ac:dyDescent="0.3">
      <c r="A15384" s="1"/>
    </row>
    <row r="15385" spans="1:1" x14ac:dyDescent="0.3">
      <c r="A15385" s="1"/>
    </row>
    <row r="15386" spans="1:1" x14ac:dyDescent="0.3">
      <c r="A15386" s="1"/>
    </row>
    <row r="15387" spans="1:1" x14ac:dyDescent="0.3">
      <c r="A15387" s="1"/>
    </row>
    <row r="15388" spans="1:1" x14ac:dyDescent="0.3">
      <c r="A15388" s="1"/>
    </row>
    <row r="15389" spans="1:1" x14ac:dyDescent="0.3">
      <c r="A15389" s="1"/>
    </row>
    <row r="15390" spans="1:1" x14ac:dyDescent="0.3">
      <c r="A15390" s="1"/>
    </row>
    <row r="15391" spans="1:1" x14ac:dyDescent="0.3">
      <c r="A15391" s="1"/>
    </row>
    <row r="15392" spans="1:1" x14ac:dyDescent="0.3">
      <c r="A15392" s="1"/>
    </row>
    <row r="15393" spans="1:1" x14ac:dyDescent="0.3">
      <c r="A15393" s="1"/>
    </row>
    <row r="15394" spans="1:1" x14ac:dyDescent="0.3">
      <c r="A15394" s="1"/>
    </row>
    <row r="15395" spans="1:1" x14ac:dyDescent="0.3">
      <c r="A15395" s="1"/>
    </row>
    <row r="15396" spans="1:1" x14ac:dyDescent="0.3">
      <c r="A15396" s="1"/>
    </row>
    <row r="15397" spans="1:1" x14ac:dyDescent="0.3">
      <c r="A15397" s="1"/>
    </row>
    <row r="15398" spans="1:1" x14ac:dyDescent="0.3">
      <c r="A15398" s="1"/>
    </row>
    <row r="15399" spans="1:1" x14ac:dyDescent="0.3">
      <c r="A15399" s="1"/>
    </row>
    <row r="15400" spans="1:1" x14ac:dyDescent="0.3">
      <c r="A15400" s="1"/>
    </row>
    <row r="15401" spans="1:1" x14ac:dyDescent="0.3">
      <c r="A15401" s="1"/>
    </row>
    <row r="15402" spans="1:1" x14ac:dyDescent="0.3">
      <c r="A15402" s="1"/>
    </row>
    <row r="15403" spans="1:1" x14ac:dyDescent="0.3">
      <c r="A15403" s="1"/>
    </row>
    <row r="15404" spans="1:1" x14ac:dyDescent="0.3">
      <c r="A15404" s="1"/>
    </row>
    <row r="15405" spans="1:1" x14ac:dyDescent="0.3">
      <c r="A15405" s="1"/>
    </row>
    <row r="15406" spans="1:1" x14ac:dyDescent="0.3">
      <c r="A15406" s="1"/>
    </row>
    <row r="15407" spans="1:1" x14ac:dyDescent="0.3">
      <c r="A15407" s="1"/>
    </row>
    <row r="15408" spans="1:1" x14ac:dyDescent="0.3">
      <c r="A15408" s="1"/>
    </row>
    <row r="15409" spans="1:1" x14ac:dyDescent="0.3">
      <c r="A15409" s="1"/>
    </row>
    <row r="15410" spans="1:1" x14ac:dyDescent="0.3">
      <c r="A15410" s="1"/>
    </row>
    <row r="15411" spans="1:1" x14ac:dyDescent="0.3">
      <c r="A15411" s="1"/>
    </row>
    <row r="15412" spans="1:1" x14ac:dyDescent="0.3">
      <c r="A15412" s="1"/>
    </row>
    <row r="15413" spans="1:1" x14ac:dyDescent="0.3">
      <c r="A15413" s="1"/>
    </row>
    <row r="15414" spans="1:1" x14ac:dyDescent="0.3">
      <c r="A15414" s="1"/>
    </row>
    <row r="15415" spans="1:1" x14ac:dyDescent="0.3">
      <c r="A15415" s="1"/>
    </row>
    <row r="15416" spans="1:1" x14ac:dyDescent="0.3">
      <c r="A15416" s="1"/>
    </row>
    <row r="15417" spans="1:1" x14ac:dyDescent="0.3">
      <c r="A15417" s="1"/>
    </row>
    <row r="15418" spans="1:1" x14ac:dyDescent="0.3">
      <c r="A15418" s="1"/>
    </row>
    <row r="15419" spans="1:1" x14ac:dyDescent="0.3">
      <c r="A15419" s="1"/>
    </row>
    <row r="15420" spans="1:1" x14ac:dyDescent="0.3">
      <c r="A15420" s="1"/>
    </row>
    <row r="15421" spans="1:1" x14ac:dyDescent="0.3">
      <c r="A15421" s="1"/>
    </row>
    <row r="15422" spans="1:1" x14ac:dyDescent="0.3">
      <c r="A15422" s="1"/>
    </row>
    <row r="15423" spans="1:1" x14ac:dyDescent="0.3">
      <c r="A15423" s="1"/>
    </row>
    <row r="15424" spans="1:1" x14ac:dyDescent="0.3">
      <c r="A15424" s="1"/>
    </row>
    <row r="15425" spans="1:1" x14ac:dyDescent="0.3">
      <c r="A15425" s="1"/>
    </row>
    <row r="15426" spans="1:1" x14ac:dyDescent="0.3">
      <c r="A15426" s="1"/>
    </row>
    <row r="15427" spans="1:1" x14ac:dyDescent="0.3">
      <c r="A15427" s="1"/>
    </row>
    <row r="15428" spans="1:1" x14ac:dyDescent="0.3">
      <c r="A15428" s="1"/>
    </row>
    <row r="15429" spans="1:1" x14ac:dyDescent="0.3">
      <c r="A15429" s="1"/>
    </row>
    <row r="15430" spans="1:1" x14ac:dyDescent="0.3">
      <c r="A15430" s="1"/>
    </row>
    <row r="15431" spans="1:1" x14ac:dyDescent="0.3">
      <c r="A15431" s="1"/>
    </row>
    <row r="15432" spans="1:1" x14ac:dyDescent="0.3">
      <c r="A15432" s="1"/>
    </row>
    <row r="15433" spans="1:1" x14ac:dyDescent="0.3">
      <c r="A15433" s="1"/>
    </row>
    <row r="15434" spans="1:1" x14ac:dyDescent="0.3">
      <c r="A15434" s="1"/>
    </row>
    <row r="15435" spans="1:1" x14ac:dyDescent="0.3">
      <c r="A15435" s="1"/>
    </row>
    <row r="15436" spans="1:1" x14ac:dyDescent="0.3">
      <c r="A15436" s="1"/>
    </row>
    <row r="15437" spans="1:1" x14ac:dyDescent="0.3">
      <c r="A15437" s="1"/>
    </row>
    <row r="15438" spans="1:1" x14ac:dyDescent="0.3">
      <c r="A15438" s="1"/>
    </row>
    <row r="15439" spans="1:1" x14ac:dyDescent="0.3">
      <c r="A15439" s="1"/>
    </row>
    <row r="15440" spans="1:1" x14ac:dyDescent="0.3">
      <c r="A15440" s="1"/>
    </row>
    <row r="15441" spans="1:1" x14ac:dyDescent="0.3">
      <c r="A15441" s="1"/>
    </row>
    <row r="15442" spans="1:1" x14ac:dyDescent="0.3">
      <c r="A15442" s="1"/>
    </row>
    <row r="15443" spans="1:1" x14ac:dyDescent="0.3">
      <c r="A15443" s="1"/>
    </row>
    <row r="15444" spans="1:1" x14ac:dyDescent="0.3">
      <c r="A15444" s="1"/>
    </row>
    <row r="15445" spans="1:1" x14ac:dyDescent="0.3">
      <c r="A15445" s="1"/>
    </row>
    <row r="15446" spans="1:1" x14ac:dyDescent="0.3">
      <c r="A15446" s="1"/>
    </row>
    <row r="15447" spans="1:1" x14ac:dyDescent="0.3">
      <c r="A15447" s="1"/>
    </row>
    <row r="15448" spans="1:1" x14ac:dyDescent="0.3">
      <c r="A15448" s="1"/>
    </row>
    <row r="15449" spans="1:1" x14ac:dyDescent="0.3">
      <c r="A15449" s="1"/>
    </row>
    <row r="15450" spans="1:1" x14ac:dyDescent="0.3">
      <c r="A15450" s="1"/>
    </row>
    <row r="15451" spans="1:1" x14ac:dyDescent="0.3">
      <c r="A15451" s="1"/>
    </row>
    <row r="15452" spans="1:1" x14ac:dyDescent="0.3">
      <c r="A15452" s="1"/>
    </row>
    <row r="15453" spans="1:1" x14ac:dyDescent="0.3">
      <c r="A15453" s="1"/>
    </row>
    <row r="15454" spans="1:1" x14ac:dyDescent="0.3">
      <c r="A15454" s="1"/>
    </row>
    <row r="15455" spans="1:1" x14ac:dyDescent="0.3">
      <c r="A15455" s="1"/>
    </row>
    <row r="15456" spans="1:1" x14ac:dyDescent="0.3">
      <c r="A15456" s="1"/>
    </row>
    <row r="15457" spans="1:1" x14ac:dyDescent="0.3">
      <c r="A15457" s="1"/>
    </row>
    <row r="15458" spans="1:1" x14ac:dyDescent="0.3">
      <c r="A15458" s="1"/>
    </row>
    <row r="15459" spans="1:1" x14ac:dyDescent="0.3">
      <c r="A15459" s="1"/>
    </row>
    <row r="15460" spans="1:1" x14ac:dyDescent="0.3">
      <c r="A15460" s="1"/>
    </row>
    <row r="15461" spans="1:1" x14ac:dyDescent="0.3">
      <c r="A15461" s="1"/>
    </row>
    <row r="15462" spans="1:1" x14ac:dyDescent="0.3">
      <c r="A15462" s="1"/>
    </row>
    <row r="15463" spans="1:1" x14ac:dyDescent="0.3">
      <c r="A15463" s="1"/>
    </row>
    <row r="15464" spans="1:1" x14ac:dyDescent="0.3">
      <c r="A15464" s="1"/>
    </row>
    <row r="15465" spans="1:1" x14ac:dyDescent="0.3">
      <c r="A15465" s="1"/>
    </row>
    <row r="15466" spans="1:1" x14ac:dyDescent="0.3">
      <c r="A15466" s="1"/>
    </row>
    <row r="15467" spans="1:1" x14ac:dyDescent="0.3">
      <c r="A15467" s="1"/>
    </row>
    <row r="15468" spans="1:1" x14ac:dyDescent="0.3">
      <c r="A15468" s="1"/>
    </row>
    <row r="15469" spans="1:1" x14ac:dyDescent="0.3">
      <c r="A15469" s="1"/>
    </row>
    <row r="15470" spans="1:1" x14ac:dyDescent="0.3">
      <c r="A15470" s="1"/>
    </row>
    <row r="15471" spans="1:1" x14ac:dyDescent="0.3">
      <c r="A15471" s="1"/>
    </row>
    <row r="15472" spans="1:1" x14ac:dyDescent="0.3">
      <c r="A15472" s="1"/>
    </row>
    <row r="15473" spans="1:1" x14ac:dyDescent="0.3">
      <c r="A15473" s="1"/>
    </row>
    <row r="15474" spans="1:1" x14ac:dyDescent="0.3">
      <c r="A15474" s="1"/>
    </row>
    <row r="15475" spans="1:1" x14ac:dyDescent="0.3">
      <c r="A15475" s="1"/>
    </row>
    <row r="15476" spans="1:1" x14ac:dyDescent="0.3">
      <c r="A15476" s="1"/>
    </row>
    <row r="15477" spans="1:1" x14ac:dyDescent="0.3">
      <c r="A15477" s="1"/>
    </row>
    <row r="15478" spans="1:1" x14ac:dyDescent="0.3">
      <c r="A15478" s="1"/>
    </row>
    <row r="15479" spans="1:1" x14ac:dyDescent="0.3">
      <c r="A15479" s="1"/>
    </row>
    <row r="15480" spans="1:1" x14ac:dyDescent="0.3">
      <c r="A15480" s="1"/>
    </row>
    <row r="15481" spans="1:1" x14ac:dyDescent="0.3">
      <c r="A15481" s="1"/>
    </row>
    <row r="15482" spans="1:1" x14ac:dyDescent="0.3">
      <c r="A15482" s="1"/>
    </row>
    <row r="15483" spans="1:1" x14ac:dyDescent="0.3">
      <c r="A15483" s="1"/>
    </row>
    <row r="15484" spans="1:1" x14ac:dyDescent="0.3">
      <c r="A15484" s="1"/>
    </row>
    <row r="15485" spans="1:1" x14ac:dyDescent="0.3">
      <c r="A15485" s="1"/>
    </row>
    <row r="15486" spans="1:1" x14ac:dyDescent="0.3">
      <c r="A15486" s="1"/>
    </row>
    <row r="15487" spans="1:1" x14ac:dyDescent="0.3">
      <c r="A15487" s="1"/>
    </row>
    <row r="15488" spans="1:1" x14ac:dyDescent="0.3">
      <c r="A15488" s="1"/>
    </row>
    <row r="15489" spans="1:1" x14ac:dyDescent="0.3">
      <c r="A15489" s="1"/>
    </row>
    <row r="15490" spans="1:1" x14ac:dyDescent="0.3">
      <c r="A15490" s="1"/>
    </row>
    <row r="15491" spans="1:1" x14ac:dyDescent="0.3">
      <c r="A15491" s="1"/>
    </row>
    <row r="15492" spans="1:1" x14ac:dyDescent="0.3">
      <c r="A15492" s="1"/>
    </row>
    <row r="15493" spans="1:1" x14ac:dyDescent="0.3">
      <c r="A15493" s="1"/>
    </row>
    <row r="15494" spans="1:1" x14ac:dyDescent="0.3">
      <c r="A15494" s="1"/>
    </row>
    <row r="15495" spans="1:1" x14ac:dyDescent="0.3">
      <c r="A15495" s="1"/>
    </row>
    <row r="15496" spans="1:1" x14ac:dyDescent="0.3">
      <c r="A15496" s="1"/>
    </row>
    <row r="15497" spans="1:1" x14ac:dyDescent="0.3">
      <c r="A15497" s="1"/>
    </row>
    <row r="15498" spans="1:1" x14ac:dyDescent="0.3">
      <c r="A15498" s="1"/>
    </row>
    <row r="15499" spans="1:1" x14ac:dyDescent="0.3">
      <c r="A15499" s="1"/>
    </row>
    <row r="15500" spans="1:1" x14ac:dyDescent="0.3">
      <c r="A15500" s="1"/>
    </row>
    <row r="15501" spans="1:1" x14ac:dyDescent="0.3">
      <c r="A15501" s="1"/>
    </row>
    <row r="15502" spans="1:1" x14ac:dyDescent="0.3">
      <c r="A15502" s="1"/>
    </row>
    <row r="15503" spans="1:1" x14ac:dyDescent="0.3">
      <c r="A15503" s="1"/>
    </row>
    <row r="15504" spans="1:1" x14ac:dyDescent="0.3">
      <c r="A15504" s="1"/>
    </row>
    <row r="15505" spans="1:1" x14ac:dyDescent="0.3">
      <c r="A15505" s="1"/>
    </row>
    <row r="15506" spans="1:1" x14ac:dyDescent="0.3">
      <c r="A15506" s="1"/>
    </row>
    <row r="15507" spans="1:1" x14ac:dyDescent="0.3">
      <c r="A15507" s="1"/>
    </row>
    <row r="15508" spans="1:1" x14ac:dyDescent="0.3">
      <c r="A15508" s="1"/>
    </row>
    <row r="15509" spans="1:1" x14ac:dyDescent="0.3">
      <c r="A15509" s="1"/>
    </row>
    <row r="15510" spans="1:1" x14ac:dyDescent="0.3">
      <c r="A15510" s="1"/>
    </row>
    <row r="15511" spans="1:1" x14ac:dyDescent="0.3">
      <c r="A15511" s="1"/>
    </row>
    <row r="15512" spans="1:1" x14ac:dyDescent="0.3">
      <c r="A15512" s="1"/>
    </row>
    <row r="15513" spans="1:1" x14ac:dyDescent="0.3">
      <c r="A15513" s="1"/>
    </row>
    <row r="15514" spans="1:1" x14ac:dyDescent="0.3">
      <c r="A15514" s="1"/>
    </row>
    <row r="15515" spans="1:1" x14ac:dyDescent="0.3">
      <c r="A15515" s="1"/>
    </row>
    <row r="15516" spans="1:1" x14ac:dyDescent="0.3">
      <c r="A15516" s="1"/>
    </row>
    <row r="15517" spans="1:1" x14ac:dyDescent="0.3">
      <c r="A15517" s="1"/>
    </row>
    <row r="15518" spans="1:1" x14ac:dyDescent="0.3">
      <c r="A15518" s="1"/>
    </row>
    <row r="15519" spans="1:1" x14ac:dyDescent="0.3">
      <c r="A15519" s="1"/>
    </row>
    <row r="15520" spans="1:1" x14ac:dyDescent="0.3">
      <c r="A15520" s="1"/>
    </row>
    <row r="15521" spans="1:1" x14ac:dyDescent="0.3">
      <c r="A15521" s="1"/>
    </row>
    <row r="15522" spans="1:1" x14ac:dyDescent="0.3">
      <c r="A15522" s="1"/>
    </row>
    <row r="15523" spans="1:1" x14ac:dyDescent="0.3">
      <c r="A15523" s="1"/>
    </row>
    <row r="15524" spans="1:1" x14ac:dyDescent="0.3">
      <c r="A15524" s="1"/>
    </row>
    <row r="15525" spans="1:1" x14ac:dyDescent="0.3">
      <c r="A15525" s="1"/>
    </row>
    <row r="15526" spans="1:1" x14ac:dyDescent="0.3">
      <c r="A15526" s="1"/>
    </row>
    <row r="15527" spans="1:1" x14ac:dyDescent="0.3">
      <c r="A15527" s="1"/>
    </row>
    <row r="15528" spans="1:1" x14ac:dyDescent="0.3">
      <c r="A15528" s="1"/>
    </row>
    <row r="15529" spans="1:1" x14ac:dyDescent="0.3">
      <c r="A15529" s="1"/>
    </row>
    <row r="15530" spans="1:1" x14ac:dyDescent="0.3">
      <c r="A15530" s="1"/>
    </row>
    <row r="15531" spans="1:1" x14ac:dyDescent="0.3">
      <c r="A15531" s="1"/>
    </row>
    <row r="15532" spans="1:1" x14ac:dyDescent="0.3">
      <c r="A15532" s="1"/>
    </row>
    <row r="15533" spans="1:1" x14ac:dyDescent="0.3">
      <c r="A15533" s="1"/>
    </row>
    <row r="15534" spans="1:1" x14ac:dyDescent="0.3">
      <c r="A15534" s="1"/>
    </row>
    <row r="15535" spans="1:1" x14ac:dyDescent="0.3">
      <c r="A15535" s="1"/>
    </row>
    <row r="15536" spans="1:1" x14ac:dyDescent="0.3">
      <c r="A15536" s="1"/>
    </row>
    <row r="15537" spans="1:1" x14ac:dyDescent="0.3">
      <c r="A15537" s="1"/>
    </row>
    <row r="15538" spans="1:1" x14ac:dyDescent="0.3">
      <c r="A15538" s="1"/>
    </row>
    <row r="15539" spans="1:1" x14ac:dyDescent="0.3">
      <c r="A15539" s="1"/>
    </row>
    <row r="15540" spans="1:1" x14ac:dyDescent="0.3">
      <c r="A15540" s="1"/>
    </row>
    <row r="15541" spans="1:1" x14ac:dyDescent="0.3">
      <c r="A15541" s="1"/>
    </row>
    <row r="15542" spans="1:1" x14ac:dyDescent="0.3">
      <c r="A15542" s="1"/>
    </row>
    <row r="15543" spans="1:1" x14ac:dyDescent="0.3">
      <c r="A15543" s="1"/>
    </row>
    <row r="15544" spans="1:1" x14ac:dyDescent="0.3">
      <c r="A15544" s="1"/>
    </row>
    <row r="15545" spans="1:1" x14ac:dyDescent="0.3">
      <c r="A15545" s="1"/>
    </row>
    <row r="15546" spans="1:1" x14ac:dyDescent="0.3">
      <c r="A15546" s="1"/>
    </row>
    <row r="15547" spans="1:1" x14ac:dyDescent="0.3">
      <c r="A15547" s="1"/>
    </row>
    <row r="15548" spans="1:1" x14ac:dyDescent="0.3">
      <c r="A15548" s="1"/>
    </row>
    <row r="15549" spans="1:1" x14ac:dyDescent="0.3">
      <c r="A15549" s="1"/>
    </row>
    <row r="15550" spans="1:1" x14ac:dyDescent="0.3">
      <c r="A15550" s="1"/>
    </row>
    <row r="15551" spans="1:1" x14ac:dyDescent="0.3">
      <c r="A15551" s="1"/>
    </row>
    <row r="15552" spans="1:1" x14ac:dyDescent="0.3">
      <c r="A15552" s="1"/>
    </row>
    <row r="15553" spans="1:1" x14ac:dyDescent="0.3">
      <c r="A15553" s="1"/>
    </row>
    <row r="15554" spans="1:1" x14ac:dyDescent="0.3">
      <c r="A15554" s="1"/>
    </row>
    <row r="15555" spans="1:1" x14ac:dyDescent="0.3">
      <c r="A15555" s="1"/>
    </row>
    <row r="15556" spans="1:1" x14ac:dyDescent="0.3">
      <c r="A15556" s="1"/>
    </row>
    <row r="15557" spans="1:1" x14ac:dyDescent="0.3">
      <c r="A15557" s="1"/>
    </row>
    <row r="15558" spans="1:1" x14ac:dyDescent="0.3">
      <c r="A15558" s="1"/>
    </row>
    <row r="15559" spans="1:1" x14ac:dyDescent="0.3">
      <c r="A15559" s="1"/>
    </row>
    <row r="15560" spans="1:1" x14ac:dyDescent="0.3">
      <c r="A15560" s="1"/>
    </row>
    <row r="15561" spans="1:1" x14ac:dyDescent="0.3">
      <c r="A15561" s="1"/>
    </row>
    <row r="15562" spans="1:1" x14ac:dyDescent="0.3">
      <c r="A15562" s="1"/>
    </row>
    <row r="15563" spans="1:1" x14ac:dyDescent="0.3">
      <c r="A15563" s="1"/>
    </row>
    <row r="15564" spans="1:1" x14ac:dyDescent="0.3">
      <c r="A15564" s="1"/>
    </row>
    <row r="15565" spans="1:1" x14ac:dyDescent="0.3">
      <c r="A15565" s="1"/>
    </row>
    <row r="15566" spans="1:1" x14ac:dyDescent="0.3">
      <c r="A15566" s="1"/>
    </row>
    <row r="15567" spans="1:1" x14ac:dyDescent="0.3">
      <c r="A15567" s="1"/>
    </row>
    <row r="15568" spans="1:1" x14ac:dyDescent="0.3">
      <c r="A15568" s="1"/>
    </row>
    <row r="15569" spans="1:1" x14ac:dyDescent="0.3">
      <c r="A15569" s="1"/>
    </row>
    <row r="15570" spans="1:1" x14ac:dyDescent="0.3">
      <c r="A15570" s="1"/>
    </row>
    <row r="15571" spans="1:1" x14ac:dyDescent="0.3">
      <c r="A15571" s="1"/>
    </row>
    <row r="15572" spans="1:1" x14ac:dyDescent="0.3">
      <c r="A15572" s="1"/>
    </row>
    <row r="15573" spans="1:1" x14ac:dyDescent="0.3">
      <c r="A15573" s="1"/>
    </row>
    <row r="15574" spans="1:1" x14ac:dyDescent="0.3">
      <c r="A15574" s="1"/>
    </row>
    <row r="15575" spans="1:1" x14ac:dyDescent="0.3">
      <c r="A15575" s="1"/>
    </row>
    <row r="15576" spans="1:1" x14ac:dyDescent="0.3">
      <c r="A15576" s="1"/>
    </row>
    <row r="15577" spans="1:1" x14ac:dyDescent="0.3">
      <c r="A15577" s="1"/>
    </row>
    <row r="15578" spans="1:1" x14ac:dyDescent="0.3">
      <c r="A15578" s="1"/>
    </row>
    <row r="15579" spans="1:1" x14ac:dyDescent="0.3">
      <c r="A15579" s="1"/>
    </row>
    <row r="15580" spans="1:1" x14ac:dyDescent="0.3">
      <c r="A15580" s="1"/>
    </row>
    <row r="15581" spans="1:1" x14ac:dyDescent="0.3">
      <c r="A15581" s="1"/>
    </row>
    <row r="15582" spans="1:1" x14ac:dyDescent="0.3">
      <c r="A15582" s="1"/>
    </row>
    <row r="15583" spans="1:1" x14ac:dyDescent="0.3">
      <c r="A15583" s="1"/>
    </row>
    <row r="15584" spans="1:1" x14ac:dyDescent="0.3">
      <c r="A15584" s="1"/>
    </row>
    <row r="15585" spans="1:1" x14ac:dyDescent="0.3">
      <c r="A15585" s="1"/>
    </row>
    <row r="15586" spans="1:1" x14ac:dyDescent="0.3">
      <c r="A15586" s="1"/>
    </row>
    <row r="15587" spans="1:1" x14ac:dyDescent="0.3">
      <c r="A15587" s="1"/>
    </row>
    <row r="15588" spans="1:1" x14ac:dyDescent="0.3">
      <c r="A15588" s="1"/>
    </row>
    <row r="15589" spans="1:1" x14ac:dyDescent="0.3">
      <c r="A15589" s="1"/>
    </row>
    <row r="15590" spans="1:1" x14ac:dyDescent="0.3">
      <c r="A15590" s="1"/>
    </row>
    <row r="15591" spans="1:1" x14ac:dyDescent="0.3">
      <c r="A15591" s="1"/>
    </row>
    <row r="15592" spans="1:1" x14ac:dyDescent="0.3">
      <c r="A15592" s="1"/>
    </row>
    <row r="15593" spans="1:1" x14ac:dyDescent="0.3">
      <c r="A15593" s="1"/>
    </row>
    <row r="15594" spans="1:1" x14ac:dyDescent="0.3">
      <c r="A15594" s="1"/>
    </row>
    <row r="15595" spans="1:1" x14ac:dyDescent="0.3">
      <c r="A15595" s="1"/>
    </row>
    <row r="15596" spans="1:1" x14ac:dyDescent="0.3">
      <c r="A15596" s="1"/>
    </row>
    <row r="15597" spans="1:1" x14ac:dyDescent="0.3">
      <c r="A15597" s="1"/>
    </row>
    <row r="15598" spans="1:1" x14ac:dyDescent="0.3">
      <c r="A15598" s="1"/>
    </row>
    <row r="15599" spans="1:1" x14ac:dyDescent="0.3">
      <c r="A15599" s="1"/>
    </row>
    <row r="15600" spans="1:1" x14ac:dyDescent="0.3">
      <c r="A15600" s="1"/>
    </row>
    <row r="15601" spans="1:1" x14ac:dyDescent="0.3">
      <c r="A15601" s="1"/>
    </row>
    <row r="15602" spans="1:1" x14ac:dyDescent="0.3">
      <c r="A15602" s="1"/>
    </row>
    <row r="15603" spans="1:1" x14ac:dyDescent="0.3">
      <c r="A15603" s="1"/>
    </row>
    <row r="15604" spans="1:1" x14ac:dyDescent="0.3">
      <c r="A15604" s="1"/>
    </row>
    <row r="15605" spans="1:1" x14ac:dyDescent="0.3">
      <c r="A15605" s="1"/>
    </row>
    <row r="15606" spans="1:1" x14ac:dyDescent="0.3">
      <c r="A15606" s="1"/>
    </row>
    <row r="15607" spans="1:1" x14ac:dyDescent="0.3">
      <c r="A15607" s="1"/>
    </row>
    <row r="15608" spans="1:1" x14ac:dyDescent="0.3">
      <c r="A15608" s="1"/>
    </row>
    <row r="15609" spans="1:1" x14ac:dyDescent="0.3">
      <c r="A15609" s="1"/>
    </row>
    <row r="15610" spans="1:1" x14ac:dyDescent="0.3">
      <c r="A15610" s="1"/>
    </row>
    <row r="15611" spans="1:1" x14ac:dyDescent="0.3">
      <c r="A15611" s="1"/>
    </row>
    <row r="15612" spans="1:1" x14ac:dyDescent="0.3">
      <c r="A15612" s="1"/>
    </row>
    <row r="15613" spans="1:1" x14ac:dyDescent="0.3">
      <c r="A15613" s="1"/>
    </row>
    <row r="15614" spans="1:1" x14ac:dyDescent="0.3">
      <c r="A15614" s="1"/>
    </row>
    <row r="15615" spans="1:1" x14ac:dyDescent="0.3">
      <c r="A15615" s="1"/>
    </row>
    <row r="15616" spans="1:1" x14ac:dyDescent="0.3">
      <c r="A15616" s="1"/>
    </row>
    <row r="15617" spans="1:1" x14ac:dyDescent="0.3">
      <c r="A15617" s="1"/>
    </row>
    <row r="15618" spans="1:1" x14ac:dyDescent="0.3">
      <c r="A15618" s="1"/>
    </row>
    <row r="15619" spans="1:1" x14ac:dyDescent="0.3">
      <c r="A15619" s="1"/>
    </row>
    <row r="15620" spans="1:1" x14ac:dyDescent="0.3">
      <c r="A15620" s="1"/>
    </row>
    <row r="15621" spans="1:1" x14ac:dyDescent="0.3">
      <c r="A15621" s="1"/>
    </row>
    <row r="15622" spans="1:1" x14ac:dyDescent="0.3">
      <c r="A15622" s="1"/>
    </row>
    <row r="15623" spans="1:1" x14ac:dyDescent="0.3">
      <c r="A15623" s="1"/>
    </row>
    <row r="15624" spans="1:1" x14ac:dyDescent="0.3">
      <c r="A15624" s="1"/>
    </row>
    <row r="15625" spans="1:1" x14ac:dyDescent="0.3">
      <c r="A15625" s="1"/>
    </row>
    <row r="15626" spans="1:1" x14ac:dyDescent="0.3">
      <c r="A15626" s="1"/>
    </row>
    <row r="15627" spans="1:1" x14ac:dyDescent="0.3">
      <c r="A15627" s="1"/>
    </row>
    <row r="15628" spans="1:1" x14ac:dyDescent="0.3">
      <c r="A15628" s="1"/>
    </row>
    <row r="15629" spans="1:1" x14ac:dyDescent="0.3">
      <c r="A15629" s="1"/>
    </row>
    <row r="15630" spans="1:1" x14ac:dyDescent="0.3">
      <c r="A15630" s="1"/>
    </row>
    <row r="15631" spans="1:1" x14ac:dyDescent="0.3">
      <c r="A15631" s="1"/>
    </row>
    <row r="15632" spans="1:1" x14ac:dyDescent="0.3">
      <c r="A15632" s="1"/>
    </row>
    <row r="15633" spans="1:1" x14ac:dyDescent="0.3">
      <c r="A15633" s="1"/>
    </row>
    <row r="15634" spans="1:1" x14ac:dyDescent="0.3">
      <c r="A15634" s="1"/>
    </row>
    <row r="15635" spans="1:1" x14ac:dyDescent="0.3">
      <c r="A15635" s="1"/>
    </row>
    <row r="15636" spans="1:1" x14ac:dyDescent="0.3">
      <c r="A15636" s="1"/>
    </row>
    <row r="15637" spans="1:1" x14ac:dyDescent="0.3">
      <c r="A15637" s="1"/>
    </row>
    <row r="15638" spans="1:1" x14ac:dyDescent="0.3">
      <c r="A15638" s="1"/>
    </row>
    <row r="15639" spans="1:1" x14ac:dyDescent="0.3">
      <c r="A15639" s="1"/>
    </row>
    <row r="15640" spans="1:1" x14ac:dyDescent="0.3">
      <c r="A15640" s="1"/>
    </row>
    <row r="15641" spans="1:1" x14ac:dyDescent="0.3">
      <c r="A15641" s="1"/>
    </row>
    <row r="15642" spans="1:1" x14ac:dyDescent="0.3">
      <c r="A15642" s="1"/>
    </row>
    <row r="15643" spans="1:1" x14ac:dyDescent="0.3">
      <c r="A15643" s="1"/>
    </row>
    <row r="15644" spans="1:1" x14ac:dyDescent="0.3">
      <c r="A15644" s="1"/>
    </row>
    <row r="15645" spans="1:1" x14ac:dyDescent="0.3">
      <c r="A15645" s="1"/>
    </row>
    <row r="15646" spans="1:1" x14ac:dyDescent="0.3">
      <c r="A15646" s="1"/>
    </row>
    <row r="15647" spans="1:1" x14ac:dyDescent="0.3">
      <c r="A15647" s="1"/>
    </row>
    <row r="15648" spans="1:1" x14ac:dyDescent="0.3">
      <c r="A15648" s="1"/>
    </row>
    <row r="15649" spans="1:1" x14ac:dyDescent="0.3">
      <c r="A15649" s="1"/>
    </row>
    <row r="15650" spans="1:1" x14ac:dyDescent="0.3">
      <c r="A15650" s="1"/>
    </row>
    <row r="15651" spans="1:1" x14ac:dyDescent="0.3">
      <c r="A15651" s="1"/>
    </row>
    <row r="15652" spans="1:1" x14ac:dyDescent="0.3">
      <c r="A15652" s="1"/>
    </row>
    <row r="15653" spans="1:1" x14ac:dyDescent="0.3">
      <c r="A15653" s="1"/>
    </row>
    <row r="15654" spans="1:1" x14ac:dyDescent="0.3">
      <c r="A15654" s="1"/>
    </row>
    <row r="15655" spans="1:1" x14ac:dyDescent="0.3">
      <c r="A15655" s="1"/>
    </row>
    <row r="15656" spans="1:1" x14ac:dyDescent="0.3">
      <c r="A15656" s="1"/>
    </row>
    <row r="15657" spans="1:1" x14ac:dyDescent="0.3">
      <c r="A15657" s="1"/>
    </row>
    <row r="15658" spans="1:1" x14ac:dyDescent="0.3">
      <c r="A15658" s="1"/>
    </row>
    <row r="15659" spans="1:1" x14ac:dyDescent="0.3">
      <c r="A15659" s="1"/>
    </row>
    <row r="15660" spans="1:1" x14ac:dyDescent="0.3">
      <c r="A15660" s="1"/>
    </row>
    <row r="15661" spans="1:1" x14ac:dyDescent="0.3">
      <c r="A15661" s="1"/>
    </row>
    <row r="15662" spans="1:1" x14ac:dyDescent="0.3">
      <c r="A15662" s="1"/>
    </row>
    <row r="15663" spans="1:1" x14ac:dyDescent="0.3">
      <c r="A15663" s="1"/>
    </row>
    <row r="15664" spans="1:1" x14ac:dyDescent="0.3">
      <c r="A15664" s="1"/>
    </row>
    <row r="15665" spans="1:1" x14ac:dyDescent="0.3">
      <c r="A15665" s="1"/>
    </row>
    <row r="15666" spans="1:1" x14ac:dyDescent="0.3">
      <c r="A15666" s="1"/>
    </row>
    <row r="15667" spans="1:1" x14ac:dyDescent="0.3">
      <c r="A15667" s="1"/>
    </row>
    <row r="15668" spans="1:1" x14ac:dyDescent="0.3">
      <c r="A15668" s="1"/>
    </row>
    <row r="15669" spans="1:1" x14ac:dyDescent="0.3">
      <c r="A15669" s="1"/>
    </row>
    <row r="15670" spans="1:1" x14ac:dyDescent="0.3">
      <c r="A15670" s="1"/>
    </row>
    <row r="15671" spans="1:1" x14ac:dyDescent="0.3">
      <c r="A15671" s="1"/>
    </row>
    <row r="15672" spans="1:1" x14ac:dyDescent="0.3">
      <c r="A15672" s="1"/>
    </row>
    <row r="15673" spans="1:1" x14ac:dyDescent="0.3">
      <c r="A15673" s="1"/>
    </row>
    <row r="15674" spans="1:1" x14ac:dyDescent="0.3">
      <c r="A15674" s="1"/>
    </row>
    <row r="15675" spans="1:1" x14ac:dyDescent="0.3">
      <c r="A15675" s="1"/>
    </row>
    <row r="15676" spans="1:1" x14ac:dyDescent="0.3">
      <c r="A15676" s="1"/>
    </row>
    <row r="15677" spans="1:1" x14ac:dyDescent="0.3">
      <c r="A15677" s="1"/>
    </row>
    <row r="15678" spans="1:1" x14ac:dyDescent="0.3">
      <c r="A15678" s="1"/>
    </row>
    <row r="15679" spans="1:1" x14ac:dyDescent="0.3">
      <c r="A15679" s="1"/>
    </row>
    <row r="15680" spans="1:1" x14ac:dyDescent="0.3">
      <c r="A15680" s="1"/>
    </row>
    <row r="15681" spans="1:1" x14ac:dyDescent="0.3">
      <c r="A15681" s="1"/>
    </row>
    <row r="15682" spans="1:1" x14ac:dyDescent="0.3">
      <c r="A15682" s="1"/>
    </row>
    <row r="15683" spans="1:1" x14ac:dyDescent="0.3">
      <c r="A15683" s="1"/>
    </row>
    <row r="15684" spans="1:1" x14ac:dyDescent="0.3">
      <c r="A15684" s="1"/>
    </row>
    <row r="15685" spans="1:1" x14ac:dyDescent="0.3">
      <c r="A15685" s="1"/>
    </row>
    <row r="15686" spans="1:1" x14ac:dyDescent="0.3">
      <c r="A15686" s="1"/>
    </row>
    <row r="15687" spans="1:1" x14ac:dyDescent="0.3">
      <c r="A15687" s="1"/>
    </row>
    <row r="15688" spans="1:1" x14ac:dyDescent="0.3">
      <c r="A15688" s="1"/>
    </row>
    <row r="15689" spans="1:1" x14ac:dyDescent="0.3">
      <c r="A15689" s="1"/>
    </row>
    <row r="15690" spans="1:1" x14ac:dyDescent="0.3">
      <c r="A15690" s="1"/>
    </row>
    <row r="15691" spans="1:1" x14ac:dyDescent="0.3">
      <c r="A15691" s="1"/>
    </row>
    <row r="15692" spans="1:1" x14ac:dyDescent="0.3">
      <c r="A15692" s="1"/>
    </row>
    <row r="15693" spans="1:1" x14ac:dyDescent="0.3">
      <c r="A15693" s="1"/>
    </row>
    <row r="15694" spans="1:1" x14ac:dyDescent="0.3">
      <c r="A15694" s="1"/>
    </row>
    <row r="15695" spans="1:1" x14ac:dyDescent="0.3">
      <c r="A15695" s="1"/>
    </row>
    <row r="15696" spans="1:1" x14ac:dyDescent="0.3">
      <c r="A15696" s="1"/>
    </row>
    <row r="15697" spans="1:1" x14ac:dyDescent="0.3">
      <c r="A15697" s="1"/>
    </row>
    <row r="15698" spans="1:1" x14ac:dyDescent="0.3">
      <c r="A15698" s="1"/>
    </row>
    <row r="15699" spans="1:1" x14ac:dyDescent="0.3">
      <c r="A15699" s="1"/>
    </row>
    <row r="15700" spans="1:1" x14ac:dyDescent="0.3">
      <c r="A15700" s="1"/>
    </row>
    <row r="15701" spans="1:1" x14ac:dyDescent="0.3">
      <c r="A15701" s="1"/>
    </row>
    <row r="15702" spans="1:1" x14ac:dyDescent="0.3">
      <c r="A15702" s="1"/>
    </row>
    <row r="15703" spans="1:1" x14ac:dyDescent="0.3">
      <c r="A15703" s="1"/>
    </row>
    <row r="15704" spans="1:1" x14ac:dyDescent="0.3">
      <c r="A15704" s="1"/>
    </row>
    <row r="15705" spans="1:1" x14ac:dyDescent="0.3">
      <c r="A15705" s="1"/>
    </row>
    <row r="15706" spans="1:1" x14ac:dyDescent="0.3">
      <c r="A15706" s="1"/>
    </row>
    <row r="15707" spans="1:1" x14ac:dyDescent="0.3">
      <c r="A15707" s="1"/>
    </row>
    <row r="15708" spans="1:1" x14ac:dyDescent="0.3">
      <c r="A15708" s="1"/>
    </row>
    <row r="15709" spans="1:1" x14ac:dyDescent="0.3">
      <c r="A15709" s="1"/>
    </row>
    <row r="15710" spans="1:1" x14ac:dyDescent="0.3">
      <c r="A15710" s="1"/>
    </row>
    <row r="15711" spans="1:1" x14ac:dyDescent="0.3">
      <c r="A15711" s="1"/>
    </row>
    <row r="15712" spans="1:1" x14ac:dyDescent="0.3">
      <c r="A15712" s="1"/>
    </row>
    <row r="15713" spans="1:1" x14ac:dyDescent="0.3">
      <c r="A15713" s="1"/>
    </row>
    <row r="15714" spans="1:1" x14ac:dyDescent="0.3">
      <c r="A15714" s="1"/>
    </row>
    <row r="15715" spans="1:1" x14ac:dyDescent="0.3">
      <c r="A15715" s="1"/>
    </row>
    <row r="15716" spans="1:1" x14ac:dyDescent="0.3">
      <c r="A15716" s="1"/>
    </row>
    <row r="15717" spans="1:1" x14ac:dyDescent="0.3">
      <c r="A15717" s="1"/>
    </row>
    <row r="15718" spans="1:1" x14ac:dyDescent="0.3">
      <c r="A15718" s="1"/>
    </row>
    <row r="15719" spans="1:1" x14ac:dyDescent="0.3">
      <c r="A15719" s="1"/>
    </row>
    <row r="15720" spans="1:1" x14ac:dyDescent="0.3">
      <c r="A15720" s="1"/>
    </row>
    <row r="15721" spans="1:1" x14ac:dyDescent="0.3">
      <c r="A15721" s="1"/>
    </row>
    <row r="15722" spans="1:1" x14ac:dyDescent="0.3">
      <c r="A15722" s="1"/>
    </row>
    <row r="15723" spans="1:1" x14ac:dyDescent="0.3">
      <c r="A15723" s="1"/>
    </row>
    <row r="15724" spans="1:1" x14ac:dyDescent="0.3">
      <c r="A15724" s="1"/>
    </row>
    <row r="15725" spans="1:1" x14ac:dyDescent="0.3">
      <c r="A15725" s="1"/>
    </row>
    <row r="15726" spans="1:1" x14ac:dyDescent="0.3">
      <c r="A15726" s="1"/>
    </row>
    <row r="15727" spans="1:1" x14ac:dyDescent="0.3">
      <c r="A15727" s="1"/>
    </row>
    <row r="15728" spans="1:1" x14ac:dyDescent="0.3">
      <c r="A15728" s="1"/>
    </row>
    <row r="15729" spans="1:1" x14ac:dyDescent="0.3">
      <c r="A15729" s="1"/>
    </row>
    <row r="15730" spans="1:1" x14ac:dyDescent="0.3">
      <c r="A15730" s="1"/>
    </row>
    <row r="15731" spans="1:1" x14ac:dyDescent="0.3">
      <c r="A15731" s="1"/>
    </row>
    <row r="15732" spans="1:1" x14ac:dyDescent="0.3">
      <c r="A15732" s="1"/>
    </row>
    <row r="15733" spans="1:1" x14ac:dyDescent="0.3">
      <c r="A15733" s="1"/>
    </row>
    <row r="15734" spans="1:1" x14ac:dyDescent="0.3">
      <c r="A15734" s="1"/>
    </row>
    <row r="15735" spans="1:1" x14ac:dyDescent="0.3">
      <c r="A15735" s="1"/>
    </row>
    <row r="15736" spans="1:1" x14ac:dyDescent="0.3">
      <c r="A15736" s="1"/>
    </row>
    <row r="15737" spans="1:1" x14ac:dyDescent="0.3">
      <c r="A15737" s="1"/>
    </row>
    <row r="15738" spans="1:1" x14ac:dyDescent="0.3">
      <c r="A15738" s="1"/>
    </row>
    <row r="15739" spans="1:1" x14ac:dyDescent="0.3">
      <c r="A15739" s="1"/>
    </row>
    <row r="15740" spans="1:1" x14ac:dyDescent="0.3">
      <c r="A15740" s="1"/>
    </row>
    <row r="15741" spans="1:1" x14ac:dyDescent="0.3">
      <c r="A15741" s="1"/>
    </row>
    <row r="15742" spans="1:1" x14ac:dyDescent="0.3">
      <c r="A15742" s="1"/>
    </row>
    <row r="15743" spans="1:1" x14ac:dyDescent="0.3">
      <c r="A15743" s="1"/>
    </row>
    <row r="15744" spans="1:1" x14ac:dyDescent="0.3">
      <c r="A15744" s="1"/>
    </row>
    <row r="15745" spans="1:1" x14ac:dyDescent="0.3">
      <c r="A15745" s="1"/>
    </row>
    <row r="15746" spans="1:1" x14ac:dyDescent="0.3">
      <c r="A15746" s="1"/>
    </row>
    <row r="15747" spans="1:1" x14ac:dyDescent="0.3">
      <c r="A15747" s="1"/>
    </row>
    <row r="15748" spans="1:1" x14ac:dyDescent="0.3">
      <c r="A15748" s="1"/>
    </row>
    <row r="15749" spans="1:1" x14ac:dyDescent="0.3">
      <c r="A15749" s="1"/>
    </row>
    <row r="15750" spans="1:1" x14ac:dyDescent="0.3">
      <c r="A15750" s="1"/>
    </row>
    <row r="15751" spans="1:1" x14ac:dyDescent="0.3">
      <c r="A15751" s="1"/>
    </row>
    <row r="15752" spans="1:1" x14ac:dyDescent="0.3">
      <c r="A15752" s="1"/>
    </row>
    <row r="15753" spans="1:1" x14ac:dyDescent="0.3">
      <c r="A15753" s="1"/>
    </row>
    <row r="15754" spans="1:1" x14ac:dyDescent="0.3">
      <c r="A15754" s="1"/>
    </row>
    <row r="15755" spans="1:1" x14ac:dyDescent="0.3">
      <c r="A15755" s="1"/>
    </row>
    <row r="15756" spans="1:1" x14ac:dyDescent="0.3">
      <c r="A15756" s="1"/>
    </row>
    <row r="15757" spans="1:1" x14ac:dyDescent="0.3">
      <c r="A15757" s="1"/>
    </row>
    <row r="15758" spans="1:1" x14ac:dyDescent="0.3">
      <c r="A15758" s="1"/>
    </row>
    <row r="15759" spans="1:1" x14ac:dyDescent="0.3">
      <c r="A15759" s="1"/>
    </row>
    <row r="15760" spans="1:1" x14ac:dyDescent="0.3">
      <c r="A15760" s="1"/>
    </row>
    <row r="15761" spans="1:1" x14ac:dyDescent="0.3">
      <c r="A15761" s="1"/>
    </row>
    <row r="15762" spans="1:1" x14ac:dyDescent="0.3">
      <c r="A15762" s="1"/>
    </row>
    <row r="15763" spans="1:1" x14ac:dyDescent="0.3">
      <c r="A15763" s="1"/>
    </row>
    <row r="15764" spans="1:1" x14ac:dyDescent="0.3">
      <c r="A15764" s="1"/>
    </row>
    <row r="15765" spans="1:1" x14ac:dyDescent="0.3">
      <c r="A15765" s="1"/>
    </row>
    <row r="15766" spans="1:1" x14ac:dyDescent="0.3">
      <c r="A15766" s="1"/>
    </row>
    <row r="15767" spans="1:1" x14ac:dyDescent="0.3">
      <c r="A15767" s="1"/>
    </row>
    <row r="15768" spans="1:1" x14ac:dyDescent="0.3">
      <c r="A15768" s="1"/>
    </row>
    <row r="15769" spans="1:1" x14ac:dyDescent="0.3">
      <c r="A15769" s="1"/>
    </row>
    <row r="15770" spans="1:1" x14ac:dyDescent="0.3">
      <c r="A15770" s="1"/>
    </row>
    <row r="15771" spans="1:1" x14ac:dyDescent="0.3">
      <c r="A15771" s="1"/>
    </row>
    <row r="15772" spans="1:1" x14ac:dyDescent="0.3">
      <c r="A15772" s="1"/>
    </row>
    <row r="15773" spans="1:1" x14ac:dyDescent="0.3">
      <c r="A15773" s="1"/>
    </row>
    <row r="15774" spans="1:1" x14ac:dyDescent="0.3">
      <c r="A15774" s="1"/>
    </row>
    <row r="15775" spans="1:1" x14ac:dyDescent="0.3">
      <c r="A15775" s="1"/>
    </row>
    <row r="15776" spans="1:1" x14ac:dyDescent="0.3">
      <c r="A15776" s="1"/>
    </row>
    <row r="15777" spans="1:1" x14ac:dyDescent="0.3">
      <c r="A15777" s="1"/>
    </row>
    <row r="15778" spans="1:1" x14ac:dyDescent="0.3">
      <c r="A15778" s="1"/>
    </row>
    <row r="15779" spans="1:1" x14ac:dyDescent="0.3">
      <c r="A15779" s="1"/>
    </row>
    <row r="15780" spans="1:1" x14ac:dyDescent="0.3">
      <c r="A15780" s="1"/>
    </row>
    <row r="15781" spans="1:1" x14ac:dyDescent="0.3">
      <c r="A15781" s="1"/>
    </row>
    <row r="15782" spans="1:1" x14ac:dyDescent="0.3">
      <c r="A15782" s="1"/>
    </row>
    <row r="15783" spans="1:1" x14ac:dyDescent="0.3">
      <c r="A15783" s="1"/>
    </row>
    <row r="15784" spans="1:1" x14ac:dyDescent="0.3">
      <c r="A15784" s="1"/>
    </row>
    <row r="15785" spans="1:1" x14ac:dyDescent="0.3">
      <c r="A15785" s="1"/>
    </row>
    <row r="15786" spans="1:1" x14ac:dyDescent="0.3">
      <c r="A15786" s="1"/>
    </row>
    <row r="15787" spans="1:1" x14ac:dyDescent="0.3">
      <c r="A15787" s="1"/>
    </row>
    <row r="15788" spans="1:1" x14ac:dyDescent="0.3">
      <c r="A15788" s="1"/>
    </row>
    <row r="15789" spans="1:1" x14ac:dyDescent="0.3">
      <c r="A15789" s="1"/>
    </row>
    <row r="15790" spans="1:1" x14ac:dyDescent="0.3">
      <c r="A15790" s="1"/>
    </row>
    <row r="15791" spans="1:1" x14ac:dyDescent="0.3">
      <c r="A15791" s="1"/>
    </row>
    <row r="15792" spans="1:1" x14ac:dyDescent="0.3">
      <c r="A15792" s="1"/>
    </row>
    <row r="15793" spans="1:1" x14ac:dyDescent="0.3">
      <c r="A15793" s="1"/>
    </row>
    <row r="15794" spans="1:1" x14ac:dyDescent="0.3">
      <c r="A15794" s="1"/>
    </row>
    <row r="15795" spans="1:1" x14ac:dyDescent="0.3">
      <c r="A15795" s="1"/>
    </row>
    <row r="15796" spans="1:1" x14ac:dyDescent="0.3">
      <c r="A15796" s="1"/>
    </row>
    <row r="15797" spans="1:1" x14ac:dyDescent="0.3">
      <c r="A15797" s="1"/>
    </row>
    <row r="15798" spans="1:1" x14ac:dyDescent="0.3">
      <c r="A15798" s="1"/>
    </row>
    <row r="15799" spans="1:1" x14ac:dyDescent="0.3">
      <c r="A15799" s="1"/>
    </row>
    <row r="15800" spans="1:1" x14ac:dyDescent="0.3">
      <c r="A15800" s="1"/>
    </row>
    <row r="15801" spans="1:1" x14ac:dyDescent="0.3">
      <c r="A15801" s="1"/>
    </row>
    <row r="15802" spans="1:1" x14ac:dyDescent="0.3">
      <c r="A15802" s="1"/>
    </row>
    <row r="15803" spans="1:1" x14ac:dyDescent="0.3">
      <c r="A15803" s="1"/>
    </row>
    <row r="15804" spans="1:1" x14ac:dyDescent="0.3">
      <c r="A15804" s="1"/>
    </row>
    <row r="15805" spans="1:1" x14ac:dyDescent="0.3">
      <c r="A15805" s="1"/>
    </row>
    <row r="15806" spans="1:1" x14ac:dyDescent="0.3">
      <c r="A15806" s="1"/>
    </row>
    <row r="15807" spans="1:1" x14ac:dyDescent="0.3">
      <c r="A15807" s="1"/>
    </row>
    <row r="15808" spans="1:1" x14ac:dyDescent="0.3">
      <c r="A15808" s="1"/>
    </row>
    <row r="15809" spans="1:1" x14ac:dyDescent="0.3">
      <c r="A15809" s="1"/>
    </row>
    <row r="15810" spans="1:1" x14ac:dyDescent="0.3">
      <c r="A15810" s="1"/>
    </row>
    <row r="15811" spans="1:1" x14ac:dyDescent="0.3">
      <c r="A15811" s="1"/>
    </row>
    <row r="15812" spans="1:1" x14ac:dyDescent="0.3">
      <c r="A15812" s="1"/>
    </row>
    <row r="15813" spans="1:1" x14ac:dyDescent="0.3">
      <c r="A15813" s="1"/>
    </row>
    <row r="15814" spans="1:1" x14ac:dyDescent="0.3">
      <c r="A15814" s="1"/>
    </row>
    <row r="15815" spans="1:1" x14ac:dyDescent="0.3">
      <c r="A15815" s="1"/>
    </row>
    <row r="15816" spans="1:1" x14ac:dyDescent="0.3">
      <c r="A15816" s="1"/>
    </row>
    <row r="15817" spans="1:1" x14ac:dyDescent="0.3">
      <c r="A15817" s="1"/>
    </row>
    <row r="15818" spans="1:1" x14ac:dyDescent="0.3">
      <c r="A15818" s="1"/>
    </row>
    <row r="15819" spans="1:1" x14ac:dyDescent="0.3">
      <c r="A15819" s="1"/>
    </row>
    <row r="15820" spans="1:1" x14ac:dyDescent="0.3">
      <c r="A15820" s="1"/>
    </row>
    <row r="15821" spans="1:1" x14ac:dyDescent="0.3">
      <c r="A15821" s="1"/>
    </row>
    <row r="15822" spans="1:1" x14ac:dyDescent="0.3">
      <c r="A15822" s="1"/>
    </row>
    <row r="15823" spans="1:1" x14ac:dyDescent="0.3">
      <c r="A15823" s="1"/>
    </row>
    <row r="15824" spans="1:1" x14ac:dyDescent="0.3">
      <c r="A15824" s="1"/>
    </row>
    <row r="15825" spans="1:1" x14ac:dyDescent="0.3">
      <c r="A15825" s="1"/>
    </row>
    <row r="15826" spans="1:1" x14ac:dyDescent="0.3">
      <c r="A15826" s="1"/>
    </row>
    <row r="15827" spans="1:1" x14ac:dyDescent="0.3">
      <c r="A15827" s="1"/>
    </row>
    <row r="15828" spans="1:1" x14ac:dyDescent="0.3">
      <c r="A15828" s="1"/>
    </row>
    <row r="15829" spans="1:1" x14ac:dyDescent="0.3">
      <c r="A15829" s="1"/>
    </row>
    <row r="15830" spans="1:1" x14ac:dyDescent="0.3">
      <c r="A15830" s="1"/>
    </row>
    <row r="15831" spans="1:1" x14ac:dyDescent="0.3">
      <c r="A15831" s="1"/>
    </row>
    <row r="15832" spans="1:1" x14ac:dyDescent="0.3">
      <c r="A15832" s="1"/>
    </row>
    <row r="15833" spans="1:1" x14ac:dyDescent="0.3">
      <c r="A15833" s="1"/>
    </row>
    <row r="15834" spans="1:1" x14ac:dyDescent="0.3">
      <c r="A15834" s="1"/>
    </row>
    <row r="15835" spans="1:1" x14ac:dyDescent="0.3">
      <c r="A15835" s="1"/>
    </row>
    <row r="15836" spans="1:1" x14ac:dyDescent="0.3">
      <c r="A15836" s="1"/>
    </row>
    <row r="15837" spans="1:1" x14ac:dyDescent="0.3">
      <c r="A15837" s="1"/>
    </row>
    <row r="15838" spans="1:1" x14ac:dyDescent="0.3">
      <c r="A15838" s="1"/>
    </row>
    <row r="15839" spans="1:1" x14ac:dyDescent="0.3">
      <c r="A15839" s="1"/>
    </row>
    <row r="15840" spans="1:1" x14ac:dyDescent="0.3">
      <c r="A15840" s="1"/>
    </row>
    <row r="15841" spans="1:1" x14ac:dyDescent="0.3">
      <c r="A15841" s="1"/>
    </row>
    <row r="15842" spans="1:1" x14ac:dyDescent="0.3">
      <c r="A15842" s="1"/>
    </row>
    <row r="15843" spans="1:1" x14ac:dyDescent="0.3">
      <c r="A15843" s="1"/>
    </row>
    <row r="15844" spans="1:1" x14ac:dyDescent="0.3">
      <c r="A15844" s="1"/>
    </row>
    <row r="15845" spans="1:1" x14ac:dyDescent="0.3">
      <c r="A15845" s="1"/>
    </row>
    <row r="15846" spans="1:1" x14ac:dyDescent="0.3">
      <c r="A15846" s="1"/>
    </row>
    <row r="15847" spans="1:1" x14ac:dyDescent="0.3">
      <c r="A15847" s="1"/>
    </row>
    <row r="15848" spans="1:1" x14ac:dyDescent="0.3">
      <c r="A15848" s="1"/>
    </row>
    <row r="15849" spans="1:1" x14ac:dyDescent="0.3">
      <c r="A15849" s="1"/>
    </row>
    <row r="15850" spans="1:1" x14ac:dyDescent="0.3">
      <c r="A15850" s="1"/>
    </row>
    <row r="15851" spans="1:1" x14ac:dyDescent="0.3">
      <c r="A15851" s="1"/>
    </row>
    <row r="15852" spans="1:1" x14ac:dyDescent="0.3">
      <c r="A15852" s="1"/>
    </row>
    <row r="15853" spans="1:1" x14ac:dyDescent="0.3">
      <c r="A15853" s="1"/>
    </row>
    <row r="15854" spans="1:1" x14ac:dyDescent="0.3">
      <c r="A15854" s="1"/>
    </row>
    <row r="15855" spans="1:1" x14ac:dyDescent="0.3">
      <c r="A15855" s="1"/>
    </row>
    <row r="15856" spans="1:1" x14ac:dyDescent="0.3">
      <c r="A15856" s="1"/>
    </row>
    <row r="15857" spans="1:1" x14ac:dyDescent="0.3">
      <c r="A15857" s="1"/>
    </row>
    <row r="15858" spans="1:1" x14ac:dyDescent="0.3">
      <c r="A15858" s="1"/>
    </row>
    <row r="15859" spans="1:1" x14ac:dyDescent="0.3">
      <c r="A15859" s="1"/>
    </row>
    <row r="15860" spans="1:1" x14ac:dyDescent="0.3">
      <c r="A15860" s="1"/>
    </row>
    <row r="15861" spans="1:1" x14ac:dyDescent="0.3">
      <c r="A15861" s="1"/>
    </row>
    <row r="15862" spans="1:1" x14ac:dyDescent="0.3">
      <c r="A15862" s="1"/>
    </row>
    <row r="15863" spans="1:1" x14ac:dyDescent="0.3">
      <c r="A15863" s="1"/>
    </row>
    <row r="15864" spans="1:1" x14ac:dyDescent="0.3">
      <c r="A15864" s="1"/>
    </row>
    <row r="15865" spans="1:1" x14ac:dyDescent="0.3">
      <c r="A15865" s="1"/>
    </row>
    <row r="15866" spans="1:1" x14ac:dyDescent="0.3">
      <c r="A15866" s="1"/>
    </row>
    <row r="15867" spans="1:1" x14ac:dyDescent="0.3">
      <c r="A15867" s="1"/>
    </row>
    <row r="15868" spans="1:1" x14ac:dyDescent="0.3">
      <c r="A15868" s="1"/>
    </row>
    <row r="15869" spans="1:1" x14ac:dyDescent="0.3">
      <c r="A15869" s="1"/>
    </row>
    <row r="15870" spans="1:1" x14ac:dyDescent="0.3">
      <c r="A15870" s="1"/>
    </row>
    <row r="15871" spans="1:1" x14ac:dyDescent="0.3">
      <c r="A15871" s="1"/>
    </row>
    <row r="15872" spans="1:1" x14ac:dyDescent="0.3">
      <c r="A15872" s="1"/>
    </row>
    <row r="15873" spans="1:1" x14ac:dyDescent="0.3">
      <c r="A15873" s="1"/>
    </row>
    <row r="15874" spans="1:1" x14ac:dyDescent="0.3">
      <c r="A15874" s="1"/>
    </row>
    <row r="15875" spans="1:1" x14ac:dyDescent="0.3">
      <c r="A15875" s="1"/>
    </row>
    <row r="15876" spans="1:1" x14ac:dyDescent="0.3">
      <c r="A15876" s="1"/>
    </row>
    <row r="15877" spans="1:1" x14ac:dyDescent="0.3">
      <c r="A15877" s="1"/>
    </row>
    <row r="15878" spans="1:1" x14ac:dyDescent="0.3">
      <c r="A15878" s="1"/>
    </row>
    <row r="15879" spans="1:1" x14ac:dyDescent="0.3">
      <c r="A15879" s="1"/>
    </row>
    <row r="15880" spans="1:1" x14ac:dyDescent="0.3">
      <c r="A15880" s="1"/>
    </row>
    <row r="15881" spans="1:1" x14ac:dyDescent="0.3">
      <c r="A15881" s="1"/>
    </row>
    <row r="15882" spans="1:1" x14ac:dyDescent="0.3">
      <c r="A15882" s="1"/>
    </row>
    <row r="15883" spans="1:1" x14ac:dyDescent="0.3">
      <c r="A15883" s="1"/>
    </row>
    <row r="15884" spans="1:1" x14ac:dyDescent="0.3">
      <c r="A15884" s="1"/>
    </row>
    <row r="15885" spans="1:1" x14ac:dyDescent="0.3">
      <c r="A15885" s="1"/>
    </row>
    <row r="15886" spans="1:1" x14ac:dyDescent="0.3">
      <c r="A15886" s="1"/>
    </row>
    <row r="15887" spans="1:1" x14ac:dyDescent="0.3">
      <c r="A15887" s="1"/>
    </row>
    <row r="15888" spans="1:1" x14ac:dyDescent="0.3">
      <c r="A15888" s="1"/>
    </row>
    <row r="15889" spans="1:1" x14ac:dyDescent="0.3">
      <c r="A15889" s="1"/>
    </row>
    <row r="15890" spans="1:1" x14ac:dyDescent="0.3">
      <c r="A15890" s="1"/>
    </row>
    <row r="15891" spans="1:1" x14ac:dyDescent="0.3">
      <c r="A15891" s="1"/>
    </row>
    <row r="15892" spans="1:1" x14ac:dyDescent="0.3">
      <c r="A15892" s="1"/>
    </row>
    <row r="15893" spans="1:1" x14ac:dyDescent="0.3">
      <c r="A15893" s="1"/>
    </row>
    <row r="15894" spans="1:1" x14ac:dyDescent="0.3">
      <c r="A15894" s="1"/>
    </row>
    <row r="15895" spans="1:1" x14ac:dyDescent="0.3">
      <c r="A15895" s="1"/>
    </row>
    <row r="15896" spans="1:1" x14ac:dyDescent="0.3">
      <c r="A15896" s="1"/>
    </row>
    <row r="15897" spans="1:1" x14ac:dyDescent="0.3">
      <c r="A15897" s="1"/>
    </row>
    <row r="15898" spans="1:1" x14ac:dyDescent="0.3">
      <c r="A15898" s="1"/>
    </row>
    <row r="15899" spans="1:1" x14ac:dyDescent="0.3">
      <c r="A15899" s="1"/>
    </row>
    <row r="15900" spans="1:1" x14ac:dyDescent="0.3">
      <c r="A15900" s="1"/>
    </row>
    <row r="15901" spans="1:1" x14ac:dyDescent="0.3">
      <c r="A15901" s="1"/>
    </row>
    <row r="15902" spans="1:1" x14ac:dyDescent="0.3">
      <c r="A15902" s="1"/>
    </row>
    <row r="15903" spans="1:1" x14ac:dyDescent="0.3">
      <c r="A15903" s="1"/>
    </row>
    <row r="15904" spans="1:1" x14ac:dyDescent="0.3">
      <c r="A15904" s="1"/>
    </row>
    <row r="15905" spans="1:1" x14ac:dyDescent="0.3">
      <c r="A15905" s="1"/>
    </row>
    <row r="15906" spans="1:1" x14ac:dyDescent="0.3">
      <c r="A15906" s="1"/>
    </row>
    <row r="15907" spans="1:1" x14ac:dyDescent="0.3">
      <c r="A15907" s="1"/>
    </row>
    <row r="15908" spans="1:1" x14ac:dyDescent="0.3">
      <c r="A15908" s="1"/>
    </row>
    <row r="15909" spans="1:1" x14ac:dyDescent="0.3">
      <c r="A15909" s="1"/>
    </row>
    <row r="15910" spans="1:1" x14ac:dyDescent="0.3">
      <c r="A15910" s="1"/>
    </row>
    <row r="15911" spans="1:1" x14ac:dyDescent="0.3">
      <c r="A15911" s="1"/>
    </row>
    <row r="15912" spans="1:1" x14ac:dyDescent="0.3">
      <c r="A15912" s="1"/>
    </row>
    <row r="15913" spans="1:1" x14ac:dyDescent="0.3">
      <c r="A15913" s="1"/>
    </row>
    <row r="15914" spans="1:1" x14ac:dyDescent="0.3">
      <c r="A15914" s="1"/>
    </row>
    <row r="15915" spans="1:1" x14ac:dyDescent="0.3">
      <c r="A15915" s="1"/>
    </row>
    <row r="15916" spans="1:1" x14ac:dyDescent="0.3">
      <c r="A15916" s="1"/>
    </row>
    <row r="15917" spans="1:1" x14ac:dyDescent="0.3">
      <c r="A15917" s="1"/>
    </row>
    <row r="15918" spans="1:1" x14ac:dyDescent="0.3">
      <c r="A15918" s="1"/>
    </row>
    <row r="15919" spans="1:1" x14ac:dyDescent="0.3">
      <c r="A15919" s="1"/>
    </row>
    <row r="15920" spans="1:1" x14ac:dyDescent="0.3">
      <c r="A15920" s="1"/>
    </row>
    <row r="15921" spans="1:1" x14ac:dyDescent="0.3">
      <c r="A15921" s="1"/>
    </row>
    <row r="15922" spans="1:1" x14ac:dyDescent="0.3">
      <c r="A15922" s="1"/>
    </row>
    <row r="15923" spans="1:1" x14ac:dyDescent="0.3">
      <c r="A15923" s="1"/>
    </row>
    <row r="15924" spans="1:1" x14ac:dyDescent="0.3">
      <c r="A15924" s="1"/>
    </row>
    <row r="15925" spans="1:1" x14ac:dyDescent="0.3">
      <c r="A15925" s="1"/>
    </row>
    <row r="15926" spans="1:1" x14ac:dyDescent="0.3">
      <c r="A15926" s="1"/>
    </row>
    <row r="15927" spans="1:1" x14ac:dyDescent="0.3">
      <c r="A15927" s="1"/>
    </row>
    <row r="15928" spans="1:1" x14ac:dyDescent="0.3">
      <c r="A15928" s="1"/>
    </row>
    <row r="15929" spans="1:1" x14ac:dyDescent="0.3">
      <c r="A15929" s="1"/>
    </row>
    <row r="15930" spans="1:1" x14ac:dyDescent="0.3">
      <c r="A15930" s="1"/>
    </row>
    <row r="15931" spans="1:1" x14ac:dyDescent="0.3">
      <c r="A15931" s="1"/>
    </row>
    <row r="15932" spans="1:1" x14ac:dyDescent="0.3">
      <c r="A15932" s="1"/>
    </row>
    <row r="15933" spans="1:1" x14ac:dyDescent="0.3">
      <c r="A15933" s="1"/>
    </row>
    <row r="15934" spans="1:1" x14ac:dyDescent="0.3">
      <c r="A15934" s="1"/>
    </row>
    <row r="15935" spans="1:1" x14ac:dyDescent="0.3">
      <c r="A15935" s="1"/>
    </row>
    <row r="15936" spans="1:1" x14ac:dyDescent="0.3">
      <c r="A15936" s="1"/>
    </row>
    <row r="15937" spans="1:1" x14ac:dyDescent="0.3">
      <c r="A15937" s="1"/>
    </row>
    <row r="15938" spans="1:1" x14ac:dyDescent="0.3">
      <c r="A15938" s="1"/>
    </row>
    <row r="15939" spans="1:1" x14ac:dyDescent="0.3">
      <c r="A15939" s="1"/>
    </row>
    <row r="15940" spans="1:1" x14ac:dyDescent="0.3">
      <c r="A15940" s="1"/>
    </row>
    <row r="15941" spans="1:1" x14ac:dyDescent="0.3">
      <c r="A15941" s="1"/>
    </row>
    <row r="15942" spans="1:1" x14ac:dyDescent="0.3">
      <c r="A15942" s="1"/>
    </row>
    <row r="15943" spans="1:1" x14ac:dyDescent="0.3">
      <c r="A15943" s="1"/>
    </row>
    <row r="15944" spans="1:1" x14ac:dyDescent="0.3">
      <c r="A15944" s="1"/>
    </row>
    <row r="15945" spans="1:1" x14ac:dyDescent="0.3">
      <c r="A15945" s="1"/>
    </row>
    <row r="15946" spans="1:1" x14ac:dyDescent="0.3">
      <c r="A15946" s="1"/>
    </row>
    <row r="15947" spans="1:1" x14ac:dyDescent="0.3">
      <c r="A15947" s="1"/>
    </row>
    <row r="15948" spans="1:1" x14ac:dyDescent="0.3">
      <c r="A15948" s="1"/>
    </row>
    <row r="15949" spans="1:1" x14ac:dyDescent="0.3">
      <c r="A15949" s="1"/>
    </row>
    <row r="15950" spans="1:1" x14ac:dyDescent="0.3">
      <c r="A15950" s="1"/>
    </row>
    <row r="15951" spans="1:1" x14ac:dyDescent="0.3">
      <c r="A15951" s="1"/>
    </row>
    <row r="15952" spans="1:1" x14ac:dyDescent="0.3">
      <c r="A15952" s="1"/>
    </row>
    <row r="15953" spans="1:1" x14ac:dyDescent="0.3">
      <c r="A15953" s="1"/>
    </row>
    <row r="15954" spans="1:1" x14ac:dyDescent="0.3">
      <c r="A15954" s="1"/>
    </row>
    <row r="15955" spans="1:1" x14ac:dyDescent="0.3">
      <c r="A15955" s="1"/>
    </row>
    <row r="15956" spans="1:1" x14ac:dyDescent="0.3">
      <c r="A15956" s="1"/>
    </row>
    <row r="15957" spans="1:1" x14ac:dyDescent="0.3">
      <c r="A15957" s="1"/>
    </row>
    <row r="15958" spans="1:1" x14ac:dyDescent="0.3">
      <c r="A15958" s="1"/>
    </row>
    <row r="15959" spans="1:1" x14ac:dyDescent="0.3">
      <c r="A15959" s="1"/>
    </row>
    <row r="15960" spans="1:1" x14ac:dyDescent="0.3">
      <c r="A15960" s="1"/>
    </row>
    <row r="15961" spans="1:1" x14ac:dyDescent="0.3">
      <c r="A15961" s="1"/>
    </row>
    <row r="15962" spans="1:1" x14ac:dyDescent="0.3">
      <c r="A15962" s="1"/>
    </row>
    <row r="15963" spans="1:1" x14ac:dyDescent="0.3">
      <c r="A15963" s="1"/>
    </row>
    <row r="15964" spans="1:1" x14ac:dyDescent="0.3">
      <c r="A15964" s="1"/>
    </row>
    <row r="15965" spans="1:1" x14ac:dyDescent="0.3">
      <c r="A15965" s="1"/>
    </row>
    <row r="15966" spans="1:1" x14ac:dyDescent="0.3">
      <c r="A15966" s="1"/>
    </row>
    <row r="15967" spans="1:1" x14ac:dyDescent="0.3">
      <c r="A15967" s="1"/>
    </row>
    <row r="15968" spans="1:1" x14ac:dyDescent="0.3">
      <c r="A15968" s="1"/>
    </row>
    <row r="15969" spans="1:1" x14ac:dyDescent="0.3">
      <c r="A15969" s="1"/>
    </row>
    <row r="15970" spans="1:1" x14ac:dyDescent="0.3">
      <c r="A15970" s="1"/>
    </row>
    <row r="15971" spans="1:1" x14ac:dyDescent="0.3">
      <c r="A15971" s="1"/>
    </row>
    <row r="15972" spans="1:1" x14ac:dyDescent="0.3">
      <c r="A15972" s="1"/>
    </row>
    <row r="15973" spans="1:1" x14ac:dyDescent="0.3">
      <c r="A15973" s="1"/>
    </row>
    <row r="15974" spans="1:1" x14ac:dyDescent="0.3">
      <c r="A15974" s="1"/>
    </row>
    <row r="15975" spans="1:1" x14ac:dyDescent="0.3">
      <c r="A15975" s="1"/>
    </row>
    <row r="15976" spans="1:1" x14ac:dyDescent="0.3">
      <c r="A15976" s="1"/>
    </row>
    <row r="15977" spans="1:1" x14ac:dyDescent="0.3">
      <c r="A15977" s="1"/>
    </row>
    <row r="15978" spans="1:1" x14ac:dyDescent="0.3">
      <c r="A15978" s="1"/>
    </row>
    <row r="15979" spans="1:1" x14ac:dyDescent="0.3">
      <c r="A15979" s="1"/>
    </row>
    <row r="15980" spans="1:1" x14ac:dyDescent="0.3">
      <c r="A15980" s="1"/>
    </row>
    <row r="15981" spans="1:1" x14ac:dyDescent="0.3">
      <c r="A15981" s="1"/>
    </row>
    <row r="15982" spans="1:1" x14ac:dyDescent="0.3">
      <c r="A15982" s="1"/>
    </row>
    <row r="15983" spans="1:1" x14ac:dyDescent="0.3">
      <c r="A15983" s="1"/>
    </row>
    <row r="15984" spans="1:1" x14ac:dyDescent="0.3">
      <c r="A15984" s="1"/>
    </row>
    <row r="15985" spans="1:1" x14ac:dyDescent="0.3">
      <c r="A15985" s="1"/>
    </row>
    <row r="15986" spans="1:1" x14ac:dyDescent="0.3">
      <c r="A15986" s="1"/>
    </row>
    <row r="15987" spans="1:1" x14ac:dyDescent="0.3">
      <c r="A15987" s="1"/>
    </row>
    <row r="15988" spans="1:1" x14ac:dyDescent="0.3">
      <c r="A15988" s="1"/>
    </row>
    <row r="15989" spans="1:1" x14ac:dyDescent="0.3">
      <c r="A15989" s="1"/>
    </row>
    <row r="15990" spans="1:1" x14ac:dyDescent="0.3">
      <c r="A15990" s="1"/>
    </row>
    <row r="15991" spans="1:1" x14ac:dyDescent="0.3">
      <c r="A15991" s="1"/>
    </row>
    <row r="15992" spans="1:1" x14ac:dyDescent="0.3">
      <c r="A15992" s="1"/>
    </row>
    <row r="15993" spans="1:1" x14ac:dyDescent="0.3">
      <c r="A15993" s="1"/>
    </row>
    <row r="15994" spans="1:1" x14ac:dyDescent="0.3">
      <c r="A15994" s="1"/>
    </row>
    <row r="15995" spans="1:1" x14ac:dyDescent="0.3">
      <c r="A15995" s="1"/>
    </row>
    <row r="15996" spans="1:1" x14ac:dyDescent="0.3">
      <c r="A15996" s="1"/>
    </row>
    <row r="15997" spans="1:1" x14ac:dyDescent="0.3">
      <c r="A15997" s="1"/>
    </row>
    <row r="15998" spans="1:1" x14ac:dyDescent="0.3">
      <c r="A15998" s="1"/>
    </row>
    <row r="15999" spans="1:1" x14ac:dyDescent="0.3">
      <c r="A15999" s="1"/>
    </row>
    <row r="16000" spans="1:1" x14ac:dyDescent="0.3">
      <c r="A16000" s="1"/>
    </row>
    <row r="16001" spans="1:1" x14ac:dyDescent="0.3">
      <c r="A16001" s="1"/>
    </row>
    <row r="16002" spans="1:1" x14ac:dyDescent="0.3">
      <c r="A16002" s="1"/>
    </row>
    <row r="16003" spans="1:1" x14ac:dyDescent="0.3">
      <c r="A16003" s="1"/>
    </row>
    <row r="16004" spans="1:1" x14ac:dyDescent="0.3">
      <c r="A16004" s="1"/>
    </row>
    <row r="16005" spans="1:1" x14ac:dyDescent="0.3">
      <c r="A16005" s="1"/>
    </row>
    <row r="16006" spans="1:1" x14ac:dyDescent="0.3">
      <c r="A16006" s="1"/>
    </row>
    <row r="16007" spans="1:1" x14ac:dyDescent="0.3">
      <c r="A16007" s="1"/>
    </row>
    <row r="16008" spans="1:1" x14ac:dyDescent="0.3">
      <c r="A16008" s="1"/>
    </row>
    <row r="16009" spans="1:1" x14ac:dyDescent="0.3">
      <c r="A16009" s="1"/>
    </row>
    <row r="16010" spans="1:1" x14ac:dyDescent="0.3">
      <c r="A16010" s="1"/>
    </row>
    <row r="16011" spans="1:1" x14ac:dyDescent="0.3">
      <c r="A16011" s="1"/>
    </row>
    <row r="16012" spans="1:1" x14ac:dyDescent="0.3">
      <c r="A16012" s="1"/>
    </row>
    <row r="16013" spans="1:1" x14ac:dyDescent="0.3">
      <c r="A16013" s="1"/>
    </row>
    <row r="16014" spans="1:1" x14ac:dyDescent="0.3">
      <c r="A16014" s="1"/>
    </row>
    <row r="16015" spans="1:1" x14ac:dyDescent="0.3">
      <c r="A16015" s="1"/>
    </row>
    <row r="16016" spans="1:1" x14ac:dyDescent="0.3">
      <c r="A16016" s="1"/>
    </row>
    <row r="16017" spans="1:1" x14ac:dyDescent="0.3">
      <c r="A16017" s="1"/>
    </row>
    <row r="16018" spans="1:1" x14ac:dyDescent="0.3">
      <c r="A16018" s="1"/>
    </row>
    <row r="16019" spans="1:1" x14ac:dyDescent="0.3">
      <c r="A16019" s="1"/>
    </row>
    <row r="16020" spans="1:1" x14ac:dyDescent="0.3">
      <c r="A16020" s="1"/>
    </row>
    <row r="16021" spans="1:1" x14ac:dyDescent="0.3">
      <c r="A16021" s="1"/>
    </row>
    <row r="16022" spans="1:1" x14ac:dyDescent="0.3">
      <c r="A16022" s="1"/>
    </row>
    <row r="16023" spans="1:1" x14ac:dyDescent="0.3">
      <c r="A16023" s="1"/>
    </row>
    <row r="16024" spans="1:1" x14ac:dyDescent="0.3">
      <c r="A16024" s="1"/>
    </row>
    <row r="16025" spans="1:1" x14ac:dyDescent="0.3">
      <c r="A16025" s="1"/>
    </row>
    <row r="16026" spans="1:1" x14ac:dyDescent="0.3">
      <c r="A16026" s="1"/>
    </row>
    <row r="16027" spans="1:1" x14ac:dyDescent="0.3">
      <c r="A16027" s="1"/>
    </row>
    <row r="16028" spans="1:1" x14ac:dyDescent="0.3">
      <c r="A16028" s="1"/>
    </row>
    <row r="16029" spans="1:1" x14ac:dyDescent="0.3">
      <c r="A16029" s="1"/>
    </row>
    <row r="16030" spans="1:1" x14ac:dyDescent="0.3">
      <c r="A16030" s="1"/>
    </row>
    <row r="16031" spans="1:1" x14ac:dyDescent="0.3">
      <c r="A16031" s="1"/>
    </row>
    <row r="16032" spans="1:1" x14ac:dyDescent="0.3">
      <c r="A16032" s="1"/>
    </row>
    <row r="16033" spans="1:1" x14ac:dyDescent="0.3">
      <c r="A16033" s="1"/>
    </row>
    <row r="16034" spans="1:1" x14ac:dyDescent="0.3">
      <c r="A16034" s="1"/>
    </row>
    <row r="16035" spans="1:1" x14ac:dyDescent="0.3">
      <c r="A16035" s="1"/>
    </row>
    <row r="16036" spans="1:1" x14ac:dyDescent="0.3">
      <c r="A16036" s="1"/>
    </row>
    <row r="16037" spans="1:1" x14ac:dyDescent="0.3">
      <c r="A16037" s="1"/>
    </row>
    <row r="16038" spans="1:1" x14ac:dyDescent="0.3">
      <c r="A16038" s="1"/>
    </row>
    <row r="16039" spans="1:1" x14ac:dyDescent="0.3">
      <c r="A16039" s="1"/>
    </row>
    <row r="16040" spans="1:1" x14ac:dyDescent="0.3">
      <c r="A16040" s="1"/>
    </row>
    <row r="16041" spans="1:1" x14ac:dyDescent="0.3">
      <c r="A16041" s="1"/>
    </row>
    <row r="16042" spans="1:1" x14ac:dyDescent="0.3">
      <c r="A16042" s="1"/>
    </row>
    <row r="16043" spans="1:1" x14ac:dyDescent="0.3">
      <c r="A16043" s="1"/>
    </row>
    <row r="16044" spans="1:1" x14ac:dyDescent="0.3">
      <c r="A16044" s="1"/>
    </row>
    <row r="16045" spans="1:1" x14ac:dyDescent="0.3">
      <c r="A16045" s="1"/>
    </row>
    <row r="16046" spans="1:1" x14ac:dyDescent="0.3">
      <c r="A16046" s="1"/>
    </row>
    <row r="16047" spans="1:1" x14ac:dyDescent="0.3">
      <c r="A16047" s="1"/>
    </row>
    <row r="16048" spans="1:1" x14ac:dyDescent="0.3">
      <c r="A16048" s="1"/>
    </row>
    <row r="16049" spans="1:1" x14ac:dyDescent="0.3">
      <c r="A16049" s="1"/>
    </row>
    <row r="16050" spans="1:1" x14ac:dyDescent="0.3">
      <c r="A16050" s="1"/>
    </row>
    <row r="16051" spans="1:1" x14ac:dyDescent="0.3">
      <c r="A16051" s="1"/>
    </row>
    <row r="16052" spans="1:1" x14ac:dyDescent="0.3">
      <c r="A16052" s="1"/>
    </row>
    <row r="16053" spans="1:1" x14ac:dyDescent="0.3">
      <c r="A16053" s="1"/>
    </row>
    <row r="16054" spans="1:1" x14ac:dyDescent="0.3">
      <c r="A16054" s="1"/>
    </row>
    <row r="16055" spans="1:1" x14ac:dyDescent="0.3">
      <c r="A16055" s="1"/>
    </row>
    <row r="16056" spans="1:1" x14ac:dyDescent="0.3">
      <c r="A16056" s="1"/>
    </row>
    <row r="16057" spans="1:1" x14ac:dyDescent="0.3">
      <c r="A16057" s="1"/>
    </row>
    <row r="16058" spans="1:1" x14ac:dyDescent="0.3">
      <c r="A16058" s="1"/>
    </row>
    <row r="16059" spans="1:1" x14ac:dyDescent="0.3">
      <c r="A16059" s="1"/>
    </row>
    <row r="16060" spans="1:1" x14ac:dyDescent="0.3">
      <c r="A16060" s="1"/>
    </row>
    <row r="16061" spans="1:1" x14ac:dyDescent="0.3">
      <c r="A16061" s="1"/>
    </row>
    <row r="16062" spans="1:1" x14ac:dyDescent="0.3">
      <c r="A16062" s="1"/>
    </row>
    <row r="16063" spans="1:1" x14ac:dyDescent="0.3">
      <c r="A16063" s="1"/>
    </row>
    <row r="16064" spans="1:1" x14ac:dyDescent="0.3">
      <c r="A16064" s="1"/>
    </row>
    <row r="16065" spans="1:1" x14ac:dyDescent="0.3">
      <c r="A16065" s="1"/>
    </row>
    <row r="16066" spans="1:1" x14ac:dyDescent="0.3">
      <c r="A16066" s="1"/>
    </row>
    <row r="16067" spans="1:1" x14ac:dyDescent="0.3">
      <c r="A16067" s="1"/>
    </row>
    <row r="16068" spans="1:1" x14ac:dyDescent="0.3">
      <c r="A16068" s="1"/>
    </row>
    <row r="16069" spans="1:1" x14ac:dyDescent="0.3">
      <c r="A16069" s="1"/>
    </row>
    <row r="16070" spans="1:1" x14ac:dyDescent="0.3">
      <c r="A16070" s="1"/>
    </row>
    <row r="16071" spans="1:1" x14ac:dyDescent="0.3">
      <c r="A16071" s="1"/>
    </row>
    <row r="16072" spans="1:1" x14ac:dyDescent="0.3">
      <c r="A16072" s="1"/>
    </row>
    <row r="16073" spans="1:1" x14ac:dyDescent="0.3">
      <c r="A16073" s="1"/>
    </row>
    <row r="16074" spans="1:1" x14ac:dyDescent="0.3">
      <c r="A16074" s="1"/>
    </row>
    <row r="16075" spans="1:1" x14ac:dyDescent="0.3">
      <c r="A16075" s="1"/>
    </row>
    <row r="16076" spans="1:1" x14ac:dyDescent="0.3">
      <c r="A16076" s="1"/>
    </row>
    <row r="16077" spans="1:1" x14ac:dyDescent="0.3">
      <c r="A16077" s="1"/>
    </row>
    <row r="16078" spans="1:1" x14ac:dyDescent="0.3">
      <c r="A16078" s="1"/>
    </row>
    <row r="16079" spans="1:1" x14ac:dyDescent="0.3">
      <c r="A16079" s="1"/>
    </row>
    <row r="16080" spans="1:1" x14ac:dyDescent="0.3">
      <c r="A16080" s="1"/>
    </row>
    <row r="16081" spans="1:1" x14ac:dyDescent="0.3">
      <c r="A16081" s="1"/>
    </row>
    <row r="16082" spans="1:1" x14ac:dyDescent="0.3">
      <c r="A16082" s="1"/>
    </row>
    <row r="16083" spans="1:1" x14ac:dyDescent="0.3">
      <c r="A16083" s="1"/>
    </row>
    <row r="16084" spans="1:1" x14ac:dyDescent="0.3">
      <c r="A16084" s="1"/>
    </row>
    <row r="16085" spans="1:1" x14ac:dyDescent="0.3">
      <c r="A16085" s="1"/>
    </row>
    <row r="16086" spans="1:1" x14ac:dyDescent="0.3">
      <c r="A16086" s="1"/>
    </row>
    <row r="16087" spans="1:1" x14ac:dyDescent="0.3">
      <c r="A16087" s="1"/>
    </row>
    <row r="16088" spans="1:1" x14ac:dyDescent="0.3">
      <c r="A16088" s="1"/>
    </row>
    <row r="16089" spans="1:1" x14ac:dyDescent="0.3">
      <c r="A16089" s="1"/>
    </row>
    <row r="16090" spans="1:1" x14ac:dyDescent="0.3">
      <c r="A16090" s="1"/>
    </row>
    <row r="16091" spans="1:1" x14ac:dyDescent="0.3">
      <c r="A16091" s="1"/>
    </row>
    <row r="16092" spans="1:1" x14ac:dyDescent="0.3">
      <c r="A16092" s="1"/>
    </row>
    <row r="16093" spans="1:1" x14ac:dyDescent="0.3">
      <c r="A16093" s="1"/>
    </row>
    <row r="16094" spans="1:1" x14ac:dyDescent="0.3">
      <c r="A16094" s="1"/>
    </row>
    <row r="16095" spans="1:1" x14ac:dyDescent="0.3">
      <c r="A16095" s="1"/>
    </row>
    <row r="16096" spans="1:1" x14ac:dyDescent="0.3">
      <c r="A16096" s="1"/>
    </row>
    <row r="16097" spans="1:1" x14ac:dyDescent="0.3">
      <c r="A16097" s="1"/>
    </row>
    <row r="16098" spans="1:1" x14ac:dyDescent="0.3">
      <c r="A16098" s="1"/>
    </row>
    <row r="16099" spans="1:1" x14ac:dyDescent="0.3">
      <c r="A16099" s="1"/>
    </row>
    <row r="16100" spans="1:1" x14ac:dyDescent="0.3">
      <c r="A16100" s="1"/>
    </row>
    <row r="16101" spans="1:1" x14ac:dyDescent="0.3">
      <c r="A16101" s="1"/>
    </row>
    <row r="16102" spans="1:1" x14ac:dyDescent="0.3">
      <c r="A16102" s="1"/>
    </row>
    <row r="16103" spans="1:1" x14ac:dyDescent="0.3">
      <c r="A16103" s="1"/>
    </row>
    <row r="16104" spans="1:1" x14ac:dyDescent="0.3">
      <c r="A16104" s="1"/>
    </row>
    <row r="16105" spans="1:1" x14ac:dyDescent="0.3">
      <c r="A16105" s="1"/>
    </row>
    <row r="16106" spans="1:1" x14ac:dyDescent="0.3">
      <c r="A16106" s="1"/>
    </row>
    <row r="16107" spans="1:1" x14ac:dyDescent="0.3">
      <c r="A16107" s="1"/>
    </row>
    <row r="16108" spans="1:1" x14ac:dyDescent="0.3">
      <c r="A16108" s="1"/>
    </row>
    <row r="16109" spans="1:1" x14ac:dyDescent="0.3">
      <c r="A16109" s="1"/>
    </row>
    <row r="16110" spans="1:1" x14ac:dyDescent="0.3">
      <c r="A16110" s="1"/>
    </row>
    <row r="16111" spans="1:1" x14ac:dyDescent="0.3">
      <c r="A16111" s="1"/>
    </row>
    <row r="16112" spans="1:1" x14ac:dyDescent="0.3">
      <c r="A16112" s="1"/>
    </row>
    <row r="16113" spans="1:1" x14ac:dyDescent="0.3">
      <c r="A16113" s="1"/>
    </row>
    <row r="16114" spans="1:1" x14ac:dyDescent="0.3">
      <c r="A16114" s="1"/>
    </row>
    <row r="16115" spans="1:1" x14ac:dyDescent="0.3">
      <c r="A16115" s="1"/>
    </row>
    <row r="16116" spans="1:1" x14ac:dyDescent="0.3">
      <c r="A16116" s="1"/>
    </row>
    <row r="16117" spans="1:1" x14ac:dyDescent="0.3">
      <c r="A16117" s="1"/>
    </row>
    <row r="16118" spans="1:1" x14ac:dyDescent="0.3">
      <c r="A16118" s="1"/>
    </row>
    <row r="16119" spans="1:1" x14ac:dyDescent="0.3">
      <c r="A16119" s="1"/>
    </row>
    <row r="16120" spans="1:1" x14ac:dyDescent="0.3">
      <c r="A16120" s="1"/>
    </row>
    <row r="16121" spans="1:1" x14ac:dyDescent="0.3">
      <c r="A16121" s="1"/>
    </row>
    <row r="16122" spans="1:1" x14ac:dyDescent="0.3">
      <c r="A16122" s="1"/>
    </row>
    <row r="16123" spans="1:1" x14ac:dyDescent="0.3">
      <c r="A16123" s="1"/>
    </row>
    <row r="16124" spans="1:1" x14ac:dyDescent="0.3">
      <c r="A16124" s="1"/>
    </row>
    <row r="16125" spans="1:1" x14ac:dyDescent="0.3">
      <c r="A16125" s="1"/>
    </row>
    <row r="16126" spans="1:1" x14ac:dyDescent="0.3">
      <c r="A16126" s="1"/>
    </row>
    <row r="16127" spans="1:1" x14ac:dyDescent="0.3">
      <c r="A16127" s="1"/>
    </row>
    <row r="16128" spans="1:1" x14ac:dyDescent="0.3">
      <c r="A16128" s="1"/>
    </row>
    <row r="16129" spans="1:1" x14ac:dyDescent="0.3">
      <c r="A16129" s="1"/>
    </row>
    <row r="16130" spans="1:1" x14ac:dyDescent="0.3">
      <c r="A16130" s="1"/>
    </row>
    <row r="16131" spans="1:1" x14ac:dyDescent="0.3">
      <c r="A16131" s="1"/>
    </row>
    <row r="16132" spans="1:1" x14ac:dyDescent="0.3">
      <c r="A16132" s="1"/>
    </row>
    <row r="16133" spans="1:1" x14ac:dyDescent="0.3">
      <c r="A16133" s="1"/>
    </row>
    <row r="16134" spans="1:1" x14ac:dyDescent="0.3">
      <c r="A16134" s="1"/>
    </row>
    <row r="16135" spans="1:1" x14ac:dyDescent="0.3">
      <c r="A16135" s="1"/>
    </row>
    <row r="16136" spans="1:1" x14ac:dyDescent="0.3">
      <c r="A16136" s="1"/>
    </row>
    <row r="16137" spans="1:1" x14ac:dyDescent="0.3">
      <c r="A16137" s="1"/>
    </row>
    <row r="16138" spans="1:1" x14ac:dyDescent="0.3">
      <c r="A16138" s="1"/>
    </row>
    <row r="16139" spans="1:1" x14ac:dyDescent="0.3">
      <c r="A16139" s="1"/>
    </row>
    <row r="16140" spans="1:1" x14ac:dyDescent="0.3">
      <c r="A16140" s="1"/>
    </row>
    <row r="16141" spans="1:1" x14ac:dyDescent="0.3">
      <c r="A16141" s="1"/>
    </row>
    <row r="16142" spans="1:1" x14ac:dyDescent="0.3">
      <c r="A16142" s="1"/>
    </row>
    <row r="16143" spans="1:1" x14ac:dyDescent="0.3">
      <c r="A16143" s="1"/>
    </row>
    <row r="16144" spans="1:1" x14ac:dyDescent="0.3">
      <c r="A16144" s="1"/>
    </row>
    <row r="16145" spans="1:1" x14ac:dyDescent="0.3">
      <c r="A16145" s="1"/>
    </row>
    <row r="16146" spans="1:1" x14ac:dyDescent="0.3">
      <c r="A16146" s="1"/>
    </row>
    <row r="16147" spans="1:1" x14ac:dyDescent="0.3">
      <c r="A16147" s="1"/>
    </row>
    <row r="16148" spans="1:1" x14ac:dyDescent="0.3">
      <c r="A16148" s="1"/>
    </row>
    <row r="16149" spans="1:1" x14ac:dyDescent="0.3">
      <c r="A16149" s="1"/>
    </row>
    <row r="16150" spans="1:1" x14ac:dyDescent="0.3">
      <c r="A16150" s="1"/>
    </row>
    <row r="16151" spans="1:1" x14ac:dyDescent="0.3">
      <c r="A16151" s="1"/>
    </row>
    <row r="16152" spans="1:1" x14ac:dyDescent="0.3">
      <c r="A16152" s="1"/>
    </row>
    <row r="16153" spans="1:1" x14ac:dyDescent="0.3">
      <c r="A16153" s="1"/>
    </row>
    <row r="16154" spans="1:1" x14ac:dyDescent="0.3">
      <c r="A16154" s="1"/>
    </row>
    <row r="16155" spans="1:1" x14ac:dyDescent="0.3">
      <c r="A16155" s="1"/>
    </row>
    <row r="16156" spans="1:1" x14ac:dyDescent="0.3">
      <c r="A16156" s="1"/>
    </row>
    <row r="16157" spans="1:1" x14ac:dyDescent="0.3">
      <c r="A16157" s="1"/>
    </row>
    <row r="16158" spans="1:1" x14ac:dyDescent="0.3">
      <c r="A16158" s="1"/>
    </row>
    <row r="16159" spans="1:1" x14ac:dyDescent="0.3">
      <c r="A16159" s="1"/>
    </row>
    <row r="16160" spans="1:1" x14ac:dyDescent="0.3">
      <c r="A16160" s="1"/>
    </row>
    <row r="16161" spans="1:1" x14ac:dyDescent="0.3">
      <c r="A16161" s="1"/>
    </row>
    <row r="16162" spans="1:1" x14ac:dyDescent="0.3">
      <c r="A16162" s="1"/>
    </row>
    <row r="16163" spans="1:1" x14ac:dyDescent="0.3">
      <c r="A16163" s="1"/>
    </row>
    <row r="16164" spans="1:1" x14ac:dyDescent="0.3">
      <c r="A16164" s="1"/>
    </row>
    <row r="16165" spans="1:1" x14ac:dyDescent="0.3">
      <c r="A16165" s="1"/>
    </row>
    <row r="16166" spans="1:1" x14ac:dyDescent="0.3">
      <c r="A16166" s="1"/>
    </row>
    <row r="16167" spans="1:1" x14ac:dyDescent="0.3">
      <c r="A16167" s="1"/>
    </row>
    <row r="16168" spans="1:1" x14ac:dyDescent="0.3">
      <c r="A16168" s="1"/>
    </row>
    <row r="16169" spans="1:1" x14ac:dyDescent="0.3">
      <c r="A16169" s="1"/>
    </row>
    <row r="16170" spans="1:1" x14ac:dyDescent="0.3">
      <c r="A16170" s="1"/>
    </row>
    <row r="16171" spans="1:1" x14ac:dyDescent="0.3">
      <c r="A16171" s="1"/>
    </row>
    <row r="16172" spans="1:1" x14ac:dyDescent="0.3">
      <c r="A16172" s="1"/>
    </row>
    <row r="16173" spans="1:1" x14ac:dyDescent="0.3">
      <c r="A16173" s="1"/>
    </row>
    <row r="16174" spans="1:1" x14ac:dyDescent="0.3">
      <c r="A16174" s="1"/>
    </row>
    <row r="16175" spans="1:1" x14ac:dyDescent="0.3">
      <c r="A16175" s="1"/>
    </row>
    <row r="16176" spans="1:1" x14ac:dyDescent="0.3">
      <c r="A16176" s="1"/>
    </row>
    <row r="16177" spans="1:1" x14ac:dyDescent="0.3">
      <c r="A16177" s="1"/>
    </row>
    <row r="16178" spans="1:1" x14ac:dyDescent="0.3">
      <c r="A16178" s="1"/>
    </row>
    <row r="16179" spans="1:1" x14ac:dyDescent="0.3">
      <c r="A16179" s="1"/>
    </row>
    <row r="16180" spans="1:1" x14ac:dyDescent="0.3">
      <c r="A16180" s="1"/>
    </row>
    <row r="16181" spans="1:1" x14ac:dyDescent="0.3">
      <c r="A16181" s="1"/>
    </row>
    <row r="16182" spans="1:1" x14ac:dyDescent="0.3">
      <c r="A16182" s="1"/>
    </row>
    <row r="16183" spans="1:1" x14ac:dyDescent="0.3">
      <c r="A16183" s="1"/>
    </row>
    <row r="16184" spans="1:1" x14ac:dyDescent="0.3">
      <c r="A16184" s="1"/>
    </row>
    <row r="16185" spans="1:1" x14ac:dyDescent="0.3">
      <c r="A16185" s="1"/>
    </row>
    <row r="16186" spans="1:1" x14ac:dyDescent="0.3">
      <c r="A16186" s="1"/>
    </row>
    <row r="16187" spans="1:1" x14ac:dyDescent="0.3">
      <c r="A16187" s="1"/>
    </row>
    <row r="16188" spans="1:1" x14ac:dyDescent="0.3">
      <c r="A16188" s="1"/>
    </row>
    <row r="16189" spans="1:1" x14ac:dyDescent="0.3">
      <c r="A16189" s="1"/>
    </row>
    <row r="16190" spans="1:1" x14ac:dyDescent="0.3">
      <c r="A16190" s="1"/>
    </row>
    <row r="16191" spans="1:1" x14ac:dyDescent="0.3">
      <c r="A16191" s="1"/>
    </row>
    <row r="16192" spans="1:1" x14ac:dyDescent="0.3">
      <c r="A16192" s="1"/>
    </row>
    <row r="16193" spans="1:1" x14ac:dyDescent="0.3">
      <c r="A16193" s="1"/>
    </row>
    <row r="16194" spans="1:1" x14ac:dyDescent="0.3">
      <c r="A16194" s="1"/>
    </row>
    <row r="16195" spans="1:1" x14ac:dyDescent="0.3">
      <c r="A16195" s="1"/>
    </row>
    <row r="16196" spans="1:1" x14ac:dyDescent="0.3">
      <c r="A16196" s="1"/>
    </row>
    <row r="16197" spans="1:1" x14ac:dyDescent="0.3">
      <c r="A16197" s="1"/>
    </row>
    <row r="16198" spans="1:1" x14ac:dyDescent="0.3">
      <c r="A16198" s="1"/>
    </row>
    <row r="16199" spans="1:1" x14ac:dyDescent="0.3">
      <c r="A16199" s="1"/>
    </row>
    <row r="16200" spans="1:1" x14ac:dyDescent="0.3">
      <c r="A16200" s="1"/>
    </row>
    <row r="16201" spans="1:1" x14ac:dyDescent="0.3">
      <c r="A16201" s="1"/>
    </row>
    <row r="16202" spans="1:1" x14ac:dyDescent="0.3">
      <c r="A16202" s="1"/>
    </row>
    <row r="16203" spans="1:1" x14ac:dyDescent="0.3">
      <c r="A16203" s="1"/>
    </row>
    <row r="16204" spans="1:1" x14ac:dyDescent="0.3">
      <c r="A16204" s="1"/>
    </row>
    <row r="16205" spans="1:1" x14ac:dyDescent="0.3">
      <c r="A16205" s="1"/>
    </row>
    <row r="16206" spans="1:1" x14ac:dyDescent="0.3">
      <c r="A16206" s="1"/>
    </row>
    <row r="16207" spans="1:1" x14ac:dyDescent="0.3">
      <c r="A16207" s="1"/>
    </row>
    <row r="16208" spans="1:1" x14ac:dyDescent="0.3">
      <c r="A16208" s="1"/>
    </row>
    <row r="16209" spans="1:1" x14ac:dyDescent="0.3">
      <c r="A16209" s="1"/>
    </row>
    <row r="16210" spans="1:1" x14ac:dyDescent="0.3">
      <c r="A16210" s="1"/>
    </row>
    <row r="16211" spans="1:1" x14ac:dyDescent="0.3">
      <c r="A16211" s="1"/>
    </row>
    <row r="16212" spans="1:1" x14ac:dyDescent="0.3">
      <c r="A16212" s="1"/>
    </row>
    <row r="16213" spans="1:1" x14ac:dyDescent="0.3">
      <c r="A16213" s="1"/>
    </row>
    <row r="16214" spans="1:1" x14ac:dyDescent="0.3">
      <c r="A16214" s="1"/>
    </row>
    <row r="16215" spans="1:1" x14ac:dyDescent="0.3">
      <c r="A16215" s="1"/>
    </row>
    <row r="16216" spans="1:1" x14ac:dyDescent="0.3">
      <c r="A16216" s="1"/>
    </row>
    <row r="16217" spans="1:1" x14ac:dyDescent="0.3">
      <c r="A16217" s="1"/>
    </row>
    <row r="16218" spans="1:1" x14ac:dyDescent="0.3">
      <c r="A16218" s="1"/>
    </row>
    <row r="16219" spans="1:1" x14ac:dyDescent="0.3">
      <c r="A16219" s="1"/>
    </row>
    <row r="16220" spans="1:1" x14ac:dyDescent="0.3">
      <c r="A16220" s="1"/>
    </row>
    <row r="16221" spans="1:1" x14ac:dyDescent="0.3">
      <c r="A16221" s="1"/>
    </row>
    <row r="16222" spans="1:1" x14ac:dyDescent="0.3">
      <c r="A16222" s="1"/>
    </row>
    <row r="16223" spans="1:1" x14ac:dyDescent="0.3">
      <c r="A16223" s="1"/>
    </row>
    <row r="16224" spans="1:1" x14ac:dyDescent="0.3">
      <c r="A16224" s="1"/>
    </row>
    <row r="16225" spans="1:1" x14ac:dyDescent="0.3">
      <c r="A16225" s="1"/>
    </row>
    <row r="16226" spans="1:1" x14ac:dyDescent="0.3">
      <c r="A16226" s="1"/>
    </row>
    <row r="16227" spans="1:1" x14ac:dyDescent="0.3">
      <c r="A16227" s="1"/>
    </row>
    <row r="16228" spans="1:1" x14ac:dyDescent="0.3">
      <c r="A16228" s="1"/>
    </row>
    <row r="16229" spans="1:1" x14ac:dyDescent="0.3">
      <c r="A16229" s="1"/>
    </row>
    <row r="16230" spans="1:1" x14ac:dyDescent="0.3">
      <c r="A16230" s="1"/>
    </row>
    <row r="16231" spans="1:1" x14ac:dyDescent="0.3">
      <c r="A16231" s="1"/>
    </row>
    <row r="16232" spans="1:1" x14ac:dyDescent="0.3">
      <c r="A16232" s="1"/>
    </row>
    <row r="16233" spans="1:1" x14ac:dyDescent="0.3">
      <c r="A16233" s="1"/>
    </row>
    <row r="16234" spans="1:1" x14ac:dyDescent="0.3">
      <c r="A16234" s="1"/>
    </row>
    <row r="16235" spans="1:1" x14ac:dyDescent="0.3">
      <c r="A16235" s="1"/>
    </row>
    <row r="16236" spans="1:1" x14ac:dyDescent="0.3">
      <c r="A16236" s="1"/>
    </row>
    <row r="16237" spans="1:1" x14ac:dyDescent="0.3">
      <c r="A16237" s="1"/>
    </row>
    <row r="16238" spans="1:1" x14ac:dyDescent="0.3">
      <c r="A16238" s="1"/>
    </row>
    <row r="16239" spans="1:1" x14ac:dyDescent="0.3">
      <c r="A16239" s="1"/>
    </row>
    <row r="16240" spans="1:1" x14ac:dyDescent="0.3">
      <c r="A16240" s="1"/>
    </row>
    <row r="16241" spans="1:1" x14ac:dyDescent="0.3">
      <c r="A16241" s="1"/>
    </row>
    <row r="16242" spans="1:1" x14ac:dyDescent="0.3">
      <c r="A16242" s="1"/>
    </row>
    <row r="16243" spans="1:1" x14ac:dyDescent="0.3">
      <c r="A16243" s="1"/>
    </row>
    <row r="16244" spans="1:1" x14ac:dyDescent="0.3">
      <c r="A16244" s="1"/>
    </row>
    <row r="16245" spans="1:1" x14ac:dyDescent="0.3">
      <c r="A16245" s="1"/>
    </row>
    <row r="16246" spans="1:1" x14ac:dyDescent="0.3">
      <c r="A16246" s="1"/>
    </row>
    <row r="16247" spans="1:1" x14ac:dyDescent="0.3">
      <c r="A16247" s="1"/>
    </row>
    <row r="16248" spans="1:1" x14ac:dyDescent="0.3">
      <c r="A16248" s="1"/>
    </row>
    <row r="16249" spans="1:1" x14ac:dyDescent="0.3">
      <c r="A16249" s="1"/>
    </row>
    <row r="16250" spans="1:1" x14ac:dyDescent="0.3">
      <c r="A16250" s="1"/>
    </row>
    <row r="16251" spans="1:1" x14ac:dyDescent="0.3">
      <c r="A16251" s="1"/>
    </row>
    <row r="16252" spans="1:1" x14ac:dyDescent="0.3">
      <c r="A16252" s="1"/>
    </row>
    <row r="16253" spans="1:1" x14ac:dyDescent="0.3">
      <c r="A16253" s="1"/>
    </row>
    <row r="16254" spans="1:1" x14ac:dyDescent="0.3">
      <c r="A16254" s="1"/>
    </row>
    <row r="16255" spans="1:1" x14ac:dyDescent="0.3">
      <c r="A16255" s="1"/>
    </row>
    <row r="16256" spans="1:1" x14ac:dyDescent="0.3">
      <c r="A16256" s="1"/>
    </row>
    <row r="16257" spans="1:1" x14ac:dyDescent="0.3">
      <c r="A16257" s="1"/>
    </row>
    <row r="16258" spans="1:1" x14ac:dyDescent="0.3">
      <c r="A16258" s="1"/>
    </row>
    <row r="16259" spans="1:1" x14ac:dyDescent="0.3">
      <c r="A16259" s="1"/>
    </row>
    <row r="16260" spans="1:1" x14ac:dyDescent="0.3">
      <c r="A16260" s="1"/>
    </row>
    <row r="16261" spans="1:1" x14ac:dyDescent="0.3">
      <c r="A16261" s="1"/>
    </row>
    <row r="16262" spans="1:1" x14ac:dyDescent="0.3">
      <c r="A16262" s="1"/>
    </row>
    <row r="16263" spans="1:1" x14ac:dyDescent="0.3">
      <c r="A16263" s="1"/>
    </row>
    <row r="16264" spans="1:1" x14ac:dyDescent="0.3">
      <c r="A16264" s="1"/>
    </row>
    <row r="16265" spans="1:1" x14ac:dyDescent="0.3">
      <c r="A16265" s="1"/>
    </row>
    <row r="16266" spans="1:1" x14ac:dyDescent="0.3">
      <c r="A16266" s="1"/>
    </row>
    <row r="16267" spans="1:1" x14ac:dyDescent="0.3">
      <c r="A16267" s="1"/>
    </row>
    <row r="16268" spans="1:1" x14ac:dyDescent="0.3">
      <c r="A16268" s="1"/>
    </row>
    <row r="16269" spans="1:1" x14ac:dyDescent="0.3">
      <c r="A16269" s="1"/>
    </row>
    <row r="16270" spans="1:1" x14ac:dyDescent="0.3">
      <c r="A16270" s="1"/>
    </row>
    <row r="16271" spans="1:1" x14ac:dyDescent="0.3">
      <c r="A16271" s="1"/>
    </row>
    <row r="16272" spans="1:1" x14ac:dyDescent="0.3">
      <c r="A16272" s="1"/>
    </row>
    <row r="16273" spans="1:1" x14ac:dyDescent="0.3">
      <c r="A16273" s="1"/>
    </row>
    <row r="16274" spans="1:1" x14ac:dyDescent="0.3">
      <c r="A16274" s="1"/>
    </row>
    <row r="16275" spans="1:1" x14ac:dyDescent="0.3">
      <c r="A16275" s="1"/>
    </row>
    <row r="16276" spans="1:1" x14ac:dyDescent="0.3">
      <c r="A16276" s="1"/>
    </row>
    <row r="16277" spans="1:1" x14ac:dyDescent="0.3">
      <c r="A16277" s="1"/>
    </row>
    <row r="16278" spans="1:1" x14ac:dyDescent="0.3">
      <c r="A16278" s="1"/>
    </row>
    <row r="16279" spans="1:1" x14ac:dyDescent="0.3">
      <c r="A16279" s="1"/>
    </row>
    <row r="16280" spans="1:1" x14ac:dyDescent="0.3">
      <c r="A16280" s="1"/>
    </row>
    <row r="16281" spans="1:1" x14ac:dyDescent="0.3">
      <c r="A16281" s="1"/>
    </row>
    <row r="16282" spans="1:1" x14ac:dyDescent="0.3">
      <c r="A16282" s="1"/>
    </row>
    <row r="16283" spans="1:1" x14ac:dyDescent="0.3">
      <c r="A16283" s="1"/>
    </row>
    <row r="16284" spans="1:1" x14ac:dyDescent="0.3">
      <c r="A16284" s="1"/>
    </row>
    <row r="16285" spans="1:1" x14ac:dyDescent="0.3">
      <c r="A16285" s="1"/>
    </row>
    <row r="16286" spans="1:1" x14ac:dyDescent="0.3">
      <c r="A16286" s="1"/>
    </row>
    <row r="16287" spans="1:1" x14ac:dyDescent="0.3">
      <c r="A16287" s="1"/>
    </row>
    <row r="16288" spans="1:1" x14ac:dyDescent="0.3">
      <c r="A16288" s="1"/>
    </row>
    <row r="16289" spans="1:1" x14ac:dyDescent="0.3">
      <c r="A16289" s="1"/>
    </row>
    <row r="16290" spans="1:1" x14ac:dyDescent="0.3">
      <c r="A16290" s="1"/>
    </row>
    <row r="16291" spans="1:1" x14ac:dyDescent="0.3">
      <c r="A16291" s="1"/>
    </row>
    <row r="16292" spans="1:1" x14ac:dyDescent="0.3">
      <c r="A16292" s="1"/>
    </row>
    <row r="16293" spans="1:1" x14ac:dyDescent="0.3">
      <c r="A16293" s="1"/>
    </row>
    <row r="16294" spans="1:1" x14ac:dyDescent="0.3">
      <c r="A16294" s="1"/>
    </row>
    <row r="16295" spans="1:1" x14ac:dyDescent="0.3">
      <c r="A16295" s="1"/>
    </row>
    <row r="16296" spans="1:1" x14ac:dyDescent="0.3">
      <c r="A16296" s="1"/>
    </row>
    <row r="16297" spans="1:1" x14ac:dyDescent="0.3">
      <c r="A16297" s="1"/>
    </row>
    <row r="16298" spans="1:1" x14ac:dyDescent="0.3">
      <c r="A16298" s="1"/>
    </row>
    <row r="16299" spans="1:1" x14ac:dyDescent="0.3">
      <c r="A16299" s="1"/>
    </row>
    <row r="16300" spans="1:1" x14ac:dyDescent="0.3">
      <c r="A16300" s="1"/>
    </row>
    <row r="16301" spans="1:1" x14ac:dyDescent="0.3">
      <c r="A16301" s="1"/>
    </row>
    <row r="16302" spans="1:1" x14ac:dyDescent="0.3">
      <c r="A16302" s="1"/>
    </row>
    <row r="16303" spans="1:1" x14ac:dyDescent="0.3">
      <c r="A16303" s="1"/>
    </row>
    <row r="16304" spans="1:1" x14ac:dyDescent="0.3">
      <c r="A16304" s="1"/>
    </row>
    <row r="16305" spans="1:1" x14ac:dyDescent="0.3">
      <c r="A16305" s="1"/>
    </row>
    <row r="16306" spans="1:1" x14ac:dyDescent="0.3">
      <c r="A16306" s="1"/>
    </row>
    <row r="16307" spans="1:1" x14ac:dyDescent="0.3">
      <c r="A16307" s="1"/>
    </row>
    <row r="16308" spans="1:1" x14ac:dyDescent="0.3">
      <c r="A16308" s="1"/>
    </row>
    <row r="16309" spans="1:1" x14ac:dyDescent="0.3">
      <c r="A16309" s="1"/>
    </row>
    <row r="16310" spans="1:1" x14ac:dyDescent="0.3">
      <c r="A16310" s="1"/>
    </row>
    <row r="16311" spans="1:1" x14ac:dyDescent="0.3">
      <c r="A16311" s="1"/>
    </row>
    <row r="16312" spans="1:1" x14ac:dyDescent="0.3">
      <c r="A16312" s="1"/>
    </row>
    <row r="16313" spans="1:1" x14ac:dyDescent="0.3">
      <c r="A16313" s="1"/>
    </row>
    <row r="16314" spans="1:1" x14ac:dyDescent="0.3">
      <c r="A16314" s="1"/>
    </row>
    <row r="16315" spans="1:1" x14ac:dyDescent="0.3">
      <c r="A16315" s="1"/>
    </row>
    <row r="16316" spans="1:1" x14ac:dyDescent="0.3">
      <c r="A16316" s="1"/>
    </row>
    <row r="16317" spans="1:1" x14ac:dyDescent="0.3">
      <c r="A16317" s="1"/>
    </row>
    <row r="16318" spans="1:1" x14ac:dyDescent="0.3">
      <c r="A16318" s="1"/>
    </row>
    <row r="16319" spans="1:1" x14ac:dyDescent="0.3">
      <c r="A16319" s="1"/>
    </row>
    <row r="16320" spans="1:1" x14ac:dyDescent="0.3">
      <c r="A16320" s="1"/>
    </row>
    <row r="16321" spans="1:1" x14ac:dyDescent="0.3">
      <c r="A16321" s="1"/>
    </row>
    <row r="16322" spans="1:1" x14ac:dyDescent="0.3">
      <c r="A16322" s="1"/>
    </row>
    <row r="16323" spans="1:1" x14ac:dyDescent="0.3">
      <c r="A16323" s="1"/>
    </row>
    <row r="16324" spans="1:1" x14ac:dyDescent="0.3">
      <c r="A16324" s="1"/>
    </row>
    <row r="16325" spans="1:1" x14ac:dyDescent="0.3">
      <c r="A16325" s="1"/>
    </row>
    <row r="16326" spans="1:1" x14ac:dyDescent="0.3">
      <c r="A16326" s="1"/>
    </row>
    <row r="16327" spans="1:1" x14ac:dyDescent="0.3">
      <c r="A16327" s="1"/>
    </row>
    <row r="16328" spans="1:1" x14ac:dyDescent="0.3">
      <c r="A16328" s="1"/>
    </row>
    <row r="16329" spans="1:1" x14ac:dyDescent="0.3">
      <c r="A16329" s="1"/>
    </row>
    <row r="16330" spans="1:1" x14ac:dyDescent="0.3">
      <c r="A16330" s="1"/>
    </row>
    <row r="16331" spans="1:1" x14ac:dyDescent="0.3">
      <c r="A16331" s="1"/>
    </row>
    <row r="16332" spans="1:1" x14ac:dyDescent="0.3">
      <c r="A16332" s="1"/>
    </row>
    <row r="16333" spans="1:1" x14ac:dyDescent="0.3">
      <c r="A16333" s="1"/>
    </row>
    <row r="16334" spans="1:1" x14ac:dyDescent="0.3">
      <c r="A16334" s="1"/>
    </row>
    <row r="16335" spans="1:1" x14ac:dyDescent="0.3">
      <c r="A16335" s="1"/>
    </row>
    <row r="16336" spans="1:1" x14ac:dyDescent="0.3">
      <c r="A16336" s="1"/>
    </row>
    <row r="16337" spans="1:1" x14ac:dyDescent="0.3">
      <c r="A16337" s="1"/>
    </row>
    <row r="16338" spans="1:1" x14ac:dyDescent="0.3">
      <c r="A16338" s="1"/>
    </row>
    <row r="16339" spans="1:1" x14ac:dyDescent="0.3">
      <c r="A16339" s="1"/>
    </row>
    <row r="16340" spans="1:1" x14ac:dyDescent="0.3">
      <c r="A16340" s="1"/>
    </row>
    <row r="16341" spans="1:1" x14ac:dyDescent="0.3">
      <c r="A16341" s="1"/>
    </row>
    <row r="16342" spans="1:1" x14ac:dyDescent="0.3">
      <c r="A16342" s="1"/>
    </row>
    <row r="16343" spans="1:1" x14ac:dyDescent="0.3">
      <c r="A16343" s="1"/>
    </row>
    <row r="16344" spans="1:1" x14ac:dyDescent="0.3">
      <c r="A16344" s="1"/>
    </row>
    <row r="16345" spans="1:1" x14ac:dyDescent="0.3">
      <c r="A16345" s="1"/>
    </row>
    <row r="16346" spans="1:1" x14ac:dyDescent="0.3">
      <c r="A16346" s="1"/>
    </row>
    <row r="16347" spans="1:1" x14ac:dyDescent="0.3">
      <c r="A16347" s="1"/>
    </row>
    <row r="16348" spans="1:1" x14ac:dyDescent="0.3">
      <c r="A16348" s="1"/>
    </row>
    <row r="16349" spans="1:1" x14ac:dyDescent="0.3">
      <c r="A16349" s="1"/>
    </row>
    <row r="16350" spans="1:1" x14ac:dyDescent="0.3">
      <c r="A16350" s="1"/>
    </row>
    <row r="16351" spans="1:1" x14ac:dyDescent="0.3">
      <c r="A16351" s="1"/>
    </row>
    <row r="16352" spans="1:1" x14ac:dyDescent="0.3">
      <c r="A16352" s="1"/>
    </row>
    <row r="16353" spans="1:1" x14ac:dyDescent="0.3">
      <c r="A16353" s="1"/>
    </row>
    <row r="16354" spans="1:1" x14ac:dyDescent="0.3">
      <c r="A16354" s="1"/>
    </row>
    <row r="16355" spans="1:1" x14ac:dyDescent="0.3">
      <c r="A16355" s="1"/>
    </row>
    <row r="16356" spans="1:1" x14ac:dyDescent="0.3">
      <c r="A16356" s="1"/>
    </row>
    <row r="16357" spans="1:1" x14ac:dyDescent="0.3">
      <c r="A16357" s="1"/>
    </row>
    <row r="16358" spans="1:1" x14ac:dyDescent="0.3">
      <c r="A16358" s="1"/>
    </row>
    <row r="16359" spans="1:1" x14ac:dyDescent="0.3">
      <c r="A16359" s="1"/>
    </row>
    <row r="16360" spans="1:1" x14ac:dyDescent="0.3">
      <c r="A16360" s="1"/>
    </row>
    <row r="16361" spans="1:1" x14ac:dyDescent="0.3">
      <c r="A16361" s="1"/>
    </row>
    <row r="16362" spans="1:1" x14ac:dyDescent="0.3">
      <c r="A16362" s="1"/>
    </row>
    <row r="16363" spans="1:1" x14ac:dyDescent="0.3">
      <c r="A16363" s="1"/>
    </row>
    <row r="16364" spans="1:1" x14ac:dyDescent="0.3">
      <c r="A16364" s="1"/>
    </row>
    <row r="16365" spans="1:1" x14ac:dyDescent="0.3">
      <c r="A16365" s="1"/>
    </row>
    <row r="16366" spans="1:1" x14ac:dyDescent="0.3">
      <c r="A16366" s="1"/>
    </row>
    <row r="16367" spans="1:1" x14ac:dyDescent="0.3">
      <c r="A16367" s="1"/>
    </row>
    <row r="16368" spans="1:1" x14ac:dyDescent="0.3">
      <c r="A16368" s="1"/>
    </row>
    <row r="16369" spans="1:1" x14ac:dyDescent="0.3">
      <c r="A16369" s="1"/>
    </row>
    <row r="16370" spans="1:1" x14ac:dyDescent="0.3">
      <c r="A16370" s="1"/>
    </row>
    <row r="16371" spans="1:1" x14ac:dyDescent="0.3">
      <c r="A16371" s="1"/>
    </row>
    <row r="16372" spans="1:1" x14ac:dyDescent="0.3">
      <c r="A16372" s="1"/>
    </row>
    <row r="16373" spans="1:1" x14ac:dyDescent="0.3">
      <c r="A16373" s="1"/>
    </row>
    <row r="16374" spans="1:1" x14ac:dyDescent="0.3">
      <c r="A16374" s="1"/>
    </row>
    <row r="16375" spans="1:1" x14ac:dyDescent="0.3">
      <c r="A16375" s="1"/>
    </row>
    <row r="16376" spans="1:1" x14ac:dyDescent="0.3">
      <c r="A16376" s="1"/>
    </row>
    <row r="16377" spans="1:1" x14ac:dyDescent="0.3">
      <c r="A16377" s="1"/>
    </row>
    <row r="16378" spans="1:1" x14ac:dyDescent="0.3">
      <c r="A16378" s="1"/>
    </row>
    <row r="16379" spans="1:1" x14ac:dyDescent="0.3">
      <c r="A16379" s="1"/>
    </row>
    <row r="16380" spans="1:1" x14ac:dyDescent="0.3">
      <c r="A16380" s="1"/>
    </row>
    <row r="16381" spans="1:1" x14ac:dyDescent="0.3">
      <c r="A16381" s="1"/>
    </row>
    <row r="16382" spans="1:1" x14ac:dyDescent="0.3">
      <c r="A16382" s="1"/>
    </row>
    <row r="16383" spans="1:1" x14ac:dyDescent="0.3">
      <c r="A16383" s="1"/>
    </row>
    <row r="16384" spans="1:1" x14ac:dyDescent="0.3">
      <c r="A16384" s="1"/>
    </row>
    <row r="16385" spans="1:1" x14ac:dyDescent="0.3">
      <c r="A16385" s="1"/>
    </row>
    <row r="16386" spans="1:1" x14ac:dyDescent="0.3">
      <c r="A16386" s="1"/>
    </row>
    <row r="16387" spans="1:1" x14ac:dyDescent="0.3">
      <c r="A16387" s="1"/>
    </row>
    <row r="16388" spans="1:1" x14ac:dyDescent="0.3">
      <c r="A16388" s="1"/>
    </row>
    <row r="16389" spans="1:1" x14ac:dyDescent="0.3">
      <c r="A16389" s="1"/>
    </row>
    <row r="16390" spans="1:1" x14ac:dyDescent="0.3">
      <c r="A16390" s="1"/>
    </row>
    <row r="16391" spans="1:1" x14ac:dyDescent="0.3">
      <c r="A16391" s="1"/>
    </row>
    <row r="16392" spans="1:1" x14ac:dyDescent="0.3">
      <c r="A16392" s="1"/>
    </row>
    <row r="16393" spans="1:1" x14ac:dyDescent="0.3">
      <c r="A16393" s="1"/>
    </row>
    <row r="16394" spans="1:1" x14ac:dyDescent="0.3">
      <c r="A16394" s="1"/>
    </row>
    <row r="16395" spans="1:1" x14ac:dyDescent="0.3">
      <c r="A16395" s="1"/>
    </row>
    <row r="16396" spans="1:1" x14ac:dyDescent="0.3">
      <c r="A16396" s="1"/>
    </row>
    <row r="16397" spans="1:1" x14ac:dyDescent="0.3">
      <c r="A16397" s="1"/>
    </row>
    <row r="16398" spans="1:1" x14ac:dyDescent="0.3">
      <c r="A16398" s="1"/>
    </row>
    <row r="16399" spans="1:1" x14ac:dyDescent="0.3">
      <c r="A16399" s="1"/>
    </row>
    <row r="16400" spans="1:1" x14ac:dyDescent="0.3">
      <c r="A16400" s="1"/>
    </row>
    <row r="16401" spans="1:1" x14ac:dyDescent="0.3">
      <c r="A16401" s="1"/>
    </row>
    <row r="16402" spans="1:1" x14ac:dyDescent="0.3">
      <c r="A16402" s="1"/>
    </row>
    <row r="16403" spans="1:1" x14ac:dyDescent="0.3">
      <c r="A16403" s="1"/>
    </row>
    <row r="16404" spans="1:1" x14ac:dyDescent="0.3">
      <c r="A16404" s="1"/>
    </row>
    <row r="16405" spans="1:1" x14ac:dyDescent="0.3">
      <c r="A16405" s="1"/>
    </row>
    <row r="16406" spans="1:1" x14ac:dyDescent="0.3">
      <c r="A16406" s="1"/>
    </row>
    <row r="16407" spans="1:1" x14ac:dyDescent="0.3">
      <c r="A16407" s="1"/>
    </row>
    <row r="16408" spans="1:1" x14ac:dyDescent="0.3">
      <c r="A16408" s="1"/>
    </row>
    <row r="16409" spans="1:1" x14ac:dyDescent="0.3">
      <c r="A16409" s="1"/>
    </row>
    <row r="16410" spans="1:1" x14ac:dyDescent="0.3">
      <c r="A16410" s="1"/>
    </row>
    <row r="16411" spans="1:1" x14ac:dyDescent="0.3">
      <c r="A16411" s="1"/>
    </row>
    <row r="16412" spans="1:1" x14ac:dyDescent="0.3">
      <c r="A16412" s="1"/>
    </row>
    <row r="16413" spans="1:1" x14ac:dyDescent="0.3">
      <c r="A16413" s="1"/>
    </row>
    <row r="16414" spans="1:1" x14ac:dyDescent="0.3">
      <c r="A16414" s="1"/>
    </row>
    <row r="16415" spans="1:1" x14ac:dyDescent="0.3">
      <c r="A16415" s="1"/>
    </row>
    <row r="16416" spans="1:1" x14ac:dyDescent="0.3">
      <c r="A16416" s="1"/>
    </row>
    <row r="16417" spans="1:1" x14ac:dyDescent="0.3">
      <c r="A16417" s="1"/>
    </row>
    <row r="16418" spans="1:1" x14ac:dyDescent="0.3">
      <c r="A16418" s="1"/>
    </row>
    <row r="16419" spans="1:1" x14ac:dyDescent="0.3">
      <c r="A16419" s="1"/>
    </row>
    <row r="16420" spans="1:1" x14ac:dyDescent="0.3">
      <c r="A16420" s="1"/>
    </row>
    <row r="16421" spans="1:1" x14ac:dyDescent="0.3">
      <c r="A16421" s="1"/>
    </row>
    <row r="16422" spans="1:1" x14ac:dyDescent="0.3">
      <c r="A16422" s="1"/>
    </row>
    <row r="16423" spans="1:1" x14ac:dyDescent="0.3">
      <c r="A16423" s="1"/>
    </row>
    <row r="16424" spans="1:1" x14ac:dyDescent="0.3">
      <c r="A16424" s="1"/>
    </row>
    <row r="16425" spans="1:1" x14ac:dyDescent="0.3">
      <c r="A16425" s="1"/>
    </row>
    <row r="16426" spans="1:1" x14ac:dyDescent="0.3">
      <c r="A16426" s="1"/>
    </row>
    <row r="16427" spans="1:1" x14ac:dyDescent="0.3">
      <c r="A16427" s="1"/>
    </row>
    <row r="16428" spans="1:1" x14ac:dyDescent="0.3">
      <c r="A16428" s="1"/>
    </row>
    <row r="16429" spans="1:1" x14ac:dyDescent="0.3">
      <c r="A16429" s="1"/>
    </row>
    <row r="16430" spans="1:1" x14ac:dyDescent="0.3">
      <c r="A16430" s="1"/>
    </row>
    <row r="16431" spans="1:1" x14ac:dyDescent="0.3">
      <c r="A16431" s="1"/>
    </row>
    <row r="16432" spans="1:1" x14ac:dyDescent="0.3">
      <c r="A16432" s="1"/>
    </row>
    <row r="16433" spans="1:1" x14ac:dyDescent="0.3">
      <c r="A16433" s="1"/>
    </row>
    <row r="16434" spans="1:1" x14ac:dyDescent="0.3">
      <c r="A16434" s="1"/>
    </row>
    <row r="16435" spans="1:1" x14ac:dyDescent="0.3">
      <c r="A16435" s="1"/>
    </row>
    <row r="16436" spans="1:1" x14ac:dyDescent="0.3">
      <c r="A16436" s="1"/>
    </row>
    <row r="16437" spans="1:1" x14ac:dyDescent="0.3">
      <c r="A16437" s="1"/>
    </row>
    <row r="16438" spans="1:1" x14ac:dyDescent="0.3">
      <c r="A16438" s="1"/>
    </row>
    <row r="16439" spans="1:1" x14ac:dyDescent="0.3">
      <c r="A16439" s="1"/>
    </row>
    <row r="16440" spans="1:1" x14ac:dyDescent="0.3">
      <c r="A16440" s="1"/>
    </row>
    <row r="16441" spans="1:1" x14ac:dyDescent="0.3">
      <c r="A16441" s="1"/>
    </row>
    <row r="16442" spans="1:1" x14ac:dyDescent="0.3">
      <c r="A16442" s="1"/>
    </row>
    <row r="16443" spans="1:1" x14ac:dyDescent="0.3">
      <c r="A16443" s="1"/>
    </row>
    <row r="16444" spans="1:1" x14ac:dyDescent="0.3">
      <c r="A16444" s="1"/>
    </row>
    <row r="16445" spans="1:1" x14ac:dyDescent="0.3">
      <c r="A16445" s="1"/>
    </row>
    <row r="16446" spans="1:1" x14ac:dyDescent="0.3">
      <c r="A16446" s="1"/>
    </row>
    <row r="16447" spans="1:1" x14ac:dyDescent="0.3">
      <c r="A16447" s="1"/>
    </row>
    <row r="16448" spans="1:1" x14ac:dyDescent="0.3">
      <c r="A16448" s="1"/>
    </row>
    <row r="16449" spans="1:1" x14ac:dyDescent="0.3">
      <c r="A16449" s="1"/>
    </row>
    <row r="16450" spans="1:1" x14ac:dyDescent="0.3">
      <c r="A16450" s="1"/>
    </row>
    <row r="16451" spans="1:1" x14ac:dyDescent="0.3">
      <c r="A16451" s="1"/>
    </row>
    <row r="16452" spans="1:1" x14ac:dyDescent="0.3">
      <c r="A16452" s="1"/>
    </row>
    <row r="16453" spans="1:1" x14ac:dyDescent="0.3">
      <c r="A16453" s="1"/>
    </row>
    <row r="16454" spans="1:1" x14ac:dyDescent="0.3">
      <c r="A16454" s="1"/>
    </row>
    <row r="16455" spans="1:1" x14ac:dyDescent="0.3">
      <c r="A16455" s="1"/>
    </row>
    <row r="16456" spans="1:1" x14ac:dyDescent="0.3">
      <c r="A16456" s="1"/>
    </row>
    <row r="16457" spans="1:1" x14ac:dyDescent="0.3">
      <c r="A16457" s="1"/>
    </row>
    <row r="16458" spans="1:1" x14ac:dyDescent="0.3">
      <c r="A16458" s="1"/>
    </row>
    <row r="16459" spans="1:1" x14ac:dyDescent="0.3">
      <c r="A16459" s="1"/>
    </row>
    <row r="16460" spans="1:1" x14ac:dyDescent="0.3">
      <c r="A16460" s="1"/>
    </row>
    <row r="16461" spans="1:1" x14ac:dyDescent="0.3">
      <c r="A16461" s="1"/>
    </row>
    <row r="16462" spans="1:1" x14ac:dyDescent="0.3">
      <c r="A16462" s="1"/>
    </row>
    <row r="16463" spans="1:1" x14ac:dyDescent="0.3">
      <c r="A16463" s="1"/>
    </row>
    <row r="16464" spans="1:1" x14ac:dyDescent="0.3">
      <c r="A16464" s="1"/>
    </row>
    <row r="16465" spans="1:1" x14ac:dyDescent="0.3">
      <c r="A16465" s="1"/>
    </row>
    <row r="16466" spans="1:1" x14ac:dyDescent="0.3">
      <c r="A16466" s="1"/>
    </row>
    <row r="16467" spans="1:1" x14ac:dyDescent="0.3">
      <c r="A16467" s="1"/>
    </row>
    <row r="16468" spans="1:1" x14ac:dyDescent="0.3">
      <c r="A16468" s="1"/>
    </row>
    <row r="16469" spans="1:1" x14ac:dyDescent="0.3">
      <c r="A16469" s="1"/>
    </row>
    <row r="16470" spans="1:1" x14ac:dyDescent="0.3">
      <c r="A16470" s="1"/>
    </row>
    <row r="16471" spans="1:1" x14ac:dyDescent="0.3">
      <c r="A16471" s="1"/>
    </row>
    <row r="16472" spans="1:1" x14ac:dyDescent="0.3">
      <c r="A16472" s="1"/>
    </row>
    <row r="16473" spans="1:1" x14ac:dyDescent="0.3">
      <c r="A16473" s="1"/>
    </row>
    <row r="16474" spans="1:1" x14ac:dyDescent="0.3">
      <c r="A16474" s="1"/>
    </row>
    <row r="16475" spans="1:1" x14ac:dyDescent="0.3">
      <c r="A16475" s="1"/>
    </row>
    <row r="16476" spans="1:1" x14ac:dyDescent="0.3">
      <c r="A16476" s="1"/>
    </row>
    <row r="16477" spans="1:1" x14ac:dyDescent="0.3">
      <c r="A16477" s="1"/>
    </row>
    <row r="16478" spans="1:1" x14ac:dyDescent="0.3">
      <c r="A16478" s="1"/>
    </row>
    <row r="16479" spans="1:1" x14ac:dyDescent="0.3">
      <c r="A16479" s="1"/>
    </row>
    <row r="16480" spans="1:1" x14ac:dyDescent="0.3">
      <c r="A16480" s="1"/>
    </row>
    <row r="16481" spans="1:1" x14ac:dyDescent="0.3">
      <c r="A16481" s="1"/>
    </row>
    <row r="16482" spans="1:1" x14ac:dyDescent="0.3">
      <c r="A16482" s="1"/>
    </row>
    <row r="16483" spans="1:1" x14ac:dyDescent="0.3">
      <c r="A16483" s="1"/>
    </row>
    <row r="16484" spans="1:1" x14ac:dyDescent="0.3">
      <c r="A16484" s="1"/>
    </row>
    <row r="16485" spans="1:1" x14ac:dyDescent="0.3">
      <c r="A16485" s="1"/>
    </row>
    <row r="16486" spans="1:1" x14ac:dyDescent="0.3">
      <c r="A16486" s="1"/>
    </row>
    <row r="16487" spans="1:1" x14ac:dyDescent="0.3">
      <c r="A16487" s="1"/>
    </row>
    <row r="16488" spans="1:1" x14ac:dyDescent="0.3">
      <c r="A16488" s="1"/>
    </row>
    <row r="16489" spans="1:1" x14ac:dyDescent="0.3">
      <c r="A16489" s="1"/>
    </row>
    <row r="16490" spans="1:1" x14ac:dyDescent="0.3">
      <c r="A16490" s="1"/>
    </row>
    <row r="16491" spans="1:1" x14ac:dyDescent="0.3">
      <c r="A16491" s="1"/>
    </row>
    <row r="16492" spans="1:1" x14ac:dyDescent="0.3">
      <c r="A16492" s="1"/>
    </row>
    <row r="16493" spans="1:1" x14ac:dyDescent="0.3">
      <c r="A16493" s="1"/>
    </row>
    <row r="16494" spans="1:1" x14ac:dyDescent="0.3">
      <c r="A16494" s="1"/>
    </row>
    <row r="16495" spans="1:1" x14ac:dyDescent="0.3">
      <c r="A16495" s="1"/>
    </row>
    <row r="16496" spans="1:1" x14ac:dyDescent="0.3">
      <c r="A16496" s="1"/>
    </row>
    <row r="16497" spans="1:1" x14ac:dyDescent="0.3">
      <c r="A16497" s="1"/>
    </row>
    <row r="16498" spans="1:1" x14ac:dyDescent="0.3">
      <c r="A16498" s="1"/>
    </row>
    <row r="16499" spans="1:1" x14ac:dyDescent="0.3">
      <c r="A16499" s="1"/>
    </row>
    <row r="16500" spans="1:1" x14ac:dyDescent="0.3">
      <c r="A16500" s="1"/>
    </row>
    <row r="16501" spans="1:1" x14ac:dyDescent="0.3">
      <c r="A16501" s="1"/>
    </row>
    <row r="16502" spans="1:1" x14ac:dyDescent="0.3">
      <c r="A16502" s="1"/>
    </row>
    <row r="16503" spans="1:1" x14ac:dyDescent="0.3">
      <c r="A16503" s="1"/>
    </row>
    <row r="16504" spans="1:1" x14ac:dyDescent="0.3">
      <c r="A16504" s="1"/>
    </row>
    <row r="16505" spans="1:1" x14ac:dyDescent="0.3">
      <c r="A16505" s="1"/>
    </row>
    <row r="16506" spans="1:1" x14ac:dyDescent="0.3">
      <c r="A16506" s="1"/>
    </row>
    <row r="16507" spans="1:1" x14ac:dyDescent="0.3">
      <c r="A16507" s="1"/>
    </row>
    <row r="16508" spans="1:1" x14ac:dyDescent="0.3">
      <c r="A16508" s="1"/>
    </row>
    <row r="16509" spans="1:1" x14ac:dyDescent="0.3">
      <c r="A16509" s="1"/>
    </row>
    <row r="16510" spans="1:1" x14ac:dyDescent="0.3">
      <c r="A16510" s="1"/>
    </row>
    <row r="16511" spans="1:1" x14ac:dyDescent="0.3">
      <c r="A16511" s="1"/>
    </row>
    <row r="16512" spans="1:1" x14ac:dyDescent="0.3">
      <c r="A16512" s="1"/>
    </row>
    <row r="16513" spans="1:1" x14ac:dyDescent="0.3">
      <c r="A16513" s="1"/>
    </row>
    <row r="16514" spans="1:1" x14ac:dyDescent="0.3">
      <c r="A16514" s="1"/>
    </row>
    <row r="16515" spans="1:1" x14ac:dyDescent="0.3">
      <c r="A16515" s="1"/>
    </row>
    <row r="16516" spans="1:1" x14ac:dyDescent="0.3">
      <c r="A16516" s="1"/>
    </row>
    <row r="16517" spans="1:1" x14ac:dyDescent="0.3">
      <c r="A16517" s="1"/>
    </row>
    <row r="16518" spans="1:1" x14ac:dyDescent="0.3">
      <c r="A16518" s="1"/>
    </row>
    <row r="16519" spans="1:1" x14ac:dyDescent="0.3">
      <c r="A16519" s="1"/>
    </row>
    <row r="16520" spans="1:1" x14ac:dyDescent="0.3">
      <c r="A16520" s="1"/>
    </row>
    <row r="16521" spans="1:1" x14ac:dyDescent="0.3">
      <c r="A16521" s="1"/>
    </row>
    <row r="16522" spans="1:1" x14ac:dyDescent="0.3">
      <c r="A16522" s="1"/>
    </row>
    <row r="16523" spans="1:1" x14ac:dyDescent="0.3">
      <c r="A16523" s="1"/>
    </row>
    <row r="16524" spans="1:1" x14ac:dyDescent="0.3">
      <c r="A16524" s="1"/>
    </row>
    <row r="16525" spans="1:1" x14ac:dyDescent="0.3">
      <c r="A16525" s="1"/>
    </row>
    <row r="16526" spans="1:1" x14ac:dyDescent="0.3">
      <c r="A16526" s="1"/>
    </row>
    <row r="16527" spans="1:1" x14ac:dyDescent="0.3">
      <c r="A16527" s="1"/>
    </row>
    <row r="16528" spans="1:1" x14ac:dyDescent="0.3">
      <c r="A16528" s="1"/>
    </row>
    <row r="16529" spans="1:1" x14ac:dyDescent="0.3">
      <c r="A16529" s="1"/>
    </row>
    <row r="16530" spans="1:1" x14ac:dyDescent="0.3">
      <c r="A16530" s="1"/>
    </row>
    <row r="16531" spans="1:1" x14ac:dyDescent="0.3">
      <c r="A16531" s="1"/>
    </row>
    <row r="16532" spans="1:1" x14ac:dyDescent="0.3">
      <c r="A16532" s="1"/>
    </row>
    <row r="16533" spans="1:1" x14ac:dyDescent="0.3">
      <c r="A16533" s="1"/>
    </row>
    <row r="16534" spans="1:1" x14ac:dyDescent="0.3">
      <c r="A16534" s="1"/>
    </row>
    <row r="16535" spans="1:1" x14ac:dyDescent="0.3">
      <c r="A16535" s="1"/>
    </row>
    <row r="16536" spans="1:1" x14ac:dyDescent="0.3">
      <c r="A16536" s="1"/>
    </row>
    <row r="16537" spans="1:1" x14ac:dyDescent="0.3">
      <c r="A16537" s="1"/>
    </row>
    <row r="16538" spans="1:1" x14ac:dyDescent="0.3">
      <c r="A16538" s="1"/>
    </row>
    <row r="16539" spans="1:1" x14ac:dyDescent="0.3">
      <c r="A16539" s="1"/>
    </row>
    <row r="16540" spans="1:1" x14ac:dyDescent="0.3">
      <c r="A16540" s="1"/>
    </row>
    <row r="16541" spans="1:1" x14ac:dyDescent="0.3">
      <c r="A16541" s="1"/>
    </row>
    <row r="16542" spans="1:1" x14ac:dyDescent="0.3">
      <c r="A16542" s="1"/>
    </row>
    <row r="16543" spans="1:1" x14ac:dyDescent="0.3">
      <c r="A16543" s="1"/>
    </row>
    <row r="16544" spans="1:1" x14ac:dyDescent="0.3">
      <c r="A16544" s="1"/>
    </row>
    <row r="16545" spans="1:1" x14ac:dyDescent="0.3">
      <c r="A16545" s="1"/>
    </row>
    <row r="16546" spans="1:1" x14ac:dyDescent="0.3">
      <c r="A16546" s="1"/>
    </row>
    <row r="16547" spans="1:1" x14ac:dyDescent="0.3">
      <c r="A16547" s="1"/>
    </row>
    <row r="16548" spans="1:1" x14ac:dyDescent="0.3">
      <c r="A16548" s="1"/>
    </row>
    <row r="16549" spans="1:1" x14ac:dyDescent="0.3">
      <c r="A16549" s="1"/>
    </row>
    <row r="16550" spans="1:1" x14ac:dyDescent="0.3">
      <c r="A16550" s="1"/>
    </row>
    <row r="16551" spans="1:1" x14ac:dyDescent="0.3">
      <c r="A16551" s="1"/>
    </row>
    <row r="16552" spans="1:1" x14ac:dyDescent="0.3">
      <c r="A16552" s="1"/>
    </row>
    <row r="16553" spans="1:1" x14ac:dyDescent="0.3">
      <c r="A16553" s="1"/>
    </row>
    <row r="16554" spans="1:1" x14ac:dyDescent="0.3">
      <c r="A16554" s="1"/>
    </row>
    <row r="16555" spans="1:1" x14ac:dyDescent="0.3">
      <c r="A16555" s="1"/>
    </row>
    <row r="16556" spans="1:1" x14ac:dyDescent="0.3">
      <c r="A16556" s="1"/>
    </row>
    <row r="16557" spans="1:1" x14ac:dyDescent="0.3">
      <c r="A16557" s="1"/>
    </row>
    <row r="16558" spans="1:1" x14ac:dyDescent="0.3">
      <c r="A16558" s="1"/>
    </row>
    <row r="16559" spans="1:1" x14ac:dyDescent="0.3">
      <c r="A16559" s="1"/>
    </row>
    <row r="16560" spans="1:1" x14ac:dyDescent="0.3">
      <c r="A16560" s="1"/>
    </row>
    <row r="16561" spans="1:1" x14ac:dyDescent="0.3">
      <c r="A16561" s="1"/>
    </row>
    <row r="16562" spans="1:1" x14ac:dyDescent="0.3">
      <c r="A16562" s="1"/>
    </row>
    <row r="16563" spans="1:1" x14ac:dyDescent="0.3">
      <c r="A16563" s="1"/>
    </row>
    <row r="16564" spans="1:1" x14ac:dyDescent="0.3">
      <c r="A16564" s="1"/>
    </row>
    <row r="16565" spans="1:1" x14ac:dyDescent="0.3">
      <c r="A16565" s="1"/>
    </row>
    <row r="16566" spans="1:1" x14ac:dyDescent="0.3">
      <c r="A16566" s="1"/>
    </row>
    <row r="16567" spans="1:1" x14ac:dyDescent="0.3">
      <c r="A16567" s="1"/>
    </row>
    <row r="16568" spans="1:1" x14ac:dyDescent="0.3">
      <c r="A16568" s="1"/>
    </row>
    <row r="16569" spans="1:1" x14ac:dyDescent="0.3">
      <c r="A16569" s="1"/>
    </row>
    <row r="16570" spans="1:1" x14ac:dyDescent="0.3">
      <c r="A16570" s="1"/>
    </row>
    <row r="16571" spans="1:1" x14ac:dyDescent="0.3">
      <c r="A16571" s="1"/>
    </row>
    <row r="16572" spans="1:1" x14ac:dyDescent="0.3">
      <c r="A16572" s="1"/>
    </row>
    <row r="16573" spans="1:1" x14ac:dyDescent="0.3">
      <c r="A16573" s="1"/>
    </row>
    <row r="16574" spans="1:1" x14ac:dyDescent="0.3">
      <c r="A16574" s="1"/>
    </row>
    <row r="16575" spans="1:1" x14ac:dyDescent="0.3">
      <c r="A16575" s="1"/>
    </row>
    <row r="16576" spans="1:1" x14ac:dyDescent="0.3">
      <c r="A16576" s="1"/>
    </row>
    <row r="16577" spans="1:1" x14ac:dyDescent="0.3">
      <c r="A16577" s="1"/>
    </row>
    <row r="16578" spans="1:1" x14ac:dyDescent="0.3">
      <c r="A16578" s="1"/>
    </row>
    <row r="16579" spans="1:1" x14ac:dyDescent="0.3">
      <c r="A16579" s="1"/>
    </row>
    <row r="16580" spans="1:1" x14ac:dyDescent="0.3">
      <c r="A16580" s="1"/>
    </row>
    <row r="16581" spans="1:1" x14ac:dyDescent="0.3">
      <c r="A16581" s="1"/>
    </row>
    <row r="16582" spans="1:1" x14ac:dyDescent="0.3">
      <c r="A16582" s="1"/>
    </row>
    <row r="16583" spans="1:1" x14ac:dyDescent="0.3">
      <c r="A16583" s="1"/>
    </row>
    <row r="16584" spans="1:1" x14ac:dyDescent="0.3">
      <c r="A16584" s="1"/>
    </row>
    <row r="16585" spans="1:1" x14ac:dyDescent="0.3">
      <c r="A16585" s="1"/>
    </row>
    <row r="16586" spans="1:1" x14ac:dyDescent="0.3">
      <c r="A16586" s="1"/>
    </row>
    <row r="16587" spans="1:1" x14ac:dyDescent="0.3">
      <c r="A16587" s="1"/>
    </row>
    <row r="16588" spans="1:1" x14ac:dyDescent="0.3">
      <c r="A16588" s="1"/>
    </row>
    <row r="16589" spans="1:1" x14ac:dyDescent="0.3">
      <c r="A16589" s="1"/>
    </row>
    <row r="16590" spans="1:1" x14ac:dyDescent="0.3">
      <c r="A16590" s="1"/>
    </row>
    <row r="16591" spans="1:1" x14ac:dyDescent="0.3">
      <c r="A16591" s="1"/>
    </row>
    <row r="16592" spans="1:1" x14ac:dyDescent="0.3">
      <c r="A16592" s="1"/>
    </row>
    <row r="16593" spans="1:1" x14ac:dyDescent="0.3">
      <c r="A16593" s="1"/>
    </row>
    <row r="16594" spans="1:1" x14ac:dyDescent="0.3">
      <c r="A16594" s="1"/>
    </row>
    <row r="16595" spans="1:1" x14ac:dyDescent="0.3">
      <c r="A16595" s="1"/>
    </row>
    <row r="16596" spans="1:1" x14ac:dyDescent="0.3">
      <c r="A16596" s="1"/>
    </row>
    <row r="16597" spans="1:1" x14ac:dyDescent="0.3">
      <c r="A16597" s="1"/>
    </row>
    <row r="16598" spans="1:1" x14ac:dyDescent="0.3">
      <c r="A16598" s="1"/>
    </row>
    <row r="16599" spans="1:1" x14ac:dyDescent="0.3">
      <c r="A16599" s="1"/>
    </row>
    <row r="16600" spans="1:1" x14ac:dyDescent="0.3">
      <c r="A16600" s="1"/>
    </row>
    <row r="16601" spans="1:1" x14ac:dyDescent="0.3">
      <c r="A16601" s="1"/>
    </row>
    <row r="16602" spans="1:1" x14ac:dyDescent="0.3">
      <c r="A16602" s="1"/>
    </row>
    <row r="16603" spans="1:1" x14ac:dyDescent="0.3">
      <c r="A16603" s="1"/>
    </row>
    <row r="16604" spans="1:1" x14ac:dyDescent="0.3">
      <c r="A16604" s="1"/>
    </row>
    <row r="16605" spans="1:1" x14ac:dyDescent="0.3">
      <c r="A16605" s="1"/>
    </row>
    <row r="16606" spans="1:1" x14ac:dyDescent="0.3">
      <c r="A16606" s="1"/>
    </row>
    <row r="16607" spans="1:1" x14ac:dyDescent="0.3">
      <c r="A16607" s="1"/>
    </row>
    <row r="16608" spans="1:1" x14ac:dyDescent="0.3">
      <c r="A16608" s="1"/>
    </row>
    <row r="16609" spans="1:1" x14ac:dyDescent="0.3">
      <c r="A16609" s="1"/>
    </row>
    <row r="16610" spans="1:1" x14ac:dyDescent="0.3">
      <c r="A16610" s="1"/>
    </row>
    <row r="16611" spans="1:1" x14ac:dyDescent="0.3">
      <c r="A16611" s="1"/>
    </row>
    <row r="16612" spans="1:1" x14ac:dyDescent="0.3">
      <c r="A16612" s="1"/>
    </row>
    <row r="16613" spans="1:1" x14ac:dyDescent="0.3">
      <c r="A16613" s="1"/>
    </row>
    <row r="16614" spans="1:1" x14ac:dyDescent="0.3">
      <c r="A16614" s="1"/>
    </row>
    <row r="16615" spans="1:1" x14ac:dyDescent="0.3">
      <c r="A16615" s="1"/>
    </row>
    <row r="16616" spans="1:1" x14ac:dyDescent="0.3">
      <c r="A16616" s="1"/>
    </row>
    <row r="16617" spans="1:1" x14ac:dyDescent="0.3">
      <c r="A16617" s="1"/>
    </row>
    <row r="16618" spans="1:1" x14ac:dyDescent="0.3">
      <c r="A16618" s="1"/>
    </row>
    <row r="16619" spans="1:1" x14ac:dyDescent="0.3">
      <c r="A16619" s="1"/>
    </row>
    <row r="16620" spans="1:1" x14ac:dyDescent="0.3">
      <c r="A16620" s="1"/>
    </row>
    <row r="16621" spans="1:1" x14ac:dyDescent="0.3">
      <c r="A16621" s="1"/>
    </row>
    <row r="16622" spans="1:1" x14ac:dyDescent="0.3">
      <c r="A16622" s="1"/>
    </row>
    <row r="16623" spans="1:1" x14ac:dyDescent="0.3">
      <c r="A16623" s="1"/>
    </row>
    <row r="16624" spans="1:1" x14ac:dyDescent="0.3">
      <c r="A16624" s="1"/>
    </row>
    <row r="16625" spans="1:1" x14ac:dyDescent="0.3">
      <c r="A16625" s="1"/>
    </row>
    <row r="16626" spans="1:1" x14ac:dyDescent="0.3">
      <c r="A16626" s="1"/>
    </row>
    <row r="16627" spans="1:1" x14ac:dyDescent="0.3">
      <c r="A16627" s="1"/>
    </row>
    <row r="16628" spans="1:1" x14ac:dyDescent="0.3">
      <c r="A16628" s="1"/>
    </row>
    <row r="16629" spans="1:1" x14ac:dyDescent="0.3">
      <c r="A16629" s="1"/>
    </row>
    <row r="16630" spans="1:1" x14ac:dyDescent="0.3">
      <c r="A16630" s="1"/>
    </row>
    <row r="16631" spans="1:1" x14ac:dyDescent="0.3">
      <c r="A16631" s="1"/>
    </row>
    <row r="16632" spans="1:1" x14ac:dyDescent="0.3">
      <c r="A16632" s="1"/>
    </row>
    <row r="16633" spans="1:1" x14ac:dyDescent="0.3">
      <c r="A16633" s="1"/>
    </row>
    <row r="16634" spans="1:1" x14ac:dyDescent="0.3">
      <c r="A16634" s="1"/>
    </row>
    <row r="16635" spans="1:1" x14ac:dyDescent="0.3">
      <c r="A16635" s="1"/>
    </row>
    <row r="16636" spans="1:1" x14ac:dyDescent="0.3">
      <c r="A16636" s="1"/>
    </row>
    <row r="16637" spans="1:1" x14ac:dyDescent="0.3">
      <c r="A16637" s="1"/>
    </row>
    <row r="16638" spans="1:1" x14ac:dyDescent="0.3">
      <c r="A16638" s="1"/>
    </row>
    <row r="16639" spans="1:1" x14ac:dyDescent="0.3">
      <c r="A16639" s="1"/>
    </row>
    <row r="16640" spans="1:1" x14ac:dyDescent="0.3">
      <c r="A16640" s="1"/>
    </row>
    <row r="16641" spans="1:1" x14ac:dyDescent="0.3">
      <c r="A16641" s="1"/>
    </row>
    <row r="16642" spans="1:1" x14ac:dyDescent="0.3">
      <c r="A16642" s="1"/>
    </row>
    <row r="16643" spans="1:1" x14ac:dyDescent="0.3">
      <c r="A16643" s="1"/>
    </row>
    <row r="16644" spans="1:1" x14ac:dyDescent="0.3">
      <c r="A16644" s="1"/>
    </row>
    <row r="16645" spans="1:1" x14ac:dyDescent="0.3">
      <c r="A16645" s="1"/>
    </row>
    <row r="16646" spans="1:1" x14ac:dyDescent="0.3">
      <c r="A16646" s="1"/>
    </row>
    <row r="16647" spans="1:1" x14ac:dyDescent="0.3">
      <c r="A16647" s="1"/>
    </row>
    <row r="16648" spans="1:1" x14ac:dyDescent="0.3">
      <c r="A16648" s="1"/>
    </row>
    <row r="16649" spans="1:1" x14ac:dyDescent="0.3">
      <c r="A16649" s="1"/>
    </row>
    <row r="16650" spans="1:1" x14ac:dyDescent="0.3">
      <c r="A16650" s="1"/>
    </row>
    <row r="16651" spans="1:1" x14ac:dyDescent="0.3">
      <c r="A16651" s="1"/>
    </row>
    <row r="16652" spans="1:1" x14ac:dyDescent="0.3">
      <c r="A16652" s="1"/>
    </row>
    <row r="16653" spans="1:1" x14ac:dyDescent="0.3">
      <c r="A16653" s="1"/>
    </row>
    <row r="16654" spans="1:1" x14ac:dyDescent="0.3">
      <c r="A16654" s="1"/>
    </row>
    <row r="16655" spans="1:1" x14ac:dyDescent="0.3">
      <c r="A16655" s="1"/>
    </row>
    <row r="16656" spans="1:1" x14ac:dyDescent="0.3">
      <c r="A16656" s="1"/>
    </row>
    <row r="16657" spans="1:1" x14ac:dyDescent="0.3">
      <c r="A16657" s="1"/>
    </row>
    <row r="16658" spans="1:1" x14ac:dyDescent="0.3">
      <c r="A16658" s="1"/>
    </row>
    <row r="16659" spans="1:1" x14ac:dyDescent="0.3">
      <c r="A16659" s="1"/>
    </row>
    <row r="16660" spans="1:1" x14ac:dyDescent="0.3">
      <c r="A16660" s="1"/>
    </row>
    <row r="16661" spans="1:1" x14ac:dyDescent="0.3">
      <c r="A16661" s="1"/>
    </row>
    <row r="16662" spans="1:1" x14ac:dyDescent="0.3">
      <c r="A16662" s="1"/>
    </row>
    <row r="16663" spans="1:1" x14ac:dyDescent="0.3">
      <c r="A16663" s="1"/>
    </row>
    <row r="16664" spans="1:1" x14ac:dyDescent="0.3">
      <c r="A16664" s="1"/>
    </row>
    <row r="16665" spans="1:1" x14ac:dyDescent="0.3">
      <c r="A16665" s="1"/>
    </row>
    <row r="16666" spans="1:1" x14ac:dyDescent="0.3">
      <c r="A16666" s="1"/>
    </row>
    <row r="16667" spans="1:1" x14ac:dyDescent="0.3">
      <c r="A16667" s="1"/>
    </row>
    <row r="16668" spans="1:1" x14ac:dyDescent="0.3">
      <c r="A16668" s="1"/>
    </row>
    <row r="16669" spans="1:1" x14ac:dyDescent="0.3">
      <c r="A16669" s="1"/>
    </row>
    <row r="16670" spans="1:1" x14ac:dyDescent="0.3">
      <c r="A16670" s="1"/>
    </row>
    <row r="16671" spans="1:1" x14ac:dyDescent="0.3">
      <c r="A16671" s="1"/>
    </row>
    <row r="16672" spans="1:1" x14ac:dyDescent="0.3">
      <c r="A16672" s="1"/>
    </row>
    <row r="16673" spans="1:1" x14ac:dyDescent="0.3">
      <c r="A16673" s="1"/>
    </row>
    <row r="16674" spans="1:1" x14ac:dyDescent="0.3">
      <c r="A16674" s="1"/>
    </row>
    <row r="16675" spans="1:1" x14ac:dyDescent="0.3">
      <c r="A16675" s="1"/>
    </row>
    <row r="16676" spans="1:1" x14ac:dyDescent="0.3">
      <c r="A16676" s="1"/>
    </row>
    <row r="16677" spans="1:1" x14ac:dyDescent="0.3">
      <c r="A16677" s="1"/>
    </row>
    <row r="16678" spans="1:1" x14ac:dyDescent="0.3">
      <c r="A16678" s="1"/>
    </row>
    <row r="16679" spans="1:1" x14ac:dyDescent="0.3">
      <c r="A16679" s="1"/>
    </row>
    <row r="16680" spans="1:1" x14ac:dyDescent="0.3">
      <c r="A16680" s="1"/>
    </row>
    <row r="16681" spans="1:1" x14ac:dyDescent="0.3">
      <c r="A16681" s="1"/>
    </row>
    <row r="16682" spans="1:1" x14ac:dyDescent="0.3">
      <c r="A16682" s="1"/>
    </row>
    <row r="16683" spans="1:1" x14ac:dyDescent="0.3">
      <c r="A16683" s="1"/>
    </row>
    <row r="16684" spans="1:1" x14ac:dyDescent="0.3">
      <c r="A16684" s="1"/>
    </row>
    <row r="16685" spans="1:1" x14ac:dyDescent="0.3">
      <c r="A16685" s="1"/>
    </row>
    <row r="16686" spans="1:1" x14ac:dyDescent="0.3">
      <c r="A16686" s="1"/>
    </row>
    <row r="16687" spans="1:1" x14ac:dyDescent="0.3">
      <c r="A16687" s="1"/>
    </row>
    <row r="16688" spans="1:1" x14ac:dyDescent="0.3">
      <c r="A16688" s="1"/>
    </row>
    <row r="16689" spans="1:1" x14ac:dyDescent="0.3">
      <c r="A16689" s="1"/>
    </row>
    <row r="16690" spans="1:1" x14ac:dyDescent="0.3">
      <c r="A16690" s="1"/>
    </row>
    <row r="16691" spans="1:1" x14ac:dyDescent="0.3">
      <c r="A16691" s="1"/>
    </row>
    <row r="16692" spans="1:1" x14ac:dyDescent="0.3">
      <c r="A16692" s="1"/>
    </row>
    <row r="16693" spans="1:1" x14ac:dyDescent="0.3">
      <c r="A16693" s="1"/>
    </row>
    <row r="16694" spans="1:1" x14ac:dyDescent="0.3">
      <c r="A16694" s="1"/>
    </row>
    <row r="16695" spans="1:1" x14ac:dyDescent="0.3">
      <c r="A16695" s="1"/>
    </row>
    <row r="16696" spans="1:1" x14ac:dyDescent="0.3">
      <c r="A16696" s="1"/>
    </row>
    <row r="16697" spans="1:1" x14ac:dyDescent="0.3">
      <c r="A16697" s="1"/>
    </row>
    <row r="16698" spans="1:1" x14ac:dyDescent="0.3">
      <c r="A16698" s="1"/>
    </row>
    <row r="16699" spans="1:1" x14ac:dyDescent="0.3">
      <c r="A16699" s="1"/>
    </row>
    <row r="16700" spans="1:1" x14ac:dyDescent="0.3">
      <c r="A16700" s="1"/>
    </row>
    <row r="16701" spans="1:1" x14ac:dyDescent="0.3">
      <c r="A16701" s="1"/>
    </row>
    <row r="16702" spans="1:1" x14ac:dyDescent="0.3">
      <c r="A16702" s="1"/>
    </row>
    <row r="16703" spans="1:1" x14ac:dyDescent="0.3">
      <c r="A16703" s="1"/>
    </row>
    <row r="16704" spans="1:1" x14ac:dyDescent="0.3">
      <c r="A16704" s="1"/>
    </row>
    <row r="16705" spans="1:1" x14ac:dyDescent="0.3">
      <c r="A16705" s="1"/>
    </row>
    <row r="16706" spans="1:1" x14ac:dyDescent="0.3">
      <c r="A16706" s="1"/>
    </row>
    <row r="16707" spans="1:1" x14ac:dyDescent="0.3">
      <c r="A16707" s="1"/>
    </row>
    <row r="16708" spans="1:1" x14ac:dyDescent="0.3">
      <c r="A16708" s="1"/>
    </row>
    <row r="16709" spans="1:1" x14ac:dyDescent="0.3">
      <c r="A16709" s="1"/>
    </row>
    <row r="16710" spans="1:1" x14ac:dyDescent="0.3">
      <c r="A16710" s="1"/>
    </row>
    <row r="16711" spans="1:1" x14ac:dyDescent="0.3">
      <c r="A16711" s="1"/>
    </row>
    <row r="16712" spans="1:1" x14ac:dyDescent="0.3">
      <c r="A16712" s="1"/>
    </row>
    <row r="16713" spans="1:1" x14ac:dyDescent="0.3">
      <c r="A16713" s="1"/>
    </row>
    <row r="16714" spans="1:1" x14ac:dyDescent="0.3">
      <c r="A16714" s="1"/>
    </row>
    <row r="16715" spans="1:1" x14ac:dyDescent="0.3">
      <c r="A16715" s="1"/>
    </row>
    <row r="16716" spans="1:1" x14ac:dyDescent="0.3">
      <c r="A16716" s="1"/>
    </row>
    <row r="16717" spans="1:1" x14ac:dyDescent="0.3">
      <c r="A16717" s="1"/>
    </row>
    <row r="16718" spans="1:1" x14ac:dyDescent="0.3">
      <c r="A16718" s="1"/>
    </row>
    <row r="16719" spans="1:1" x14ac:dyDescent="0.3">
      <c r="A16719" s="1"/>
    </row>
    <row r="16720" spans="1:1" x14ac:dyDescent="0.3">
      <c r="A16720" s="1"/>
    </row>
    <row r="16721" spans="1:1" x14ac:dyDescent="0.3">
      <c r="A16721" s="1"/>
    </row>
    <row r="16722" spans="1:1" x14ac:dyDescent="0.3">
      <c r="A16722" s="1"/>
    </row>
    <row r="16723" spans="1:1" x14ac:dyDescent="0.3">
      <c r="A16723" s="1"/>
    </row>
    <row r="16724" spans="1:1" x14ac:dyDescent="0.3">
      <c r="A16724" s="1"/>
    </row>
    <row r="16725" spans="1:1" x14ac:dyDescent="0.3">
      <c r="A16725" s="1"/>
    </row>
    <row r="16726" spans="1:1" x14ac:dyDescent="0.3">
      <c r="A16726" s="1"/>
    </row>
    <row r="16727" spans="1:1" x14ac:dyDescent="0.3">
      <c r="A16727" s="1"/>
    </row>
    <row r="16728" spans="1:1" x14ac:dyDescent="0.3">
      <c r="A16728" s="1"/>
    </row>
    <row r="16729" spans="1:1" x14ac:dyDescent="0.3">
      <c r="A16729" s="1"/>
    </row>
    <row r="16730" spans="1:1" x14ac:dyDescent="0.3">
      <c r="A16730" s="1"/>
    </row>
    <row r="16731" spans="1:1" x14ac:dyDescent="0.3">
      <c r="A16731" s="1"/>
    </row>
    <row r="16732" spans="1:1" x14ac:dyDescent="0.3">
      <c r="A16732" s="1"/>
    </row>
    <row r="16733" spans="1:1" x14ac:dyDescent="0.3">
      <c r="A16733" s="1"/>
    </row>
    <row r="16734" spans="1:1" x14ac:dyDescent="0.3">
      <c r="A16734" s="1"/>
    </row>
    <row r="16735" spans="1:1" x14ac:dyDescent="0.3">
      <c r="A16735" s="1"/>
    </row>
    <row r="16736" spans="1:1" x14ac:dyDescent="0.3">
      <c r="A16736" s="1"/>
    </row>
    <row r="16737" spans="1:1" x14ac:dyDescent="0.3">
      <c r="A16737" s="1"/>
    </row>
    <row r="16738" spans="1:1" x14ac:dyDescent="0.3">
      <c r="A16738" s="1"/>
    </row>
    <row r="16739" spans="1:1" x14ac:dyDescent="0.3">
      <c r="A16739" s="1"/>
    </row>
    <row r="16740" spans="1:1" x14ac:dyDescent="0.3">
      <c r="A16740" s="1"/>
    </row>
    <row r="16741" spans="1:1" x14ac:dyDescent="0.3">
      <c r="A16741" s="1"/>
    </row>
    <row r="16742" spans="1:1" x14ac:dyDescent="0.3">
      <c r="A16742" s="1"/>
    </row>
    <row r="16743" spans="1:1" x14ac:dyDescent="0.3">
      <c r="A16743" s="1"/>
    </row>
    <row r="16744" spans="1:1" x14ac:dyDescent="0.3">
      <c r="A16744" s="1"/>
    </row>
    <row r="16745" spans="1:1" x14ac:dyDescent="0.3">
      <c r="A16745" s="1"/>
    </row>
    <row r="16746" spans="1:1" x14ac:dyDescent="0.3">
      <c r="A16746" s="1"/>
    </row>
    <row r="16747" spans="1:1" x14ac:dyDescent="0.3">
      <c r="A16747" s="1"/>
    </row>
    <row r="16748" spans="1:1" x14ac:dyDescent="0.3">
      <c r="A16748" s="1"/>
    </row>
    <row r="16749" spans="1:1" x14ac:dyDescent="0.3">
      <c r="A16749" s="1"/>
    </row>
    <row r="16750" spans="1:1" x14ac:dyDescent="0.3">
      <c r="A16750" s="1"/>
    </row>
    <row r="16751" spans="1:1" x14ac:dyDescent="0.3">
      <c r="A16751" s="1"/>
    </row>
    <row r="16752" spans="1:1" x14ac:dyDescent="0.3">
      <c r="A16752" s="1"/>
    </row>
    <row r="16753" spans="1:1" x14ac:dyDescent="0.3">
      <c r="A16753" s="1"/>
    </row>
    <row r="16754" spans="1:1" x14ac:dyDescent="0.3">
      <c r="A16754" s="1"/>
    </row>
    <row r="16755" spans="1:1" x14ac:dyDescent="0.3">
      <c r="A16755" s="1"/>
    </row>
    <row r="16756" spans="1:1" x14ac:dyDescent="0.3">
      <c r="A16756" s="1"/>
    </row>
    <row r="16757" spans="1:1" x14ac:dyDescent="0.3">
      <c r="A16757" s="1"/>
    </row>
    <row r="16758" spans="1:1" x14ac:dyDescent="0.3">
      <c r="A16758" s="1"/>
    </row>
    <row r="16759" spans="1:1" x14ac:dyDescent="0.3">
      <c r="A16759" s="1"/>
    </row>
    <row r="16760" spans="1:1" x14ac:dyDescent="0.3">
      <c r="A16760" s="1"/>
    </row>
    <row r="16761" spans="1:1" x14ac:dyDescent="0.3">
      <c r="A16761" s="1"/>
    </row>
    <row r="16762" spans="1:1" x14ac:dyDescent="0.3">
      <c r="A16762" s="1"/>
    </row>
    <row r="16763" spans="1:1" x14ac:dyDescent="0.3">
      <c r="A16763" s="1"/>
    </row>
    <row r="16764" spans="1:1" x14ac:dyDescent="0.3">
      <c r="A16764" s="1"/>
    </row>
    <row r="16765" spans="1:1" x14ac:dyDescent="0.3">
      <c r="A16765" s="1"/>
    </row>
    <row r="16766" spans="1:1" x14ac:dyDescent="0.3">
      <c r="A16766" s="1"/>
    </row>
    <row r="16767" spans="1:1" x14ac:dyDescent="0.3">
      <c r="A16767" s="1"/>
    </row>
    <row r="16768" spans="1:1" x14ac:dyDescent="0.3">
      <c r="A16768" s="1"/>
    </row>
    <row r="16769" spans="1:1" x14ac:dyDescent="0.3">
      <c r="A16769" s="1"/>
    </row>
    <row r="16770" spans="1:1" x14ac:dyDescent="0.3">
      <c r="A16770" s="1"/>
    </row>
    <row r="16771" spans="1:1" x14ac:dyDescent="0.3">
      <c r="A16771" s="1"/>
    </row>
    <row r="16772" spans="1:1" x14ac:dyDescent="0.3">
      <c r="A16772" s="1"/>
    </row>
    <row r="16773" spans="1:1" x14ac:dyDescent="0.3">
      <c r="A16773" s="1"/>
    </row>
    <row r="16774" spans="1:1" x14ac:dyDescent="0.3">
      <c r="A16774" s="1"/>
    </row>
    <row r="16775" spans="1:1" x14ac:dyDescent="0.3">
      <c r="A16775" s="1"/>
    </row>
    <row r="16776" spans="1:1" x14ac:dyDescent="0.3">
      <c r="A16776" s="1"/>
    </row>
    <row r="16777" spans="1:1" x14ac:dyDescent="0.3">
      <c r="A16777" s="1"/>
    </row>
    <row r="16778" spans="1:1" x14ac:dyDescent="0.3">
      <c r="A16778" s="1"/>
    </row>
    <row r="16779" spans="1:1" x14ac:dyDescent="0.3">
      <c r="A16779" s="1"/>
    </row>
    <row r="16780" spans="1:1" x14ac:dyDescent="0.3">
      <c r="A16780" s="1"/>
    </row>
    <row r="16781" spans="1:1" x14ac:dyDescent="0.3">
      <c r="A16781" s="1"/>
    </row>
    <row r="16782" spans="1:1" x14ac:dyDescent="0.3">
      <c r="A16782" s="1"/>
    </row>
    <row r="16783" spans="1:1" x14ac:dyDescent="0.3">
      <c r="A16783" s="1"/>
    </row>
    <row r="16784" spans="1:1" x14ac:dyDescent="0.3">
      <c r="A16784" s="1"/>
    </row>
    <row r="16785" spans="1:1" x14ac:dyDescent="0.3">
      <c r="A16785" s="1"/>
    </row>
    <row r="16786" spans="1:1" x14ac:dyDescent="0.3">
      <c r="A16786" s="1"/>
    </row>
    <row r="16787" spans="1:1" x14ac:dyDescent="0.3">
      <c r="A16787" s="1"/>
    </row>
    <row r="16788" spans="1:1" x14ac:dyDescent="0.3">
      <c r="A16788" s="1"/>
    </row>
    <row r="16789" spans="1:1" x14ac:dyDescent="0.3">
      <c r="A16789" s="1"/>
    </row>
    <row r="16790" spans="1:1" x14ac:dyDescent="0.3">
      <c r="A16790" s="1"/>
    </row>
    <row r="16791" spans="1:1" x14ac:dyDescent="0.3">
      <c r="A16791" s="1"/>
    </row>
    <row r="16792" spans="1:1" x14ac:dyDescent="0.3">
      <c r="A16792" s="1"/>
    </row>
    <row r="16793" spans="1:1" x14ac:dyDescent="0.3">
      <c r="A16793" s="1"/>
    </row>
    <row r="16794" spans="1:1" x14ac:dyDescent="0.3">
      <c r="A16794" s="1"/>
    </row>
    <row r="16795" spans="1:1" x14ac:dyDescent="0.3">
      <c r="A16795" s="1"/>
    </row>
    <row r="16796" spans="1:1" x14ac:dyDescent="0.3">
      <c r="A16796" s="1"/>
    </row>
    <row r="16797" spans="1:1" x14ac:dyDescent="0.3">
      <c r="A16797" s="1"/>
    </row>
    <row r="16798" spans="1:1" x14ac:dyDescent="0.3">
      <c r="A16798" s="1"/>
    </row>
    <row r="16799" spans="1:1" x14ac:dyDescent="0.3">
      <c r="A16799" s="1"/>
    </row>
    <row r="16800" spans="1:1" x14ac:dyDescent="0.3">
      <c r="A16800" s="1"/>
    </row>
    <row r="16801" spans="1:1" x14ac:dyDescent="0.3">
      <c r="A16801" s="1"/>
    </row>
    <row r="16802" spans="1:1" x14ac:dyDescent="0.3">
      <c r="A16802" s="1"/>
    </row>
    <row r="16803" spans="1:1" x14ac:dyDescent="0.3">
      <c r="A16803" s="1"/>
    </row>
    <row r="16804" spans="1:1" x14ac:dyDescent="0.3">
      <c r="A16804" s="1"/>
    </row>
    <row r="16805" spans="1:1" x14ac:dyDescent="0.3">
      <c r="A16805" s="1"/>
    </row>
    <row r="16806" spans="1:1" x14ac:dyDescent="0.3">
      <c r="A16806" s="1"/>
    </row>
    <row r="16807" spans="1:1" x14ac:dyDescent="0.3">
      <c r="A16807" s="1"/>
    </row>
    <row r="16808" spans="1:1" x14ac:dyDescent="0.3">
      <c r="A16808" s="1"/>
    </row>
    <row r="16809" spans="1:1" x14ac:dyDescent="0.3">
      <c r="A16809" s="1"/>
    </row>
    <row r="16810" spans="1:1" x14ac:dyDescent="0.3">
      <c r="A16810" s="1"/>
    </row>
    <row r="16811" spans="1:1" x14ac:dyDescent="0.3">
      <c r="A16811" s="1"/>
    </row>
    <row r="16812" spans="1:1" x14ac:dyDescent="0.3">
      <c r="A16812" s="1"/>
    </row>
    <row r="16813" spans="1:1" x14ac:dyDescent="0.3">
      <c r="A16813" s="1"/>
    </row>
    <row r="16814" spans="1:1" x14ac:dyDescent="0.3">
      <c r="A16814" s="1"/>
    </row>
    <row r="16815" spans="1:1" x14ac:dyDescent="0.3">
      <c r="A16815" s="1"/>
    </row>
    <row r="16816" spans="1:1" x14ac:dyDescent="0.3">
      <c r="A16816" s="1"/>
    </row>
    <row r="16817" spans="1:1" x14ac:dyDescent="0.3">
      <c r="A16817" s="1"/>
    </row>
    <row r="16818" spans="1:1" x14ac:dyDescent="0.3">
      <c r="A16818" s="1"/>
    </row>
    <row r="16819" spans="1:1" x14ac:dyDescent="0.3">
      <c r="A16819" s="1"/>
    </row>
    <row r="16820" spans="1:1" x14ac:dyDescent="0.3">
      <c r="A16820" s="1"/>
    </row>
    <row r="16821" spans="1:1" x14ac:dyDescent="0.3">
      <c r="A16821" s="1"/>
    </row>
    <row r="16822" spans="1:1" x14ac:dyDescent="0.3">
      <c r="A16822" s="1"/>
    </row>
    <row r="16823" spans="1:1" x14ac:dyDescent="0.3">
      <c r="A16823" s="1"/>
    </row>
    <row r="16824" spans="1:1" x14ac:dyDescent="0.3">
      <c r="A16824" s="1"/>
    </row>
    <row r="16825" spans="1:1" x14ac:dyDescent="0.3">
      <c r="A16825" s="1"/>
    </row>
    <row r="16826" spans="1:1" x14ac:dyDescent="0.3">
      <c r="A16826" s="1"/>
    </row>
    <row r="16827" spans="1:1" x14ac:dyDescent="0.3">
      <c r="A16827" s="1"/>
    </row>
    <row r="16828" spans="1:1" x14ac:dyDescent="0.3">
      <c r="A16828" s="1"/>
    </row>
    <row r="16829" spans="1:1" x14ac:dyDescent="0.3">
      <c r="A16829" s="1"/>
    </row>
    <row r="16830" spans="1:1" x14ac:dyDescent="0.3">
      <c r="A16830" s="1"/>
    </row>
    <row r="16831" spans="1:1" x14ac:dyDescent="0.3">
      <c r="A16831" s="1"/>
    </row>
    <row r="16832" spans="1:1" x14ac:dyDescent="0.3">
      <c r="A16832" s="1"/>
    </row>
    <row r="16833" spans="1:1" x14ac:dyDescent="0.3">
      <c r="A16833" s="1"/>
    </row>
    <row r="16834" spans="1:1" x14ac:dyDescent="0.3">
      <c r="A16834" s="1"/>
    </row>
    <row r="16835" spans="1:1" x14ac:dyDescent="0.3">
      <c r="A16835" s="1"/>
    </row>
    <row r="16836" spans="1:1" x14ac:dyDescent="0.3">
      <c r="A16836" s="1"/>
    </row>
    <row r="16837" spans="1:1" x14ac:dyDescent="0.3">
      <c r="A16837" s="1"/>
    </row>
    <row r="16838" spans="1:1" x14ac:dyDescent="0.3">
      <c r="A16838" s="1"/>
    </row>
    <row r="16839" spans="1:1" x14ac:dyDescent="0.3">
      <c r="A16839" s="1"/>
    </row>
    <row r="16840" spans="1:1" x14ac:dyDescent="0.3">
      <c r="A16840" s="1"/>
    </row>
    <row r="16841" spans="1:1" x14ac:dyDescent="0.3">
      <c r="A16841" s="1"/>
    </row>
    <row r="16842" spans="1:1" x14ac:dyDescent="0.3">
      <c r="A16842" s="1"/>
    </row>
    <row r="16843" spans="1:1" x14ac:dyDescent="0.3">
      <c r="A16843" s="1"/>
    </row>
    <row r="16844" spans="1:1" x14ac:dyDescent="0.3">
      <c r="A16844" s="1"/>
    </row>
    <row r="16845" spans="1:1" x14ac:dyDescent="0.3">
      <c r="A16845" s="1"/>
    </row>
    <row r="16846" spans="1:1" x14ac:dyDescent="0.3">
      <c r="A16846" s="1"/>
    </row>
    <row r="16847" spans="1:1" x14ac:dyDescent="0.3">
      <c r="A16847" s="1"/>
    </row>
    <row r="16848" spans="1:1" x14ac:dyDescent="0.3">
      <c r="A16848" s="1"/>
    </row>
    <row r="16849" spans="1:1" x14ac:dyDescent="0.3">
      <c r="A16849" s="1"/>
    </row>
    <row r="16850" spans="1:1" x14ac:dyDescent="0.3">
      <c r="A16850" s="1"/>
    </row>
    <row r="16851" spans="1:1" x14ac:dyDescent="0.3">
      <c r="A1685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Pawar</dc:creator>
  <cp:lastModifiedBy>Mayur Pawar</cp:lastModifiedBy>
  <dcterms:created xsi:type="dcterms:W3CDTF">2026-09-27T06:37:22Z</dcterms:created>
  <dcterms:modified xsi:type="dcterms:W3CDTF">2026-09-27T07:16:13Z</dcterms:modified>
</cp:coreProperties>
</file>